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480" yWindow="1140" windowWidth="14115" windowHeight="3660" tabRatio="757"/>
  </bookViews>
  <sheets>
    <sheet name="Selección" sheetId="17" r:id="rId1"/>
    <sheet name="SeleccionporDimension" sheetId="18" r:id="rId2"/>
    <sheet name="SeleccionDeposito" sheetId="20" r:id="rId3"/>
    <sheet name="MatrizdeEquipos" sheetId="3" r:id="rId4"/>
    <sheet name="CalculoporDimension" sheetId="19" r:id="rId5"/>
    <sheet name="CalculoDeposito" sheetId="21" r:id="rId6"/>
    <sheet name="ParametrosGlobales" sheetId="1" r:id="rId7"/>
    <sheet name="CalculoFt" sheetId="5" r:id="rId8"/>
    <sheet name="TablaJ(Re)" sheetId="9" r:id="rId9"/>
    <sheet name="CaracteristicasDimensionales" sheetId="10" r:id="rId10"/>
    <sheet name="Propiedades-Aire" sheetId="6" r:id="rId11"/>
    <sheet name="Propiedades-A-AG" sheetId="11" r:id="rId12"/>
  </sheets>
  <calcPr calcId="144525"/>
</workbook>
</file>

<file path=xl/calcChain.xml><?xml version="1.0" encoding="utf-8"?>
<calcChain xmlns="http://schemas.openxmlformats.org/spreadsheetml/2006/main">
  <c r="I13" i="1" l="1"/>
  <c r="C31" i="17" l="1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30" i="17"/>
  <c r="U50" i="17" l="1"/>
  <c r="F26" i="1" s="1"/>
  <c r="I41" i="1"/>
  <c r="F42" i="1"/>
  <c r="F41" i="1"/>
  <c r="F39" i="1"/>
  <c r="I40" i="1"/>
  <c r="I39" i="1"/>
  <c r="BI3" i="3" l="1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2" i="3"/>
  <c r="F28" i="1"/>
  <c r="F27" i="1"/>
  <c r="F25" i="1"/>
  <c r="I27" i="1" l="1"/>
  <c r="I26" i="1"/>
  <c r="I25" i="1"/>
  <c r="I15" i="1"/>
  <c r="I14" i="1"/>
  <c r="B2" i="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F44" i="1" l="1"/>
  <c r="F30" i="1"/>
  <c r="B33" i="10"/>
  <c r="C33" i="10"/>
  <c r="E33" i="10"/>
  <c r="E40" i="10" s="1"/>
  <c r="B34" i="10"/>
  <c r="C34" i="10"/>
  <c r="E34" i="10"/>
  <c r="B35" i="10"/>
  <c r="B40" i="10" s="1"/>
  <c r="C35" i="10"/>
  <c r="C40" i="10" s="1"/>
  <c r="E35" i="10"/>
  <c r="B36" i="10"/>
  <c r="C36" i="10"/>
  <c r="E36" i="10"/>
  <c r="B37" i="10"/>
  <c r="C37" i="10"/>
  <c r="E37" i="10"/>
  <c r="B38" i="10"/>
  <c r="C38" i="10"/>
  <c r="E38" i="10"/>
  <c r="B39" i="10"/>
  <c r="C39" i="10"/>
  <c r="E39" i="10"/>
  <c r="D40" i="10"/>
  <c r="C2" i="19"/>
  <c r="Z3" i="3" l="1"/>
  <c r="Z11" i="3"/>
  <c r="Z19" i="3"/>
  <c r="Z27" i="3"/>
  <c r="Z4" i="3"/>
  <c r="Z12" i="3"/>
  <c r="Z20" i="3"/>
  <c r="Z28" i="3"/>
  <c r="Z5" i="3"/>
  <c r="Z13" i="3"/>
  <c r="Z21" i="3"/>
  <c r="Z29" i="3"/>
  <c r="Z6" i="3"/>
  <c r="Z14" i="3"/>
  <c r="Z22" i="3"/>
  <c r="Z30" i="3"/>
  <c r="Z7" i="3"/>
  <c r="Z15" i="3"/>
  <c r="Z23" i="3"/>
  <c r="Z31" i="3"/>
  <c r="Z16" i="3"/>
  <c r="Z24" i="3"/>
  <c r="Z17" i="3"/>
  <c r="Z33" i="3"/>
  <c r="Z18" i="3"/>
  <c r="Z2" i="3"/>
  <c r="Z32" i="3"/>
  <c r="Z9" i="3"/>
  <c r="Z25" i="3"/>
  <c r="Z10" i="3"/>
  <c r="Z26" i="3"/>
  <c r="Z8" i="3"/>
  <c r="F45" i="1"/>
  <c r="C2" i="21"/>
  <c r="D2" i="19" l="1"/>
  <c r="B2" i="19"/>
  <c r="A2" i="19"/>
  <c r="W2" i="19" s="1"/>
  <c r="D2" i="21"/>
  <c r="F2" i="21" s="1"/>
  <c r="L2" i="21" s="1"/>
  <c r="B2" i="21"/>
  <c r="A2" i="21"/>
  <c r="F16" i="1"/>
  <c r="F13" i="1"/>
  <c r="F14" i="1"/>
  <c r="G2" i="21" l="1"/>
  <c r="C18" i="20"/>
  <c r="W2" i="21"/>
  <c r="F29" i="1" l="1"/>
  <c r="F32" i="1" s="1"/>
  <c r="F34" i="1" s="1"/>
  <c r="F40" i="1"/>
  <c r="J2" i="21" s="1"/>
  <c r="E2" i="21"/>
  <c r="F46" i="1" l="1"/>
  <c r="F15" i="1"/>
  <c r="F17" i="1"/>
  <c r="F21" i="1" s="1"/>
  <c r="AC2" i="19" s="1"/>
  <c r="F31" i="1" l="1"/>
  <c r="Y18" i="17" s="1"/>
  <c r="C44" i="10"/>
  <c r="B44" i="10"/>
  <c r="G6" i="20" l="1"/>
  <c r="P2" i="21"/>
  <c r="E2" i="19"/>
  <c r="M2" i="21" l="1"/>
  <c r="O2" i="21"/>
  <c r="N2" i="21"/>
  <c r="E111" i="5"/>
  <c r="G111" i="5"/>
  <c r="I111" i="5"/>
  <c r="K111" i="5"/>
  <c r="M111" i="5"/>
  <c r="O111" i="5"/>
  <c r="Q111" i="5"/>
  <c r="S111" i="5"/>
  <c r="U111" i="5"/>
  <c r="W111" i="5"/>
  <c r="Y111" i="5"/>
  <c r="AA111" i="5"/>
  <c r="AC111" i="5"/>
  <c r="AE111" i="5"/>
  <c r="AG111" i="5"/>
  <c r="AI111" i="5"/>
  <c r="AK111" i="5"/>
  <c r="AM111" i="5"/>
  <c r="AO111" i="5"/>
  <c r="D111" i="5"/>
  <c r="H111" i="5"/>
  <c r="L111" i="5"/>
  <c r="P111" i="5"/>
  <c r="T111" i="5"/>
  <c r="X111" i="5"/>
  <c r="AB111" i="5"/>
  <c r="AF111" i="5"/>
  <c r="AJ111" i="5"/>
  <c r="AN111" i="5"/>
  <c r="AQ111" i="5"/>
  <c r="AS111" i="5"/>
  <c r="AU111" i="5"/>
  <c r="AW111" i="5"/>
  <c r="AY111" i="5"/>
  <c r="BA111" i="5"/>
  <c r="BC111" i="5"/>
  <c r="BE111" i="5"/>
  <c r="BG111" i="5"/>
  <c r="BI111" i="5"/>
  <c r="BK111" i="5"/>
  <c r="BM111" i="5"/>
  <c r="BO111" i="5"/>
  <c r="BQ111" i="5"/>
  <c r="BS111" i="5"/>
  <c r="BU111" i="5"/>
  <c r="BW111" i="5"/>
  <c r="BY111" i="5"/>
  <c r="CA111" i="5"/>
  <c r="CC111" i="5"/>
  <c r="CE111" i="5"/>
  <c r="CG111" i="5"/>
  <c r="CI111" i="5"/>
  <c r="CK111" i="5"/>
  <c r="CM111" i="5"/>
  <c r="CO111" i="5"/>
  <c r="CQ111" i="5"/>
  <c r="CS111" i="5"/>
  <c r="CU111" i="5"/>
  <c r="CW111" i="5"/>
  <c r="CY111" i="5"/>
  <c r="DA111" i="5"/>
  <c r="DC111" i="5"/>
  <c r="DE111" i="5"/>
  <c r="DG111" i="5"/>
  <c r="DI111" i="5"/>
  <c r="DK111" i="5"/>
  <c r="DM111" i="5"/>
  <c r="DO111" i="5"/>
  <c r="DQ111" i="5"/>
  <c r="DS111" i="5"/>
  <c r="DU111" i="5"/>
  <c r="DW111" i="5"/>
  <c r="DY111" i="5"/>
  <c r="EA111" i="5"/>
  <c r="EC111" i="5"/>
  <c r="EE111" i="5"/>
  <c r="EG111" i="5"/>
  <c r="EI111" i="5"/>
  <c r="EK111" i="5"/>
  <c r="EM111" i="5"/>
  <c r="EO111" i="5"/>
  <c r="EQ111" i="5"/>
  <c r="ES111" i="5"/>
  <c r="EU111" i="5"/>
  <c r="EW111" i="5"/>
  <c r="EY111" i="5"/>
  <c r="FA111" i="5"/>
  <c r="FC111" i="5"/>
  <c r="FE111" i="5"/>
  <c r="FG111" i="5"/>
  <c r="FI111" i="5"/>
  <c r="FK111" i="5"/>
  <c r="FM111" i="5"/>
  <c r="FO111" i="5"/>
  <c r="FQ111" i="5"/>
  <c r="FS111" i="5"/>
  <c r="FU111" i="5"/>
  <c r="FW111" i="5"/>
  <c r="FY111" i="5"/>
  <c r="GA111" i="5"/>
  <c r="GC111" i="5"/>
  <c r="GE111" i="5"/>
  <c r="GG111" i="5"/>
  <c r="GI111" i="5"/>
  <c r="GK111" i="5"/>
  <c r="GM111" i="5"/>
  <c r="GO111" i="5"/>
  <c r="GQ111" i="5"/>
  <c r="GS111" i="5"/>
  <c r="GU111" i="5"/>
  <c r="GW111" i="5"/>
  <c r="GY111" i="5"/>
  <c r="HA111" i="5"/>
  <c r="HC111" i="5"/>
  <c r="HE111" i="5"/>
  <c r="HG111" i="5"/>
  <c r="HI111" i="5"/>
  <c r="HK111" i="5"/>
  <c r="HM111" i="5"/>
  <c r="HO111" i="5"/>
  <c r="HQ111" i="5"/>
  <c r="HS111" i="5"/>
  <c r="HU111" i="5"/>
  <c r="HW111" i="5"/>
  <c r="HY111" i="5"/>
  <c r="IA111" i="5"/>
  <c r="IC111" i="5"/>
  <c r="IE111" i="5"/>
  <c r="IG111" i="5"/>
  <c r="II111" i="5"/>
  <c r="IK111" i="5"/>
  <c r="IM111" i="5"/>
  <c r="IO111" i="5"/>
  <c r="IQ111" i="5"/>
  <c r="IS111" i="5"/>
  <c r="IU111" i="5"/>
  <c r="IW111" i="5"/>
  <c r="IY111" i="5"/>
  <c r="JA111" i="5"/>
  <c r="JC111" i="5"/>
  <c r="JE111" i="5"/>
  <c r="JG111" i="5"/>
  <c r="JI111" i="5"/>
  <c r="JK111" i="5"/>
  <c r="JM111" i="5"/>
  <c r="JO111" i="5"/>
  <c r="JQ111" i="5"/>
  <c r="JS111" i="5"/>
  <c r="JU111" i="5"/>
  <c r="JW111" i="5"/>
  <c r="JY111" i="5"/>
  <c r="KA111" i="5"/>
  <c r="KC111" i="5"/>
  <c r="KE111" i="5"/>
  <c r="KG111" i="5"/>
  <c r="KI111" i="5"/>
  <c r="KK111" i="5"/>
  <c r="KM111" i="5"/>
  <c r="KO111" i="5"/>
  <c r="KQ111" i="5"/>
  <c r="KS111" i="5"/>
  <c r="KU111" i="5"/>
  <c r="KW111" i="5"/>
  <c r="KY111" i="5"/>
  <c r="LA111" i="5"/>
  <c r="LC111" i="5"/>
  <c r="LE111" i="5"/>
  <c r="LG111" i="5"/>
  <c r="LI111" i="5"/>
  <c r="LK111" i="5"/>
  <c r="LM111" i="5"/>
  <c r="LO111" i="5"/>
  <c r="LQ111" i="5"/>
  <c r="LS111" i="5"/>
  <c r="LU111" i="5"/>
  <c r="LW111" i="5"/>
  <c r="LY111" i="5"/>
  <c r="MA111" i="5"/>
  <c r="MC111" i="5"/>
  <c r="ME111" i="5"/>
  <c r="MG111" i="5"/>
  <c r="MI111" i="5"/>
  <c r="MK111" i="5"/>
  <c r="MM111" i="5"/>
  <c r="MO111" i="5"/>
  <c r="MQ111" i="5"/>
  <c r="MS111" i="5"/>
  <c r="MU111" i="5"/>
  <c r="F111" i="5"/>
  <c r="J111" i="5"/>
  <c r="N111" i="5"/>
  <c r="R111" i="5"/>
  <c r="V111" i="5"/>
  <c r="Z111" i="5"/>
  <c r="AD111" i="5"/>
  <c r="AH111" i="5"/>
  <c r="AL111" i="5"/>
  <c r="AP111" i="5"/>
  <c r="AR111" i="5"/>
  <c r="AT111" i="5"/>
  <c r="AV111" i="5"/>
  <c r="AX111" i="5"/>
  <c r="AZ111" i="5"/>
  <c r="BB111" i="5"/>
  <c r="BD111" i="5"/>
  <c r="BF111" i="5"/>
  <c r="BH111" i="5"/>
  <c r="BJ111" i="5"/>
  <c r="BL111" i="5"/>
  <c r="BN111" i="5"/>
  <c r="BP111" i="5"/>
  <c r="BR111" i="5"/>
  <c r="BT111" i="5"/>
  <c r="BV111" i="5"/>
  <c r="BX111" i="5"/>
  <c r="BZ111" i="5"/>
  <c r="CB111" i="5"/>
  <c r="CD111" i="5"/>
  <c r="CF111" i="5"/>
  <c r="CH111" i="5"/>
  <c r="CJ111" i="5"/>
  <c r="CL111" i="5"/>
  <c r="CN111" i="5"/>
  <c r="CP111" i="5"/>
  <c r="CR111" i="5"/>
  <c r="CT111" i="5"/>
  <c r="CV111" i="5"/>
  <c r="CX111" i="5"/>
  <c r="CZ111" i="5"/>
  <c r="DB111" i="5"/>
  <c r="DD111" i="5"/>
  <c r="DF111" i="5"/>
  <c r="DH111" i="5"/>
  <c r="DJ111" i="5"/>
  <c r="DL111" i="5"/>
  <c r="DN111" i="5"/>
  <c r="DP111" i="5"/>
  <c r="DR111" i="5"/>
  <c r="DT111" i="5"/>
  <c r="DV111" i="5"/>
  <c r="DX111" i="5"/>
  <c r="DZ111" i="5"/>
  <c r="EB111" i="5"/>
  <c r="ED111" i="5"/>
  <c r="EF111" i="5"/>
  <c r="EH111" i="5"/>
  <c r="EJ111" i="5"/>
  <c r="EL111" i="5"/>
  <c r="EN111" i="5"/>
  <c r="EP111" i="5"/>
  <c r="ER111" i="5"/>
  <c r="ET111" i="5"/>
  <c r="EV111" i="5"/>
  <c r="EX111" i="5"/>
  <c r="EZ111" i="5"/>
  <c r="FB111" i="5"/>
  <c r="FD111" i="5"/>
  <c r="FF111" i="5"/>
  <c r="FH111" i="5"/>
  <c r="FJ111" i="5"/>
  <c r="FL111" i="5"/>
  <c r="FN111" i="5"/>
  <c r="FP111" i="5"/>
  <c r="FR111" i="5"/>
  <c r="FT111" i="5"/>
  <c r="FV111" i="5"/>
  <c r="FX111" i="5"/>
  <c r="FZ111" i="5"/>
  <c r="GB111" i="5"/>
  <c r="GD111" i="5"/>
  <c r="GF111" i="5"/>
  <c r="GH111" i="5"/>
  <c r="GJ111" i="5"/>
  <c r="GL111" i="5"/>
  <c r="GN111" i="5"/>
  <c r="GP111" i="5"/>
  <c r="GR111" i="5"/>
  <c r="GT111" i="5"/>
  <c r="GV111" i="5"/>
  <c r="GX111" i="5"/>
  <c r="GZ111" i="5"/>
  <c r="HB111" i="5"/>
  <c r="HD111" i="5"/>
  <c r="HF111" i="5"/>
  <c r="HH111" i="5"/>
  <c r="HJ111" i="5"/>
  <c r="HL111" i="5"/>
  <c r="HN111" i="5"/>
  <c r="HP111" i="5"/>
  <c r="HR111" i="5"/>
  <c r="HT111" i="5"/>
  <c r="HV111" i="5"/>
  <c r="HX111" i="5"/>
  <c r="HZ111" i="5"/>
  <c r="IB111" i="5"/>
  <c r="ID111" i="5"/>
  <c r="IF111" i="5"/>
  <c r="IH111" i="5"/>
  <c r="IJ111" i="5"/>
  <c r="IL111" i="5"/>
  <c r="IN111" i="5"/>
  <c r="IP111" i="5"/>
  <c r="IR111" i="5"/>
  <c r="IT111" i="5"/>
  <c r="IV111" i="5"/>
  <c r="IX111" i="5"/>
  <c r="IZ111" i="5"/>
  <c r="JB111" i="5"/>
  <c r="JD111" i="5"/>
  <c r="JF111" i="5"/>
  <c r="JH111" i="5"/>
  <c r="JJ111" i="5"/>
  <c r="JL111" i="5"/>
  <c r="JN111" i="5"/>
  <c r="JP111" i="5"/>
  <c r="JR111" i="5"/>
  <c r="JT111" i="5"/>
  <c r="JV111" i="5"/>
  <c r="JX111" i="5"/>
  <c r="JZ111" i="5"/>
  <c r="KB111" i="5"/>
  <c r="KD111" i="5"/>
  <c r="KF111" i="5"/>
  <c r="KH111" i="5"/>
  <c r="KJ111" i="5"/>
  <c r="KL111" i="5"/>
  <c r="KN111" i="5"/>
  <c r="KP111" i="5"/>
  <c r="KR111" i="5"/>
  <c r="KT111" i="5"/>
  <c r="KV111" i="5"/>
  <c r="KX111" i="5"/>
  <c r="KZ111" i="5"/>
  <c r="LB111" i="5"/>
  <c r="LD111" i="5"/>
  <c r="LF111" i="5"/>
  <c r="LH111" i="5"/>
  <c r="LJ111" i="5"/>
  <c r="LL111" i="5"/>
  <c r="LN111" i="5"/>
  <c r="LP111" i="5"/>
  <c r="LR111" i="5"/>
  <c r="LT111" i="5"/>
  <c r="LV111" i="5"/>
  <c r="LX111" i="5"/>
  <c r="LZ111" i="5"/>
  <c r="MB111" i="5"/>
  <c r="MD111" i="5"/>
  <c r="MF111" i="5"/>
  <c r="MH111" i="5"/>
  <c r="MJ111" i="5"/>
  <c r="ML111" i="5"/>
  <c r="MN111" i="5"/>
  <c r="MP111" i="5"/>
  <c r="MR111" i="5"/>
  <c r="MT111" i="5"/>
  <c r="MV111" i="5"/>
  <c r="MX111" i="5"/>
  <c r="MZ111" i="5"/>
  <c r="NB111" i="5"/>
  <c r="ND111" i="5"/>
  <c r="NF111" i="5"/>
  <c r="NH111" i="5"/>
  <c r="NJ111" i="5"/>
  <c r="NL111" i="5"/>
  <c r="MW111" i="5"/>
  <c r="NA111" i="5"/>
  <c r="NE111" i="5"/>
  <c r="NI111" i="5"/>
  <c r="NM111" i="5"/>
  <c r="NO111" i="5"/>
  <c r="NQ111" i="5"/>
  <c r="NS111" i="5"/>
  <c r="NU111" i="5"/>
  <c r="NW111" i="5"/>
  <c r="NY111" i="5"/>
  <c r="OA111" i="5"/>
  <c r="OC111" i="5"/>
  <c r="OE111" i="5"/>
  <c r="OG111" i="5"/>
  <c r="OI111" i="5"/>
  <c r="OK111" i="5"/>
  <c r="OM111" i="5"/>
  <c r="OO111" i="5"/>
  <c r="OQ111" i="5"/>
  <c r="OS111" i="5"/>
  <c r="OU111" i="5"/>
  <c r="OW111" i="5"/>
  <c r="OY111" i="5"/>
  <c r="PA111" i="5"/>
  <c r="PC111" i="5"/>
  <c r="PE111" i="5"/>
  <c r="PG111" i="5"/>
  <c r="PI111" i="5"/>
  <c r="PK111" i="5"/>
  <c r="PM111" i="5"/>
  <c r="PO111" i="5"/>
  <c r="PQ111" i="5"/>
  <c r="PS111" i="5"/>
  <c r="PU111" i="5"/>
  <c r="PW111" i="5"/>
  <c r="PY111" i="5"/>
  <c r="QA111" i="5"/>
  <c r="QC111" i="5"/>
  <c r="QE111" i="5"/>
  <c r="QG111" i="5"/>
  <c r="QI111" i="5"/>
  <c r="QK111" i="5"/>
  <c r="QM111" i="5"/>
  <c r="QO111" i="5"/>
  <c r="QQ111" i="5"/>
  <c r="QS111" i="5"/>
  <c r="QU111" i="5"/>
  <c r="QW111" i="5"/>
  <c r="QY111" i="5"/>
  <c r="RA111" i="5"/>
  <c r="RC111" i="5"/>
  <c r="RE111" i="5"/>
  <c r="RG111" i="5"/>
  <c r="RI111" i="5"/>
  <c r="RK111" i="5"/>
  <c r="RM111" i="5"/>
  <c r="RO111" i="5"/>
  <c r="RQ111" i="5"/>
  <c r="RS111" i="5"/>
  <c r="RU111" i="5"/>
  <c r="RW111" i="5"/>
  <c r="RY111" i="5"/>
  <c r="SA111" i="5"/>
  <c r="SC111" i="5"/>
  <c r="SE111" i="5"/>
  <c r="SG111" i="5"/>
  <c r="SI111" i="5"/>
  <c r="SK111" i="5"/>
  <c r="SM111" i="5"/>
  <c r="SO111" i="5"/>
  <c r="SQ111" i="5"/>
  <c r="SS111" i="5"/>
  <c r="SU111" i="5"/>
  <c r="SW111" i="5"/>
  <c r="SY111" i="5"/>
  <c r="TA111" i="5"/>
  <c r="TC111" i="5"/>
  <c r="TE111" i="5"/>
  <c r="TG111" i="5"/>
  <c r="TI111" i="5"/>
  <c r="TK111" i="5"/>
  <c r="TM111" i="5"/>
  <c r="TO111" i="5"/>
  <c r="TQ111" i="5"/>
  <c r="TS111" i="5"/>
  <c r="TU111" i="5"/>
  <c r="TW111" i="5"/>
  <c r="TY111" i="5"/>
  <c r="UA111" i="5"/>
  <c r="UC111" i="5"/>
  <c r="UE111" i="5"/>
  <c r="UG111" i="5"/>
  <c r="UI111" i="5"/>
  <c r="UK111" i="5"/>
  <c r="UM111" i="5"/>
  <c r="UO111" i="5"/>
  <c r="UQ111" i="5"/>
  <c r="US111" i="5"/>
  <c r="UU111" i="5"/>
  <c r="UW111" i="5"/>
  <c r="UY111" i="5"/>
  <c r="VA111" i="5"/>
  <c r="VC111" i="5"/>
  <c r="VE111" i="5"/>
  <c r="VG111" i="5"/>
  <c r="VI111" i="5"/>
  <c r="VK111" i="5"/>
  <c r="VM111" i="5"/>
  <c r="VO111" i="5"/>
  <c r="VQ111" i="5"/>
  <c r="VS111" i="5"/>
  <c r="VU111" i="5"/>
  <c r="VW111" i="5"/>
  <c r="VY111" i="5"/>
  <c r="WA111" i="5"/>
  <c r="WC111" i="5"/>
  <c r="WE111" i="5"/>
  <c r="WG111" i="5"/>
  <c r="WI111" i="5"/>
  <c r="WK111" i="5"/>
  <c r="WM111" i="5"/>
  <c r="WO111" i="5"/>
  <c r="WQ111" i="5"/>
  <c r="WS111" i="5"/>
  <c r="WU111" i="5"/>
  <c r="WW111" i="5"/>
  <c r="WY111" i="5"/>
  <c r="XA111" i="5"/>
  <c r="XC111" i="5"/>
  <c r="XE111" i="5"/>
  <c r="XG111" i="5"/>
  <c r="XI111" i="5"/>
  <c r="XK111" i="5"/>
  <c r="XM111" i="5"/>
  <c r="XO111" i="5"/>
  <c r="XQ111" i="5"/>
  <c r="XS111" i="5"/>
  <c r="XU111" i="5"/>
  <c r="XW111" i="5"/>
  <c r="MY111" i="5"/>
  <c r="NC111" i="5"/>
  <c r="NG111" i="5"/>
  <c r="NK111" i="5"/>
  <c r="NN111" i="5"/>
  <c r="NP111" i="5"/>
  <c r="NR111" i="5"/>
  <c r="NT111" i="5"/>
  <c r="NV111" i="5"/>
  <c r="NX111" i="5"/>
  <c r="NZ111" i="5"/>
  <c r="OB111" i="5"/>
  <c r="OD111" i="5"/>
  <c r="OF111" i="5"/>
  <c r="OH111" i="5"/>
  <c r="OJ111" i="5"/>
  <c r="OL111" i="5"/>
  <c r="ON111" i="5"/>
  <c r="OP111" i="5"/>
  <c r="OR111" i="5"/>
  <c r="OT111" i="5"/>
  <c r="OV111" i="5"/>
  <c r="OX111" i="5"/>
  <c r="OZ111" i="5"/>
  <c r="PB111" i="5"/>
  <c r="PD111" i="5"/>
  <c r="PF111" i="5"/>
  <c r="PH111" i="5"/>
  <c r="PJ111" i="5"/>
  <c r="PL111" i="5"/>
  <c r="PN111" i="5"/>
  <c r="PP111" i="5"/>
  <c r="PR111" i="5"/>
  <c r="PT111" i="5"/>
  <c r="PV111" i="5"/>
  <c r="PX111" i="5"/>
  <c r="PZ111" i="5"/>
  <c r="QB111" i="5"/>
  <c r="QD111" i="5"/>
  <c r="QF111" i="5"/>
  <c r="QH111" i="5"/>
  <c r="QJ111" i="5"/>
  <c r="QL111" i="5"/>
  <c r="QN111" i="5"/>
  <c r="QP111" i="5"/>
  <c r="QR111" i="5"/>
  <c r="QT111" i="5"/>
  <c r="QV111" i="5"/>
  <c r="QX111" i="5"/>
  <c r="QZ111" i="5"/>
  <c r="RB111" i="5"/>
  <c r="RD111" i="5"/>
  <c r="RF111" i="5"/>
  <c r="RH111" i="5"/>
  <c r="RJ111" i="5"/>
  <c r="RL111" i="5"/>
  <c r="RN111" i="5"/>
  <c r="RP111" i="5"/>
  <c r="RR111" i="5"/>
  <c r="RT111" i="5"/>
  <c r="RV111" i="5"/>
  <c r="RX111" i="5"/>
  <c r="RZ111" i="5"/>
  <c r="SB111" i="5"/>
  <c r="SD111" i="5"/>
  <c r="SF111" i="5"/>
  <c r="SH111" i="5"/>
  <c r="SJ111" i="5"/>
  <c r="SL111" i="5"/>
  <c r="SN111" i="5"/>
  <c r="SP111" i="5"/>
  <c r="SR111" i="5"/>
  <c r="ST111" i="5"/>
  <c r="SV111" i="5"/>
  <c r="SX111" i="5"/>
  <c r="SZ111" i="5"/>
  <c r="TB111" i="5"/>
  <c r="TD111" i="5"/>
  <c r="TF111" i="5"/>
  <c r="TH111" i="5"/>
  <c r="TJ111" i="5"/>
  <c r="TL111" i="5"/>
  <c r="TN111" i="5"/>
  <c r="TP111" i="5"/>
  <c r="TR111" i="5"/>
  <c r="TT111" i="5"/>
  <c r="TV111" i="5"/>
  <c r="TX111" i="5"/>
  <c r="TZ111" i="5"/>
  <c r="UB111" i="5"/>
  <c r="UD111" i="5"/>
  <c r="UF111" i="5"/>
  <c r="UH111" i="5"/>
  <c r="UJ111" i="5"/>
  <c r="UL111" i="5"/>
  <c r="UN111" i="5"/>
  <c r="UP111" i="5"/>
  <c r="UR111" i="5"/>
  <c r="UT111" i="5"/>
  <c r="UV111" i="5"/>
  <c r="UX111" i="5"/>
  <c r="UZ111" i="5"/>
  <c r="VB111" i="5"/>
  <c r="VD111" i="5"/>
  <c r="VF111" i="5"/>
  <c r="VH111" i="5"/>
  <c r="VJ111" i="5"/>
  <c r="VL111" i="5"/>
  <c r="VN111" i="5"/>
  <c r="VP111" i="5"/>
  <c r="VR111" i="5"/>
  <c r="VT111" i="5"/>
  <c r="VV111" i="5"/>
  <c r="VX111" i="5"/>
  <c r="VZ111" i="5"/>
  <c r="WB111" i="5"/>
  <c r="WD111" i="5"/>
  <c r="WF111" i="5"/>
  <c r="WH111" i="5"/>
  <c r="WJ111" i="5"/>
  <c r="WL111" i="5"/>
  <c r="WN111" i="5"/>
  <c r="WP111" i="5"/>
  <c r="WR111" i="5"/>
  <c r="WT111" i="5"/>
  <c r="WV111" i="5"/>
  <c r="WX111" i="5"/>
  <c r="WZ111" i="5"/>
  <c r="XB111" i="5"/>
  <c r="XD111" i="5"/>
  <c r="XF111" i="5"/>
  <c r="XH111" i="5"/>
  <c r="XJ111" i="5"/>
  <c r="XL111" i="5"/>
  <c r="XN111" i="5"/>
  <c r="XP111" i="5"/>
  <c r="XR111" i="5"/>
  <c r="XT111" i="5"/>
  <c r="XV111" i="5"/>
  <c r="XX111" i="5"/>
  <c r="C111" i="5"/>
  <c r="R2" i="21" l="1"/>
  <c r="AO2" i="21" s="1"/>
  <c r="U2" i="21"/>
  <c r="V2" i="21" s="1"/>
  <c r="S2" i="21" s="1"/>
  <c r="T2" i="21"/>
  <c r="U12" i="11" l="1"/>
  <c r="V3" i="11" s="1"/>
  <c r="V18" i="11" s="1"/>
  <c r="U3" i="11" l="1"/>
  <c r="U18" i="11" s="1"/>
  <c r="AA3" i="11"/>
  <c r="AA18" i="11" s="1"/>
  <c r="Y3" i="11"/>
  <c r="Y18" i="11" s="1"/>
  <c r="W3" i="11"/>
  <c r="W18" i="11" s="1"/>
  <c r="AB3" i="11"/>
  <c r="Z3" i="11"/>
  <c r="Z18" i="11" s="1"/>
  <c r="X3" i="11"/>
  <c r="AB18" i="11" l="1"/>
  <c r="F20" i="1"/>
  <c r="X18" i="11"/>
  <c r="G3" i="10"/>
  <c r="G4" i="10"/>
  <c r="G5" i="10"/>
  <c r="G6" i="10"/>
  <c r="X2" i="21" s="1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X2" i="19" s="1"/>
  <c r="G2" i="10"/>
  <c r="AE2" i="21" l="1"/>
  <c r="Y2" i="21"/>
  <c r="AF2" i="21"/>
  <c r="Y2" i="19"/>
  <c r="AE2" i="19"/>
  <c r="AF2" i="19"/>
  <c r="F22" i="1"/>
  <c r="H12" i="3"/>
  <c r="H9" i="3"/>
  <c r="H10" i="3"/>
  <c r="H11" i="3"/>
  <c r="BB26" i="3"/>
  <c r="BF26" i="3" s="1"/>
  <c r="BB25" i="3"/>
  <c r="BF25" i="3" s="1"/>
  <c r="BB18" i="3"/>
  <c r="BF18" i="3" s="1"/>
  <c r="BB6" i="3"/>
  <c r="BF6" i="3" s="1"/>
  <c r="BB12" i="3"/>
  <c r="BF12" i="3" s="1"/>
  <c r="BB13" i="3"/>
  <c r="BF13" i="3" s="1"/>
  <c r="BB3" i="3"/>
  <c r="BF3" i="3" s="1"/>
  <c r="Z2" i="19" l="1"/>
  <c r="AB2" i="19" s="1"/>
  <c r="AN2" i="19" s="1"/>
  <c r="AJ2" i="19"/>
  <c r="Z2" i="21"/>
  <c r="AB2" i="21" s="1"/>
  <c r="AJ2" i="21"/>
  <c r="AK2" i="19"/>
  <c r="AL2" i="19" s="1"/>
  <c r="C23" i="18" s="1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2" i="3"/>
  <c r="AK2" i="21" l="1"/>
  <c r="AL2" i="21" s="1"/>
  <c r="G14" i="20" s="1"/>
  <c r="AN2" i="21"/>
  <c r="AW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BA33" i="3"/>
  <c r="BA32" i="3"/>
  <c r="BA31" i="3"/>
  <c r="BA30" i="3"/>
  <c r="BA29" i="3"/>
  <c r="BA28" i="3"/>
  <c r="BA27" i="3"/>
  <c r="BA26" i="3"/>
  <c r="BA25" i="3"/>
  <c r="BA24" i="3"/>
  <c r="BA23" i="3"/>
  <c r="BA22" i="3"/>
  <c r="BA21" i="3"/>
  <c r="BA20" i="3"/>
  <c r="BA19" i="3"/>
  <c r="BA18" i="3"/>
  <c r="BA17" i="3"/>
  <c r="BA16" i="3"/>
  <c r="BA15" i="3"/>
  <c r="BA14" i="3"/>
  <c r="BA13" i="3"/>
  <c r="BA12" i="3"/>
  <c r="BA11" i="3"/>
  <c r="BA10" i="3"/>
  <c r="BA9" i="3"/>
  <c r="BA8" i="3"/>
  <c r="BA7" i="3"/>
  <c r="BA6" i="3"/>
  <c r="BA5" i="3"/>
  <c r="BA4" i="3"/>
  <c r="BA3" i="3"/>
  <c r="BA2" i="3" l="1"/>
  <c r="AX2" i="3" s="1"/>
  <c r="Q67" i="17" l="1"/>
  <c r="F18" i="1" s="1"/>
  <c r="F19" i="1" l="1"/>
  <c r="C15" i="18" s="1"/>
  <c r="F2" i="19"/>
  <c r="BB2" i="3"/>
  <c r="BB32" i="3"/>
  <c r="BB30" i="3"/>
  <c r="BB28" i="3"/>
  <c r="BF28" i="3" s="1"/>
  <c r="BB24" i="3"/>
  <c r="BB22" i="3"/>
  <c r="BF22" i="3" s="1"/>
  <c r="BB20" i="3"/>
  <c r="BB17" i="3"/>
  <c r="BB11" i="3"/>
  <c r="BB7" i="3"/>
  <c r="BB33" i="3"/>
  <c r="BB31" i="3"/>
  <c r="BB29" i="3"/>
  <c r="BF29" i="3" s="1"/>
  <c r="BB27" i="3"/>
  <c r="BB23" i="3"/>
  <c r="BB21" i="3"/>
  <c r="BB19" i="3"/>
  <c r="BB16" i="3"/>
  <c r="BF16" i="3" s="1"/>
  <c r="BB14" i="3"/>
  <c r="BB10" i="3"/>
  <c r="BB8" i="3"/>
  <c r="BF8" i="3" s="1"/>
  <c r="BB5" i="3"/>
  <c r="BB15" i="3"/>
  <c r="BF15" i="3" s="1"/>
  <c r="BB9" i="3"/>
  <c r="BF9" i="3" s="1"/>
  <c r="BB4" i="3"/>
  <c r="S76" i="17"/>
  <c r="F5" i="1"/>
  <c r="F4" i="1"/>
  <c r="F3" i="1"/>
  <c r="F2" i="1"/>
  <c r="L2" i="19" l="1"/>
  <c r="G2" i="19"/>
  <c r="J2" i="19"/>
  <c r="H2" i="19"/>
  <c r="BF21" i="3"/>
  <c r="AV21" i="3"/>
  <c r="AV2" i="3"/>
  <c r="BF2" i="3"/>
  <c r="B6" i="1"/>
  <c r="B4" i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2" i="3"/>
  <c r="AJ8" i="3" l="1"/>
  <c r="AK8" i="3"/>
  <c r="AJ15" i="3"/>
  <c r="AK15" i="3"/>
  <c r="AJ22" i="3"/>
  <c r="AK22" i="3"/>
  <c r="AK29" i="3"/>
  <c r="AJ29" i="3"/>
  <c r="AK13" i="3"/>
  <c r="AJ13" i="3"/>
  <c r="AK5" i="3"/>
  <c r="AJ5" i="3"/>
  <c r="AK28" i="3"/>
  <c r="AJ28" i="3"/>
  <c r="AK20" i="3"/>
  <c r="AJ20" i="3"/>
  <c r="AK12" i="3"/>
  <c r="AJ12" i="3"/>
  <c r="AK4" i="3"/>
  <c r="AJ4" i="3"/>
  <c r="AJ24" i="3"/>
  <c r="AK24" i="3"/>
  <c r="AJ7" i="3"/>
  <c r="AK7" i="3"/>
  <c r="AJ14" i="3"/>
  <c r="AK14" i="3"/>
  <c r="AK27" i="3"/>
  <c r="AJ27" i="3"/>
  <c r="AJ11" i="3"/>
  <c r="AK11" i="3"/>
  <c r="AK3" i="3"/>
  <c r="AJ3" i="3"/>
  <c r="AJ32" i="3"/>
  <c r="AK32" i="3"/>
  <c r="AJ31" i="3"/>
  <c r="AK31" i="3"/>
  <c r="AJ6" i="3"/>
  <c r="AK6" i="3"/>
  <c r="AK21" i="3"/>
  <c r="AJ21" i="3"/>
  <c r="AJ2" i="3"/>
  <c r="AK2" i="3"/>
  <c r="AJ26" i="3"/>
  <c r="AK26" i="3"/>
  <c r="AJ18" i="3"/>
  <c r="AK18" i="3"/>
  <c r="AJ10" i="3"/>
  <c r="AK10" i="3"/>
  <c r="AJ16" i="3"/>
  <c r="AK16" i="3"/>
  <c r="AJ23" i="3"/>
  <c r="AK23" i="3"/>
  <c r="AJ30" i="3"/>
  <c r="AK30" i="3"/>
  <c r="AJ19" i="3"/>
  <c r="AK19" i="3"/>
  <c r="AJ33" i="3"/>
  <c r="AK33" i="3"/>
  <c r="AJ25" i="3"/>
  <c r="AK25" i="3"/>
  <c r="AJ17" i="3"/>
  <c r="AK17" i="3"/>
  <c r="AJ9" i="3"/>
  <c r="AK9" i="3"/>
  <c r="WN104" i="5"/>
  <c r="WR104" i="5"/>
  <c r="WV104" i="5"/>
  <c r="WZ104" i="5"/>
  <c r="XD104" i="5"/>
  <c r="XH104" i="5"/>
  <c r="XL104" i="5"/>
  <c r="XP104" i="5"/>
  <c r="XT104" i="5"/>
  <c r="XX104" i="5"/>
  <c r="WQ104" i="5"/>
  <c r="WU104" i="5"/>
  <c r="WY104" i="5"/>
  <c r="XC104" i="5"/>
  <c r="XG104" i="5"/>
  <c r="XK104" i="5"/>
  <c r="XO104" i="5"/>
  <c r="XS104" i="5"/>
  <c r="XW104" i="5"/>
  <c r="D104" i="5"/>
  <c r="H104" i="5"/>
  <c r="L104" i="5"/>
  <c r="P104" i="5"/>
  <c r="T104" i="5"/>
  <c r="X104" i="5"/>
  <c r="AB104" i="5"/>
  <c r="AF104" i="5"/>
  <c r="AJ104" i="5"/>
  <c r="AN104" i="5"/>
  <c r="AR104" i="5"/>
  <c r="AV104" i="5"/>
  <c r="AZ104" i="5"/>
  <c r="BD104" i="5"/>
  <c r="BH104" i="5"/>
  <c r="BL104" i="5"/>
  <c r="BP104" i="5"/>
  <c r="BT104" i="5"/>
  <c r="BX104" i="5"/>
  <c r="CB104" i="5"/>
  <c r="CF104" i="5"/>
  <c r="CJ104" i="5"/>
  <c r="CN104" i="5"/>
  <c r="CR104" i="5"/>
  <c r="CV104" i="5"/>
  <c r="CZ104" i="5"/>
  <c r="DD104" i="5"/>
  <c r="DH104" i="5"/>
  <c r="DL104" i="5"/>
  <c r="DP104" i="5"/>
  <c r="DT104" i="5"/>
  <c r="DX104" i="5"/>
  <c r="EB104" i="5"/>
  <c r="EF104" i="5"/>
  <c r="EJ104" i="5"/>
  <c r="EN104" i="5"/>
  <c r="ER104" i="5"/>
  <c r="EV104" i="5"/>
  <c r="EZ104" i="5"/>
  <c r="FD104" i="5"/>
  <c r="E104" i="5"/>
  <c r="I104" i="5"/>
  <c r="M104" i="5"/>
  <c r="Q104" i="5"/>
  <c r="U104" i="5"/>
  <c r="Y104" i="5"/>
  <c r="AC104" i="5"/>
  <c r="AG104" i="5"/>
  <c r="AK104" i="5"/>
  <c r="AO104" i="5"/>
  <c r="AS104" i="5"/>
  <c r="AW104" i="5"/>
  <c r="BA104" i="5"/>
  <c r="BE104" i="5"/>
  <c r="BI104" i="5"/>
  <c r="BM104" i="5"/>
  <c r="BQ104" i="5"/>
  <c r="BU104" i="5"/>
  <c r="BY104" i="5"/>
  <c r="CC104" i="5"/>
  <c r="CG104" i="5"/>
  <c r="CK104" i="5"/>
  <c r="CO104" i="5"/>
  <c r="CS104" i="5"/>
  <c r="WP104" i="5"/>
  <c r="WX104" i="5"/>
  <c r="XF104" i="5"/>
  <c r="XN104" i="5"/>
  <c r="XV104" i="5"/>
  <c r="WS104" i="5"/>
  <c r="XA104" i="5"/>
  <c r="XI104" i="5"/>
  <c r="XQ104" i="5"/>
  <c r="WM104" i="5"/>
  <c r="J104" i="5"/>
  <c r="R104" i="5"/>
  <c r="Z104" i="5"/>
  <c r="AH104" i="5"/>
  <c r="AP104" i="5"/>
  <c r="AX104" i="5"/>
  <c r="BF104" i="5"/>
  <c r="BN104" i="5"/>
  <c r="BV104" i="5"/>
  <c r="CD104" i="5"/>
  <c r="CL104" i="5"/>
  <c r="CT104" i="5"/>
  <c r="DB104" i="5"/>
  <c r="DJ104" i="5"/>
  <c r="DR104" i="5"/>
  <c r="DZ104" i="5"/>
  <c r="EH104" i="5"/>
  <c r="EP104" i="5"/>
  <c r="EX104" i="5"/>
  <c r="FF104" i="5"/>
  <c r="K104" i="5"/>
  <c r="S104" i="5"/>
  <c r="AA104" i="5"/>
  <c r="AI104" i="5"/>
  <c r="AQ104" i="5"/>
  <c r="AY104" i="5"/>
  <c r="BG104" i="5"/>
  <c r="BO104" i="5"/>
  <c r="BW104" i="5"/>
  <c r="CE104" i="5"/>
  <c r="CM104" i="5"/>
  <c r="CU104" i="5"/>
  <c r="CY104" i="5"/>
  <c r="DC104" i="5"/>
  <c r="DG104" i="5"/>
  <c r="DK104" i="5"/>
  <c r="DO104" i="5"/>
  <c r="DS104" i="5"/>
  <c r="DW104" i="5"/>
  <c r="EA104" i="5"/>
  <c r="EE104" i="5"/>
  <c r="EI104" i="5"/>
  <c r="EM104" i="5"/>
  <c r="EQ104" i="5"/>
  <c r="EU104" i="5"/>
  <c r="EY104" i="5"/>
  <c r="FC104" i="5"/>
  <c r="FG104" i="5"/>
  <c r="FK104" i="5"/>
  <c r="FO104" i="5"/>
  <c r="FH104" i="5"/>
  <c r="FP104" i="5"/>
  <c r="FU104" i="5"/>
  <c r="FY104" i="5"/>
  <c r="GC104" i="5"/>
  <c r="GG104" i="5"/>
  <c r="GK104" i="5"/>
  <c r="GO104" i="5"/>
  <c r="GS104" i="5"/>
  <c r="GW104" i="5"/>
  <c r="HA104" i="5"/>
  <c r="HE104" i="5"/>
  <c r="HI104" i="5"/>
  <c r="HM104" i="5"/>
  <c r="HQ104" i="5"/>
  <c r="HU104" i="5"/>
  <c r="HY104" i="5"/>
  <c r="IC104" i="5"/>
  <c r="IG104" i="5"/>
  <c r="IK104" i="5"/>
  <c r="IO104" i="5"/>
  <c r="IS104" i="5"/>
  <c r="IW104" i="5"/>
  <c r="JA104" i="5"/>
  <c r="JE104" i="5"/>
  <c r="JI104" i="5"/>
  <c r="JM104" i="5"/>
  <c r="JQ104" i="5"/>
  <c r="JU104" i="5"/>
  <c r="JY104" i="5"/>
  <c r="KC104" i="5"/>
  <c r="KG104" i="5"/>
  <c r="KK104" i="5"/>
  <c r="KO104" i="5"/>
  <c r="KS104" i="5"/>
  <c r="KW104" i="5"/>
  <c r="LA104" i="5"/>
  <c r="LE104" i="5"/>
  <c r="LI104" i="5"/>
  <c r="LM104" i="5"/>
  <c r="LQ104" i="5"/>
  <c r="LU104" i="5"/>
  <c r="LY104" i="5"/>
  <c r="FN104" i="5"/>
  <c r="FT104" i="5"/>
  <c r="FX104" i="5"/>
  <c r="GB104" i="5"/>
  <c r="GF104" i="5"/>
  <c r="GJ104" i="5"/>
  <c r="GN104" i="5"/>
  <c r="GR104" i="5"/>
  <c r="GV104" i="5"/>
  <c r="GZ104" i="5"/>
  <c r="HD104" i="5"/>
  <c r="HH104" i="5"/>
  <c r="HL104" i="5"/>
  <c r="HP104" i="5"/>
  <c r="HT104" i="5"/>
  <c r="HX104" i="5"/>
  <c r="IB104" i="5"/>
  <c r="IF104" i="5"/>
  <c r="IJ104" i="5"/>
  <c r="IN104" i="5"/>
  <c r="IR104" i="5"/>
  <c r="IV104" i="5"/>
  <c r="IZ104" i="5"/>
  <c r="JD104" i="5"/>
  <c r="JH104" i="5"/>
  <c r="JL104" i="5"/>
  <c r="JP104" i="5"/>
  <c r="JT104" i="5"/>
  <c r="JX104" i="5"/>
  <c r="KB104" i="5"/>
  <c r="KF104" i="5"/>
  <c r="KJ104" i="5"/>
  <c r="KN104" i="5"/>
  <c r="KR104" i="5"/>
  <c r="KV104" i="5"/>
  <c r="KZ104" i="5"/>
  <c r="LD104" i="5"/>
  <c r="LH104" i="5"/>
  <c r="LL104" i="5"/>
  <c r="LP104" i="5"/>
  <c r="LT104" i="5"/>
  <c r="LX104" i="5"/>
  <c r="MB104" i="5"/>
  <c r="MF104" i="5"/>
  <c r="MJ104" i="5"/>
  <c r="MN104" i="5"/>
  <c r="MR104" i="5"/>
  <c r="MV104" i="5"/>
  <c r="MZ104" i="5"/>
  <c r="ND104" i="5"/>
  <c r="NH104" i="5"/>
  <c r="NL104" i="5"/>
  <c r="NP104" i="5"/>
  <c r="ME104" i="5"/>
  <c r="MM104" i="5"/>
  <c r="MU104" i="5"/>
  <c r="NC104" i="5"/>
  <c r="NK104" i="5"/>
  <c r="NR104" i="5"/>
  <c r="NV104" i="5"/>
  <c r="NZ104" i="5"/>
  <c r="OD104" i="5"/>
  <c r="OH104" i="5"/>
  <c r="OL104" i="5"/>
  <c r="OP104" i="5"/>
  <c r="OT104" i="5"/>
  <c r="WT104" i="5"/>
  <c r="XJ104" i="5"/>
  <c r="WO104" i="5"/>
  <c r="XE104" i="5"/>
  <c r="XU104" i="5"/>
  <c r="F104" i="5"/>
  <c r="V104" i="5"/>
  <c r="AL104" i="5"/>
  <c r="BB104" i="5"/>
  <c r="BR104" i="5"/>
  <c r="CH104" i="5"/>
  <c r="CX104" i="5"/>
  <c r="DN104" i="5"/>
  <c r="ED104" i="5"/>
  <c r="ET104" i="5"/>
  <c r="G104" i="5"/>
  <c r="W104" i="5"/>
  <c r="AM104" i="5"/>
  <c r="BC104" i="5"/>
  <c r="BS104" i="5"/>
  <c r="CI104" i="5"/>
  <c r="CW104" i="5"/>
  <c r="DE104" i="5"/>
  <c r="DM104" i="5"/>
  <c r="DU104" i="5"/>
  <c r="EC104" i="5"/>
  <c r="EK104" i="5"/>
  <c r="ES104" i="5"/>
  <c r="FA104" i="5"/>
  <c r="FI104" i="5"/>
  <c r="FQ104" i="5"/>
  <c r="FS104" i="5"/>
  <c r="GA104" i="5"/>
  <c r="GI104" i="5"/>
  <c r="GQ104" i="5"/>
  <c r="GY104" i="5"/>
  <c r="HG104" i="5"/>
  <c r="HO104" i="5"/>
  <c r="HW104" i="5"/>
  <c r="IE104" i="5"/>
  <c r="IM104" i="5"/>
  <c r="IU104" i="5"/>
  <c r="JC104" i="5"/>
  <c r="JK104" i="5"/>
  <c r="JS104" i="5"/>
  <c r="KA104" i="5"/>
  <c r="KI104" i="5"/>
  <c r="KQ104" i="5"/>
  <c r="KY104" i="5"/>
  <c r="LG104" i="5"/>
  <c r="LO104" i="5"/>
  <c r="LW104" i="5"/>
  <c r="FR104" i="5"/>
  <c r="FZ104" i="5"/>
  <c r="GH104" i="5"/>
  <c r="GP104" i="5"/>
  <c r="GX104" i="5"/>
  <c r="HF104" i="5"/>
  <c r="HN104" i="5"/>
  <c r="HV104" i="5"/>
  <c r="ID104" i="5"/>
  <c r="IL104" i="5"/>
  <c r="IT104" i="5"/>
  <c r="JB104" i="5"/>
  <c r="JJ104" i="5"/>
  <c r="JR104" i="5"/>
  <c r="JZ104" i="5"/>
  <c r="KH104" i="5"/>
  <c r="KP104" i="5"/>
  <c r="KX104" i="5"/>
  <c r="LF104" i="5"/>
  <c r="LN104" i="5"/>
  <c r="LV104" i="5"/>
  <c r="MD104" i="5"/>
  <c r="ML104" i="5"/>
  <c r="MT104" i="5"/>
  <c r="NB104" i="5"/>
  <c r="NJ104" i="5"/>
  <c r="MA104" i="5"/>
  <c r="MQ104" i="5"/>
  <c r="NG104" i="5"/>
  <c r="NT104" i="5"/>
  <c r="OB104" i="5"/>
  <c r="OJ104" i="5"/>
  <c r="OR104" i="5"/>
  <c r="OX104" i="5"/>
  <c r="PB104" i="5"/>
  <c r="PF104" i="5"/>
  <c r="PJ104" i="5"/>
  <c r="PN104" i="5"/>
  <c r="PR104" i="5"/>
  <c r="PV104" i="5"/>
  <c r="PZ104" i="5"/>
  <c r="QD104" i="5"/>
  <c r="QH104" i="5"/>
  <c r="QL104" i="5"/>
  <c r="QP104" i="5"/>
  <c r="QT104" i="5"/>
  <c r="QX104" i="5"/>
  <c r="RB104" i="5"/>
  <c r="RF104" i="5"/>
  <c r="RJ104" i="5"/>
  <c r="RN104" i="5"/>
  <c r="RR104" i="5"/>
  <c r="RV104" i="5"/>
  <c r="RZ104" i="5"/>
  <c r="SD104" i="5"/>
  <c r="SH104" i="5"/>
  <c r="SL104" i="5"/>
  <c r="SP104" i="5"/>
  <c r="ST104" i="5"/>
  <c r="SX104" i="5"/>
  <c r="TB104" i="5"/>
  <c r="TF104" i="5"/>
  <c r="TJ104" i="5"/>
  <c r="TN104" i="5"/>
  <c r="TR104" i="5"/>
  <c r="TV104" i="5"/>
  <c r="TZ104" i="5"/>
  <c r="UD104" i="5"/>
  <c r="UH104" i="5"/>
  <c r="UL104" i="5"/>
  <c r="UP104" i="5"/>
  <c r="UT104" i="5"/>
  <c r="UX104" i="5"/>
  <c r="VB104" i="5"/>
  <c r="VF104" i="5"/>
  <c r="VJ104" i="5"/>
  <c r="VN104" i="5"/>
  <c r="VR104" i="5"/>
  <c r="VV104" i="5"/>
  <c r="VZ104" i="5"/>
  <c r="WD104" i="5"/>
  <c r="WH104" i="5"/>
  <c r="WL104" i="5"/>
  <c r="MG104" i="5"/>
  <c r="MO104" i="5"/>
  <c r="MW104" i="5"/>
  <c r="NE104" i="5"/>
  <c r="NM104" i="5"/>
  <c r="NS104" i="5"/>
  <c r="NW104" i="5"/>
  <c r="OA104" i="5"/>
  <c r="OE104" i="5"/>
  <c r="OI104" i="5"/>
  <c r="OM104" i="5"/>
  <c r="OQ104" i="5"/>
  <c r="OU104" i="5"/>
  <c r="OY104" i="5"/>
  <c r="PC104" i="5"/>
  <c r="PG104" i="5"/>
  <c r="PK104" i="5"/>
  <c r="PO104" i="5"/>
  <c r="PS104" i="5"/>
  <c r="PW104" i="5"/>
  <c r="QA104" i="5"/>
  <c r="QE104" i="5"/>
  <c r="QI104" i="5"/>
  <c r="QM104" i="5"/>
  <c r="QQ104" i="5"/>
  <c r="QU104" i="5"/>
  <c r="QY104" i="5"/>
  <c r="RC104" i="5"/>
  <c r="RG104" i="5"/>
  <c r="RK104" i="5"/>
  <c r="RO104" i="5"/>
  <c r="RS104" i="5"/>
  <c r="RW104" i="5"/>
  <c r="SA104" i="5"/>
  <c r="SE104" i="5"/>
  <c r="SI104" i="5"/>
  <c r="SM104" i="5"/>
  <c r="SQ104" i="5"/>
  <c r="SU104" i="5"/>
  <c r="SY104" i="5"/>
  <c r="TC104" i="5"/>
  <c r="TG104" i="5"/>
  <c r="TK104" i="5"/>
  <c r="TO104" i="5"/>
  <c r="TS104" i="5"/>
  <c r="TW104" i="5"/>
  <c r="UA104" i="5"/>
  <c r="UE104" i="5"/>
  <c r="UI104" i="5"/>
  <c r="UM104" i="5"/>
  <c r="UQ104" i="5"/>
  <c r="UU104" i="5"/>
  <c r="UY104" i="5"/>
  <c r="VC104" i="5"/>
  <c r="VG104" i="5"/>
  <c r="VK104" i="5"/>
  <c r="VO104" i="5"/>
  <c r="VS104" i="5"/>
  <c r="VW104" i="5"/>
  <c r="WA104" i="5"/>
  <c r="WE104" i="5"/>
  <c r="WI104" i="5"/>
  <c r="C104" i="5"/>
  <c r="XB104" i="5"/>
  <c r="WW104" i="5"/>
  <c r="AD104" i="5"/>
  <c r="BJ104" i="5"/>
  <c r="CP104" i="5"/>
  <c r="DV104" i="5"/>
  <c r="FB104" i="5"/>
  <c r="AE104" i="5"/>
  <c r="BK104" i="5"/>
  <c r="CQ104" i="5"/>
  <c r="DI104" i="5"/>
  <c r="DY104" i="5"/>
  <c r="EO104" i="5"/>
  <c r="FE104" i="5"/>
  <c r="FL104" i="5"/>
  <c r="GE104" i="5"/>
  <c r="GU104" i="5"/>
  <c r="HK104" i="5"/>
  <c r="IA104" i="5"/>
  <c r="IQ104" i="5"/>
  <c r="JG104" i="5"/>
  <c r="JW104" i="5"/>
  <c r="KM104" i="5"/>
  <c r="LC104" i="5"/>
  <c r="LS104" i="5"/>
  <c r="FV104" i="5"/>
  <c r="GL104" i="5"/>
  <c r="HB104" i="5"/>
  <c r="HR104" i="5"/>
  <c r="IH104" i="5"/>
  <c r="IX104" i="5"/>
  <c r="JN104" i="5"/>
  <c r="KD104" i="5"/>
  <c r="KT104" i="5"/>
  <c r="LJ104" i="5"/>
  <c r="LZ104" i="5"/>
  <c r="MP104" i="5"/>
  <c r="NF104" i="5"/>
  <c r="MI104" i="5"/>
  <c r="NO104" i="5"/>
  <c r="OF104" i="5"/>
  <c r="OV104" i="5"/>
  <c r="PD104" i="5"/>
  <c r="PL104" i="5"/>
  <c r="PT104" i="5"/>
  <c r="QB104" i="5"/>
  <c r="QJ104" i="5"/>
  <c r="QR104" i="5"/>
  <c r="QZ104" i="5"/>
  <c r="RH104" i="5"/>
  <c r="RP104" i="5"/>
  <c r="RX104" i="5"/>
  <c r="SF104" i="5"/>
  <c r="SN104" i="5"/>
  <c r="SV104" i="5"/>
  <c r="TD104" i="5"/>
  <c r="TL104" i="5"/>
  <c r="TT104" i="5"/>
  <c r="UB104" i="5"/>
  <c r="UJ104" i="5"/>
  <c r="UR104" i="5"/>
  <c r="UZ104" i="5"/>
  <c r="VH104" i="5"/>
  <c r="VP104" i="5"/>
  <c r="VX104" i="5"/>
  <c r="WF104" i="5"/>
  <c r="MC104" i="5"/>
  <c r="MS104" i="5"/>
  <c r="NI104" i="5"/>
  <c r="NU104" i="5"/>
  <c r="OC104" i="5"/>
  <c r="OK104" i="5"/>
  <c r="OS104" i="5"/>
  <c r="PA104" i="5"/>
  <c r="PI104" i="5"/>
  <c r="PQ104" i="5"/>
  <c r="PY104" i="5"/>
  <c r="QG104" i="5"/>
  <c r="QO104" i="5"/>
  <c r="QW104" i="5"/>
  <c r="RE104" i="5"/>
  <c r="RM104" i="5"/>
  <c r="RU104" i="5"/>
  <c r="SC104" i="5"/>
  <c r="SK104" i="5"/>
  <c r="SS104" i="5"/>
  <c r="TA104" i="5"/>
  <c r="TI104" i="5"/>
  <c r="TQ104" i="5"/>
  <c r="TY104" i="5"/>
  <c r="UG104" i="5"/>
  <c r="UO104" i="5"/>
  <c r="UW104" i="5"/>
  <c r="VE104" i="5"/>
  <c r="VM104" i="5"/>
  <c r="VU104" i="5"/>
  <c r="WC104" i="5"/>
  <c r="WK104" i="5"/>
  <c r="XR104" i="5"/>
  <c r="XM104" i="5"/>
  <c r="N104" i="5"/>
  <c r="AT104" i="5"/>
  <c r="BZ104" i="5"/>
  <c r="DF104" i="5"/>
  <c r="EL104" i="5"/>
  <c r="O104" i="5"/>
  <c r="AU104" i="5"/>
  <c r="CA104" i="5"/>
  <c r="DA104" i="5"/>
  <c r="DQ104" i="5"/>
  <c r="EG104" i="5"/>
  <c r="EW104" i="5"/>
  <c r="FM104" i="5"/>
  <c r="FW104" i="5"/>
  <c r="GM104" i="5"/>
  <c r="HC104" i="5"/>
  <c r="HS104" i="5"/>
  <c r="II104" i="5"/>
  <c r="IY104" i="5"/>
  <c r="JO104" i="5"/>
  <c r="KE104" i="5"/>
  <c r="KU104" i="5"/>
  <c r="LK104" i="5"/>
  <c r="FJ104" i="5"/>
  <c r="GD104" i="5"/>
  <c r="GT104" i="5"/>
  <c r="HJ104" i="5"/>
  <c r="HZ104" i="5"/>
  <c r="IP104" i="5"/>
  <c r="JF104" i="5"/>
  <c r="JV104" i="5"/>
  <c r="KL104" i="5"/>
  <c r="LB104" i="5"/>
  <c r="LR104" i="5"/>
  <c r="MH104" i="5"/>
  <c r="MX104" i="5"/>
  <c r="NN104" i="5"/>
  <c r="MY104" i="5"/>
  <c r="NX104" i="5"/>
  <c r="ON104" i="5"/>
  <c r="OZ104" i="5"/>
  <c r="PH104" i="5"/>
  <c r="PP104" i="5"/>
  <c r="PX104" i="5"/>
  <c r="QF104" i="5"/>
  <c r="QN104" i="5"/>
  <c r="QV104" i="5"/>
  <c r="RD104" i="5"/>
  <c r="RL104" i="5"/>
  <c r="RT104" i="5"/>
  <c r="SB104" i="5"/>
  <c r="SJ104" i="5"/>
  <c r="SR104" i="5"/>
  <c r="SZ104" i="5"/>
  <c r="TH104" i="5"/>
  <c r="TP104" i="5"/>
  <c r="TX104" i="5"/>
  <c r="UF104" i="5"/>
  <c r="UN104" i="5"/>
  <c r="UV104" i="5"/>
  <c r="VD104" i="5"/>
  <c r="VL104" i="5"/>
  <c r="VT104" i="5"/>
  <c r="WB104" i="5"/>
  <c r="WJ104" i="5"/>
  <c r="MK104" i="5"/>
  <c r="NA104" i="5"/>
  <c r="NQ104" i="5"/>
  <c r="NY104" i="5"/>
  <c r="OG104" i="5"/>
  <c r="OO104" i="5"/>
  <c r="OW104" i="5"/>
  <c r="PE104" i="5"/>
  <c r="PM104" i="5"/>
  <c r="PU104" i="5"/>
  <c r="QC104" i="5"/>
  <c r="QK104" i="5"/>
  <c r="QS104" i="5"/>
  <c r="RA104" i="5"/>
  <c r="RI104" i="5"/>
  <c r="RQ104" i="5"/>
  <c r="RY104" i="5"/>
  <c r="SG104" i="5"/>
  <c r="SO104" i="5"/>
  <c r="SW104" i="5"/>
  <c r="TE104" i="5"/>
  <c r="TM104" i="5"/>
  <c r="TU104" i="5"/>
  <c r="UC104" i="5"/>
  <c r="UK104" i="5"/>
  <c r="US104" i="5"/>
  <c r="VA104" i="5"/>
  <c r="VI104" i="5"/>
  <c r="VQ104" i="5"/>
  <c r="VY104" i="5"/>
  <c r="WG104" i="5"/>
  <c r="F105" i="5"/>
  <c r="J105" i="5"/>
  <c r="J106" i="5" s="1"/>
  <c r="N105" i="5"/>
  <c r="R105" i="5"/>
  <c r="V105" i="5"/>
  <c r="V106" i="5" s="1"/>
  <c r="Z105" i="5"/>
  <c r="AD105" i="5"/>
  <c r="AD106" i="5" s="1"/>
  <c r="AH105" i="5"/>
  <c r="AL105" i="5"/>
  <c r="AP105" i="5"/>
  <c r="AP106" i="5" s="1"/>
  <c r="AT105" i="5"/>
  <c r="AX105" i="5"/>
  <c r="BB105" i="5"/>
  <c r="I105" i="5"/>
  <c r="Q105" i="5"/>
  <c r="Y105" i="5"/>
  <c r="AG105" i="5"/>
  <c r="AG106" i="5" s="1"/>
  <c r="AO105" i="5"/>
  <c r="AW105" i="5"/>
  <c r="BD105" i="5"/>
  <c r="BH105" i="5"/>
  <c r="BL105" i="5"/>
  <c r="BP105" i="5"/>
  <c r="BT105" i="5"/>
  <c r="BX105" i="5"/>
  <c r="CB105" i="5"/>
  <c r="CF105" i="5"/>
  <c r="CJ105" i="5"/>
  <c r="CN105" i="5"/>
  <c r="CR105" i="5"/>
  <c r="CV105" i="5"/>
  <c r="CZ105" i="5"/>
  <c r="DD105" i="5"/>
  <c r="DH105" i="5"/>
  <c r="DL105" i="5"/>
  <c r="DP105" i="5"/>
  <c r="DT105" i="5"/>
  <c r="DX105" i="5"/>
  <c r="EB105" i="5"/>
  <c r="EF105" i="5"/>
  <c r="EJ105" i="5"/>
  <c r="EN105" i="5"/>
  <c r="ER105" i="5"/>
  <c r="EV105" i="5"/>
  <c r="EZ105" i="5"/>
  <c r="FD105" i="5"/>
  <c r="FH105" i="5"/>
  <c r="FL105" i="5"/>
  <c r="FP105" i="5"/>
  <c r="FP106" i="5" s="1"/>
  <c r="FT105" i="5"/>
  <c r="FT106" i="5" s="1"/>
  <c r="FX105" i="5"/>
  <c r="GB105" i="5"/>
  <c r="GF105" i="5"/>
  <c r="GJ105" i="5"/>
  <c r="GN105" i="5"/>
  <c r="GN106" i="5" s="1"/>
  <c r="GR105" i="5"/>
  <c r="GR106" i="5" s="1"/>
  <c r="GV105" i="5"/>
  <c r="GV106" i="5" s="1"/>
  <c r="GZ105" i="5"/>
  <c r="GZ106" i="5" s="1"/>
  <c r="HD105" i="5"/>
  <c r="HH105" i="5"/>
  <c r="HL105" i="5"/>
  <c r="HP105" i="5"/>
  <c r="HT105" i="5"/>
  <c r="HT106" i="5" s="1"/>
  <c r="HX105" i="5"/>
  <c r="HX106" i="5" s="1"/>
  <c r="IB105" i="5"/>
  <c r="IB106" i="5" s="1"/>
  <c r="IF105" i="5"/>
  <c r="IF106" i="5" s="1"/>
  <c r="IJ105" i="5"/>
  <c r="IN105" i="5"/>
  <c r="IR105" i="5"/>
  <c r="IV105" i="5"/>
  <c r="IZ105" i="5"/>
  <c r="IZ106" i="5" s="1"/>
  <c r="JD105" i="5"/>
  <c r="JD106" i="5" s="1"/>
  <c r="JH105" i="5"/>
  <c r="JH106" i="5" s="1"/>
  <c r="JL105" i="5"/>
  <c r="JL106" i="5" s="1"/>
  <c r="JP105" i="5"/>
  <c r="JT105" i="5"/>
  <c r="JX105" i="5"/>
  <c r="KB105" i="5"/>
  <c r="KF105" i="5"/>
  <c r="KF106" i="5" s="1"/>
  <c r="KJ105" i="5"/>
  <c r="KJ106" i="5" s="1"/>
  <c r="KN105" i="5"/>
  <c r="KN106" i="5" s="1"/>
  <c r="KR105" i="5"/>
  <c r="KR106" i="5" s="1"/>
  <c r="KV105" i="5"/>
  <c r="KZ105" i="5"/>
  <c r="LD105" i="5"/>
  <c r="LH105" i="5"/>
  <c r="LL105" i="5"/>
  <c r="LL106" i="5" s="1"/>
  <c r="LP105" i="5"/>
  <c r="LP106" i="5" s="1"/>
  <c r="LT105" i="5"/>
  <c r="LT106" i="5" s="1"/>
  <c r="LX105" i="5"/>
  <c r="LX106" i="5" s="1"/>
  <c r="MB105" i="5"/>
  <c r="MF105" i="5"/>
  <c r="MJ105" i="5"/>
  <c r="MN105" i="5"/>
  <c r="MR105" i="5"/>
  <c r="MR106" i="5" s="1"/>
  <c r="MV105" i="5"/>
  <c r="MV106" i="5" s="1"/>
  <c r="MZ105" i="5"/>
  <c r="MZ106" i="5" s="1"/>
  <c r="ND105" i="5"/>
  <c r="ND106" i="5" s="1"/>
  <c r="K105" i="5"/>
  <c r="S105" i="5"/>
  <c r="AA105" i="5"/>
  <c r="AI105" i="5"/>
  <c r="AQ105" i="5"/>
  <c r="AY105" i="5"/>
  <c r="BE105" i="5"/>
  <c r="BE106" i="5" s="1"/>
  <c r="BI105" i="5"/>
  <c r="BI106" i="5" s="1"/>
  <c r="BM105" i="5"/>
  <c r="BM106" i="5" s="1"/>
  <c r="BQ105" i="5"/>
  <c r="BQ106" i="5" s="1"/>
  <c r="BU105" i="5"/>
  <c r="BY105" i="5"/>
  <c r="CC105" i="5"/>
  <c r="CG105" i="5"/>
  <c r="CK105" i="5"/>
  <c r="CK106" i="5" s="1"/>
  <c r="CO105" i="5"/>
  <c r="CO106" i="5" s="1"/>
  <c r="CS105" i="5"/>
  <c r="CS106" i="5" s="1"/>
  <c r="CW105" i="5"/>
  <c r="CW106" i="5" s="1"/>
  <c r="DA105" i="5"/>
  <c r="DE105" i="5"/>
  <c r="DI105" i="5"/>
  <c r="DI106" i="5" s="1"/>
  <c r="DM105" i="5"/>
  <c r="DM106" i="5" s="1"/>
  <c r="DQ105" i="5"/>
  <c r="DU105" i="5"/>
  <c r="DY105" i="5"/>
  <c r="EC105" i="5"/>
  <c r="EG105" i="5"/>
  <c r="EG106" i="5" s="1"/>
  <c r="EK105" i="5"/>
  <c r="EO105" i="5"/>
  <c r="ES105" i="5"/>
  <c r="EW105" i="5"/>
  <c r="FA105" i="5"/>
  <c r="FE105" i="5"/>
  <c r="FI105" i="5"/>
  <c r="FI106" i="5" s="1"/>
  <c r="FM105" i="5"/>
  <c r="FM106" i="5" s="1"/>
  <c r="FQ105" i="5"/>
  <c r="FU105" i="5"/>
  <c r="FY105" i="5"/>
  <c r="GC105" i="5"/>
  <c r="GG105" i="5"/>
  <c r="GK105" i="5"/>
  <c r="GO105" i="5"/>
  <c r="GS105" i="5"/>
  <c r="GW105" i="5"/>
  <c r="HA105" i="5"/>
  <c r="H105" i="5"/>
  <c r="P105" i="5"/>
  <c r="P106" i="5" s="1"/>
  <c r="X105" i="5"/>
  <c r="AF105" i="5"/>
  <c r="AF106" i="5" s="1"/>
  <c r="AN105" i="5"/>
  <c r="AV105" i="5"/>
  <c r="E105" i="5"/>
  <c r="E106" i="5" s="1"/>
  <c r="U105" i="5"/>
  <c r="AK105" i="5"/>
  <c r="AK106" i="5" s="1"/>
  <c r="BA105" i="5"/>
  <c r="BJ105" i="5"/>
  <c r="BJ106" i="5" s="1"/>
  <c r="BR105" i="5"/>
  <c r="BZ105" i="5"/>
  <c r="CH105" i="5"/>
  <c r="CP105" i="5"/>
  <c r="CX105" i="5"/>
  <c r="DF105" i="5"/>
  <c r="DF106" i="5" s="1"/>
  <c r="DN105" i="5"/>
  <c r="DN106" i="5" s="1"/>
  <c r="DV105" i="5"/>
  <c r="DV106" i="5" s="1"/>
  <c r="ED105" i="5"/>
  <c r="EL105" i="5"/>
  <c r="ET105" i="5"/>
  <c r="ET106" i="5" s="1"/>
  <c r="FB105" i="5"/>
  <c r="FJ105" i="5"/>
  <c r="FR105" i="5"/>
  <c r="FZ105" i="5"/>
  <c r="GH105" i="5"/>
  <c r="GP105" i="5"/>
  <c r="GX105" i="5"/>
  <c r="HF105" i="5"/>
  <c r="HN105" i="5"/>
  <c r="HV105" i="5"/>
  <c r="ID105" i="5"/>
  <c r="IL105" i="5"/>
  <c r="IT105" i="5"/>
  <c r="JB105" i="5"/>
  <c r="JJ105" i="5"/>
  <c r="JR105" i="5"/>
  <c r="JZ105" i="5"/>
  <c r="KH105" i="5"/>
  <c r="KP105" i="5"/>
  <c r="KX105" i="5"/>
  <c r="LF105" i="5"/>
  <c r="LN105" i="5"/>
  <c r="LV105" i="5"/>
  <c r="MD105" i="5"/>
  <c r="ML105" i="5"/>
  <c r="MT105" i="5"/>
  <c r="NB105" i="5"/>
  <c r="O105" i="5"/>
  <c r="AE105" i="5"/>
  <c r="AE106" i="5" s="1"/>
  <c r="AU105" i="5"/>
  <c r="BG105" i="5"/>
  <c r="BO105" i="5"/>
  <c r="BO106" i="5" s="1"/>
  <c r="BW105" i="5"/>
  <c r="BW106" i="5" s="1"/>
  <c r="CE105" i="5"/>
  <c r="CE106" i="5" s="1"/>
  <c r="CM105" i="5"/>
  <c r="CM106" i="5" s="1"/>
  <c r="CU105" i="5"/>
  <c r="CU106" i="5" s="1"/>
  <c r="DC105" i="5"/>
  <c r="DK105" i="5"/>
  <c r="DK106" i="5" s="1"/>
  <c r="DS105" i="5"/>
  <c r="EA105" i="5"/>
  <c r="EI105" i="5"/>
  <c r="EQ105" i="5"/>
  <c r="EQ106" i="5" s="1"/>
  <c r="EY105" i="5"/>
  <c r="FG105" i="5"/>
  <c r="FG106" i="5" s="1"/>
  <c r="FO105" i="5"/>
  <c r="FW105" i="5"/>
  <c r="GE105" i="5"/>
  <c r="GE106" i="5" s="1"/>
  <c r="GM105" i="5"/>
  <c r="GU105" i="5"/>
  <c r="HC105" i="5"/>
  <c r="HG105" i="5"/>
  <c r="HK105" i="5"/>
  <c r="HO105" i="5"/>
  <c r="HO106" i="5" s="1"/>
  <c r="HS105" i="5"/>
  <c r="HW105" i="5"/>
  <c r="IA105" i="5"/>
  <c r="IE105" i="5"/>
  <c r="IE106" i="5" s="1"/>
  <c r="II105" i="5"/>
  <c r="IM105" i="5"/>
  <c r="IQ105" i="5"/>
  <c r="IU105" i="5"/>
  <c r="IU106" i="5" s="1"/>
  <c r="IY105" i="5"/>
  <c r="IY106" i="5" s="1"/>
  <c r="JC105" i="5"/>
  <c r="JG105" i="5"/>
  <c r="JK105" i="5"/>
  <c r="JO105" i="5"/>
  <c r="JS105" i="5"/>
  <c r="JW105" i="5"/>
  <c r="KA105" i="5"/>
  <c r="KA106" i="5" s="1"/>
  <c r="KE105" i="5"/>
  <c r="KE106" i="5" s="1"/>
  <c r="KI105" i="5"/>
  <c r="KM105" i="5"/>
  <c r="KM106" i="5" s="1"/>
  <c r="KQ105" i="5"/>
  <c r="KQ106" i="5" s="1"/>
  <c r="KU105" i="5"/>
  <c r="KY105" i="5"/>
  <c r="LC105" i="5"/>
  <c r="LG105" i="5"/>
  <c r="LG106" i="5" s="1"/>
  <c r="LK105" i="5"/>
  <c r="LO105" i="5"/>
  <c r="LS105" i="5"/>
  <c r="LS106" i="5" s="1"/>
  <c r="LW105" i="5"/>
  <c r="MA105" i="5"/>
  <c r="MA106" i="5" s="1"/>
  <c r="ME105" i="5"/>
  <c r="MI105" i="5"/>
  <c r="MI106" i="5" s="1"/>
  <c r="MM105" i="5"/>
  <c r="MQ105" i="5"/>
  <c r="MU105" i="5"/>
  <c r="MU106" i="5" s="1"/>
  <c r="MY105" i="5"/>
  <c r="NC105" i="5"/>
  <c r="NG105" i="5"/>
  <c r="NG106" i="5" s="1"/>
  <c r="NK105" i="5"/>
  <c r="NK106" i="5" s="1"/>
  <c r="NO105" i="5"/>
  <c r="NS105" i="5"/>
  <c r="NW105" i="5"/>
  <c r="OA105" i="5"/>
  <c r="OE105" i="5"/>
  <c r="OI105" i="5"/>
  <c r="OM105" i="5"/>
  <c r="OQ105" i="5"/>
  <c r="NH105" i="5"/>
  <c r="NH106" i="5" s="1"/>
  <c r="NP105" i="5"/>
  <c r="NX105" i="5"/>
  <c r="OF105" i="5"/>
  <c r="ON105" i="5"/>
  <c r="OU105" i="5"/>
  <c r="OY105" i="5"/>
  <c r="OY106" i="5" s="1"/>
  <c r="PC105" i="5"/>
  <c r="PC106" i="5" s="1"/>
  <c r="PG105" i="5"/>
  <c r="PG106" i="5" s="1"/>
  <c r="PK105" i="5"/>
  <c r="PK106" i="5" s="1"/>
  <c r="PO105" i="5"/>
  <c r="PS105" i="5"/>
  <c r="PW105" i="5"/>
  <c r="QA105" i="5"/>
  <c r="QE105" i="5"/>
  <c r="QE106" i="5" s="1"/>
  <c r="QI105" i="5"/>
  <c r="QI106" i="5" s="1"/>
  <c r="QM105" i="5"/>
  <c r="QM106" i="5" s="1"/>
  <c r="QQ105" i="5"/>
  <c r="QQ106" i="5" s="1"/>
  <c r="QU105" i="5"/>
  <c r="QY105" i="5"/>
  <c r="RC105" i="5"/>
  <c r="RG105" i="5"/>
  <c r="RK105" i="5"/>
  <c r="RK106" i="5" s="1"/>
  <c r="RO105" i="5"/>
  <c r="RO106" i="5" s="1"/>
  <c r="RS105" i="5"/>
  <c r="RS106" i="5" s="1"/>
  <c r="RW105" i="5"/>
  <c r="RW106" i="5" s="1"/>
  <c r="SA105" i="5"/>
  <c r="SE105" i="5"/>
  <c r="SI105" i="5"/>
  <c r="SM105" i="5"/>
  <c r="SQ105" i="5"/>
  <c r="SQ106" i="5" s="1"/>
  <c r="SU105" i="5"/>
  <c r="SU106" i="5" s="1"/>
  <c r="SY105" i="5"/>
  <c r="SY106" i="5" s="1"/>
  <c r="TC105" i="5"/>
  <c r="TC106" i="5" s="1"/>
  <c r="TG105" i="5"/>
  <c r="TK105" i="5"/>
  <c r="TO105" i="5"/>
  <c r="TS105" i="5"/>
  <c r="TW105" i="5"/>
  <c r="TW106" i="5" s="1"/>
  <c r="UA105" i="5"/>
  <c r="UA106" i="5" s="1"/>
  <c r="UE105" i="5"/>
  <c r="UE106" i="5" s="1"/>
  <c r="UI105" i="5"/>
  <c r="UI106" i="5" s="1"/>
  <c r="UM105" i="5"/>
  <c r="UQ105" i="5"/>
  <c r="UU105" i="5"/>
  <c r="UY105" i="5"/>
  <c r="VC105" i="5"/>
  <c r="VC106" i="5" s="1"/>
  <c r="VG105" i="5"/>
  <c r="VG106" i="5" s="1"/>
  <c r="VK105" i="5"/>
  <c r="VK106" i="5" s="1"/>
  <c r="VO105" i="5"/>
  <c r="VO106" i="5" s="1"/>
  <c r="VS105" i="5"/>
  <c r="VW105" i="5"/>
  <c r="WA105" i="5"/>
  <c r="WE105" i="5"/>
  <c r="WI105" i="5"/>
  <c r="WI106" i="5" s="1"/>
  <c r="WM105" i="5"/>
  <c r="WM106" i="5" s="1"/>
  <c r="WQ105" i="5"/>
  <c r="WQ106" i="5" s="1"/>
  <c r="WU105" i="5"/>
  <c r="WU106" i="5" s="1"/>
  <c r="WY105" i="5"/>
  <c r="XC105" i="5"/>
  <c r="XG105" i="5"/>
  <c r="XK105" i="5"/>
  <c r="XO105" i="5"/>
  <c r="XO106" i="5" s="1"/>
  <c r="XS105" i="5"/>
  <c r="XS106" i="5" s="1"/>
  <c r="XW105" i="5"/>
  <c r="XW106" i="5" s="1"/>
  <c r="NN105" i="5"/>
  <c r="OD105" i="5"/>
  <c r="OT105" i="5"/>
  <c r="OT106" i="5" s="1"/>
  <c r="PB105" i="5"/>
  <c r="PB106" i="5" s="1"/>
  <c r="PJ105" i="5"/>
  <c r="PR105" i="5"/>
  <c r="PZ105" i="5"/>
  <c r="QH105" i="5"/>
  <c r="QH106" i="5" s="1"/>
  <c r="QP105" i="5"/>
  <c r="QX105" i="5"/>
  <c r="RF105" i="5"/>
  <c r="RN105" i="5"/>
  <c r="RN106" i="5" s="1"/>
  <c r="RV105" i="5"/>
  <c r="SD105" i="5"/>
  <c r="SL105" i="5"/>
  <c r="ST105" i="5"/>
  <c r="ST106" i="5" s="1"/>
  <c r="TB105" i="5"/>
  <c r="TJ105" i="5"/>
  <c r="TR105" i="5"/>
  <c r="TZ105" i="5"/>
  <c r="TZ106" i="5" s="1"/>
  <c r="UH105" i="5"/>
  <c r="UP105" i="5"/>
  <c r="UX105" i="5"/>
  <c r="VF105" i="5"/>
  <c r="VF106" i="5" s="1"/>
  <c r="VN105" i="5"/>
  <c r="VV105" i="5"/>
  <c r="WD105" i="5"/>
  <c r="WL105" i="5"/>
  <c r="WL106" i="5" s="1"/>
  <c r="WT105" i="5"/>
  <c r="XB105" i="5"/>
  <c r="XB106" i="5" s="1"/>
  <c r="XJ105" i="5"/>
  <c r="XJ106" i="5" s="1"/>
  <c r="XR105" i="5"/>
  <c r="XR106" i="5" s="1"/>
  <c r="NJ105" i="5"/>
  <c r="NJ106" i="5" s="1"/>
  <c r="NZ105" i="5"/>
  <c r="OP105" i="5"/>
  <c r="OP106" i="5" s="1"/>
  <c r="OZ105" i="5"/>
  <c r="PH105" i="5"/>
  <c r="PP105" i="5"/>
  <c r="PP106" i="5" s="1"/>
  <c r="PX105" i="5"/>
  <c r="PX106" i="5" s="1"/>
  <c r="QF105" i="5"/>
  <c r="QF106" i="5" s="1"/>
  <c r="QN105" i="5"/>
  <c r="QN106" i="5" s="1"/>
  <c r="QV105" i="5"/>
  <c r="RD105" i="5"/>
  <c r="RL105" i="5"/>
  <c r="RT105" i="5"/>
  <c r="SB105" i="5"/>
  <c r="SB106" i="5" s="1"/>
  <c r="SJ105" i="5"/>
  <c r="SJ106" i="5" s="1"/>
  <c r="SR105" i="5"/>
  <c r="SR106" i="5" s="1"/>
  <c r="SZ105" i="5"/>
  <c r="SZ106" i="5" s="1"/>
  <c r="TH105" i="5"/>
  <c r="TP105" i="5"/>
  <c r="TX105" i="5"/>
  <c r="UF105" i="5"/>
  <c r="UN105" i="5"/>
  <c r="UN106" i="5" s="1"/>
  <c r="UV105" i="5"/>
  <c r="UV106" i="5" s="1"/>
  <c r="VD105" i="5"/>
  <c r="VD106" i="5" s="1"/>
  <c r="VL105" i="5"/>
  <c r="VL106" i="5" s="1"/>
  <c r="VT105" i="5"/>
  <c r="WB105" i="5"/>
  <c r="WJ105" i="5"/>
  <c r="WR105" i="5"/>
  <c r="WR106" i="5" s="1"/>
  <c r="XD105" i="5"/>
  <c r="XD106" i="5" s="1"/>
  <c r="XT105" i="5"/>
  <c r="XT106" i="5" s="1"/>
  <c r="WZ105" i="5"/>
  <c r="XP105" i="5"/>
  <c r="XP106" i="5" s="1"/>
  <c r="D105" i="5"/>
  <c r="L105" i="5"/>
  <c r="T105" i="5"/>
  <c r="AB105" i="5"/>
  <c r="AB106" i="5" s="1"/>
  <c r="AJ105" i="5"/>
  <c r="AR105" i="5"/>
  <c r="AR106" i="5" s="1"/>
  <c r="AZ105" i="5"/>
  <c r="M105" i="5"/>
  <c r="M106" i="5" s="1"/>
  <c r="AC105" i="5"/>
  <c r="AS105" i="5"/>
  <c r="BF105" i="5"/>
  <c r="BN105" i="5"/>
  <c r="BV105" i="5"/>
  <c r="CD105" i="5"/>
  <c r="CL105" i="5"/>
  <c r="CT105" i="5"/>
  <c r="CT106" i="5" s="1"/>
  <c r="DB105" i="5"/>
  <c r="DJ105" i="5"/>
  <c r="DJ106" i="5" s="1"/>
  <c r="DR105" i="5"/>
  <c r="DZ105" i="5"/>
  <c r="EH105" i="5"/>
  <c r="EP105" i="5"/>
  <c r="EX105" i="5"/>
  <c r="FF105" i="5"/>
  <c r="FF106" i="5" s="1"/>
  <c r="FN105" i="5"/>
  <c r="FN106" i="5" s="1"/>
  <c r="FV105" i="5"/>
  <c r="FV106" i="5" s="1"/>
  <c r="GD105" i="5"/>
  <c r="GL105" i="5"/>
  <c r="GT105" i="5"/>
  <c r="HB105" i="5"/>
  <c r="HB106" i="5" s="1"/>
  <c r="HJ105" i="5"/>
  <c r="HJ106" i="5" s="1"/>
  <c r="HR105" i="5"/>
  <c r="HZ105" i="5"/>
  <c r="IH105" i="5"/>
  <c r="IP105" i="5"/>
  <c r="IP106" i="5" s="1"/>
  <c r="IX105" i="5"/>
  <c r="JF105" i="5"/>
  <c r="JN105" i="5"/>
  <c r="JN106" i="5" s="1"/>
  <c r="JV105" i="5"/>
  <c r="JV106" i="5" s="1"/>
  <c r="KD105" i="5"/>
  <c r="KL105" i="5"/>
  <c r="KT105" i="5"/>
  <c r="KT106" i="5" s="1"/>
  <c r="LB105" i="5"/>
  <c r="LJ105" i="5"/>
  <c r="LR105" i="5"/>
  <c r="LZ105" i="5"/>
  <c r="LZ106" i="5" s="1"/>
  <c r="MH105" i="5"/>
  <c r="MH106" i="5" s="1"/>
  <c r="MP105" i="5"/>
  <c r="MX105" i="5"/>
  <c r="G105" i="5"/>
  <c r="G106" i="5" s="1"/>
  <c r="W105" i="5"/>
  <c r="AM105" i="5"/>
  <c r="BC105" i="5"/>
  <c r="BK105" i="5"/>
  <c r="BS105" i="5"/>
  <c r="CA105" i="5"/>
  <c r="CA106" i="5" s="1"/>
  <c r="CI105" i="5"/>
  <c r="CI106" i="5" s="1"/>
  <c r="CQ105" i="5"/>
  <c r="CQ106" i="5" s="1"/>
  <c r="CY105" i="5"/>
  <c r="DG105" i="5"/>
  <c r="DO105" i="5"/>
  <c r="DW105" i="5"/>
  <c r="DW106" i="5" s="1"/>
  <c r="EE105" i="5"/>
  <c r="EM105" i="5"/>
  <c r="EM106" i="5" s="1"/>
  <c r="EU105" i="5"/>
  <c r="FC105" i="5"/>
  <c r="FC106" i="5" s="1"/>
  <c r="FK105" i="5"/>
  <c r="FS105" i="5"/>
  <c r="FS106" i="5" s="1"/>
  <c r="GA105" i="5"/>
  <c r="GA106" i="5" s="1"/>
  <c r="GI105" i="5"/>
  <c r="GI106" i="5" s="1"/>
  <c r="GQ105" i="5"/>
  <c r="GQ106" i="5" s="1"/>
  <c r="GY105" i="5"/>
  <c r="GY106" i="5" s="1"/>
  <c r="HE105" i="5"/>
  <c r="HE106" i="5" s="1"/>
  <c r="HI105" i="5"/>
  <c r="HI106" i="5" s="1"/>
  <c r="HM105" i="5"/>
  <c r="HQ105" i="5"/>
  <c r="HU105" i="5"/>
  <c r="HY105" i="5"/>
  <c r="IC105" i="5"/>
  <c r="IC106" i="5" s="1"/>
  <c r="IG105" i="5"/>
  <c r="IG106" i="5" s="1"/>
  <c r="IK105" i="5"/>
  <c r="IK106" i="5" s="1"/>
  <c r="IO105" i="5"/>
  <c r="IO106" i="5" s="1"/>
  <c r="IS105" i="5"/>
  <c r="IW105" i="5"/>
  <c r="JA105" i="5"/>
  <c r="JE105" i="5"/>
  <c r="JI105" i="5"/>
  <c r="JI106" i="5" s="1"/>
  <c r="JM105" i="5"/>
  <c r="JM106" i="5" s="1"/>
  <c r="JQ105" i="5"/>
  <c r="JQ106" i="5" s="1"/>
  <c r="JU105" i="5"/>
  <c r="JU106" i="5" s="1"/>
  <c r="JY105" i="5"/>
  <c r="KC105" i="5"/>
  <c r="KG105" i="5"/>
  <c r="KK105" i="5"/>
  <c r="KO105" i="5"/>
  <c r="KO106" i="5" s="1"/>
  <c r="KS105" i="5"/>
  <c r="KS106" i="5" s="1"/>
  <c r="KW105" i="5"/>
  <c r="KW106" i="5" s="1"/>
  <c r="LA105" i="5"/>
  <c r="LA106" i="5" s="1"/>
  <c r="LE105" i="5"/>
  <c r="LI105" i="5"/>
  <c r="LM105" i="5"/>
  <c r="LQ105" i="5"/>
  <c r="LU105" i="5"/>
  <c r="LU106" i="5" s="1"/>
  <c r="LY105" i="5"/>
  <c r="LY106" i="5" s="1"/>
  <c r="MC105" i="5"/>
  <c r="MG105" i="5"/>
  <c r="MG106" i="5" s="1"/>
  <c r="MK105" i="5"/>
  <c r="MO105" i="5"/>
  <c r="MS105" i="5"/>
  <c r="MW105" i="5"/>
  <c r="MW106" i="5" s="1"/>
  <c r="NA105" i="5"/>
  <c r="NA106" i="5" s="1"/>
  <c r="NE105" i="5"/>
  <c r="NE106" i="5" s="1"/>
  <c r="NI105" i="5"/>
  <c r="NM105" i="5"/>
  <c r="NQ105" i="5"/>
  <c r="NU105" i="5"/>
  <c r="NY105" i="5"/>
  <c r="NY106" i="5" s="1"/>
  <c r="OC105" i="5"/>
  <c r="OG105" i="5"/>
  <c r="OK105" i="5"/>
  <c r="OK106" i="5" s="1"/>
  <c r="OO105" i="5"/>
  <c r="OS105" i="5"/>
  <c r="NL105" i="5"/>
  <c r="NT105" i="5"/>
  <c r="OB105" i="5"/>
  <c r="OJ105" i="5"/>
  <c r="OR105" i="5"/>
  <c r="OR106" i="5" s="1"/>
  <c r="OW105" i="5"/>
  <c r="OW106" i="5" s="1"/>
  <c r="PA105" i="5"/>
  <c r="PE105" i="5"/>
  <c r="PI105" i="5"/>
  <c r="PM105" i="5"/>
  <c r="PQ105" i="5"/>
  <c r="PU105" i="5"/>
  <c r="PY105" i="5"/>
  <c r="PY106" i="5" s="1"/>
  <c r="QC105" i="5"/>
  <c r="QC106" i="5" s="1"/>
  <c r="QG105" i="5"/>
  <c r="QK105" i="5"/>
  <c r="QO105" i="5"/>
  <c r="QO106" i="5" s="1"/>
  <c r="QS105" i="5"/>
  <c r="QS106" i="5" s="1"/>
  <c r="QW105" i="5"/>
  <c r="RA105" i="5"/>
  <c r="RE105" i="5"/>
  <c r="RE106" i="5" s="1"/>
  <c r="RI105" i="5"/>
  <c r="RI106" i="5" s="1"/>
  <c r="RM105" i="5"/>
  <c r="RQ105" i="5"/>
  <c r="RU105" i="5"/>
  <c r="RY105" i="5"/>
  <c r="SC105" i="5"/>
  <c r="SG105" i="5"/>
  <c r="SK105" i="5"/>
  <c r="SK106" i="5" s="1"/>
  <c r="SO105" i="5"/>
  <c r="SO106" i="5" s="1"/>
  <c r="SS105" i="5"/>
  <c r="SW105" i="5"/>
  <c r="TA105" i="5"/>
  <c r="TA106" i="5" s="1"/>
  <c r="TE105" i="5"/>
  <c r="TE106" i="5" s="1"/>
  <c r="TI105" i="5"/>
  <c r="TM105" i="5"/>
  <c r="TQ105" i="5"/>
  <c r="TQ106" i="5" s="1"/>
  <c r="TU105" i="5"/>
  <c r="TU106" i="5" s="1"/>
  <c r="TY105" i="5"/>
  <c r="UC105" i="5"/>
  <c r="UG105" i="5"/>
  <c r="UK105" i="5"/>
  <c r="UO105" i="5"/>
  <c r="US105" i="5"/>
  <c r="UW105" i="5"/>
  <c r="UW106" i="5" s="1"/>
  <c r="VA105" i="5"/>
  <c r="VA106" i="5" s="1"/>
  <c r="VE105" i="5"/>
  <c r="VI105" i="5"/>
  <c r="VM105" i="5"/>
  <c r="VM106" i="5" s="1"/>
  <c r="VQ105" i="5"/>
  <c r="VQ106" i="5" s="1"/>
  <c r="VU105" i="5"/>
  <c r="VY105" i="5"/>
  <c r="WC105" i="5"/>
  <c r="WC106" i="5" s="1"/>
  <c r="WG105" i="5"/>
  <c r="WG106" i="5" s="1"/>
  <c r="WK105" i="5"/>
  <c r="WO105" i="5"/>
  <c r="WS105" i="5"/>
  <c r="WS106" i="5" s="1"/>
  <c r="WW105" i="5"/>
  <c r="WW106" i="5" s="1"/>
  <c r="XA105" i="5"/>
  <c r="XE105" i="5"/>
  <c r="XI105" i="5"/>
  <c r="XI106" i="5" s="1"/>
  <c r="XM105" i="5"/>
  <c r="XM106" i="5" s="1"/>
  <c r="XQ105" i="5"/>
  <c r="XU105" i="5"/>
  <c r="XU106" i="5" s="1"/>
  <c r="NF105" i="5"/>
  <c r="NV105" i="5"/>
  <c r="OL105" i="5"/>
  <c r="OX105" i="5"/>
  <c r="OX106" i="5" s="1"/>
  <c r="PF105" i="5"/>
  <c r="PN105" i="5"/>
  <c r="PN106" i="5" s="1"/>
  <c r="PV105" i="5"/>
  <c r="QD105" i="5"/>
  <c r="QD106" i="5" s="1"/>
  <c r="QL105" i="5"/>
  <c r="QT105" i="5"/>
  <c r="RB105" i="5"/>
  <c r="RJ105" i="5"/>
  <c r="RJ106" i="5" s="1"/>
  <c r="RR105" i="5"/>
  <c r="RZ105" i="5"/>
  <c r="RZ106" i="5" s="1"/>
  <c r="SH105" i="5"/>
  <c r="SP105" i="5"/>
  <c r="SP106" i="5" s="1"/>
  <c r="SX105" i="5"/>
  <c r="TF105" i="5"/>
  <c r="TN105" i="5"/>
  <c r="TV105" i="5"/>
  <c r="TV106" i="5" s="1"/>
  <c r="UD105" i="5"/>
  <c r="UL105" i="5"/>
  <c r="UL106" i="5" s="1"/>
  <c r="UT105" i="5"/>
  <c r="VB105" i="5"/>
  <c r="VB106" i="5" s="1"/>
  <c r="VJ105" i="5"/>
  <c r="VR105" i="5"/>
  <c r="VZ105" i="5"/>
  <c r="WH105" i="5"/>
  <c r="WH106" i="5" s="1"/>
  <c r="WP105" i="5"/>
  <c r="WX105" i="5"/>
  <c r="WX106" i="5" s="1"/>
  <c r="XF105" i="5"/>
  <c r="XN105" i="5"/>
  <c r="XV105" i="5"/>
  <c r="NR105" i="5"/>
  <c r="OH105" i="5"/>
  <c r="OH106" i="5" s="1"/>
  <c r="OV105" i="5"/>
  <c r="OV106" i="5" s="1"/>
  <c r="PD105" i="5"/>
  <c r="PD106" i="5" s="1"/>
  <c r="PL105" i="5"/>
  <c r="PL106" i="5" s="1"/>
  <c r="PT105" i="5"/>
  <c r="QB105" i="5"/>
  <c r="QJ105" i="5"/>
  <c r="QJ106" i="5" s="1"/>
  <c r="QR105" i="5"/>
  <c r="QR106" i="5" s="1"/>
  <c r="QZ105" i="5"/>
  <c r="QZ106" i="5" s="1"/>
  <c r="RH105" i="5"/>
  <c r="RH106" i="5" s="1"/>
  <c r="RP105" i="5"/>
  <c r="RP106" i="5" s="1"/>
  <c r="RX105" i="5"/>
  <c r="RX106" i="5" s="1"/>
  <c r="SF105" i="5"/>
  <c r="SN105" i="5"/>
  <c r="TD105" i="5"/>
  <c r="TT105" i="5"/>
  <c r="TT106" i="5" s="1"/>
  <c r="UJ105" i="5"/>
  <c r="UZ105" i="5"/>
  <c r="VP105" i="5"/>
  <c r="WF105" i="5"/>
  <c r="WF106" i="5" s="1"/>
  <c r="WV105" i="5"/>
  <c r="WV106" i="5" s="1"/>
  <c r="C105" i="5"/>
  <c r="XX105" i="5"/>
  <c r="SV105" i="5"/>
  <c r="SV106" i="5" s="1"/>
  <c r="TL105" i="5"/>
  <c r="TL106" i="5" s="1"/>
  <c r="UB105" i="5"/>
  <c r="UB106" i="5" s="1"/>
  <c r="UR105" i="5"/>
  <c r="UR106" i="5" s="1"/>
  <c r="VH105" i="5"/>
  <c r="VH106" i="5" s="1"/>
  <c r="VX105" i="5"/>
  <c r="VX106" i="5" s="1"/>
  <c r="WN105" i="5"/>
  <c r="WN106" i="5" s="1"/>
  <c r="XL105" i="5"/>
  <c r="XH105" i="5"/>
  <c r="P2" i="19"/>
  <c r="M2" i="19"/>
  <c r="N2" i="19"/>
  <c r="O2" i="19"/>
  <c r="F7" i="1"/>
  <c r="F8" i="1" s="1"/>
  <c r="E14" i="11"/>
  <c r="E15" i="11"/>
  <c r="E16" i="11"/>
  <c r="E17" i="11"/>
  <c r="E18" i="11"/>
  <c r="E19" i="11"/>
  <c r="E20" i="11"/>
  <c r="E4" i="11"/>
  <c r="E5" i="11"/>
  <c r="E6" i="11"/>
  <c r="E7" i="11"/>
  <c r="E8" i="11"/>
  <c r="E9" i="11"/>
  <c r="E10" i="11"/>
  <c r="E11" i="11"/>
  <c r="E12" i="11"/>
  <c r="E13" i="11"/>
  <c r="E3" i="11"/>
  <c r="F6" i="1"/>
  <c r="F33" i="1" l="1"/>
  <c r="F47" i="1"/>
  <c r="AC2" i="21" s="1"/>
  <c r="AD2" i="21" s="1"/>
  <c r="G10" i="20" s="1"/>
  <c r="JE106" i="5"/>
  <c r="CD106" i="5"/>
  <c r="ES106" i="5"/>
  <c r="OB106" i="5"/>
  <c r="KG106" i="5"/>
  <c r="EO106" i="5"/>
  <c r="XH106" i="5"/>
  <c r="NR106" i="5"/>
  <c r="VR106" i="5"/>
  <c r="TF106" i="5"/>
  <c r="QT106" i="5"/>
  <c r="NV106" i="5"/>
  <c r="UK106" i="5"/>
  <c r="RY106" i="5"/>
  <c r="PM106" i="5"/>
  <c r="NT106" i="5"/>
  <c r="NU106" i="5"/>
  <c r="MO106" i="5"/>
  <c r="LI106" i="5"/>
  <c r="KC106" i="5"/>
  <c r="IW106" i="5"/>
  <c r="HQ106" i="5"/>
  <c r="DG106" i="5"/>
  <c r="AM106" i="5"/>
  <c r="DZ106" i="5"/>
  <c r="BN106" i="5"/>
  <c r="UF106" i="5"/>
  <c r="RT106" i="5"/>
  <c r="PH106" i="5"/>
  <c r="WT106" i="5"/>
  <c r="XK106" i="5"/>
  <c r="WE106" i="5"/>
  <c r="UY106" i="5"/>
  <c r="TS106" i="5"/>
  <c r="SM106" i="5"/>
  <c r="RG106" i="5"/>
  <c r="QA106" i="5"/>
  <c r="OU106" i="5"/>
  <c r="LW106" i="5"/>
  <c r="JK106" i="5"/>
  <c r="BY106" i="5"/>
  <c r="MN106" i="5"/>
  <c r="LH106" i="5"/>
  <c r="KB106" i="5"/>
  <c r="IV106" i="5"/>
  <c r="HP106" i="5"/>
  <c r="GJ106" i="5"/>
  <c r="Z106" i="5"/>
  <c r="OJ106" i="5"/>
  <c r="KK106" i="5"/>
  <c r="JA106" i="5"/>
  <c r="BC106" i="5"/>
  <c r="PR106" i="5"/>
  <c r="CC106" i="5"/>
  <c r="XL106" i="5"/>
  <c r="UG106" i="5"/>
  <c r="RU106" i="5"/>
  <c r="PI106" i="5"/>
  <c r="LE106" i="5"/>
  <c r="JY106" i="5"/>
  <c r="IS106" i="5"/>
  <c r="HM106" i="5"/>
  <c r="W106" i="5"/>
  <c r="LB106" i="5"/>
  <c r="GD106" i="5"/>
  <c r="WJ106" i="5"/>
  <c r="TX106" i="5"/>
  <c r="RL106" i="5"/>
  <c r="OZ106" i="5"/>
  <c r="XG106" i="5"/>
  <c r="WA106" i="5"/>
  <c r="UU106" i="5"/>
  <c r="TO106" i="5"/>
  <c r="SI106" i="5"/>
  <c r="RC106" i="5"/>
  <c r="PW106" i="5"/>
  <c r="JG106" i="5"/>
  <c r="IA106" i="5"/>
  <c r="GM106" i="5"/>
  <c r="EA106" i="5"/>
  <c r="CH106" i="5"/>
  <c r="AV106" i="5"/>
  <c r="DA106" i="5"/>
  <c r="BU106" i="5"/>
  <c r="MJ106" i="5"/>
  <c r="LD106" i="5"/>
  <c r="JX106" i="5"/>
  <c r="IR106" i="5"/>
  <c r="HL106" i="5"/>
  <c r="GF106" i="5"/>
  <c r="BB106" i="5"/>
  <c r="XE106" i="5"/>
  <c r="HY106" i="5"/>
  <c r="ME106" i="5"/>
  <c r="HU106" i="5"/>
  <c r="SD106" i="5"/>
  <c r="SN106" i="5"/>
  <c r="QB106" i="5"/>
  <c r="XN106" i="5"/>
  <c r="WO106" i="5"/>
  <c r="NM106" i="5"/>
  <c r="IH106" i="5"/>
  <c r="AS106" i="5"/>
  <c r="L106" i="5"/>
  <c r="WB106" i="5"/>
  <c r="TP106" i="5"/>
  <c r="RD106" i="5"/>
  <c r="XC106" i="5"/>
  <c r="VW106" i="5"/>
  <c r="UQ106" i="5"/>
  <c r="TK106" i="5"/>
  <c r="SE106" i="5"/>
  <c r="QY106" i="5"/>
  <c r="PS106" i="5"/>
  <c r="BG106" i="5"/>
  <c r="EC106" i="5"/>
  <c r="MF106" i="5"/>
  <c r="KZ106" i="5"/>
  <c r="JT106" i="5"/>
  <c r="IN106" i="5"/>
  <c r="HH106" i="5"/>
  <c r="GB106" i="5"/>
  <c r="UZ106" i="5"/>
  <c r="LQ106" i="5"/>
  <c r="EP106" i="5"/>
  <c r="CG106" i="5"/>
  <c r="LM106" i="5"/>
  <c r="UP106" i="5"/>
  <c r="Q106" i="5"/>
  <c r="SF106" i="5"/>
  <c r="PT106" i="5"/>
  <c r="OO106" i="5"/>
  <c r="NI106" i="5"/>
  <c r="MC106" i="5"/>
  <c r="VT106" i="5"/>
  <c r="TH106" i="5"/>
  <c r="QV106" i="5"/>
  <c r="NZ106" i="5"/>
  <c r="VV106" i="5"/>
  <c r="TJ106" i="5"/>
  <c r="QX106" i="5"/>
  <c r="WY106" i="5"/>
  <c r="VS106" i="5"/>
  <c r="UM106" i="5"/>
  <c r="TG106" i="5"/>
  <c r="SA106" i="5"/>
  <c r="QU106" i="5"/>
  <c r="PO106" i="5"/>
  <c r="NX106" i="5"/>
  <c r="LK106" i="5"/>
  <c r="HS106" i="5"/>
  <c r="AU106" i="5"/>
  <c r="MB106" i="5"/>
  <c r="KV106" i="5"/>
  <c r="JP106" i="5"/>
  <c r="IJ106" i="5"/>
  <c r="HD106" i="5"/>
  <c r="FX106" i="5"/>
  <c r="AW106" i="5"/>
  <c r="N106" i="5"/>
  <c r="VY106" i="5"/>
  <c r="VI106" i="5"/>
  <c r="US106" i="5"/>
  <c r="UC106" i="5"/>
  <c r="TM106" i="5"/>
  <c r="SW106" i="5"/>
  <c r="SG106" i="5"/>
  <c r="RQ106" i="5"/>
  <c r="RA106" i="5"/>
  <c r="QK106" i="5"/>
  <c r="PU106" i="5"/>
  <c r="PE106" i="5"/>
  <c r="OS106" i="5"/>
  <c r="OC106" i="5"/>
  <c r="BK106" i="5"/>
  <c r="MP106" i="5"/>
  <c r="LJ106" i="5"/>
  <c r="KD106" i="5"/>
  <c r="IX106" i="5"/>
  <c r="HR106" i="5"/>
  <c r="GL106" i="5"/>
  <c r="WD106" i="5"/>
  <c r="VN106" i="5"/>
  <c r="UX106" i="5"/>
  <c r="UH106" i="5"/>
  <c r="TR106" i="5"/>
  <c r="TB106" i="5"/>
  <c r="SL106" i="5"/>
  <c r="RV106" i="5"/>
  <c r="RF106" i="5"/>
  <c r="QP106" i="5"/>
  <c r="PZ106" i="5"/>
  <c r="PJ106" i="5"/>
  <c r="NN106" i="5"/>
  <c r="OF106" i="5"/>
  <c r="NP106" i="5"/>
  <c r="OQ106" i="5"/>
  <c r="OI106" i="5"/>
  <c r="OA106" i="5"/>
  <c r="NS106" i="5"/>
  <c r="NC106" i="5"/>
  <c r="MM106" i="5"/>
  <c r="LO106" i="5"/>
  <c r="KY106" i="5"/>
  <c r="KI106" i="5"/>
  <c r="JS106" i="5"/>
  <c r="JC106" i="5"/>
  <c r="IM106" i="5"/>
  <c r="HW106" i="5"/>
  <c r="HG106" i="5"/>
  <c r="GU106" i="5"/>
  <c r="FO106" i="5"/>
  <c r="EY106" i="5"/>
  <c r="EI106" i="5"/>
  <c r="DS106" i="5"/>
  <c r="DC106" i="5"/>
  <c r="NB106" i="5"/>
  <c r="ML106" i="5"/>
  <c r="LV106" i="5"/>
  <c r="LF106" i="5"/>
  <c r="KP106" i="5"/>
  <c r="JZ106" i="5"/>
  <c r="JJ106" i="5"/>
  <c r="IT106" i="5"/>
  <c r="ID106" i="5"/>
  <c r="HN106" i="5"/>
  <c r="GX106" i="5"/>
  <c r="GH106" i="5"/>
  <c r="FR106" i="5"/>
  <c r="FB106" i="5"/>
  <c r="EL106" i="5"/>
  <c r="CP106" i="5"/>
  <c r="BZ106" i="5"/>
  <c r="AN106" i="5"/>
  <c r="X106" i="5"/>
  <c r="H106" i="5"/>
  <c r="GW106" i="5"/>
  <c r="GO106" i="5"/>
  <c r="GG106" i="5"/>
  <c r="FY106" i="5"/>
  <c r="FQ106" i="5"/>
  <c r="FA106" i="5"/>
  <c r="EK106" i="5"/>
  <c r="DU106" i="5"/>
  <c r="DE106" i="5"/>
  <c r="AY106" i="5"/>
  <c r="AI106" i="5"/>
  <c r="S106" i="5"/>
  <c r="FL106" i="5"/>
  <c r="FD106" i="5"/>
  <c r="EV106" i="5"/>
  <c r="EN106" i="5"/>
  <c r="EF106" i="5"/>
  <c r="DX106" i="5"/>
  <c r="DP106" i="5"/>
  <c r="DH106" i="5"/>
  <c r="CZ106" i="5"/>
  <c r="CR106" i="5"/>
  <c r="CJ106" i="5"/>
  <c r="CB106" i="5"/>
  <c r="BT106" i="5"/>
  <c r="BL106" i="5"/>
  <c r="BD106" i="5"/>
  <c r="AO106" i="5"/>
  <c r="Y106" i="5"/>
  <c r="I106" i="5"/>
  <c r="AX106" i="5"/>
  <c r="AH106" i="5"/>
  <c r="R106" i="5"/>
  <c r="T2" i="19"/>
  <c r="R2" i="19"/>
  <c r="AO2" i="19" s="1"/>
  <c r="XX106" i="5"/>
  <c r="VP106" i="5"/>
  <c r="UJ106" i="5"/>
  <c r="TD106" i="5"/>
  <c r="XV106" i="5"/>
  <c r="XF106" i="5"/>
  <c r="WP106" i="5"/>
  <c r="VZ106" i="5"/>
  <c r="VJ106" i="5"/>
  <c r="UT106" i="5"/>
  <c r="UD106" i="5"/>
  <c r="TN106" i="5"/>
  <c r="SX106" i="5"/>
  <c r="SH106" i="5"/>
  <c r="RR106" i="5"/>
  <c r="RB106" i="5"/>
  <c r="QL106" i="5"/>
  <c r="PV106" i="5"/>
  <c r="PF106" i="5"/>
  <c r="OL106" i="5"/>
  <c r="NF106" i="5"/>
  <c r="XQ106" i="5"/>
  <c r="XA106" i="5"/>
  <c r="WK106" i="5"/>
  <c r="VU106" i="5"/>
  <c r="VE106" i="5"/>
  <c r="UO106" i="5"/>
  <c r="TY106" i="5"/>
  <c r="TI106" i="5"/>
  <c r="SS106" i="5"/>
  <c r="SC106" i="5"/>
  <c r="RM106" i="5"/>
  <c r="QW106" i="5"/>
  <c r="QG106" i="5"/>
  <c r="PQ106" i="5"/>
  <c r="PA106" i="5"/>
  <c r="NL106" i="5"/>
  <c r="OG106" i="5"/>
  <c r="NQ106" i="5"/>
  <c r="MS106" i="5"/>
  <c r="MK106" i="5"/>
  <c r="FK106" i="5"/>
  <c r="EU106" i="5"/>
  <c r="EE106" i="5"/>
  <c r="DO106" i="5"/>
  <c r="CY106" i="5"/>
  <c r="BS106" i="5"/>
  <c r="MX106" i="5"/>
  <c r="LR106" i="5"/>
  <c r="KL106" i="5"/>
  <c r="JF106" i="5"/>
  <c r="HZ106" i="5"/>
  <c r="GT106" i="5"/>
  <c r="EX106" i="5"/>
  <c r="EH106" i="5"/>
  <c r="DR106" i="5"/>
  <c r="DB106" i="5"/>
  <c r="CL106" i="5"/>
  <c r="BV106" i="5"/>
  <c r="BF106" i="5"/>
  <c r="AC106" i="5"/>
  <c r="AZ106" i="5"/>
  <c r="AJ106" i="5"/>
  <c r="T106" i="5"/>
  <c r="D106" i="5"/>
  <c r="WZ106" i="5"/>
  <c r="OD106" i="5"/>
  <c r="ON106" i="5"/>
  <c r="OM106" i="5"/>
  <c r="OE106" i="5"/>
  <c r="NW106" i="5"/>
  <c r="NO106" i="5"/>
  <c r="MY106" i="5"/>
  <c r="MQ106" i="5"/>
  <c r="LC106" i="5"/>
  <c r="KU106" i="5"/>
  <c r="JW106" i="5"/>
  <c r="JO106" i="5"/>
  <c r="IQ106" i="5"/>
  <c r="II106" i="5"/>
  <c r="HK106" i="5"/>
  <c r="HC106" i="5"/>
  <c r="FW106" i="5"/>
  <c r="O106" i="5"/>
  <c r="MT106" i="5"/>
  <c r="MD106" i="5"/>
  <c r="LN106" i="5"/>
  <c r="KX106" i="5"/>
  <c r="KH106" i="5"/>
  <c r="JR106" i="5"/>
  <c r="JB106" i="5"/>
  <c r="IL106" i="5"/>
  <c r="HV106" i="5"/>
  <c r="HF106" i="5"/>
  <c r="GP106" i="5"/>
  <c r="FZ106" i="5"/>
  <c r="FJ106" i="5"/>
  <c r="ED106" i="5"/>
  <c r="CX106" i="5"/>
  <c r="BR106" i="5"/>
  <c r="BA106" i="5"/>
  <c r="U106" i="5"/>
  <c r="HA106" i="5"/>
  <c r="GS106" i="5"/>
  <c r="GK106" i="5"/>
  <c r="GC106" i="5"/>
  <c r="FU106" i="5"/>
  <c r="FE106" i="5"/>
  <c r="EW106" i="5"/>
  <c r="DY106" i="5"/>
  <c r="DQ106" i="5"/>
  <c r="AQ106" i="5"/>
  <c r="AA106" i="5"/>
  <c r="K106" i="5"/>
  <c r="FH106" i="5"/>
  <c r="EZ106" i="5"/>
  <c r="ER106" i="5"/>
  <c r="EJ106" i="5"/>
  <c r="EB106" i="5"/>
  <c r="DT106" i="5"/>
  <c r="DL106" i="5"/>
  <c r="DD106" i="5"/>
  <c r="CV106" i="5"/>
  <c r="CN106" i="5"/>
  <c r="CF106" i="5"/>
  <c r="BX106" i="5"/>
  <c r="BP106" i="5"/>
  <c r="BH106" i="5"/>
  <c r="AT106" i="5"/>
  <c r="AL106" i="5"/>
  <c r="F106" i="5"/>
  <c r="F10" i="1"/>
  <c r="F9" i="1"/>
  <c r="F11" i="1" s="1"/>
  <c r="I7" i="3"/>
  <c r="N13" i="17"/>
  <c r="I2" i="3"/>
  <c r="M2" i="3" s="1"/>
  <c r="AB30" i="3"/>
  <c r="AB33" i="3"/>
  <c r="AC33" i="3" s="1"/>
  <c r="U2" i="19" l="1"/>
  <c r="V2" i="19" s="1"/>
  <c r="AD2" i="19" s="1"/>
  <c r="C19" i="18" s="1"/>
  <c r="AH3" i="3"/>
  <c r="AH5" i="3"/>
  <c r="AH7" i="3"/>
  <c r="AH9" i="3"/>
  <c r="AH11" i="3"/>
  <c r="AH13" i="3"/>
  <c r="AH15" i="3"/>
  <c r="AH17" i="3"/>
  <c r="AH19" i="3"/>
  <c r="AH21" i="3"/>
  <c r="AH23" i="3"/>
  <c r="AH25" i="3"/>
  <c r="AH27" i="3"/>
  <c r="AH29" i="3"/>
  <c r="AH31" i="3"/>
  <c r="AH33" i="3"/>
  <c r="AH4" i="3"/>
  <c r="AH6" i="3"/>
  <c r="AH8" i="3"/>
  <c r="AH10" i="3"/>
  <c r="AH12" i="3"/>
  <c r="AH14" i="3"/>
  <c r="AH16" i="3"/>
  <c r="AH18" i="3"/>
  <c r="AH20" i="3"/>
  <c r="AH22" i="3"/>
  <c r="AH24" i="3"/>
  <c r="AH26" i="3"/>
  <c r="AH28" i="3"/>
  <c r="AH30" i="3"/>
  <c r="AH32" i="3"/>
  <c r="AH2" i="3"/>
  <c r="AF3" i="3"/>
  <c r="AF7" i="3"/>
  <c r="AF11" i="3"/>
  <c r="AF15" i="3"/>
  <c r="AF19" i="3"/>
  <c r="AF27" i="3"/>
  <c r="AF4" i="3"/>
  <c r="AF12" i="3"/>
  <c r="AF20" i="3"/>
  <c r="AF5" i="3"/>
  <c r="AF9" i="3"/>
  <c r="AF13" i="3"/>
  <c r="AF17" i="3"/>
  <c r="AF21" i="3"/>
  <c r="AF25" i="3"/>
  <c r="AF29" i="3"/>
  <c r="AF33" i="3"/>
  <c r="AF6" i="3"/>
  <c r="AF10" i="3"/>
  <c r="AF14" i="3"/>
  <c r="AF18" i="3"/>
  <c r="AF22" i="3"/>
  <c r="AF26" i="3"/>
  <c r="AF30" i="3"/>
  <c r="AF2" i="3"/>
  <c r="AF23" i="3"/>
  <c r="AF31" i="3"/>
  <c r="AF8" i="3"/>
  <c r="AF16" i="3"/>
  <c r="AF24" i="3"/>
  <c r="AF28" i="3"/>
  <c r="AF32" i="3"/>
  <c r="AB2" i="3"/>
  <c r="AC2" i="3" s="1"/>
  <c r="AO33" i="3"/>
  <c r="AB29" i="3"/>
  <c r="AC29" i="3" s="1"/>
  <c r="AB25" i="3"/>
  <c r="AC25" i="3" s="1"/>
  <c r="AB21" i="3"/>
  <c r="AC21" i="3" s="1"/>
  <c r="AB17" i="3"/>
  <c r="AC17" i="3" s="1"/>
  <c r="AB9" i="3"/>
  <c r="AC9" i="3" s="1"/>
  <c r="AB5" i="3"/>
  <c r="AC5" i="3" s="1"/>
  <c r="AB13" i="3"/>
  <c r="AC13" i="3" s="1"/>
  <c r="AB16" i="3"/>
  <c r="AC16" i="3" s="1"/>
  <c r="AB12" i="3"/>
  <c r="AC12" i="3" s="1"/>
  <c r="AB31" i="3"/>
  <c r="AC31" i="3" s="1"/>
  <c r="AB27" i="3"/>
  <c r="AC27" i="3" s="1"/>
  <c r="AB19" i="3"/>
  <c r="AC19" i="3" s="1"/>
  <c r="AB15" i="3"/>
  <c r="AC15" i="3" s="1"/>
  <c r="AB11" i="3"/>
  <c r="AC11" i="3" s="1"/>
  <c r="AB7" i="3"/>
  <c r="AC7" i="3" s="1"/>
  <c r="AB3" i="3"/>
  <c r="AC3" i="3" s="1"/>
  <c r="AB23" i="3"/>
  <c r="AC23" i="3" s="1"/>
  <c r="AB32" i="3"/>
  <c r="AC32" i="3" s="1"/>
  <c r="AB28" i="3"/>
  <c r="AC28" i="3" s="1"/>
  <c r="AB24" i="3"/>
  <c r="AC24" i="3" s="1"/>
  <c r="AB20" i="3"/>
  <c r="AC20" i="3" s="1"/>
  <c r="AB8" i="3"/>
  <c r="AC8" i="3" s="1"/>
  <c r="AB4" i="3"/>
  <c r="AC4" i="3" s="1"/>
  <c r="AC30" i="3"/>
  <c r="AB26" i="3"/>
  <c r="AC26" i="3" s="1"/>
  <c r="AB22" i="3"/>
  <c r="AC22" i="3" s="1"/>
  <c r="AB18" i="3"/>
  <c r="AC18" i="3" s="1"/>
  <c r="AB14" i="3"/>
  <c r="AC14" i="3" s="1"/>
  <c r="AB10" i="3"/>
  <c r="AC10" i="3" s="1"/>
  <c r="AB6" i="3"/>
  <c r="AC6" i="3" s="1"/>
  <c r="S2" i="19" l="1"/>
  <c r="AO2" i="3"/>
  <c r="AO6" i="3"/>
  <c r="AO28" i="3"/>
  <c r="AO15" i="3"/>
  <c r="AO9" i="3"/>
  <c r="AO29" i="3"/>
  <c r="AO18" i="3"/>
  <c r="AO24" i="3"/>
  <c r="AO23" i="3"/>
  <c r="AO11" i="3"/>
  <c r="AO31" i="3"/>
  <c r="AO5" i="3"/>
  <c r="AO25" i="3"/>
  <c r="AO22" i="3"/>
  <c r="AO26" i="3"/>
  <c r="AO32" i="3"/>
  <c r="AO3" i="3"/>
  <c r="AO19" i="3"/>
  <c r="AO4" i="3"/>
  <c r="AO12" i="3"/>
  <c r="AO10" i="3"/>
  <c r="AO8" i="3"/>
  <c r="AO16" i="3"/>
  <c r="AO17" i="3"/>
  <c r="AO14" i="3"/>
  <c r="AO30" i="3"/>
  <c r="AO20" i="3"/>
  <c r="AO7" i="3"/>
  <c r="AO27" i="3"/>
  <c r="AO13" i="3"/>
  <c r="AO21" i="3"/>
  <c r="H7" i="3"/>
  <c r="H8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H4" i="3"/>
  <c r="H5" i="3"/>
  <c r="H6" i="3"/>
  <c r="H2" i="3"/>
  <c r="I16" i="3" l="1"/>
  <c r="M16" i="3" s="1"/>
  <c r="I20" i="3"/>
  <c r="M20" i="3" s="1"/>
  <c r="I24" i="3"/>
  <c r="M24" i="3" s="1"/>
  <c r="I28" i="3"/>
  <c r="M28" i="3" s="1"/>
  <c r="I32" i="3"/>
  <c r="M32" i="3" s="1"/>
  <c r="I5" i="3"/>
  <c r="M5" i="3" s="1"/>
  <c r="I10" i="3"/>
  <c r="M10" i="3" s="1"/>
  <c r="I14" i="3"/>
  <c r="M14" i="3" s="1"/>
  <c r="I17" i="3"/>
  <c r="M17" i="3" s="1"/>
  <c r="I21" i="3"/>
  <c r="M21" i="3" s="1"/>
  <c r="I25" i="3"/>
  <c r="M25" i="3" s="1"/>
  <c r="I29" i="3"/>
  <c r="M29" i="3" s="1"/>
  <c r="I33" i="3"/>
  <c r="M33" i="3" s="1"/>
  <c r="I8" i="3"/>
  <c r="M8" i="3" s="1"/>
  <c r="I6" i="3"/>
  <c r="M6" i="3" s="1"/>
  <c r="I11" i="3"/>
  <c r="M11" i="3" s="1"/>
  <c r="I18" i="3"/>
  <c r="M18" i="3" s="1"/>
  <c r="I22" i="3"/>
  <c r="M22" i="3" s="1"/>
  <c r="I26" i="3"/>
  <c r="M26" i="3" s="1"/>
  <c r="I30" i="3"/>
  <c r="M30" i="3" s="1"/>
  <c r="I3" i="3"/>
  <c r="M3" i="3" s="1"/>
  <c r="M7" i="3"/>
  <c r="I12" i="3"/>
  <c r="M12" i="3" s="1"/>
  <c r="I15" i="3"/>
  <c r="M15" i="3" s="1"/>
  <c r="I19" i="3"/>
  <c r="M19" i="3" s="1"/>
  <c r="I23" i="3"/>
  <c r="M23" i="3" s="1"/>
  <c r="I27" i="3"/>
  <c r="M27" i="3" s="1"/>
  <c r="I31" i="3"/>
  <c r="M31" i="3" s="1"/>
  <c r="I4" i="3"/>
  <c r="M4" i="3" s="1"/>
  <c r="I9" i="3"/>
  <c r="M9" i="3" s="1"/>
  <c r="I13" i="3"/>
  <c r="M13" i="3" s="1"/>
  <c r="O7" i="3" l="1"/>
  <c r="K7" i="3"/>
  <c r="J7" i="3"/>
  <c r="O11" i="3"/>
  <c r="J11" i="3"/>
  <c r="K11" i="3"/>
  <c r="O14" i="3"/>
  <c r="K14" i="3"/>
  <c r="J14" i="3"/>
  <c r="K32" i="3"/>
  <c r="O32" i="3"/>
  <c r="J32" i="3"/>
  <c r="O19" i="3"/>
  <c r="K19" i="3"/>
  <c r="J19" i="3"/>
  <c r="O26" i="3"/>
  <c r="J26" i="3"/>
  <c r="K26" i="3"/>
  <c r="K29" i="3"/>
  <c r="O29" i="3"/>
  <c r="J29" i="3"/>
  <c r="O16" i="3"/>
  <c r="J16" i="3"/>
  <c r="K16" i="3"/>
  <c r="O13" i="3"/>
  <c r="J13" i="3"/>
  <c r="K13" i="3"/>
  <c r="O31" i="3"/>
  <c r="J31" i="3"/>
  <c r="K31" i="3"/>
  <c r="O15" i="3"/>
  <c r="J15" i="3"/>
  <c r="K15" i="3"/>
  <c r="O3" i="3"/>
  <c r="J3" i="3"/>
  <c r="K3" i="3"/>
  <c r="O22" i="3"/>
  <c r="J22" i="3"/>
  <c r="K22" i="3"/>
  <c r="O6" i="3"/>
  <c r="J6" i="3"/>
  <c r="K6" i="3"/>
  <c r="O25" i="3"/>
  <c r="K25" i="3"/>
  <c r="J25" i="3"/>
  <c r="O10" i="3"/>
  <c r="J10" i="3"/>
  <c r="K10" i="3"/>
  <c r="O28" i="3"/>
  <c r="J28" i="3"/>
  <c r="K28" i="3"/>
  <c r="O9" i="3"/>
  <c r="J9" i="3"/>
  <c r="K9" i="3"/>
  <c r="O27" i="3"/>
  <c r="J27" i="3"/>
  <c r="K27" i="3"/>
  <c r="O18" i="3"/>
  <c r="K18" i="3"/>
  <c r="J18" i="3"/>
  <c r="J8" i="3"/>
  <c r="O8" i="3"/>
  <c r="K8" i="3"/>
  <c r="O21" i="3"/>
  <c r="J21" i="3"/>
  <c r="K21" i="3"/>
  <c r="O5" i="3"/>
  <c r="J5" i="3"/>
  <c r="K5" i="3"/>
  <c r="O24" i="3"/>
  <c r="J24" i="3"/>
  <c r="K24" i="3"/>
  <c r="K4" i="3"/>
  <c r="O4" i="3"/>
  <c r="J4" i="3"/>
  <c r="O23" i="3"/>
  <c r="J23" i="3"/>
  <c r="K23" i="3"/>
  <c r="O12" i="3"/>
  <c r="J12" i="3"/>
  <c r="K12" i="3"/>
  <c r="O30" i="3"/>
  <c r="J30" i="3"/>
  <c r="K30" i="3"/>
  <c r="O2" i="3"/>
  <c r="K2" i="3"/>
  <c r="J2" i="3"/>
  <c r="O33" i="3"/>
  <c r="J33" i="3"/>
  <c r="K33" i="3"/>
  <c r="O17" i="3"/>
  <c r="J17" i="3"/>
  <c r="K17" i="3"/>
  <c r="O20" i="3"/>
  <c r="J20" i="3"/>
  <c r="K20" i="3"/>
  <c r="E39" i="5" l="1"/>
  <c r="G39" i="5"/>
  <c r="I39" i="5"/>
  <c r="K39" i="5"/>
  <c r="M39" i="5"/>
  <c r="O39" i="5"/>
  <c r="Q39" i="5"/>
  <c r="S39" i="5"/>
  <c r="U39" i="5"/>
  <c r="W39" i="5"/>
  <c r="Y39" i="5"/>
  <c r="AA39" i="5"/>
  <c r="AC39" i="5"/>
  <c r="AE39" i="5"/>
  <c r="AG39" i="5"/>
  <c r="AI39" i="5"/>
  <c r="AK39" i="5"/>
  <c r="AM39" i="5"/>
  <c r="AO39" i="5"/>
  <c r="AQ39" i="5"/>
  <c r="D39" i="5"/>
  <c r="H39" i="5"/>
  <c r="L39" i="5"/>
  <c r="P39" i="5"/>
  <c r="T39" i="5"/>
  <c r="X39" i="5"/>
  <c r="AB39" i="5"/>
  <c r="AF39" i="5"/>
  <c r="AJ39" i="5"/>
  <c r="AN39" i="5"/>
  <c r="AR39" i="5"/>
  <c r="AT39" i="5"/>
  <c r="AV39" i="5"/>
  <c r="AX39" i="5"/>
  <c r="AZ39" i="5"/>
  <c r="BB39" i="5"/>
  <c r="BD39" i="5"/>
  <c r="BF39" i="5"/>
  <c r="BH39" i="5"/>
  <c r="BJ39" i="5"/>
  <c r="BL39" i="5"/>
  <c r="BN39" i="5"/>
  <c r="BP39" i="5"/>
  <c r="BR39" i="5"/>
  <c r="BT39" i="5"/>
  <c r="BV39" i="5"/>
  <c r="BX39" i="5"/>
  <c r="BZ39" i="5"/>
  <c r="CB39" i="5"/>
  <c r="CD39" i="5"/>
  <c r="CF39" i="5"/>
  <c r="CH39" i="5"/>
  <c r="CJ39" i="5"/>
  <c r="CL39" i="5"/>
  <c r="CN39" i="5"/>
  <c r="CP39" i="5"/>
  <c r="CR39" i="5"/>
  <c r="CT39" i="5"/>
  <c r="CV39" i="5"/>
  <c r="CX39" i="5"/>
  <c r="F39" i="5"/>
  <c r="J39" i="5"/>
  <c r="N39" i="5"/>
  <c r="R39" i="5"/>
  <c r="V39" i="5"/>
  <c r="Z39" i="5"/>
  <c r="AD39" i="5"/>
  <c r="AH39" i="5"/>
  <c r="AL39" i="5"/>
  <c r="AP39" i="5"/>
  <c r="AS39" i="5"/>
  <c r="AU39" i="5"/>
  <c r="AW39" i="5"/>
  <c r="AY39" i="5"/>
  <c r="BA39" i="5"/>
  <c r="BC39" i="5"/>
  <c r="BE39" i="5"/>
  <c r="BG39" i="5"/>
  <c r="BI39" i="5"/>
  <c r="BK39" i="5"/>
  <c r="BM39" i="5"/>
  <c r="BO39" i="5"/>
  <c r="BQ39" i="5"/>
  <c r="BS39" i="5"/>
  <c r="BU39" i="5"/>
  <c r="BW39" i="5"/>
  <c r="BY39" i="5"/>
  <c r="CA39" i="5"/>
  <c r="CC39" i="5"/>
  <c r="CE39" i="5"/>
  <c r="CG39" i="5"/>
  <c r="CI39" i="5"/>
  <c r="CK39" i="5"/>
  <c r="CM39" i="5"/>
  <c r="CO39" i="5"/>
  <c r="CQ39" i="5"/>
  <c r="CS39" i="5"/>
  <c r="CU39" i="5"/>
  <c r="CW39" i="5"/>
  <c r="CY39" i="5"/>
  <c r="C39" i="5"/>
  <c r="E54" i="5"/>
  <c r="G54" i="5"/>
  <c r="I54" i="5"/>
  <c r="K54" i="5"/>
  <c r="M54" i="5"/>
  <c r="O54" i="5"/>
  <c r="Q54" i="5"/>
  <c r="S54" i="5"/>
  <c r="U54" i="5"/>
  <c r="W54" i="5"/>
  <c r="Y54" i="5"/>
  <c r="AA54" i="5"/>
  <c r="AC54" i="5"/>
  <c r="AE54" i="5"/>
  <c r="AG54" i="5"/>
  <c r="AI54" i="5"/>
  <c r="AK54" i="5"/>
  <c r="AM54" i="5"/>
  <c r="AO54" i="5"/>
  <c r="AQ54" i="5"/>
  <c r="AS54" i="5"/>
  <c r="AU54" i="5"/>
  <c r="AW54" i="5"/>
  <c r="AY54" i="5"/>
  <c r="BA54" i="5"/>
  <c r="BC54" i="5"/>
  <c r="BE54" i="5"/>
  <c r="BG54" i="5"/>
  <c r="BI54" i="5"/>
  <c r="BK54" i="5"/>
  <c r="BM54" i="5"/>
  <c r="BO54" i="5"/>
  <c r="BQ54" i="5"/>
  <c r="BS54" i="5"/>
  <c r="BU54" i="5"/>
  <c r="BW54" i="5"/>
  <c r="BY54" i="5"/>
  <c r="CA54" i="5"/>
  <c r="CC54" i="5"/>
  <c r="CE54" i="5"/>
  <c r="CG54" i="5"/>
  <c r="CI54" i="5"/>
  <c r="CK54" i="5"/>
  <c r="CM54" i="5"/>
  <c r="CO54" i="5"/>
  <c r="CQ54" i="5"/>
  <c r="CS54" i="5"/>
  <c r="CU54" i="5"/>
  <c r="CW54" i="5"/>
  <c r="CY54" i="5"/>
  <c r="D54" i="5"/>
  <c r="F54" i="5"/>
  <c r="H54" i="5"/>
  <c r="J54" i="5"/>
  <c r="L54" i="5"/>
  <c r="N54" i="5"/>
  <c r="P54" i="5"/>
  <c r="R54" i="5"/>
  <c r="T54" i="5"/>
  <c r="V54" i="5"/>
  <c r="X54" i="5"/>
  <c r="Z54" i="5"/>
  <c r="AB54" i="5"/>
  <c r="AD54" i="5"/>
  <c r="AF54" i="5"/>
  <c r="AH54" i="5"/>
  <c r="AJ54" i="5"/>
  <c r="AL54" i="5"/>
  <c r="AN54" i="5"/>
  <c r="AP54" i="5"/>
  <c r="AR54" i="5"/>
  <c r="AT54" i="5"/>
  <c r="AV54" i="5"/>
  <c r="AX54" i="5"/>
  <c r="AZ54" i="5"/>
  <c r="BB54" i="5"/>
  <c r="BD54" i="5"/>
  <c r="BF54" i="5"/>
  <c r="BH54" i="5"/>
  <c r="BJ54" i="5"/>
  <c r="BL54" i="5"/>
  <c r="BN54" i="5"/>
  <c r="BP54" i="5"/>
  <c r="BR54" i="5"/>
  <c r="BT54" i="5"/>
  <c r="BV54" i="5"/>
  <c r="BX54" i="5"/>
  <c r="BZ54" i="5"/>
  <c r="CB54" i="5"/>
  <c r="CD54" i="5"/>
  <c r="CF54" i="5"/>
  <c r="CH54" i="5"/>
  <c r="CJ54" i="5"/>
  <c r="CL54" i="5"/>
  <c r="CN54" i="5"/>
  <c r="CP54" i="5"/>
  <c r="CR54" i="5"/>
  <c r="CT54" i="5"/>
  <c r="CV54" i="5"/>
  <c r="CX54" i="5"/>
  <c r="C54" i="5"/>
  <c r="E67" i="5"/>
  <c r="G67" i="5"/>
  <c r="I67" i="5"/>
  <c r="K67" i="5"/>
  <c r="M67" i="5"/>
  <c r="O67" i="5"/>
  <c r="Q67" i="5"/>
  <c r="S67" i="5"/>
  <c r="U67" i="5"/>
  <c r="W67" i="5"/>
  <c r="Y67" i="5"/>
  <c r="AA67" i="5"/>
  <c r="AC67" i="5"/>
  <c r="AE67" i="5"/>
  <c r="AG67" i="5"/>
  <c r="AI67" i="5"/>
  <c r="AK67" i="5"/>
  <c r="AM67" i="5"/>
  <c r="AO67" i="5"/>
  <c r="AQ67" i="5"/>
  <c r="AS67" i="5"/>
  <c r="AU67" i="5"/>
  <c r="AW67" i="5"/>
  <c r="AY67" i="5"/>
  <c r="BA67" i="5"/>
  <c r="BC67" i="5"/>
  <c r="BE67" i="5"/>
  <c r="BG67" i="5"/>
  <c r="BI67" i="5"/>
  <c r="BK67" i="5"/>
  <c r="BM67" i="5"/>
  <c r="BO67" i="5"/>
  <c r="BQ67" i="5"/>
  <c r="BS67" i="5"/>
  <c r="BU67" i="5"/>
  <c r="BW67" i="5"/>
  <c r="BY67" i="5"/>
  <c r="CA67" i="5"/>
  <c r="CC67" i="5"/>
  <c r="CE67" i="5"/>
  <c r="CG67" i="5"/>
  <c r="CI67" i="5"/>
  <c r="CK67" i="5"/>
  <c r="CM67" i="5"/>
  <c r="CO67" i="5"/>
  <c r="CQ67" i="5"/>
  <c r="CS67" i="5"/>
  <c r="CU67" i="5"/>
  <c r="CW67" i="5"/>
  <c r="CY67" i="5"/>
  <c r="D67" i="5"/>
  <c r="F67" i="5"/>
  <c r="H67" i="5"/>
  <c r="J67" i="5"/>
  <c r="L67" i="5"/>
  <c r="N67" i="5"/>
  <c r="P67" i="5"/>
  <c r="R67" i="5"/>
  <c r="T67" i="5"/>
  <c r="V67" i="5"/>
  <c r="X67" i="5"/>
  <c r="Z67" i="5"/>
  <c r="AB67" i="5"/>
  <c r="AD67" i="5"/>
  <c r="AF67" i="5"/>
  <c r="AH67" i="5"/>
  <c r="AJ67" i="5"/>
  <c r="AL67" i="5"/>
  <c r="AN67" i="5"/>
  <c r="AP67" i="5"/>
  <c r="AR67" i="5"/>
  <c r="AT67" i="5"/>
  <c r="AV67" i="5"/>
  <c r="AX67" i="5"/>
  <c r="AZ67" i="5"/>
  <c r="BB67" i="5"/>
  <c r="BD67" i="5"/>
  <c r="BF67" i="5"/>
  <c r="BH67" i="5"/>
  <c r="BJ67" i="5"/>
  <c r="BL67" i="5"/>
  <c r="BN67" i="5"/>
  <c r="BP67" i="5"/>
  <c r="BR67" i="5"/>
  <c r="BT67" i="5"/>
  <c r="BV67" i="5"/>
  <c r="BX67" i="5"/>
  <c r="BZ67" i="5"/>
  <c r="CB67" i="5"/>
  <c r="CD67" i="5"/>
  <c r="CF67" i="5"/>
  <c r="CH67" i="5"/>
  <c r="CJ67" i="5"/>
  <c r="CL67" i="5"/>
  <c r="CN67" i="5"/>
  <c r="CP67" i="5"/>
  <c r="CR67" i="5"/>
  <c r="CT67" i="5"/>
  <c r="CV67" i="5"/>
  <c r="CX67" i="5"/>
  <c r="C67" i="5"/>
  <c r="D36" i="5"/>
  <c r="F36" i="5"/>
  <c r="H36" i="5"/>
  <c r="J36" i="5"/>
  <c r="L36" i="5"/>
  <c r="N36" i="5"/>
  <c r="P36" i="5"/>
  <c r="R36" i="5"/>
  <c r="T36" i="5"/>
  <c r="V36" i="5"/>
  <c r="X36" i="5"/>
  <c r="Z36" i="5"/>
  <c r="AB36" i="5"/>
  <c r="AD36" i="5"/>
  <c r="AF36" i="5"/>
  <c r="AH36" i="5"/>
  <c r="AJ36" i="5"/>
  <c r="AL36" i="5"/>
  <c r="AN36" i="5"/>
  <c r="AP36" i="5"/>
  <c r="AR36" i="5"/>
  <c r="AT36" i="5"/>
  <c r="AV36" i="5"/>
  <c r="AX36" i="5"/>
  <c r="AZ36" i="5"/>
  <c r="BB36" i="5"/>
  <c r="BD36" i="5"/>
  <c r="BF36" i="5"/>
  <c r="BH36" i="5"/>
  <c r="BJ36" i="5"/>
  <c r="BL36" i="5"/>
  <c r="BN36" i="5"/>
  <c r="BP36" i="5"/>
  <c r="BR36" i="5"/>
  <c r="BT36" i="5"/>
  <c r="BV36" i="5"/>
  <c r="BX36" i="5"/>
  <c r="BZ36" i="5"/>
  <c r="CB36" i="5"/>
  <c r="CD36" i="5"/>
  <c r="CF36" i="5"/>
  <c r="CH36" i="5"/>
  <c r="CJ36" i="5"/>
  <c r="CL36" i="5"/>
  <c r="CN36" i="5"/>
  <c r="CP36" i="5"/>
  <c r="CR36" i="5"/>
  <c r="CT36" i="5"/>
  <c r="CV36" i="5"/>
  <c r="CX36" i="5"/>
  <c r="E36" i="5"/>
  <c r="G36" i="5"/>
  <c r="I36" i="5"/>
  <c r="K36" i="5"/>
  <c r="M36" i="5"/>
  <c r="O36" i="5"/>
  <c r="Q36" i="5"/>
  <c r="S36" i="5"/>
  <c r="U36" i="5"/>
  <c r="W36" i="5"/>
  <c r="Y36" i="5"/>
  <c r="AA36" i="5"/>
  <c r="AC36" i="5"/>
  <c r="AE36" i="5"/>
  <c r="AG36" i="5"/>
  <c r="AI36" i="5"/>
  <c r="AK36" i="5"/>
  <c r="AM36" i="5"/>
  <c r="AO36" i="5"/>
  <c r="AQ36" i="5"/>
  <c r="AS36" i="5"/>
  <c r="AU36" i="5"/>
  <c r="AW36" i="5"/>
  <c r="AY36" i="5"/>
  <c r="BA36" i="5"/>
  <c r="BC36" i="5"/>
  <c r="BE36" i="5"/>
  <c r="BG36" i="5"/>
  <c r="BI36" i="5"/>
  <c r="BK36" i="5"/>
  <c r="BM36" i="5"/>
  <c r="BO36" i="5"/>
  <c r="BQ36" i="5"/>
  <c r="BS36" i="5"/>
  <c r="BU36" i="5"/>
  <c r="BW36" i="5"/>
  <c r="BY36" i="5"/>
  <c r="CA36" i="5"/>
  <c r="CC36" i="5"/>
  <c r="CE36" i="5"/>
  <c r="CG36" i="5"/>
  <c r="CI36" i="5"/>
  <c r="CK36" i="5"/>
  <c r="CM36" i="5"/>
  <c r="CO36" i="5"/>
  <c r="CQ36" i="5"/>
  <c r="CS36" i="5"/>
  <c r="CU36" i="5"/>
  <c r="CW36" i="5"/>
  <c r="CY36" i="5"/>
  <c r="C36" i="5"/>
  <c r="E64" i="5"/>
  <c r="G64" i="5"/>
  <c r="I64" i="5"/>
  <c r="K64" i="5"/>
  <c r="M64" i="5"/>
  <c r="O64" i="5"/>
  <c r="Q64" i="5"/>
  <c r="S64" i="5"/>
  <c r="U64" i="5"/>
  <c r="W64" i="5"/>
  <c r="Y64" i="5"/>
  <c r="AA64" i="5"/>
  <c r="AC64" i="5"/>
  <c r="AE64" i="5"/>
  <c r="AG64" i="5"/>
  <c r="AI64" i="5"/>
  <c r="AK64" i="5"/>
  <c r="AM64" i="5"/>
  <c r="AO64" i="5"/>
  <c r="AQ64" i="5"/>
  <c r="AS64" i="5"/>
  <c r="AU64" i="5"/>
  <c r="AW64" i="5"/>
  <c r="AY64" i="5"/>
  <c r="BA64" i="5"/>
  <c r="BC64" i="5"/>
  <c r="BE64" i="5"/>
  <c r="BG64" i="5"/>
  <c r="BI64" i="5"/>
  <c r="BK64" i="5"/>
  <c r="BM64" i="5"/>
  <c r="BO64" i="5"/>
  <c r="BQ64" i="5"/>
  <c r="BS64" i="5"/>
  <c r="BU64" i="5"/>
  <c r="BW64" i="5"/>
  <c r="BY64" i="5"/>
  <c r="CA64" i="5"/>
  <c r="CC64" i="5"/>
  <c r="CE64" i="5"/>
  <c r="CG64" i="5"/>
  <c r="CI64" i="5"/>
  <c r="CK64" i="5"/>
  <c r="CM64" i="5"/>
  <c r="CO64" i="5"/>
  <c r="CQ64" i="5"/>
  <c r="CS64" i="5"/>
  <c r="CU64" i="5"/>
  <c r="CW64" i="5"/>
  <c r="CY64" i="5"/>
  <c r="D64" i="5"/>
  <c r="F64" i="5"/>
  <c r="H64" i="5"/>
  <c r="J64" i="5"/>
  <c r="L64" i="5"/>
  <c r="N64" i="5"/>
  <c r="P64" i="5"/>
  <c r="R64" i="5"/>
  <c r="T64" i="5"/>
  <c r="V64" i="5"/>
  <c r="X64" i="5"/>
  <c r="Z64" i="5"/>
  <c r="AB64" i="5"/>
  <c r="AD64" i="5"/>
  <c r="AF64" i="5"/>
  <c r="AH64" i="5"/>
  <c r="AJ64" i="5"/>
  <c r="AL64" i="5"/>
  <c r="AN64" i="5"/>
  <c r="AP64" i="5"/>
  <c r="AR64" i="5"/>
  <c r="AT64" i="5"/>
  <c r="AV64" i="5"/>
  <c r="AX64" i="5"/>
  <c r="AZ64" i="5"/>
  <c r="BB64" i="5"/>
  <c r="BD64" i="5"/>
  <c r="BF64" i="5"/>
  <c r="BH64" i="5"/>
  <c r="BJ64" i="5"/>
  <c r="BL64" i="5"/>
  <c r="BN64" i="5"/>
  <c r="BP64" i="5"/>
  <c r="BR64" i="5"/>
  <c r="BT64" i="5"/>
  <c r="BV64" i="5"/>
  <c r="BX64" i="5"/>
  <c r="BZ64" i="5"/>
  <c r="CB64" i="5"/>
  <c r="CD64" i="5"/>
  <c r="CF64" i="5"/>
  <c r="CH64" i="5"/>
  <c r="CJ64" i="5"/>
  <c r="CL64" i="5"/>
  <c r="CN64" i="5"/>
  <c r="CP64" i="5"/>
  <c r="CR64" i="5"/>
  <c r="CT64" i="5"/>
  <c r="CV64" i="5"/>
  <c r="CX64" i="5"/>
  <c r="C64" i="5"/>
  <c r="E57" i="5"/>
  <c r="G57" i="5"/>
  <c r="I57" i="5"/>
  <c r="K57" i="5"/>
  <c r="M57" i="5"/>
  <c r="O57" i="5"/>
  <c r="Q57" i="5"/>
  <c r="S57" i="5"/>
  <c r="U57" i="5"/>
  <c r="W57" i="5"/>
  <c r="Y57" i="5"/>
  <c r="AA57" i="5"/>
  <c r="AC57" i="5"/>
  <c r="AE57" i="5"/>
  <c r="AG57" i="5"/>
  <c r="AI57" i="5"/>
  <c r="AK57" i="5"/>
  <c r="AM57" i="5"/>
  <c r="AO57" i="5"/>
  <c r="AQ57" i="5"/>
  <c r="AS57" i="5"/>
  <c r="AU57" i="5"/>
  <c r="AW57" i="5"/>
  <c r="AY57" i="5"/>
  <c r="BA57" i="5"/>
  <c r="BC57" i="5"/>
  <c r="BE57" i="5"/>
  <c r="BG57" i="5"/>
  <c r="BI57" i="5"/>
  <c r="BK57" i="5"/>
  <c r="BM57" i="5"/>
  <c r="BO57" i="5"/>
  <c r="BQ57" i="5"/>
  <c r="BS57" i="5"/>
  <c r="BU57" i="5"/>
  <c r="BW57" i="5"/>
  <c r="BY57" i="5"/>
  <c r="CA57" i="5"/>
  <c r="CC57" i="5"/>
  <c r="CE57" i="5"/>
  <c r="CG57" i="5"/>
  <c r="CI57" i="5"/>
  <c r="CK57" i="5"/>
  <c r="CM57" i="5"/>
  <c r="CO57" i="5"/>
  <c r="CQ57" i="5"/>
  <c r="CS57" i="5"/>
  <c r="CU57" i="5"/>
  <c r="CW57" i="5"/>
  <c r="CY57" i="5"/>
  <c r="D57" i="5"/>
  <c r="F57" i="5"/>
  <c r="H57" i="5"/>
  <c r="J57" i="5"/>
  <c r="L57" i="5"/>
  <c r="N57" i="5"/>
  <c r="P57" i="5"/>
  <c r="R57" i="5"/>
  <c r="T57" i="5"/>
  <c r="V57" i="5"/>
  <c r="X57" i="5"/>
  <c r="Z57" i="5"/>
  <c r="AB57" i="5"/>
  <c r="AD57" i="5"/>
  <c r="AF57" i="5"/>
  <c r="AH57" i="5"/>
  <c r="AJ57" i="5"/>
  <c r="AL57" i="5"/>
  <c r="AN57" i="5"/>
  <c r="AP57" i="5"/>
  <c r="AR57" i="5"/>
  <c r="AT57" i="5"/>
  <c r="AV57" i="5"/>
  <c r="AX57" i="5"/>
  <c r="AZ57" i="5"/>
  <c r="BB57" i="5"/>
  <c r="BD57" i="5"/>
  <c r="BF57" i="5"/>
  <c r="BH57" i="5"/>
  <c r="BJ57" i="5"/>
  <c r="BL57" i="5"/>
  <c r="BN57" i="5"/>
  <c r="BP57" i="5"/>
  <c r="BR57" i="5"/>
  <c r="BT57" i="5"/>
  <c r="BV57" i="5"/>
  <c r="BX57" i="5"/>
  <c r="BZ57" i="5"/>
  <c r="CB57" i="5"/>
  <c r="CD57" i="5"/>
  <c r="CF57" i="5"/>
  <c r="CH57" i="5"/>
  <c r="CJ57" i="5"/>
  <c r="CL57" i="5"/>
  <c r="CN57" i="5"/>
  <c r="CP57" i="5"/>
  <c r="CR57" i="5"/>
  <c r="CT57" i="5"/>
  <c r="CV57" i="5"/>
  <c r="CX57" i="5"/>
  <c r="C57" i="5"/>
  <c r="D38" i="5"/>
  <c r="F38" i="5"/>
  <c r="H38" i="5"/>
  <c r="J38" i="5"/>
  <c r="L38" i="5"/>
  <c r="N38" i="5"/>
  <c r="P38" i="5"/>
  <c r="R38" i="5"/>
  <c r="T38" i="5"/>
  <c r="V38" i="5"/>
  <c r="X38" i="5"/>
  <c r="Z38" i="5"/>
  <c r="AB38" i="5"/>
  <c r="AD38" i="5"/>
  <c r="AF38" i="5"/>
  <c r="AH38" i="5"/>
  <c r="AJ38" i="5"/>
  <c r="AL38" i="5"/>
  <c r="AN38" i="5"/>
  <c r="AP38" i="5"/>
  <c r="AR38" i="5"/>
  <c r="AT38" i="5"/>
  <c r="AV38" i="5"/>
  <c r="AX38" i="5"/>
  <c r="AZ38" i="5"/>
  <c r="BB38" i="5"/>
  <c r="BD38" i="5"/>
  <c r="BF38" i="5"/>
  <c r="BH38" i="5"/>
  <c r="BJ38" i="5"/>
  <c r="BL38" i="5"/>
  <c r="BN38" i="5"/>
  <c r="BP38" i="5"/>
  <c r="BR38" i="5"/>
  <c r="BT38" i="5"/>
  <c r="BV38" i="5"/>
  <c r="BX38" i="5"/>
  <c r="BZ38" i="5"/>
  <c r="CB38" i="5"/>
  <c r="CD38" i="5"/>
  <c r="CF38" i="5"/>
  <c r="CH38" i="5"/>
  <c r="CJ38" i="5"/>
  <c r="CL38" i="5"/>
  <c r="E38" i="5"/>
  <c r="G38" i="5"/>
  <c r="I38" i="5"/>
  <c r="K38" i="5"/>
  <c r="M38" i="5"/>
  <c r="O38" i="5"/>
  <c r="Q38" i="5"/>
  <c r="S38" i="5"/>
  <c r="U38" i="5"/>
  <c r="W38" i="5"/>
  <c r="Y38" i="5"/>
  <c r="AA38" i="5"/>
  <c r="AC38" i="5"/>
  <c r="AE38" i="5"/>
  <c r="AG38" i="5"/>
  <c r="AI38" i="5"/>
  <c r="AK38" i="5"/>
  <c r="AM38" i="5"/>
  <c r="AO38" i="5"/>
  <c r="AQ38" i="5"/>
  <c r="AS38" i="5"/>
  <c r="AU38" i="5"/>
  <c r="AW38" i="5"/>
  <c r="AY38" i="5"/>
  <c r="BA38" i="5"/>
  <c r="BC38" i="5"/>
  <c r="BE38" i="5"/>
  <c r="BG38" i="5"/>
  <c r="BI38" i="5"/>
  <c r="BK38" i="5"/>
  <c r="BM38" i="5"/>
  <c r="BO38" i="5"/>
  <c r="BQ38" i="5"/>
  <c r="BS38" i="5"/>
  <c r="BU38" i="5"/>
  <c r="BW38" i="5"/>
  <c r="BY38" i="5"/>
  <c r="CA38" i="5"/>
  <c r="CC38" i="5"/>
  <c r="CE38" i="5"/>
  <c r="CG38" i="5"/>
  <c r="CI38" i="5"/>
  <c r="CK38" i="5"/>
  <c r="CM38" i="5"/>
  <c r="CO38" i="5"/>
  <c r="CQ38" i="5"/>
  <c r="CS38" i="5"/>
  <c r="CU38" i="5"/>
  <c r="CW38" i="5"/>
  <c r="CY38" i="5"/>
  <c r="CN38" i="5"/>
  <c r="CR38" i="5"/>
  <c r="CV38" i="5"/>
  <c r="CP38" i="5"/>
  <c r="CT38" i="5"/>
  <c r="CX38" i="5"/>
  <c r="C38" i="5"/>
  <c r="E58" i="5"/>
  <c r="G58" i="5"/>
  <c r="I58" i="5"/>
  <c r="K58" i="5"/>
  <c r="M58" i="5"/>
  <c r="O58" i="5"/>
  <c r="Q58" i="5"/>
  <c r="S58" i="5"/>
  <c r="U58" i="5"/>
  <c r="W58" i="5"/>
  <c r="Y58" i="5"/>
  <c r="AA58" i="5"/>
  <c r="AC58" i="5"/>
  <c r="AE58" i="5"/>
  <c r="AG58" i="5"/>
  <c r="AI58" i="5"/>
  <c r="AK58" i="5"/>
  <c r="AM58" i="5"/>
  <c r="AO58" i="5"/>
  <c r="AQ58" i="5"/>
  <c r="AS58" i="5"/>
  <c r="AU58" i="5"/>
  <c r="AW58" i="5"/>
  <c r="AY58" i="5"/>
  <c r="BA58" i="5"/>
  <c r="BC58" i="5"/>
  <c r="BE58" i="5"/>
  <c r="BG58" i="5"/>
  <c r="BI58" i="5"/>
  <c r="BK58" i="5"/>
  <c r="BM58" i="5"/>
  <c r="BO58" i="5"/>
  <c r="BQ58" i="5"/>
  <c r="BS58" i="5"/>
  <c r="BU58" i="5"/>
  <c r="BW58" i="5"/>
  <c r="BY58" i="5"/>
  <c r="CA58" i="5"/>
  <c r="CC58" i="5"/>
  <c r="CE58" i="5"/>
  <c r="CG58" i="5"/>
  <c r="CI58" i="5"/>
  <c r="CK58" i="5"/>
  <c r="CM58" i="5"/>
  <c r="CO58" i="5"/>
  <c r="CQ58" i="5"/>
  <c r="CS58" i="5"/>
  <c r="CU58" i="5"/>
  <c r="CW58" i="5"/>
  <c r="CY58" i="5"/>
  <c r="D58" i="5"/>
  <c r="F58" i="5"/>
  <c r="H58" i="5"/>
  <c r="J58" i="5"/>
  <c r="L58" i="5"/>
  <c r="N58" i="5"/>
  <c r="P58" i="5"/>
  <c r="R58" i="5"/>
  <c r="T58" i="5"/>
  <c r="V58" i="5"/>
  <c r="X58" i="5"/>
  <c r="Z58" i="5"/>
  <c r="AB58" i="5"/>
  <c r="AD58" i="5"/>
  <c r="AF58" i="5"/>
  <c r="AH58" i="5"/>
  <c r="AJ58" i="5"/>
  <c r="AL58" i="5"/>
  <c r="AN58" i="5"/>
  <c r="AP58" i="5"/>
  <c r="AR58" i="5"/>
  <c r="AT58" i="5"/>
  <c r="AV58" i="5"/>
  <c r="AX58" i="5"/>
  <c r="AZ58" i="5"/>
  <c r="BB58" i="5"/>
  <c r="BD58" i="5"/>
  <c r="BF58" i="5"/>
  <c r="BH58" i="5"/>
  <c r="BJ58" i="5"/>
  <c r="BL58" i="5"/>
  <c r="BN58" i="5"/>
  <c r="BP58" i="5"/>
  <c r="BR58" i="5"/>
  <c r="BT58" i="5"/>
  <c r="BV58" i="5"/>
  <c r="BX58" i="5"/>
  <c r="BZ58" i="5"/>
  <c r="CB58" i="5"/>
  <c r="CD58" i="5"/>
  <c r="CF58" i="5"/>
  <c r="CH58" i="5"/>
  <c r="CJ58" i="5"/>
  <c r="CL58" i="5"/>
  <c r="CN58" i="5"/>
  <c r="CP58" i="5"/>
  <c r="CR58" i="5"/>
  <c r="CT58" i="5"/>
  <c r="CV58" i="5"/>
  <c r="CX58" i="5"/>
  <c r="C58" i="5"/>
  <c r="E55" i="5"/>
  <c r="G55" i="5"/>
  <c r="I55" i="5"/>
  <c r="K55" i="5"/>
  <c r="M55" i="5"/>
  <c r="O55" i="5"/>
  <c r="Q55" i="5"/>
  <c r="S55" i="5"/>
  <c r="U55" i="5"/>
  <c r="W55" i="5"/>
  <c r="Y55" i="5"/>
  <c r="AA55" i="5"/>
  <c r="AC55" i="5"/>
  <c r="AE55" i="5"/>
  <c r="AG55" i="5"/>
  <c r="AI55" i="5"/>
  <c r="AK55" i="5"/>
  <c r="AM55" i="5"/>
  <c r="AO55" i="5"/>
  <c r="AQ55" i="5"/>
  <c r="AS55" i="5"/>
  <c r="AU55" i="5"/>
  <c r="AW55" i="5"/>
  <c r="AY55" i="5"/>
  <c r="BA55" i="5"/>
  <c r="BC55" i="5"/>
  <c r="BE55" i="5"/>
  <c r="BG55" i="5"/>
  <c r="BI55" i="5"/>
  <c r="BK55" i="5"/>
  <c r="BM55" i="5"/>
  <c r="BO55" i="5"/>
  <c r="BQ55" i="5"/>
  <c r="BS55" i="5"/>
  <c r="BU55" i="5"/>
  <c r="BW55" i="5"/>
  <c r="BY55" i="5"/>
  <c r="CA55" i="5"/>
  <c r="CC55" i="5"/>
  <c r="CE55" i="5"/>
  <c r="CG55" i="5"/>
  <c r="CI55" i="5"/>
  <c r="CK55" i="5"/>
  <c r="CM55" i="5"/>
  <c r="CO55" i="5"/>
  <c r="CQ55" i="5"/>
  <c r="CS55" i="5"/>
  <c r="CU55" i="5"/>
  <c r="CW55" i="5"/>
  <c r="CY55" i="5"/>
  <c r="D55" i="5"/>
  <c r="F55" i="5"/>
  <c r="H55" i="5"/>
  <c r="J55" i="5"/>
  <c r="L55" i="5"/>
  <c r="N55" i="5"/>
  <c r="P55" i="5"/>
  <c r="R55" i="5"/>
  <c r="T55" i="5"/>
  <c r="V55" i="5"/>
  <c r="X55" i="5"/>
  <c r="Z55" i="5"/>
  <c r="AB55" i="5"/>
  <c r="AD55" i="5"/>
  <c r="AF55" i="5"/>
  <c r="AH55" i="5"/>
  <c r="AJ55" i="5"/>
  <c r="AL55" i="5"/>
  <c r="AN55" i="5"/>
  <c r="AP55" i="5"/>
  <c r="AR55" i="5"/>
  <c r="AT55" i="5"/>
  <c r="AV55" i="5"/>
  <c r="AX55" i="5"/>
  <c r="AZ55" i="5"/>
  <c r="BB55" i="5"/>
  <c r="BD55" i="5"/>
  <c r="BF55" i="5"/>
  <c r="BH55" i="5"/>
  <c r="BJ55" i="5"/>
  <c r="BL55" i="5"/>
  <c r="BN55" i="5"/>
  <c r="BP55" i="5"/>
  <c r="BR55" i="5"/>
  <c r="BT55" i="5"/>
  <c r="BV55" i="5"/>
  <c r="BX55" i="5"/>
  <c r="BZ55" i="5"/>
  <c r="CB55" i="5"/>
  <c r="CD55" i="5"/>
  <c r="CF55" i="5"/>
  <c r="CH55" i="5"/>
  <c r="CJ55" i="5"/>
  <c r="CL55" i="5"/>
  <c r="CN55" i="5"/>
  <c r="CP55" i="5"/>
  <c r="CR55" i="5"/>
  <c r="CT55" i="5"/>
  <c r="CV55" i="5"/>
  <c r="CX55" i="5"/>
  <c r="C55" i="5"/>
  <c r="D42" i="5"/>
  <c r="F42" i="5"/>
  <c r="H42" i="5"/>
  <c r="J42" i="5"/>
  <c r="L42" i="5"/>
  <c r="N42" i="5"/>
  <c r="P42" i="5"/>
  <c r="E42" i="5"/>
  <c r="G42" i="5"/>
  <c r="I42" i="5"/>
  <c r="K42" i="5"/>
  <c r="M42" i="5"/>
  <c r="O42" i="5"/>
  <c r="Q42" i="5"/>
  <c r="S42" i="5"/>
  <c r="U42" i="5"/>
  <c r="W42" i="5"/>
  <c r="Y42" i="5"/>
  <c r="AA42" i="5"/>
  <c r="AC42" i="5"/>
  <c r="AE42" i="5"/>
  <c r="AG42" i="5"/>
  <c r="AI42" i="5"/>
  <c r="AK42" i="5"/>
  <c r="AM42" i="5"/>
  <c r="AO42" i="5"/>
  <c r="AQ42" i="5"/>
  <c r="AS42" i="5"/>
  <c r="AU42" i="5"/>
  <c r="AW42" i="5"/>
  <c r="AY42" i="5"/>
  <c r="BA42" i="5"/>
  <c r="BC42" i="5"/>
  <c r="BE42" i="5"/>
  <c r="R42" i="5"/>
  <c r="V42" i="5"/>
  <c r="Z42" i="5"/>
  <c r="AD42" i="5"/>
  <c r="AH42" i="5"/>
  <c r="AL42" i="5"/>
  <c r="AP42" i="5"/>
  <c r="AT42" i="5"/>
  <c r="AX42" i="5"/>
  <c r="BB42" i="5"/>
  <c r="BF42" i="5"/>
  <c r="BH42" i="5"/>
  <c r="BJ42" i="5"/>
  <c r="BL42" i="5"/>
  <c r="BN42" i="5"/>
  <c r="BP42" i="5"/>
  <c r="BR42" i="5"/>
  <c r="BT42" i="5"/>
  <c r="BV42" i="5"/>
  <c r="BX42" i="5"/>
  <c r="BZ42" i="5"/>
  <c r="CB42" i="5"/>
  <c r="CD42" i="5"/>
  <c r="CF42" i="5"/>
  <c r="CH42" i="5"/>
  <c r="CJ42" i="5"/>
  <c r="CL42" i="5"/>
  <c r="CN42" i="5"/>
  <c r="CP42" i="5"/>
  <c r="CR42" i="5"/>
  <c r="CT42" i="5"/>
  <c r="CV42" i="5"/>
  <c r="CX42" i="5"/>
  <c r="T42" i="5"/>
  <c r="X42" i="5"/>
  <c r="AB42" i="5"/>
  <c r="AF42" i="5"/>
  <c r="AJ42" i="5"/>
  <c r="AN42" i="5"/>
  <c r="AR42" i="5"/>
  <c r="AV42" i="5"/>
  <c r="AZ42" i="5"/>
  <c r="BD42" i="5"/>
  <c r="BG42" i="5"/>
  <c r="BI42" i="5"/>
  <c r="BK42" i="5"/>
  <c r="BM42" i="5"/>
  <c r="BO42" i="5"/>
  <c r="BQ42" i="5"/>
  <c r="BS42" i="5"/>
  <c r="BU42" i="5"/>
  <c r="BW42" i="5"/>
  <c r="BY42" i="5"/>
  <c r="CA42" i="5"/>
  <c r="CC42" i="5"/>
  <c r="CE42" i="5"/>
  <c r="CG42" i="5"/>
  <c r="CI42" i="5"/>
  <c r="CK42" i="5"/>
  <c r="CM42" i="5"/>
  <c r="CO42" i="5"/>
  <c r="CQ42" i="5"/>
  <c r="CS42" i="5"/>
  <c r="CU42" i="5"/>
  <c r="CW42" i="5"/>
  <c r="CY42" i="5"/>
  <c r="C42" i="5"/>
  <c r="D43" i="5"/>
  <c r="F43" i="5"/>
  <c r="H43" i="5"/>
  <c r="J43" i="5"/>
  <c r="L43" i="5"/>
  <c r="N43" i="5"/>
  <c r="P43" i="5"/>
  <c r="R43" i="5"/>
  <c r="T43" i="5"/>
  <c r="V43" i="5"/>
  <c r="X43" i="5"/>
  <c r="Z43" i="5"/>
  <c r="AB43" i="5"/>
  <c r="AD43" i="5"/>
  <c r="AF43" i="5"/>
  <c r="AH43" i="5"/>
  <c r="AJ43" i="5"/>
  <c r="AL43" i="5"/>
  <c r="AN43" i="5"/>
  <c r="AP43" i="5"/>
  <c r="AR43" i="5"/>
  <c r="AT43" i="5"/>
  <c r="AV43" i="5"/>
  <c r="AX43" i="5"/>
  <c r="AZ43" i="5"/>
  <c r="BB43" i="5"/>
  <c r="BD43" i="5"/>
  <c r="BF43" i="5"/>
  <c r="BH43" i="5"/>
  <c r="BJ43" i="5"/>
  <c r="BL43" i="5"/>
  <c r="BN43" i="5"/>
  <c r="BP43" i="5"/>
  <c r="BR43" i="5"/>
  <c r="BT43" i="5"/>
  <c r="BV43" i="5"/>
  <c r="BX43" i="5"/>
  <c r="BZ43" i="5"/>
  <c r="CB43" i="5"/>
  <c r="CD43" i="5"/>
  <c r="CF43" i="5"/>
  <c r="CH43" i="5"/>
  <c r="CJ43" i="5"/>
  <c r="CL43" i="5"/>
  <c r="CN43" i="5"/>
  <c r="CP43" i="5"/>
  <c r="CR43" i="5"/>
  <c r="CT43" i="5"/>
  <c r="CV43" i="5"/>
  <c r="CX43" i="5"/>
  <c r="E43" i="5"/>
  <c r="G43" i="5"/>
  <c r="I43" i="5"/>
  <c r="K43" i="5"/>
  <c r="M43" i="5"/>
  <c r="O43" i="5"/>
  <c r="Q43" i="5"/>
  <c r="S43" i="5"/>
  <c r="U43" i="5"/>
  <c r="W43" i="5"/>
  <c r="Y43" i="5"/>
  <c r="AA43" i="5"/>
  <c r="AC43" i="5"/>
  <c r="AE43" i="5"/>
  <c r="AG43" i="5"/>
  <c r="AI43" i="5"/>
  <c r="AK43" i="5"/>
  <c r="AM43" i="5"/>
  <c r="AO43" i="5"/>
  <c r="AQ43" i="5"/>
  <c r="AS43" i="5"/>
  <c r="AU43" i="5"/>
  <c r="AW43" i="5"/>
  <c r="AY43" i="5"/>
  <c r="BA43" i="5"/>
  <c r="BC43" i="5"/>
  <c r="BE43" i="5"/>
  <c r="BG43" i="5"/>
  <c r="BI43" i="5"/>
  <c r="BK43" i="5"/>
  <c r="BM43" i="5"/>
  <c r="BO43" i="5"/>
  <c r="BQ43" i="5"/>
  <c r="BS43" i="5"/>
  <c r="BU43" i="5"/>
  <c r="BW43" i="5"/>
  <c r="BY43" i="5"/>
  <c r="CA43" i="5"/>
  <c r="CC43" i="5"/>
  <c r="CE43" i="5"/>
  <c r="CG43" i="5"/>
  <c r="CI43" i="5"/>
  <c r="CK43" i="5"/>
  <c r="CM43" i="5"/>
  <c r="CO43" i="5"/>
  <c r="CQ43" i="5"/>
  <c r="CS43" i="5"/>
  <c r="CU43" i="5"/>
  <c r="CW43" i="5"/>
  <c r="CY43" i="5"/>
  <c r="C43" i="5"/>
  <c r="D44" i="5"/>
  <c r="F44" i="5"/>
  <c r="H44" i="5"/>
  <c r="J44" i="5"/>
  <c r="L44" i="5"/>
  <c r="N44" i="5"/>
  <c r="P44" i="5"/>
  <c r="R44" i="5"/>
  <c r="T44" i="5"/>
  <c r="V44" i="5"/>
  <c r="X44" i="5"/>
  <c r="Z44" i="5"/>
  <c r="AB44" i="5"/>
  <c r="AD44" i="5"/>
  <c r="AF44" i="5"/>
  <c r="AH44" i="5"/>
  <c r="AJ44" i="5"/>
  <c r="AL44" i="5"/>
  <c r="AN44" i="5"/>
  <c r="AP44" i="5"/>
  <c r="AR44" i="5"/>
  <c r="AT44" i="5"/>
  <c r="AV44" i="5"/>
  <c r="AX44" i="5"/>
  <c r="AZ44" i="5"/>
  <c r="BB44" i="5"/>
  <c r="BD44" i="5"/>
  <c r="BF44" i="5"/>
  <c r="BH44" i="5"/>
  <c r="BJ44" i="5"/>
  <c r="BL44" i="5"/>
  <c r="BN44" i="5"/>
  <c r="BP44" i="5"/>
  <c r="BR44" i="5"/>
  <c r="BT44" i="5"/>
  <c r="BV44" i="5"/>
  <c r="BX44" i="5"/>
  <c r="BZ44" i="5"/>
  <c r="CB44" i="5"/>
  <c r="CD44" i="5"/>
  <c r="CF44" i="5"/>
  <c r="CH44" i="5"/>
  <c r="CJ44" i="5"/>
  <c r="CL44" i="5"/>
  <c r="CN44" i="5"/>
  <c r="CP44" i="5"/>
  <c r="CR44" i="5"/>
  <c r="CT44" i="5"/>
  <c r="CV44" i="5"/>
  <c r="CX44" i="5"/>
  <c r="E44" i="5"/>
  <c r="G44" i="5"/>
  <c r="I44" i="5"/>
  <c r="K44" i="5"/>
  <c r="M44" i="5"/>
  <c r="O44" i="5"/>
  <c r="Q44" i="5"/>
  <c r="S44" i="5"/>
  <c r="U44" i="5"/>
  <c r="W44" i="5"/>
  <c r="Y44" i="5"/>
  <c r="AA44" i="5"/>
  <c r="AC44" i="5"/>
  <c r="AE44" i="5"/>
  <c r="AG44" i="5"/>
  <c r="AI44" i="5"/>
  <c r="AK44" i="5"/>
  <c r="AM44" i="5"/>
  <c r="AO44" i="5"/>
  <c r="AQ44" i="5"/>
  <c r="AS44" i="5"/>
  <c r="AU44" i="5"/>
  <c r="AW44" i="5"/>
  <c r="AY44" i="5"/>
  <c r="BA44" i="5"/>
  <c r="BC44" i="5"/>
  <c r="BE44" i="5"/>
  <c r="BG44" i="5"/>
  <c r="BI44" i="5"/>
  <c r="BK44" i="5"/>
  <c r="BM44" i="5"/>
  <c r="BO44" i="5"/>
  <c r="BQ44" i="5"/>
  <c r="BS44" i="5"/>
  <c r="BU44" i="5"/>
  <c r="BW44" i="5"/>
  <c r="BY44" i="5"/>
  <c r="CA44" i="5"/>
  <c r="CC44" i="5"/>
  <c r="CE44" i="5"/>
  <c r="CG44" i="5"/>
  <c r="CI44" i="5"/>
  <c r="CK44" i="5"/>
  <c r="CM44" i="5"/>
  <c r="CO44" i="5"/>
  <c r="CQ44" i="5"/>
  <c r="CS44" i="5"/>
  <c r="CU44" i="5"/>
  <c r="CW44" i="5"/>
  <c r="CY44" i="5"/>
  <c r="C44" i="5"/>
  <c r="E59" i="5"/>
  <c r="G59" i="5"/>
  <c r="I59" i="5"/>
  <c r="K59" i="5"/>
  <c r="M59" i="5"/>
  <c r="O59" i="5"/>
  <c r="D59" i="5"/>
  <c r="F59" i="5"/>
  <c r="H59" i="5"/>
  <c r="J59" i="5"/>
  <c r="L59" i="5"/>
  <c r="N59" i="5"/>
  <c r="P59" i="5"/>
  <c r="R59" i="5"/>
  <c r="T59" i="5"/>
  <c r="V59" i="5"/>
  <c r="X59" i="5"/>
  <c r="Q59" i="5"/>
  <c r="U59" i="5"/>
  <c r="Y59" i="5"/>
  <c r="AA59" i="5"/>
  <c r="AC59" i="5"/>
  <c r="AE59" i="5"/>
  <c r="AG59" i="5"/>
  <c r="AI59" i="5"/>
  <c r="AK59" i="5"/>
  <c r="AM59" i="5"/>
  <c r="AO59" i="5"/>
  <c r="AQ59" i="5"/>
  <c r="AS59" i="5"/>
  <c r="AU59" i="5"/>
  <c r="AW59" i="5"/>
  <c r="AY59" i="5"/>
  <c r="BA59" i="5"/>
  <c r="BC59" i="5"/>
  <c r="BE59" i="5"/>
  <c r="BG59" i="5"/>
  <c r="BI59" i="5"/>
  <c r="BK59" i="5"/>
  <c r="BM59" i="5"/>
  <c r="BO59" i="5"/>
  <c r="BQ59" i="5"/>
  <c r="BS59" i="5"/>
  <c r="BU59" i="5"/>
  <c r="BW59" i="5"/>
  <c r="BY59" i="5"/>
  <c r="CA59" i="5"/>
  <c r="CC59" i="5"/>
  <c r="CE59" i="5"/>
  <c r="CG59" i="5"/>
  <c r="CI59" i="5"/>
  <c r="CK59" i="5"/>
  <c r="CM59" i="5"/>
  <c r="CO59" i="5"/>
  <c r="CQ59" i="5"/>
  <c r="CS59" i="5"/>
  <c r="CU59" i="5"/>
  <c r="CW59" i="5"/>
  <c r="CY59" i="5"/>
  <c r="S59" i="5"/>
  <c r="W59" i="5"/>
  <c r="Z59" i="5"/>
  <c r="AB59" i="5"/>
  <c r="AD59" i="5"/>
  <c r="AF59" i="5"/>
  <c r="AH59" i="5"/>
  <c r="AJ59" i="5"/>
  <c r="AL59" i="5"/>
  <c r="AN59" i="5"/>
  <c r="AP59" i="5"/>
  <c r="AR59" i="5"/>
  <c r="AT59" i="5"/>
  <c r="AV59" i="5"/>
  <c r="AX59" i="5"/>
  <c r="AZ59" i="5"/>
  <c r="BB59" i="5"/>
  <c r="BD59" i="5"/>
  <c r="BF59" i="5"/>
  <c r="BH59" i="5"/>
  <c r="BJ59" i="5"/>
  <c r="BL59" i="5"/>
  <c r="BN59" i="5"/>
  <c r="BP59" i="5"/>
  <c r="BR59" i="5"/>
  <c r="BT59" i="5"/>
  <c r="BV59" i="5"/>
  <c r="BX59" i="5"/>
  <c r="BZ59" i="5"/>
  <c r="CB59" i="5"/>
  <c r="CD59" i="5"/>
  <c r="CF59" i="5"/>
  <c r="CH59" i="5"/>
  <c r="CJ59" i="5"/>
  <c r="CL59" i="5"/>
  <c r="CN59" i="5"/>
  <c r="CP59" i="5"/>
  <c r="CR59" i="5"/>
  <c r="CT59" i="5"/>
  <c r="CV59" i="5"/>
  <c r="CX59" i="5"/>
  <c r="C59" i="5"/>
  <c r="D40" i="5"/>
  <c r="F40" i="5"/>
  <c r="H40" i="5"/>
  <c r="J40" i="5"/>
  <c r="L40" i="5"/>
  <c r="N40" i="5"/>
  <c r="P40" i="5"/>
  <c r="R40" i="5"/>
  <c r="T40" i="5"/>
  <c r="V40" i="5"/>
  <c r="X40" i="5"/>
  <c r="Z40" i="5"/>
  <c r="AB40" i="5"/>
  <c r="AD40" i="5"/>
  <c r="AF40" i="5"/>
  <c r="AH40" i="5"/>
  <c r="AJ40" i="5"/>
  <c r="AL40" i="5"/>
  <c r="AN40" i="5"/>
  <c r="AP40" i="5"/>
  <c r="AR40" i="5"/>
  <c r="AT40" i="5"/>
  <c r="AV40" i="5"/>
  <c r="AX40" i="5"/>
  <c r="AZ40" i="5"/>
  <c r="BB40" i="5"/>
  <c r="BD40" i="5"/>
  <c r="BF40" i="5"/>
  <c r="BH40" i="5"/>
  <c r="BJ40" i="5"/>
  <c r="BL40" i="5"/>
  <c r="BN40" i="5"/>
  <c r="BP40" i="5"/>
  <c r="BR40" i="5"/>
  <c r="BT40" i="5"/>
  <c r="BV40" i="5"/>
  <c r="BX40" i="5"/>
  <c r="BZ40" i="5"/>
  <c r="CB40" i="5"/>
  <c r="CD40" i="5"/>
  <c r="CF40" i="5"/>
  <c r="CH40" i="5"/>
  <c r="CJ40" i="5"/>
  <c r="CL40" i="5"/>
  <c r="CN40" i="5"/>
  <c r="CP40" i="5"/>
  <c r="CR40" i="5"/>
  <c r="CT40" i="5"/>
  <c r="CV40" i="5"/>
  <c r="CX40" i="5"/>
  <c r="E40" i="5"/>
  <c r="G40" i="5"/>
  <c r="I40" i="5"/>
  <c r="K40" i="5"/>
  <c r="M40" i="5"/>
  <c r="O40" i="5"/>
  <c r="Q40" i="5"/>
  <c r="S40" i="5"/>
  <c r="U40" i="5"/>
  <c r="W40" i="5"/>
  <c r="Y40" i="5"/>
  <c r="AA40" i="5"/>
  <c r="AC40" i="5"/>
  <c r="AE40" i="5"/>
  <c r="AG40" i="5"/>
  <c r="AI40" i="5"/>
  <c r="AK40" i="5"/>
  <c r="AM40" i="5"/>
  <c r="AO40" i="5"/>
  <c r="AQ40" i="5"/>
  <c r="AS40" i="5"/>
  <c r="AU40" i="5"/>
  <c r="AW40" i="5"/>
  <c r="AY40" i="5"/>
  <c r="BA40" i="5"/>
  <c r="BC40" i="5"/>
  <c r="BE40" i="5"/>
  <c r="BG40" i="5"/>
  <c r="BI40" i="5"/>
  <c r="BK40" i="5"/>
  <c r="BM40" i="5"/>
  <c r="BO40" i="5"/>
  <c r="BQ40" i="5"/>
  <c r="BS40" i="5"/>
  <c r="BU40" i="5"/>
  <c r="BW40" i="5"/>
  <c r="BY40" i="5"/>
  <c r="CA40" i="5"/>
  <c r="CC40" i="5"/>
  <c r="CE40" i="5"/>
  <c r="CG40" i="5"/>
  <c r="CI40" i="5"/>
  <c r="CK40" i="5"/>
  <c r="CM40" i="5"/>
  <c r="CO40" i="5"/>
  <c r="CQ40" i="5"/>
  <c r="CS40" i="5"/>
  <c r="CU40" i="5"/>
  <c r="CW40" i="5"/>
  <c r="CY40" i="5"/>
  <c r="C40" i="5"/>
  <c r="D37" i="5"/>
  <c r="F37" i="5"/>
  <c r="H37" i="5"/>
  <c r="J37" i="5"/>
  <c r="L37" i="5"/>
  <c r="N37" i="5"/>
  <c r="P37" i="5"/>
  <c r="R37" i="5"/>
  <c r="T37" i="5"/>
  <c r="V37" i="5"/>
  <c r="X37" i="5"/>
  <c r="Z37" i="5"/>
  <c r="AB37" i="5"/>
  <c r="AD37" i="5"/>
  <c r="AF37" i="5"/>
  <c r="AH37" i="5"/>
  <c r="AJ37" i="5"/>
  <c r="AL37" i="5"/>
  <c r="AN37" i="5"/>
  <c r="AP37" i="5"/>
  <c r="AR37" i="5"/>
  <c r="AT37" i="5"/>
  <c r="AV37" i="5"/>
  <c r="AX37" i="5"/>
  <c r="AZ37" i="5"/>
  <c r="BB37" i="5"/>
  <c r="BD37" i="5"/>
  <c r="BF37" i="5"/>
  <c r="BH37" i="5"/>
  <c r="BJ37" i="5"/>
  <c r="BL37" i="5"/>
  <c r="BN37" i="5"/>
  <c r="BP37" i="5"/>
  <c r="BR37" i="5"/>
  <c r="BT37" i="5"/>
  <c r="E37" i="5"/>
  <c r="G37" i="5"/>
  <c r="I37" i="5"/>
  <c r="K37" i="5"/>
  <c r="M37" i="5"/>
  <c r="O37" i="5"/>
  <c r="Q37" i="5"/>
  <c r="S37" i="5"/>
  <c r="U37" i="5"/>
  <c r="W37" i="5"/>
  <c r="Y37" i="5"/>
  <c r="AA37" i="5"/>
  <c r="AC37" i="5"/>
  <c r="AE37" i="5"/>
  <c r="AG37" i="5"/>
  <c r="AI37" i="5"/>
  <c r="AK37" i="5"/>
  <c r="AM37" i="5"/>
  <c r="AO37" i="5"/>
  <c r="AQ37" i="5"/>
  <c r="AS37" i="5"/>
  <c r="AU37" i="5"/>
  <c r="AW37" i="5"/>
  <c r="AY37" i="5"/>
  <c r="BA37" i="5"/>
  <c r="BC37" i="5"/>
  <c r="BE37" i="5"/>
  <c r="BG37" i="5"/>
  <c r="BI37" i="5"/>
  <c r="BK37" i="5"/>
  <c r="BM37" i="5"/>
  <c r="BO37" i="5"/>
  <c r="BQ37" i="5"/>
  <c r="BS37" i="5"/>
  <c r="BU37" i="5"/>
  <c r="BV37" i="5"/>
  <c r="BX37" i="5"/>
  <c r="BZ37" i="5"/>
  <c r="CB37" i="5"/>
  <c r="CD37" i="5"/>
  <c r="CF37" i="5"/>
  <c r="CH37" i="5"/>
  <c r="CJ37" i="5"/>
  <c r="CL37" i="5"/>
  <c r="CN37" i="5"/>
  <c r="CP37" i="5"/>
  <c r="CR37" i="5"/>
  <c r="CT37" i="5"/>
  <c r="CV37" i="5"/>
  <c r="CX37" i="5"/>
  <c r="BW37" i="5"/>
  <c r="BY37" i="5"/>
  <c r="CA37" i="5"/>
  <c r="CC37" i="5"/>
  <c r="CE37" i="5"/>
  <c r="CG37" i="5"/>
  <c r="CI37" i="5"/>
  <c r="CK37" i="5"/>
  <c r="CM37" i="5"/>
  <c r="CO37" i="5"/>
  <c r="CQ37" i="5"/>
  <c r="CS37" i="5"/>
  <c r="CU37" i="5"/>
  <c r="CW37" i="5"/>
  <c r="CY37" i="5"/>
  <c r="C37" i="5"/>
  <c r="E65" i="5"/>
  <c r="G65" i="5"/>
  <c r="I65" i="5"/>
  <c r="K65" i="5"/>
  <c r="M65" i="5"/>
  <c r="O65" i="5"/>
  <c r="Q65" i="5"/>
  <c r="S65" i="5"/>
  <c r="U65" i="5"/>
  <c r="W65" i="5"/>
  <c r="Y65" i="5"/>
  <c r="AA65" i="5"/>
  <c r="AC65" i="5"/>
  <c r="AE65" i="5"/>
  <c r="AG65" i="5"/>
  <c r="AI65" i="5"/>
  <c r="AK65" i="5"/>
  <c r="AM65" i="5"/>
  <c r="AO65" i="5"/>
  <c r="AQ65" i="5"/>
  <c r="AS65" i="5"/>
  <c r="AU65" i="5"/>
  <c r="AW65" i="5"/>
  <c r="AY65" i="5"/>
  <c r="BA65" i="5"/>
  <c r="BC65" i="5"/>
  <c r="BE65" i="5"/>
  <c r="BG65" i="5"/>
  <c r="BI65" i="5"/>
  <c r="BK65" i="5"/>
  <c r="BM65" i="5"/>
  <c r="BO65" i="5"/>
  <c r="BQ65" i="5"/>
  <c r="BS65" i="5"/>
  <c r="BU65" i="5"/>
  <c r="BW65" i="5"/>
  <c r="BY65" i="5"/>
  <c r="CA65" i="5"/>
  <c r="CC65" i="5"/>
  <c r="CE65" i="5"/>
  <c r="CG65" i="5"/>
  <c r="CI65" i="5"/>
  <c r="CK65" i="5"/>
  <c r="CM65" i="5"/>
  <c r="CO65" i="5"/>
  <c r="CQ65" i="5"/>
  <c r="CS65" i="5"/>
  <c r="CU65" i="5"/>
  <c r="CW65" i="5"/>
  <c r="CY65" i="5"/>
  <c r="D65" i="5"/>
  <c r="F65" i="5"/>
  <c r="H65" i="5"/>
  <c r="J65" i="5"/>
  <c r="L65" i="5"/>
  <c r="N65" i="5"/>
  <c r="P65" i="5"/>
  <c r="R65" i="5"/>
  <c r="T65" i="5"/>
  <c r="V65" i="5"/>
  <c r="X65" i="5"/>
  <c r="Z65" i="5"/>
  <c r="AB65" i="5"/>
  <c r="AD65" i="5"/>
  <c r="AF65" i="5"/>
  <c r="AH65" i="5"/>
  <c r="AJ65" i="5"/>
  <c r="AL65" i="5"/>
  <c r="AN65" i="5"/>
  <c r="AP65" i="5"/>
  <c r="AR65" i="5"/>
  <c r="AT65" i="5"/>
  <c r="AV65" i="5"/>
  <c r="AX65" i="5"/>
  <c r="AZ65" i="5"/>
  <c r="BB65" i="5"/>
  <c r="BD65" i="5"/>
  <c r="BF65" i="5"/>
  <c r="BH65" i="5"/>
  <c r="BJ65" i="5"/>
  <c r="BL65" i="5"/>
  <c r="BN65" i="5"/>
  <c r="BP65" i="5"/>
  <c r="BR65" i="5"/>
  <c r="BT65" i="5"/>
  <c r="BV65" i="5"/>
  <c r="BX65" i="5"/>
  <c r="BZ65" i="5"/>
  <c r="CB65" i="5"/>
  <c r="CD65" i="5"/>
  <c r="CF65" i="5"/>
  <c r="CH65" i="5"/>
  <c r="CJ65" i="5"/>
  <c r="CL65" i="5"/>
  <c r="CN65" i="5"/>
  <c r="CP65" i="5"/>
  <c r="CR65" i="5"/>
  <c r="CT65" i="5"/>
  <c r="CV65" i="5"/>
  <c r="CX65" i="5"/>
  <c r="C65" i="5"/>
  <c r="E50" i="5"/>
  <c r="G50" i="5"/>
  <c r="I50" i="5"/>
  <c r="K50" i="5"/>
  <c r="M50" i="5"/>
  <c r="O50" i="5"/>
  <c r="Q50" i="5"/>
  <c r="S50" i="5"/>
  <c r="U50" i="5"/>
  <c r="W50" i="5"/>
  <c r="Y50" i="5"/>
  <c r="AA50" i="5"/>
  <c r="AC50" i="5"/>
  <c r="AE50" i="5"/>
  <c r="AG50" i="5"/>
  <c r="AI50" i="5"/>
  <c r="AK50" i="5"/>
  <c r="AM50" i="5"/>
  <c r="AO50" i="5"/>
  <c r="AQ50" i="5"/>
  <c r="AS50" i="5"/>
  <c r="AU50" i="5"/>
  <c r="AW50" i="5"/>
  <c r="AY50" i="5"/>
  <c r="BA50" i="5"/>
  <c r="BC50" i="5"/>
  <c r="BE50" i="5"/>
  <c r="BG50" i="5"/>
  <c r="BI50" i="5"/>
  <c r="BK50" i="5"/>
  <c r="BM50" i="5"/>
  <c r="BO50" i="5"/>
  <c r="BQ50" i="5"/>
  <c r="BS50" i="5"/>
  <c r="BU50" i="5"/>
  <c r="BW50" i="5"/>
  <c r="BY50" i="5"/>
  <c r="CA50" i="5"/>
  <c r="CC50" i="5"/>
  <c r="CE50" i="5"/>
  <c r="CG50" i="5"/>
  <c r="CI50" i="5"/>
  <c r="CK50" i="5"/>
  <c r="CM50" i="5"/>
  <c r="CO50" i="5"/>
  <c r="CQ50" i="5"/>
  <c r="CS50" i="5"/>
  <c r="CU50" i="5"/>
  <c r="CW50" i="5"/>
  <c r="CY50" i="5"/>
  <c r="D50" i="5"/>
  <c r="F50" i="5"/>
  <c r="H50" i="5"/>
  <c r="J50" i="5"/>
  <c r="L50" i="5"/>
  <c r="N50" i="5"/>
  <c r="P50" i="5"/>
  <c r="R50" i="5"/>
  <c r="T50" i="5"/>
  <c r="V50" i="5"/>
  <c r="X50" i="5"/>
  <c r="Z50" i="5"/>
  <c r="AB50" i="5"/>
  <c r="AD50" i="5"/>
  <c r="AF50" i="5"/>
  <c r="AH50" i="5"/>
  <c r="AJ50" i="5"/>
  <c r="AL50" i="5"/>
  <c r="AN50" i="5"/>
  <c r="AP50" i="5"/>
  <c r="AR50" i="5"/>
  <c r="AT50" i="5"/>
  <c r="AV50" i="5"/>
  <c r="AX50" i="5"/>
  <c r="AZ50" i="5"/>
  <c r="BB50" i="5"/>
  <c r="BD50" i="5"/>
  <c r="BF50" i="5"/>
  <c r="BH50" i="5"/>
  <c r="BJ50" i="5"/>
  <c r="BL50" i="5"/>
  <c r="BN50" i="5"/>
  <c r="BP50" i="5"/>
  <c r="BR50" i="5"/>
  <c r="BT50" i="5"/>
  <c r="BV50" i="5"/>
  <c r="BX50" i="5"/>
  <c r="BZ50" i="5"/>
  <c r="CB50" i="5"/>
  <c r="CD50" i="5"/>
  <c r="CF50" i="5"/>
  <c r="CH50" i="5"/>
  <c r="CJ50" i="5"/>
  <c r="CL50" i="5"/>
  <c r="CN50" i="5"/>
  <c r="CP50" i="5"/>
  <c r="CR50" i="5"/>
  <c r="CT50" i="5"/>
  <c r="CV50" i="5"/>
  <c r="CX50" i="5"/>
  <c r="C50" i="5"/>
  <c r="E63" i="5"/>
  <c r="G63" i="5"/>
  <c r="I63" i="5"/>
  <c r="K63" i="5"/>
  <c r="M63" i="5"/>
  <c r="O63" i="5"/>
  <c r="Q63" i="5"/>
  <c r="S63" i="5"/>
  <c r="U63" i="5"/>
  <c r="W63" i="5"/>
  <c r="Y63" i="5"/>
  <c r="AA63" i="5"/>
  <c r="AC63" i="5"/>
  <c r="AE63" i="5"/>
  <c r="AG63" i="5"/>
  <c r="AI63" i="5"/>
  <c r="AK63" i="5"/>
  <c r="AM63" i="5"/>
  <c r="AO63" i="5"/>
  <c r="AQ63" i="5"/>
  <c r="AS63" i="5"/>
  <c r="AU63" i="5"/>
  <c r="AW63" i="5"/>
  <c r="AY63" i="5"/>
  <c r="BA63" i="5"/>
  <c r="BC63" i="5"/>
  <c r="BE63" i="5"/>
  <c r="BG63" i="5"/>
  <c r="BI63" i="5"/>
  <c r="BK63" i="5"/>
  <c r="BM63" i="5"/>
  <c r="BO63" i="5"/>
  <c r="BQ63" i="5"/>
  <c r="BS63" i="5"/>
  <c r="BU63" i="5"/>
  <c r="BW63" i="5"/>
  <c r="BY63" i="5"/>
  <c r="CA63" i="5"/>
  <c r="CC63" i="5"/>
  <c r="CE63" i="5"/>
  <c r="CG63" i="5"/>
  <c r="CI63" i="5"/>
  <c r="CK63" i="5"/>
  <c r="CM63" i="5"/>
  <c r="CO63" i="5"/>
  <c r="CQ63" i="5"/>
  <c r="CS63" i="5"/>
  <c r="CU63" i="5"/>
  <c r="CW63" i="5"/>
  <c r="CY63" i="5"/>
  <c r="D63" i="5"/>
  <c r="F63" i="5"/>
  <c r="H63" i="5"/>
  <c r="J63" i="5"/>
  <c r="L63" i="5"/>
  <c r="N63" i="5"/>
  <c r="P63" i="5"/>
  <c r="R63" i="5"/>
  <c r="T63" i="5"/>
  <c r="V63" i="5"/>
  <c r="X63" i="5"/>
  <c r="Z63" i="5"/>
  <c r="AB63" i="5"/>
  <c r="AD63" i="5"/>
  <c r="AF63" i="5"/>
  <c r="AH63" i="5"/>
  <c r="AJ63" i="5"/>
  <c r="AL63" i="5"/>
  <c r="AN63" i="5"/>
  <c r="AP63" i="5"/>
  <c r="AR63" i="5"/>
  <c r="AT63" i="5"/>
  <c r="AV63" i="5"/>
  <c r="AX63" i="5"/>
  <c r="AZ63" i="5"/>
  <c r="BB63" i="5"/>
  <c r="BD63" i="5"/>
  <c r="BF63" i="5"/>
  <c r="BH63" i="5"/>
  <c r="BJ63" i="5"/>
  <c r="BL63" i="5"/>
  <c r="BN63" i="5"/>
  <c r="BP63" i="5"/>
  <c r="BR63" i="5"/>
  <c r="BT63" i="5"/>
  <c r="BV63" i="5"/>
  <c r="BX63" i="5"/>
  <c r="BZ63" i="5"/>
  <c r="CB63" i="5"/>
  <c r="CD63" i="5"/>
  <c r="CF63" i="5"/>
  <c r="CH63" i="5"/>
  <c r="CJ63" i="5"/>
  <c r="CL63" i="5"/>
  <c r="CN63" i="5"/>
  <c r="CP63" i="5"/>
  <c r="CR63" i="5"/>
  <c r="CT63" i="5"/>
  <c r="CV63" i="5"/>
  <c r="CX63" i="5"/>
  <c r="C63" i="5"/>
  <c r="E60" i="5"/>
  <c r="G60" i="5"/>
  <c r="I60" i="5"/>
  <c r="K60" i="5"/>
  <c r="M60" i="5"/>
  <c r="O60" i="5"/>
  <c r="Q60" i="5"/>
  <c r="S60" i="5"/>
  <c r="U60" i="5"/>
  <c r="W60" i="5"/>
  <c r="Y60" i="5"/>
  <c r="AA60" i="5"/>
  <c r="AC60" i="5"/>
  <c r="AE60" i="5"/>
  <c r="AG60" i="5"/>
  <c r="AI60" i="5"/>
  <c r="AK60" i="5"/>
  <c r="AM60" i="5"/>
  <c r="AO60" i="5"/>
  <c r="AQ60" i="5"/>
  <c r="AS60" i="5"/>
  <c r="AU60" i="5"/>
  <c r="AW60" i="5"/>
  <c r="AY60" i="5"/>
  <c r="BA60" i="5"/>
  <c r="BC60" i="5"/>
  <c r="BE60" i="5"/>
  <c r="BG60" i="5"/>
  <c r="BI60" i="5"/>
  <c r="BK60" i="5"/>
  <c r="BM60" i="5"/>
  <c r="BO60" i="5"/>
  <c r="BQ60" i="5"/>
  <c r="BS60" i="5"/>
  <c r="BU60" i="5"/>
  <c r="BW60" i="5"/>
  <c r="BY60" i="5"/>
  <c r="CA60" i="5"/>
  <c r="CC60" i="5"/>
  <c r="CE60" i="5"/>
  <c r="CG60" i="5"/>
  <c r="CI60" i="5"/>
  <c r="CK60" i="5"/>
  <c r="CM60" i="5"/>
  <c r="CO60" i="5"/>
  <c r="CQ60" i="5"/>
  <c r="CS60" i="5"/>
  <c r="CU60" i="5"/>
  <c r="CW60" i="5"/>
  <c r="CY60" i="5"/>
  <c r="D60" i="5"/>
  <c r="F60" i="5"/>
  <c r="H60" i="5"/>
  <c r="J60" i="5"/>
  <c r="L60" i="5"/>
  <c r="N60" i="5"/>
  <c r="P60" i="5"/>
  <c r="R60" i="5"/>
  <c r="T60" i="5"/>
  <c r="V60" i="5"/>
  <c r="X60" i="5"/>
  <c r="Z60" i="5"/>
  <c r="AB60" i="5"/>
  <c r="AD60" i="5"/>
  <c r="AF60" i="5"/>
  <c r="AH60" i="5"/>
  <c r="AJ60" i="5"/>
  <c r="AL60" i="5"/>
  <c r="AN60" i="5"/>
  <c r="AP60" i="5"/>
  <c r="AR60" i="5"/>
  <c r="AT60" i="5"/>
  <c r="AV60" i="5"/>
  <c r="AX60" i="5"/>
  <c r="AZ60" i="5"/>
  <c r="BB60" i="5"/>
  <c r="BD60" i="5"/>
  <c r="BF60" i="5"/>
  <c r="BH60" i="5"/>
  <c r="BJ60" i="5"/>
  <c r="BL60" i="5"/>
  <c r="BN60" i="5"/>
  <c r="BP60" i="5"/>
  <c r="BR60" i="5"/>
  <c r="BT60" i="5"/>
  <c r="BV60" i="5"/>
  <c r="BX60" i="5"/>
  <c r="BZ60" i="5"/>
  <c r="CB60" i="5"/>
  <c r="CD60" i="5"/>
  <c r="CF60" i="5"/>
  <c r="CH60" i="5"/>
  <c r="CJ60" i="5"/>
  <c r="CL60" i="5"/>
  <c r="CN60" i="5"/>
  <c r="CP60" i="5"/>
  <c r="CR60" i="5"/>
  <c r="CT60" i="5"/>
  <c r="CV60" i="5"/>
  <c r="CX60" i="5"/>
  <c r="C60" i="5"/>
  <c r="E53" i="5"/>
  <c r="G53" i="5"/>
  <c r="I53" i="5"/>
  <c r="K53" i="5"/>
  <c r="M53" i="5"/>
  <c r="O53" i="5"/>
  <c r="Q53" i="5"/>
  <c r="S53" i="5"/>
  <c r="U53" i="5"/>
  <c r="W53" i="5"/>
  <c r="Y53" i="5"/>
  <c r="AA53" i="5"/>
  <c r="AC53" i="5"/>
  <c r="AE53" i="5"/>
  <c r="AG53" i="5"/>
  <c r="AI53" i="5"/>
  <c r="AK53" i="5"/>
  <c r="AM53" i="5"/>
  <c r="AO53" i="5"/>
  <c r="AQ53" i="5"/>
  <c r="AS53" i="5"/>
  <c r="AU53" i="5"/>
  <c r="AW53" i="5"/>
  <c r="AY53" i="5"/>
  <c r="BA53" i="5"/>
  <c r="BC53" i="5"/>
  <c r="BE53" i="5"/>
  <c r="BG53" i="5"/>
  <c r="BI53" i="5"/>
  <c r="BK53" i="5"/>
  <c r="BM53" i="5"/>
  <c r="BO53" i="5"/>
  <c r="BQ53" i="5"/>
  <c r="BS53" i="5"/>
  <c r="BU53" i="5"/>
  <c r="BW53" i="5"/>
  <c r="BY53" i="5"/>
  <c r="CA53" i="5"/>
  <c r="CC53" i="5"/>
  <c r="CE53" i="5"/>
  <c r="CG53" i="5"/>
  <c r="CI53" i="5"/>
  <c r="CK53" i="5"/>
  <c r="CM53" i="5"/>
  <c r="CO53" i="5"/>
  <c r="CQ53" i="5"/>
  <c r="CS53" i="5"/>
  <c r="CU53" i="5"/>
  <c r="CW53" i="5"/>
  <c r="CY53" i="5"/>
  <c r="D53" i="5"/>
  <c r="F53" i="5"/>
  <c r="H53" i="5"/>
  <c r="J53" i="5"/>
  <c r="L53" i="5"/>
  <c r="N53" i="5"/>
  <c r="P53" i="5"/>
  <c r="R53" i="5"/>
  <c r="T53" i="5"/>
  <c r="V53" i="5"/>
  <c r="X53" i="5"/>
  <c r="Z53" i="5"/>
  <c r="AB53" i="5"/>
  <c r="AD53" i="5"/>
  <c r="AF53" i="5"/>
  <c r="AH53" i="5"/>
  <c r="AJ53" i="5"/>
  <c r="AL53" i="5"/>
  <c r="AN53" i="5"/>
  <c r="AP53" i="5"/>
  <c r="AR53" i="5"/>
  <c r="AT53" i="5"/>
  <c r="AV53" i="5"/>
  <c r="AX53" i="5"/>
  <c r="AZ53" i="5"/>
  <c r="BB53" i="5"/>
  <c r="BD53" i="5"/>
  <c r="BF53" i="5"/>
  <c r="BH53" i="5"/>
  <c r="BJ53" i="5"/>
  <c r="BL53" i="5"/>
  <c r="BN53" i="5"/>
  <c r="BP53" i="5"/>
  <c r="BR53" i="5"/>
  <c r="BT53" i="5"/>
  <c r="BV53" i="5"/>
  <c r="BX53" i="5"/>
  <c r="BZ53" i="5"/>
  <c r="CB53" i="5"/>
  <c r="CD53" i="5"/>
  <c r="CF53" i="5"/>
  <c r="CH53" i="5"/>
  <c r="CJ53" i="5"/>
  <c r="CL53" i="5"/>
  <c r="CN53" i="5"/>
  <c r="CP53" i="5"/>
  <c r="CR53" i="5"/>
  <c r="CT53" i="5"/>
  <c r="CV53" i="5"/>
  <c r="CX53" i="5"/>
  <c r="C53" i="5"/>
  <c r="E48" i="5"/>
  <c r="G48" i="5"/>
  <c r="I48" i="5"/>
  <c r="K48" i="5"/>
  <c r="M48" i="5"/>
  <c r="O48" i="5"/>
  <c r="Q48" i="5"/>
  <c r="S48" i="5"/>
  <c r="U48" i="5"/>
  <c r="W48" i="5"/>
  <c r="Y48" i="5"/>
  <c r="AA48" i="5"/>
  <c r="AC48" i="5"/>
  <c r="AE48" i="5"/>
  <c r="AG48" i="5"/>
  <c r="AI48" i="5"/>
  <c r="AK48" i="5"/>
  <c r="AM48" i="5"/>
  <c r="AO48" i="5"/>
  <c r="AQ48" i="5"/>
  <c r="AS48" i="5"/>
  <c r="AU48" i="5"/>
  <c r="AW48" i="5"/>
  <c r="AY48" i="5"/>
  <c r="BA48" i="5"/>
  <c r="BC48" i="5"/>
  <c r="BE48" i="5"/>
  <c r="BG48" i="5"/>
  <c r="BI48" i="5"/>
  <c r="BK48" i="5"/>
  <c r="BM48" i="5"/>
  <c r="BO48" i="5"/>
  <c r="BQ48" i="5"/>
  <c r="BS48" i="5"/>
  <c r="BU48" i="5"/>
  <c r="BW48" i="5"/>
  <c r="BY48" i="5"/>
  <c r="CA48" i="5"/>
  <c r="CC48" i="5"/>
  <c r="CE48" i="5"/>
  <c r="CG48" i="5"/>
  <c r="CI48" i="5"/>
  <c r="CK48" i="5"/>
  <c r="CM48" i="5"/>
  <c r="CO48" i="5"/>
  <c r="CQ48" i="5"/>
  <c r="CS48" i="5"/>
  <c r="CU48" i="5"/>
  <c r="CW48" i="5"/>
  <c r="CY48" i="5"/>
  <c r="D48" i="5"/>
  <c r="F48" i="5"/>
  <c r="H48" i="5"/>
  <c r="J48" i="5"/>
  <c r="L48" i="5"/>
  <c r="N48" i="5"/>
  <c r="P48" i="5"/>
  <c r="R48" i="5"/>
  <c r="T48" i="5"/>
  <c r="V48" i="5"/>
  <c r="X48" i="5"/>
  <c r="Z48" i="5"/>
  <c r="AB48" i="5"/>
  <c r="AD48" i="5"/>
  <c r="AF48" i="5"/>
  <c r="AH48" i="5"/>
  <c r="AJ48" i="5"/>
  <c r="AL48" i="5"/>
  <c r="AN48" i="5"/>
  <c r="AP48" i="5"/>
  <c r="AR48" i="5"/>
  <c r="AT48" i="5"/>
  <c r="AV48" i="5"/>
  <c r="AX48" i="5"/>
  <c r="AZ48" i="5"/>
  <c r="BB48" i="5"/>
  <c r="BD48" i="5"/>
  <c r="BF48" i="5"/>
  <c r="BH48" i="5"/>
  <c r="BJ48" i="5"/>
  <c r="BL48" i="5"/>
  <c r="BN48" i="5"/>
  <c r="BP48" i="5"/>
  <c r="BR48" i="5"/>
  <c r="BT48" i="5"/>
  <c r="BV48" i="5"/>
  <c r="BX48" i="5"/>
  <c r="BZ48" i="5"/>
  <c r="CB48" i="5"/>
  <c r="CD48" i="5"/>
  <c r="CF48" i="5"/>
  <c r="CH48" i="5"/>
  <c r="CJ48" i="5"/>
  <c r="CL48" i="5"/>
  <c r="CN48" i="5"/>
  <c r="CP48" i="5"/>
  <c r="CR48" i="5"/>
  <c r="CT48" i="5"/>
  <c r="CV48" i="5"/>
  <c r="CX48" i="5"/>
  <c r="C48" i="5"/>
  <c r="D45" i="5"/>
  <c r="F45" i="5"/>
  <c r="H45" i="5"/>
  <c r="J45" i="5"/>
  <c r="L45" i="5"/>
  <c r="N45" i="5"/>
  <c r="P45" i="5"/>
  <c r="R45" i="5"/>
  <c r="T45" i="5"/>
  <c r="V45" i="5"/>
  <c r="X45" i="5"/>
  <c r="Z45" i="5"/>
  <c r="AB45" i="5"/>
  <c r="AD45" i="5"/>
  <c r="AF45" i="5"/>
  <c r="AH45" i="5"/>
  <c r="AJ45" i="5"/>
  <c r="AL45" i="5"/>
  <c r="AN45" i="5"/>
  <c r="AP45" i="5"/>
  <c r="AR45" i="5"/>
  <c r="AT45" i="5"/>
  <c r="AV45" i="5"/>
  <c r="AX45" i="5"/>
  <c r="AZ45" i="5"/>
  <c r="BB45" i="5"/>
  <c r="BD45" i="5"/>
  <c r="BF45" i="5"/>
  <c r="BH45" i="5"/>
  <c r="BJ45" i="5"/>
  <c r="BL45" i="5"/>
  <c r="BN45" i="5"/>
  <c r="BP45" i="5"/>
  <c r="BR45" i="5"/>
  <c r="BT45" i="5"/>
  <c r="BV45" i="5"/>
  <c r="BX45" i="5"/>
  <c r="E45" i="5"/>
  <c r="G45" i="5"/>
  <c r="I45" i="5"/>
  <c r="K45" i="5"/>
  <c r="M45" i="5"/>
  <c r="O45" i="5"/>
  <c r="Q45" i="5"/>
  <c r="S45" i="5"/>
  <c r="U45" i="5"/>
  <c r="W45" i="5"/>
  <c r="Y45" i="5"/>
  <c r="AA45" i="5"/>
  <c r="AC45" i="5"/>
  <c r="AE45" i="5"/>
  <c r="AG45" i="5"/>
  <c r="AI45" i="5"/>
  <c r="AK45" i="5"/>
  <c r="AM45" i="5"/>
  <c r="AO45" i="5"/>
  <c r="AQ45" i="5"/>
  <c r="AS45" i="5"/>
  <c r="AU45" i="5"/>
  <c r="AW45" i="5"/>
  <c r="AY45" i="5"/>
  <c r="BA45" i="5"/>
  <c r="BC45" i="5"/>
  <c r="BE45" i="5"/>
  <c r="BG45" i="5"/>
  <c r="BI45" i="5"/>
  <c r="BK45" i="5"/>
  <c r="BM45" i="5"/>
  <c r="BO45" i="5"/>
  <c r="BQ45" i="5"/>
  <c r="BS45" i="5"/>
  <c r="BU45" i="5"/>
  <c r="BW45" i="5"/>
  <c r="BY45" i="5"/>
  <c r="CA45" i="5"/>
  <c r="CC45" i="5"/>
  <c r="CE45" i="5"/>
  <c r="CG45" i="5"/>
  <c r="CI45" i="5"/>
  <c r="CK45" i="5"/>
  <c r="CM45" i="5"/>
  <c r="CO45" i="5"/>
  <c r="CQ45" i="5"/>
  <c r="CS45" i="5"/>
  <c r="CU45" i="5"/>
  <c r="CW45" i="5"/>
  <c r="CY45" i="5"/>
  <c r="BZ45" i="5"/>
  <c r="CB45" i="5"/>
  <c r="CD45" i="5"/>
  <c r="CF45" i="5"/>
  <c r="CH45" i="5"/>
  <c r="CJ45" i="5"/>
  <c r="CL45" i="5"/>
  <c r="CN45" i="5"/>
  <c r="CP45" i="5"/>
  <c r="CR45" i="5"/>
  <c r="CT45" i="5"/>
  <c r="CV45" i="5"/>
  <c r="CX45" i="5"/>
  <c r="C45" i="5"/>
  <c r="D41" i="5"/>
  <c r="F41" i="5"/>
  <c r="H41" i="5"/>
  <c r="J41" i="5"/>
  <c r="L41" i="5"/>
  <c r="N41" i="5"/>
  <c r="P41" i="5"/>
  <c r="R41" i="5"/>
  <c r="T41" i="5"/>
  <c r="V41" i="5"/>
  <c r="X41" i="5"/>
  <c r="Z41" i="5"/>
  <c r="AB41" i="5"/>
  <c r="AD41" i="5"/>
  <c r="AF41" i="5"/>
  <c r="AH41" i="5"/>
  <c r="AJ41" i="5"/>
  <c r="AL41" i="5"/>
  <c r="AN41" i="5"/>
  <c r="AP41" i="5"/>
  <c r="AR41" i="5"/>
  <c r="AT41" i="5"/>
  <c r="AV41" i="5"/>
  <c r="AX41" i="5"/>
  <c r="AZ41" i="5"/>
  <c r="BB41" i="5"/>
  <c r="BD41" i="5"/>
  <c r="BF41" i="5"/>
  <c r="BH41" i="5"/>
  <c r="BJ41" i="5"/>
  <c r="BL41" i="5"/>
  <c r="BN41" i="5"/>
  <c r="BP41" i="5"/>
  <c r="BR41" i="5"/>
  <c r="BT41" i="5"/>
  <c r="BV41" i="5"/>
  <c r="BX41" i="5"/>
  <c r="BZ41" i="5"/>
  <c r="CB41" i="5"/>
  <c r="CD41" i="5"/>
  <c r="CF41" i="5"/>
  <c r="CH41" i="5"/>
  <c r="CJ41" i="5"/>
  <c r="CL41" i="5"/>
  <c r="CN41" i="5"/>
  <c r="CP41" i="5"/>
  <c r="CR41" i="5"/>
  <c r="CT41" i="5"/>
  <c r="CV41" i="5"/>
  <c r="CX41" i="5"/>
  <c r="E41" i="5"/>
  <c r="G41" i="5"/>
  <c r="I41" i="5"/>
  <c r="K41" i="5"/>
  <c r="M41" i="5"/>
  <c r="O41" i="5"/>
  <c r="Q41" i="5"/>
  <c r="S41" i="5"/>
  <c r="U41" i="5"/>
  <c r="W41" i="5"/>
  <c r="Y41" i="5"/>
  <c r="AA41" i="5"/>
  <c r="AC41" i="5"/>
  <c r="AE41" i="5"/>
  <c r="AG41" i="5"/>
  <c r="AI41" i="5"/>
  <c r="AK41" i="5"/>
  <c r="AM41" i="5"/>
  <c r="AO41" i="5"/>
  <c r="AQ41" i="5"/>
  <c r="AS41" i="5"/>
  <c r="AU41" i="5"/>
  <c r="AW41" i="5"/>
  <c r="AY41" i="5"/>
  <c r="BA41" i="5"/>
  <c r="BC41" i="5"/>
  <c r="BE41" i="5"/>
  <c r="BG41" i="5"/>
  <c r="BI41" i="5"/>
  <c r="BK41" i="5"/>
  <c r="BM41" i="5"/>
  <c r="BO41" i="5"/>
  <c r="BQ41" i="5"/>
  <c r="BS41" i="5"/>
  <c r="BU41" i="5"/>
  <c r="BW41" i="5"/>
  <c r="BY41" i="5"/>
  <c r="CA41" i="5"/>
  <c r="CC41" i="5"/>
  <c r="CE41" i="5"/>
  <c r="CG41" i="5"/>
  <c r="CI41" i="5"/>
  <c r="CK41" i="5"/>
  <c r="CM41" i="5"/>
  <c r="CO41" i="5"/>
  <c r="CQ41" i="5"/>
  <c r="CS41" i="5"/>
  <c r="CU41" i="5"/>
  <c r="CW41" i="5"/>
  <c r="CY41" i="5"/>
  <c r="C41" i="5"/>
  <c r="E51" i="5"/>
  <c r="G51" i="5"/>
  <c r="I51" i="5"/>
  <c r="K51" i="5"/>
  <c r="M51" i="5"/>
  <c r="O51" i="5"/>
  <c r="Q51" i="5"/>
  <c r="S51" i="5"/>
  <c r="U51" i="5"/>
  <c r="W51" i="5"/>
  <c r="Y51" i="5"/>
  <c r="AA51" i="5"/>
  <c r="AC51" i="5"/>
  <c r="AE51" i="5"/>
  <c r="AG51" i="5"/>
  <c r="AI51" i="5"/>
  <c r="AK51" i="5"/>
  <c r="AM51" i="5"/>
  <c r="AO51" i="5"/>
  <c r="AQ51" i="5"/>
  <c r="AS51" i="5"/>
  <c r="AU51" i="5"/>
  <c r="AW51" i="5"/>
  <c r="AY51" i="5"/>
  <c r="BA51" i="5"/>
  <c r="BC51" i="5"/>
  <c r="BE51" i="5"/>
  <c r="BG51" i="5"/>
  <c r="BI51" i="5"/>
  <c r="BK51" i="5"/>
  <c r="BM51" i="5"/>
  <c r="BO51" i="5"/>
  <c r="BQ51" i="5"/>
  <c r="BS51" i="5"/>
  <c r="BU51" i="5"/>
  <c r="BW51" i="5"/>
  <c r="BY51" i="5"/>
  <c r="CA51" i="5"/>
  <c r="CC51" i="5"/>
  <c r="CE51" i="5"/>
  <c r="CG51" i="5"/>
  <c r="CI51" i="5"/>
  <c r="CK51" i="5"/>
  <c r="CM51" i="5"/>
  <c r="CO51" i="5"/>
  <c r="CQ51" i="5"/>
  <c r="CS51" i="5"/>
  <c r="CU51" i="5"/>
  <c r="CW51" i="5"/>
  <c r="CY51" i="5"/>
  <c r="D51" i="5"/>
  <c r="F51" i="5"/>
  <c r="H51" i="5"/>
  <c r="J51" i="5"/>
  <c r="L51" i="5"/>
  <c r="N51" i="5"/>
  <c r="P51" i="5"/>
  <c r="R51" i="5"/>
  <c r="T51" i="5"/>
  <c r="V51" i="5"/>
  <c r="X51" i="5"/>
  <c r="Z51" i="5"/>
  <c r="AB51" i="5"/>
  <c r="AD51" i="5"/>
  <c r="AF51" i="5"/>
  <c r="AH51" i="5"/>
  <c r="AJ51" i="5"/>
  <c r="AL51" i="5"/>
  <c r="AN51" i="5"/>
  <c r="AP51" i="5"/>
  <c r="AR51" i="5"/>
  <c r="AT51" i="5"/>
  <c r="AV51" i="5"/>
  <c r="AX51" i="5"/>
  <c r="AZ51" i="5"/>
  <c r="BB51" i="5"/>
  <c r="BD51" i="5"/>
  <c r="BF51" i="5"/>
  <c r="BH51" i="5"/>
  <c r="BJ51" i="5"/>
  <c r="BL51" i="5"/>
  <c r="BN51" i="5"/>
  <c r="BP51" i="5"/>
  <c r="BR51" i="5"/>
  <c r="BT51" i="5"/>
  <c r="BV51" i="5"/>
  <c r="BX51" i="5"/>
  <c r="BZ51" i="5"/>
  <c r="CB51" i="5"/>
  <c r="CD51" i="5"/>
  <c r="CF51" i="5"/>
  <c r="CH51" i="5"/>
  <c r="CJ51" i="5"/>
  <c r="CL51" i="5"/>
  <c r="CN51" i="5"/>
  <c r="CP51" i="5"/>
  <c r="CR51" i="5"/>
  <c r="CT51" i="5"/>
  <c r="CV51" i="5"/>
  <c r="CX51" i="5"/>
  <c r="C51" i="5"/>
  <c r="E46" i="5"/>
  <c r="G46" i="5"/>
  <c r="I46" i="5"/>
  <c r="K46" i="5"/>
  <c r="M46" i="5"/>
  <c r="O46" i="5"/>
  <c r="Q46" i="5"/>
  <c r="S46" i="5"/>
  <c r="U46" i="5"/>
  <c r="W46" i="5"/>
  <c r="Y46" i="5"/>
  <c r="AA46" i="5"/>
  <c r="AC46" i="5"/>
  <c r="AE46" i="5"/>
  <c r="AG46" i="5"/>
  <c r="AI46" i="5"/>
  <c r="AK46" i="5"/>
  <c r="AM46" i="5"/>
  <c r="AO46" i="5"/>
  <c r="AQ46" i="5"/>
  <c r="AS46" i="5"/>
  <c r="AU46" i="5"/>
  <c r="AW46" i="5"/>
  <c r="AY46" i="5"/>
  <c r="BA46" i="5"/>
  <c r="BC46" i="5"/>
  <c r="BE46" i="5"/>
  <c r="BG46" i="5"/>
  <c r="BI46" i="5"/>
  <c r="BK46" i="5"/>
  <c r="BM46" i="5"/>
  <c r="BO46" i="5"/>
  <c r="BQ46" i="5"/>
  <c r="BS46" i="5"/>
  <c r="BU46" i="5"/>
  <c r="BW46" i="5"/>
  <c r="BY46" i="5"/>
  <c r="CA46" i="5"/>
  <c r="CC46" i="5"/>
  <c r="CE46" i="5"/>
  <c r="CG46" i="5"/>
  <c r="CI46" i="5"/>
  <c r="CK46" i="5"/>
  <c r="CM46" i="5"/>
  <c r="CO46" i="5"/>
  <c r="CQ46" i="5"/>
  <c r="CS46" i="5"/>
  <c r="CU46" i="5"/>
  <c r="CW46" i="5"/>
  <c r="CY46" i="5"/>
  <c r="D46" i="5"/>
  <c r="F46" i="5"/>
  <c r="H46" i="5"/>
  <c r="J46" i="5"/>
  <c r="L46" i="5"/>
  <c r="N46" i="5"/>
  <c r="P46" i="5"/>
  <c r="R46" i="5"/>
  <c r="T46" i="5"/>
  <c r="V46" i="5"/>
  <c r="X46" i="5"/>
  <c r="Z46" i="5"/>
  <c r="AB46" i="5"/>
  <c r="AD46" i="5"/>
  <c r="AF46" i="5"/>
  <c r="AH46" i="5"/>
  <c r="AJ46" i="5"/>
  <c r="AL46" i="5"/>
  <c r="AN46" i="5"/>
  <c r="AP46" i="5"/>
  <c r="AR46" i="5"/>
  <c r="AT46" i="5"/>
  <c r="AV46" i="5"/>
  <c r="AX46" i="5"/>
  <c r="AZ46" i="5"/>
  <c r="BB46" i="5"/>
  <c r="BD46" i="5"/>
  <c r="BF46" i="5"/>
  <c r="BH46" i="5"/>
  <c r="BJ46" i="5"/>
  <c r="BL46" i="5"/>
  <c r="BN46" i="5"/>
  <c r="BP46" i="5"/>
  <c r="BR46" i="5"/>
  <c r="BT46" i="5"/>
  <c r="BV46" i="5"/>
  <c r="BX46" i="5"/>
  <c r="BZ46" i="5"/>
  <c r="CB46" i="5"/>
  <c r="CD46" i="5"/>
  <c r="CF46" i="5"/>
  <c r="CH46" i="5"/>
  <c r="CJ46" i="5"/>
  <c r="CL46" i="5"/>
  <c r="CN46" i="5"/>
  <c r="CP46" i="5"/>
  <c r="CR46" i="5"/>
  <c r="CT46" i="5"/>
  <c r="CV46" i="5"/>
  <c r="CX46" i="5"/>
  <c r="C46" i="5"/>
  <c r="E52" i="5"/>
  <c r="G52" i="5"/>
  <c r="I52" i="5"/>
  <c r="D52" i="5"/>
  <c r="F52" i="5"/>
  <c r="H52" i="5"/>
  <c r="J52" i="5"/>
  <c r="L52" i="5"/>
  <c r="N52" i="5"/>
  <c r="P52" i="5"/>
  <c r="R52" i="5"/>
  <c r="T52" i="5"/>
  <c r="V52" i="5"/>
  <c r="X52" i="5"/>
  <c r="Z52" i="5"/>
  <c r="AB52" i="5"/>
  <c r="AD52" i="5"/>
  <c r="AF52" i="5"/>
  <c r="AH52" i="5"/>
  <c r="AJ52" i="5"/>
  <c r="AL52" i="5"/>
  <c r="AN52" i="5"/>
  <c r="AP52" i="5"/>
  <c r="AR52" i="5"/>
  <c r="AT52" i="5"/>
  <c r="AV52" i="5"/>
  <c r="AX52" i="5"/>
  <c r="AZ52" i="5"/>
  <c r="BB52" i="5"/>
  <c r="BD52" i="5"/>
  <c r="BF52" i="5"/>
  <c r="K52" i="5"/>
  <c r="O52" i="5"/>
  <c r="S52" i="5"/>
  <c r="W52" i="5"/>
  <c r="AA52" i="5"/>
  <c r="AE52" i="5"/>
  <c r="AI52" i="5"/>
  <c r="AM52" i="5"/>
  <c r="AQ52" i="5"/>
  <c r="AU52" i="5"/>
  <c r="AY52" i="5"/>
  <c r="BC52" i="5"/>
  <c r="BG52" i="5"/>
  <c r="BI52" i="5"/>
  <c r="BK52" i="5"/>
  <c r="BM52" i="5"/>
  <c r="BO52" i="5"/>
  <c r="BQ52" i="5"/>
  <c r="BS52" i="5"/>
  <c r="BU52" i="5"/>
  <c r="BW52" i="5"/>
  <c r="BY52" i="5"/>
  <c r="CA52" i="5"/>
  <c r="CC52" i="5"/>
  <c r="CE52" i="5"/>
  <c r="CG52" i="5"/>
  <c r="CI52" i="5"/>
  <c r="CK52" i="5"/>
  <c r="CM52" i="5"/>
  <c r="CO52" i="5"/>
  <c r="CQ52" i="5"/>
  <c r="CS52" i="5"/>
  <c r="CU52" i="5"/>
  <c r="CW52" i="5"/>
  <c r="CY52" i="5"/>
  <c r="M52" i="5"/>
  <c r="Q52" i="5"/>
  <c r="U52" i="5"/>
  <c r="Y52" i="5"/>
  <c r="AC52" i="5"/>
  <c r="AG52" i="5"/>
  <c r="AK52" i="5"/>
  <c r="AO52" i="5"/>
  <c r="AS52" i="5"/>
  <c r="AW52" i="5"/>
  <c r="BA52" i="5"/>
  <c r="BE52" i="5"/>
  <c r="BH52" i="5"/>
  <c r="BJ52" i="5"/>
  <c r="BL52" i="5"/>
  <c r="BN52" i="5"/>
  <c r="BP52" i="5"/>
  <c r="BR52" i="5"/>
  <c r="BT52" i="5"/>
  <c r="BV52" i="5"/>
  <c r="BX52" i="5"/>
  <c r="BZ52" i="5"/>
  <c r="CB52" i="5"/>
  <c r="CD52" i="5"/>
  <c r="CF52" i="5"/>
  <c r="CH52" i="5"/>
  <c r="CJ52" i="5"/>
  <c r="CL52" i="5"/>
  <c r="CN52" i="5"/>
  <c r="CP52" i="5"/>
  <c r="CR52" i="5"/>
  <c r="CT52" i="5"/>
  <c r="CV52" i="5"/>
  <c r="CX52" i="5"/>
  <c r="C52" i="5"/>
  <c r="E61" i="5"/>
  <c r="G61" i="5"/>
  <c r="I61" i="5"/>
  <c r="K61" i="5"/>
  <c r="M61" i="5"/>
  <c r="O61" i="5"/>
  <c r="Q61" i="5"/>
  <c r="S61" i="5"/>
  <c r="U61" i="5"/>
  <c r="W61" i="5"/>
  <c r="Y61" i="5"/>
  <c r="AA61" i="5"/>
  <c r="AC61" i="5"/>
  <c r="AE61" i="5"/>
  <c r="AG61" i="5"/>
  <c r="AI61" i="5"/>
  <c r="AK61" i="5"/>
  <c r="AM61" i="5"/>
  <c r="AO61" i="5"/>
  <c r="AQ61" i="5"/>
  <c r="AS61" i="5"/>
  <c r="AU61" i="5"/>
  <c r="AW61" i="5"/>
  <c r="AY61" i="5"/>
  <c r="BA61" i="5"/>
  <c r="BC61" i="5"/>
  <c r="BE61" i="5"/>
  <c r="BG61" i="5"/>
  <c r="BI61" i="5"/>
  <c r="BK61" i="5"/>
  <c r="BM61" i="5"/>
  <c r="BO61" i="5"/>
  <c r="BQ61" i="5"/>
  <c r="BS61" i="5"/>
  <c r="BU61" i="5"/>
  <c r="BW61" i="5"/>
  <c r="BY61" i="5"/>
  <c r="CA61" i="5"/>
  <c r="CC61" i="5"/>
  <c r="CE61" i="5"/>
  <c r="CG61" i="5"/>
  <c r="CI61" i="5"/>
  <c r="CK61" i="5"/>
  <c r="CM61" i="5"/>
  <c r="CO61" i="5"/>
  <c r="CQ61" i="5"/>
  <c r="CS61" i="5"/>
  <c r="CU61" i="5"/>
  <c r="CW61" i="5"/>
  <c r="CY61" i="5"/>
  <c r="D61" i="5"/>
  <c r="F61" i="5"/>
  <c r="H61" i="5"/>
  <c r="J61" i="5"/>
  <c r="L61" i="5"/>
  <c r="N61" i="5"/>
  <c r="P61" i="5"/>
  <c r="R61" i="5"/>
  <c r="T61" i="5"/>
  <c r="V61" i="5"/>
  <c r="X61" i="5"/>
  <c r="Z61" i="5"/>
  <c r="AB61" i="5"/>
  <c r="AD61" i="5"/>
  <c r="AF61" i="5"/>
  <c r="AH61" i="5"/>
  <c r="AJ61" i="5"/>
  <c r="AL61" i="5"/>
  <c r="AN61" i="5"/>
  <c r="AP61" i="5"/>
  <c r="AR61" i="5"/>
  <c r="AT61" i="5"/>
  <c r="AV61" i="5"/>
  <c r="AX61" i="5"/>
  <c r="AZ61" i="5"/>
  <c r="BB61" i="5"/>
  <c r="BD61" i="5"/>
  <c r="BF61" i="5"/>
  <c r="BH61" i="5"/>
  <c r="BJ61" i="5"/>
  <c r="BL61" i="5"/>
  <c r="BN61" i="5"/>
  <c r="BP61" i="5"/>
  <c r="BR61" i="5"/>
  <c r="BT61" i="5"/>
  <c r="BV61" i="5"/>
  <c r="BX61" i="5"/>
  <c r="BZ61" i="5"/>
  <c r="CB61" i="5"/>
  <c r="CD61" i="5"/>
  <c r="CF61" i="5"/>
  <c r="CH61" i="5"/>
  <c r="CJ61" i="5"/>
  <c r="CL61" i="5"/>
  <c r="CN61" i="5"/>
  <c r="CP61" i="5"/>
  <c r="CR61" i="5"/>
  <c r="CT61" i="5"/>
  <c r="CV61" i="5"/>
  <c r="CX61" i="5"/>
  <c r="C61" i="5"/>
  <c r="E62" i="5"/>
  <c r="G62" i="5"/>
  <c r="I62" i="5"/>
  <c r="K62" i="5"/>
  <c r="M62" i="5"/>
  <c r="O62" i="5"/>
  <c r="Q62" i="5"/>
  <c r="S62" i="5"/>
  <c r="U62" i="5"/>
  <c r="W62" i="5"/>
  <c r="Y62" i="5"/>
  <c r="AA62" i="5"/>
  <c r="AC62" i="5"/>
  <c r="AE62" i="5"/>
  <c r="AG62" i="5"/>
  <c r="AI62" i="5"/>
  <c r="AK62" i="5"/>
  <c r="AM62" i="5"/>
  <c r="AO62" i="5"/>
  <c r="AQ62" i="5"/>
  <c r="AS62" i="5"/>
  <c r="AU62" i="5"/>
  <c r="AW62" i="5"/>
  <c r="AY62" i="5"/>
  <c r="BA62" i="5"/>
  <c r="BC62" i="5"/>
  <c r="BE62" i="5"/>
  <c r="BG62" i="5"/>
  <c r="BI62" i="5"/>
  <c r="BK62" i="5"/>
  <c r="BM62" i="5"/>
  <c r="BO62" i="5"/>
  <c r="BQ62" i="5"/>
  <c r="BS62" i="5"/>
  <c r="BU62" i="5"/>
  <c r="BW62" i="5"/>
  <c r="BY62" i="5"/>
  <c r="CA62" i="5"/>
  <c r="CC62" i="5"/>
  <c r="CE62" i="5"/>
  <c r="CG62" i="5"/>
  <c r="CI62" i="5"/>
  <c r="CK62" i="5"/>
  <c r="CM62" i="5"/>
  <c r="CO62" i="5"/>
  <c r="CQ62" i="5"/>
  <c r="CS62" i="5"/>
  <c r="CU62" i="5"/>
  <c r="CW62" i="5"/>
  <c r="CY62" i="5"/>
  <c r="C62" i="5"/>
  <c r="D62" i="5"/>
  <c r="F62" i="5"/>
  <c r="H62" i="5"/>
  <c r="J62" i="5"/>
  <c r="L62" i="5"/>
  <c r="N62" i="5"/>
  <c r="P62" i="5"/>
  <c r="R62" i="5"/>
  <c r="T62" i="5"/>
  <c r="V62" i="5"/>
  <c r="X62" i="5"/>
  <c r="Z62" i="5"/>
  <c r="AB62" i="5"/>
  <c r="AD62" i="5"/>
  <c r="AF62" i="5"/>
  <c r="AH62" i="5"/>
  <c r="AJ62" i="5"/>
  <c r="AL62" i="5"/>
  <c r="AN62" i="5"/>
  <c r="AP62" i="5"/>
  <c r="AR62" i="5"/>
  <c r="AT62" i="5"/>
  <c r="AV62" i="5"/>
  <c r="AX62" i="5"/>
  <c r="AZ62" i="5"/>
  <c r="BB62" i="5"/>
  <c r="BD62" i="5"/>
  <c r="BF62" i="5"/>
  <c r="BH62" i="5"/>
  <c r="BJ62" i="5"/>
  <c r="BL62" i="5"/>
  <c r="BN62" i="5"/>
  <c r="BP62" i="5"/>
  <c r="BR62" i="5"/>
  <c r="BT62" i="5"/>
  <c r="BV62" i="5"/>
  <c r="BX62" i="5"/>
  <c r="BZ62" i="5"/>
  <c r="CB62" i="5"/>
  <c r="CD62" i="5"/>
  <c r="CF62" i="5"/>
  <c r="CH62" i="5"/>
  <c r="CJ62" i="5"/>
  <c r="CL62" i="5"/>
  <c r="CN62" i="5"/>
  <c r="CP62" i="5"/>
  <c r="CR62" i="5"/>
  <c r="CT62" i="5"/>
  <c r="CV62" i="5"/>
  <c r="CX62" i="5"/>
  <c r="E56" i="5"/>
  <c r="G56" i="5"/>
  <c r="I56" i="5"/>
  <c r="K56" i="5"/>
  <c r="M56" i="5"/>
  <c r="O56" i="5"/>
  <c r="Q56" i="5"/>
  <c r="S56" i="5"/>
  <c r="U56" i="5"/>
  <c r="W56" i="5"/>
  <c r="Y56" i="5"/>
  <c r="AA56" i="5"/>
  <c r="AC56" i="5"/>
  <c r="AE56" i="5"/>
  <c r="AG56" i="5"/>
  <c r="AI56" i="5"/>
  <c r="AK56" i="5"/>
  <c r="AM56" i="5"/>
  <c r="AO56" i="5"/>
  <c r="AQ56" i="5"/>
  <c r="AS56" i="5"/>
  <c r="AU56" i="5"/>
  <c r="AW56" i="5"/>
  <c r="AY56" i="5"/>
  <c r="BA56" i="5"/>
  <c r="BC56" i="5"/>
  <c r="BE56" i="5"/>
  <c r="BG56" i="5"/>
  <c r="BI56" i="5"/>
  <c r="BK56" i="5"/>
  <c r="BM56" i="5"/>
  <c r="BO56" i="5"/>
  <c r="BQ56" i="5"/>
  <c r="BS56" i="5"/>
  <c r="BU56" i="5"/>
  <c r="BW56" i="5"/>
  <c r="BY56" i="5"/>
  <c r="CA56" i="5"/>
  <c r="CC56" i="5"/>
  <c r="CE56" i="5"/>
  <c r="CG56" i="5"/>
  <c r="CI56" i="5"/>
  <c r="CK56" i="5"/>
  <c r="CM56" i="5"/>
  <c r="CO56" i="5"/>
  <c r="CQ56" i="5"/>
  <c r="CS56" i="5"/>
  <c r="CU56" i="5"/>
  <c r="CW56" i="5"/>
  <c r="CY56" i="5"/>
  <c r="D56" i="5"/>
  <c r="F56" i="5"/>
  <c r="H56" i="5"/>
  <c r="J56" i="5"/>
  <c r="L56" i="5"/>
  <c r="N56" i="5"/>
  <c r="P56" i="5"/>
  <c r="R56" i="5"/>
  <c r="T56" i="5"/>
  <c r="V56" i="5"/>
  <c r="X56" i="5"/>
  <c r="Z56" i="5"/>
  <c r="AB56" i="5"/>
  <c r="AD56" i="5"/>
  <c r="AF56" i="5"/>
  <c r="AH56" i="5"/>
  <c r="AJ56" i="5"/>
  <c r="AL56" i="5"/>
  <c r="AN56" i="5"/>
  <c r="AP56" i="5"/>
  <c r="AR56" i="5"/>
  <c r="AT56" i="5"/>
  <c r="AV56" i="5"/>
  <c r="AX56" i="5"/>
  <c r="AZ56" i="5"/>
  <c r="BB56" i="5"/>
  <c r="BD56" i="5"/>
  <c r="BF56" i="5"/>
  <c r="BH56" i="5"/>
  <c r="BJ56" i="5"/>
  <c r="BL56" i="5"/>
  <c r="BN56" i="5"/>
  <c r="BP56" i="5"/>
  <c r="BR56" i="5"/>
  <c r="BT56" i="5"/>
  <c r="BV56" i="5"/>
  <c r="BX56" i="5"/>
  <c r="BZ56" i="5"/>
  <c r="CB56" i="5"/>
  <c r="CD56" i="5"/>
  <c r="CF56" i="5"/>
  <c r="CH56" i="5"/>
  <c r="CJ56" i="5"/>
  <c r="CL56" i="5"/>
  <c r="CN56" i="5"/>
  <c r="CP56" i="5"/>
  <c r="CR56" i="5"/>
  <c r="CT56" i="5"/>
  <c r="CV56" i="5"/>
  <c r="CX56" i="5"/>
  <c r="C56" i="5"/>
  <c r="E49" i="5"/>
  <c r="G49" i="5"/>
  <c r="I49" i="5"/>
  <c r="K49" i="5"/>
  <c r="M49" i="5"/>
  <c r="O49" i="5"/>
  <c r="Q49" i="5"/>
  <c r="S49" i="5"/>
  <c r="U49" i="5"/>
  <c r="W49" i="5"/>
  <c r="Y49" i="5"/>
  <c r="AA49" i="5"/>
  <c r="AC49" i="5"/>
  <c r="AE49" i="5"/>
  <c r="AG49" i="5"/>
  <c r="AI49" i="5"/>
  <c r="AK49" i="5"/>
  <c r="AM49" i="5"/>
  <c r="AO49" i="5"/>
  <c r="AQ49" i="5"/>
  <c r="AS49" i="5"/>
  <c r="AU49" i="5"/>
  <c r="AW49" i="5"/>
  <c r="AY49" i="5"/>
  <c r="BA49" i="5"/>
  <c r="BC49" i="5"/>
  <c r="BE49" i="5"/>
  <c r="BG49" i="5"/>
  <c r="BI49" i="5"/>
  <c r="BK49" i="5"/>
  <c r="BM49" i="5"/>
  <c r="BO49" i="5"/>
  <c r="BQ49" i="5"/>
  <c r="BS49" i="5"/>
  <c r="BU49" i="5"/>
  <c r="BW49" i="5"/>
  <c r="BY49" i="5"/>
  <c r="CA49" i="5"/>
  <c r="CC49" i="5"/>
  <c r="CE49" i="5"/>
  <c r="CG49" i="5"/>
  <c r="CI49" i="5"/>
  <c r="CK49" i="5"/>
  <c r="CM49" i="5"/>
  <c r="CO49" i="5"/>
  <c r="CQ49" i="5"/>
  <c r="CS49" i="5"/>
  <c r="CU49" i="5"/>
  <c r="CW49" i="5"/>
  <c r="CY49" i="5"/>
  <c r="D49" i="5"/>
  <c r="F49" i="5"/>
  <c r="H49" i="5"/>
  <c r="J49" i="5"/>
  <c r="L49" i="5"/>
  <c r="N49" i="5"/>
  <c r="P49" i="5"/>
  <c r="R49" i="5"/>
  <c r="T49" i="5"/>
  <c r="V49" i="5"/>
  <c r="X49" i="5"/>
  <c r="Z49" i="5"/>
  <c r="AB49" i="5"/>
  <c r="AD49" i="5"/>
  <c r="AF49" i="5"/>
  <c r="AH49" i="5"/>
  <c r="AJ49" i="5"/>
  <c r="AL49" i="5"/>
  <c r="AN49" i="5"/>
  <c r="AP49" i="5"/>
  <c r="AR49" i="5"/>
  <c r="AT49" i="5"/>
  <c r="AV49" i="5"/>
  <c r="AX49" i="5"/>
  <c r="AZ49" i="5"/>
  <c r="BB49" i="5"/>
  <c r="BD49" i="5"/>
  <c r="BF49" i="5"/>
  <c r="BH49" i="5"/>
  <c r="BJ49" i="5"/>
  <c r="BL49" i="5"/>
  <c r="BN49" i="5"/>
  <c r="BP49" i="5"/>
  <c r="BR49" i="5"/>
  <c r="BT49" i="5"/>
  <c r="BV49" i="5"/>
  <c r="BX49" i="5"/>
  <c r="BZ49" i="5"/>
  <c r="CB49" i="5"/>
  <c r="CD49" i="5"/>
  <c r="CF49" i="5"/>
  <c r="CH49" i="5"/>
  <c r="CJ49" i="5"/>
  <c r="CL49" i="5"/>
  <c r="CN49" i="5"/>
  <c r="CP49" i="5"/>
  <c r="CR49" i="5"/>
  <c r="CT49" i="5"/>
  <c r="CV49" i="5"/>
  <c r="CX49" i="5"/>
  <c r="C49" i="5"/>
  <c r="E47" i="5"/>
  <c r="G47" i="5"/>
  <c r="I47" i="5"/>
  <c r="K47" i="5"/>
  <c r="M47" i="5"/>
  <c r="O47" i="5"/>
  <c r="Q47" i="5"/>
  <c r="S47" i="5"/>
  <c r="U47" i="5"/>
  <c r="W47" i="5"/>
  <c r="Y47" i="5"/>
  <c r="AA47" i="5"/>
  <c r="AC47" i="5"/>
  <c r="AE47" i="5"/>
  <c r="AG47" i="5"/>
  <c r="AI47" i="5"/>
  <c r="AK47" i="5"/>
  <c r="AM47" i="5"/>
  <c r="AO47" i="5"/>
  <c r="AQ47" i="5"/>
  <c r="AS47" i="5"/>
  <c r="AU47" i="5"/>
  <c r="AW47" i="5"/>
  <c r="AY47" i="5"/>
  <c r="BA47" i="5"/>
  <c r="BC47" i="5"/>
  <c r="BE47" i="5"/>
  <c r="BG47" i="5"/>
  <c r="BI47" i="5"/>
  <c r="BK47" i="5"/>
  <c r="BM47" i="5"/>
  <c r="BO47" i="5"/>
  <c r="BQ47" i="5"/>
  <c r="BS47" i="5"/>
  <c r="BU47" i="5"/>
  <c r="BW47" i="5"/>
  <c r="BY47" i="5"/>
  <c r="CA47" i="5"/>
  <c r="CC47" i="5"/>
  <c r="CE47" i="5"/>
  <c r="CG47" i="5"/>
  <c r="CI47" i="5"/>
  <c r="CK47" i="5"/>
  <c r="CM47" i="5"/>
  <c r="CO47" i="5"/>
  <c r="CQ47" i="5"/>
  <c r="CS47" i="5"/>
  <c r="CU47" i="5"/>
  <c r="CW47" i="5"/>
  <c r="CY47" i="5"/>
  <c r="D47" i="5"/>
  <c r="F47" i="5"/>
  <c r="H47" i="5"/>
  <c r="J47" i="5"/>
  <c r="L47" i="5"/>
  <c r="N47" i="5"/>
  <c r="P47" i="5"/>
  <c r="R47" i="5"/>
  <c r="T47" i="5"/>
  <c r="V47" i="5"/>
  <c r="X47" i="5"/>
  <c r="Z47" i="5"/>
  <c r="AB47" i="5"/>
  <c r="AD47" i="5"/>
  <c r="AF47" i="5"/>
  <c r="AH47" i="5"/>
  <c r="AJ47" i="5"/>
  <c r="AL47" i="5"/>
  <c r="AN47" i="5"/>
  <c r="AP47" i="5"/>
  <c r="AR47" i="5"/>
  <c r="AT47" i="5"/>
  <c r="AV47" i="5"/>
  <c r="AX47" i="5"/>
  <c r="AZ47" i="5"/>
  <c r="BB47" i="5"/>
  <c r="BD47" i="5"/>
  <c r="BF47" i="5"/>
  <c r="BH47" i="5"/>
  <c r="BJ47" i="5"/>
  <c r="BL47" i="5"/>
  <c r="BN47" i="5"/>
  <c r="BP47" i="5"/>
  <c r="BR47" i="5"/>
  <c r="BT47" i="5"/>
  <c r="BV47" i="5"/>
  <c r="BX47" i="5"/>
  <c r="BZ47" i="5"/>
  <c r="CB47" i="5"/>
  <c r="CD47" i="5"/>
  <c r="CF47" i="5"/>
  <c r="CH47" i="5"/>
  <c r="CJ47" i="5"/>
  <c r="CL47" i="5"/>
  <c r="CN47" i="5"/>
  <c r="CP47" i="5"/>
  <c r="CR47" i="5"/>
  <c r="CT47" i="5"/>
  <c r="CV47" i="5"/>
  <c r="CX47" i="5"/>
  <c r="C47" i="5"/>
  <c r="E66" i="5"/>
  <c r="G66" i="5"/>
  <c r="I66" i="5"/>
  <c r="K66" i="5"/>
  <c r="M66" i="5"/>
  <c r="O66" i="5"/>
  <c r="Q66" i="5"/>
  <c r="S66" i="5"/>
  <c r="U66" i="5"/>
  <c r="W66" i="5"/>
  <c r="Y66" i="5"/>
  <c r="AA66" i="5"/>
  <c r="AC66" i="5"/>
  <c r="AE66" i="5"/>
  <c r="AG66" i="5"/>
  <c r="AI66" i="5"/>
  <c r="AK66" i="5"/>
  <c r="AM66" i="5"/>
  <c r="AO66" i="5"/>
  <c r="AQ66" i="5"/>
  <c r="AS66" i="5"/>
  <c r="AU66" i="5"/>
  <c r="AW66" i="5"/>
  <c r="AY66" i="5"/>
  <c r="BA66" i="5"/>
  <c r="BC66" i="5"/>
  <c r="BE66" i="5"/>
  <c r="BG66" i="5"/>
  <c r="BI66" i="5"/>
  <c r="BK66" i="5"/>
  <c r="BM66" i="5"/>
  <c r="BO66" i="5"/>
  <c r="BQ66" i="5"/>
  <c r="BS66" i="5"/>
  <c r="BU66" i="5"/>
  <c r="BW66" i="5"/>
  <c r="BY66" i="5"/>
  <c r="CA66" i="5"/>
  <c r="CC66" i="5"/>
  <c r="CE66" i="5"/>
  <c r="CG66" i="5"/>
  <c r="CI66" i="5"/>
  <c r="CK66" i="5"/>
  <c r="CM66" i="5"/>
  <c r="CO66" i="5"/>
  <c r="CQ66" i="5"/>
  <c r="CS66" i="5"/>
  <c r="CU66" i="5"/>
  <c r="CW66" i="5"/>
  <c r="CY66" i="5"/>
  <c r="C66" i="5"/>
  <c r="D66" i="5"/>
  <c r="F66" i="5"/>
  <c r="H66" i="5"/>
  <c r="J66" i="5"/>
  <c r="L66" i="5"/>
  <c r="N66" i="5"/>
  <c r="P66" i="5"/>
  <c r="R66" i="5"/>
  <c r="T66" i="5"/>
  <c r="V66" i="5"/>
  <c r="X66" i="5"/>
  <c r="Z66" i="5"/>
  <c r="AB66" i="5"/>
  <c r="AD66" i="5"/>
  <c r="AF66" i="5"/>
  <c r="AH66" i="5"/>
  <c r="AJ66" i="5"/>
  <c r="AL66" i="5"/>
  <c r="AN66" i="5"/>
  <c r="AP66" i="5"/>
  <c r="AR66" i="5"/>
  <c r="AT66" i="5"/>
  <c r="AV66" i="5"/>
  <c r="AX66" i="5"/>
  <c r="AZ66" i="5"/>
  <c r="BB66" i="5"/>
  <c r="BD66" i="5"/>
  <c r="BF66" i="5"/>
  <c r="BH66" i="5"/>
  <c r="BJ66" i="5"/>
  <c r="BL66" i="5"/>
  <c r="BN66" i="5"/>
  <c r="BP66" i="5"/>
  <c r="BR66" i="5"/>
  <c r="BT66" i="5"/>
  <c r="BV66" i="5"/>
  <c r="BX66" i="5"/>
  <c r="BZ66" i="5"/>
  <c r="CB66" i="5"/>
  <c r="CD66" i="5"/>
  <c r="CF66" i="5"/>
  <c r="CH66" i="5"/>
  <c r="CJ66" i="5"/>
  <c r="CL66" i="5"/>
  <c r="CN66" i="5"/>
  <c r="CP66" i="5"/>
  <c r="CR66" i="5"/>
  <c r="CT66" i="5"/>
  <c r="CV66" i="5"/>
  <c r="CX66" i="5"/>
  <c r="E35" i="5"/>
  <c r="G35" i="5"/>
  <c r="I35" i="5"/>
  <c r="K35" i="5"/>
  <c r="M35" i="5"/>
  <c r="Q35" i="5"/>
  <c r="S35" i="5"/>
  <c r="W35" i="5"/>
  <c r="AC35" i="5"/>
  <c r="AG35" i="5"/>
  <c r="AI35" i="5"/>
  <c r="AK35" i="5"/>
  <c r="C35" i="5"/>
  <c r="D35" i="5"/>
  <c r="F35" i="5"/>
  <c r="H35" i="5"/>
  <c r="J35" i="5"/>
  <c r="L35" i="5"/>
  <c r="N35" i="5"/>
  <c r="P35" i="5"/>
  <c r="R35" i="5"/>
  <c r="T35" i="5"/>
  <c r="V35" i="5"/>
  <c r="X35" i="5"/>
  <c r="Z35" i="5"/>
  <c r="AB35" i="5"/>
  <c r="AD35" i="5"/>
  <c r="AF35" i="5"/>
  <c r="AH35" i="5"/>
  <c r="AJ35" i="5"/>
  <c r="AL35" i="5"/>
  <c r="AN35" i="5"/>
  <c r="O35" i="5"/>
  <c r="U35" i="5"/>
  <c r="Y35" i="5"/>
  <c r="AA35" i="5"/>
  <c r="AE35" i="5"/>
  <c r="AM35" i="5"/>
  <c r="D25" i="5"/>
  <c r="F25" i="5"/>
  <c r="H25" i="5"/>
  <c r="J25" i="5"/>
  <c r="L25" i="5"/>
  <c r="N25" i="5"/>
  <c r="P25" i="5"/>
  <c r="R25" i="5"/>
  <c r="T25" i="5"/>
  <c r="V25" i="5"/>
  <c r="X25" i="5"/>
  <c r="Z25" i="5"/>
  <c r="AB25" i="5"/>
  <c r="AD25" i="5"/>
  <c r="AF25" i="5"/>
  <c r="AH25" i="5"/>
  <c r="AJ25" i="5"/>
  <c r="AL25" i="5"/>
  <c r="AN25" i="5"/>
  <c r="E25" i="5"/>
  <c r="G25" i="5"/>
  <c r="I25" i="5"/>
  <c r="K25" i="5"/>
  <c r="M25" i="5"/>
  <c r="O25" i="5"/>
  <c r="Q25" i="5"/>
  <c r="S25" i="5"/>
  <c r="U25" i="5"/>
  <c r="W25" i="5"/>
  <c r="Y25" i="5"/>
  <c r="AA25" i="5"/>
  <c r="AC25" i="5"/>
  <c r="AE25" i="5"/>
  <c r="AG25" i="5"/>
  <c r="AI25" i="5"/>
  <c r="AK25" i="5"/>
  <c r="AM25" i="5"/>
  <c r="C25" i="5"/>
  <c r="E26" i="5"/>
  <c r="G26" i="5"/>
  <c r="I26" i="5"/>
  <c r="K26" i="5"/>
  <c r="M26" i="5"/>
  <c r="O26" i="5"/>
  <c r="Q26" i="5"/>
  <c r="S26" i="5"/>
  <c r="U26" i="5"/>
  <c r="W26" i="5"/>
  <c r="Y26" i="5"/>
  <c r="AA26" i="5"/>
  <c r="AC26" i="5"/>
  <c r="AE26" i="5"/>
  <c r="AG26" i="5"/>
  <c r="AI26" i="5"/>
  <c r="AK26" i="5"/>
  <c r="AM26" i="5"/>
  <c r="D26" i="5"/>
  <c r="F26" i="5"/>
  <c r="H26" i="5"/>
  <c r="J26" i="5"/>
  <c r="L26" i="5"/>
  <c r="N26" i="5"/>
  <c r="P26" i="5"/>
  <c r="R26" i="5"/>
  <c r="T26" i="5"/>
  <c r="V26" i="5"/>
  <c r="X26" i="5"/>
  <c r="Z26" i="5"/>
  <c r="AB26" i="5"/>
  <c r="AD26" i="5"/>
  <c r="AF26" i="5"/>
  <c r="AH26" i="5"/>
  <c r="AJ26" i="5"/>
  <c r="AL26" i="5"/>
  <c r="AN26" i="5"/>
  <c r="C26" i="5"/>
  <c r="D12" i="5"/>
  <c r="F12" i="5"/>
  <c r="H12" i="5"/>
  <c r="J12" i="5"/>
  <c r="L12" i="5"/>
  <c r="N12" i="5"/>
  <c r="P12" i="5"/>
  <c r="R12" i="5"/>
  <c r="T12" i="5"/>
  <c r="E12" i="5"/>
  <c r="G12" i="5"/>
  <c r="I12" i="5"/>
  <c r="K12" i="5"/>
  <c r="M12" i="5"/>
  <c r="O12" i="5"/>
  <c r="Q12" i="5"/>
  <c r="S12" i="5"/>
  <c r="U12" i="5"/>
  <c r="W12" i="5"/>
  <c r="Y12" i="5"/>
  <c r="AA12" i="5"/>
  <c r="AC12" i="5"/>
  <c r="AE12" i="5"/>
  <c r="AG12" i="5"/>
  <c r="AI12" i="5"/>
  <c r="AK12" i="5"/>
  <c r="AM12" i="5"/>
  <c r="V12" i="5"/>
  <c r="Z12" i="5"/>
  <c r="AD12" i="5"/>
  <c r="AH12" i="5"/>
  <c r="AL12" i="5"/>
  <c r="X12" i="5"/>
  <c r="AB12" i="5"/>
  <c r="AF12" i="5"/>
  <c r="AJ12" i="5"/>
  <c r="AN12" i="5"/>
  <c r="C12" i="5"/>
  <c r="D19" i="5"/>
  <c r="F19" i="5"/>
  <c r="H19" i="5"/>
  <c r="J19" i="5"/>
  <c r="L19" i="5"/>
  <c r="N19" i="5"/>
  <c r="P19" i="5"/>
  <c r="R19" i="5"/>
  <c r="T19" i="5"/>
  <c r="V19" i="5"/>
  <c r="X19" i="5"/>
  <c r="Z19" i="5"/>
  <c r="AB19" i="5"/>
  <c r="AD19" i="5"/>
  <c r="AF19" i="5"/>
  <c r="AH19" i="5"/>
  <c r="AJ19" i="5"/>
  <c r="AL19" i="5"/>
  <c r="AN19" i="5"/>
  <c r="E19" i="5"/>
  <c r="G19" i="5"/>
  <c r="I19" i="5"/>
  <c r="K19" i="5"/>
  <c r="M19" i="5"/>
  <c r="O19" i="5"/>
  <c r="Q19" i="5"/>
  <c r="S19" i="5"/>
  <c r="U19" i="5"/>
  <c r="W19" i="5"/>
  <c r="Y19" i="5"/>
  <c r="AA19" i="5"/>
  <c r="AC19" i="5"/>
  <c r="AE19" i="5"/>
  <c r="AG19" i="5"/>
  <c r="AI19" i="5"/>
  <c r="AK19" i="5"/>
  <c r="AM19" i="5"/>
  <c r="C19" i="5"/>
  <c r="E14" i="5"/>
  <c r="G14" i="5"/>
  <c r="I14" i="5"/>
  <c r="K14" i="5"/>
  <c r="M14" i="5"/>
  <c r="O14" i="5"/>
  <c r="Q14" i="5"/>
  <c r="S14" i="5"/>
  <c r="U14" i="5"/>
  <c r="W14" i="5"/>
  <c r="Y14" i="5"/>
  <c r="AA14" i="5"/>
  <c r="AC14" i="5"/>
  <c r="AE14" i="5"/>
  <c r="AG14" i="5"/>
  <c r="AI14" i="5"/>
  <c r="AK14" i="5"/>
  <c r="AM14" i="5"/>
  <c r="D14" i="5"/>
  <c r="F14" i="5"/>
  <c r="H14" i="5"/>
  <c r="J14" i="5"/>
  <c r="L14" i="5"/>
  <c r="N14" i="5"/>
  <c r="P14" i="5"/>
  <c r="R14" i="5"/>
  <c r="T14" i="5"/>
  <c r="V14" i="5"/>
  <c r="X14" i="5"/>
  <c r="Z14" i="5"/>
  <c r="AB14" i="5"/>
  <c r="AD14" i="5"/>
  <c r="AF14" i="5"/>
  <c r="AH14" i="5"/>
  <c r="AJ14" i="5"/>
  <c r="AL14" i="5"/>
  <c r="AN14" i="5"/>
  <c r="C14" i="5"/>
  <c r="D6" i="5"/>
  <c r="F6" i="5"/>
  <c r="H6" i="5"/>
  <c r="J6" i="5"/>
  <c r="L6" i="5"/>
  <c r="N6" i="5"/>
  <c r="P6" i="5"/>
  <c r="R6" i="5"/>
  <c r="T6" i="5"/>
  <c r="V6" i="5"/>
  <c r="X6" i="5"/>
  <c r="Z6" i="5"/>
  <c r="AB6" i="5"/>
  <c r="AD6" i="5"/>
  <c r="AF6" i="5"/>
  <c r="AH6" i="5"/>
  <c r="AJ6" i="5"/>
  <c r="AL6" i="5"/>
  <c r="AN6" i="5"/>
  <c r="E6" i="5"/>
  <c r="G6" i="5"/>
  <c r="I6" i="5"/>
  <c r="K6" i="5"/>
  <c r="M6" i="5"/>
  <c r="O6" i="5"/>
  <c r="Q6" i="5"/>
  <c r="S6" i="5"/>
  <c r="U6" i="5"/>
  <c r="W6" i="5"/>
  <c r="Y6" i="5"/>
  <c r="AA6" i="5"/>
  <c r="AC6" i="5"/>
  <c r="AE6" i="5"/>
  <c r="AG6" i="5"/>
  <c r="AI6" i="5"/>
  <c r="AK6" i="5"/>
  <c r="AM6" i="5"/>
  <c r="C6" i="5"/>
  <c r="E7" i="5"/>
  <c r="G7" i="5"/>
  <c r="I7" i="5"/>
  <c r="D7" i="5"/>
  <c r="F7" i="5"/>
  <c r="H7" i="5"/>
  <c r="J7" i="5"/>
  <c r="L7" i="5"/>
  <c r="N7" i="5"/>
  <c r="P7" i="5"/>
  <c r="R7" i="5"/>
  <c r="T7" i="5"/>
  <c r="V7" i="5"/>
  <c r="X7" i="5"/>
  <c r="Z7" i="5"/>
  <c r="AB7" i="5"/>
  <c r="AD7" i="5"/>
  <c r="AF7" i="5"/>
  <c r="AH7" i="5"/>
  <c r="AJ7" i="5"/>
  <c r="AL7" i="5"/>
  <c r="AN7" i="5"/>
  <c r="K7" i="5"/>
  <c r="O7" i="5"/>
  <c r="S7" i="5"/>
  <c r="W7" i="5"/>
  <c r="AA7" i="5"/>
  <c r="AE7" i="5"/>
  <c r="AI7" i="5"/>
  <c r="AM7" i="5"/>
  <c r="M7" i="5"/>
  <c r="Q7" i="5"/>
  <c r="U7" i="5"/>
  <c r="Y7" i="5"/>
  <c r="AC7" i="5"/>
  <c r="AG7" i="5"/>
  <c r="AK7" i="5"/>
  <c r="C7" i="5"/>
  <c r="D10" i="5"/>
  <c r="F10" i="5"/>
  <c r="H10" i="5"/>
  <c r="J10" i="5"/>
  <c r="L10" i="5"/>
  <c r="N10" i="5"/>
  <c r="P10" i="5"/>
  <c r="R10" i="5"/>
  <c r="T10" i="5"/>
  <c r="V10" i="5"/>
  <c r="X10" i="5"/>
  <c r="Z10" i="5"/>
  <c r="AB10" i="5"/>
  <c r="AD10" i="5"/>
  <c r="AF10" i="5"/>
  <c r="AH10" i="5"/>
  <c r="AJ10" i="5"/>
  <c r="AL10" i="5"/>
  <c r="AN10" i="5"/>
  <c r="E10" i="5"/>
  <c r="G10" i="5"/>
  <c r="I10" i="5"/>
  <c r="K10" i="5"/>
  <c r="M10" i="5"/>
  <c r="O10" i="5"/>
  <c r="Q10" i="5"/>
  <c r="S10" i="5"/>
  <c r="U10" i="5"/>
  <c r="W10" i="5"/>
  <c r="Y10" i="5"/>
  <c r="AA10" i="5"/>
  <c r="AC10" i="5"/>
  <c r="AE10" i="5"/>
  <c r="AG10" i="5"/>
  <c r="AI10" i="5"/>
  <c r="AK10" i="5"/>
  <c r="AM10" i="5"/>
  <c r="C10" i="5"/>
  <c r="E20" i="5"/>
  <c r="G20" i="5"/>
  <c r="I20" i="5"/>
  <c r="K20" i="5"/>
  <c r="M20" i="5"/>
  <c r="O20" i="5"/>
  <c r="Q20" i="5"/>
  <c r="S20" i="5"/>
  <c r="U20" i="5"/>
  <c r="W20" i="5"/>
  <c r="Y20" i="5"/>
  <c r="AA20" i="5"/>
  <c r="AC20" i="5"/>
  <c r="AE20" i="5"/>
  <c r="AG20" i="5"/>
  <c r="AI20" i="5"/>
  <c r="D20" i="5"/>
  <c r="F20" i="5"/>
  <c r="H20" i="5"/>
  <c r="J20" i="5"/>
  <c r="L20" i="5"/>
  <c r="N20" i="5"/>
  <c r="P20" i="5"/>
  <c r="R20" i="5"/>
  <c r="T20" i="5"/>
  <c r="V20" i="5"/>
  <c r="X20" i="5"/>
  <c r="Z20" i="5"/>
  <c r="AB20" i="5"/>
  <c r="AD20" i="5"/>
  <c r="AF20" i="5"/>
  <c r="AH20" i="5"/>
  <c r="AJ20" i="5"/>
  <c r="AL20" i="5"/>
  <c r="AN20" i="5"/>
  <c r="AK20" i="5"/>
  <c r="AM20" i="5"/>
  <c r="C20" i="5"/>
  <c r="D29" i="5"/>
  <c r="F29" i="5"/>
  <c r="H29" i="5"/>
  <c r="J29" i="5"/>
  <c r="L29" i="5"/>
  <c r="N29" i="5"/>
  <c r="P29" i="5"/>
  <c r="R29" i="5"/>
  <c r="T29" i="5"/>
  <c r="V29" i="5"/>
  <c r="X29" i="5"/>
  <c r="Z29" i="5"/>
  <c r="Z93" i="5" s="1"/>
  <c r="AB29" i="5"/>
  <c r="AD29" i="5"/>
  <c r="AF29" i="5"/>
  <c r="AH29" i="5"/>
  <c r="AJ29" i="5"/>
  <c r="AL29" i="5"/>
  <c r="AN29" i="5"/>
  <c r="E29" i="5"/>
  <c r="G29" i="5"/>
  <c r="I29" i="5"/>
  <c r="K29" i="5"/>
  <c r="M29" i="5"/>
  <c r="O29" i="5"/>
  <c r="Q29" i="5"/>
  <c r="S29" i="5"/>
  <c r="U29" i="5"/>
  <c r="W29" i="5"/>
  <c r="Y29" i="5"/>
  <c r="AA29" i="5"/>
  <c r="AC29" i="5"/>
  <c r="AE29" i="5"/>
  <c r="AG29" i="5"/>
  <c r="AI29" i="5"/>
  <c r="AK29" i="5"/>
  <c r="AM29" i="5"/>
  <c r="C29" i="5"/>
  <c r="E30" i="5"/>
  <c r="G30" i="5"/>
  <c r="I30" i="5"/>
  <c r="K30" i="5"/>
  <c r="M30" i="5"/>
  <c r="O30" i="5"/>
  <c r="Q30" i="5"/>
  <c r="S30" i="5"/>
  <c r="U30" i="5"/>
  <c r="W30" i="5"/>
  <c r="Y30" i="5"/>
  <c r="AA30" i="5"/>
  <c r="AC30" i="5"/>
  <c r="AE30" i="5"/>
  <c r="D30" i="5"/>
  <c r="F30" i="5"/>
  <c r="H30" i="5"/>
  <c r="J30" i="5"/>
  <c r="L30" i="5"/>
  <c r="N30" i="5"/>
  <c r="P30" i="5"/>
  <c r="R30" i="5"/>
  <c r="T30" i="5"/>
  <c r="V30" i="5"/>
  <c r="X30" i="5"/>
  <c r="Z30" i="5"/>
  <c r="AB30" i="5"/>
  <c r="AD30" i="5"/>
  <c r="AF30" i="5"/>
  <c r="AH30" i="5"/>
  <c r="AJ30" i="5"/>
  <c r="AL30" i="5"/>
  <c r="AN30" i="5"/>
  <c r="AG30" i="5"/>
  <c r="AK30" i="5"/>
  <c r="AI30" i="5"/>
  <c r="AM30" i="5"/>
  <c r="C30" i="5"/>
  <c r="E24" i="5"/>
  <c r="G24" i="5"/>
  <c r="I24" i="5"/>
  <c r="K24" i="5"/>
  <c r="M24" i="5"/>
  <c r="O24" i="5"/>
  <c r="Q24" i="5"/>
  <c r="S24" i="5"/>
  <c r="S88" i="5" s="1"/>
  <c r="U24" i="5"/>
  <c r="W24" i="5"/>
  <c r="Y24" i="5"/>
  <c r="AA24" i="5"/>
  <c r="AC24" i="5"/>
  <c r="AE24" i="5"/>
  <c r="AG24" i="5"/>
  <c r="AI24" i="5"/>
  <c r="AK24" i="5"/>
  <c r="AM24" i="5"/>
  <c r="D24" i="5"/>
  <c r="F24" i="5"/>
  <c r="H24" i="5"/>
  <c r="J24" i="5"/>
  <c r="L24" i="5"/>
  <c r="N24" i="5"/>
  <c r="P24" i="5"/>
  <c r="R24" i="5"/>
  <c r="T24" i="5"/>
  <c r="V24" i="5"/>
  <c r="X24" i="5"/>
  <c r="Z24" i="5"/>
  <c r="AB24" i="5"/>
  <c r="AD24" i="5"/>
  <c r="AF24" i="5"/>
  <c r="AH24" i="5"/>
  <c r="AJ24" i="5"/>
  <c r="AL24" i="5"/>
  <c r="AN24" i="5"/>
  <c r="C24" i="5"/>
  <c r="D17" i="5"/>
  <c r="F17" i="5"/>
  <c r="H17" i="5"/>
  <c r="J17" i="5"/>
  <c r="L17" i="5"/>
  <c r="N17" i="5"/>
  <c r="P17" i="5"/>
  <c r="R17" i="5"/>
  <c r="T17" i="5"/>
  <c r="V17" i="5"/>
  <c r="X17" i="5"/>
  <c r="Z17" i="5"/>
  <c r="AB17" i="5"/>
  <c r="AD17" i="5"/>
  <c r="AF17" i="5"/>
  <c r="AH17" i="5"/>
  <c r="AJ17" i="5"/>
  <c r="AL17" i="5"/>
  <c r="AN17" i="5"/>
  <c r="E17" i="5"/>
  <c r="G17" i="5"/>
  <c r="I17" i="5"/>
  <c r="K17" i="5"/>
  <c r="M17" i="5"/>
  <c r="O17" i="5"/>
  <c r="Q17" i="5"/>
  <c r="S17" i="5"/>
  <c r="U17" i="5"/>
  <c r="W17" i="5"/>
  <c r="Y17" i="5"/>
  <c r="AA17" i="5"/>
  <c r="AC17" i="5"/>
  <c r="AE17" i="5"/>
  <c r="AG17" i="5"/>
  <c r="AI17" i="5"/>
  <c r="AK17" i="5"/>
  <c r="AM17" i="5"/>
  <c r="C17" i="5"/>
  <c r="D15" i="5"/>
  <c r="F15" i="5"/>
  <c r="H15" i="5"/>
  <c r="J15" i="5"/>
  <c r="L15" i="5"/>
  <c r="N15" i="5"/>
  <c r="P15" i="5"/>
  <c r="R15" i="5"/>
  <c r="T15" i="5"/>
  <c r="V15" i="5"/>
  <c r="X15" i="5"/>
  <c r="Z15" i="5"/>
  <c r="AB15" i="5"/>
  <c r="AD15" i="5"/>
  <c r="AF15" i="5"/>
  <c r="AH15" i="5"/>
  <c r="AJ15" i="5"/>
  <c r="AL15" i="5"/>
  <c r="AN15" i="5"/>
  <c r="E15" i="5"/>
  <c r="G15" i="5"/>
  <c r="I15" i="5"/>
  <c r="K15" i="5"/>
  <c r="M15" i="5"/>
  <c r="O15" i="5"/>
  <c r="Q15" i="5"/>
  <c r="S15" i="5"/>
  <c r="U15" i="5"/>
  <c r="W15" i="5"/>
  <c r="Y15" i="5"/>
  <c r="Y79" i="5" s="1"/>
  <c r="AA15" i="5"/>
  <c r="AC15" i="5"/>
  <c r="AE15" i="5"/>
  <c r="AG15" i="5"/>
  <c r="AI15" i="5"/>
  <c r="AK15" i="5"/>
  <c r="AM15" i="5"/>
  <c r="C15" i="5"/>
  <c r="E31" i="5"/>
  <c r="G31" i="5"/>
  <c r="I31" i="5"/>
  <c r="K31" i="5"/>
  <c r="M31" i="5"/>
  <c r="O31" i="5"/>
  <c r="Q31" i="5"/>
  <c r="S31" i="5"/>
  <c r="U31" i="5"/>
  <c r="W31" i="5"/>
  <c r="Y31" i="5"/>
  <c r="AA31" i="5"/>
  <c r="AC31" i="5"/>
  <c r="D31" i="5"/>
  <c r="H31" i="5"/>
  <c r="L31" i="5"/>
  <c r="P31" i="5"/>
  <c r="T31" i="5"/>
  <c r="X31" i="5"/>
  <c r="AB31" i="5"/>
  <c r="AE31" i="5"/>
  <c r="AG31" i="5"/>
  <c r="AI31" i="5"/>
  <c r="AK31" i="5"/>
  <c r="AM31" i="5"/>
  <c r="C31" i="5"/>
  <c r="F31" i="5"/>
  <c r="J31" i="5"/>
  <c r="N31" i="5"/>
  <c r="R31" i="5"/>
  <c r="V31" i="5"/>
  <c r="Z31" i="5"/>
  <c r="AD31" i="5"/>
  <c r="AF31" i="5"/>
  <c r="AH31" i="5"/>
  <c r="AJ31" i="5"/>
  <c r="AL31" i="5"/>
  <c r="AN31" i="5"/>
  <c r="D22" i="5"/>
  <c r="F22" i="5"/>
  <c r="H22" i="5"/>
  <c r="J22" i="5"/>
  <c r="L22" i="5"/>
  <c r="N22" i="5"/>
  <c r="G22" i="5"/>
  <c r="K22" i="5"/>
  <c r="O22" i="5"/>
  <c r="Q22" i="5"/>
  <c r="S22" i="5"/>
  <c r="U22" i="5"/>
  <c r="W22" i="5"/>
  <c r="Y22" i="5"/>
  <c r="AA22" i="5"/>
  <c r="AC22" i="5"/>
  <c r="AE22" i="5"/>
  <c r="AG22" i="5"/>
  <c r="AI22" i="5"/>
  <c r="AK22" i="5"/>
  <c r="AM22" i="5"/>
  <c r="E22" i="5"/>
  <c r="I22" i="5"/>
  <c r="M22" i="5"/>
  <c r="P22" i="5"/>
  <c r="R22" i="5"/>
  <c r="T22" i="5"/>
  <c r="V22" i="5"/>
  <c r="X22" i="5"/>
  <c r="Z22" i="5"/>
  <c r="AB22" i="5"/>
  <c r="AD22" i="5"/>
  <c r="AF22" i="5"/>
  <c r="AH22" i="5"/>
  <c r="AJ22" i="5"/>
  <c r="AL22" i="5"/>
  <c r="AN22" i="5"/>
  <c r="C22" i="5"/>
  <c r="D4" i="5"/>
  <c r="F4" i="5"/>
  <c r="H4" i="5"/>
  <c r="J4" i="5"/>
  <c r="L4" i="5"/>
  <c r="N4" i="5"/>
  <c r="P4" i="5"/>
  <c r="R4" i="5"/>
  <c r="T4" i="5"/>
  <c r="V4" i="5"/>
  <c r="X4" i="5"/>
  <c r="Z4" i="5"/>
  <c r="AB4" i="5"/>
  <c r="AD4" i="5"/>
  <c r="AF4" i="5"/>
  <c r="AH4" i="5"/>
  <c r="AJ4" i="5"/>
  <c r="AL4" i="5"/>
  <c r="AN4" i="5"/>
  <c r="E4" i="5"/>
  <c r="G4" i="5"/>
  <c r="I4" i="5"/>
  <c r="K4" i="5"/>
  <c r="M4" i="5"/>
  <c r="O4" i="5"/>
  <c r="O68" i="5" s="1"/>
  <c r="Q4" i="5"/>
  <c r="Q68" i="5" s="1"/>
  <c r="S4" i="5"/>
  <c r="U4" i="5"/>
  <c r="W4" i="5"/>
  <c r="Y4" i="5"/>
  <c r="AA4" i="5"/>
  <c r="AC4" i="5"/>
  <c r="AE4" i="5"/>
  <c r="AG4" i="5"/>
  <c r="AI4" i="5"/>
  <c r="AK4" i="5"/>
  <c r="AM4" i="5"/>
  <c r="C4" i="5"/>
  <c r="C68" i="5" s="1"/>
  <c r="D32" i="5"/>
  <c r="F32" i="5"/>
  <c r="H32" i="5"/>
  <c r="J32" i="5"/>
  <c r="L32" i="5"/>
  <c r="N32" i="5"/>
  <c r="P32" i="5"/>
  <c r="R32" i="5"/>
  <c r="T32" i="5"/>
  <c r="V32" i="5"/>
  <c r="X32" i="5"/>
  <c r="Z32" i="5"/>
  <c r="AB32" i="5"/>
  <c r="AD32" i="5"/>
  <c r="AF32" i="5"/>
  <c r="AH32" i="5"/>
  <c r="AJ32" i="5"/>
  <c r="AL32" i="5"/>
  <c r="AN32" i="5"/>
  <c r="E32" i="5"/>
  <c r="G32" i="5"/>
  <c r="I32" i="5"/>
  <c r="K32" i="5"/>
  <c r="M32" i="5"/>
  <c r="O32" i="5"/>
  <c r="Q32" i="5"/>
  <c r="S32" i="5"/>
  <c r="U32" i="5"/>
  <c r="W32" i="5"/>
  <c r="Y32" i="5"/>
  <c r="AA32" i="5"/>
  <c r="AC32" i="5"/>
  <c r="AE32" i="5"/>
  <c r="AG32" i="5"/>
  <c r="AI32" i="5"/>
  <c r="AK32" i="5"/>
  <c r="AM32" i="5"/>
  <c r="C32" i="5"/>
  <c r="D23" i="5"/>
  <c r="F23" i="5"/>
  <c r="H23" i="5"/>
  <c r="J23" i="5"/>
  <c r="L23" i="5"/>
  <c r="N23" i="5"/>
  <c r="P23" i="5"/>
  <c r="R23" i="5"/>
  <c r="T23" i="5"/>
  <c r="V23" i="5"/>
  <c r="X23" i="5"/>
  <c r="Z23" i="5"/>
  <c r="AB23" i="5"/>
  <c r="AD23" i="5"/>
  <c r="AF23" i="5"/>
  <c r="AH23" i="5"/>
  <c r="AJ23" i="5"/>
  <c r="AL23" i="5"/>
  <c r="AN23" i="5"/>
  <c r="E23" i="5"/>
  <c r="G23" i="5"/>
  <c r="I23" i="5"/>
  <c r="K23" i="5"/>
  <c r="M23" i="5"/>
  <c r="O23" i="5"/>
  <c r="Q23" i="5"/>
  <c r="S23" i="5"/>
  <c r="U23" i="5"/>
  <c r="W23" i="5"/>
  <c r="Y23" i="5"/>
  <c r="AA23" i="5"/>
  <c r="AC23" i="5"/>
  <c r="AE23" i="5"/>
  <c r="AG23" i="5"/>
  <c r="AI23" i="5"/>
  <c r="AK23" i="5"/>
  <c r="AM23" i="5"/>
  <c r="C23" i="5"/>
  <c r="E11" i="5"/>
  <c r="G11" i="5"/>
  <c r="I11" i="5"/>
  <c r="K11" i="5"/>
  <c r="M11" i="5"/>
  <c r="O11" i="5"/>
  <c r="Q11" i="5"/>
  <c r="S11" i="5"/>
  <c r="S75" i="5" s="1"/>
  <c r="U11" i="5"/>
  <c r="W11" i="5"/>
  <c r="Y11" i="5"/>
  <c r="AA11" i="5"/>
  <c r="AC11" i="5"/>
  <c r="AE11" i="5"/>
  <c r="AG11" i="5"/>
  <c r="AI11" i="5"/>
  <c r="AK11" i="5"/>
  <c r="AM11" i="5"/>
  <c r="D11" i="5"/>
  <c r="F11" i="5"/>
  <c r="H11" i="5"/>
  <c r="J11" i="5"/>
  <c r="L11" i="5"/>
  <c r="N11" i="5"/>
  <c r="P11" i="5"/>
  <c r="R11" i="5"/>
  <c r="T11" i="5"/>
  <c r="V11" i="5"/>
  <c r="X11" i="5"/>
  <c r="Z11" i="5"/>
  <c r="AB11" i="5"/>
  <c r="AD11" i="5"/>
  <c r="AF11" i="5"/>
  <c r="AH11" i="5"/>
  <c r="AJ11" i="5"/>
  <c r="AL11" i="5"/>
  <c r="AN11" i="5"/>
  <c r="C11" i="5"/>
  <c r="D27" i="5"/>
  <c r="F27" i="5"/>
  <c r="H27" i="5"/>
  <c r="J27" i="5"/>
  <c r="L27" i="5"/>
  <c r="N27" i="5"/>
  <c r="P27" i="5"/>
  <c r="R27" i="5"/>
  <c r="T27" i="5"/>
  <c r="V27" i="5"/>
  <c r="X27" i="5"/>
  <c r="Z27" i="5"/>
  <c r="AB27" i="5"/>
  <c r="AD27" i="5"/>
  <c r="AF27" i="5"/>
  <c r="AH27" i="5"/>
  <c r="AH91" i="5" s="1"/>
  <c r="AJ27" i="5"/>
  <c r="AL27" i="5"/>
  <c r="AN27" i="5"/>
  <c r="E27" i="5"/>
  <c r="G27" i="5"/>
  <c r="I27" i="5"/>
  <c r="K27" i="5"/>
  <c r="M27" i="5"/>
  <c r="O27" i="5"/>
  <c r="Q27" i="5"/>
  <c r="S27" i="5"/>
  <c r="U27" i="5"/>
  <c r="W27" i="5"/>
  <c r="Y27" i="5"/>
  <c r="AA27" i="5"/>
  <c r="AC27" i="5"/>
  <c r="AE27" i="5"/>
  <c r="AG27" i="5"/>
  <c r="AI27" i="5"/>
  <c r="AK27" i="5"/>
  <c r="AM27" i="5"/>
  <c r="C27" i="5"/>
  <c r="E8" i="5"/>
  <c r="G8" i="5"/>
  <c r="I8" i="5"/>
  <c r="K8" i="5"/>
  <c r="M8" i="5"/>
  <c r="O8" i="5"/>
  <c r="Q8" i="5"/>
  <c r="S8" i="5"/>
  <c r="U8" i="5"/>
  <c r="W8" i="5"/>
  <c r="Y8" i="5"/>
  <c r="F8" i="5"/>
  <c r="J8" i="5"/>
  <c r="N8" i="5"/>
  <c r="R8" i="5"/>
  <c r="V8" i="5"/>
  <c r="Z8" i="5"/>
  <c r="AB8" i="5"/>
  <c r="AD8" i="5"/>
  <c r="AF8" i="5"/>
  <c r="AH8" i="5"/>
  <c r="AJ8" i="5"/>
  <c r="AL8" i="5"/>
  <c r="AN8" i="5"/>
  <c r="D8" i="5"/>
  <c r="H8" i="5"/>
  <c r="L8" i="5"/>
  <c r="P8" i="5"/>
  <c r="T8" i="5"/>
  <c r="X8" i="5"/>
  <c r="AA8" i="5"/>
  <c r="AC8" i="5"/>
  <c r="AE8" i="5"/>
  <c r="AG8" i="5"/>
  <c r="AI8" i="5"/>
  <c r="AK8" i="5"/>
  <c r="AM8" i="5"/>
  <c r="C8" i="5"/>
  <c r="E5" i="5"/>
  <c r="G5" i="5"/>
  <c r="I5" i="5"/>
  <c r="K5" i="5"/>
  <c r="M5" i="5"/>
  <c r="O5" i="5"/>
  <c r="Q5" i="5"/>
  <c r="S5" i="5"/>
  <c r="U5" i="5"/>
  <c r="W5" i="5"/>
  <c r="Y5" i="5"/>
  <c r="AA5" i="5"/>
  <c r="AC5" i="5"/>
  <c r="AE5" i="5"/>
  <c r="AG5" i="5"/>
  <c r="AI5" i="5"/>
  <c r="AK5" i="5"/>
  <c r="AM5" i="5"/>
  <c r="D5" i="5"/>
  <c r="F5" i="5"/>
  <c r="H5" i="5"/>
  <c r="J5" i="5"/>
  <c r="L5" i="5"/>
  <c r="N5" i="5"/>
  <c r="P5" i="5"/>
  <c r="R5" i="5"/>
  <c r="T5" i="5"/>
  <c r="V5" i="5"/>
  <c r="X5" i="5"/>
  <c r="Z5" i="5"/>
  <c r="AB5" i="5"/>
  <c r="AD5" i="5"/>
  <c r="AF5" i="5"/>
  <c r="AH5" i="5"/>
  <c r="AJ5" i="5"/>
  <c r="AL5" i="5"/>
  <c r="AN5" i="5"/>
  <c r="C5" i="5"/>
  <c r="E33" i="5"/>
  <c r="G33" i="5"/>
  <c r="I33" i="5"/>
  <c r="K33" i="5"/>
  <c r="M33" i="5"/>
  <c r="O33" i="5"/>
  <c r="Q33" i="5"/>
  <c r="S33" i="5"/>
  <c r="U33" i="5"/>
  <c r="W33" i="5"/>
  <c r="Y33" i="5"/>
  <c r="AA33" i="5"/>
  <c r="AC33" i="5"/>
  <c r="AE33" i="5"/>
  <c r="AG33" i="5"/>
  <c r="AI33" i="5"/>
  <c r="AK33" i="5"/>
  <c r="AM33" i="5"/>
  <c r="C33" i="5"/>
  <c r="D33" i="5"/>
  <c r="F33" i="5"/>
  <c r="H33" i="5"/>
  <c r="J33" i="5"/>
  <c r="L33" i="5"/>
  <c r="N33" i="5"/>
  <c r="P33" i="5"/>
  <c r="R33" i="5"/>
  <c r="T33" i="5"/>
  <c r="V33" i="5"/>
  <c r="X33" i="5"/>
  <c r="Z33" i="5"/>
  <c r="AB33" i="5"/>
  <c r="AD33" i="5"/>
  <c r="AF33" i="5"/>
  <c r="AH33" i="5"/>
  <c r="AJ33" i="5"/>
  <c r="AL33" i="5"/>
  <c r="AN33" i="5"/>
  <c r="E18" i="5"/>
  <c r="G18" i="5"/>
  <c r="I18" i="5"/>
  <c r="K18" i="5"/>
  <c r="M18" i="5"/>
  <c r="O18" i="5"/>
  <c r="Q18" i="5"/>
  <c r="S18" i="5"/>
  <c r="U18" i="5"/>
  <c r="W18" i="5"/>
  <c r="Y18" i="5"/>
  <c r="AA18" i="5"/>
  <c r="AC18" i="5"/>
  <c r="AE18" i="5"/>
  <c r="AG18" i="5"/>
  <c r="AI18" i="5"/>
  <c r="AK18" i="5"/>
  <c r="AM18" i="5"/>
  <c r="D18" i="5"/>
  <c r="F18" i="5"/>
  <c r="H18" i="5"/>
  <c r="J18" i="5"/>
  <c r="L18" i="5"/>
  <c r="N18" i="5"/>
  <c r="P18" i="5"/>
  <c r="R18" i="5"/>
  <c r="T18" i="5"/>
  <c r="V18" i="5"/>
  <c r="X18" i="5"/>
  <c r="Z18" i="5"/>
  <c r="AB18" i="5"/>
  <c r="AD18" i="5"/>
  <c r="AF18" i="5"/>
  <c r="AH18" i="5"/>
  <c r="AJ18" i="5"/>
  <c r="AL18" i="5"/>
  <c r="AN18" i="5"/>
  <c r="C18" i="5"/>
  <c r="E28" i="5"/>
  <c r="G28" i="5"/>
  <c r="I28" i="5"/>
  <c r="K28" i="5"/>
  <c r="M28" i="5"/>
  <c r="O28" i="5"/>
  <c r="Q28" i="5"/>
  <c r="S28" i="5"/>
  <c r="U28" i="5"/>
  <c r="W28" i="5"/>
  <c r="Y28" i="5"/>
  <c r="AA28" i="5"/>
  <c r="AC28" i="5"/>
  <c r="AE28" i="5"/>
  <c r="AG28" i="5"/>
  <c r="AI28" i="5"/>
  <c r="AK28" i="5"/>
  <c r="AM28" i="5"/>
  <c r="D28" i="5"/>
  <c r="F28" i="5"/>
  <c r="H28" i="5"/>
  <c r="J28" i="5"/>
  <c r="L28" i="5"/>
  <c r="N28" i="5"/>
  <c r="P28" i="5"/>
  <c r="R28" i="5"/>
  <c r="T28" i="5"/>
  <c r="V28" i="5"/>
  <c r="X28" i="5"/>
  <c r="Z28" i="5"/>
  <c r="AB28" i="5"/>
  <c r="AD28" i="5"/>
  <c r="AF28" i="5"/>
  <c r="AH28" i="5"/>
  <c r="AJ28" i="5"/>
  <c r="AL28" i="5"/>
  <c r="AN28" i="5"/>
  <c r="C28" i="5"/>
  <c r="E21" i="5"/>
  <c r="G21" i="5"/>
  <c r="I21" i="5"/>
  <c r="K21" i="5"/>
  <c r="M21" i="5"/>
  <c r="O21" i="5"/>
  <c r="Q21" i="5"/>
  <c r="S21" i="5"/>
  <c r="U21" i="5"/>
  <c r="W21" i="5"/>
  <c r="Y21" i="5"/>
  <c r="AA21" i="5"/>
  <c r="AC21" i="5"/>
  <c r="AE21" i="5"/>
  <c r="AG21" i="5"/>
  <c r="AI21" i="5"/>
  <c r="AK21" i="5"/>
  <c r="AM21" i="5"/>
  <c r="D21" i="5"/>
  <c r="H21" i="5"/>
  <c r="L21" i="5"/>
  <c r="P21" i="5"/>
  <c r="T21" i="5"/>
  <c r="X21" i="5"/>
  <c r="AB21" i="5"/>
  <c r="AF21" i="5"/>
  <c r="AJ21" i="5"/>
  <c r="AN21" i="5"/>
  <c r="F21" i="5"/>
  <c r="J21" i="5"/>
  <c r="N21" i="5"/>
  <c r="R21" i="5"/>
  <c r="V21" i="5"/>
  <c r="Z21" i="5"/>
  <c r="AD21" i="5"/>
  <c r="AH21" i="5"/>
  <c r="AL21" i="5"/>
  <c r="C21" i="5"/>
  <c r="D34" i="5"/>
  <c r="F34" i="5"/>
  <c r="H34" i="5"/>
  <c r="J34" i="5"/>
  <c r="L34" i="5"/>
  <c r="N34" i="5"/>
  <c r="P34" i="5"/>
  <c r="R34" i="5"/>
  <c r="T34" i="5"/>
  <c r="V34" i="5"/>
  <c r="X34" i="5"/>
  <c r="Z34" i="5"/>
  <c r="AB34" i="5"/>
  <c r="AD34" i="5"/>
  <c r="AF34" i="5"/>
  <c r="AH34" i="5"/>
  <c r="AJ34" i="5"/>
  <c r="AL34" i="5"/>
  <c r="AN34" i="5"/>
  <c r="E34" i="5"/>
  <c r="G34" i="5"/>
  <c r="I34" i="5"/>
  <c r="K34" i="5"/>
  <c r="M34" i="5"/>
  <c r="O34" i="5"/>
  <c r="Q34" i="5"/>
  <c r="S34" i="5"/>
  <c r="U34" i="5"/>
  <c r="W34" i="5"/>
  <c r="Y34" i="5"/>
  <c r="AA34" i="5"/>
  <c r="AC34" i="5"/>
  <c r="AE34" i="5"/>
  <c r="AG34" i="5"/>
  <c r="AI34" i="5"/>
  <c r="AK34" i="5"/>
  <c r="AM34" i="5"/>
  <c r="C34" i="5"/>
  <c r="E16" i="5"/>
  <c r="G16" i="5"/>
  <c r="I16" i="5"/>
  <c r="K16" i="5"/>
  <c r="M16" i="5"/>
  <c r="O16" i="5"/>
  <c r="Q16" i="5"/>
  <c r="S16" i="5"/>
  <c r="U16" i="5"/>
  <c r="W16" i="5"/>
  <c r="Y16" i="5"/>
  <c r="AA16" i="5"/>
  <c r="AC16" i="5"/>
  <c r="AE16" i="5"/>
  <c r="AG16" i="5"/>
  <c r="AI16" i="5"/>
  <c r="AK16" i="5"/>
  <c r="AM16" i="5"/>
  <c r="D16" i="5"/>
  <c r="F16" i="5"/>
  <c r="H16" i="5"/>
  <c r="J16" i="5"/>
  <c r="L16" i="5"/>
  <c r="N16" i="5"/>
  <c r="P16" i="5"/>
  <c r="R16" i="5"/>
  <c r="T16" i="5"/>
  <c r="V16" i="5"/>
  <c r="X16" i="5"/>
  <c r="Z16" i="5"/>
  <c r="AB16" i="5"/>
  <c r="AD16" i="5"/>
  <c r="AF16" i="5"/>
  <c r="AH16" i="5"/>
  <c r="AJ16" i="5"/>
  <c r="AL16" i="5"/>
  <c r="AN16" i="5"/>
  <c r="C16" i="5"/>
  <c r="D13" i="5"/>
  <c r="F13" i="5"/>
  <c r="H13" i="5"/>
  <c r="J13" i="5"/>
  <c r="L13" i="5"/>
  <c r="N13" i="5"/>
  <c r="P13" i="5"/>
  <c r="R13" i="5"/>
  <c r="T13" i="5"/>
  <c r="V13" i="5"/>
  <c r="X13" i="5"/>
  <c r="Z13" i="5"/>
  <c r="AB13" i="5"/>
  <c r="AD13" i="5"/>
  <c r="E13" i="5"/>
  <c r="I13" i="5"/>
  <c r="M13" i="5"/>
  <c r="Q13" i="5"/>
  <c r="U13" i="5"/>
  <c r="Y13" i="5"/>
  <c r="AC13" i="5"/>
  <c r="AF13" i="5"/>
  <c r="AH13" i="5"/>
  <c r="AJ13" i="5"/>
  <c r="AL13" i="5"/>
  <c r="AN13" i="5"/>
  <c r="G13" i="5"/>
  <c r="K13" i="5"/>
  <c r="O13" i="5"/>
  <c r="S13" i="5"/>
  <c r="W13" i="5"/>
  <c r="AA13" i="5"/>
  <c r="AE13" i="5"/>
  <c r="AG13" i="5"/>
  <c r="AI13" i="5"/>
  <c r="AK13" i="5"/>
  <c r="AM13" i="5"/>
  <c r="C13" i="5"/>
  <c r="E9" i="5"/>
  <c r="G9" i="5"/>
  <c r="I9" i="5"/>
  <c r="K9" i="5"/>
  <c r="M9" i="5"/>
  <c r="O9" i="5"/>
  <c r="Q9" i="5"/>
  <c r="S9" i="5"/>
  <c r="U9" i="5"/>
  <c r="W9" i="5"/>
  <c r="Y9" i="5"/>
  <c r="AA9" i="5"/>
  <c r="AC9" i="5"/>
  <c r="AE9" i="5"/>
  <c r="AG9" i="5"/>
  <c r="AI9" i="5"/>
  <c r="AK9" i="5"/>
  <c r="AM9" i="5"/>
  <c r="D9" i="5"/>
  <c r="F9" i="5"/>
  <c r="H9" i="5"/>
  <c r="J9" i="5"/>
  <c r="L9" i="5"/>
  <c r="N9" i="5"/>
  <c r="P9" i="5"/>
  <c r="R9" i="5"/>
  <c r="T9" i="5"/>
  <c r="V9" i="5"/>
  <c r="X9" i="5"/>
  <c r="Z9" i="5"/>
  <c r="AB9" i="5"/>
  <c r="AD9" i="5"/>
  <c r="AF9" i="5"/>
  <c r="AH9" i="5"/>
  <c r="AJ9" i="5"/>
  <c r="AL9" i="5"/>
  <c r="AN9" i="5"/>
  <c r="C9" i="5"/>
  <c r="XV6" i="5"/>
  <c r="XR6" i="5"/>
  <c r="XN6" i="5"/>
  <c r="XJ6" i="5"/>
  <c r="XF6" i="5"/>
  <c r="XB6" i="5"/>
  <c r="WX6" i="5"/>
  <c r="WT6" i="5"/>
  <c r="WP6" i="5"/>
  <c r="WL6" i="5"/>
  <c r="WH6" i="5"/>
  <c r="WD6" i="5"/>
  <c r="VZ6" i="5"/>
  <c r="VV6" i="5"/>
  <c r="VR6" i="5"/>
  <c r="VN6" i="5"/>
  <c r="VJ6" i="5"/>
  <c r="VF6" i="5"/>
  <c r="VB6" i="5"/>
  <c r="UX6" i="5"/>
  <c r="UT6" i="5"/>
  <c r="UP6" i="5"/>
  <c r="UL6" i="5"/>
  <c r="UH6" i="5"/>
  <c r="UD6" i="5"/>
  <c r="TZ6" i="5"/>
  <c r="TV6" i="5"/>
  <c r="TR6" i="5"/>
  <c r="TN6" i="5"/>
  <c r="TJ6" i="5"/>
  <c r="TF6" i="5"/>
  <c r="TB6" i="5"/>
  <c r="SX6" i="5"/>
  <c r="ST6" i="5"/>
  <c r="SP6" i="5"/>
  <c r="SL6" i="5"/>
  <c r="SH6" i="5"/>
  <c r="SD6" i="5"/>
  <c r="RZ6" i="5"/>
  <c r="RV6" i="5"/>
  <c r="RR6" i="5"/>
  <c r="RN6" i="5"/>
  <c r="RJ6" i="5"/>
  <c r="RF6" i="5"/>
  <c r="RB6" i="5"/>
  <c r="QX6" i="5"/>
  <c r="QT6" i="5"/>
  <c r="QP6" i="5"/>
  <c r="QL6" i="5"/>
  <c r="QH6" i="5"/>
  <c r="QD6" i="5"/>
  <c r="PZ6" i="5"/>
  <c r="PV6" i="5"/>
  <c r="PR6" i="5"/>
  <c r="PN6" i="5"/>
  <c r="PJ6" i="5"/>
  <c r="PF6" i="5"/>
  <c r="PB6" i="5"/>
  <c r="OX6" i="5"/>
  <c r="OT6" i="5"/>
  <c r="OP6" i="5"/>
  <c r="OL6" i="5"/>
  <c r="OH6" i="5"/>
  <c r="OD6" i="5"/>
  <c r="NZ6" i="5"/>
  <c r="NV6" i="5"/>
  <c r="NR6" i="5"/>
  <c r="NN6" i="5"/>
  <c r="NJ6" i="5"/>
  <c r="NF6" i="5"/>
  <c r="NB6" i="5"/>
  <c r="MX6" i="5"/>
  <c r="MT6" i="5"/>
  <c r="MP6" i="5"/>
  <c r="ML6" i="5"/>
  <c r="MH6" i="5"/>
  <c r="MD6" i="5"/>
  <c r="LZ6" i="5"/>
  <c r="LV6" i="5"/>
  <c r="LR6" i="5"/>
  <c r="LN6" i="5"/>
  <c r="LJ6" i="5"/>
  <c r="LF6" i="5"/>
  <c r="LB6" i="5"/>
  <c r="KX6" i="5"/>
  <c r="KT6" i="5"/>
  <c r="KP6" i="5"/>
  <c r="KL6" i="5"/>
  <c r="KH6" i="5"/>
  <c r="KD6" i="5"/>
  <c r="JZ6" i="5"/>
  <c r="JV6" i="5"/>
  <c r="JR6" i="5"/>
  <c r="JN6" i="5"/>
  <c r="JJ6" i="5"/>
  <c r="JF6" i="5"/>
  <c r="JB6" i="5"/>
  <c r="IX6" i="5"/>
  <c r="IT6" i="5"/>
  <c r="IP6" i="5"/>
  <c r="IL6" i="5"/>
  <c r="IH6" i="5"/>
  <c r="ID6" i="5"/>
  <c r="HZ6" i="5"/>
  <c r="HV6" i="5"/>
  <c r="HR6" i="5"/>
  <c r="HN6" i="5"/>
  <c r="HJ6" i="5"/>
  <c r="HF6" i="5"/>
  <c r="HB6" i="5"/>
  <c r="GX6" i="5"/>
  <c r="GT6" i="5"/>
  <c r="GP6" i="5"/>
  <c r="GL6" i="5"/>
  <c r="GH6" i="5"/>
  <c r="GD6" i="5"/>
  <c r="FZ6" i="5"/>
  <c r="FV6" i="5"/>
  <c r="FR6" i="5"/>
  <c r="FN6" i="5"/>
  <c r="FJ6" i="5"/>
  <c r="FF6" i="5"/>
  <c r="FB6" i="5"/>
  <c r="EX6" i="5"/>
  <c r="ET6" i="5"/>
  <c r="EP6" i="5"/>
  <c r="EL6" i="5"/>
  <c r="EH6" i="5"/>
  <c r="ED6" i="5"/>
  <c r="DZ6" i="5"/>
  <c r="DV6" i="5"/>
  <c r="DR6" i="5"/>
  <c r="DN6" i="5"/>
  <c r="DJ6" i="5"/>
  <c r="DF6" i="5"/>
  <c r="DB6" i="5"/>
  <c r="CX6" i="5"/>
  <c r="CT6" i="5"/>
  <c r="CP6" i="5"/>
  <c r="CL6" i="5"/>
  <c r="CH6" i="5"/>
  <c r="CD6" i="5"/>
  <c r="BZ6" i="5"/>
  <c r="BV6" i="5"/>
  <c r="BR6" i="5"/>
  <c r="BN6" i="5"/>
  <c r="BJ6" i="5"/>
  <c r="BF6" i="5"/>
  <c r="BB6" i="5"/>
  <c r="AX6" i="5"/>
  <c r="AT6" i="5"/>
  <c r="AP6" i="5"/>
  <c r="XX6" i="5"/>
  <c r="XT6" i="5"/>
  <c r="XP6" i="5"/>
  <c r="XL6" i="5"/>
  <c r="XH6" i="5"/>
  <c r="XD6" i="5"/>
  <c r="WZ6" i="5"/>
  <c r="WV6" i="5"/>
  <c r="WR6" i="5"/>
  <c r="WN6" i="5"/>
  <c r="WJ6" i="5"/>
  <c r="WF6" i="5"/>
  <c r="WB6" i="5"/>
  <c r="VX6" i="5"/>
  <c r="VT6" i="5"/>
  <c r="VP6" i="5"/>
  <c r="VL6" i="5"/>
  <c r="VH6" i="5"/>
  <c r="VD6" i="5"/>
  <c r="UZ6" i="5"/>
  <c r="UV6" i="5"/>
  <c r="UR6" i="5"/>
  <c r="UN6" i="5"/>
  <c r="UJ6" i="5"/>
  <c r="UF6" i="5"/>
  <c r="UB6" i="5"/>
  <c r="TX6" i="5"/>
  <c r="TT6" i="5"/>
  <c r="TP6" i="5"/>
  <c r="TL6" i="5"/>
  <c r="TH6" i="5"/>
  <c r="TD6" i="5"/>
  <c r="SZ6" i="5"/>
  <c r="SV6" i="5"/>
  <c r="SR6" i="5"/>
  <c r="SN6" i="5"/>
  <c r="SJ6" i="5"/>
  <c r="SF6" i="5"/>
  <c r="SB6" i="5"/>
  <c r="RX6" i="5"/>
  <c r="RT6" i="5"/>
  <c r="RP6" i="5"/>
  <c r="RL6" i="5"/>
  <c r="RH6" i="5"/>
  <c r="RD6" i="5"/>
  <c r="QZ6" i="5"/>
  <c r="QV6" i="5"/>
  <c r="QR6" i="5"/>
  <c r="QN6" i="5"/>
  <c r="QJ6" i="5"/>
  <c r="QF6" i="5"/>
  <c r="QB6" i="5"/>
  <c r="PX6" i="5"/>
  <c r="PT6" i="5"/>
  <c r="PP6" i="5"/>
  <c r="PL6" i="5"/>
  <c r="PH6" i="5"/>
  <c r="PD6" i="5"/>
  <c r="OZ6" i="5"/>
  <c r="OV6" i="5"/>
  <c r="OR6" i="5"/>
  <c r="ON6" i="5"/>
  <c r="OJ6" i="5"/>
  <c r="OF6" i="5"/>
  <c r="OB6" i="5"/>
  <c r="NX6" i="5"/>
  <c r="NT6" i="5"/>
  <c r="NP6" i="5"/>
  <c r="NL6" i="5"/>
  <c r="NH6" i="5"/>
  <c r="ND6" i="5"/>
  <c r="MZ6" i="5"/>
  <c r="MV6" i="5"/>
  <c r="MR6" i="5"/>
  <c r="MN6" i="5"/>
  <c r="MJ6" i="5"/>
  <c r="MF6" i="5"/>
  <c r="MB6" i="5"/>
  <c r="LX6" i="5"/>
  <c r="LT6" i="5"/>
  <c r="LP6" i="5"/>
  <c r="LL6" i="5"/>
  <c r="LH6" i="5"/>
  <c r="LD6" i="5"/>
  <c r="KZ6" i="5"/>
  <c r="KV6" i="5"/>
  <c r="KR6" i="5"/>
  <c r="KN6" i="5"/>
  <c r="KJ6" i="5"/>
  <c r="KF6" i="5"/>
  <c r="KB6" i="5"/>
  <c r="JX6" i="5"/>
  <c r="JT6" i="5"/>
  <c r="JP6" i="5"/>
  <c r="JL6" i="5"/>
  <c r="JH6" i="5"/>
  <c r="JD6" i="5"/>
  <c r="IZ6" i="5"/>
  <c r="IV6" i="5"/>
  <c r="IR6" i="5"/>
  <c r="IN6" i="5"/>
  <c r="IJ6" i="5"/>
  <c r="IF6" i="5"/>
  <c r="IB6" i="5"/>
  <c r="HX6" i="5"/>
  <c r="HT6" i="5"/>
  <c r="HP6" i="5"/>
  <c r="HL6" i="5"/>
  <c r="HH6" i="5"/>
  <c r="HD6" i="5"/>
  <c r="GZ6" i="5"/>
  <c r="GV6" i="5"/>
  <c r="GR6" i="5"/>
  <c r="GN6" i="5"/>
  <c r="GJ6" i="5"/>
  <c r="GF6" i="5"/>
  <c r="GB6" i="5"/>
  <c r="FX6" i="5"/>
  <c r="FT6" i="5"/>
  <c r="FP6" i="5"/>
  <c r="FL6" i="5"/>
  <c r="FH6" i="5"/>
  <c r="FD6" i="5"/>
  <c r="EZ6" i="5"/>
  <c r="EV6" i="5"/>
  <c r="ER6" i="5"/>
  <c r="EN6" i="5"/>
  <c r="EJ6" i="5"/>
  <c r="EF6" i="5"/>
  <c r="EB6" i="5"/>
  <c r="DX6" i="5"/>
  <c r="DT6" i="5"/>
  <c r="DP6" i="5"/>
  <c r="DL6" i="5"/>
  <c r="DH6" i="5"/>
  <c r="DD6" i="5"/>
  <c r="CZ6" i="5"/>
  <c r="CV6" i="5"/>
  <c r="CR6" i="5"/>
  <c r="CN6" i="5"/>
  <c r="CJ6" i="5"/>
  <c r="CF6" i="5"/>
  <c r="CB6" i="5"/>
  <c r="BX6" i="5"/>
  <c r="BT6" i="5"/>
  <c r="BP6" i="5"/>
  <c r="BL6" i="5"/>
  <c r="BH6" i="5"/>
  <c r="BD6" i="5"/>
  <c r="AZ6" i="5"/>
  <c r="AV6" i="5"/>
  <c r="AR6" i="5"/>
  <c r="XQ6" i="5"/>
  <c r="XI6" i="5"/>
  <c r="XA6" i="5"/>
  <c r="WS6" i="5"/>
  <c r="WK6" i="5"/>
  <c r="WC6" i="5"/>
  <c r="VU6" i="5"/>
  <c r="VM6" i="5"/>
  <c r="VE6" i="5"/>
  <c r="UW6" i="5"/>
  <c r="UO6" i="5"/>
  <c r="UG6" i="5"/>
  <c r="TY6" i="5"/>
  <c r="TQ6" i="5"/>
  <c r="TI6" i="5"/>
  <c r="TA6" i="5"/>
  <c r="SS6" i="5"/>
  <c r="SK6" i="5"/>
  <c r="SC6" i="5"/>
  <c r="RU6" i="5"/>
  <c r="RM6" i="5"/>
  <c r="RE6" i="5"/>
  <c r="QW6" i="5"/>
  <c r="QO6" i="5"/>
  <c r="QG6" i="5"/>
  <c r="PY6" i="5"/>
  <c r="PQ6" i="5"/>
  <c r="PI6" i="5"/>
  <c r="PA6" i="5"/>
  <c r="OS6" i="5"/>
  <c r="OK6" i="5"/>
  <c r="OC6" i="5"/>
  <c r="NU6" i="5"/>
  <c r="NM6" i="5"/>
  <c r="NE6" i="5"/>
  <c r="MW6" i="5"/>
  <c r="MO6" i="5"/>
  <c r="MG6" i="5"/>
  <c r="LY6" i="5"/>
  <c r="LQ6" i="5"/>
  <c r="LI6" i="5"/>
  <c r="LA6" i="5"/>
  <c r="KS6" i="5"/>
  <c r="KK6" i="5"/>
  <c r="KC6" i="5"/>
  <c r="JU6" i="5"/>
  <c r="JM6" i="5"/>
  <c r="JE6" i="5"/>
  <c r="IW6" i="5"/>
  <c r="IO6" i="5"/>
  <c r="IG6" i="5"/>
  <c r="HY6" i="5"/>
  <c r="HQ6" i="5"/>
  <c r="HI6" i="5"/>
  <c r="HA6" i="5"/>
  <c r="GS6" i="5"/>
  <c r="GK6" i="5"/>
  <c r="GC6" i="5"/>
  <c r="FU6" i="5"/>
  <c r="FM6" i="5"/>
  <c r="FE6" i="5"/>
  <c r="EW6" i="5"/>
  <c r="EO6" i="5"/>
  <c r="EG6" i="5"/>
  <c r="DY6" i="5"/>
  <c r="DQ6" i="5"/>
  <c r="DI6" i="5"/>
  <c r="DA6" i="5"/>
  <c r="CS6" i="5"/>
  <c r="CK6" i="5"/>
  <c r="CC6" i="5"/>
  <c r="BU6" i="5"/>
  <c r="BM6" i="5"/>
  <c r="BE6" i="5"/>
  <c r="AW6" i="5"/>
  <c r="AO6" i="5"/>
  <c r="XM6" i="5"/>
  <c r="WW6" i="5"/>
  <c r="WG6" i="5"/>
  <c r="VQ6" i="5"/>
  <c r="VA6" i="5"/>
  <c r="UK6" i="5"/>
  <c r="TU6" i="5"/>
  <c r="TE6" i="5"/>
  <c r="SO6" i="5"/>
  <c r="RY6" i="5"/>
  <c r="RI6" i="5"/>
  <c r="RA6" i="5"/>
  <c r="QK6" i="5"/>
  <c r="PU6" i="5"/>
  <c r="PE6" i="5"/>
  <c r="OO6" i="5"/>
  <c r="NQ6" i="5"/>
  <c r="NA6" i="5"/>
  <c r="MK6" i="5"/>
  <c r="MC6" i="5"/>
  <c r="LM6" i="5"/>
  <c r="KW6" i="5"/>
  <c r="JY6" i="5"/>
  <c r="JI6" i="5"/>
  <c r="IS6" i="5"/>
  <c r="IC6" i="5"/>
  <c r="HM6" i="5"/>
  <c r="HE6" i="5"/>
  <c r="GO6" i="5"/>
  <c r="FY6" i="5"/>
  <c r="FA6" i="5"/>
  <c r="EK6" i="5"/>
  <c r="EC6" i="5"/>
  <c r="DM6" i="5"/>
  <c r="CW6" i="5"/>
  <c r="BY6" i="5"/>
  <c r="BI6" i="5"/>
  <c r="BA6" i="5"/>
  <c r="XK6" i="5"/>
  <c r="WU6" i="5"/>
  <c r="WE6" i="5"/>
  <c r="VO6" i="5"/>
  <c r="UY6" i="5"/>
  <c r="UA6" i="5"/>
  <c r="TS6" i="5"/>
  <c r="TC6" i="5"/>
  <c r="SM6" i="5"/>
  <c r="RW6" i="5"/>
  <c r="QY6" i="5"/>
  <c r="QI6" i="5"/>
  <c r="PS6" i="5"/>
  <c r="PK6" i="5"/>
  <c r="OU6" i="5"/>
  <c r="OE6" i="5"/>
  <c r="NG6" i="5"/>
  <c r="MQ6" i="5"/>
  <c r="MI6" i="5"/>
  <c r="LS6" i="5"/>
  <c r="LC6" i="5"/>
  <c r="KM6" i="5"/>
  <c r="JO6" i="5"/>
  <c r="IY6" i="5"/>
  <c r="IQ6" i="5"/>
  <c r="IA6" i="5"/>
  <c r="HC6" i="5"/>
  <c r="GM6" i="5"/>
  <c r="FW6" i="5"/>
  <c r="FG6" i="5"/>
  <c r="EQ6" i="5"/>
  <c r="EA6" i="5"/>
  <c r="DS6" i="5"/>
  <c r="DC6" i="5"/>
  <c r="CM6" i="5"/>
  <c r="BW6" i="5"/>
  <c r="BG6" i="5"/>
  <c r="AQ6" i="5"/>
  <c r="XW6" i="5"/>
  <c r="XO6" i="5"/>
  <c r="XG6" i="5"/>
  <c r="WY6" i="5"/>
  <c r="WQ6" i="5"/>
  <c r="WI6" i="5"/>
  <c r="WA6" i="5"/>
  <c r="VS6" i="5"/>
  <c r="VK6" i="5"/>
  <c r="VC6" i="5"/>
  <c r="UU6" i="5"/>
  <c r="UM6" i="5"/>
  <c r="UE6" i="5"/>
  <c r="TW6" i="5"/>
  <c r="TO6" i="5"/>
  <c r="TG6" i="5"/>
  <c r="SY6" i="5"/>
  <c r="SQ6" i="5"/>
  <c r="SI6" i="5"/>
  <c r="SA6" i="5"/>
  <c r="RS6" i="5"/>
  <c r="RK6" i="5"/>
  <c r="RC6" i="5"/>
  <c r="QU6" i="5"/>
  <c r="QM6" i="5"/>
  <c r="QE6" i="5"/>
  <c r="PW6" i="5"/>
  <c r="PO6" i="5"/>
  <c r="PG6" i="5"/>
  <c r="OY6" i="5"/>
  <c r="OQ6" i="5"/>
  <c r="OI6" i="5"/>
  <c r="OA6" i="5"/>
  <c r="NS6" i="5"/>
  <c r="NK6" i="5"/>
  <c r="NC6" i="5"/>
  <c r="MU6" i="5"/>
  <c r="MM6" i="5"/>
  <c r="ME6" i="5"/>
  <c r="LW6" i="5"/>
  <c r="LO6" i="5"/>
  <c r="LG6" i="5"/>
  <c r="KY6" i="5"/>
  <c r="KQ6" i="5"/>
  <c r="KI6" i="5"/>
  <c r="KA6" i="5"/>
  <c r="JS6" i="5"/>
  <c r="JK6" i="5"/>
  <c r="JC6" i="5"/>
  <c r="IU6" i="5"/>
  <c r="IM6" i="5"/>
  <c r="IE6" i="5"/>
  <c r="HW6" i="5"/>
  <c r="HO6" i="5"/>
  <c r="HG6" i="5"/>
  <c r="GY6" i="5"/>
  <c r="GQ6" i="5"/>
  <c r="GI6" i="5"/>
  <c r="GA6" i="5"/>
  <c r="FS6" i="5"/>
  <c r="FK6" i="5"/>
  <c r="FC6" i="5"/>
  <c r="EU6" i="5"/>
  <c r="EM6" i="5"/>
  <c r="EE6" i="5"/>
  <c r="DW6" i="5"/>
  <c r="DO6" i="5"/>
  <c r="DG6" i="5"/>
  <c r="CY6" i="5"/>
  <c r="CQ6" i="5"/>
  <c r="CI6" i="5"/>
  <c r="CA6" i="5"/>
  <c r="BS6" i="5"/>
  <c r="BK6" i="5"/>
  <c r="BC6" i="5"/>
  <c r="AU6" i="5"/>
  <c r="XU6" i="5"/>
  <c r="XE6" i="5"/>
  <c r="WO6" i="5"/>
  <c r="VY6" i="5"/>
  <c r="VI6" i="5"/>
  <c r="US6" i="5"/>
  <c r="UC6" i="5"/>
  <c r="TM6" i="5"/>
  <c r="SW6" i="5"/>
  <c r="SG6" i="5"/>
  <c r="RQ6" i="5"/>
  <c r="QS6" i="5"/>
  <c r="QC6" i="5"/>
  <c r="PM6" i="5"/>
  <c r="OW6" i="5"/>
  <c r="OG6" i="5"/>
  <c r="NY6" i="5"/>
  <c r="NI6" i="5"/>
  <c r="MS6" i="5"/>
  <c r="LU6" i="5"/>
  <c r="LE6" i="5"/>
  <c r="KO6" i="5"/>
  <c r="KG6" i="5"/>
  <c r="JQ6" i="5"/>
  <c r="JA6" i="5"/>
  <c r="IK6" i="5"/>
  <c r="HU6" i="5"/>
  <c r="GW6" i="5"/>
  <c r="GG6" i="5"/>
  <c r="FQ6" i="5"/>
  <c r="FI6" i="5"/>
  <c r="ES6" i="5"/>
  <c r="DU6" i="5"/>
  <c r="DE6" i="5"/>
  <c r="CO6" i="5"/>
  <c r="CG6" i="5"/>
  <c r="BQ6" i="5"/>
  <c r="AS6" i="5"/>
  <c r="XS6" i="5"/>
  <c r="XC6" i="5"/>
  <c r="WM6" i="5"/>
  <c r="VW6" i="5"/>
  <c r="VG6" i="5"/>
  <c r="UQ6" i="5"/>
  <c r="UI6" i="5"/>
  <c r="TK6" i="5"/>
  <c r="SU6" i="5"/>
  <c r="SE6" i="5"/>
  <c r="RO6" i="5"/>
  <c r="RG6" i="5"/>
  <c r="QQ6" i="5"/>
  <c r="QA6" i="5"/>
  <c r="PC6" i="5"/>
  <c r="OM6" i="5"/>
  <c r="NW6" i="5"/>
  <c r="NO6" i="5"/>
  <c r="MY6" i="5"/>
  <c r="MA6" i="5"/>
  <c r="LK6" i="5"/>
  <c r="KU6" i="5"/>
  <c r="KE6" i="5"/>
  <c r="JW6" i="5"/>
  <c r="JG6" i="5"/>
  <c r="II6" i="5"/>
  <c r="HS6" i="5"/>
  <c r="HK6" i="5"/>
  <c r="GU6" i="5"/>
  <c r="GE6" i="5"/>
  <c r="FO6" i="5"/>
  <c r="EY6" i="5"/>
  <c r="EI6" i="5"/>
  <c r="DK6" i="5"/>
  <c r="CU6" i="5"/>
  <c r="CE6" i="5"/>
  <c r="BO6" i="5"/>
  <c r="AY6" i="5"/>
  <c r="XV42" i="5"/>
  <c r="XR42" i="5"/>
  <c r="XN42" i="5"/>
  <c r="XJ42" i="5"/>
  <c r="XF42" i="5"/>
  <c r="XB42" i="5"/>
  <c r="WX42" i="5"/>
  <c r="WT42" i="5"/>
  <c r="WP42" i="5"/>
  <c r="WL42" i="5"/>
  <c r="WH42" i="5"/>
  <c r="WD42" i="5"/>
  <c r="VZ42" i="5"/>
  <c r="VV42" i="5"/>
  <c r="VR42" i="5"/>
  <c r="VN42" i="5"/>
  <c r="VJ42" i="5"/>
  <c r="VF42" i="5"/>
  <c r="VB42" i="5"/>
  <c r="UX42" i="5"/>
  <c r="UT42" i="5"/>
  <c r="UP42" i="5"/>
  <c r="UL42" i="5"/>
  <c r="UH42" i="5"/>
  <c r="UD42" i="5"/>
  <c r="TZ42" i="5"/>
  <c r="TV42" i="5"/>
  <c r="TR42" i="5"/>
  <c r="TN42" i="5"/>
  <c r="TJ42" i="5"/>
  <c r="TF42" i="5"/>
  <c r="TB42" i="5"/>
  <c r="SX42" i="5"/>
  <c r="ST42" i="5"/>
  <c r="SP42" i="5"/>
  <c r="SL42" i="5"/>
  <c r="SH42" i="5"/>
  <c r="SD42" i="5"/>
  <c r="RZ42" i="5"/>
  <c r="RV42" i="5"/>
  <c r="RR42" i="5"/>
  <c r="RN42" i="5"/>
  <c r="RJ42" i="5"/>
  <c r="RF42" i="5"/>
  <c r="RB42" i="5"/>
  <c r="QX42" i="5"/>
  <c r="QT42" i="5"/>
  <c r="QP42" i="5"/>
  <c r="QL42" i="5"/>
  <c r="QH42" i="5"/>
  <c r="QD42" i="5"/>
  <c r="PZ42" i="5"/>
  <c r="PV42" i="5"/>
  <c r="PR42" i="5"/>
  <c r="PN42" i="5"/>
  <c r="PJ42" i="5"/>
  <c r="PF42" i="5"/>
  <c r="PB42" i="5"/>
  <c r="OX42" i="5"/>
  <c r="OT42" i="5"/>
  <c r="OP42" i="5"/>
  <c r="OL42" i="5"/>
  <c r="OH42" i="5"/>
  <c r="OD42" i="5"/>
  <c r="NZ42" i="5"/>
  <c r="NV42" i="5"/>
  <c r="NR42" i="5"/>
  <c r="NN42" i="5"/>
  <c r="NJ42" i="5"/>
  <c r="NF42" i="5"/>
  <c r="NB42" i="5"/>
  <c r="MX42" i="5"/>
  <c r="MT42" i="5"/>
  <c r="MP42" i="5"/>
  <c r="ML42" i="5"/>
  <c r="XU42" i="5"/>
  <c r="XQ42" i="5"/>
  <c r="XM42" i="5"/>
  <c r="XI42" i="5"/>
  <c r="XE42" i="5"/>
  <c r="XA42" i="5"/>
  <c r="WW42" i="5"/>
  <c r="WS42" i="5"/>
  <c r="WO42" i="5"/>
  <c r="WK42" i="5"/>
  <c r="WG42" i="5"/>
  <c r="WC42" i="5"/>
  <c r="VY42" i="5"/>
  <c r="VU42" i="5"/>
  <c r="VQ42" i="5"/>
  <c r="VM42" i="5"/>
  <c r="VI42" i="5"/>
  <c r="VE42" i="5"/>
  <c r="VA42" i="5"/>
  <c r="UW42" i="5"/>
  <c r="US42" i="5"/>
  <c r="UO42" i="5"/>
  <c r="UK42" i="5"/>
  <c r="UG42" i="5"/>
  <c r="UC42" i="5"/>
  <c r="TY42" i="5"/>
  <c r="TU42" i="5"/>
  <c r="TQ42" i="5"/>
  <c r="TM42" i="5"/>
  <c r="TI42" i="5"/>
  <c r="TE42" i="5"/>
  <c r="TA42" i="5"/>
  <c r="SW42" i="5"/>
  <c r="SS42" i="5"/>
  <c r="SO42" i="5"/>
  <c r="SK42" i="5"/>
  <c r="SG42" i="5"/>
  <c r="SC42" i="5"/>
  <c r="RY42" i="5"/>
  <c r="RU42" i="5"/>
  <c r="RQ42" i="5"/>
  <c r="RM42" i="5"/>
  <c r="RI42" i="5"/>
  <c r="RE42" i="5"/>
  <c r="RA42" i="5"/>
  <c r="QW42" i="5"/>
  <c r="QS42" i="5"/>
  <c r="QO42" i="5"/>
  <c r="QK42" i="5"/>
  <c r="QG42" i="5"/>
  <c r="QC42" i="5"/>
  <c r="PY42" i="5"/>
  <c r="PU42" i="5"/>
  <c r="PQ42" i="5"/>
  <c r="PM42" i="5"/>
  <c r="PI42" i="5"/>
  <c r="PE42" i="5"/>
  <c r="PA42" i="5"/>
  <c r="OW42" i="5"/>
  <c r="OS42" i="5"/>
  <c r="OO42" i="5"/>
  <c r="OK42" i="5"/>
  <c r="OG42" i="5"/>
  <c r="OC42" i="5"/>
  <c r="NY42" i="5"/>
  <c r="NU42" i="5"/>
  <c r="NQ42" i="5"/>
  <c r="NM42" i="5"/>
  <c r="NI42" i="5"/>
  <c r="NE42" i="5"/>
  <c r="NA42" i="5"/>
  <c r="MW42" i="5"/>
  <c r="MS42" i="5"/>
  <c r="MO42" i="5"/>
  <c r="MK42" i="5"/>
  <c r="MG42" i="5"/>
  <c r="MC42" i="5"/>
  <c r="LY42" i="5"/>
  <c r="LU42" i="5"/>
  <c r="LQ42" i="5"/>
  <c r="LM42" i="5"/>
  <c r="LI42" i="5"/>
  <c r="LE42" i="5"/>
  <c r="LA42" i="5"/>
  <c r="KW42" i="5"/>
  <c r="KS42" i="5"/>
  <c r="KO42" i="5"/>
  <c r="KK42" i="5"/>
  <c r="KG42" i="5"/>
  <c r="KC42" i="5"/>
  <c r="JY42" i="5"/>
  <c r="JU42" i="5"/>
  <c r="JQ42" i="5"/>
  <c r="JM42" i="5"/>
  <c r="JI42" i="5"/>
  <c r="JE42" i="5"/>
  <c r="JA42" i="5"/>
  <c r="IW42" i="5"/>
  <c r="IS42" i="5"/>
  <c r="IO42" i="5"/>
  <c r="IK42" i="5"/>
  <c r="IG42" i="5"/>
  <c r="IC42" i="5"/>
  <c r="HY42" i="5"/>
  <c r="HU42" i="5"/>
  <c r="HQ42" i="5"/>
  <c r="HM42" i="5"/>
  <c r="HI42" i="5"/>
  <c r="HE42" i="5"/>
  <c r="HA42" i="5"/>
  <c r="GW42" i="5"/>
  <c r="GS42" i="5"/>
  <c r="GO42" i="5"/>
  <c r="GK42" i="5"/>
  <c r="GG42" i="5"/>
  <c r="GC42" i="5"/>
  <c r="FY42" i="5"/>
  <c r="FU42" i="5"/>
  <c r="FQ42" i="5"/>
  <c r="FM42" i="5"/>
  <c r="FI42" i="5"/>
  <c r="FE42" i="5"/>
  <c r="FA42" i="5"/>
  <c r="EW42" i="5"/>
  <c r="ES42" i="5"/>
  <c r="EO42" i="5"/>
  <c r="EK42" i="5"/>
  <c r="EG42" i="5"/>
  <c r="EC42" i="5"/>
  <c r="DY42" i="5"/>
  <c r="DU42" i="5"/>
  <c r="DQ42" i="5"/>
  <c r="DM42" i="5"/>
  <c r="DI42" i="5"/>
  <c r="DE42" i="5"/>
  <c r="DA42" i="5"/>
  <c r="XT42" i="5"/>
  <c r="XL42" i="5"/>
  <c r="XD42" i="5"/>
  <c r="WV42" i="5"/>
  <c r="WN42" i="5"/>
  <c r="WF42" i="5"/>
  <c r="VX42" i="5"/>
  <c r="VP42" i="5"/>
  <c r="VH42" i="5"/>
  <c r="UZ42" i="5"/>
  <c r="UR42" i="5"/>
  <c r="UJ42" i="5"/>
  <c r="UB42" i="5"/>
  <c r="TT42" i="5"/>
  <c r="TL42" i="5"/>
  <c r="TD42" i="5"/>
  <c r="SV42" i="5"/>
  <c r="SN42" i="5"/>
  <c r="SF42" i="5"/>
  <c r="RX42" i="5"/>
  <c r="RP42" i="5"/>
  <c r="RH42" i="5"/>
  <c r="QZ42" i="5"/>
  <c r="QR42" i="5"/>
  <c r="QJ42" i="5"/>
  <c r="QB42" i="5"/>
  <c r="PT42" i="5"/>
  <c r="PL42" i="5"/>
  <c r="PD42" i="5"/>
  <c r="OV42" i="5"/>
  <c r="ON42" i="5"/>
  <c r="OF42" i="5"/>
  <c r="NX42" i="5"/>
  <c r="NP42" i="5"/>
  <c r="NH42" i="5"/>
  <c r="MZ42" i="5"/>
  <c r="MR42" i="5"/>
  <c r="MJ42" i="5"/>
  <c r="ME42" i="5"/>
  <c r="LZ42" i="5"/>
  <c r="LT42" i="5"/>
  <c r="LO42" i="5"/>
  <c r="LJ42" i="5"/>
  <c r="LD42" i="5"/>
  <c r="KY42" i="5"/>
  <c r="KT42" i="5"/>
  <c r="KN42" i="5"/>
  <c r="KI42" i="5"/>
  <c r="KD42" i="5"/>
  <c r="JX42" i="5"/>
  <c r="JS42" i="5"/>
  <c r="JN42" i="5"/>
  <c r="JH42" i="5"/>
  <c r="JC42" i="5"/>
  <c r="IX42" i="5"/>
  <c r="IR42" i="5"/>
  <c r="IM42" i="5"/>
  <c r="IH42" i="5"/>
  <c r="IB42" i="5"/>
  <c r="HW42" i="5"/>
  <c r="HR42" i="5"/>
  <c r="HL42" i="5"/>
  <c r="HG42" i="5"/>
  <c r="HB42" i="5"/>
  <c r="GV42" i="5"/>
  <c r="GQ42" i="5"/>
  <c r="GL42" i="5"/>
  <c r="GF42" i="5"/>
  <c r="GA42" i="5"/>
  <c r="FV42" i="5"/>
  <c r="FP42" i="5"/>
  <c r="FK42" i="5"/>
  <c r="FF42" i="5"/>
  <c r="EZ42" i="5"/>
  <c r="EU42" i="5"/>
  <c r="EP42" i="5"/>
  <c r="EJ42" i="5"/>
  <c r="EE42" i="5"/>
  <c r="DZ42" i="5"/>
  <c r="DT42" i="5"/>
  <c r="DO42" i="5"/>
  <c r="DJ42" i="5"/>
  <c r="DD42" i="5"/>
  <c r="XS42" i="5"/>
  <c r="XK42" i="5"/>
  <c r="XC42" i="5"/>
  <c r="WU42" i="5"/>
  <c r="WM42" i="5"/>
  <c r="WE42" i="5"/>
  <c r="VW42" i="5"/>
  <c r="VO42" i="5"/>
  <c r="VG42" i="5"/>
  <c r="UY42" i="5"/>
  <c r="UQ42" i="5"/>
  <c r="UI42" i="5"/>
  <c r="UA42" i="5"/>
  <c r="TS42" i="5"/>
  <c r="TK42" i="5"/>
  <c r="TC42" i="5"/>
  <c r="SU42" i="5"/>
  <c r="SM42" i="5"/>
  <c r="SE42" i="5"/>
  <c r="RW42" i="5"/>
  <c r="RO42" i="5"/>
  <c r="RG42" i="5"/>
  <c r="QY42" i="5"/>
  <c r="QQ42" i="5"/>
  <c r="QI42" i="5"/>
  <c r="QA42" i="5"/>
  <c r="PS42" i="5"/>
  <c r="PK42" i="5"/>
  <c r="PC42" i="5"/>
  <c r="OU42" i="5"/>
  <c r="OM42" i="5"/>
  <c r="OE42" i="5"/>
  <c r="NW42" i="5"/>
  <c r="NO42" i="5"/>
  <c r="NG42" i="5"/>
  <c r="MY42" i="5"/>
  <c r="MQ42" i="5"/>
  <c r="MI42" i="5"/>
  <c r="MD42" i="5"/>
  <c r="LX42" i="5"/>
  <c r="LS42" i="5"/>
  <c r="LN42" i="5"/>
  <c r="LH42" i="5"/>
  <c r="LC42" i="5"/>
  <c r="KX42" i="5"/>
  <c r="KR42" i="5"/>
  <c r="KM42" i="5"/>
  <c r="KH42" i="5"/>
  <c r="KB42" i="5"/>
  <c r="JW42" i="5"/>
  <c r="JR42" i="5"/>
  <c r="JL42" i="5"/>
  <c r="JG42" i="5"/>
  <c r="JB42" i="5"/>
  <c r="IV42" i="5"/>
  <c r="IQ42" i="5"/>
  <c r="IL42" i="5"/>
  <c r="IF42" i="5"/>
  <c r="IA42" i="5"/>
  <c r="HV42" i="5"/>
  <c r="HP42" i="5"/>
  <c r="HK42" i="5"/>
  <c r="HF42" i="5"/>
  <c r="GZ42" i="5"/>
  <c r="GU42" i="5"/>
  <c r="GP42" i="5"/>
  <c r="GJ42" i="5"/>
  <c r="GE42" i="5"/>
  <c r="FZ42" i="5"/>
  <c r="FT42" i="5"/>
  <c r="FO42" i="5"/>
  <c r="FJ42" i="5"/>
  <c r="FD42" i="5"/>
  <c r="EY42" i="5"/>
  <c r="ET42" i="5"/>
  <c r="EN42" i="5"/>
  <c r="EI42" i="5"/>
  <c r="ED42" i="5"/>
  <c r="DX42" i="5"/>
  <c r="DS42" i="5"/>
  <c r="DN42" i="5"/>
  <c r="DH42" i="5"/>
  <c r="DC42" i="5"/>
  <c r="XX42" i="5"/>
  <c r="XH42" i="5"/>
  <c r="WR42" i="5"/>
  <c r="WB42" i="5"/>
  <c r="VL42" i="5"/>
  <c r="UV42" i="5"/>
  <c r="UF42" i="5"/>
  <c r="TP42" i="5"/>
  <c r="SZ42" i="5"/>
  <c r="SJ42" i="5"/>
  <c r="RT42" i="5"/>
  <c r="RD42" i="5"/>
  <c r="QN42" i="5"/>
  <c r="PX42" i="5"/>
  <c r="PH42" i="5"/>
  <c r="OR42" i="5"/>
  <c r="OB42" i="5"/>
  <c r="NL42" i="5"/>
  <c r="MV42" i="5"/>
  <c r="MH42" i="5"/>
  <c r="LW42" i="5"/>
  <c r="LL42" i="5"/>
  <c r="LB42" i="5"/>
  <c r="KQ42" i="5"/>
  <c r="KF42" i="5"/>
  <c r="JV42" i="5"/>
  <c r="JK42" i="5"/>
  <c r="IZ42" i="5"/>
  <c r="IP42" i="5"/>
  <c r="IE42" i="5"/>
  <c r="HT42" i="5"/>
  <c r="HJ42" i="5"/>
  <c r="GY42" i="5"/>
  <c r="GN42" i="5"/>
  <c r="GD42" i="5"/>
  <c r="FS42" i="5"/>
  <c r="FH42" i="5"/>
  <c r="EX42" i="5"/>
  <c r="EM42" i="5"/>
  <c r="EB42" i="5"/>
  <c r="DR42" i="5"/>
  <c r="DG42" i="5"/>
  <c r="XW42" i="5"/>
  <c r="XG42" i="5"/>
  <c r="WQ42" i="5"/>
  <c r="WA42" i="5"/>
  <c r="VK42" i="5"/>
  <c r="UU42" i="5"/>
  <c r="UE42" i="5"/>
  <c r="TO42" i="5"/>
  <c r="SY42" i="5"/>
  <c r="SI42" i="5"/>
  <c r="RS42" i="5"/>
  <c r="RC42" i="5"/>
  <c r="QM42" i="5"/>
  <c r="PW42" i="5"/>
  <c r="PG42" i="5"/>
  <c r="OQ42" i="5"/>
  <c r="OA42" i="5"/>
  <c r="NK42" i="5"/>
  <c r="MU42" i="5"/>
  <c r="MF42" i="5"/>
  <c r="LV42" i="5"/>
  <c r="LK42" i="5"/>
  <c r="KZ42" i="5"/>
  <c r="KP42" i="5"/>
  <c r="KE42" i="5"/>
  <c r="JT42" i="5"/>
  <c r="JJ42" i="5"/>
  <c r="IY42" i="5"/>
  <c r="IN42" i="5"/>
  <c r="ID42" i="5"/>
  <c r="HS42" i="5"/>
  <c r="HH42" i="5"/>
  <c r="GX42" i="5"/>
  <c r="GM42" i="5"/>
  <c r="GB42" i="5"/>
  <c r="FR42" i="5"/>
  <c r="FG42" i="5"/>
  <c r="EV42" i="5"/>
  <c r="EL42" i="5"/>
  <c r="EA42" i="5"/>
  <c r="DP42" i="5"/>
  <c r="DF42" i="5"/>
  <c r="XP42" i="5"/>
  <c r="WJ42" i="5"/>
  <c r="VD42" i="5"/>
  <c r="TX42" i="5"/>
  <c r="SR42" i="5"/>
  <c r="RL42" i="5"/>
  <c r="QF42" i="5"/>
  <c r="OZ42" i="5"/>
  <c r="NT42" i="5"/>
  <c r="MN42" i="5"/>
  <c r="LR42" i="5"/>
  <c r="KV42" i="5"/>
  <c r="KA42" i="5"/>
  <c r="JF42" i="5"/>
  <c r="IJ42" i="5"/>
  <c r="HO42" i="5"/>
  <c r="GT42" i="5"/>
  <c r="FX42" i="5"/>
  <c r="FC42" i="5"/>
  <c r="EH42" i="5"/>
  <c r="DL42" i="5"/>
  <c r="WZ42" i="5"/>
  <c r="VT42" i="5"/>
  <c r="UN42" i="5"/>
  <c r="TH42" i="5"/>
  <c r="SB42" i="5"/>
  <c r="QV42" i="5"/>
  <c r="PP42" i="5"/>
  <c r="OJ42" i="5"/>
  <c r="ND42" i="5"/>
  <c r="MB42" i="5"/>
  <c r="LG42" i="5"/>
  <c r="KL42" i="5"/>
  <c r="JP42" i="5"/>
  <c r="IU42" i="5"/>
  <c r="HZ42" i="5"/>
  <c r="HD42" i="5"/>
  <c r="GI42" i="5"/>
  <c r="FN42" i="5"/>
  <c r="ER42" i="5"/>
  <c r="DW42" i="5"/>
  <c r="DB42" i="5"/>
  <c r="WI42" i="5"/>
  <c r="TW42" i="5"/>
  <c r="RK42" i="5"/>
  <c r="OY42" i="5"/>
  <c r="MM42" i="5"/>
  <c r="KU42" i="5"/>
  <c r="JD42" i="5"/>
  <c r="HN42" i="5"/>
  <c r="FW42" i="5"/>
  <c r="EF42" i="5"/>
  <c r="VS42" i="5"/>
  <c r="TG42" i="5"/>
  <c r="QU42" i="5"/>
  <c r="OI42" i="5"/>
  <c r="MA42" i="5"/>
  <c r="KJ42" i="5"/>
  <c r="IT42" i="5"/>
  <c r="HC42" i="5"/>
  <c r="FL42" i="5"/>
  <c r="DV42" i="5"/>
  <c r="XO42" i="5"/>
  <c r="VC42" i="5"/>
  <c r="SQ42" i="5"/>
  <c r="QE42" i="5"/>
  <c r="NS42" i="5"/>
  <c r="LP42" i="5"/>
  <c r="JZ42" i="5"/>
  <c r="II42" i="5"/>
  <c r="GR42" i="5"/>
  <c r="FB42" i="5"/>
  <c r="DK42" i="5"/>
  <c r="WY42" i="5"/>
  <c r="UM42" i="5"/>
  <c r="SA42" i="5"/>
  <c r="PO42" i="5"/>
  <c r="NC42" i="5"/>
  <c r="LF42" i="5"/>
  <c r="JO42" i="5"/>
  <c r="HX42" i="5"/>
  <c r="GH42" i="5"/>
  <c r="EQ42" i="5"/>
  <c r="CZ42" i="5"/>
  <c r="XV11" i="5"/>
  <c r="XR11" i="5"/>
  <c r="XN11" i="5"/>
  <c r="XJ11" i="5"/>
  <c r="XF11" i="5"/>
  <c r="XB11" i="5"/>
  <c r="WX11" i="5"/>
  <c r="WT11" i="5"/>
  <c r="WP11" i="5"/>
  <c r="WL11" i="5"/>
  <c r="WH11" i="5"/>
  <c r="WD11" i="5"/>
  <c r="VZ11" i="5"/>
  <c r="VV11" i="5"/>
  <c r="VR11" i="5"/>
  <c r="VN11" i="5"/>
  <c r="VJ11" i="5"/>
  <c r="VF11" i="5"/>
  <c r="VB11" i="5"/>
  <c r="UX11" i="5"/>
  <c r="UT11" i="5"/>
  <c r="UP11" i="5"/>
  <c r="UL11" i="5"/>
  <c r="UH11" i="5"/>
  <c r="UD11" i="5"/>
  <c r="TZ11" i="5"/>
  <c r="TV11" i="5"/>
  <c r="TR11" i="5"/>
  <c r="TN11" i="5"/>
  <c r="TJ11" i="5"/>
  <c r="TF11" i="5"/>
  <c r="TB11" i="5"/>
  <c r="SX11" i="5"/>
  <c r="ST11" i="5"/>
  <c r="SP11" i="5"/>
  <c r="SL11" i="5"/>
  <c r="SH11" i="5"/>
  <c r="SD11" i="5"/>
  <c r="RZ11" i="5"/>
  <c r="RV11" i="5"/>
  <c r="RR11" i="5"/>
  <c r="RN11" i="5"/>
  <c r="RJ11" i="5"/>
  <c r="RF11" i="5"/>
  <c r="RB11" i="5"/>
  <c r="QX11" i="5"/>
  <c r="QT11" i="5"/>
  <c r="QP11" i="5"/>
  <c r="QL11" i="5"/>
  <c r="QH11" i="5"/>
  <c r="QD11" i="5"/>
  <c r="PZ11" i="5"/>
  <c r="PV11" i="5"/>
  <c r="PR11" i="5"/>
  <c r="PN11" i="5"/>
  <c r="PJ11" i="5"/>
  <c r="PF11" i="5"/>
  <c r="PB11" i="5"/>
  <c r="OX11" i="5"/>
  <c r="OT11" i="5"/>
  <c r="OP11" i="5"/>
  <c r="OL11" i="5"/>
  <c r="OH11" i="5"/>
  <c r="OD11" i="5"/>
  <c r="NZ11" i="5"/>
  <c r="NV11" i="5"/>
  <c r="NR11" i="5"/>
  <c r="NN11" i="5"/>
  <c r="NJ11" i="5"/>
  <c r="NF11" i="5"/>
  <c r="NB11" i="5"/>
  <c r="MX11" i="5"/>
  <c r="MT11" i="5"/>
  <c r="MP11" i="5"/>
  <c r="ML11" i="5"/>
  <c r="MH11" i="5"/>
  <c r="MD11" i="5"/>
  <c r="LZ11" i="5"/>
  <c r="LV11" i="5"/>
  <c r="LR11" i="5"/>
  <c r="LN11" i="5"/>
  <c r="LJ11" i="5"/>
  <c r="LF11" i="5"/>
  <c r="LB11" i="5"/>
  <c r="KX11" i="5"/>
  <c r="KT11" i="5"/>
  <c r="KP11" i="5"/>
  <c r="KL11" i="5"/>
  <c r="KH11" i="5"/>
  <c r="KD11" i="5"/>
  <c r="JZ11" i="5"/>
  <c r="JV11" i="5"/>
  <c r="JR11" i="5"/>
  <c r="JN11" i="5"/>
  <c r="JJ11" i="5"/>
  <c r="JF11" i="5"/>
  <c r="JB11" i="5"/>
  <c r="IX11" i="5"/>
  <c r="IT11" i="5"/>
  <c r="IP11" i="5"/>
  <c r="IL11" i="5"/>
  <c r="IH11" i="5"/>
  <c r="ID11" i="5"/>
  <c r="HZ11" i="5"/>
  <c r="HV11" i="5"/>
  <c r="HR11" i="5"/>
  <c r="HN11" i="5"/>
  <c r="HJ11" i="5"/>
  <c r="HF11" i="5"/>
  <c r="HB11" i="5"/>
  <c r="GX11" i="5"/>
  <c r="GT11" i="5"/>
  <c r="GP11" i="5"/>
  <c r="GL11" i="5"/>
  <c r="GH11" i="5"/>
  <c r="GD11" i="5"/>
  <c r="FZ11" i="5"/>
  <c r="FV11" i="5"/>
  <c r="FR11" i="5"/>
  <c r="FN11" i="5"/>
  <c r="FJ11" i="5"/>
  <c r="FF11" i="5"/>
  <c r="FB11" i="5"/>
  <c r="EX11" i="5"/>
  <c r="ET11" i="5"/>
  <c r="EP11" i="5"/>
  <c r="EL11" i="5"/>
  <c r="EH11" i="5"/>
  <c r="ED11" i="5"/>
  <c r="DZ11" i="5"/>
  <c r="DV11" i="5"/>
  <c r="DR11" i="5"/>
  <c r="DN11" i="5"/>
  <c r="DJ11" i="5"/>
  <c r="DF11" i="5"/>
  <c r="DB11" i="5"/>
  <c r="CX11" i="5"/>
  <c r="CT11" i="5"/>
  <c r="CP11" i="5"/>
  <c r="CL11" i="5"/>
  <c r="CH11" i="5"/>
  <c r="CD11" i="5"/>
  <c r="BZ11" i="5"/>
  <c r="BV11" i="5"/>
  <c r="BR11" i="5"/>
  <c r="BN11" i="5"/>
  <c r="BJ11" i="5"/>
  <c r="BF11" i="5"/>
  <c r="BB11" i="5"/>
  <c r="AX11" i="5"/>
  <c r="AT11" i="5"/>
  <c r="AP11" i="5"/>
  <c r="XU11" i="5"/>
  <c r="XQ11" i="5"/>
  <c r="XM11" i="5"/>
  <c r="XI11" i="5"/>
  <c r="XE11" i="5"/>
  <c r="XA11" i="5"/>
  <c r="WW11" i="5"/>
  <c r="WS11" i="5"/>
  <c r="WO11" i="5"/>
  <c r="WK11" i="5"/>
  <c r="WG11" i="5"/>
  <c r="WC11" i="5"/>
  <c r="VY11" i="5"/>
  <c r="VU11" i="5"/>
  <c r="VQ11" i="5"/>
  <c r="VM11" i="5"/>
  <c r="VI11" i="5"/>
  <c r="VE11" i="5"/>
  <c r="VA11" i="5"/>
  <c r="UW11" i="5"/>
  <c r="US11" i="5"/>
  <c r="UO11" i="5"/>
  <c r="UK11" i="5"/>
  <c r="UG11" i="5"/>
  <c r="UC11" i="5"/>
  <c r="TY11" i="5"/>
  <c r="TU11" i="5"/>
  <c r="TQ11" i="5"/>
  <c r="TM11" i="5"/>
  <c r="TI11" i="5"/>
  <c r="TE11" i="5"/>
  <c r="TA11" i="5"/>
  <c r="SW11" i="5"/>
  <c r="SS11" i="5"/>
  <c r="SO11" i="5"/>
  <c r="SK11" i="5"/>
  <c r="SG11" i="5"/>
  <c r="SC11" i="5"/>
  <c r="RY11" i="5"/>
  <c r="RU11" i="5"/>
  <c r="RQ11" i="5"/>
  <c r="RM11" i="5"/>
  <c r="RI11" i="5"/>
  <c r="RE11" i="5"/>
  <c r="RA11" i="5"/>
  <c r="QW11" i="5"/>
  <c r="QS11" i="5"/>
  <c r="QO11" i="5"/>
  <c r="QK11" i="5"/>
  <c r="QG11" i="5"/>
  <c r="QC11" i="5"/>
  <c r="PY11" i="5"/>
  <c r="PU11" i="5"/>
  <c r="PQ11" i="5"/>
  <c r="PM11" i="5"/>
  <c r="PI11" i="5"/>
  <c r="PE11" i="5"/>
  <c r="PA11" i="5"/>
  <c r="OW11" i="5"/>
  <c r="OS11" i="5"/>
  <c r="OO11" i="5"/>
  <c r="OK11" i="5"/>
  <c r="OG11" i="5"/>
  <c r="OC11" i="5"/>
  <c r="NY11" i="5"/>
  <c r="NU11" i="5"/>
  <c r="NQ11" i="5"/>
  <c r="NM11" i="5"/>
  <c r="NI11" i="5"/>
  <c r="NE11" i="5"/>
  <c r="NA11" i="5"/>
  <c r="MW11" i="5"/>
  <c r="MS11" i="5"/>
  <c r="MO11" i="5"/>
  <c r="MK11" i="5"/>
  <c r="XX11" i="5"/>
  <c r="XT11" i="5"/>
  <c r="XP11" i="5"/>
  <c r="XL11" i="5"/>
  <c r="XH11" i="5"/>
  <c r="XD11" i="5"/>
  <c r="WZ11" i="5"/>
  <c r="WV11" i="5"/>
  <c r="WR11" i="5"/>
  <c r="WN11" i="5"/>
  <c r="WJ11" i="5"/>
  <c r="WF11" i="5"/>
  <c r="WB11" i="5"/>
  <c r="VX11" i="5"/>
  <c r="VT11" i="5"/>
  <c r="VP11" i="5"/>
  <c r="VL11" i="5"/>
  <c r="VH11" i="5"/>
  <c r="VD11" i="5"/>
  <c r="UZ11" i="5"/>
  <c r="UV11" i="5"/>
  <c r="UR11" i="5"/>
  <c r="UN11" i="5"/>
  <c r="UJ11" i="5"/>
  <c r="UF11" i="5"/>
  <c r="UB11" i="5"/>
  <c r="TX11" i="5"/>
  <c r="TT11" i="5"/>
  <c r="TP11" i="5"/>
  <c r="TL11" i="5"/>
  <c r="TH11" i="5"/>
  <c r="TD11" i="5"/>
  <c r="SZ11" i="5"/>
  <c r="SV11" i="5"/>
  <c r="SR11" i="5"/>
  <c r="SN11" i="5"/>
  <c r="SJ11" i="5"/>
  <c r="SF11" i="5"/>
  <c r="SB11" i="5"/>
  <c r="RX11" i="5"/>
  <c r="RT11" i="5"/>
  <c r="RP11" i="5"/>
  <c r="RL11" i="5"/>
  <c r="RH11" i="5"/>
  <c r="RD11" i="5"/>
  <c r="QZ11" i="5"/>
  <c r="QV11" i="5"/>
  <c r="QR11" i="5"/>
  <c r="QN11" i="5"/>
  <c r="QJ11" i="5"/>
  <c r="QF11" i="5"/>
  <c r="QB11" i="5"/>
  <c r="PX11" i="5"/>
  <c r="PT11" i="5"/>
  <c r="PP11" i="5"/>
  <c r="PL11" i="5"/>
  <c r="PH11" i="5"/>
  <c r="PD11" i="5"/>
  <c r="OZ11" i="5"/>
  <c r="OV11" i="5"/>
  <c r="OR11" i="5"/>
  <c r="ON11" i="5"/>
  <c r="OJ11" i="5"/>
  <c r="OF11" i="5"/>
  <c r="OB11" i="5"/>
  <c r="NX11" i="5"/>
  <c r="NT11" i="5"/>
  <c r="NP11" i="5"/>
  <c r="NL11" i="5"/>
  <c r="NH11" i="5"/>
  <c r="ND11" i="5"/>
  <c r="MZ11" i="5"/>
  <c r="MV11" i="5"/>
  <c r="MR11" i="5"/>
  <c r="MN11" i="5"/>
  <c r="MJ11" i="5"/>
  <c r="MF11" i="5"/>
  <c r="MB11" i="5"/>
  <c r="LX11" i="5"/>
  <c r="LT11" i="5"/>
  <c r="LP11" i="5"/>
  <c r="LL11" i="5"/>
  <c r="LH11" i="5"/>
  <c r="LD11" i="5"/>
  <c r="KZ11" i="5"/>
  <c r="KV11" i="5"/>
  <c r="KR11" i="5"/>
  <c r="KN11" i="5"/>
  <c r="KJ11" i="5"/>
  <c r="KF11" i="5"/>
  <c r="KB11" i="5"/>
  <c r="JX11" i="5"/>
  <c r="JT11" i="5"/>
  <c r="JP11" i="5"/>
  <c r="JL11" i="5"/>
  <c r="JH11" i="5"/>
  <c r="JD11" i="5"/>
  <c r="IZ11" i="5"/>
  <c r="IV11" i="5"/>
  <c r="IR11" i="5"/>
  <c r="IN11" i="5"/>
  <c r="IJ11" i="5"/>
  <c r="IF11" i="5"/>
  <c r="IB11" i="5"/>
  <c r="HX11" i="5"/>
  <c r="HT11" i="5"/>
  <c r="HP11" i="5"/>
  <c r="HL11" i="5"/>
  <c r="HH11" i="5"/>
  <c r="HD11" i="5"/>
  <c r="GZ11" i="5"/>
  <c r="GV11" i="5"/>
  <c r="GR11" i="5"/>
  <c r="GN11" i="5"/>
  <c r="GJ11" i="5"/>
  <c r="GF11" i="5"/>
  <c r="GB11" i="5"/>
  <c r="FX11" i="5"/>
  <c r="FT11" i="5"/>
  <c r="FP11" i="5"/>
  <c r="FL11" i="5"/>
  <c r="FH11" i="5"/>
  <c r="FD11" i="5"/>
  <c r="EZ11" i="5"/>
  <c r="EV11" i="5"/>
  <c r="ER11" i="5"/>
  <c r="EN11" i="5"/>
  <c r="EJ11" i="5"/>
  <c r="EF11" i="5"/>
  <c r="EB11" i="5"/>
  <c r="DX11" i="5"/>
  <c r="DT11" i="5"/>
  <c r="DP11" i="5"/>
  <c r="DL11" i="5"/>
  <c r="DH11" i="5"/>
  <c r="DD11" i="5"/>
  <c r="CZ11" i="5"/>
  <c r="CV11" i="5"/>
  <c r="CR11" i="5"/>
  <c r="CN11" i="5"/>
  <c r="CJ11" i="5"/>
  <c r="CF11" i="5"/>
  <c r="CB11" i="5"/>
  <c r="BX11" i="5"/>
  <c r="BT11" i="5"/>
  <c r="BP11" i="5"/>
  <c r="BL11" i="5"/>
  <c r="BH11" i="5"/>
  <c r="BD11" i="5"/>
  <c r="AZ11" i="5"/>
  <c r="AV11" i="5"/>
  <c r="AR11" i="5"/>
  <c r="XW11" i="5"/>
  <c r="XS11" i="5"/>
  <c r="XO11" i="5"/>
  <c r="XK11" i="5"/>
  <c r="XG11" i="5"/>
  <c r="XC11" i="5"/>
  <c r="WY11" i="5"/>
  <c r="WU11" i="5"/>
  <c r="WQ11" i="5"/>
  <c r="WM11" i="5"/>
  <c r="WI11" i="5"/>
  <c r="WE11" i="5"/>
  <c r="WA11" i="5"/>
  <c r="VW11" i="5"/>
  <c r="VS11" i="5"/>
  <c r="VO11" i="5"/>
  <c r="VK11" i="5"/>
  <c r="VG11" i="5"/>
  <c r="VC11" i="5"/>
  <c r="UY11" i="5"/>
  <c r="UU11" i="5"/>
  <c r="UQ11" i="5"/>
  <c r="UM11" i="5"/>
  <c r="UI11" i="5"/>
  <c r="UE11" i="5"/>
  <c r="UA11" i="5"/>
  <c r="TW11" i="5"/>
  <c r="TS11" i="5"/>
  <c r="TO11" i="5"/>
  <c r="TK11" i="5"/>
  <c r="TG11" i="5"/>
  <c r="TC11" i="5"/>
  <c r="SY11" i="5"/>
  <c r="SU11" i="5"/>
  <c r="SQ11" i="5"/>
  <c r="SM11" i="5"/>
  <c r="SI11" i="5"/>
  <c r="SE11" i="5"/>
  <c r="SA11" i="5"/>
  <c r="RW11" i="5"/>
  <c r="RS11" i="5"/>
  <c r="RO11" i="5"/>
  <c r="RK11" i="5"/>
  <c r="RG11" i="5"/>
  <c r="RC11" i="5"/>
  <c r="QY11" i="5"/>
  <c r="QU11" i="5"/>
  <c r="QQ11" i="5"/>
  <c r="QM11" i="5"/>
  <c r="QI11" i="5"/>
  <c r="QE11" i="5"/>
  <c r="QA11" i="5"/>
  <c r="PW11" i="5"/>
  <c r="PS11" i="5"/>
  <c r="PO11" i="5"/>
  <c r="PK11" i="5"/>
  <c r="PG11" i="5"/>
  <c r="PC11" i="5"/>
  <c r="OY11" i="5"/>
  <c r="OU11" i="5"/>
  <c r="OQ11" i="5"/>
  <c r="OM11" i="5"/>
  <c r="OI11" i="5"/>
  <c r="OE11" i="5"/>
  <c r="OA11" i="5"/>
  <c r="NW11" i="5"/>
  <c r="NS11" i="5"/>
  <c r="NO11" i="5"/>
  <c r="NK11" i="5"/>
  <c r="NG11" i="5"/>
  <c r="NC11" i="5"/>
  <c r="MY11" i="5"/>
  <c r="MU11" i="5"/>
  <c r="MQ11" i="5"/>
  <c r="MM11" i="5"/>
  <c r="MI11" i="5"/>
  <c r="ME11" i="5"/>
  <c r="MA11" i="5"/>
  <c r="LW11" i="5"/>
  <c r="LS11" i="5"/>
  <c r="LO11" i="5"/>
  <c r="LK11" i="5"/>
  <c r="LG11" i="5"/>
  <c r="LC11" i="5"/>
  <c r="KY11" i="5"/>
  <c r="KU11" i="5"/>
  <c r="KQ11" i="5"/>
  <c r="KM11" i="5"/>
  <c r="KI11" i="5"/>
  <c r="KE11" i="5"/>
  <c r="KA11" i="5"/>
  <c r="JW11" i="5"/>
  <c r="JS11" i="5"/>
  <c r="JO11" i="5"/>
  <c r="JK11" i="5"/>
  <c r="JG11" i="5"/>
  <c r="JC11" i="5"/>
  <c r="IY11" i="5"/>
  <c r="IU11" i="5"/>
  <c r="IQ11" i="5"/>
  <c r="IM11" i="5"/>
  <c r="II11" i="5"/>
  <c r="IE11" i="5"/>
  <c r="IA11" i="5"/>
  <c r="HW11" i="5"/>
  <c r="HS11" i="5"/>
  <c r="HO11" i="5"/>
  <c r="HK11" i="5"/>
  <c r="HG11" i="5"/>
  <c r="HC11" i="5"/>
  <c r="GY11" i="5"/>
  <c r="GU11" i="5"/>
  <c r="GQ11" i="5"/>
  <c r="GM11" i="5"/>
  <c r="GI11" i="5"/>
  <c r="GE11" i="5"/>
  <c r="GA11" i="5"/>
  <c r="FW11" i="5"/>
  <c r="FS11" i="5"/>
  <c r="FO11" i="5"/>
  <c r="FK11" i="5"/>
  <c r="FG11" i="5"/>
  <c r="FC11" i="5"/>
  <c r="EY11" i="5"/>
  <c r="EU11" i="5"/>
  <c r="EQ11" i="5"/>
  <c r="EM11" i="5"/>
  <c r="EI11" i="5"/>
  <c r="EE11" i="5"/>
  <c r="EA11" i="5"/>
  <c r="DW11" i="5"/>
  <c r="DS11" i="5"/>
  <c r="DO11" i="5"/>
  <c r="DK11" i="5"/>
  <c r="DG11" i="5"/>
  <c r="DC11" i="5"/>
  <c r="CY11" i="5"/>
  <c r="CU11" i="5"/>
  <c r="CQ11" i="5"/>
  <c r="CM11" i="5"/>
  <c r="CI11" i="5"/>
  <c r="CE11" i="5"/>
  <c r="CA11" i="5"/>
  <c r="BW11" i="5"/>
  <c r="BS11" i="5"/>
  <c r="BO11" i="5"/>
  <c r="BK11" i="5"/>
  <c r="BG11" i="5"/>
  <c r="BC11" i="5"/>
  <c r="AY11" i="5"/>
  <c r="AU11" i="5"/>
  <c r="AQ11" i="5"/>
  <c r="MG11" i="5"/>
  <c r="LQ11" i="5"/>
  <c r="LA11" i="5"/>
  <c r="KK11" i="5"/>
  <c r="JU11" i="5"/>
  <c r="JE11" i="5"/>
  <c r="IO11" i="5"/>
  <c r="HY11" i="5"/>
  <c r="HI11" i="5"/>
  <c r="GS11" i="5"/>
  <c r="GC11" i="5"/>
  <c r="FM11" i="5"/>
  <c r="EW11" i="5"/>
  <c r="EG11" i="5"/>
  <c r="DQ11" i="5"/>
  <c r="DA11" i="5"/>
  <c r="CK11" i="5"/>
  <c r="BU11" i="5"/>
  <c r="BE11" i="5"/>
  <c r="AO11" i="5"/>
  <c r="LY11" i="5"/>
  <c r="LI11" i="5"/>
  <c r="KS11" i="5"/>
  <c r="JM11" i="5"/>
  <c r="IW11" i="5"/>
  <c r="HQ11" i="5"/>
  <c r="GK11" i="5"/>
  <c r="FE11" i="5"/>
  <c r="DY11" i="5"/>
  <c r="CS11" i="5"/>
  <c r="BM11" i="5"/>
  <c r="LU11" i="5"/>
  <c r="JY11" i="5"/>
  <c r="IS11" i="5"/>
  <c r="IC11" i="5"/>
  <c r="GW11" i="5"/>
  <c r="FQ11" i="5"/>
  <c r="EK11" i="5"/>
  <c r="DE11" i="5"/>
  <c r="BI11" i="5"/>
  <c r="MC11" i="5"/>
  <c r="LM11" i="5"/>
  <c r="KW11" i="5"/>
  <c r="KG11" i="5"/>
  <c r="JQ11" i="5"/>
  <c r="JA11" i="5"/>
  <c r="IK11" i="5"/>
  <c r="HU11" i="5"/>
  <c r="HE11" i="5"/>
  <c r="GO11" i="5"/>
  <c r="FY11" i="5"/>
  <c r="FI11" i="5"/>
  <c r="ES11" i="5"/>
  <c r="EC11" i="5"/>
  <c r="DM11" i="5"/>
  <c r="CW11" i="5"/>
  <c r="CG11" i="5"/>
  <c r="BQ11" i="5"/>
  <c r="BA11" i="5"/>
  <c r="KC11" i="5"/>
  <c r="IG11" i="5"/>
  <c r="HA11" i="5"/>
  <c r="FU11" i="5"/>
  <c r="EO11" i="5"/>
  <c r="DI11" i="5"/>
  <c r="CC11" i="5"/>
  <c r="AW11" i="5"/>
  <c r="LE11" i="5"/>
  <c r="KO11" i="5"/>
  <c r="JI11" i="5"/>
  <c r="HM11" i="5"/>
  <c r="GG11" i="5"/>
  <c r="FA11" i="5"/>
  <c r="DU11" i="5"/>
  <c r="CO11" i="5"/>
  <c r="BY11" i="5"/>
  <c r="AS11" i="5"/>
  <c r="XV30" i="5"/>
  <c r="XR30" i="5"/>
  <c r="XN30" i="5"/>
  <c r="XJ30" i="5"/>
  <c r="XF30" i="5"/>
  <c r="XB30" i="5"/>
  <c r="WX30" i="5"/>
  <c r="WT30" i="5"/>
  <c r="WP30" i="5"/>
  <c r="WL30" i="5"/>
  <c r="WH30" i="5"/>
  <c r="WD30" i="5"/>
  <c r="VZ30" i="5"/>
  <c r="VV30" i="5"/>
  <c r="VR30" i="5"/>
  <c r="VN30" i="5"/>
  <c r="VJ30" i="5"/>
  <c r="VF30" i="5"/>
  <c r="VB30" i="5"/>
  <c r="UX30" i="5"/>
  <c r="UT30" i="5"/>
  <c r="UP30" i="5"/>
  <c r="UL30" i="5"/>
  <c r="UH30" i="5"/>
  <c r="UD30" i="5"/>
  <c r="TZ30" i="5"/>
  <c r="TV30" i="5"/>
  <c r="TR30" i="5"/>
  <c r="TN30" i="5"/>
  <c r="TJ30" i="5"/>
  <c r="TF30" i="5"/>
  <c r="TB30" i="5"/>
  <c r="SX30" i="5"/>
  <c r="ST30" i="5"/>
  <c r="SP30" i="5"/>
  <c r="SL30" i="5"/>
  <c r="SH30" i="5"/>
  <c r="SD30" i="5"/>
  <c r="RZ30" i="5"/>
  <c r="RV30" i="5"/>
  <c r="RR30" i="5"/>
  <c r="RN30" i="5"/>
  <c r="RJ30" i="5"/>
  <c r="RF30" i="5"/>
  <c r="RB30" i="5"/>
  <c r="QX30" i="5"/>
  <c r="QT30" i="5"/>
  <c r="QP30" i="5"/>
  <c r="QL30" i="5"/>
  <c r="QH30" i="5"/>
  <c r="QD30" i="5"/>
  <c r="PZ30" i="5"/>
  <c r="PV30" i="5"/>
  <c r="PR30" i="5"/>
  <c r="PN30" i="5"/>
  <c r="PJ30" i="5"/>
  <c r="PF30" i="5"/>
  <c r="PB30" i="5"/>
  <c r="OX30" i="5"/>
  <c r="OT30" i="5"/>
  <c r="OP30" i="5"/>
  <c r="OL30" i="5"/>
  <c r="OH30" i="5"/>
  <c r="OD30" i="5"/>
  <c r="NZ30" i="5"/>
  <c r="NV30" i="5"/>
  <c r="NR30" i="5"/>
  <c r="NN30" i="5"/>
  <c r="NJ30" i="5"/>
  <c r="NF30" i="5"/>
  <c r="NB30" i="5"/>
  <c r="MX30" i="5"/>
  <c r="MT30" i="5"/>
  <c r="MP30" i="5"/>
  <c r="ML30" i="5"/>
  <c r="MH30" i="5"/>
  <c r="MD30" i="5"/>
  <c r="LZ30" i="5"/>
  <c r="LV30" i="5"/>
  <c r="LR30" i="5"/>
  <c r="LN30" i="5"/>
  <c r="LJ30" i="5"/>
  <c r="LF30" i="5"/>
  <c r="LB30" i="5"/>
  <c r="KX30" i="5"/>
  <c r="KT30" i="5"/>
  <c r="KP30" i="5"/>
  <c r="KL30" i="5"/>
  <c r="KH30" i="5"/>
  <c r="KD30" i="5"/>
  <c r="JZ30" i="5"/>
  <c r="JV30" i="5"/>
  <c r="JR30" i="5"/>
  <c r="JN30" i="5"/>
  <c r="JJ30" i="5"/>
  <c r="JF30" i="5"/>
  <c r="JB30" i="5"/>
  <c r="IX30" i="5"/>
  <c r="IT30" i="5"/>
  <c r="IP30" i="5"/>
  <c r="IL30" i="5"/>
  <c r="IH30" i="5"/>
  <c r="ID30" i="5"/>
  <c r="HZ30" i="5"/>
  <c r="HV30" i="5"/>
  <c r="HR30" i="5"/>
  <c r="HN30" i="5"/>
  <c r="HJ30" i="5"/>
  <c r="HF30" i="5"/>
  <c r="HB30" i="5"/>
  <c r="GX30" i="5"/>
  <c r="GT30" i="5"/>
  <c r="GP30" i="5"/>
  <c r="GL30" i="5"/>
  <c r="GH30" i="5"/>
  <c r="GD30" i="5"/>
  <c r="FZ30" i="5"/>
  <c r="FV30" i="5"/>
  <c r="FR30" i="5"/>
  <c r="FN30" i="5"/>
  <c r="FJ30" i="5"/>
  <c r="FF30" i="5"/>
  <c r="FB30" i="5"/>
  <c r="EX30" i="5"/>
  <c r="ET30" i="5"/>
  <c r="EP30" i="5"/>
  <c r="EL30" i="5"/>
  <c r="EH30" i="5"/>
  <c r="ED30" i="5"/>
  <c r="DZ30" i="5"/>
  <c r="DV30" i="5"/>
  <c r="DR30" i="5"/>
  <c r="DN30" i="5"/>
  <c r="DJ30" i="5"/>
  <c r="DF30" i="5"/>
  <c r="DB30" i="5"/>
  <c r="CX30" i="5"/>
  <c r="CT30" i="5"/>
  <c r="CP30" i="5"/>
  <c r="CL30" i="5"/>
  <c r="CH30" i="5"/>
  <c r="CD30" i="5"/>
  <c r="BZ30" i="5"/>
  <c r="BV30" i="5"/>
  <c r="BR30" i="5"/>
  <c r="BN30" i="5"/>
  <c r="BJ30" i="5"/>
  <c r="BF30" i="5"/>
  <c r="BB30" i="5"/>
  <c r="AX30" i="5"/>
  <c r="AT30" i="5"/>
  <c r="AP30" i="5"/>
  <c r="XU30" i="5"/>
  <c r="XQ30" i="5"/>
  <c r="XM30" i="5"/>
  <c r="XI30" i="5"/>
  <c r="XE30" i="5"/>
  <c r="XA30" i="5"/>
  <c r="WW30" i="5"/>
  <c r="WS30" i="5"/>
  <c r="WO30" i="5"/>
  <c r="WK30" i="5"/>
  <c r="WG30" i="5"/>
  <c r="WC30" i="5"/>
  <c r="VY30" i="5"/>
  <c r="VU30" i="5"/>
  <c r="VQ30" i="5"/>
  <c r="VM30" i="5"/>
  <c r="VI30" i="5"/>
  <c r="VE30" i="5"/>
  <c r="VA30" i="5"/>
  <c r="UW30" i="5"/>
  <c r="US30" i="5"/>
  <c r="UO30" i="5"/>
  <c r="UK30" i="5"/>
  <c r="UG30" i="5"/>
  <c r="UC30" i="5"/>
  <c r="TY30" i="5"/>
  <c r="TU30" i="5"/>
  <c r="TQ30" i="5"/>
  <c r="TM30" i="5"/>
  <c r="TI30" i="5"/>
  <c r="TE30" i="5"/>
  <c r="TA30" i="5"/>
  <c r="SW30" i="5"/>
  <c r="SS30" i="5"/>
  <c r="SO30" i="5"/>
  <c r="SK30" i="5"/>
  <c r="SG30" i="5"/>
  <c r="SC30" i="5"/>
  <c r="RY30" i="5"/>
  <c r="RU30" i="5"/>
  <c r="RQ30" i="5"/>
  <c r="RM30" i="5"/>
  <c r="RI30" i="5"/>
  <c r="RE30" i="5"/>
  <c r="RA30" i="5"/>
  <c r="QW30" i="5"/>
  <c r="QS30" i="5"/>
  <c r="QO30" i="5"/>
  <c r="QK30" i="5"/>
  <c r="QG30" i="5"/>
  <c r="QC30" i="5"/>
  <c r="PY30" i="5"/>
  <c r="PU30" i="5"/>
  <c r="PQ30" i="5"/>
  <c r="PM30" i="5"/>
  <c r="PI30" i="5"/>
  <c r="PE30" i="5"/>
  <c r="PA30" i="5"/>
  <c r="OW30" i="5"/>
  <c r="OS30" i="5"/>
  <c r="OO30" i="5"/>
  <c r="OK30" i="5"/>
  <c r="OG30" i="5"/>
  <c r="OC30" i="5"/>
  <c r="NY30" i="5"/>
  <c r="NU30" i="5"/>
  <c r="NQ30" i="5"/>
  <c r="NM30" i="5"/>
  <c r="NI30" i="5"/>
  <c r="NE30" i="5"/>
  <c r="NA30" i="5"/>
  <c r="MW30" i="5"/>
  <c r="MS30" i="5"/>
  <c r="MO30" i="5"/>
  <c r="MK30" i="5"/>
  <c r="MG30" i="5"/>
  <c r="MC30" i="5"/>
  <c r="LY30" i="5"/>
  <c r="LU30" i="5"/>
  <c r="LQ30" i="5"/>
  <c r="LM30" i="5"/>
  <c r="LI30" i="5"/>
  <c r="LE30" i="5"/>
  <c r="LA30" i="5"/>
  <c r="KW30" i="5"/>
  <c r="KS30" i="5"/>
  <c r="KO30" i="5"/>
  <c r="KK30" i="5"/>
  <c r="KG30" i="5"/>
  <c r="KC30" i="5"/>
  <c r="JY30" i="5"/>
  <c r="JU30" i="5"/>
  <c r="JQ30" i="5"/>
  <c r="JM30" i="5"/>
  <c r="JI30" i="5"/>
  <c r="JE30" i="5"/>
  <c r="JA30" i="5"/>
  <c r="IW30" i="5"/>
  <c r="IS30" i="5"/>
  <c r="IO30" i="5"/>
  <c r="IK30" i="5"/>
  <c r="IG30" i="5"/>
  <c r="IC30" i="5"/>
  <c r="HY30" i="5"/>
  <c r="HU30" i="5"/>
  <c r="HQ30" i="5"/>
  <c r="HM30" i="5"/>
  <c r="HI30" i="5"/>
  <c r="HE30" i="5"/>
  <c r="HA30" i="5"/>
  <c r="GW30" i="5"/>
  <c r="GS30" i="5"/>
  <c r="GO30" i="5"/>
  <c r="GK30" i="5"/>
  <c r="GG30" i="5"/>
  <c r="GC30" i="5"/>
  <c r="FY30" i="5"/>
  <c r="FU30" i="5"/>
  <c r="FQ30" i="5"/>
  <c r="FM30" i="5"/>
  <c r="FI30" i="5"/>
  <c r="FE30" i="5"/>
  <c r="FA30" i="5"/>
  <c r="EW30" i="5"/>
  <c r="ES30" i="5"/>
  <c r="EO30" i="5"/>
  <c r="EK30" i="5"/>
  <c r="EG30" i="5"/>
  <c r="EC30" i="5"/>
  <c r="DY30" i="5"/>
  <c r="DU30" i="5"/>
  <c r="DQ30" i="5"/>
  <c r="DM30" i="5"/>
  <c r="DI30" i="5"/>
  <c r="DE30" i="5"/>
  <c r="DA30" i="5"/>
  <c r="CW30" i="5"/>
  <c r="CS30" i="5"/>
  <c r="CO30" i="5"/>
  <c r="CK30" i="5"/>
  <c r="CG30" i="5"/>
  <c r="CC30" i="5"/>
  <c r="BY30" i="5"/>
  <c r="BU30" i="5"/>
  <c r="BQ30" i="5"/>
  <c r="BM30" i="5"/>
  <c r="BI30" i="5"/>
  <c r="BE30" i="5"/>
  <c r="BA30" i="5"/>
  <c r="AW30" i="5"/>
  <c r="AS30" i="5"/>
  <c r="AO30" i="5"/>
  <c r="XT30" i="5"/>
  <c r="XL30" i="5"/>
  <c r="XD30" i="5"/>
  <c r="WV30" i="5"/>
  <c r="WN30" i="5"/>
  <c r="WF30" i="5"/>
  <c r="VX30" i="5"/>
  <c r="VP30" i="5"/>
  <c r="VH30" i="5"/>
  <c r="UZ30" i="5"/>
  <c r="UR30" i="5"/>
  <c r="UJ30" i="5"/>
  <c r="UB30" i="5"/>
  <c r="TT30" i="5"/>
  <c r="TL30" i="5"/>
  <c r="TD30" i="5"/>
  <c r="SV30" i="5"/>
  <c r="SN30" i="5"/>
  <c r="SF30" i="5"/>
  <c r="RX30" i="5"/>
  <c r="RP30" i="5"/>
  <c r="RH30" i="5"/>
  <c r="QZ30" i="5"/>
  <c r="QR30" i="5"/>
  <c r="QJ30" i="5"/>
  <c r="QB30" i="5"/>
  <c r="PT30" i="5"/>
  <c r="PL30" i="5"/>
  <c r="PD30" i="5"/>
  <c r="OV30" i="5"/>
  <c r="ON30" i="5"/>
  <c r="OF30" i="5"/>
  <c r="NX30" i="5"/>
  <c r="NP30" i="5"/>
  <c r="NH30" i="5"/>
  <c r="MZ30" i="5"/>
  <c r="MR30" i="5"/>
  <c r="MJ30" i="5"/>
  <c r="MB30" i="5"/>
  <c r="LT30" i="5"/>
  <c r="LL30" i="5"/>
  <c r="LD30" i="5"/>
  <c r="KV30" i="5"/>
  <c r="KN30" i="5"/>
  <c r="KF30" i="5"/>
  <c r="JX30" i="5"/>
  <c r="JP30" i="5"/>
  <c r="JH30" i="5"/>
  <c r="IZ30" i="5"/>
  <c r="IR30" i="5"/>
  <c r="IJ30" i="5"/>
  <c r="IB30" i="5"/>
  <c r="HT30" i="5"/>
  <c r="HL30" i="5"/>
  <c r="HD30" i="5"/>
  <c r="GV30" i="5"/>
  <c r="GN30" i="5"/>
  <c r="GF30" i="5"/>
  <c r="FX30" i="5"/>
  <c r="FP30" i="5"/>
  <c r="FH30" i="5"/>
  <c r="EZ30" i="5"/>
  <c r="ER30" i="5"/>
  <c r="EJ30" i="5"/>
  <c r="EB30" i="5"/>
  <c r="DT30" i="5"/>
  <c r="DL30" i="5"/>
  <c r="DD30" i="5"/>
  <c r="CV30" i="5"/>
  <c r="CN30" i="5"/>
  <c r="CF30" i="5"/>
  <c r="BX30" i="5"/>
  <c r="BP30" i="5"/>
  <c r="BH30" i="5"/>
  <c r="AZ30" i="5"/>
  <c r="AR30" i="5"/>
  <c r="XX30" i="5"/>
  <c r="XP30" i="5"/>
  <c r="XH30" i="5"/>
  <c r="WZ30" i="5"/>
  <c r="WR30" i="5"/>
  <c r="WJ30" i="5"/>
  <c r="WB30" i="5"/>
  <c r="VT30" i="5"/>
  <c r="VL30" i="5"/>
  <c r="VD30" i="5"/>
  <c r="UV30" i="5"/>
  <c r="UN30" i="5"/>
  <c r="UF30" i="5"/>
  <c r="TX30" i="5"/>
  <c r="TP30" i="5"/>
  <c r="TH30" i="5"/>
  <c r="SZ30" i="5"/>
  <c r="SR30" i="5"/>
  <c r="SJ30" i="5"/>
  <c r="SB30" i="5"/>
  <c r="RT30" i="5"/>
  <c r="RL30" i="5"/>
  <c r="RD30" i="5"/>
  <c r="QV30" i="5"/>
  <c r="QN30" i="5"/>
  <c r="QF30" i="5"/>
  <c r="PX30" i="5"/>
  <c r="PP30" i="5"/>
  <c r="PH30" i="5"/>
  <c r="OZ30" i="5"/>
  <c r="OR30" i="5"/>
  <c r="OJ30" i="5"/>
  <c r="OB30" i="5"/>
  <c r="NT30" i="5"/>
  <c r="NL30" i="5"/>
  <c r="ND30" i="5"/>
  <c r="MV30" i="5"/>
  <c r="MN30" i="5"/>
  <c r="MF30" i="5"/>
  <c r="LX30" i="5"/>
  <c r="LP30" i="5"/>
  <c r="LH30" i="5"/>
  <c r="KZ30" i="5"/>
  <c r="KR30" i="5"/>
  <c r="KJ30" i="5"/>
  <c r="KB30" i="5"/>
  <c r="JT30" i="5"/>
  <c r="JL30" i="5"/>
  <c r="JD30" i="5"/>
  <c r="IV30" i="5"/>
  <c r="IN30" i="5"/>
  <c r="IF30" i="5"/>
  <c r="HX30" i="5"/>
  <c r="HP30" i="5"/>
  <c r="HH30" i="5"/>
  <c r="GZ30" i="5"/>
  <c r="GR30" i="5"/>
  <c r="GJ30" i="5"/>
  <c r="GB30" i="5"/>
  <c r="FT30" i="5"/>
  <c r="FL30" i="5"/>
  <c r="FD30" i="5"/>
  <c r="EV30" i="5"/>
  <c r="EN30" i="5"/>
  <c r="EF30" i="5"/>
  <c r="DX30" i="5"/>
  <c r="DP30" i="5"/>
  <c r="DH30" i="5"/>
  <c r="CZ30" i="5"/>
  <c r="CR30" i="5"/>
  <c r="CJ30" i="5"/>
  <c r="CB30" i="5"/>
  <c r="BT30" i="5"/>
  <c r="BL30" i="5"/>
  <c r="BD30" i="5"/>
  <c r="AV30" i="5"/>
  <c r="XK30" i="5"/>
  <c r="WU30" i="5"/>
  <c r="WE30" i="5"/>
  <c r="VO30" i="5"/>
  <c r="UY30" i="5"/>
  <c r="UI30" i="5"/>
  <c r="TS30" i="5"/>
  <c r="TC30" i="5"/>
  <c r="SM30" i="5"/>
  <c r="RW30" i="5"/>
  <c r="RG30" i="5"/>
  <c r="QQ30" i="5"/>
  <c r="QA30" i="5"/>
  <c r="PK30" i="5"/>
  <c r="OU30" i="5"/>
  <c r="OE30" i="5"/>
  <c r="NO30" i="5"/>
  <c r="MY30" i="5"/>
  <c r="MI30" i="5"/>
  <c r="LS30" i="5"/>
  <c r="LC30" i="5"/>
  <c r="KM30" i="5"/>
  <c r="JW30" i="5"/>
  <c r="JG30" i="5"/>
  <c r="IQ30" i="5"/>
  <c r="IA30" i="5"/>
  <c r="HK30" i="5"/>
  <c r="GU30" i="5"/>
  <c r="GE30" i="5"/>
  <c r="FO30" i="5"/>
  <c r="EY30" i="5"/>
  <c r="EI30" i="5"/>
  <c r="DS30" i="5"/>
  <c r="DC30" i="5"/>
  <c r="CM30" i="5"/>
  <c r="BW30" i="5"/>
  <c r="BG30" i="5"/>
  <c r="AQ30" i="5"/>
  <c r="XW30" i="5"/>
  <c r="XG30" i="5"/>
  <c r="WQ30" i="5"/>
  <c r="WA30" i="5"/>
  <c r="VK30" i="5"/>
  <c r="UU30" i="5"/>
  <c r="UE30" i="5"/>
  <c r="TO30" i="5"/>
  <c r="SY30" i="5"/>
  <c r="SI30" i="5"/>
  <c r="RS30" i="5"/>
  <c r="RC30" i="5"/>
  <c r="QM30" i="5"/>
  <c r="PW30" i="5"/>
  <c r="PG30" i="5"/>
  <c r="OQ30" i="5"/>
  <c r="OA30" i="5"/>
  <c r="NK30" i="5"/>
  <c r="MU30" i="5"/>
  <c r="ME30" i="5"/>
  <c r="LO30" i="5"/>
  <c r="KY30" i="5"/>
  <c r="KI30" i="5"/>
  <c r="JS30" i="5"/>
  <c r="JC30" i="5"/>
  <c r="IM30" i="5"/>
  <c r="HW30" i="5"/>
  <c r="HG30" i="5"/>
  <c r="GQ30" i="5"/>
  <c r="GA30" i="5"/>
  <c r="FK30" i="5"/>
  <c r="EU30" i="5"/>
  <c r="EE30" i="5"/>
  <c r="DO30" i="5"/>
  <c r="CY30" i="5"/>
  <c r="CI30" i="5"/>
  <c r="BS30" i="5"/>
  <c r="BC30" i="5"/>
  <c r="XS30" i="5"/>
  <c r="XC30" i="5"/>
  <c r="WM30" i="5"/>
  <c r="VW30" i="5"/>
  <c r="VG30" i="5"/>
  <c r="UQ30" i="5"/>
  <c r="UA30" i="5"/>
  <c r="TK30" i="5"/>
  <c r="SU30" i="5"/>
  <c r="SE30" i="5"/>
  <c r="RO30" i="5"/>
  <c r="QY30" i="5"/>
  <c r="QI30" i="5"/>
  <c r="PS30" i="5"/>
  <c r="PC30" i="5"/>
  <c r="OM30" i="5"/>
  <c r="NW30" i="5"/>
  <c r="NG30" i="5"/>
  <c r="MQ30" i="5"/>
  <c r="MA30" i="5"/>
  <c r="LK30" i="5"/>
  <c r="KU30" i="5"/>
  <c r="KE30" i="5"/>
  <c r="JO30" i="5"/>
  <c r="IY30" i="5"/>
  <c r="II30" i="5"/>
  <c r="HS30" i="5"/>
  <c r="HC30" i="5"/>
  <c r="GM30" i="5"/>
  <c r="FW30" i="5"/>
  <c r="FG30" i="5"/>
  <c r="EQ30" i="5"/>
  <c r="EA30" i="5"/>
  <c r="DK30" i="5"/>
  <c r="CU30" i="5"/>
  <c r="CE30" i="5"/>
  <c r="BO30" i="5"/>
  <c r="AY30" i="5"/>
  <c r="XO30" i="5"/>
  <c r="WY30" i="5"/>
  <c r="WI30" i="5"/>
  <c r="VS30" i="5"/>
  <c r="VC30" i="5"/>
  <c r="UM30" i="5"/>
  <c r="TW30" i="5"/>
  <c r="TG30" i="5"/>
  <c r="SQ30" i="5"/>
  <c r="SA30" i="5"/>
  <c r="RK30" i="5"/>
  <c r="QU30" i="5"/>
  <c r="QE30" i="5"/>
  <c r="PO30" i="5"/>
  <c r="OY30" i="5"/>
  <c r="OI30" i="5"/>
  <c r="NS30" i="5"/>
  <c r="NC30" i="5"/>
  <c r="MM30" i="5"/>
  <c r="LW30" i="5"/>
  <c r="LG30" i="5"/>
  <c r="KQ30" i="5"/>
  <c r="KA30" i="5"/>
  <c r="JK30" i="5"/>
  <c r="IU30" i="5"/>
  <c r="IE30" i="5"/>
  <c r="HO30" i="5"/>
  <c r="GY30" i="5"/>
  <c r="GI30" i="5"/>
  <c r="FS30" i="5"/>
  <c r="FC30" i="5"/>
  <c r="EM30" i="5"/>
  <c r="DW30" i="5"/>
  <c r="DG30" i="5"/>
  <c r="CQ30" i="5"/>
  <c r="CA30" i="5"/>
  <c r="BK30" i="5"/>
  <c r="AU30" i="5"/>
  <c r="XV59" i="5"/>
  <c r="XR59" i="5"/>
  <c r="XN59" i="5"/>
  <c r="XJ59" i="5"/>
  <c r="XF59" i="5"/>
  <c r="XB59" i="5"/>
  <c r="WX59" i="5"/>
  <c r="WT59" i="5"/>
  <c r="WP59" i="5"/>
  <c r="WL59" i="5"/>
  <c r="WH59" i="5"/>
  <c r="WD59" i="5"/>
  <c r="VZ59" i="5"/>
  <c r="VV59" i="5"/>
  <c r="VR59" i="5"/>
  <c r="VN59" i="5"/>
  <c r="VJ59" i="5"/>
  <c r="VF59" i="5"/>
  <c r="VB59" i="5"/>
  <c r="UX59" i="5"/>
  <c r="UT59" i="5"/>
  <c r="UP59" i="5"/>
  <c r="UL59" i="5"/>
  <c r="UH59" i="5"/>
  <c r="UD59" i="5"/>
  <c r="TZ59" i="5"/>
  <c r="TV59" i="5"/>
  <c r="TR59" i="5"/>
  <c r="TN59" i="5"/>
  <c r="TJ59" i="5"/>
  <c r="TF59" i="5"/>
  <c r="TB59" i="5"/>
  <c r="SX59" i="5"/>
  <c r="ST59" i="5"/>
  <c r="SP59" i="5"/>
  <c r="SL59" i="5"/>
  <c r="SH59" i="5"/>
  <c r="SD59" i="5"/>
  <c r="RZ59" i="5"/>
  <c r="RV59" i="5"/>
  <c r="RR59" i="5"/>
  <c r="RN59" i="5"/>
  <c r="RJ59" i="5"/>
  <c r="RF59" i="5"/>
  <c r="RB59" i="5"/>
  <c r="QX59" i="5"/>
  <c r="QT59" i="5"/>
  <c r="QP59" i="5"/>
  <c r="QL59" i="5"/>
  <c r="QH59" i="5"/>
  <c r="QD59" i="5"/>
  <c r="PZ59" i="5"/>
  <c r="PV59" i="5"/>
  <c r="PR59" i="5"/>
  <c r="PN59" i="5"/>
  <c r="PJ59" i="5"/>
  <c r="PF59" i="5"/>
  <c r="PB59" i="5"/>
  <c r="OX59" i="5"/>
  <c r="OT59" i="5"/>
  <c r="OP59" i="5"/>
  <c r="OL59" i="5"/>
  <c r="OH59" i="5"/>
  <c r="OD59" i="5"/>
  <c r="NZ59" i="5"/>
  <c r="NV59" i="5"/>
  <c r="NR59" i="5"/>
  <c r="NN59" i="5"/>
  <c r="NJ59" i="5"/>
  <c r="NF59" i="5"/>
  <c r="NB59" i="5"/>
  <c r="MX59" i="5"/>
  <c r="MT59" i="5"/>
  <c r="MP59" i="5"/>
  <c r="ML59" i="5"/>
  <c r="MH59" i="5"/>
  <c r="MD59" i="5"/>
  <c r="LZ59" i="5"/>
  <c r="LV59" i="5"/>
  <c r="LR59" i="5"/>
  <c r="LN59" i="5"/>
  <c r="XU59" i="5"/>
  <c r="XQ59" i="5"/>
  <c r="XM59" i="5"/>
  <c r="XI59" i="5"/>
  <c r="XE59" i="5"/>
  <c r="XA59" i="5"/>
  <c r="WW59" i="5"/>
  <c r="WS59" i="5"/>
  <c r="WO59" i="5"/>
  <c r="WK59" i="5"/>
  <c r="WG59" i="5"/>
  <c r="WC59" i="5"/>
  <c r="VY59" i="5"/>
  <c r="VU59" i="5"/>
  <c r="VQ59" i="5"/>
  <c r="VM59" i="5"/>
  <c r="VI59" i="5"/>
  <c r="VE59" i="5"/>
  <c r="VA59" i="5"/>
  <c r="UW59" i="5"/>
  <c r="US59" i="5"/>
  <c r="UO59" i="5"/>
  <c r="UK59" i="5"/>
  <c r="UG59" i="5"/>
  <c r="UC59" i="5"/>
  <c r="TY59" i="5"/>
  <c r="TU59" i="5"/>
  <c r="TQ59" i="5"/>
  <c r="TM59" i="5"/>
  <c r="TI59" i="5"/>
  <c r="TE59" i="5"/>
  <c r="TA59" i="5"/>
  <c r="SW59" i="5"/>
  <c r="SS59" i="5"/>
  <c r="SO59" i="5"/>
  <c r="SK59" i="5"/>
  <c r="SG59" i="5"/>
  <c r="SC59" i="5"/>
  <c r="RY59" i="5"/>
  <c r="RU59" i="5"/>
  <c r="RQ59" i="5"/>
  <c r="RM59" i="5"/>
  <c r="RI59" i="5"/>
  <c r="RE59" i="5"/>
  <c r="RA59" i="5"/>
  <c r="QW59" i="5"/>
  <c r="QS59" i="5"/>
  <c r="QO59" i="5"/>
  <c r="QK59" i="5"/>
  <c r="QG59" i="5"/>
  <c r="QC59" i="5"/>
  <c r="PY59" i="5"/>
  <c r="PU59" i="5"/>
  <c r="PQ59" i="5"/>
  <c r="PM59" i="5"/>
  <c r="PI59" i="5"/>
  <c r="PE59" i="5"/>
  <c r="PA59" i="5"/>
  <c r="OW59" i="5"/>
  <c r="OS59" i="5"/>
  <c r="OO59" i="5"/>
  <c r="OK59" i="5"/>
  <c r="OG59" i="5"/>
  <c r="OC59" i="5"/>
  <c r="NY59" i="5"/>
  <c r="NU59" i="5"/>
  <c r="NQ59" i="5"/>
  <c r="NM59" i="5"/>
  <c r="NI59" i="5"/>
  <c r="NE59" i="5"/>
  <c r="NA59" i="5"/>
  <c r="MW59" i="5"/>
  <c r="MS59" i="5"/>
  <c r="MO59" i="5"/>
  <c r="MK59" i="5"/>
  <c r="MG59" i="5"/>
  <c r="MC59" i="5"/>
  <c r="LY59" i="5"/>
  <c r="LU59" i="5"/>
  <c r="LQ59" i="5"/>
  <c r="LM59" i="5"/>
  <c r="LI59" i="5"/>
  <c r="LE59" i="5"/>
  <c r="LA59" i="5"/>
  <c r="KW59" i="5"/>
  <c r="KS59" i="5"/>
  <c r="KO59" i="5"/>
  <c r="KK59" i="5"/>
  <c r="KG59" i="5"/>
  <c r="KC59" i="5"/>
  <c r="JY59" i="5"/>
  <c r="JU59" i="5"/>
  <c r="JQ59" i="5"/>
  <c r="JM59" i="5"/>
  <c r="JI59" i="5"/>
  <c r="JE59" i="5"/>
  <c r="JA59" i="5"/>
  <c r="IW59" i="5"/>
  <c r="IS59" i="5"/>
  <c r="IO59" i="5"/>
  <c r="IK59" i="5"/>
  <c r="IG59" i="5"/>
  <c r="IC59" i="5"/>
  <c r="HY59" i="5"/>
  <c r="HU59" i="5"/>
  <c r="HQ59" i="5"/>
  <c r="HM59" i="5"/>
  <c r="HI59" i="5"/>
  <c r="HE59" i="5"/>
  <c r="HA59" i="5"/>
  <c r="GW59" i="5"/>
  <c r="GS59" i="5"/>
  <c r="GO59" i="5"/>
  <c r="GK59" i="5"/>
  <c r="GG59" i="5"/>
  <c r="GC59" i="5"/>
  <c r="FY59" i="5"/>
  <c r="FU59" i="5"/>
  <c r="FQ59" i="5"/>
  <c r="FM59" i="5"/>
  <c r="FI59" i="5"/>
  <c r="FE59" i="5"/>
  <c r="FA59" i="5"/>
  <c r="EW59" i="5"/>
  <c r="ES59" i="5"/>
  <c r="EO59" i="5"/>
  <c r="EK59" i="5"/>
  <c r="EG59" i="5"/>
  <c r="EC59" i="5"/>
  <c r="DY59" i="5"/>
  <c r="DU59" i="5"/>
  <c r="DQ59" i="5"/>
  <c r="DM59" i="5"/>
  <c r="DI59" i="5"/>
  <c r="DE59" i="5"/>
  <c r="DA59" i="5"/>
  <c r="XX59" i="5"/>
  <c r="XP59" i="5"/>
  <c r="XH59" i="5"/>
  <c r="WZ59" i="5"/>
  <c r="WR59" i="5"/>
  <c r="WJ59" i="5"/>
  <c r="WB59" i="5"/>
  <c r="VT59" i="5"/>
  <c r="VL59" i="5"/>
  <c r="VD59" i="5"/>
  <c r="UV59" i="5"/>
  <c r="UN59" i="5"/>
  <c r="UF59" i="5"/>
  <c r="TX59" i="5"/>
  <c r="TP59" i="5"/>
  <c r="TH59" i="5"/>
  <c r="SZ59" i="5"/>
  <c r="SR59" i="5"/>
  <c r="SJ59" i="5"/>
  <c r="SB59" i="5"/>
  <c r="RT59" i="5"/>
  <c r="RL59" i="5"/>
  <c r="RD59" i="5"/>
  <c r="QV59" i="5"/>
  <c r="QN59" i="5"/>
  <c r="QF59" i="5"/>
  <c r="PX59" i="5"/>
  <c r="PP59" i="5"/>
  <c r="PH59" i="5"/>
  <c r="OZ59" i="5"/>
  <c r="OR59" i="5"/>
  <c r="OJ59" i="5"/>
  <c r="OB59" i="5"/>
  <c r="NT59" i="5"/>
  <c r="NL59" i="5"/>
  <c r="ND59" i="5"/>
  <c r="MV59" i="5"/>
  <c r="MN59" i="5"/>
  <c r="MF59" i="5"/>
  <c r="LX59" i="5"/>
  <c r="LP59" i="5"/>
  <c r="LJ59" i="5"/>
  <c r="LD59" i="5"/>
  <c r="KY59" i="5"/>
  <c r="KT59" i="5"/>
  <c r="KN59" i="5"/>
  <c r="KI59" i="5"/>
  <c r="KD59" i="5"/>
  <c r="JX59" i="5"/>
  <c r="JS59" i="5"/>
  <c r="JN59" i="5"/>
  <c r="JH59" i="5"/>
  <c r="JC59" i="5"/>
  <c r="IX59" i="5"/>
  <c r="IR59" i="5"/>
  <c r="IM59" i="5"/>
  <c r="IH59" i="5"/>
  <c r="IB59" i="5"/>
  <c r="HW59" i="5"/>
  <c r="HR59" i="5"/>
  <c r="HL59" i="5"/>
  <c r="HG59" i="5"/>
  <c r="HB59" i="5"/>
  <c r="GV59" i="5"/>
  <c r="GQ59" i="5"/>
  <c r="GL59" i="5"/>
  <c r="GF59" i="5"/>
  <c r="GA59" i="5"/>
  <c r="FV59" i="5"/>
  <c r="FP59" i="5"/>
  <c r="FK59" i="5"/>
  <c r="FF59" i="5"/>
  <c r="EZ59" i="5"/>
  <c r="EU59" i="5"/>
  <c r="EP59" i="5"/>
  <c r="EJ59" i="5"/>
  <c r="EE59" i="5"/>
  <c r="DZ59" i="5"/>
  <c r="DT59" i="5"/>
  <c r="DO59" i="5"/>
  <c r="DJ59" i="5"/>
  <c r="DD59" i="5"/>
  <c r="XT59" i="5"/>
  <c r="XL59" i="5"/>
  <c r="XD59" i="5"/>
  <c r="WV59" i="5"/>
  <c r="WN59" i="5"/>
  <c r="WF59" i="5"/>
  <c r="VX59" i="5"/>
  <c r="VP59" i="5"/>
  <c r="VH59" i="5"/>
  <c r="UZ59" i="5"/>
  <c r="UR59" i="5"/>
  <c r="UJ59" i="5"/>
  <c r="UB59" i="5"/>
  <c r="TT59" i="5"/>
  <c r="TL59" i="5"/>
  <c r="TD59" i="5"/>
  <c r="SV59" i="5"/>
  <c r="SN59" i="5"/>
  <c r="SF59" i="5"/>
  <c r="RX59" i="5"/>
  <c r="RP59" i="5"/>
  <c r="RH59" i="5"/>
  <c r="QZ59" i="5"/>
  <c r="QR59" i="5"/>
  <c r="QJ59" i="5"/>
  <c r="QB59" i="5"/>
  <c r="PT59" i="5"/>
  <c r="PL59" i="5"/>
  <c r="PD59" i="5"/>
  <c r="OV59" i="5"/>
  <c r="ON59" i="5"/>
  <c r="OF59" i="5"/>
  <c r="NX59" i="5"/>
  <c r="NP59" i="5"/>
  <c r="NH59" i="5"/>
  <c r="MZ59" i="5"/>
  <c r="MR59" i="5"/>
  <c r="MJ59" i="5"/>
  <c r="MB59" i="5"/>
  <c r="LT59" i="5"/>
  <c r="LL59" i="5"/>
  <c r="LG59" i="5"/>
  <c r="LB59" i="5"/>
  <c r="KV59" i="5"/>
  <c r="KQ59" i="5"/>
  <c r="KL59" i="5"/>
  <c r="KF59" i="5"/>
  <c r="KA59" i="5"/>
  <c r="JV59" i="5"/>
  <c r="JP59" i="5"/>
  <c r="JK59" i="5"/>
  <c r="JF59" i="5"/>
  <c r="IZ59" i="5"/>
  <c r="IU59" i="5"/>
  <c r="IP59" i="5"/>
  <c r="IJ59" i="5"/>
  <c r="IE59" i="5"/>
  <c r="HZ59" i="5"/>
  <c r="HT59" i="5"/>
  <c r="HO59" i="5"/>
  <c r="HJ59" i="5"/>
  <c r="HD59" i="5"/>
  <c r="GY59" i="5"/>
  <c r="GT59" i="5"/>
  <c r="GN59" i="5"/>
  <c r="GI59" i="5"/>
  <c r="GD59" i="5"/>
  <c r="FX59" i="5"/>
  <c r="FS59" i="5"/>
  <c r="FN59" i="5"/>
  <c r="FH59" i="5"/>
  <c r="FC59" i="5"/>
  <c r="EX59" i="5"/>
  <c r="ER59" i="5"/>
  <c r="EM59" i="5"/>
  <c r="EH59" i="5"/>
  <c r="EB59" i="5"/>
  <c r="DW59" i="5"/>
  <c r="DR59" i="5"/>
  <c r="DL59" i="5"/>
  <c r="DG59" i="5"/>
  <c r="DB59" i="5"/>
  <c r="XO59" i="5"/>
  <c r="WY59" i="5"/>
  <c r="WI59" i="5"/>
  <c r="VS59" i="5"/>
  <c r="VC59" i="5"/>
  <c r="UM59" i="5"/>
  <c r="TW59" i="5"/>
  <c r="TG59" i="5"/>
  <c r="SQ59" i="5"/>
  <c r="SA59" i="5"/>
  <c r="RK59" i="5"/>
  <c r="QU59" i="5"/>
  <c r="QE59" i="5"/>
  <c r="PO59" i="5"/>
  <c r="OY59" i="5"/>
  <c r="OI59" i="5"/>
  <c r="NS59" i="5"/>
  <c r="NC59" i="5"/>
  <c r="MM59" i="5"/>
  <c r="LW59" i="5"/>
  <c r="LH59" i="5"/>
  <c r="KX59" i="5"/>
  <c r="KM59" i="5"/>
  <c r="KB59" i="5"/>
  <c r="JR59" i="5"/>
  <c r="JG59" i="5"/>
  <c r="IV59" i="5"/>
  <c r="IL59" i="5"/>
  <c r="IA59" i="5"/>
  <c r="HP59" i="5"/>
  <c r="HF59" i="5"/>
  <c r="GU59" i="5"/>
  <c r="GJ59" i="5"/>
  <c r="FZ59" i="5"/>
  <c r="FO59" i="5"/>
  <c r="FD59" i="5"/>
  <c r="ET59" i="5"/>
  <c r="EI59" i="5"/>
  <c r="DX59" i="5"/>
  <c r="DN59" i="5"/>
  <c r="DC59" i="5"/>
  <c r="XK59" i="5"/>
  <c r="WU59" i="5"/>
  <c r="WE59" i="5"/>
  <c r="VO59" i="5"/>
  <c r="UY59" i="5"/>
  <c r="UI59" i="5"/>
  <c r="TS59" i="5"/>
  <c r="TC59" i="5"/>
  <c r="SM59" i="5"/>
  <c r="RW59" i="5"/>
  <c r="RG59" i="5"/>
  <c r="QQ59" i="5"/>
  <c r="QA59" i="5"/>
  <c r="PK59" i="5"/>
  <c r="OU59" i="5"/>
  <c r="OE59" i="5"/>
  <c r="NO59" i="5"/>
  <c r="MY59" i="5"/>
  <c r="MI59" i="5"/>
  <c r="LS59" i="5"/>
  <c r="LF59" i="5"/>
  <c r="KU59" i="5"/>
  <c r="KJ59" i="5"/>
  <c r="JZ59" i="5"/>
  <c r="JO59" i="5"/>
  <c r="JD59" i="5"/>
  <c r="IT59" i="5"/>
  <c r="II59" i="5"/>
  <c r="HX59" i="5"/>
  <c r="HN59" i="5"/>
  <c r="HC59" i="5"/>
  <c r="GR59" i="5"/>
  <c r="GH59" i="5"/>
  <c r="FW59" i="5"/>
  <c r="FL59" i="5"/>
  <c r="FB59" i="5"/>
  <c r="EQ59" i="5"/>
  <c r="EF59" i="5"/>
  <c r="DV59" i="5"/>
  <c r="DK59" i="5"/>
  <c r="CZ59" i="5"/>
  <c r="XG59" i="5"/>
  <c r="WA59" i="5"/>
  <c r="UU59" i="5"/>
  <c r="TO59" i="5"/>
  <c r="SI59" i="5"/>
  <c r="RC59" i="5"/>
  <c r="PW59" i="5"/>
  <c r="OQ59" i="5"/>
  <c r="NK59" i="5"/>
  <c r="ME59" i="5"/>
  <c r="LC59" i="5"/>
  <c r="KH59" i="5"/>
  <c r="JL59" i="5"/>
  <c r="IQ59" i="5"/>
  <c r="HV59" i="5"/>
  <c r="GZ59" i="5"/>
  <c r="GE59" i="5"/>
  <c r="FJ59" i="5"/>
  <c r="EN59" i="5"/>
  <c r="DS59" i="5"/>
  <c r="XW59" i="5"/>
  <c r="WQ59" i="5"/>
  <c r="VK59" i="5"/>
  <c r="UE59" i="5"/>
  <c r="SY59" i="5"/>
  <c r="RS59" i="5"/>
  <c r="QM59" i="5"/>
  <c r="PG59" i="5"/>
  <c r="OA59" i="5"/>
  <c r="MU59" i="5"/>
  <c r="LO59" i="5"/>
  <c r="KR59" i="5"/>
  <c r="JW59" i="5"/>
  <c r="JB59" i="5"/>
  <c r="IF59" i="5"/>
  <c r="HK59" i="5"/>
  <c r="GP59" i="5"/>
  <c r="FT59" i="5"/>
  <c r="EY59" i="5"/>
  <c r="ED59" i="5"/>
  <c r="DH59" i="5"/>
  <c r="XC59" i="5"/>
  <c r="UQ59" i="5"/>
  <c r="SE59" i="5"/>
  <c r="PS59" i="5"/>
  <c r="NG59" i="5"/>
  <c r="KZ59" i="5"/>
  <c r="JJ59" i="5"/>
  <c r="HS59" i="5"/>
  <c r="GB59" i="5"/>
  <c r="EL59" i="5"/>
  <c r="WM59" i="5"/>
  <c r="UA59" i="5"/>
  <c r="RO59" i="5"/>
  <c r="PC59" i="5"/>
  <c r="MQ59" i="5"/>
  <c r="KP59" i="5"/>
  <c r="IY59" i="5"/>
  <c r="HH59" i="5"/>
  <c r="FR59" i="5"/>
  <c r="EA59" i="5"/>
  <c r="VW59" i="5"/>
  <c r="QY59" i="5"/>
  <c r="MA59" i="5"/>
  <c r="IN59" i="5"/>
  <c r="FG59" i="5"/>
  <c r="VG59" i="5"/>
  <c r="QI59" i="5"/>
  <c r="LK59" i="5"/>
  <c r="ID59" i="5"/>
  <c r="EV59" i="5"/>
  <c r="TK59" i="5"/>
  <c r="KE59" i="5"/>
  <c r="DP59" i="5"/>
  <c r="SU59" i="5"/>
  <c r="JT59" i="5"/>
  <c r="DF59" i="5"/>
  <c r="OM59" i="5"/>
  <c r="GX59" i="5"/>
  <c r="NW59" i="5"/>
  <c r="GM59" i="5"/>
  <c r="XS59" i="5"/>
  <c r="XX8" i="5"/>
  <c r="XT8" i="5"/>
  <c r="XP8" i="5"/>
  <c r="XL8" i="5"/>
  <c r="XH8" i="5"/>
  <c r="XD8" i="5"/>
  <c r="WZ8" i="5"/>
  <c r="WV8" i="5"/>
  <c r="WR8" i="5"/>
  <c r="WN8" i="5"/>
  <c r="WJ8" i="5"/>
  <c r="WF8" i="5"/>
  <c r="WB8" i="5"/>
  <c r="VX8" i="5"/>
  <c r="VT8" i="5"/>
  <c r="VP8" i="5"/>
  <c r="VL8" i="5"/>
  <c r="VH8" i="5"/>
  <c r="VD8" i="5"/>
  <c r="UZ8" i="5"/>
  <c r="UV8" i="5"/>
  <c r="UR8" i="5"/>
  <c r="UN8" i="5"/>
  <c r="UJ8" i="5"/>
  <c r="UF8" i="5"/>
  <c r="UB8" i="5"/>
  <c r="TX8" i="5"/>
  <c r="TT8" i="5"/>
  <c r="TP8" i="5"/>
  <c r="TL8" i="5"/>
  <c r="TH8" i="5"/>
  <c r="TD8" i="5"/>
  <c r="SZ8" i="5"/>
  <c r="SV8" i="5"/>
  <c r="SR8" i="5"/>
  <c r="SN8" i="5"/>
  <c r="SJ8" i="5"/>
  <c r="SF8" i="5"/>
  <c r="SB8" i="5"/>
  <c r="RX8" i="5"/>
  <c r="RT8" i="5"/>
  <c r="RP8" i="5"/>
  <c r="RL8" i="5"/>
  <c r="RH8" i="5"/>
  <c r="RD8" i="5"/>
  <c r="QZ8" i="5"/>
  <c r="QV8" i="5"/>
  <c r="QR8" i="5"/>
  <c r="QN8" i="5"/>
  <c r="QJ8" i="5"/>
  <c r="QF8" i="5"/>
  <c r="QB8" i="5"/>
  <c r="PX8" i="5"/>
  <c r="PT8" i="5"/>
  <c r="PP8" i="5"/>
  <c r="PL8" i="5"/>
  <c r="PH8" i="5"/>
  <c r="PD8" i="5"/>
  <c r="OZ8" i="5"/>
  <c r="OV8" i="5"/>
  <c r="OR8" i="5"/>
  <c r="ON8" i="5"/>
  <c r="OJ8" i="5"/>
  <c r="OF8" i="5"/>
  <c r="OB8" i="5"/>
  <c r="NX8" i="5"/>
  <c r="NT8" i="5"/>
  <c r="NP8" i="5"/>
  <c r="NL8" i="5"/>
  <c r="NH8" i="5"/>
  <c r="ND8" i="5"/>
  <c r="MZ8" i="5"/>
  <c r="MV8" i="5"/>
  <c r="MR8" i="5"/>
  <c r="MN8" i="5"/>
  <c r="MJ8" i="5"/>
  <c r="MF8" i="5"/>
  <c r="MB8" i="5"/>
  <c r="LX8" i="5"/>
  <c r="LT8" i="5"/>
  <c r="LP8" i="5"/>
  <c r="LL8" i="5"/>
  <c r="LH8" i="5"/>
  <c r="LD8" i="5"/>
  <c r="KZ8" i="5"/>
  <c r="KV8" i="5"/>
  <c r="KR8" i="5"/>
  <c r="KN8" i="5"/>
  <c r="KJ8" i="5"/>
  <c r="KF8" i="5"/>
  <c r="KB8" i="5"/>
  <c r="JX8" i="5"/>
  <c r="JT8" i="5"/>
  <c r="JP8" i="5"/>
  <c r="JL8" i="5"/>
  <c r="JH8" i="5"/>
  <c r="JD8" i="5"/>
  <c r="IZ8" i="5"/>
  <c r="IV8" i="5"/>
  <c r="IR8" i="5"/>
  <c r="IN8" i="5"/>
  <c r="IJ8" i="5"/>
  <c r="IF8" i="5"/>
  <c r="IB8" i="5"/>
  <c r="HX8" i="5"/>
  <c r="HT8" i="5"/>
  <c r="HP8" i="5"/>
  <c r="HL8" i="5"/>
  <c r="HH8" i="5"/>
  <c r="HD8" i="5"/>
  <c r="GZ8" i="5"/>
  <c r="GV8" i="5"/>
  <c r="GR8" i="5"/>
  <c r="GN8" i="5"/>
  <c r="GJ8" i="5"/>
  <c r="GF8" i="5"/>
  <c r="GB8" i="5"/>
  <c r="FX8" i="5"/>
  <c r="FT8" i="5"/>
  <c r="FP8" i="5"/>
  <c r="FL8" i="5"/>
  <c r="FH8" i="5"/>
  <c r="FD8" i="5"/>
  <c r="EZ8" i="5"/>
  <c r="EV8" i="5"/>
  <c r="ER8" i="5"/>
  <c r="EN8" i="5"/>
  <c r="EJ8" i="5"/>
  <c r="EF8" i="5"/>
  <c r="EB8" i="5"/>
  <c r="DX8" i="5"/>
  <c r="DT8" i="5"/>
  <c r="DP8" i="5"/>
  <c r="DL8" i="5"/>
  <c r="DH8" i="5"/>
  <c r="DD8" i="5"/>
  <c r="CZ8" i="5"/>
  <c r="CV8" i="5"/>
  <c r="CR8" i="5"/>
  <c r="CN8" i="5"/>
  <c r="CJ8" i="5"/>
  <c r="CF8" i="5"/>
  <c r="CB8" i="5"/>
  <c r="BX8" i="5"/>
  <c r="BT8" i="5"/>
  <c r="BP8" i="5"/>
  <c r="BL8" i="5"/>
  <c r="BH8" i="5"/>
  <c r="BD8" i="5"/>
  <c r="AZ8" i="5"/>
  <c r="AV8" i="5"/>
  <c r="AR8" i="5"/>
  <c r="XV8" i="5"/>
  <c r="XR8" i="5"/>
  <c r="XN8" i="5"/>
  <c r="XJ8" i="5"/>
  <c r="XF8" i="5"/>
  <c r="XB8" i="5"/>
  <c r="WX8" i="5"/>
  <c r="WT8" i="5"/>
  <c r="WP8" i="5"/>
  <c r="WL8" i="5"/>
  <c r="WH8" i="5"/>
  <c r="WD8" i="5"/>
  <c r="VZ8" i="5"/>
  <c r="VV8" i="5"/>
  <c r="VR8" i="5"/>
  <c r="VN8" i="5"/>
  <c r="VJ8" i="5"/>
  <c r="VF8" i="5"/>
  <c r="VB8" i="5"/>
  <c r="UX8" i="5"/>
  <c r="UT8" i="5"/>
  <c r="UP8" i="5"/>
  <c r="UL8" i="5"/>
  <c r="UH8" i="5"/>
  <c r="UD8" i="5"/>
  <c r="TZ8" i="5"/>
  <c r="TV8" i="5"/>
  <c r="TR8" i="5"/>
  <c r="TN8" i="5"/>
  <c r="TJ8" i="5"/>
  <c r="TF8" i="5"/>
  <c r="TB8" i="5"/>
  <c r="SX8" i="5"/>
  <c r="ST8" i="5"/>
  <c r="SP8" i="5"/>
  <c r="SL8" i="5"/>
  <c r="SH8" i="5"/>
  <c r="SD8" i="5"/>
  <c r="RZ8" i="5"/>
  <c r="RV8" i="5"/>
  <c r="RR8" i="5"/>
  <c r="RN8" i="5"/>
  <c r="RJ8" i="5"/>
  <c r="RF8" i="5"/>
  <c r="RB8" i="5"/>
  <c r="QX8" i="5"/>
  <c r="QT8" i="5"/>
  <c r="QP8" i="5"/>
  <c r="QL8" i="5"/>
  <c r="QH8" i="5"/>
  <c r="QD8" i="5"/>
  <c r="PZ8" i="5"/>
  <c r="PV8" i="5"/>
  <c r="PR8" i="5"/>
  <c r="PN8" i="5"/>
  <c r="PJ8" i="5"/>
  <c r="PF8" i="5"/>
  <c r="PB8" i="5"/>
  <c r="OX8" i="5"/>
  <c r="OT8" i="5"/>
  <c r="OP8" i="5"/>
  <c r="OL8" i="5"/>
  <c r="OH8" i="5"/>
  <c r="OD8" i="5"/>
  <c r="NZ8" i="5"/>
  <c r="NV8" i="5"/>
  <c r="NR8" i="5"/>
  <c r="NN8" i="5"/>
  <c r="NJ8" i="5"/>
  <c r="NF8" i="5"/>
  <c r="NB8" i="5"/>
  <c r="MX8" i="5"/>
  <c r="MT8" i="5"/>
  <c r="MP8" i="5"/>
  <c r="ML8" i="5"/>
  <c r="MH8" i="5"/>
  <c r="MD8" i="5"/>
  <c r="LZ8" i="5"/>
  <c r="LV8" i="5"/>
  <c r="LR8" i="5"/>
  <c r="LN8" i="5"/>
  <c r="LJ8" i="5"/>
  <c r="LF8" i="5"/>
  <c r="LB8" i="5"/>
  <c r="KX8" i="5"/>
  <c r="KT8" i="5"/>
  <c r="KP8" i="5"/>
  <c r="KL8" i="5"/>
  <c r="KH8" i="5"/>
  <c r="KD8" i="5"/>
  <c r="JZ8" i="5"/>
  <c r="JV8" i="5"/>
  <c r="JR8" i="5"/>
  <c r="JN8" i="5"/>
  <c r="JJ8" i="5"/>
  <c r="JF8" i="5"/>
  <c r="JB8" i="5"/>
  <c r="IX8" i="5"/>
  <c r="IT8" i="5"/>
  <c r="IP8" i="5"/>
  <c r="IL8" i="5"/>
  <c r="IH8" i="5"/>
  <c r="ID8" i="5"/>
  <c r="HZ8" i="5"/>
  <c r="HV8" i="5"/>
  <c r="HR8" i="5"/>
  <c r="HN8" i="5"/>
  <c r="HJ8" i="5"/>
  <c r="HF8" i="5"/>
  <c r="HB8" i="5"/>
  <c r="GX8" i="5"/>
  <c r="GT8" i="5"/>
  <c r="GP8" i="5"/>
  <c r="GL8" i="5"/>
  <c r="GH8" i="5"/>
  <c r="GD8" i="5"/>
  <c r="FZ8" i="5"/>
  <c r="FV8" i="5"/>
  <c r="FR8" i="5"/>
  <c r="FN8" i="5"/>
  <c r="FJ8" i="5"/>
  <c r="FF8" i="5"/>
  <c r="FB8" i="5"/>
  <c r="EX8" i="5"/>
  <c r="ET8" i="5"/>
  <c r="EP8" i="5"/>
  <c r="EL8" i="5"/>
  <c r="EH8" i="5"/>
  <c r="ED8" i="5"/>
  <c r="DZ8" i="5"/>
  <c r="DV8" i="5"/>
  <c r="DR8" i="5"/>
  <c r="DN8" i="5"/>
  <c r="DJ8" i="5"/>
  <c r="DF8" i="5"/>
  <c r="DB8" i="5"/>
  <c r="CX8" i="5"/>
  <c r="CT8" i="5"/>
  <c r="CP8" i="5"/>
  <c r="CL8" i="5"/>
  <c r="CH8" i="5"/>
  <c r="CD8" i="5"/>
  <c r="BZ8" i="5"/>
  <c r="BV8" i="5"/>
  <c r="BR8" i="5"/>
  <c r="BN8" i="5"/>
  <c r="BJ8" i="5"/>
  <c r="BF8" i="5"/>
  <c r="BB8" i="5"/>
  <c r="AX8" i="5"/>
  <c r="AT8" i="5"/>
  <c r="AP8" i="5"/>
  <c r="XW8" i="5"/>
  <c r="XO8" i="5"/>
  <c r="XG8" i="5"/>
  <c r="WY8" i="5"/>
  <c r="WQ8" i="5"/>
  <c r="WI8" i="5"/>
  <c r="WA8" i="5"/>
  <c r="VS8" i="5"/>
  <c r="VK8" i="5"/>
  <c r="VC8" i="5"/>
  <c r="UU8" i="5"/>
  <c r="UM8" i="5"/>
  <c r="UE8" i="5"/>
  <c r="TW8" i="5"/>
  <c r="TO8" i="5"/>
  <c r="TG8" i="5"/>
  <c r="SY8" i="5"/>
  <c r="SQ8" i="5"/>
  <c r="SI8" i="5"/>
  <c r="SA8" i="5"/>
  <c r="RS8" i="5"/>
  <c r="RK8" i="5"/>
  <c r="RC8" i="5"/>
  <c r="QU8" i="5"/>
  <c r="QM8" i="5"/>
  <c r="QE8" i="5"/>
  <c r="PW8" i="5"/>
  <c r="PO8" i="5"/>
  <c r="PG8" i="5"/>
  <c r="OY8" i="5"/>
  <c r="OQ8" i="5"/>
  <c r="OI8" i="5"/>
  <c r="OA8" i="5"/>
  <c r="NS8" i="5"/>
  <c r="NK8" i="5"/>
  <c r="NC8" i="5"/>
  <c r="MU8" i="5"/>
  <c r="MM8" i="5"/>
  <c r="ME8" i="5"/>
  <c r="LW8" i="5"/>
  <c r="LO8" i="5"/>
  <c r="LG8" i="5"/>
  <c r="KY8" i="5"/>
  <c r="KQ8" i="5"/>
  <c r="KI8" i="5"/>
  <c r="KA8" i="5"/>
  <c r="JS8" i="5"/>
  <c r="JK8" i="5"/>
  <c r="JC8" i="5"/>
  <c r="IU8" i="5"/>
  <c r="IM8" i="5"/>
  <c r="IE8" i="5"/>
  <c r="HW8" i="5"/>
  <c r="HO8" i="5"/>
  <c r="HG8" i="5"/>
  <c r="GY8" i="5"/>
  <c r="GQ8" i="5"/>
  <c r="GI8" i="5"/>
  <c r="GA8" i="5"/>
  <c r="FS8" i="5"/>
  <c r="FK8" i="5"/>
  <c r="FC8" i="5"/>
  <c r="EU8" i="5"/>
  <c r="EM8" i="5"/>
  <c r="EE8" i="5"/>
  <c r="DW8" i="5"/>
  <c r="DO8" i="5"/>
  <c r="DG8" i="5"/>
  <c r="CY8" i="5"/>
  <c r="CQ8" i="5"/>
  <c r="CI8" i="5"/>
  <c r="CA8" i="5"/>
  <c r="BS8" i="5"/>
  <c r="BK8" i="5"/>
  <c r="BC8" i="5"/>
  <c r="AU8" i="5"/>
  <c r="XK8" i="5"/>
  <c r="WM8" i="5"/>
  <c r="VW8" i="5"/>
  <c r="VO8" i="5"/>
  <c r="UY8" i="5"/>
  <c r="UA8" i="5"/>
  <c r="TK8" i="5"/>
  <c r="SU8" i="5"/>
  <c r="SM8" i="5"/>
  <c r="RW8" i="5"/>
  <c r="QY8" i="5"/>
  <c r="QI8" i="5"/>
  <c r="PS8" i="5"/>
  <c r="PC8" i="5"/>
  <c r="OU8" i="5"/>
  <c r="OE8" i="5"/>
  <c r="NG8" i="5"/>
  <c r="MQ8" i="5"/>
  <c r="MA8" i="5"/>
  <c r="LS8" i="5"/>
  <c r="LC8" i="5"/>
  <c r="KE8" i="5"/>
  <c r="JO8" i="5"/>
  <c r="IY8" i="5"/>
  <c r="II8" i="5"/>
  <c r="HS8" i="5"/>
  <c r="HC8" i="5"/>
  <c r="GM8" i="5"/>
  <c r="FW8" i="5"/>
  <c r="FG8" i="5"/>
  <c r="EY8" i="5"/>
  <c r="EI8" i="5"/>
  <c r="DK8" i="5"/>
  <c r="CU8" i="5"/>
  <c r="CE8" i="5"/>
  <c r="BW8" i="5"/>
  <c r="BG8" i="5"/>
  <c r="AQ8" i="5"/>
  <c r="XI8" i="5"/>
  <c r="WS8" i="5"/>
  <c r="WC8" i="5"/>
  <c r="VM8" i="5"/>
  <c r="UW8" i="5"/>
  <c r="UG8" i="5"/>
  <c r="TQ8" i="5"/>
  <c r="TA8" i="5"/>
  <c r="SK8" i="5"/>
  <c r="RU8" i="5"/>
  <c r="QW8" i="5"/>
  <c r="QG8" i="5"/>
  <c r="PQ8" i="5"/>
  <c r="PA8" i="5"/>
  <c r="OS8" i="5"/>
  <c r="OC8" i="5"/>
  <c r="NM8" i="5"/>
  <c r="MW8" i="5"/>
  <c r="MG8" i="5"/>
  <c r="LQ8" i="5"/>
  <c r="LA8" i="5"/>
  <c r="KC8" i="5"/>
  <c r="JM8" i="5"/>
  <c r="IW8" i="5"/>
  <c r="IO8" i="5"/>
  <c r="HY8" i="5"/>
  <c r="HI8" i="5"/>
  <c r="GS8" i="5"/>
  <c r="GC8" i="5"/>
  <c r="FM8" i="5"/>
  <c r="EW8" i="5"/>
  <c r="DY8" i="5"/>
  <c r="DI8" i="5"/>
  <c r="CS8" i="5"/>
  <c r="CS72" i="5" s="1"/>
  <c r="CC8" i="5"/>
  <c r="BU8" i="5"/>
  <c r="BE8" i="5"/>
  <c r="AO8" i="5"/>
  <c r="XU8" i="5"/>
  <c r="XM8" i="5"/>
  <c r="XE8" i="5"/>
  <c r="WW8" i="5"/>
  <c r="WO8" i="5"/>
  <c r="WG8" i="5"/>
  <c r="VY8" i="5"/>
  <c r="VQ8" i="5"/>
  <c r="VI8" i="5"/>
  <c r="VA8" i="5"/>
  <c r="US8" i="5"/>
  <c r="UK8" i="5"/>
  <c r="UC8" i="5"/>
  <c r="TU8" i="5"/>
  <c r="TM8" i="5"/>
  <c r="TE8" i="5"/>
  <c r="SW8" i="5"/>
  <c r="SO8" i="5"/>
  <c r="SG8" i="5"/>
  <c r="RY8" i="5"/>
  <c r="RQ8" i="5"/>
  <c r="RI8" i="5"/>
  <c r="RA8" i="5"/>
  <c r="QS8" i="5"/>
  <c r="QK8" i="5"/>
  <c r="QC8" i="5"/>
  <c r="PU8" i="5"/>
  <c r="PM8" i="5"/>
  <c r="PE8" i="5"/>
  <c r="OW8" i="5"/>
  <c r="OO8" i="5"/>
  <c r="OG8" i="5"/>
  <c r="NY8" i="5"/>
  <c r="NQ8" i="5"/>
  <c r="NI8" i="5"/>
  <c r="NA8" i="5"/>
  <c r="MS8" i="5"/>
  <c r="MK8" i="5"/>
  <c r="MC8" i="5"/>
  <c r="LU8" i="5"/>
  <c r="LM8" i="5"/>
  <c r="LE8" i="5"/>
  <c r="KW8" i="5"/>
  <c r="KO8" i="5"/>
  <c r="KG8" i="5"/>
  <c r="JY8" i="5"/>
  <c r="JQ8" i="5"/>
  <c r="JI8" i="5"/>
  <c r="JA8" i="5"/>
  <c r="IS8" i="5"/>
  <c r="IK8" i="5"/>
  <c r="IC8" i="5"/>
  <c r="HU8" i="5"/>
  <c r="HM8" i="5"/>
  <c r="HE8" i="5"/>
  <c r="GW8" i="5"/>
  <c r="GO8" i="5"/>
  <c r="GG8" i="5"/>
  <c r="FY8" i="5"/>
  <c r="FQ8" i="5"/>
  <c r="FI8" i="5"/>
  <c r="FA8" i="5"/>
  <c r="ES8" i="5"/>
  <c r="EK8" i="5"/>
  <c r="EC8" i="5"/>
  <c r="DU8" i="5"/>
  <c r="DM8" i="5"/>
  <c r="DE8" i="5"/>
  <c r="CW8" i="5"/>
  <c r="CO8" i="5"/>
  <c r="CG8" i="5"/>
  <c r="BY8" i="5"/>
  <c r="BQ8" i="5"/>
  <c r="BI8" i="5"/>
  <c r="BA8" i="5"/>
  <c r="AS8" i="5"/>
  <c r="XS8" i="5"/>
  <c r="XC8" i="5"/>
  <c r="WU8" i="5"/>
  <c r="WE8" i="5"/>
  <c r="VG8" i="5"/>
  <c r="UQ8" i="5"/>
  <c r="UI8" i="5"/>
  <c r="TS8" i="5"/>
  <c r="TC8" i="5"/>
  <c r="SE8" i="5"/>
  <c r="RO8" i="5"/>
  <c r="RG8" i="5"/>
  <c r="QQ8" i="5"/>
  <c r="QA8" i="5"/>
  <c r="PK8" i="5"/>
  <c r="OM8" i="5"/>
  <c r="NW8" i="5"/>
  <c r="NO8" i="5"/>
  <c r="MY8" i="5"/>
  <c r="MI8" i="5"/>
  <c r="LK8" i="5"/>
  <c r="KU8" i="5"/>
  <c r="KM8" i="5"/>
  <c r="JW8" i="5"/>
  <c r="JG8" i="5"/>
  <c r="IQ8" i="5"/>
  <c r="IA8" i="5"/>
  <c r="HK8" i="5"/>
  <c r="GU8" i="5"/>
  <c r="GE8" i="5"/>
  <c r="FO8" i="5"/>
  <c r="EQ8" i="5"/>
  <c r="EA8" i="5"/>
  <c r="DS8" i="5"/>
  <c r="DC8" i="5"/>
  <c r="CM8" i="5"/>
  <c r="BO8" i="5"/>
  <c r="AY8" i="5"/>
  <c r="XQ8" i="5"/>
  <c r="XA8" i="5"/>
  <c r="WK8" i="5"/>
  <c r="VU8" i="5"/>
  <c r="VE8" i="5"/>
  <c r="UO8" i="5"/>
  <c r="TY8" i="5"/>
  <c r="TI8" i="5"/>
  <c r="SS8" i="5"/>
  <c r="SC8" i="5"/>
  <c r="RM8" i="5"/>
  <c r="RE8" i="5"/>
  <c r="QO8" i="5"/>
  <c r="PY8" i="5"/>
  <c r="PI8" i="5"/>
  <c r="OK8" i="5"/>
  <c r="NU8" i="5"/>
  <c r="NE8" i="5"/>
  <c r="MO8" i="5"/>
  <c r="LY8" i="5"/>
  <c r="LI8" i="5"/>
  <c r="KS8" i="5"/>
  <c r="KK8" i="5"/>
  <c r="JU8" i="5"/>
  <c r="JE8" i="5"/>
  <c r="IG8" i="5"/>
  <c r="HQ8" i="5"/>
  <c r="HA8" i="5"/>
  <c r="GK8" i="5"/>
  <c r="FU8" i="5"/>
  <c r="FE8" i="5"/>
  <c r="EO8" i="5"/>
  <c r="EG8" i="5"/>
  <c r="DQ8" i="5"/>
  <c r="DA8" i="5"/>
  <c r="CK8" i="5"/>
  <c r="BM8" i="5"/>
  <c r="AW8" i="5"/>
  <c r="XX24" i="5"/>
  <c r="XT24" i="5"/>
  <c r="XP24" i="5"/>
  <c r="XL24" i="5"/>
  <c r="XH24" i="5"/>
  <c r="XD24" i="5"/>
  <c r="WZ24" i="5"/>
  <c r="WV24" i="5"/>
  <c r="WR24" i="5"/>
  <c r="WN24" i="5"/>
  <c r="WJ24" i="5"/>
  <c r="WF24" i="5"/>
  <c r="WB24" i="5"/>
  <c r="VX24" i="5"/>
  <c r="VT24" i="5"/>
  <c r="VP24" i="5"/>
  <c r="VL24" i="5"/>
  <c r="VH24" i="5"/>
  <c r="VD24" i="5"/>
  <c r="UZ24" i="5"/>
  <c r="UV24" i="5"/>
  <c r="UR24" i="5"/>
  <c r="UN24" i="5"/>
  <c r="UJ24" i="5"/>
  <c r="UF24" i="5"/>
  <c r="UB24" i="5"/>
  <c r="TX24" i="5"/>
  <c r="TT24" i="5"/>
  <c r="TP24" i="5"/>
  <c r="TL24" i="5"/>
  <c r="TH24" i="5"/>
  <c r="TD24" i="5"/>
  <c r="SZ24" i="5"/>
  <c r="SV24" i="5"/>
  <c r="SR24" i="5"/>
  <c r="SN24" i="5"/>
  <c r="SJ24" i="5"/>
  <c r="SF24" i="5"/>
  <c r="SB24" i="5"/>
  <c r="RX24" i="5"/>
  <c r="RT24" i="5"/>
  <c r="RP24" i="5"/>
  <c r="RL24" i="5"/>
  <c r="RH24" i="5"/>
  <c r="RD24" i="5"/>
  <c r="QZ24" i="5"/>
  <c r="QV24" i="5"/>
  <c r="QR24" i="5"/>
  <c r="QN24" i="5"/>
  <c r="QJ24" i="5"/>
  <c r="QF24" i="5"/>
  <c r="QB24" i="5"/>
  <c r="PX24" i="5"/>
  <c r="PT24" i="5"/>
  <c r="PP24" i="5"/>
  <c r="PL24" i="5"/>
  <c r="PH24" i="5"/>
  <c r="PD24" i="5"/>
  <c r="OZ24" i="5"/>
  <c r="OV24" i="5"/>
  <c r="OR24" i="5"/>
  <c r="ON24" i="5"/>
  <c r="OJ24" i="5"/>
  <c r="OF24" i="5"/>
  <c r="OB24" i="5"/>
  <c r="NX24" i="5"/>
  <c r="NT24" i="5"/>
  <c r="NP24" i="5"/>
  <c r="NL24" i="5"/>
  <c r="NH24" i="5"/>
  <c r="ND24" i="5"/>
  <c r="MZ24" i="5"/>
  <c r="MV24" i="5"/>
  <c r="MR24" i="5"/>
  <c r="MN24" i="5"/>
  <c r="MJ24" i="5"/>
  <c r="MF24" i="5"/>
  <c r="MB24" i="5"/>
  <c r="LX24" i="5"/>
  <c r="LT24" i="5"/>
  <c r="LP24" i="5"/>
  <c r="LL24" i="5"/>
  <c r="LH24" i="5"/>
  <c r="LD24" i="5"/>
  <c r="KZ24" i="5"/>
  <c r="KV24" i="5"/>
  <c r="KR24" i="5"/>
  <c r="KN24" i="5"/>
  <c r="KJ24" i="5"/>
  <c r="KF24" i="5"/>
  <c r="KB24" i="5"/>
  <c r="JX24" i="5"/>
  <c r="JT24" i="5"/>
  <c r="JP24" i="5"/>
  <c r="JL24" i="5"/>
  <c r="JH24" i="5"/>
  <c r="JD24" i="5"/>
  <c r="IZ24" i="5"/>
  <c r="IV24" i="5"/>
  <c r="IR24" i="5"/>
  <c r="IN24" i="5"/>
  <c r="IJ24" i="5"/>
  <c r="IF24" i="5"/>
  <c r="IB24" i="5"/>
  <c r="HX24" i="5"/>
  <c r="HT24" i="5"/>
  <c r="HP24" i="5"/>
  <c r="HL24" i="5"/>
  <c r="HH24" i="5"/>
  <c r="HD24" i="5"/>
  <c r="GZ24" i="5"/>
  <c r="GV24" i="5"/>
  <c r="GR24" i="5"/>
  <c r="GN24" i="5"/>
  <c r="GJ24" i="5"/>
  <c r="GF24" i="5"/>
  <c r="GB24" i="5"/>
  <c r="FX24" i="5"/>
  <c r="FT24" i="5"/>
  <c r="FP24" i="5"/>
  <c r="FL24" i="5"/>
  <c r="FH24" i="5"/>
  <c r="FD24" i="5"/>
  <c r="EZ24" i="5"/>
  <c r="EV24" i="5"/>
  <c r="ER24" i="5"/>
  <c r="EN24" i="5"/>
  <c r="EJ24" i="5"/>
  <c r="EF24" i="5"/>
  <c r="EB24" i="5"/>
  <c r="DX24" i="5"/>
  <c r="DT24" i="5"/>
  <c r="DP24" i="5"/>
  <c r="DL24" i="5"/>
  <c r="DH24" i="5"/>
  <c r="DD24" i="5"/>
  <c r="CZ24" i="5"/>
  <c r="CV24" i="5"/>
  <c r="CR24" i="5"/>
  <c r="CN24" i="5"/>
  <c r="CJ24" i="5"/>
  <c r="CF24" i="5"/>
  <c r="CB24" i="5"/>
  <c r="BX24" i="5"/>
  <c r="BT24" i="5"/>
  <c r="BP24" i="5"/>
  <c r="BL24" i="5"/>
  <c r="BH24" i="5"/>
  <c r="BD24" i="5"/>
  <c r="AZ24" i="5"/>
  <c r="AV24" i="5"/>
  <c r="AR24" i="5"/>
  <c r="XW24" i="5"/>
  <c r="XS24" i="5"/>
  <c r="XO24" i="5"/>
  <c r="XK24" i="5"/>
  <c r="XG24" i="5"/>
  <c r="XC24" i="5"/>
  <c r="WY24" i="5"/>
  <c r="WU24" i="5"/>
  <c r="WQ24" i="5"/>
  <c r="WM24" i="5"/>
  <c r="WI24" i="5"/>
  <c r="WE24" i="5"/>
  <c r="WA24" i="5"/>
  <c r="VW24" i="5"/>
  <c r="VS24" i="5"/>
  <c r="VO24" i="5"/>
  <c r="VK24" i="5"/>
  <c r="VG24" i="5"/>
  <c r="VC24" i="5"/>
  <c r="UY24" i="5"/>
  <c r="UU24" i="5"/>
  <c r="UQ24" i="5"/>
  <c r="UM24" i="5"/>
  <c r="UI24" i="5"/>
  <c r="UE24" i="5"/>
  <c r="UA24" i="5"/>
  <c r="TW24" i="5"/>
  <c r="TS24" i="5"/>
  <c r="TO24" i="5"/>
  <c r="TK24" i="5"/>
  <c r="TG24" i="5"/>
  <c r="TC24" i="5"/>
  <c r="SY24" i="5"/>
  <c r="SU24" i="5"/>
  <c r="SQ24" i="5"/>
  <c r="SM24" i="5"/>
  <c r="SI24" i="5"/>
  <c r="SE24" i="5"/>
  <c r="SA24" i="5"/>
  <c r="RW24" i="5"/>
  <c r="RS24" i="5"/>
  <c r="RO24" i="5"/>
  <c r="RK24" i="5"/>
  <c r="RG24" i="5"/>
  <c r="RC24" i="5"/>
  <c r="QY24" i="5"/>
  <c r="QU24" i="5"/>
  <c r="QQ24" i="5"/>
  <c r="QM24" i="5"/>
  <c r="QI24" i="5"/>
  <c r="QE24" i="5"/>
  <c r="QA24" i="5"/>
  <c r="PW24" i="5"/>
  <c r="PS24" i="5"/>
  <c r="PO24" i="5"/>
  <c r="PK24" i="5"/>
  <c r="PG24" i="5"/>
  <c r="PC24" i="5"/>
  <c r="OY24" i="5"/>
  <c r="OU24" i="5"/>
  <c r="OQ24" i="5"/>
  <c r="OM24" i="5"/>
  <c r="OI24" i="5"/>
  <c r="OE24" i="5"/>
  <c r="OA24" i="5"/>
  <c r="NW24" i="5"/>
  <c r="NS24" i="5"/>
  <c r="NO24" i="5"/>
  <c r="NK24" i="5"/>
  <c r="NG24" i="5"/>
  <c r="NC24" i="5"/>
  <c r="MY24" i="5"/>
  <c r="MU24" i="5"/>
  <c r="MQ24" i="5"/>
  <c r="MM24" i="5"/>
  <c r="MI24" i="5"/>
  <c r="ME24" i="5"/>
  <c r="MA24" i="5"/>
  <c r="LW24" i="5"/>
  <c r="LS24" i="5"/>
  <c r="LO24" i="5"/>
  <c r="LK24" i="5"/>
  <c r="LG24" i="5"/>
  <c r="LC24" i="5"/>
  <c r="KY24" i="5"/>
  <c r="KU24" i="5"/>
  <c r="KQ24" i="5"/>
  <c r="KM24" i="5"/>
  <c r="KI24" i="5"/>
  <c r="KE24" i="5"/>
  <c r="KA24" i="5"/>
  <c r="JW24" i="5"/>
  <c r="JS24" i="5"/>
  <c r="JO24" i="5"/>
  <c r="JK24" i="5"/>
  <c r="JG24" i="5"/>
  <c r="JC24" i="5"/>
  <c r="IY24" i="5"/>
  <c r="IU24" i="5"/>
  <c r="IQ24" i="5"/>
  <c r="IM24" i="5"/>
  <c r="II24" i="5"/>
  <c r="IE24" i="5"/>
  <c r="IA24" i="5"/>
  <c r="HW24" i="5"/>
  <c r="HS24" i="5"/>
  <c r="HO24" i="5"/>
  <c r="HK24" i="5"/>
  <c r="HG24" i="5"/>
  <c r="HC24" i="5"/>
  <c r="GY24" i="5"/>
  <c r="GU24" i="5"/>
  <c r="GQ24" i="5"/>
  <c r="GM24" i="5"/>
  <c r="GI24" i="5"/>
  <c r="GE24" i="5"/>
  <c r="GA24" i="5"/>
  <c r="FW24" i="5"/>
  <c r="FS24" i="5"/>
  <c r="FO24" i="5"/>
  <c r="FK24" i="5"/>
  <c r="FG24" i="5"/>
  <c r="FC24" i="5"/>
  <c r="EY24" i="5"/>
  <c r="EU24" i="5"/>
  <c r="EQ24" i="5"/>
  <c r="EM24" i="5"/>
  <c r="EI24" i="5"/>
  <c r="EE24" i="5"/>
  <c r="EA24" i="5"/>
  <c r="DW24" i="5"/>
  <c r="DS24" i="5"/>
  <c r="DO24" i="5"/>
  <c r="DK24" i="5"/>
  <c r="DG24" i="5"/>
  <c r="DC24" i="5"/>
  <c r="CY24" i="5"/>
  <c r="CU24" i="5"/>
  <c r="CQ24" i="5"/>
  <c r="CM24" i="5"/>
  <c r="CI24" i="5"/>
  <c r="CE24" i="5"/>
  <c r="CA24" i="5"/>
  <c r="BW24" i="5"/>
  <c r="BS24" i="5"/>
  <c r="BO24" i="5"/>
  <c r="BK24" i="5"/>
  <c r="BG24" i="5"/>
  <c r="BC24" i="5"/>
  <c r="AY24" i="5"/>
  <c r="AU24" i="5"/>
  <c r="AQ24" i="5"/>
  <c r="XR24" i="5"/>
  <c r="XJ24" i="5"/>
  <c r="XB24" i="5"/>
  <c r="WT24" i="5"/>
  <c r="WL24" i="5"/>
  <c r="WD24" i="5"/>
  <c r="VV24" i="5"/>
  <c r="VN24" i="5"/>
  <c r="VF24" i="5"/>
  <c r="UX24" i="5"/>
  <c r="UP24" i="5"/>
  <c r="UH24" i="5"/>
  <c r="TZ24" i="5"/>
  <c r="TR24" i="5"/>
  <c r="TJ24" i="5"/>
  <c r="TB24" i="5"/>
  <c r="ST24" i="5"/>
  <c r="SL24" i="5"/>
  <c r="SD24" i="5"/>
  <c r="RV24" i="5"/>
  <c r="RN24" i="5"/>
  <c r="RF24" i="5"/>
  <c r="QX24" i="5"/>
  <c r="QP24" i="5"/>
  <c r="QH24" i="5"/>
  <c r="PZ24" i="5"/>
  <c r="PR24" i="5"/>
  <c r="PJ24" i="5"/>
  <c r="PB24" i="5"/>
  <c r="OT24" i="5"/>
  <c r="OL24" i="5"/>
  <c r="OD24" i="5"/>
  <c r="NV24" i="5"/>
  <c r="NN24" i="5"/>
  <c r="NF24" i="5"/>
  <c r="MX24" i="5"/>
  <c r="MP24" i="5"/>
  <c r="MH24" i="5"/>
  <c r="LZ24" i="5"/>
  <c r="LR24" i="5"/>
  <c r="LJ24" i="5"/>
  <c r="LB24" i="5"/>
  <c r="KT24" i="5"/>
  <c r="KL24" i="5"/>
  <c r="KD24" i="5"/>
  <c r="JV24" i="5"/>
  <c r="JN24" i="5"/>
  <c r="JF24" i="5"/>
  <c r="IX24" i="5"/>
  <c r="IP24" i="5"/>
  <c r="IH24" i="5"/>
  <c r="HZ24" i="5"/>
  <c r="HR24" i="5"/>
  <c r="HJ24" i="5"/>
  <c r="HB24" i="5"/>
  <c r="GT24" i="5"/>
  <c r="GL24" i="5"/>
  <c r="GD24" i="5"/>
  <c r="FV24" i="5"/>
  <c r="FN24" i="5"/>
  <c r="FF24" i="5"/>
  <c r="EX24" i="5"/>
  <c r="EP24" i="5"/>
  <c r="EH24" i="5"/>
  <c r="DZ24" i="5"/>
  <c r="DR24" i="5"/>
  <c r="DJ24" i="5"/>
  <c r="DB24" i="5"/>
  <c r="CT24" i="5"/>
  <c r="CL24" i="5"/>
  <c r="CD24" i="5"/>
  <c r="BV24" i="5"/>
  <c r="BN24" i="5"/>
  <c r="BF24" i="5"/>
  <c r="AX24" i="5"/>
  <c r="AP24" i="5"/>
  <c r="XV24" i="5"/>
  <c r="XN24" i="5"/>
  <c r="XF24" i="5"/>
  <c r="WX24" i="5"/>
  <c r="WP24" i="5"/>
  <c r="WH24" i="5"/>
  <c r="VZ24" i="5"/>
  <c r="VR24" i="5"/>
  <c r="VJ24" i="5"/>
  <c r="VB24" i="5"/>
  <c r="UT24" i="5"/>
  <c r="UL24" i="5"/>
  <c r="UD24" i="5"/>
  <c r="TV24" i="5"/>
  <c r="TN24" i="5"/>
  <c r="TF24" i="5"/>
  <c r="SX24" i="5"/>
  <c r="SP24" i="5"/>
  <c r="SH24" i="5"/>
  <c r="RZ24" i="5"/>
  <c r="RR24" i="5"/>
  <c r="RJ24" i="5"/>
  <c r="RB24" i="5"/>
  <c r="QT24" i="5"/>
  <c r="QL24" i="5"/>
  <c r="QD24" i="5"/>
  <c r="PV24" i="5"/>
  <c r="PN24" i="5"/>
  <c r="PF24" i="5"/>
  <c r="OX24" i="5"/>
  <c r="OP24" i="5"/>
  <c r="OH24" i="5"/>
  <c r="NZ24" i="5"/>
  <c r="NR24" i="5"/>
  <c r="NJ24" i="5"/>
  <c r="NB24" i="5"/>
  <c r="MT24" i="5"/>
  <c r="ML24" i="5"/>
  <c r="MD24" i="5"/>
  <c r="LV24" i="5"/>
  <c r="LN24" i="5"/>
  <c r="LF24" i="5"/>
  <c r="KX24" i="5"/>
  <c r="KP24" i="5"/>
  <c r="KH24" i="5"/>
  <c r="JZ24" i="5"/>
  <c r="JR24" i="5"/>
  <c r="JJ24" i="5"/>
  <c r="JB24" i="5"/>
  <c r="IT24" i="5"/>
  <c r="IL24" i="5"/>
  <c r="ID24" i="5"/>
  <c r="HV24" i="5"/>
  <c r="HN24" i="5"/>
  <c r="HF24" i="5"/>
  <c r="GX24" i="5"/>
  <c r="GP24" i="5"/>
  <c r="GH24" i="5"/>
  <c r="FZ24" i="5"/>
  <c r="FR24" i="5"/>
  <c r="FJ24" i="5"/>
  <c r="FB24" i="5"/>
  <c r="ET24" i="5"/>
  <c r="EL24" i="5"/>
  <c r="ED24" i="5"/>
  <c r="DV24" i="5"/>
  <c r="DN24" i="5"/>
  <c r="DF24" i="5"/>
  <c r="CX24" i="5"/>
  <c r="CP24" i="5"/>
  <c r="CH24" i="5"/>
  <c r="BZ24" i="5"/>
  <c r="BR24" i="5"/>
  <c r="BJ24" i="5"/>
  <c r="BB24" i="5"/>
  <c r="AT24" i="5"/>
  <c r="XI24" i="5"/>
  <c r="WS24" i="5"/>
  <c r="WC24" i="5"/>
  <c r="VM24" i="5"/>
  <c r="UW24" i="5"/>
  <c r="UG24" i="5"/>
  <c r="TQ24" i="5"/>
  <c r="TA24" i="5"/>
  <c r="SK24" i="5"/>
  <c r="RU24" i="5"/>
  <c r="RE24" i="5"/>
  <c r="QO24" i="5"/>
  <c r="PY24" i="5"/>
  <c r="PI24" i="5"/>
  <c r="OS24" i="5"/>
  <c r="OC24" i="5"/>
  <c r="NM24" i="5"/>
  <c r="MW24" i="5"/>
  <c r="MG24" i="5"/>
  <c r="LQ24" i="5"/>
  <c r="LA24" i="5"/>
  <c r="KK24" i="5"/>
  <c r="JU24" i="5"/>
  <c r="JE24" i="5"/>
  <c r="IO24" i="5"/>
  <c r="HY24" i="5"/>
  <c r="HI24" i="5"/>
  <c r="GS24" i="5"/>
  <c r="GC24" i="5"/>
  <c r="FM24" i="5"/>
  <c r="EW24" i="5"/>
  <c r="EG24" i="5"/>
  <c r="DQ24" i="5"/>
  <c r="DA24" i="5"/>
  <c r="CK24" i="5"/>
  <c r="BU24" i="5"/>
  <c r="BE24" i="5"/>
  <c r="AO24" i="5"/>
  <c r="XU24" i="5"/>
  <c r="XE24" i="5"/>
  <c r="WO24" i="5"/>
  <c r="VY24" i="5"/>
  <c r="VI24" i="5"/>
  <c r="US24" i="5"/>
  <c r="UC24" i="5"/>
  <c r="TM24" i="5"/>
  <c r="SW24" i="5"/>
  <c r="SG24" i="5"/>
  <c r="RQ24" i="5"/>
  <c r="RA24" i="5"/>
  <c r="QK24" i="5"/>
  <c r="PU24" i="5"/>
  <c r="PE24" i="5"/>
  <c r="OO24" i="5"/>
  <c r="NY24" i="5"/>
  <c r="NI24" i="5"/>
  <c r="MS24" i="5"/>
  <c r="MC24" i="5"/>
  <c r="LM24" i="5"/>
  <c r="KW24" i="5"/>
  <c r="KG24" i="5"/>
  <c r="JQ24" i="5"/>
  <c r="JA24" i="5"/>
  <c r="IK24" i="5"/>
  <c r="HU24" i="5"/>
  <c r="HE24" i="5"/>
  <c r="GO24" i="5"/>
  <c r="FY24" i="5"/>
  <c r="FI24" i="5"/>
  <c r="ES24" i="5"/>
  <c r="EC24" i="5"/>
  <c r="DM24" i="5"/>
  <c r="CW24" i="5"/>
  <c r="CG24" i="5"/>
  <c r="BQ24" i="5"/>
  <c r="BA24" i="5"/>
  <c r="XQ24" i="5"/>
  <c r="XA24" i="5"/>
  <c r="WK24" i="5"/>
  <c r="VU24" i="5"/>
  <c r="VE24" i="5"/>
  <c r="UO24" i="5"/>
  <c r="TY24" i="5"/>
  <c r="TI24" i="5"/>
  <c r="SS24" i="5"/>
  <c r="SC24" i="5"/>
  <c r="RM24" i="5"/>
  <c r="QW24" i="5"/>
  <c r="QG24" i="5"/>
  <c r="PQ24" i="5"/>
  <c r="PA24" i="5"/>
  <c r="OK24" i="5"/>
  <c r="NU24" i="5"/>
  <c r="NE24" i="5"/>
  <c r="MO24" i="5"/>
  <c r="LY24" i="5"/>
  <c r="LI24" i="5"/>
  <c r="KS24" i="5"/>
  <c r="KC24" i="5"/>
  <c r="JM24" i="5"/>
  <c r="IW24" i="5"/>
  <c r="IG24" i="5"/>
  <c r="HQ24" i="5"/>
  <c r="HA24" i="5"/>
  <c r="GK24" i="5"/>
  <c r="FU24" i="5"/>
  <c r="FE24" i="5"/>
  <c r="EO24" i="5"/>
  <c r="DY24" i="5"/>
  <c r="DI24" i="5"/>
  <c r="CS24" i="5"/>
  <c r="CC24" i="5"/>
  <c r="BM24" i="5"/>
  <c r="AW24" i="5"/>
  <c r="XM24" i="5"/>
  <c r="WW24" i="5"/>
  <c r="WG24" i="5"/>
  <c r="VQ24" i="5"/>
  <c r="VA24" i="5"/>
  <c r="UK24" i="5"/>
  <c r="TU24" i="5"/>
  <c r="TE24" i="5"/>
  <c r="SO24" i="5"/>
  <c r="RY24" i="5"/>
  <c r="RI24" i="5"/>
  <c r="QS24" i="5"/>
  <c r="QC24" i="5"/>
  <c r="PM24" i="5"/>
  <c r="OW24" i="5"/>
  <c r="OG24" i="5"/>
  <c r="NQ24" i="5"/>
  <c r="NA24" i="5"/>
  <c r="MK24" i="5"/>
  <c r="LU24" i="5"/>
  <c r="LE24" i="5"/>
  <c r="KO24" i="5"/>
  <c r="JY24" i="5"/>
  <c r="JI24" i="5"/>
  <c r="IS24" i="5"/>
  <c r="IC24" i="5"/>
  <c r="HM24" i="5"/>
  <c r="GW24" i="5"/>
  <c r="GG24" i="5"/>
  <c r="FQ24" i="5"/>
  <c r="FA24" i="5"/>
  <c r="EK24" i="5"/>
  <c r="DU24" i="5"/>
  <c r="DE24" i="5"/>
  <c r="CO24" i="5"/>
  <c r="BY24" i="5"/>
  <c r="BI24" i="5"/>
  <c r="AS24" i="5"/>
  <c r="XV17" i="5"/>
  <c r="XR17" i="5"/>
  <c r="XN17" i="5"/>
  <c r="XJ17" i="5"/>
  <c r="XF17" i="5"/>
  <c r="XB17" i="5"/>
  <c r="WX17" i="5"/>
  <c r="WT17" i="5"/>
  <c r="WP17" i="5"/>
  <c r="WL17" i="5"/>
  <c r="WH17" i="5"/>
  <c r="WD17" i="5"/>
  <c r="VZ17" i="5"/>
  <c r="VV17" i="5"/>
  <c r="VR17" i="5"/>
  <c r="VN17" i="5"/>
  <c r="VJ17" i="5"/>
  <c r="VF17" i="5"/>
  <c r="VB17" i="5"/>
  <c r="UX17" i="5"/>
  <c r="UT17" i="5"/>
  <c r="UP17" i="5"/>
  <c r="UL17" i="5"/>
  <c r="UH17" i="5"/>
  <c r="UD17" i="5"/>
  <c r="TZ17" i="5"/>
  <c r="TV17" i="5"/>
  <c r="TR17" i="5"/>
  <c r="TN17" i="5"/>
  <c r="TJ17" i="5"/>
  <c r="TF17" i="5"/>
  <c r="TB17" i="5"/>
  <c r="SX17" i="5"/>
  <c r="ST17" i="5"/>
  <c r="SP17" i="5"/>
  <c r="SL17" i="5"/>
  <c r="SH17" i="5"/>
  <c r="XX17" i="5"/>
  <c r="XT17" i="5"/>
  <c r="XP17" i="5"/>
  <c r="XL17" i="5"/>
  <c r="XH17" i="5"/>
  <c r="XD17" i="5"/>
  <c r="WZ17" i="5"/>
  <c r="WV17" i="5"/>
  <c r="WR17" i="5"/>
  <c r="WN17" i="5"/>
  <c r="WJ17" i="5"/>
  <c r="WF17" i="5"/>
  <c r="WB17" i="5"/>
  <c r="VX17" i="5"/>
  <c r="VT17" i="5"/>
  <c r="VP17" i="5"/>
  <c r="VL17" i="5"/>
  <c r="VH17" i="5"/>
  <c r="VD17" i="5"/>
  <c r="UZ17" i="5"/>
  <c r="UV17" i="5"/>
  <c r="UR17" i="5"/>
  <c r="UN17" i="5"/>
  <c r="UJ17" i="5"/>
  <c r="UF17" i="5"/>
  <c r="UB17" i="5"/>
  <c r="TX17" i="5"/>
  <c r="TT17" i="5"/>
  <c r="TP17" i="5"/>
  <c r="TL17" i="5"/>
  <c r="TH17" i="5"/>
  <c r="TD17" i="5"/>
  <c r="SZ17" i="5"/>
  <c r="SV17" i="5"/>
  <c r="SR17" i="5"/>
  <c r="SN17" i="5"/>
  <c r="SJ17" i="5"/>
  <c r="SF17" i="5"/>
  <c r="SB17" i="5"/>
  <c r="RX17" i="5"/>
  <c r="RT17" i="5"/>
  <c r="RP17" i="5"/>
  <c r="RL17" i="5"/>
  <c r="RH17" i="5"/>
  <c r="RD17" i="5"/>
  <c r="QZ17" i="5"/>
  <c r="QV17" i="5"/>
  <c r="QR17" i="5"/>
  <c r="QN17" i="5"/>
  <c r="QJ17" i="5"/>
  <c r="QF17" i="5"/>
  <c r="QB17" i="5"/>
  <c r="PX17" i="5"/>
  <c r="PT17" i="5"/>
  <c r="PP17" i="5"/>
  <c r="PL17" i="5"/>
  <c r="PH17" i="5"/>
  <c r="PD17" i="5"/>
  <c r="OZ17" i="5"/>
  <c r="OV17" i="5"/>
  <c r="OR17" i="5"/>
  <c r="ON17" i="5"/>
  <c r="OJ17" i="5"/>
  <c r="OF17" i="5"/>
  <c r="OB17" i="5"/>
  <c r="NX17" i="5"/>
  <c r="NT17" i="5"/>
  <c r="NP17" i="5"/>
  <c r="NL17" i="5"/>
  <c r="NH17" i="5"/>
  <c r="ND17" i="5"/>
  <c r="MZ17" i="5"/>
  <c r="MV17" i="5"/>
  <c r="MR17" i="5"/>
  <c r="MN17" i="5"/>
  <c r="MJ17" i="5"/>
  <c r="MF17" i="5"/>
  <c r="MB17" i="5"/>
  <c r="LX17" i="5"/>
  <c r="LT17" i="5"/>
  <c r="LP17" i="5"/>
  <c r="LL17" i="5"/>
  <c r="LH17" i="5"/>
  <c r="LD17" i="5"/>
  <c r="KZ17" i="5"/>
  <c r="KV17" i="5"/>
  <c r="KR17" i="5"/>
  <c r="KN17" i="5"/>
  <c r="KJ17" i="5"/>
  <c r="KF17" i="5"/>
  <c r="KB17" i="5"/>
  <c r="JX17" i="5"/>
  <c r="JT17" i="5"/>
  <c r="JP17" i="5"/>
  <c r="JL17" i="5"/>
  <c r="JH17" i="5"/>
  <c r="JD17" i="5"/>
  <c r="IZ17" i="5"/>
  <c r="IV17" i="5"/>
  <c r="IR17" i="5"/>
  <c r="IN17" i="5"/>
  <c r="IJ17" i="5"/>
  <c r="IF17" i="5"/>
  <c r="IB17" i="5"/>
  <c r="HX17" i="5"/>
  <c r="HT17" i="5"/>
  <c r="HP17" i="5"/>
  <c r="HL17" i="5"/>
  <c r="HH17" i="5"/>
  <c r="HD17" i="5"/>
  <c r="GZ17" i="5"/>
  <c r="GV17" i="5"/>
  <c r="GR17" i="5"/>
  <c r="GN17" i="5"/>
  <c r="GJ17" i="5"/>
  <c r="GF17" i="5"/>
  <c r="GB17" i="5"/>
  <c r="FX17" i="5"/>
  <c r="FT17" i="5"/>
  <c r="FP17" i="5"/>
  <c r="FL17" i="5"/>
  <c r="FH17" i="5"/>
  <c r="FD17" i="5"/>
  <c r="EZ17" i="5"/>
  <c r="EV17" i="5"/>
  <c r="ER17" i="5"/>
  <c r="EN17" i="5"/>
  <c r="EJ17" i="5"/>
  <c r="EF17" i="5"/>
  <c r="EB17" i="5"/>
  <c r="DX17" i="5"/>
  <c r="DT17" i="5"/>
  <c r="DP17" i="5"/>
  <c r="DL17" i="5"/>
  <c r="DH17" i="5"/>
  <c r="DD17" i="5"/>
  <c r="CZ17" i="5"/>
  <c r="CV17" i="5"/>
  <c r="CR17" i="5"/>
  <c r="CN17" i="5"/>
  <c r="CJ17" i="5"/>
  <c r="CF17" i="5"/>
  <c r="CB17" i="5"/>
  <c r="BX17" i="5"/>
  <c r="BT17" i="5"/>
  <c r="BP17" i="5"/>
  <c r="BL17" i="5"/>
  <c r="BH17" i="5"/>
  <c r="BD17" i="5"/>
  <c r="AZ17" i="5"/>
  <c r="AV17" i="5"/>
  <c r="AR17" i="5"/>
  <c r="XQ17" i="5"/>
  <c r="XI17" i="5"/>
  <c r="XA17" i="5"/>
  <c r="WS17" i="5"/>
  <c r="WK17" i="5"/>
  <c r="WC17" i="5"/>
  <c r="VU17" i="5"/>
  <c r="VM17" i="5"/>
  <c r="VE17" i="5"/>
  <c r="UW17" i="5"/>
  <c r="UO17" i="5"/>
  <c r="UG17" i="5"/>
  <c r="TY17" i="5"/>
  <c r="TQ17" i="5"/>
  <c r="TI17" i="5"/>
  <c r="TA17" i="5"/>
  <c r="SS17" i="5"/>
  <c r="SK17" i="5"/>
  <c r="SD17" i="5"/>
  <c r="RY17" i="5"/>
  <c r="RS17" i="5"/>
  <c r="RN17" i="5"/>
  <c r="RI17" i="5"/>
  <c r="RC17" i="5"/>
  <c r="QX17" i="5"/>
  <c r="QS17" i="5"/>
  <c r="QM17" i="5"/>
  <c r="QH17" i="5"/>
  <c r="QC17" i="5"/>
  <c r="PW17" i="5"/>
  <c r="PR17" i="5"/>
  <c r="PM17" i="5"/>
  <c r="PG17" i="5"/>
  <c r="PB17" i="5"/>
  <c r="OW17" i="5"/>
  <c r="OQ17" i="5"/>
  <c r="OL17" i="5"/>
  <c r="OG17" i="5"/>
  <c r="OA17" i="5"/>
  <c r="NV17" i="5"/>
  <c r="NQ17" i="5"/>
  <c r="NK17" i="5"/>
  <c r="NF17" i="5"/>
  <c r="NA17" i="5"/>
  <c r="MU17" i="5"/>
  <c r="MP17" i="5"/>
  <c r="MK17" i="5"/>
  <c r="ME17" i="5"/>
  <c r="LZ17" i="5"/>
  <c r="LU17" i="5"/>
  <c r="LO17" i="5"/>
  <c r="LJ17" i="5"/>
  <c r="LE17" i="5"/>
  <c r="KY17" i="5"/>
  <c r="KT17" i="5"/>
  <c r="KO17" i="5"/>
  <c r="KI17" i="5"/>
  <c r="KD17" i="5"/>
  <c r="JY17" i="5"/>
  <c r="JS17" i="5"/>
  <c r="JN17" i="5"/>
  <c r="JI17" i="5"/>
  <c r="JC17" i="5"/>
  <c r="IX17" i="5"/>
  <c r="IS17" i="5"/>
  <c r="IM17" i="5"/>
  <c r="IH17" i="5"/>
  <c r="IC17" i="5"/>
  <c r="HW17" i="5"/>
  <c r="HR17" i="5"/>
  <c r="HM17" i="5"/>
  <c r="HG17" i="5"/>
  <c r="HB17" i="5"/>
  <c r="GW17" i="5"/>
  <c r="GQ17" i="5"/>
  <c r="GL17" i="5"/>
  <c r="GG17" i="5"/>
  <c r="GA17" i="5"/>
  <c r="FV17" i="5"/>
  <c r="FQ17" i="5"/>
  <c r="FK17" i="5"/>
  <c r="FF17" i="5"/>
  <c r="FA17" i="5"/>
  <c r="EU17" i="5"/>
  <c r="EP17" i="5"/>
  <c r="EK17" i="5"/>
  <c r="EE17" i="5"/>
  <c r="DZ17" i="5"/>
  <c r="DU17" i="5"/>
  <c r="DO17" i="5"/>
  <c r="DJ17" i="5"/>
  <c r="DE17" i="5"/>
  <c r="CY17" i="5"/>
  <c r="CT17" i="5"/>
  <c r="CO17" i="5"/>
  <c r="CI17" i="5"/>
  <c r="CD17" i="5"/>
  <c r="BY17" i="5"/>
  <c r="BS17" i="5"/>
  <c r="BN17" i="5"/>
  <c r="BI17" i="5"/>
  <c r="BC17" i="5"/>
  <c r="AX17" i="5"/>
  <c r="AS17" i="5"/>
  <c r="XW17" i="5"/>
  <c r="XO17" i="5"/>
  <c r="XG17" i="5"/>
  <c r="WY17" i="5"/>
  <c r="WQ17" i="5"/>
  <c r="WI17" i="5"/>
  <c r="WA17" i="5"/>
  <c r="VS17" i="5"/>
  <c r="VK17" i="5"/>
  <c r="VC17" i="5"/>
  <c r="UU17" i="5"/>
  <c r="UM17" i="5"/>
  <c r="UE17" i="5"/>
  <c r="TW17" i="5"/>
  <c r="TO17" i="5"/>
  <c r="TG17" i="5"/>
  <c r="SY17" i="5"/>
  <c r="SQ17" i="5"/>
  <c r="SI17" i="5"/>
  <c r="SC17" i="5"/>
  <c r="RW17" i="5"/>
  <c r="RR17" i="5"/>
  <c r="RM17" i="5"/>
  <c r="RG17" i="5"/>
  <c r="RB17" i="5"/>
  <c r="QW17" i="5"/>
  <c r="QQ17" i="5"/>
  <c r="QL17" i="5"/>
  <c r="QG17" i="5"/>
  <c r="QA17" i="5"/>
  <c r="PV17" i="5"/>
  <c r="PQ17" i="5"/>
  <c r="PK17" i="5"/>
  <c r="PF17" i="5"/>
  <c r="PA17" i="5"/>
  <c r="OU17" i="5"/>
  <c r="OP17" i="5"/>
  <c r="OK17" i="5"/>
  <c r="OE17" i="5"/>
  <c r="NZ17" i="5"/>
  <c r="NU17" i="5"/>
  <c r="NO17" i="5"/>
  <c r="NJ17" i="5"/>
  <c r="NE17" i="5"/>
  <c r="MY17" i="5"/>
  <c r="MT17" i="5"/>
  <c r="MO17" i="5"/>
  <c r="MI17" i="5"/>
  <c r="MD17" i="5"/>
  <c r="LY17" i="5"/>
  <c r="LS17" i="5"/>
  <c r="LN17" i="5"/>
  <c r="LI17" i="5"/>
  <c r="LC17" i="5"/>
  <c r="KX17" i="5"/>
  <c r="KS17" i="5"/>
  <c r="KM17" i="5"/>
  <c r="KH17" i="5"/>
  <c r="KC17" i="5"/>
  <c r="JW17" i="5"/>
  <c r="JR17" i="5"/>
  <c r="JM17" i="5"/>
  <c r="JG17" i="5"/>
  <c r="JB17" i="5"/>
  <c r="IW17" i="5"/>
  <c r="IQ17" i="5"/>
  <c r="IL17" i="5"/>
  <c r="IG17" i="5"/>
  <c r="IA17" i="5"/>
  <c r="HV17" i="5"/>
  <c r="HQ17" i="5"/>
  <c r="HK17" i="5"/>
  <c r="HF17" i="5"/>
  <c r="HA17" i="5"/>
  <c r="GU17" i="5"/>
  <c r="GP17" i="5"/>
  <c r="GK17" i="5"/>
  <c r="GE17" i="5"/>
  <c r="FZ17" i="5"/>
  <c r="FU17" i="5"/>
  <c r="FO17" i="5"/>
  <c r="FJ17" i="5"/>
  <c r="FE17" i="5"/>
  <c r="EY17" i="5"/>
  <c r="ET17" i="5"/>
  <c r="EO17" i="5"/>
  <c r="EI17" i="5"/>
  <c r="ED17" i="5"/>
  <c r="DY17" i="5"/>
  <c r="DS17" i="5"/>
  <c r="DN17" i="5"/>
  <c r="DI17" i="5"/>
  <c r="DC17" i="5"/>
  <c r="CX17" i="5"/>
  <c r="CS17" i="5"/>
  <c r="CM17" i="5"/>
  <c r="CH17" i="5"/>
  <c r="CC17" i="5"/>
  <c r="BW17" i="5"/>
  <c r="BR17" i="5"/>
  <c r="BM17" i="5"/>
  <c r="BG17" i="5"/>
  <c r="BB17" i="5"/>
  <c r="AW17" i="5"/>
  <c r="AQ17" i="5"/>
  <c r="XU17" i="5"/>
  <c r="XM17" i="5"/>
  <c r="XE17" i="5"/>
  <c r="WW17" i="5"/>
  <c r="WO17" i="5"/>
  <c r="WG17" i="5"/>
  <c r="VY17" i="5"/>
  <c r="VQ17" i="5"/>
  <c r="VI17" i="5"/>
  <c r="VA17" i="5"/>
  <c r="US17" i="5"/>
  <c r="UK17" i="5"/>
  <c r="UC17" i="5"/>
  <c r="TU17" i="5"/>
  <c r="TM17" i="5"/>
  <c r="TE17" i="5"/>
  <c r="SW17" i="5"/>
  <c r="SO17" i="5"/>
  <c r="SG17" i="5"/>
  <c r="SA17" i="5"/>
  <c r="RV17" i="5"/>
  <c r="RQ17" i="5"/>
  <c r="RK17" i="5"/>
  <c r="RF17" i="5"/>
  <c r="RA17" i="5"/>
  <c r="QU17" i="5"/>
  <c r="QP17" i="5"/>
  <c r="QK17" i="5"/>
  <c r="QE17" i="5"/>
  <c r="PZ17" i="5"/>
  <c r="PU17" i="5"/>
  <c r="PO17" i="5"/>
  <c r="PJ17" i="5"/>
  <c r="PE17" i="5"/>
  <c r="OY17" i="5"/>
  <c r="OT17" i="5"/>
  <c r="OO17" i="5"/>
  <c r="OI17" i="5"/>
  <c r="OD17" i="5"/>
  <c r="NY17" i="5"/>
  <c r="NS17" i="5"/>
  <c r="NN17" i="5"/>
  <c r="NI17" i="5"/>
  <c r="NC17" i="5"/>
  <c r="MX17" i="5"/>
  <c r="MS17" i="5"/>
  <c r="MM17" i="5"/>
  <c r="MH17" i="5"/>
  <c r="MC17" i="5"/>
  <c r="LW17" i="5"/>
  <c r="LR17" i="5"/>
  <c r="LM17" i="5"/>
  <c r="LG17" i="5"/>
  <c r="LB17" i="5"/>
  <c r="KW17" i="5"/>
  <c r="KQ17" i="5"/>
  <c r="KL17" i="5"/>
  <c r="KG17" i="5"/>
  <c r="KA17" i="5"/>
  <c r="JV17" i="5"/>
  <c r="JQ17" i="5"/>
  <c r="JK17" i="5"/>
  <c r="JF17" i="5"/>
  <c r="JA17" i="5"/>
  <c r="IU17" i="5"/>
  <c r="IP17" i="5"/>
  <c r="IK17" i="5"/>
  <c r="IE17" i="5"/>
  <c r="HZ17" i="5"/>
  <c r="HU17" i="5"/>
  <c r="HO17" i="5"/>
  <c r="HJ17" i="5"/>
  <c r="HE17" i="5"/>
  <c r="GY17" i="5"/>
  <c r="GT17" i="5"/>
  <c r="GO17" i="5"/>
  <c r="GI17" i="5"/>
  <c r="GD17" i="5"/>
  <c r="FY17" i="5"/>
  <c r="FS17" i="5"/>
  <c r="FN17" i="5"/>
  <c r="FI17" i="5"/>
  <c r="FC17" i="5"/>
  <c r="EX17" i="5"/>
  <c r="ES17" i="5"/>
  <c r="EM17" i="5"/>
  <c r="EH17" i="5"/>
  <c r="EC17" i="5"/>
  <c r="DW17" i="5"/>
  <c r="DR17" i="5"/>
  <c r="DM17" i="5"/>
  <c r="DG17" i="5"/>
  <c r="DB17" i="5"/>
  <c r="CW17" i="5"/>
  <c r="CQ17" i="5"/>
  <c r="CL17" i="5"/>
  <c r="CG17" i="5"/>
  <c r="CA17" i="5"/>
  <c r="BV17" i="5"/>
  <c r="BQ17" i="5"/>
  <c r="BK17" i="5"/>
  <c r="BF17" i="5"/>
  <c r="BA17" i="5"/>
  <c r="AU17" i="5"/>
  <c r="AP17" i="5"/>
  <c r="XS17" i="5"/>
  <c r="XK17" i="5"/>
  <c r="XC17" i="5"/>
  <c r="WU17" i="5"/>
  <c r="WM17" i="5"/>
  <c r="WE17" i="5"/>
  <c r="VW17" i="5"/>
  <c r="VO17" i="5"/>
  <c r="VG17" i="5"/>
  <c r="UY17" i="5"/>
  <c r="UQ17" i="5"/>
  <c r="UI17" i="5"/>
  <c r="UA17" i="5"/>
  <c r="TS17" i="5"/>
  <c r="TK17" i="5"/>
  <c r="TC17" i="5"/>
  <c r="SU17" i="5"/>
  <c r="SM17" i="5"/>
  <c r="SE17" i="5"/>
  <c r="RZ17" i="5"/>
  <c r="RU17" i="5"/>
  <c r="RO17" i="5"/>
  <c r="RJ17" i="5"/>
  <c r="RE17" i="5"/>
  <c r="QY17" i="5"/>
  <c r="QT17" i="5"/>
  <c r="QO17" i="5"/>
  <c r="QI17" i="5"/>
  <c r="QD17" i="5"/>
  <c r="PY17" i="5"/>
  <c r="PS17" i="5"/>
  <c r="PN17" i="5"/>
  <c r="PI17" i="5"/>
  <c r="PC17" i="5"/>
  <c r="OX17" i="5"/>
  <c r="OS17" i="5"/>
  <c r="OM17" i="5"/>
  <c r="OH17" i="5"/>
  <c r="OC17" i="5"/>
  <c r="NW17" i="5"/>
  <c r="NR17" i="5"/>
  <c r="NM17" i="5"/>
  <c r="NG17" i="5"/>
  <c r="NB17" i="5"/>
  <c r="MW17" i="5"/>
  <c r="MQ17" i="5"/>
  <c r="ML17" i="5"/>
  <c r="MG17" i="5"/>
  <c r="MA17" i="5"/>
  <c r="LV17" i="5"/>
  <c r="LQ17" i="5"/>
  <c r="LK17" i="5"/>
  <c r="LF17" i="5"/>
  <c r="LA17" i="5"/>
  <c r="KU17" i="5"/>
  <c r="KP17" i="5"/>
  <c r="KK17" i="5"/>
  <c r="KE17" i="5"/>
  <c r="JZ17" i="5"/>
  <c r="JU17" i="5"/>
  <c r="JO17" i="5"/>
  <c r="JJ17" i="5"/>
  <c r="JE17" i="5"/>
  <c r="IY17" i="5"/>
  <c r="IT17" i="5"/>
  <c r="IO17" i="5"/>
  <c r="II17" i="5"/>
  <c r="ID17" i="5"/>
  <c r="HY17" i="5"/>
  <c r="HS17" i="5"/>
  <c r="HN17" i="5"/>
  <c r="HI17" i="5"/>
  <c r="HC17" i="5"/>
  <c r="GX17" i="5"/>
  <c r="GS17" i="5"/>
  <c r="GM17" i="5"/>
  <c r="GH17" i="5"/>
  <c r="GC17" i="5"/>
  <c r="FW17" i="5"/>
  <c r="FR17" i="5"/>
  <c r="FM17" i="5"/>
  <c r="FG17" i="5"/>
  <c r="FB17" i="5"/>
  <c r="EW17" i="5"/>
  <c r="EQ17" i="5"/>
  <c r="EL17" i="5"/>
  <c r="EG17" i="5"/>
  <c r="EA17" i="5"/>
  <c r="DV17" i="5"/>
  <c r="DQ17" i="5"/>
  <c r="DK17" i="5"/>
  <c r="DF17" i="5"/>
  <c r="DA17" i="5"/>
  <c r="CU17" i="5"/>
  <c r="CP17" i="5"/>
  <c r="CK17" i="5"/>
  <c r="CE17" i="5"/>
  <c r="BZ17" i="5"/>
  <c r="BU17" i="5"/>
  <c r="BO17" i="5"/>
  <c r="BO81" i="5" s="1"/>
  <c r="BJ17" i="5"/>
  <c r="BE17" i="5"/>
  <c r="AY17" i="5"/>
  <c r="AT17" i="5"/>
  <c r="AO17" i="5"/>
  <c r="XV15" i="5"/>
  <c r="XR15" i="5"/>
  <c r="XN15" i="5"/>
  <c r="XJ15" i="5"/>
  <c r="XF15" i="5"/>
  <c r="XB15" i="5"/>
  <c r="WX15" i="5"/>
  <c r="WT15" i="5"/>
  <c r="WP15" i="5"/>
  <c r="WL15" i="5"/>
  <c r="WH15" i="5"/>
  <c r="WD15" i="5"/>
  <c r="VZ15" i="5"/>
  <c r="VV15" i="5"/>
  <c r="VR15" i="5"/>
  <c r="VN15" i="5"/>
  <c r="VJ15" i="5"/>
  <c r="VF15" i="5"/>
  <c r="VB15" i="5"/>
  <c r="UX15" i="5"/>
  <c r="UT15" i="5"/>
  <c r="UP15" i="5"/>
  <c r="UL15" i="5"/>
  <c r="UH15" i="5"/>
  <c r="UD15" i="5"/>
  <c r="TZ15" i="5"/>
  <c r="TV15" i="5"/>
  <c r="TR15" i="5"/>
  <c r="TN15" i="5"/>
  <c r="TJ15" i="5"/>
  <c r="TF15" i="5"/>
  <c r="TB15" i="5"/>
  <c r="SX15" i="5"/>
  <c r="ST15" i="5"/>
  <c r="SP15" i="5"/>
  <c r="SL15" i="5"/>
  <c r="SH15" i="5"/>
  <c r="SD15" i="5"/>
  <c r="RZ15" i="5"/>
  <c r="RV15" i="5"/>
  <c r="RR15" i="5"/>
  <c r="RN15" i="5"/>
  <c r="RJ15" i="5"/>
  <c r="RF15" i="5"/>
  <c r="RB15" i="5"/>
  <c r="QX15" i="5"/>
  <c r="QT15" i="5"/>
  <c r="QP15" i="5"/>
  <c r="QL15" i="5"/>
  <c r="QH15" i="5"/>
  <c r="QD15" i="5"/>
  <c r="PZ15" i="5"/>
  <c r="PV15" i="5"/>
  <c r="PR15" i="5"/>
  <c r="PN15" i="5"/>
  <c r="PJ15" i="5"/>
  <c r="PF15" i="5"/>
  <c r="PB15" i="5"/>
  <c r="OX15" i="5"/>
  <c r="OT15" i="5"/>
  <c r="OP15" i="5"/>
  <c r="OL15" i="5"/>
  <c r="OH15" i="5"/>
  <c r="OD15" i="5"/>
  <c r="NZ15" i="5"/>
  <c r="NV15" i="5"/>
  <c r="NR15" i="5"/>
  <c r="NN15" i="5"/>
  <c r="NJ15" i="5"/>
  <c r="NF15" i="5"/>
  <c r="NB15" i="5"/>
  <c r="MX15" i="5"/>
  <c r="MT15" i="5"/>
  <c r="MP15" i="5"/>
  <c r="ML15" i="5"/>
  <c r="MH15" i="5"/>
  <c r="MD15" i="5"/>
  <c r="LZ15" i="5"/>
  <c r="LV15" i="5"/>
  <c r="LR15" i="5"/>
  <c r="LN15" i="5"/>
  <c r="LJ15" i="5"/>
  <c r="LF15" i="5"/>
  <c r="LB15" i="5"/>
  <c r="KX15" i="5"/>
  <c r="KT15" i="5"/>
  <c r="KP15" i="5"/>
  <c r="KL15" i="5"/>
  <c r="KH15" i="5"/>
  <c r="KD15" i="5"/>
  <c r="JZ15" i="5"/>
  <c r="JV15" i="5"/>
  <c r="JR15" i="5"/>
  <c r="JN15" i="5"/>
  <c r="JJ15" i="5"/>
  <c r="JF15" i="5"/>
  <c r="JB15" i="5"/>
  <c r="IX15" i="5"/>
  <c r="IT15" i="5"/>
  <c r="IP15" i="5"/>
  <c r="IL15" i="5"/>
  <c r="IH15" i="5"/>
  <c r="ID15" i="5"/>
  <c r="HZ15" i="5"/>
  <c r="HV15" i="5"/>
  <c r="HR15" i="5"/>
  <c r="HN15" i="5"/>
  <c r="HJ15" i="5"/>
  <c r="HF15" i="5"/>
  <c r="HB15" i="5"/>
  <c r="GX15" i="5"/>
  <c r="GT15" i="5"/>
  <c r="GP15" i="5"/>
  <c r="GL15" i="5"/>
  <c r="GH15" i="5"/>
  <c r="GD15" i="5"/>
  <c r="FZ15" i="5"/>
  <c r="FV15" i="5"/>
  <c r="FR15" i="5"/>
  <c r="FN15" i="5"/>
  <c r="FJ15" i="5"/>
  <c r="FF15" i="5"/>
  <c r="FB15" i="5"/>
  <c r="EX15" i="5"/>
  <c r="ET15" i="5"/>
  <c r="EP15" i="5"/>
  <c r="EL15" i="5"/>
  <c r="EH15" i="5"/>
  <c r="ED15" i="5"/>
  <c r="DZ15" i="5"/>
  <c r="DV15" i="5"/>
  <c r="DR15" i="5"/>
  <c r="DN15" i="5"/>
  <c r="DJ15" i="5"/>
  <c r="DF15" i="5"/>
  <c r="DB15" i="5"/>
  <c r="CX15" i="5"/>
  <c r="CT15" i="5"/>
  <c r="CP15" i="5"/>
  <c r="CL15" i="5"/>
  <c r="CH15" i="5"/>
  <c r="XW15" i="5"/>
  <c r="XQ15" i="5"/>
  <c r="XL15" i="5"/>
  <c r="XG15" i="5"/>
  <c r="XA15" i="5"/>
  <c r="WV15" i="5"/>
  <c r="WQ15" i="5"/>
  <c r="WK15" i="5"/>
  <c r="WF15" i="5"/>
  <c r="WA15" i="5"/>
  <c r="VU15" i="5"/>
  <c r="VP15" i="5"/>
  <c r="VK15" i="5"/>
  <c r="VE15" i="5"/>
  <c r="UZ15" i="5"/>
  <c r="UU15" i="5"/>
  <c r="UO15" i="5"/>
  <c r="UJ15" i="5"/>
  <c r="UE15" i="5"/>
  <c r="TY15" i="5"/>
  <c r="TT15" i="5"/>
  <c r="TO15" i="5"/>
  <c r="TI15" i="5"/>
  <c r="TD15" i="5"/>
  <c r="SY15" i="5"/>
  <c r="SS15" i="5"/>
  <c r="SN15" i="5"/>
  <c r="SI15" i="5"/>
  <c r="SC15" i="5"/>
  <c r="RX15" i="5"/>
  <c r="RS15" i="5"/>
  <c r="RM15" i="5"/>
  <c r="RH15" i="5"/>
  <c r="RC15" i="5"/>
  <c r="QW15" i="5"/>
  <c r="QR15" i="5"/>
  <c r="QM15" i="5"/>
  <c r="QG15" i="5"/>
  <c r="QB15" i="5"/>
  <c r="PW15" i="5"/>
  <c r="PQ15" i="5"/>
  <c r="PL15" i="5"/>
  <c r="PG15" i="5"/>
  <c r="PA15" i="5"/>
  <c r="OV15" i="5"/>
  <c r="OQ15" i="5"/>
  <c r="OK15" i="5"/>
  <c r="OF15" i="5"/>
  <c r="OA15" i="5"/>
  <c r="NU15" i="5"/>
  <c r="NP15" i="5"/>
  <c r="NK15" i="5"/>
  <c r="NE15" i="5"/>
  <c r="MZ15" i="5"/>
  <c r="MU15" i="5"/>
  <c r="MO15" i="5"/>
  <c r="MJ15" i="5"/>
  <c r="ME15" i="5"/>
  <c r="LY15" i="5"/>
  <c r="LT15" i="5"/>
  <c r="LO15" i="5"/>
  <c r="LI15" i="5"/>
  <c r="LD15" i="5"/>
  <c r="KY15" i="5"/>
  <c r="KS15" i="5"/>
  <c r="KN15" i="5"/>
  <c r="KI15" i="5"/>
  <c r="KC15" i="5"/>
  <c r="JX15" i="5"/>
  <c r="JS15" i="5"/>
  <c r="JM15" i="5"/>
  <c r="JH15" i="5"/>
  <c r="JC15" i="5"/>
  <c r="IW15" i="5"/>
  <c r="IR15" i="5"/>
  <c r="IM15" i="5"/>
  <c r="IG15" i="5"/>
  <c r="IB15" i="5"/>
  <c r="HW15" i="5"/>
  <c r="HQ15" i="5"/>
  <c r="HL15" i="5"/>
  <c r="HG15" i="5"/>
  <c r="HA15" i="5"/>
  <c r="GV15" i="5"/>
  <c r="GQ15" i="5"/>
  <c r="GK15" i="5"/>
  <c r="GF15" i="5"/>
  <c r="GA15" i="5"/>
  <c r="FU15" i="5"/>
  <c r="FP15" i="5"/>
  <c r="FK15" i="5"/>
  <c r="FE15" i="5"/>
  <c r="EZ15" i="5"/>
  <c r="EU15" i="5"/>
  <c r="EO15" i="5"/>
  <c r="EJ15" i="5"/>
  <c r="EE15" i="5"/>
  <c r="DY15" i="5"/>
  <c r="DT15" i="5"/>
  <c r="DO15" i="5"/>
  <c r="DI15" i="5"/>
  <c r="DD15" i="5"/>
  <c r="CY15" i="5"/>
  <c r="CS15" i="5"/>
  <c r="CN15" i="5"/>
  <c r="CI15" i="5"/>
  <c r="CD15" i="5"/>
  <c r="BZ15" i="5"/>
  <c r="BV15" i="5"/>
  <c r="BR15" i="5"/>
  <c r="BN15" i="5"/>
  <c r="BJ15" i="5"/>
  <c r="BF15" i="5"/>
  <c r="BB15" i="5"/>
  <c r="AX15" i="5"/>
  <c r="AT15" i="5"/>
  <c r="AP15" i="5"/>
  <c r="XU15" i="5"/>
  <c r="XP15" i="5"/>
  <c r="XK15" i="5"/>
  <c r="XE15" i="5"/>
  <c r="WZ15" i="5"/>
  <c r="WU15" i="5"/>
  <c r="WO15" i="5"/>
  <c r="WJ15" i="5"/>
  <c r="WE15" i="5"/>
  <c r="VY15" i="5"/>
  <c r="VT15" i="5"/>
  <c r="VO15" i="5"/>
  <c r="VI15" i="5"/>
  <c r="VD15" i="5"/>
  <c r="UY15" i="5"/>
  <c r="US15" i="5"/>
  <c r="UN15" i="5"/>
  <c r="UI15" i="5"/>
  <c r="UC15" i="5"/>
  <c r="TX15" i="5"/>
  <c r="TS15" i="5"/>
  <c r="TM15" i="5"/>
  <c r="TH15" i="5"/>
  <c r="TC15" i="5"/>
  <c r="SW15" i="5"/>
  <c r="SR15" i="5"/>
  <c r="SM15" i="5"/>
  <c r="SG15" i="5"/>
  <c r="SB15" i="5"/>
  <c r="RW15" i="5"/>
  <c r="RQ15" i="5"/>
  <c r="RL15" i="5"/>
  <c r="RG15" i="5"/>
  <c r="RA15" i="5"/>
  <c r="QV15" i="5"/>
  <c r="QQ15" i="5"/>
  <c r="QK15" i="5"/>
  <c r="QF15" i="5"/>
  <c r="QA15" i="5"/>
  <c r="PU15" i="5"/>
  <c r="PP15" i="5"/>
  <c r="PK15" i="5"/>
  <c r="PE15" i="5"/>
  <c r="OZ15" i="5"/>
  <c r="OU15" i="5"/>
  <c r="OO15" i="5"/>
  <c r="OJ15" i="5"/>
  <c r="OE15" i="5"/>
  <c r="NY15" i="5"/>
  <c r="NT15" i="5"/>
  <c r="NO15" i="5"/>
  <c r="NI15" i="5"/>
  <c r="ND15" i="5"/>
  <c r="MY15" i="5"/>
  <c r="MS15" i="5"/>
  <c r="MN15" i="5"/>
  <c r="MI15" i="5"/>
  <c r="MC15" i="5"/>
  <c r="LX15" i="5"/>
  <c r="LS15" i="5"/>
  <c r="LM15" i="5"/>
  <c r="LH15" i="5"/>
  <c r="LC15" i="5"/>
  <c r="KW15" i="5"/>
  <c r="KR15" i="5"/>
  <c r="KM15" i="5"/>
  <c r="KG15" i="5"/>
  <c r="KB15" i="5"/>
  <c r="JW15" i="5"/>
  <c r="JQ15" i="5"/>
  <c r="JL15" i="5"/>
  <c r="JG15" i="5"/>
  <c r="JA15" i="5"/>
  <c r="IV15" i="5"/>
  <c r="IQ15" i="5"/>
  <c r="IK15" i="5"/>
  <c r="IF15" i="5"/>
  <c r="IA15" i="5"/>
  <c r="HU15" i="5"/>
  <c r="HP15" i="5"/>
  <c r="HK15" i="5"/>
  <c r="HE15" i="5"/>
  <c r="GZ15" i="5"/>
  <c r="GU15" i="5"/>
  <c r="GO15" i="5"/>
  <c r="GJ15" i="5"/>
  <c r="GE15" i="5"/>
  <c r="FY15" i="5"/>
  <c r="FT15" i="5"/>
  <c r="FO15" i="5"/>
  <c r="FI15" i="5"/>
  <c r="FD15" i="5"/>
  <c r="EY15" i="5"/>
  <c r="ES15" i="5"/>
  <c r="EN15" i="5"/>
  <c r="EI15" i="5"/>
  <c r="EC15" i="5"/>
  <c r="DX15" i="5"/>
  <c r="DS15" i="5"/>
  <c r="DM15" i="5"/>
  <c r="DH15" i="5"/>
  <c r="DC15" i="5"/>
  <c r="CW15" i="5"/>
  <c r="CR15" i="5"/>
  <c r="CM15" i="5"/>
  <c r="CG15" i="5"/>
  <c r="CC15" i="5"/>
  <c r="BY15" i="5"/>
  <c r="BU15" i="5"/>
  <c r="BQ15" i="5"/>
  <c r="BM15" i="5"/>
  <c r="BI15" i="5"/>
  <c r="BE15" i="5"/>
  <c r="BA15" i="5"/>
  <c r="AW15" i="5"/>
  <c r="AS15" i="5"/>
  <c r="AO15" i="5"/>
  <c r="XT15" i="5"/>
  <c r="XO15" i="5"/>
  <c r="XI15" i="5"/>
  <c r="XD15" i="5"/>
  <c r="WY15" i="5"/>
  <c r="WS15" i="5"/>
  <c r="WN15" i="5"/>
  <c r="WI15" i="5"/>
  <c r="WC15" i="5"/>
  <c r="VX15" i="5"/>
  <c r="VS15" i="5"/>
  <c r="VM15" i="5"/>
  <c r="VH15" i="5"/>
  <c r="VC15" i="5"/>
  <c r="UW15" i="5"/>
  <c r="UR15" i="5"/>
  <c r="UM15" i="5"/>
  <c r="UG15" i="5"/>
  <c r="UB15" i="5"/>
  <c r="TW15" i="5"/>
  <c r="TQ15" i="5"/>
  <c r="TL15" i="5"/>
  <c r="TG15" i="5"/>
  <c r="TA15" i="5"/>
  <c r="SV15" i="5"/>
  <c r="SQ15" i="5"/>
  <c r="SK15" i="5"/>
  <c r="SF15" i="5"/>
  <c r="SA15" i="5"/>
  <c r="RU15" i="5"/>
  <c r="RP15" i="5"/>
  <c r="RK15" i="5"/>
  <c r="RE15" i="5"/>
  <c r="QZ15" i="5"/>
  <c r="QU15" i="5"/>
  <c r="QO15" i="5"/>
  <c r="QJ15" i="5"/>
  <c r="QE15" i="5"/>
  <c r="PY15" i="5"/>
  <c r="PT15" i="5"/>
  <c r="PO15" i="5"/>
  <c r="PI15" i="5"/>
  <c r="PD15" i="5"/>
  <c r="OY15" i="5"/>
  <c r="OS15" i="5"/>
  <c r="ON15" i="5"/>
  <c r="OI15" i="5"/>
  <c r="OC15" i="5"/>
  <c r="NX15" i="5"/>
  <c r="NS15" i="5"/>
  <c r="NM15" i="5"/>
  <c r="NH15" i="5"/>
  <c r="NC15" i="5"/>
  <c r="MW15" i="5"/>
  <c r="MR15" i="5"/>
  <c r="MM15" i="5"/>
  <c r="MG15" i="5"/>
  <c r="MB15" i="5"/>
  <c r="LW15" i="5"/>
  <c r="LQ15" i="5"/>
  <c r="LL15" i="5"/>
  <c r="LG15" i="5"/>
  <c r="LA15" i="5"/>
  <c r="KV15" i="5"/>
  <c r="KQ15" i="5"/>
  <c r="KK15" i="5"/>
  <c r="KF15" i="5"/>
  <c r="KA15" i="5"/>
  <c r="JU15" i="5"/>
  <c r="JP15" i="5"/>
  <c r="JK15" i="5"/>
  <c r="JE15" i="5"/>
  <c r="IZ15" i="5"/>
  <c r="IU15" i="5"/>
  <c r="IO15" i="5"/>
  <c r="IJ15" i="5"/>
  <c r="IE15" i="5"/>
  <c r="HY15" i="5"/>
  <c r="HT15" i="5"/>
  <c r="HO15" i="5"/>
  <c r="HI15" i="5"/>
  <c r="HD15" i="5"/>
  <c r="GY15" i="5"/>
  <c r="GS15" i="5"/>
  <c r="GN15" i="5"/>
  <c r="GI15" i="5"/>
  <c r="GC15" i="5"/>
  <c r="FX15" i="5"/>
  <c r="FS15" i="5"/>
  <c r="FM15" i="5"/>
  <c r="FH15" i="5"/>
  <c r="FC15" i="5"/>
  <c r="EW15" i="5"/>
  <c r="ER15" i="5"/>
  <c r="EM15" i="5"/>
  <c r="EG15" i="5"/>
  <c r="EB15" i="5"/>
  <c r="DW15" i="5"/>
  <c r="DQ15" i="5"/>
  <c r="DL15" i="5"/>
  <c r="DG15" i="5"/>
  <c r="DA15" i="5"/>
  <c r="CV15" i="5"/>
  <c r="CQ15" i="5"/>
  <c r="CK15" i="5"/>
  <c r="CF15" i="5"/>
  <c r="CB15" i="5"/>
  <c r="BX15" i="5"/>
  <c r="BT15" i="5"/>
  <c r="BP15" i="5"/>
  <c r="BL15" i="5"/>
  <c r="BH15" i="5"/>
  <c r="BD15" i="5"/>
  <c r="AZ15" i="5"/>
  <c r="AV15" i="5"/>
  <c r="AR15" i="5"/>
  <c r="XX15" i="5"/>
  <c r="XS15" i="5"/>
  <c r="XM15" i="5"/>
  <c r="XH15" i="5"/>
  <c r="XC15" i="5"/>
  <c r="WW15" i="5"/>
  <c r="WR15" i="5"/>
  <c r="WM15" i="5"/>
  <c r="WG15" i="5"/>
  <c r="WB15" i="5"/>
  <c r="VW15" i="5"/>
  <c r="VQ15" i="5"/>
  <c r="VL15" i="5"/>
  <c r="VG15" i="5"/>
  <c r="VA15" i="5"/>
  <c r="UV15" i="5"/>
  <c r="UQ15" i="5"/>
  <c r="UK15" i="5"/>
  <c r="UF15" i="5"/>
  <c r="UA15" i="5"/>
  <c r="TU15" i="5"/>
  <c r="TP15" i="5"/>
  <c r="TK15" i="5"/>
  <c r="TE15" i="5"/>
  <c r="SZ15" i="5"/>
  <c r="SU15" i="5"/>
  <c r="SO15" i="5"/>
  <c r="SJ15" i="5"/>
  <c r="SE15" i="5"/>
  <c r="RY15" i="5"/>
  <c r="RT15" i="5"/>
  <c r="RO15" i="5"/>
  <c r="RI15" i="5"/>
  <c r="RD15" i="5"/>
  <c r="QY15" i="5"/>
  <c r="QS15" i="5"/>
  <c r="QN15" i="5"/>
  <c r="QI15" i="5"/>
  <c r="QC15" i="5"/>
  <c r="PX15" i="5"/>
  <c r="PS15" i="5"/>
  <c r="PM15" i="5"/>
  <c r="PH15" i="5"/>
  <c r="PC15" i="5"/>
  <c r="OW15" i="5"/>
  <c r="OR15" i="5"/>
  <c r="OM15" i="5"/>
  <c r="OG15" i="5"/>
  <c r="OB15" i="5"/>
  <c r="NW15" i="5"/>
  <c r="NQ15" i="5"/>
  <c r="NL15" i="5"/>
  <c r="NG15" i="5"/>
  <c r="NA15" i="5"/>
  <c r="MV15" i="5"/>
  <c r="MQ15" i="5"/>
  <c r="MK15" i="5"/>
  <c r="MF15" i="5"/>
  <c r="MA15" i="5"/>
  <c r="LU15" i="5"/>
  <c r="LP15" i="5"/>
  <c r="LK15" i="5"/>
  <c r="LE15" i="5"/>
  <c r="KZ15" i="5"/>
  <c r="KU15" i="5"/>
  <c r="KO15" i="5"/>
  <c r="KJ15" i="5"/>
  <c r="KE15" i="5"/>
  <c r="JY15" i="5"/>
  <c r="JT15" i="5"/>
  <c r="JO15" i="5"/>
  <c r="JI15" i="5"/>
  <c r="JD15" i="5"/>
  <c r="IY15" i="5"/>
  <c r="IS15" i="5"/>
  <c r="IN15" i="5"/>
  <c r="II15" i="5"/>
  <c r="IC15" i="5"/>
  <c r="HX15" i="5"/>
  <c r="HS15" i="5"/>
  <c r="HM15" i="5"/>
  <c r="HH15" i="5"/>
  <c r="HC15" i="5"/>
  <c r="GW15" i="5"/>
  <c r="GR15" i="5"/>
  <c r="GM15" i="5"/>
  <c r="GG15" i="5"/>
  <c r="GB15" i="5"/>
  <c r="FW15" i="5"/>
  <c r="FQ15" i="5"/>
  <c r="FL15" i="5"/>
  <c r="FG15" i="5"/>
  <c r="FA15" i="5"/>
  <c r="EV15" i="5"/>
  <c r="EQ15" i="5"/>
  <c r="EK15" i="5"/>
  <c r="EF15" i="5"/>
  <c r="EA15" i="5"/>
  <c r="DU15" i="5"/>
  <c r="DP15" i="5"/>
  <c r="DK15" i="5"/>
  <c r="DE15" i="5"/>
  <c r="CZ15" i="5"/>
  <c r="CU15" i="5"/>
  <c r="CO15" i="5"/>
  <c r="CJ15" i="5"/>
  <c r="CE15" i="5"/>
  <c r="CA15" i="5"/>
  <c r="BW15" i="5"/>
  <c r="BS15" i="5"/>
  <c r="BO15" i="5"/>
  <c r="BK15" i="5"/>
  <c r="BG15" i="5"/>
  <c r="BC15" i="5"/>
  <c r="AY15" i="5"/>
  <c r="AU15" i="5"/>
  <c r="AQ15" i="5"/>
  <c r="XW63" i="5"/>
  <c r="XS63" i="5"/>
  <c r="XO63" i="5"/>
  <c r="XK63" i="5"/>
  <c r="XG63" i="5"/>
  <c r="XC63" i="5"/>
  <c r="WY63" i="5"/>
  <c r="WU63" i="5"/>
  <c r="WQ63" i="5"/>
  <c r="WM63" i="5"/>
  <c r="WI63" i="5"/>
  <c r="WE63" i="5"/>
  <c r="WA63" i="5"/>
  <c r="VW63" i="5"/>
  <c r="VS63" i="5"/>
  <c r="VO63" i="5"/>
  <c r="VK63" i="5"/>
  <c r="VG63" i="5"/>
  <c r="VC63" i="5"/>
  <c r="UY63" i="5"/>
  <c r="UU63" i="5"/>
  <c r="UQ63" i="5"/>
  <c r="UM63" i="5"/>
  <c r="UI63" i="5"/>
  <c r="UE63" i="5"/>
  <c r="UA63" i="5"/>
  <c r="TW63" i="5"/>
  <c r="TS63" i="5"/>
  <c r="TO63" i="5"/>
  <c r="TK63" i="5"/>
  <c r="TG63" i="5"/>
  <c r="TC63" i="5"/>
  <c r="SY63" i="5"/>
  <c r="SU63" i="5"/>
  <c r="SQ63" i="5"/>
  <c r="SM63" i="5"/>
  <c r="SI63" i="5"/>
  <c r="SE63" i="5"/>
  <c r="SA63" i="5"/>
  <c r="RW63" i="5"/>
  <c r="RS63" i="5"/>
  <c r="RO63" i="5"/>
  <c r="RK63" i="5"/>
  <c r="RG63" i="5"/>
  <c r="RC63" i="5"/>
  <c r="QY63" i="5"/>
  <c r="QU63" i="5"/>
  <c r="QQ63" i="5"/>
  <c r="QM63" i="5"/>
  <c r="QI63" i="5"/>
  <c r="QE63" i="5"/>
  <c r="QA63" i="5"/>
  <c r="PW63" i="5"/>
  <c r="PS63" i="5"/>
  <c r="PO63" i="5"/>
  <c r="PK63" i="5"/>
  <c r="PG63" i="5"/>
  <c r="PC63" i="5"/>
  <c r="OY63" i="5"/>
  <c r="OU63" i="5"/>
  <c r="OQ63" i="5"/>
  <c r="OM63" i="5"/>
  <c r="OI63" i="5"/>
  <c r="OE63" i="5"/>
  <c r="OA63" i="5"/>
  <c r="NW63" i="5"/>
  <c r="NS63" i="5"/>
  <c r="NO63" i="5"/>
  <c r="NK63" i="5"/>
  <c r="NG63" i="5"/>
  <c r="NC63" i="5"/>
  <c r="MY63" i="5"/>
  <c r="MU63" i="5"/>
  <c r="MQ63" i="5"/>
  <c r="MM63" i="5"/>
  <c r="MI63" i="5"/>
  <c r="ME63" i="5"/>
  <c r="MA63" i="5"/>
  <c r="LW63" i="5"/>
  <c r="LS63" i="5"/>
  <c r="LO63" i="5"/>
  <c r="LK63" i="5"/>
  <c r="LG63" i="5"/>
  <c r="LC63" i="5"/>
  <c r="KY63" i="5"/>
  <c r="KU63" i="5"/>
  <c r="KQ63" i="5"/>
  <c r="KM63" i="5"/>
  <c r="KI63" i="5"/>
  <c r="KE63" i="5"/>
  <c r="KA63" i="5"/>
  <c r="JW63" i="5"/>
  <c r="JS63" i="5"/>
  <c r="JO63" i="5"/>
  <c r="JK63" i="5"/>
  <c r="JG63" i="5"/>
  <c r="JC63" i="5"/>
  <c r="IY63" i="5"/>
  <c r="IU63" i="5"/>
  <c r="IQ63" i="5"/>
  <c r="IM63" i="5"/>
  <c r="II63" i="5"/>
  <c r="IE63" i="5"/>
  <c r="IA63" i="5"/>
  <c r="HW63" i="5"/>
  <c r="HS63" i="5"/>
  <c r="HO63" i="5"/>
  <c r="HK63" i="5"/>
  <c r="HG63" i="5"/>
  <c r="HC63" i="5"/>
  <c r="GY63" i="5"/>
  <c r="GU63" i="5"/>
  <c r="GQ63" i="5"/>
  <c r="GM63" i="5"/>
  <c r="GI63" i="5"/>
  <c r="GE63" i="5"/>
  <c r="GA63" i="5"/>
  <c r="FW63" i="5"/>
  <c r="FS63" i="5"/>
  <c r="FO63" i="5"/>
  <c r="FK63" i="5"/>
  <c r="FG63" i="5"/>
  <c r="FC63" i="5"/>
  <c r="EY63" i="5"/>
  <c r="EU63" i="5"/>
  <c r="EQ63" i="5"/>
  <c r="EM63" i="5"/>
  <c r="EI63" i="5"/>
  <c r="XV63" i="5"/>
  <c r="XQ63" i="5"/>
  <c r="XL63" i="5"/>
  <c r="XF63" i="5"/>
  <c r="XA63" i="5"/>
  <c r="WV63" i="5"/>
  <c r="WP63" i="5"/>
  <c r="WK63" i="5"/>
  <c r="WF63" i="5"/>
  <c r="VZ63" i="5"/>
  <c r="VU63" i="5"/>
  <c r="VP63" i="5"/>
  <c r="VJ63" i="5"/>
  <c r="VE63" i="5"/>
  <c r="UZ63" i="5"/>
  <c r="UT63" i="5"/>
  <c r="UO63" i="5"/>
  <c r="UJ63" i="5"/>
  <c r="UD63" i="5"/>
  <c r="TY63" i="5"/>
  <c r="TT63" i="5"/>
  <c r="TN63" i="5"/>
  <c r="TI63" i="5"/>
  <c r="TD63" i="5"/>
  <c r="SX63" i="5"/>
  <c r="SS63" i="5"/>
  <c r="SN63" i="5"/>
  <c r="SH63" i="5"/>
  <c r="SC63" i="5"/>
  <c r="RX63" i="5"/>
  <c r="RR63" i="5"/>
  <c r="RM63" i="5"/>
  <c r="RH63" i="5"/>
  <c r="RB63" i="5"/>
  <c r="QW63" i="5"/>
  <c r="QR63" i="5"/>
  <c r="QL63" i="5"/>
  <c r="QG63" i="5"/>
  <c r="QB63" i="5"/>
  <c r="PV63" i="5"/>
  <c r="PQ63" i="5"/>
  <c r="PL63" i="5"/>
  <c r="PF63" i="5"/>
  <c r="PA63" i="5"/>
  <c r="OV63" i="5"/>
  <c r="OP63" i="5"/>
  <c r="OK63" i="5"/>
  <c r="OF63" i="5"/>
  <c r="NZ63" i="5"/>
  <c r="NU63" i="5"/>
  <c r="NP63" i="5"/>
  <c r="NJ63" i="5"/>
  <c r="NE63" i="5"/>
  <c r="MZ63" i="5"/>
  <c r="MT63" i="5"/>
  <c r="MO63" i="5"/>
  <c r="MJ63" i="5"/>
  <c r="MD63" i="5"/>
  <c r="LY63" i="5"/>
  <c r="LT63" i="5"/>
  <c r="LN63" i="5"/>
  <c r="LI63" i="5"/>
  <c r="LD63" i="5"/>
  <c r="KX63" i="5"/>
  <c r="KS63" i="5"/>
  <c r="KN63" i="5"/>
  <c r="KH63" i="5"/>
  <c r="KC63" i="5"/>
  <c r="JX63" i="5"/>
  <c r="JR63" i="5"/>
  <c r="JM63" i="5"/>
  <c r="JH63" i="5"/>
  <c r="JB63" i="5"/>
  <c r="IW63" i="5"/>
  <c r="IR63" i="5"/>
  <c r="IL63" i="5"/>
  <c r="IG63" i="5"/>
  <c r="IB63" i="5"/>
  <c r="HV63" i="5"/>
  <c r="HQ63" i="5"/>
  <c r="HL63" i="5"/>
  <c r="HF63" i="5"/>
  <c r="HA63" i="5"/>
  <c r="GV63" i="5"/>
  <c r="GP63" i="5"/>
  <c r="GK63" i="5"/>
  <c r="GF63" i="5"/>
  <c r="FZ63" i="5"/>
  <c r="FU63" i="5"/>
  <c r="FP63" i="5"/>
  <c r="FJ63" i="5"/>
  <c r="FE63" i="5"/>
  <c r="EZ63" i="5"/>
  <c r="ET63" i="5"/>
  <c r="EO63" i="5"/>
  <c r="EJ63" i="5"/>
  <c r="EE63" i="5"/>
  <c r="EA63" i="5"/>
  <c r="DW63" i="5"/>
  <c r="DS63" i="5"/>
  <c r="DO63" i="5"/>
  <c r="DK63" i="5"/>
  <c r="DG63" i="5"/>
  <c r="DC63" i="5"/>
  <c r="XT63" i="5"/>
  <c r="XN63" i="5"/>
  <c r="XI63" i="5"/>
  <c r="XD63" i="5"/>
  <c r="WX63" i="5"/>
  <c r="WS63" i="5"/>
  <c r="WN63" i="5"/>
  <c r="WH63" i="5"/>
  <c r="WC63" i="5"/>
  <c r="VX63" i="5"/>
  <c r="VR63" i="5"/>
  <c r="VM63" i="5"/>
  <c r="VH63" i="5"/>
  <c r="VB63" i="5"/>
  <c r="UW63" i="5"/>
  <c r="UR63" i="5"/>
  <c r="UL63" i="5"/>
  <c r="UG63" i="5"/>
  <c r="UB63" i="5"/>
  <c r="TV63" i="5"/>
  <c r="TQ63" i="5"/>
  <c r="TL63" i="5"/>
  <c r="TF63" i="5"/>
  <c r="TA63" i="5"/>
  <c r="SV63" i="5"/>
  <c r="SP63" i="5"/>
  <c r="SK63" i="5"/>
  <c r="SF63" i="5"/>
  <c r="RZ63" i="5"/>
  <c r="RU63" i="5"/>
  <c r="RP63" i="5"/>
  <c r="RJ63" i="5"/>
  <c r="RE63" i="5"/>
  <c r="QZ63" i="5"/>
  <c r="QT63" i="5"/>
  <c r="QO63" i="5"/>
  <c r="QJ63" i="5"/>
  <c r="QD63" i="5"/>
  <c r="PY63" i="5"/>
  <c r="PT63" i="5"/>
  <c r="PN63" i="5"/>
  <c r="PI63" i="5"/>
  <c r="PD63" i="5"/>
  <c r="OX63" i="5"/>
  <c r="OS63" i="5"/>
  <c r="ON63" i="5"/>
  <c r="OH63" i="5"/>
  <c r="OC63" i="5"/>
  <c r="NX63" i="5"/>
  <c r="NR63" i="5"/>
  <c r="NM63" i="5"/>
  <c r="NH63" i="5"/>
  <c r="NB63" i="5"/>
  <c r="MW63" i="5"/>
  <c r="MR63" i="5"/>
  <c r="ML63" i="5"/>
  <c r="MG63" i="5"/>
  <c r="MB63" i="5"/>
  <c r="LV63" i="5"/>
  <c r="LQ63" i="5"/>
  <c r="LL63" i="5"/>
  <c r="LF63" i="5"/>
  <c r="LA63" i="5"/>
  <c r="KV63" i="5"/>
  <c r="KP63" i="5"/>
  <c r="KK63" i="5"/>
  <c r="KF63" i="5"/>
  <c r="JZ63" i="5"/>
  <c r="JU63" i="5"/>
  <c r="JP63" i="5"/>
  <c r="JJ63" i="5"/>
  <c r="JE63" i="5"/>
  <c r="IZ63" i="5"/>
  <c r="IT63" i="5"/>
  <c r="IO63" i="5"/>
  <c r="IJ63" i="5"/>
  <c r="ID63" i="5"/>
  <c r="HY63" i="5"/>
  <c r="HT63" i="5"/>
  <c r="HN63" i="5"/>
  <c r="HI63" i="5"/>
  <c r="HD63" i="5"/>
  <c r="GX63" i="5"/>
  <c r="GS63" i="5"/>
  <c r="GN63" i="5"/>
  <c r="GH63" i="5"/>
  <c r="GC63" i="5"/>
  <c r="FX63" i="5"/>
  <c r="FR63" i="5"/>
  <c r="FM63" i="5"/>
  <c r="FH63" i="5"/>
  <c r="FB63" i="5"/>
  <c r="EW63" i="5"/>
  <c r="ER63" i="5"/>
  <c r="EL63" i="5"/>
  <c r="EG63" i="5"/>
  <c r="EC63" i="5"/>
  <c r="DY63" i="5"/>
  <c r="DU63" i="5"/>
  <c r="DQ63" i="5"/>
  <c r="DM63" i="5"/>
  <c r="DI63" i="5"/>
  <c r="DE63" i="5"/>
  <c r="DA63" i="5"/>
  <c r="XU63" i="5"/>
  <c r="XJ63" i="5"/>
  <c r="WZ63" i="5"/>
  <c r="WO63" i="5"/>
  <c r="WD63" i="5"/>
  <c r="VT63" i="5"/>
  <c r="VI63" i="5"/>
  <c r="UX63" i="5"/>
  <c r="UN63" i="5"/>
  <c r="UC63" i="5"/>
  <c r="TR63" i="5"/>
  <c r="TH63" i="5"/>
  <c r="SW63" i="5"/>
  <c r="SL63" i="5"/>
  <c r="SB63" i="5"/>
  <c r="RQ63" i="5"/>
  <c r="RF63" i="5"/>
  <c r="QV63" i="5"/>
  <c r="QK63" i="5"/>
  <c r="PZ63" i="5"/>
  <c r="PP63" i="5"/>
  <c r="PE63" i="5"/>
  <c r="OT63" i="5"/>
  <c r="OJ63" i="5"/>
  <c r="NY63" i="5"/>
  <c r="NN63" i="5"/>
  <c r="ND63" i="5"/>
  <c r="MS63" i="5"/>
  <c r="MH63" i="5"/>
  <c r="LX63" i="5"/>
  <c r="LM63" i="5"/>
  <c r="LB63" i="5"/>
  <c r="KR63" i="5"/>
  <c r="KG63" i="5"/>
  <c r="JV63" i="5"/>
  <c r="JL63" i="5"/>
  <c r="JA63" i="5"/>
  <c r="IP63" i="5"/>
  <c r="IF63" i="5"/>
  <c r="HU63" i="5"/>
  <c r="HJ63" i="5"/>
  <c r="GZ63" i="5"/>
  <c r="GO63" i="5"/>
  <c r="GD63" i="5"/>
  <c r="FT63" i="5"/>
  <c r="FI63" i="5"/>
  <c r="EX63" i="5"/>
  <c r="EN63" i="5"/>
  <c r="ED63" i="5"/>
  <c r="DV63" i="5"/>
  <c r="DN63" i="5"/>
  <c r="DF63" i="5"/>
  <c r="XR63" i="5"/>
  <c r="XH63" i="5"/>
  <c r="WW63" i="5"/>
  <c r="WL63" i="5"/>
  <c r="WB63" i="5"/>
  <c r="VQ63" i="5"/>
  <c r="VF63" i="5"/>
  <c r="UV63" i="5"/>
  <c r="UK63" i="5"/>
  <c r="TZ63" i="5"/>
  <c r="TP63" i="5"/>
  <c r="TE63" i="5"/>
  <c r="ST63" i="5"/>
  <c r="SJ63" i="5"/>
  <c r="RY63" i="5"/>
  <c r="RN63" i="5"/>
  <c r="RD63" i="5"/>
  <c r="QS63" i="5"/>
  <c r="QH63" i="5"/>
  <c r="PX63" i="5"/>
  <c r="PM63" i="5"/>
  <c r="PB63" i="5"/>
  <c r="OR63" i="5"/>
  <c r="OG63" i="5"/>
  <c r="NV63" i="5"/>
  <c r="NL63" i="5"/>
  <c r="NA63" i="5"/>
  <c r="MP63" i="5"/>
  <c r="MF63" i="5"/>
  <c r="LU63" i="5"/>
  <c r="LJ63" i="5"/>
  <c r="KZ63" i="5"/>
  <c r="KO63" i="5"/>
  <c r="KD63" i="5"/>
  <c r="JT63" i="5"/>
  <c r="JI63" i="5"/>
  <c r="IX63" i="5"/>
  <c r="IN63" i="5"/>
  <c r="IC63" i="5"/>
  <c r="HR63" i="5"/>
  <c r="HH63" i="5"/>
  <c r="GW63" i="5"/>
  <c r="GL63" i="5"/>
  <c r="GB63" i="5"/>
  <c r="FQ63" i="5"/>
  <c r="FF63" i="5"/>
  <c r="EV63" i="5"/>
  <c r="EK63" i="5"/>
  <c r="EB63" i="5"/>
  <c r="DT63" i="5"/>
  <c r="DL63" i="5"/>
  <c r="DD63" i="5"/>
  <c r="XE63" i="5"/>
  <c r="WJ63" i="5"/>
  <c r="VN63" i="5"/>
  <c r="US63" i="5"/>
  <c r="TX63" i="5"/>
  <c r="TB63" i="5"/>
  <c r="SG63" i="5"/>
  <c r="RL63" i="5"/>
  <c r="QP63" i="5"/>
  <c r="PU63" i="5"/>
  <c r="OZ63" i="5"/>
  <c r="OD63" i="5"/>
  <c r="NI63" i="5"/>
  <c r="MN63" i="5"/>
  <c r="LR63" i="5"/>
  <c r="KW63" i="5"/>
  <c r="KB63" i="5"/>
  <c r="JF63" i="5"/>
  <c r="IK63" i="5"/>
  <c r="HP63" i="5"/>
  <c r="GT63" i="5"/>
  <c r="FY63" i="5"/>
  <c r="FD63" i="5"/>
  <c r="EH63" i="5"/>
  <c r="DR63" i="5"/>
  <c r="DB63" i="5"/>
  <c r="XP63" i="5"/>
  <c r="WT63" i="5"/>
  <c r="VY63" i="5"/>
  <c r="VD63" i="5"/>
  <c r="UH63" i="5"/>
  <c r="TM63" i="5"/>
  <c r="SR63" i="5"/>
  <c r="RV63" i="5"/>
  <c r="RA63" i="5"/>
  <c r="QF63" i="5"/>
  <c r="PJ63" i="5"/>
  <c r="OO63" i="5"/>
  <c r="NT63" i="5"/>
  <c r="MX63" i="5"/>
  <c r="MC63" i="5"/>
  <c r="LH63" i="5"/>
  <c r="KL63" i="5"/>
  <c r="JQ63" i="5"/>
  <c r="IV63" i="5"/>
  <c r="HZ63" i="5"/>
  <c r="HE63" i="5"/>
  <c r="GJ63" i="5"/>
  <c r="FN63" i="5"/>
  <c r="ES63" i="5"/>
  <c r="DZ63" i="5"/>
  <c r="DJ63" i="5"/>
  <c r="XB63" i="5"/>
  <c r="VL63" i="5"/>
  <c r="TU63" i="5"/>
  <c r="SD63" i="5"/>
  <c r="QN63" i="5"/>
  <c r="OW63" i="5"/>
  <c r="NF63" i="5"/>
  <c r="LP63" i="5"/>
  <c r="JY63" i="5"/>
  <c r="IH63" i="5"/>
  <c r="GR63" i="5"/>
  <c r="FA63" i="5"/>
  <c r="DP63" i="5"/>
  <c r="WR63" i="5"/>
  <c r="VA63" i="5"/>
  <c r="TJ63" i="5"/>
  <c r="RT63" i="5"/>
  <c r="QC63" i="5"/>
  <c r="OL63" i="5"/>
  <c r="MV63" i="5"/>
  <c r="LE63" i="5"/>
  <c r="JN63" i="5"/>
  <c r="HX63" i="5"/>
  <c r="GG63" i="5"/>
  <c r="EP63" i="5"/>
  <c r="DH63" i="5"/>
  <c r="XX63" i="5"/>
  <c r="UP63" i="5"/>
  <c r="RI63" i="5"/>
  <c r="OB63" i="5"/>
  <c r="KT63" i="5"/>
  <c r="HM63" i="5"/>
  <c r="EF63" i="5"/>
  <c r="WG63" i="5"/>
  <c r="SZ63" i="5"/>
  <c r="PR63" i="5"/>
  <c r="MK63" i="5"/>
  <c r="JD63" i="5"/>
  <c r="FV63" i="5"/>
  <c r="CZ63" i="5"/>
  <c r="XM63" i="5"/>
  <c r="QX63" i="5"/>
  <c r="KJ63" i="5"/>
  <c r="DX63" i="5"/>
  <c r="VV63" i="5"/>
  <c r="PH63" i="5"/>
  <c r="IS63" i="5"/>
  <c r="UF63" i="5"/>
  <c r="HB63" i="5"/>
  <c r="SO63" i="5"/>
  <c r="FL63" i="5"/>
  <c r="NQ63" i="5"/>
  <c r="LZ63" i="5"/>
  <c r="XU66" i="5"/>
  <c r="XQ66" i="5"/>
  <c r="XM66" i="5"/>
  <c r="XI66" i="5"/>
  <c r="XE66" i="5"/>
  <c r="XA66" i="5"/>
  <c r="WW66" i="5"/>
  <c r="WS66" i="5"/>
  <c r="WO66" i="5"/>
  <c r="WK66" i="5"/>
  <c r="WG66" i="5"/>
  <c r="WC66" i="5"/>
  <c r="VY66" i="5"/>
  <c r="VU66" i="5"/>
  <c r="VQ66" i="5"/>
  <c r="VM66" i="5"/>
  <c r="VI66" i="5"/>
  <c r="VE66" i="5"/>
  <c r="VA66" i="5"/>
  <c r="UW66" i="5"/>
  <c r="US66" i="5"/>
  <c r="UO66" i="5"/>
  <c r="UK66" i="5"/>
  <c r="UG66" i="5"/>
  <c r="UC66" i="5"/>
  <c r="TY66" i="5"/>
  <c r="TU66" i="5"/>
  <c r="TQ66" i="5"/>
  <c r="TM66" i="5"/>
  <c r="TI66" i="5"/>
  <c r="TE66" i="5"/>
  <c r="TA66" i="5"/>
  <c r="SW66" i="5"/>
  <c r="SS66" i="5"/>
  <c r="SO66" i="5"/>
  <c r="SK66" i="5"/>
  <c r="SG66" i="5"/>
  <c r="SC66" i="5"/>
  <c r="RY66" i="5"/>
  <c r="RU66" i="5"/>
  <c r="RQ66" i="5"/>
  <c r="RM66" i="5"/>
  <c r="RI66" i="5"/>
  <c r="RE66" i="5"/>
  <c r="RA66" i="5"/>
  <c r="QW66" i="5"/>
  <c r="QS66" i="5"/>
  <c r="QO66" i="5"/>
  <c r="QK66" i="5"/>
  <c r="XW66" i="5"/>
  <c r="XS66" i="5"/>
  <c r="XO66" i="5"/>
  <c r="XK66" i="5"/>
  <c r="XG66" i="5"/>
  <c r="XC66" i="5"/>
  <c r="WY66" i="5"/>
  <c r="WU66" i="5"/>
  <c r="WQ66" i="5"/>
  <c r="WM66" i="5"/>
  <c r="WI66" i="5"/>
  <c r="WE66" i="5"/>
  <c r="WA66" i="5"/>
  <c r="VW66" i="5"/>
  <c r="VS66" i="5"/>
  <c r="VO66" i="5"/>
  <c r="VK66" i="5"/>
  <c r="VG66" i="5"/>
  <c r="VC66" i="5"/>
  <c r="UY66" i="5"/>
  <c r="UU66" i="5"/>
  <c r="UQ66" i="5"/>
  <c r="UM66" i="5"/>
  <c r="UI66" i="5"/>
  <c r="UE66" i="5"/>
  <c r="UA66" i="5"/>
  <c r="TW66" i="5"/>
  <c r="TS66" i="5"/>
  <c r="TO66" i="5"/>
  <c r="TK66" i="5"/>
  <c r="TG66" i="5"/>
  <c r="TC66" i="5"/>
  <c r="SY66" i="5"/>
  <c r="SU66" i="5"/>
  <c r="SQ66" i="5"/>
  <c r="SM66" i="5"/>
  <c r="SI66" i="5"/>
  <c r="SE66" i="5"/>
  <c r="SA66" i="5"/>
  <c r="RW66" i="5"/>
  <c r="RS66" i="5"/>
  <c r="RO66" i="5"/>
  <c r="RK66" i="5"/>
  <c r="RG66" i="5"/>
  <c r="RC66" i="5"/>
  <c r="QY66" i="5"/>
  <c r="QU66" i="5"/>
  <c r="QQ66" i="5"/>
  <c r="QM66" i="5"/>
  <c r="QI66" i="5"/>
  <c r="QE66" i="5"/>
  <c r="QA66" i="5"/>
  <c r="PW66" i="5"/>
  <c r="PS66" i="5"/>
  <c r="PO66" i="5"/>
  <c r="PK66" i="5"/>
  <c r="PG66" i="5"/>
  <c r="PC66" i="5"/>
  <c r="OY66" i="5"/>
  <c r="OU66" i="5"/>
  <c r="OQ66" i="5"/>
  <c r="OM66" i="5"/>
  <c r="OI66" i="5"/>
  <c r="OE66" i="5"/>
  <c r="OA66" i="5"/>
  <c r="NW66" i="5"/>
  <c r="NS66" i="5"/>
  <c r="NO66" i="5"/>
  <c r="NK66" i="5"/>
  <c r="NG66" i="5"/>
  <c r="NC66" i="5"/>
  <c r="MY66" i="5"/>
  <c r="MU66" i="5"/>
  <c r="MQ66" i="5"/>
  <c r="MM66" i="5"/>
  <c r="MI66" i="5"/>
  <c r="ME66" i="5"/>
  <c r="MA66" i="5"/>
  <c r="LW66" i="5"/>
  <c r="LS66" i="5"/>
  <c r="LO66" i="5"/>
  <c r="LK66" i="5"/>
  <c r="LG66" i="5"/>
  <c r="LC66" i="5"/>
  <c r="KY66" i="5"/>
  <c r="KU66" i="5"/>
  <c r="KQ66" i="5"/>
  <c r="KM66" i="5"/>
  <c r="KI66" i="5"/>
  <c r="KE66" i="5"/>
  <c r="KA66" i="5"/>
  <c r="JW66" i="5"/>
  <c r="JS66" i="5"/>
  <c r="JO66" i="5"/>
  <c r="JK66" i="5"/>
  <c r="JG66" i="5"/>
  <c r="JC66" i="5"/>
  <c r="IY66" i="5"/>
  <c r="IU66" i="5"/>
  <c r="IQ66" i="5"/>
  <c r="IM66" i="5"/>
  <c r="II66" i="5"/>
  <c r="IE66" i="5"/>
  <c r="IA66" i="5"/>
  <c r="HW66" i="5"/>
  <c r="HS66" i="5"/>
  <c r="HO66" i="5"/>
  <c r="HK66" i="5"/>
  <c r="HG66" i="5"/>
  <c r="HC66" i="5"/>
  <c r="GY66" i="5"/>
  <c r="GU66" i="5"/>
  <c r="GQ66" i="5"/>
  <c r="GM66" i="5"/>
  <c r="GI66" i="5"/>
  <c r="GE66" i="5"/>
  <c r="GA66" i="5"/>
  <c r="FW66" i="5"/>
  <c r="FS66" i="5"/>
  <c r="FO66" i="5"/>
  <c r="FK66" i="5"/>
  <c r="FG66" i="5"/>
  <c r="FC66" i="5"/>
  <c r="EY66" i="5"/>
  <c r="EU66" i="5"/>
  <c r="EQ66" i="5"/>
  <c r="EM66" i="5"/>
  <c r="EI66" i="5"/>
  <c r="EE66" i="5"/>
  <c r="EA66" i="5"/>
  <c r="DW66" i="5"/>
  <c r="DS66" i="5"/>
  <c r="DO66" i="5"/>
  <c r="DK66" i="5"/>
  <c r="DG66" i="5"/>
  <c r="DC66" i="5"/>
  <c r="XT66" i="5"/>
  <c r="XL66" i="5"/>
  <c r="XD66" i="5"/>
  <c r="WV66" i="5"/>
  <c r="WN66" i="5"/>
  <c r="WF66" i="5"/>
  <c r="VX66" i="5"/>
  <c r="VP66" i="5"/>
  <c r="VH66" i="5"/>
  <c r="UZ66" i="5"/>
  <c r="UR66" i="5"/>
  <c r="UJ66" i="5"/>
  <c r="UB66" i="5"/>
  <c r="TT66" i="5"/>
  <c r="TL66" i="5"/>
  <c r="TD66" i="5"/>
  <c r="SV66" i="5"/>
  <c r="SN66" i="5"/>
  <c r="SF66" i="5"/>
  <c r="RX66" i="5"/>
  <c r="RP66" i="5"/>
  <c r="RH66" i="5"/>
  <c r="QZ66" i="5"/>
  <c r="QR66" i="5"/>
  <c r="QJ66" i="5"/>
  <c r="QD66" i="5"/>
  <c r="PY66" i="5"/>
  <c r="PT66" i="5"/>
  <c r="PN66" i="5"/>
  <c r="PI66" i="5"/>
  <c r="PD66" i="5"/>
  <c r="OX66" i="5"/>
  <c r="OS66" i="5"/>
  <c r="ON66" i="5"/>
  <c r="OH66" i="5"/>
  <c r="OC66" i="5"/>
  <c r="NX66" i="5"/>
  <c r="NR66" i="5"/>
  <c r="NM66" i="5"/>
  <c r="NH66" i="5"/>
  <c r="NB66" i="5"/>
  <c r="MW66" i="5"/>
  <c r="MR66" i="5"/>
  <c r="ML66" i="5"/>
  <c r="MG66" i="5"/>
  <c r="MB66" i="5"/>
  <c r="LV66" i="5"/>
  <c r="LQ66" i="5"/>
  <c r="LL66" i="5"/>
  <c r="LF66" i="5"/>
  <c r="LA66" i="5"/>
  <c r="KV66" i="5"/>
  <c r="KP66" i="5"/>
  <c r="KK66" i="5"/>
  <c r="KF66" i="5"/>
  <c r="JZ66" i="5"/>
  <c r="JU66" i="5"/>
  <c r="JP66" i="5"/>
  <c r="JJ66" i="5"/>
  <c r="JE66" i="5"/>
  <c r="IZ66" i="5"/>
  <c r="IT66" i="5"/>
  <c r="IO66" i="5"/>
  <c r="IJ66" i="5"/>
  <c r="ID66" i="5"/>
  <c r="HY66" i="5"/>
  <c r="HT66" i="5"/>
  <c r="HN66" i="5"/>
  <c r="HI66" i="5"/>
  <c r="HD66" i="5"/>
  <c r="GX66" i="5"/>
  <c r="GS66" i="5"/>
  <c r="GN66" i="5"/>
  <c r="GH66" i="5"/>
  <c r="GC66" i="5"/>
  <c r="FX66" i="5"/>
  <c r="FR66" i="5"/>
  <c r="FM66" i="5"/>
  <c r="FH66" i="5"/>
  <c r="FB66" i="5"/>
  <c r="EW66" i="5"/>
  <c r="ER66" i="5"/>
  <c r="EL66" i="5"/>
  <c r="EG66" i="5"/>
  <c r="EB66" i="5"/>
  <c r="DV66" i="5"/>
  <c r="DQ66" i="5"/>
  <c r="DL66" i="5"/>
  <c r="DF66" i="5"/>
  <c r="DA66" i="5"/>
  <c r="XR66" i="5"/>
  <c r="XJ66" i="5"/>
  <c r="XB66" i="5"/>
  <c r="WT66" i="5"/>
  <c r="WL66" i="5"/>
  <c r="WD66" i="5"/>
  <c r="VV66" i="5"/>
  <c r="VN66" i="5"/>
  <c r="VF66" i="5"/>
  <c r="UX66" i="5"/>
  <c r="UP66" i="5"/>
  <c r="UH66" i="5"/>
  <c r="TZ66" i="5"/>
  <c r="TR66" i="5"/>
  <c r="TJ66" i="5"/>
  <c r="TB66" i="5"/>
  <c r="ST66" i="5"/>
  <c r="SL66" i="5"/>
  <c r="SD66" i="5"/>
  <c r="RV66" i="5"/>
  <c r="RN66" i="5"/>
  <c r="RF66" i="5"/>
  <c r="QX66" i="5"/>
  <c r="QP66" i="5"/>
  <c r="QH66" i="5"/>
  <c r="QC66" i="5"/>
  <c r="PX66" i="5"/>
  <c r="PR66" i="5"/>
  <c r="PM66" i="5"/>
  <c r="PH66" i="5"/>
  <c r="PB66" i="5"/>
  <c r="OW66" i="5"/>
  <c r="OR66" i="5"/>
  <c r="OL66" i="5"/>
  <c r="OG66" i="5"/>
  <c r="OB66" i="5"/>
  <c r="NV66" i="5"/>
  <c r="NQ66" i="5"/>
  <c r="NL66" i="5"/>
  <c r="NF66" i="5"/>
  <c r="NA66" i="5"/>
  <c r="MV66" i="5"/>
  <c r="MP66" i="5"/>
  <c r="MK66" i="5"/>
  <c r="MF66" i="5"/>
  <c r="LZ66" i="5"/>
  <c r="LU66" i="5"/>
  <c r="LP66" i="5"/>
  <c r="LJ66" i="5"/>
  <c r="LE66" i="5"/>
  <c r="KZ66" i="5"/>
  <c r="KT66" i="5"/>
  <c r="KO66" i="5"/>
  <c r="KJ66" i="5"/>
  <c r="KD66" i="5"/>
  <c r="JY66" i="5"/>
  <c r="JT66" i="5"/>
  <c r="JN66" i="5"/>
  <c r="JI66" i="5"/>
  <c r="JD66" i="5"/>
  <c r="IX66" i="5"/>
  <c r="IS66" i="5"/>
  <c r="IN66" i="5"/>
  <c r="IH66" i="5"/>
  <c r="IC66" i="5"/>
  <c r="HX66" i="5"/>
  <c r="HR66" i="5"/>
  <c r="HM66" i="5"/>
  <c r="HH66" i="5"/>
  <c r="HB66" i="5"/>
  <c r="GW66" i="5"/>
  <c r="GR66" i="5"/>
  <c r="GL66" i="5"/>
  <c r="GG66" i="5"/>
  <c r="GB66" i="5"/>
  <c r="FV66" i="5"/>
  <c r="FQ66" i="5"/>
  <c r="FL66" i="5"/>
  <c r="FF66" i="5"/>
  <c r="FA66" i="5"/>
  <c r="EV66" i="5"/>
  <c r="EP66" i="5"/>
  <c r="EK66" i="5"/>
  <c r="EF66" i="5"/>
  <c r="DZ66" i="5"/>
  <c r="DU66" i="5"/>
  <c r="DP66" i="5"/>
  <c r="DJ66" i="5"/>
  <c r="DE66" i="5"/>
  <c r="CZ66" i="5"/>
  <c r="XX66" i="5"/>
  <c r="XH66" i="5"/>
  <c r="WR66" i="5"/>
  <c r="WB66" i="5"/>
  <c r="VL66" i="5"/>
  <c r="UV66" i="5"/>
  <c r="UF66" i="5"/>
  <c r="TP66" i="5"/>
  <c r="SZ66" i="5"/>
  <c r="SJ66" i="5"/>
  <c r="RT66" i="5"/>
  <c r="RD66" i="5"/>
  <c r="QN66" i="5"/>
  <c r="QB66" i="5"/>
  <c r="PQ66" i="5"/>
  <c r="PF66" i="5"/>
  <c r="OV66" i="5"/>
  <c r="OK66" i="5"/>
  <c r="NZ66" i="5"/>
  <c r="NP66" i="5"/>
  <c r="NE66" i="5"/>
  <c r="MT66" i="5"/>
  <c r="MJ66" i="5"/>
  <c r="LY66" i="5"/>
  <c r="LN66" i="5"/>
  <c r="LD66" i="5"/>
  <c r="KS66" i="5"/>
  <c r="KH66" i="5"/>
  <c r="JX66" i="5"/>
  <c r="JM66" i="5"/>
  <c r="JB66" i="5"/>
  <c r="IR66" i="5"/>
  <c r="IG66" i="5"/>
  <c r="HV66" i="5"/>
  <c r="HL66" i="5"/>
  <c r="HA66" i="5"/>
  <c r="GP66" i="5"/>
  <c r="GF66" i="5"/>
  <c r="FU66" i="5"/>
  <c r="FJ66" i="5"/>
  <c r="EZ66" i="5"/>
  <c r="EO66" i="5"/>
  <c r="ED66" i="5"/>
  <c r="DT66" i="5"/>
  <c r="DI66" i="5"/>
  <c r="XP66" i="5"/>
  <c r="WZ66" i="5"/>
  <c r="WJ66" i="5"/>
  <c r="VT66" i="5"/>
  <c r="VD66" i="5"/>
  <c r="UN66" i="5"/>
  <c r="TX66" i="5"/>
  <c r="TH66" i="5"/>
  <c r="SR66" i="5"/>
  <c r="SB66" i="5"/>
  <c r="RL66" i="5"/>
  <c r="QV66" i="5"/>
  <c r="QG66" i="5"/>
  <c r="PV66" i="5"/>
  <c r="PL66" i="5"/>
  <c r="PA66" i="5"/>
  <c r="OP66" i="5"/>
  <c r="OF66" i="5"/>
  <c r="NU66" i="5"/>
  <c r="NJ66" i="5"/>
  <c r="MZ66" i="5"/>
  <c r="MO66" i="5"/>
  <c r="MD66" i="5"/>
  <c r="LT66" i="5"/>
  <c r="LI66" i="5"/>
  <c r="KX66" i="5"/>
  <c r="KN66" i="5"/>
  <c r="KC66" i="5"/>
  <c r="JR66" i="5"/>
  <c r="JH66" i="5"/>
  <c r="IW66" i="5"/>
  <c r="IL66" i="5"/>
  <c r="IB66" i="5"/>
  <c r="HQ66" i="5"/>
  <c r="HF66" i="5"/>
  <c r="GV66" i="5"/>
  <c r="GK66" i="5"/>
  <c r="FZ66" i="5"/>
  <c r="FP66" i="5"/>
  <c r="FE66" i="5"/>
  <c r="ET66" i="5"/>
  <c r="EJ66" i="5"/>
  <c r="DY66" i="5"/>
  <c r="DN66" i="5"/>
  <c r="DD66" i="5"/>
  <c r="XF66" i="5"/>
  <c r="VZ66" i="5"/>
  <c r="UT66" i="5"/>
  <c r="TN66" i="5"/>
  <c r="SH66" i="5"/>
  <c r="RB66" i="5"/>
  <c r="PZ66" i="5"/>
  <c r="PE66" i="5"/>
  <c r="OJ66" i="5"/>
  <c r="NN66" i="5"/>
  <c r="MS66" i="5"/>
  <c r="LX66" i="5"/>
  <c r="LB66" i="5"/>
  <c r="KG66" i="5"/>
  <c r="JL66" i="5"/>
  <c r="IP66" i="5"/>
  <c r="HU66" i="5"/>
  <c r="GZ66" i="5"/>
  <c r="GD66" i="5"/>
  <c r="FI66" i="5"/>
  <c r="EN66" i="5"/>
  <c r="DR66" i="5"/>
  <c r="XV66" i="5"/>
  <c r="WP66" i="5"/>
  <c r="VJ66" i="5"/>
  <c r="UD66" i="5"/>
  <c r="SX66" i="5"/>
  <c r="RR66" i="5"/>
  <c r="QL66" i="5"/>
  <c r="PP66" i="5"/>
  <c r="OT66" i="5"/>
  <c r="NY66" i="5"/>
  <c r="ND66" i="5"/>
  <c r="MH66" i="5"/>
  <c r="LM66" i="5"/>
  <c r="KR66" i="5"/>
  <c r="JV66" i="5"/>
  <c r="JA66" i="5"/>
  <c r="IF66" i="5"/>
  <c r="HJ66" i="5"/>
  <c r="GO66" i="5"/>
  <c r="FT66" i="5"/>
  <c r="EX66" i="5"/>
  <c r="EC66" i="5"/>
  <c r="DH66" i="5"/>
  <c r="VR66" i="5"/>
  <c r="TF66" i="5"/>
  <c r="QT66" i="5"/>
  <c r="OZ66" i="5"/>
  <c r="NI66" i="5"/>
  <c r="LR66" i="5"/>
  <c r="KB66" i="5"/>
  <c r="IK66" i="5"/>
  <c r="GT66" i="5"/>
  <c r="FD66" i="5"/>
  <c r="DM66" i="5"/>
  <c r="XN66" i="5"/>
  <c r="VB66" i="5"/>
  <c r="SP66" i="5"/>
  <c r="QF66" i="5"/>
  <c r="OO66" i="5"/>
  <c r="MX66" i="5"/>
  <c r="LH66" i="5"/>
  <c r="JQ66" i="5"/>
  <c r="HZ66" i="5"/>
  <c r="GJ66" i="5"/>
  <c r="ES66" i="5"/>
  <c r="DB66" i="5"/>
  <c r="UL66" i="5"/>
  <c r="PU66" i="5"/>
  <c r="MN66" i="5"/>
  <c r="JF66" i="5"/>
  <c r="FY66" i="5"/>
  <c r="WX66" i="5"/>
  <c r="RZ66" i="5"/>
  <c r="OD66" i="5"/>
  <c r="KW66" i="5"/>
  <c r="HP66" i="5"/>
  <c r="EH66" i="5"/>
  <c r="TV66" i="5"/>
  <c r="MC66" i="5"/>
  <c r="FN66" i="5"/>
  <c r="RJ66" i="5"/>
  <c r="KL66" i="5"/>
  <c r="DX66" i="5"/>
  <c r="IV66" i="5"/>
  <c r="PJ66" i="5"/>
  <c r="HE66" i="5"/>
  <c r="WH66" i="5"/>
  <c r="NT66" i="5"/>
  <c r="XX13" i="5"/>
  <c r="XT13" i="5"/>
  <c r="XP13" i="5"/>
  <c r="XL13" i="5"/>
  <c r="XH13" i="5"/>
  <c r="XD13" i="5"/>
  <c r="WZ13" i="5"/>
  <c r="WV13" i="5"/>
  <c r="WR13" i="5"/>
  <c r="WN13" i="5"/>
  <c r="WJ13" i="5"/>
  <c r="WF13" i="5"/>
  <c r="WB13" i="5"/>
  <c r="VX13" i="5"/>
  <c r="VT13" i="5"/>
  <c r="VP13" i="5"/>
  <c r="VL13" i="5"/>
  <c r="VH13" i="5"/>
  <c r="VD13" i="5"/>
  <c r="UZ13" i="5"/>
  <c r="UV13" i="5"/>
  <c r="UR13" i="5"/>
  <c r="UN13" i="5"/>
  <c r="UJ13" i="5"/>
  <c r="UF13" i="5"/>
  <c r="UB13" i="5"/>
  <c r="TX13" i="5"/>
  <c r="TT13" i="5"/>
  <c r="TP13" i="5"/>
  <c r="TL13" i="5"/>
  <c r="TH13" i="5"/>
  <c r="TD13" i="5"/>
  <c r="SZ13" i="5"/>
  <c r="SV13" i="5"/>
  <c r="SR13" i="5"/>
  <c r="SN13" i="5"/>
  <c r="SJ13" i="5"/>
  <c r="SF13" i="5"/>
  <c r="SB13" i="5"/>
  <c r="RX13" i="5"/>
  <c r="RT13" i="5"/>
  <c r="RP13" i="5"/>
  <c r="RL13" i="5"/>
  <c r="RH13" i="5"/>
  <c r="RD13" i="5"/>
  <c r="QZ13" i="5"/>
  <c r="QV13" i="5"/>
  <c r="QR13" i="5"/>
  <c r="QN13" i="5"/>
  <c r="QJ13" i="5"/>
  <c r="QF13" i="5"/>
  <c r="QB13" i="5"/>
  <c r="PX13" i="5"/>
  <c r="PT13" i="5"/>
  <c r="PP13" i="5"/>
  <c r="PL13" i="5"/>
  <c r="PH13" i="5"/>
  <c r="PD13" i="5"/>
  <c r="OZ13" i="5"/>
  <c r="OV13" i="5"/>
  <c r="OR13" i="5"/>
  <c r="ON13" i="5"/>
  <c r="OJ13" i="5"/>
  <c r="OF13" i="5"/>
  <c r="OB13" i="5"/>
  <c r="NX13" i="5"/>
  <c r="NT13" i="5"/>
  <c r="NP13" i="5"/>
  <c r="NL13" i="5"/>
  <c r="NH13" i="5"/>
  <c r="ND13" i="5"/>
  <c r="MZ13" i="5"/>
  <c r="MV13" i="5"/>
  <c r="MR13" i="5"/>
  <c r="MN13" i="5"/>
  <c r="MJ13" i="5"/>
  <c r="MF13" i="5"/>
  <c r="MB13" i="5"/>
  <c r="LX13" i="5"/>
  <c r="LT13" i="5"/>
  <c r="LP13" i="5"/>
  <c r="LL13" i="5"/>
  <c r="LH13" i="5"/>
  <c r="LD13" i="5"/>
  <c r="KZ13" i="5"/>
  <c r="KV13" i="5"/>
  <c r="KR13" i="5"/>
  <c r="KN13" i="5"/>
  <c r="KJ13" i="5"/>
  <c r="KF13" i="5"/>
  <c r="KB13" i="5"/>
  <c r="JX13" i="5"/>
  <c r="JT13" i="5"/>
  <c r="JP13" i="5"/>
  <c r="JL13" i="5"/>
  <c r="JH13" i="5"/>
  <c r="JD13" i="5"/>
  <c r="IZ13" i="5"/>
  <c r="IV13" i="5"/>
  <c r="IR13" i="5"/>
  <c r="IN13" i="5"/>
  <c r="IJ13" i="5"/>
  <c r="IF13" i="5"/>
  <c r="IB13" i="5"/>
  <c r="HX13" i="5"/>
  <c r="HT13" i="5"/>
  <c r="HP13" i="5"/>
  <c r="HL13" i="5"/>
  <c r="HH13" i="5"/>
  <c r="HD13" i="5"/>
  <c r="GZ13" i="5"/>
  <c r="GV13" i="5"/>
  <c r="GR13" i="5"/>
  <c r="GN13" i="5"/>
  <c r="GJ13" i="5"/>
  <c r="GF13" i="5"/>
  <c r="GB13" i="5"/>
  <c r="FX13" i="5"/>
  <c r="FT13" i="5"/>
  <c r="FP13" i="5"/>
  <c r="FL13" i="5"/>
  <c r="FH13" i="5"/>
  <c r="FD13" i="5"/>
  <c r="EZ13" i="5"/>
  <c r="EV13" i="5"/>
  <c r="ER13" i="5"/>
  <c r="EN13" i="5"/>
  <c r="EJ13" i="5"/>
  <c r="EF13" i="5"/>
  <c r="EB13" i="5"/>
  <c r="DX13" i="5"/>
  <c r="DT13" i="5"/>
  <c r="DP13" i="5"/>
  <c r="DL13" i="5"/>
  <c r="DH13" i="5"/>
  <c r="DD13" i="5"/>
  <c r="CZ13" i="5"/>
  <c r="CV13" i="5"/>
  <c r="CR13" i="5"/>
  <c r="CN13" i="5"/>
  <c r="CJ13" i="5"/>
  <c r="CF13" i="5"/>
  <c r="CB13" i="5"/>
  <c r="BX13" i="5"/>
  <c r="BT13" i="5"/>
  <c r="BP13" i="5"/>
  <c r="BL13" i="5"/>
  <c r="BH13" i="5"/>
  <c r="BD13" i="5"/>
  <c r="AZ13" i="5"/>
  <c r="AV13" i="5"/>
  <c r="AR13" i="5"/>
  <c r="XW13" i="5"/>
  <c r="XS13" i="5"/>
  <c r="XO13" i="5"/>
  <c r="XK13" i="5"/>
  <c r="XG13" i="5"/>
  <c r="XC13" i="5"/>
  <c r="WY13" i="5"/>
  <c r="WU13" i="5"/>
  <c r="WQ13" i="5"/>
  <c r="WM13" i="5"/>
  <c r="WI13" i="5"/>
  <c r="WE13" i="5"/>
  <c r="WA13" i="5"/>
  <c r="VW13" i="5"/>
  <c r="VS13" i="5"/>
  <c r="VO13" i="5"/>
  <c r="VK13" i="5"/>
  <c r="VG13" i="5"/>
  <c r="VC13" i="5"/>
  <c r="UY13" i="5"/>
  <c r="UU13" i="5"/>
  <c r="UQ13" i="5"/>
  <c r="UM13" i="5"/>
  <c r="UI13" i="5"/>
  <c r="UE13" i="5"/>
  <c r="UA13" i="5"/>
  <c r="TW13" i="5"/>
  <c r="TS13" i="5"/>
  <c r="TO13" i="5"/>
  <c r="TK13" i="5"/>
  <c r="TG13" i="5"/>
  <c r="TC13" i="5"/>
  <c r="SY13" i="5"/>
  <c r="SU13" i="5"/>
  <c r="SQ13" i="5"/>
  <c r="SM13" i="5"/>
  <c r="SI13" i="5"/>
  <c r="SE13" i="5"/>
  <c r="SA13" i="5"/>
  <c r="RW13" i="5"/>
  <c r="RS13" i="5"/>
  <c r="RO13" i="5"/>
  <c r="RK13" i="5"/>
  <c r="RG13" i="5"/>
  <c r="RC13" i="5"/>
  <c r="QY13" i="5"/>
  <c r="QU13" i="5"/>
  <c r="QQ13" i="5"/>
  <c r="QM13" i="5"/>
  <c r="QI13" i="5"/>
  <c r="QE13" i="5"/>
  <c r="QA13" i="5"/>
  <c r="PW13" i="5"/>
  <c r="PS13" i="5"/>
  <c r="PO13" i="5"/>
  <c r="PK13" i="5"/>
  <c r="PG13" i="5"/>
  <c r="PC13" i="5"/>
  <c r="OY13" i="5"/>
  <c r="OU13" i="5"/>
  <c r="OQ13" i="5"/>
  <c r="OM13" i="5"/>
  <c r="OI13" i="5"/>
  <c r="OE13" i="5"/>
  <c r="OA13" i="5"/>
  <c r="NW13" i="5"/>
  <c r="NS13" i="5"/>
  <c r="NO13" i="5"/>
  <c r="NK13" i="5"/>
  <c r="NG13" i="5"/>
  <c r="NC13" i="5"/>
  <c r="MY13" i="5"/>
  <c r="MU13" i="5"/>
  <c r="MQ13" i="5"/>
  <c r="MM13" i="5"/>
  <c r="MI13" i="5"/>
  <c r="ME13" i="5"/>
  <c r="MA13" i="5"/>
  <c r="LW13" i="5"/>
  <c r="LS13" i="5"/>
  <c r="LO13" i="5"/>
  <c r="LK13" i="5"/>
  <c r="LG13" i="5"/>
  <c r="LC13" i="5"/>
  <c r="KY13" i="5"/>
  <c r="KU13" i="5"/>
  <c r="KQ13" i="5"/>
  <c r="KM13" i="5"/>
  <c r="KI13" i="5"/>
  <c r="KE13" i="5"/>
  <c r="KA13" i="5"/>
  <c r="JW13" i="5"/>
  <c r="JS13" i="5"/>
  <c r="JO13" i="5"/>
  <c r="JK13" i="5"/>
  <c r="JG13" i="5"/>
  <c r="JC13" i="5"/>
  <c r="IY13" i="5"/>
  <c r="IU13" i="5"/>
  <c r="IQ13" i="5"/>
  <c r="IM13" i="5"/>
  <c r="II13" i="5"/>
  <c r="IE13" i="5"/>
  <c r="IA13" i="5"/>
  <c r="HW13" i="5"/>
  <c r="HS13" i="5"/>
  <c r="HO13" i="5"/>
  <c r="HK13" i="5"/>
  <c r="HG13" i="5"/>
  <c r="HC13" i="5"/>
  <c r="GY13" i="5"/>
  <c r="GU13" i="5"/>
  <c r="GQ13" i="5"/>
  <c r="GM13" i="5"/>
  <c r="GI13" i="5"/>
  <c r="GE13" i="5"/>
  <c r="GA13" i="5"/>
  <c r="FW13" i="5"/>
  <c r="FS13" i="5"/>
  <c r="FO13" i="5"/>
  <c r="FK13" i="5"/>
  <c r="FG13" i="5"/>
  <c r="FC13" i="5"/>
  <c r="EY13" i="5"/>
  <c r="EU13" i="5"/>
  <c r="EQ13" i="5"/>
  <c r="EM13" i="5"/>
  <c r="EI13" i="5"/>
  <c r="EE13" i="5"/>
  <c r="EA13" i="5"/>
  <c r="DW13" i="5"/>
  <c r="DS13" i="5"/>
  <c r="DO13" i="5"/>
  <c r="DK13" i="5"/>
  <c r="DG13" i="5"/>
  <c r="DC13" i="5"/>
  <c r="CY13" i="5"/>
  <c r="CU13" i="5"/>
  <c r="CQ13" i="5"/>
  <c r="CM13" i="5"/>
  <c r="CI13" i="5"/>
  <c r="CE13" i="5"/>
  <c r="CA13" i="5"/>
  <c r="BW13" i="5"/>
  <c r="BS13" i="5"/>
  <c r="BO13" i="5"/>
  <c r="BK13" i="5"/>
  <c r="BG13" i="5"/>
  <c r="BC13" i="5"/>
  <c r="AY13" i="5"/>
  <c r="AU13" i="5"/>
  <c r="AQ13" i="5"/>
  <c r="XV13" i="5"/>
  <c r="XR13" i="5"/>
  <c r="XN13" i="5"/>
  <c r="XJ13" i="5"/>
  <c r="XF13" i="5"/>
  <c r="XB13" i="5"/>
  <c r="WX13" i="5"/>
  <c r="WT13" i="5"/>
  <c r="WP13" i="5"/>
  <c r="WL13" i="5"/>
  <c r="WH13" i="5"/>
  <c r="WD13" i="5"/>
  <c r="VZ13" i="5"/>
  <c r="VV13" i="5"/>
  <c r="VR13" i="5"/>
  <c r="VN13" i="5"/>
  <c r="VJ13" i="5"/>
  <c r="VF13" i="5"/>
  <c r="VB13" i="5"/>
  <c r="UX13" i="5"/>
  <c r="UT13" i="5"/>
  <c r="UP13" i="5"/>
  <c r="UL13" i="5"/>
  <c r="UH13" i="5"/>
  <c r="UD13" i="5"/>
  <c r="TZ13" i="5"/>
  <c r="TV13" i="5"/>
  <c r="TR13" i="5"/>
  <c r="TN13" i="5"/>
  <c r="TJ13" i="5"/>
  <c r="TF13" i="5"/>
  <c r="TB13" i="5"/>
  <c r="SX13" i="5"/>
  <c r="ST13" i="5"/>
  <c r="SP13" i="5"/>
  <c r="SL13" i="5"/>
  <c r="SH13" i="5"/>
  <c r="SD13" i="5"/>
  <c r="RZ13" i="5"/>
  <c r="RV13" i="5"/>
  <c r="RR13" i="5"/>
  <c r="RN13" i="5"/>
  <c r="RJ13" i="5"/>
  <c r="RF13" i="5"/>
  <c r="RB13" i="5"/>
  <c r="QX13" i="5"/>
  <c r="QT13" i="5"/>
  <c r="QP13" i="5"/>
  <c r="QL13" i="5"/>
  <c r="QH13" i="5"/>
  <c r="QD13" i="5"/>
  <c r="PZ13" i="5"/>
  <c r="PV13" i="5"/>
  <c r="PR13" i="5"/>
  <c r="PN13" i="5"/>
  <c r="PJ13" i="5"/>
  <c r="PF13" i="5"/>
  <c r="PB13" i="5"/>
  <c r="OX13" i="5"/>
  <c r="OT13" i="5"/>
  <c r="OP13" i="5"/>
  <c r="OL13" i="5"/>
  <c r="OH13" i="5"/>
  <c r="OD13" i="5"/>
  <c r="NZ13" i="5"/>
  <c r="NV13" i="5"/>
  <c r="NR13" i="5"/>
  <c r="NN13" i="5"/>
  <c r="NJ13" i="5"/>
  <c r="NF13" i="5"/>
  <c r="NB13" i="5"/>
  <c r="MX13" i="5"/>
  <c r="MT13" i="5"/>
  <c r="MP13" i="5"/>
  <c r="ML13" i="5"/>
  <c r="MH13" i="5"/>
  <c r="MD13" i="5"/>
  <c r="LZ13" i="5"/>
  <c r="LV13" i="5"/>
  <c r="LR13" i="5"/>
  <c r="LN13" i="5"/>
  <c r="LJ13" i="5"/>
  <c r="LF13" i="5"/>
  <c r="LB13" i="5"/>
  <c r="KX13" i="5"/>
  <c r="KT13" i="5"/>
  <c r="KP13" i="5"/>
  <c r="KL13" i="5"/>
  <c r="KH13" i="5"/>
  <c r="KD13" i="5"/>
  <c r="JZ13" i="5"/>
  <c r="JV13" i="5"/>
  <c r="JR13" i="5"/>
  <c r="JN13" i="5"/>
  <c r="JJ13" i="5"/>
  <c r="JF13" i="5"/>
  <c r="JB13" i="5"/>
  <c r="IX13" i="5"/>
  <c r="IT13" i="5"/>
  <c r="IP13" i="5"/>
  <c r="IL13" i="5"/>
  <c r="IH13" i="5"/>
  <c r="ID13" i="5"/>
  <c r="HZ13" i="5"/>
  <c r="HV13" i="5"/>
  <c r="HR13" i="5"/>
  <c r="HN13" i="5"/>
  <c r="HJ13" i="5"/>
  <c r="HF13" i="5"/>
  <c r="HB13" i="5"/>
  <c r="GX13" i="5"/>
  <c r="GT13" i="5"/>
  <c r="GP13" i="5"/>
  <c r="GL13" i="5"/>
  <c r="GH13" i="5"/>
  <c r="GD13" i="5"/>
  <c r="FZ13" i="5"/>
  <c r="FV13" i="5"/>
  <c r="FR13" i="5"/>
  <c r="FN13" i="5"/>
  <c r="FJ13" i="5"/>
  <c r="FF13" i="5"/>
  <c r="FB13" i="5"/>
  <c r="EX13" i="5"/>
  <c r="ET13" i="5"/>
  <c r="EP13" i="5"/>
  <c r="EL13" i="5"/>
  <c r="EH13" i="5"/>
  <c r="ED13" i="5"/>
  <c r="DZ13" i="5"/>
  <c r="DV13" i="5"/>
  <c r="DR13" i="5"/>
  <c r="DN13" i="5"/>
  <c r="DJ13" i="5"/>
  <c r="DF13" i="5"/>
  <c r="DB13" i="5"/>
  <c r="CX13" i="5"/>
  <c r="CT13" i="5"/>
  <c r="CP13" i="5"/>
  <c r="CL13" i="5"/>
  <c r="CH13" i="5"/>
  <c r="CD13" i="5"/>
  <c r="BZ13" i="5"/>
  <c r="BV13" i="5"/>
  <c r="BR13" i="5"/>
  <c r="BN13" i="5"/>
  <c r="BJ13" i="5"/>
  <c r="BF13" i="5"/>
  <c r="BB13" i="5"/>
  <c r="AX13" i="5"/>
  <c r="AT13" i="5"/>
  <c r="AP13" i="5"/>
  <c r="XU13" i="5"/>
  <c r="XQ13" i="5"/>
  <c r="XM13" i="5"/>
  <c r="XI13" i="5"/>
  <c r="XE13" i="5"/>
  <c r="XA13" i="5"/>
  <c r="WW13" i="5"/>
  <c r="WS13" i="5"/>
  <c r="WO13" i="5"/>
  <c r="WK13" i="5"/>
  <c r="WG13" i="5"/>
  <c r="WC13" i="5"/>
  <c r="VY13" i="5"/>
  <c r="VU13" i="5"/>
  <c r="VQ13" i="5"/>
  <c r="VM13" i="5"/>
  <c r="VI13" i="5"/>
  <c r="VE13" i="5"/>
  <c r="VA13" i="5"/>
  <c r="UW13" i="5"/>
  <c r="US13" i="5"/>
  <c r="UO13" i="5"/>
  <c r="UK13" i="5"/>
  <c r="UG13" i="5"/>
  <c r="UC13" i="5"/>
  <c r="TY13" i="5"/>
  <c r="TU13" i="5"/>
  <c r="TQ13" i="5"/>
  <c r="TM13" i="5"/>
  <c r="TI13" i="5"/>
  <c r="TE13" i="5"/>
  <c r="TA13" i="5"/>
  <c r="SW13" i="5"/>
  <c r="SS13" i="5"/>
  <c r="SO13" i="5"/>
  <c r="SK13" i="5"/>
  <c r="SG13" i="5"/>
  <c r="SC13" i="5"/>
  <c r="RY13" i="5"/>
  <c r="RU13" i="5"/>
  <c r="RQ13" i="5"/>
  <c r="RM13" i="5"/>
  <c r="RI13" i="5"/>
  <c r="RE13" i="5"/>
  <c r="RA13" i="5"/>
  <c r="QW13" i="5"/>
  <c r="QS13" i="5"/>
  <c r="QO13" i="5"/>
  <c r="QK13" i="5"/>
  <c r="QG13" i="5"/>
  <c r="QC13" i="5"/>
  <c r="PY13" i="5"/>
  <c r="PU13" i="5"/>
  <c r="PQ13" i="5"/>
  <c r="PM13" i="5"/>
  <c r="PI13" i="5"/>
  <c r="PE13" i="5"/>
  <c r="PA13" i="5"/>
  <c r="OW13" i="5"/>
  <c r="OS13" i="5"/>
  <c r="OO13" i="5"/>
  <c r="OK13" i="5"/>
  <c r="OG13" i="5"/>
  <c r="OC13" i="5"/>
  <c r="NY13" i="5"/>
  <c r="NU13" i="5"/>
  <c r="NQ13" i="5"/>
  <c r="NM13" i="5"/>
  <c r="NI13" i="5"/>
  <c r="NE13" i="5"/>
  <c r="NA13" i="5"/>
  <c r="MW13" i="5"/>
  <c r="MS13" i="5"/>
  <c r="MO13" i="5"/>
  <c r="MK13" i="5"/>
  <c r="MG13" i="5"/>
  <c r="MC13" i="5"/>
  <c r="LY13" i="5"/>
  <c r="LU13" i="5"/>
  <c r="LQ13" i="5"/>
  <c r="LM13" i="5"/>
  <c r="LI13" i="5"/>
  <c r="LE13" i="5"/>
  <c r="LA13" i="5"/>
  <c r="KW13" i="5"/>
  <c r="KS13" i="5"/>
  <c r="KO13" i="5"/>
  <c r="KK13" i="5"/>
  <c r="KG13" i="5"/>
  <c r="KC13" i="5"/>
  <c r="JY13" i="5"/>
  <c r="JU13" i="5"/>
  <c r="JQ13" i="5"/>
  <c r="JM13" i="5"/>
  <c r="JI13" i="5"/>
  <c r="JE13" i="5"/>
  <c r="JA13" i="5"/>
  <c r="IW13" i="5"/>
  <c r="IS13" i="5"/>
  <c r="IO13" i="5"/>
  <c r="IK13" i="5"/>
  <c r="IG13" i="5"/>
  <c r="IC13" i="5"/>
  <c r="HY13" i="5"/>
  <c r="HU13" i="5"/>
  <c r="HQ13" i="5"/>
  <c r="HM13" i="5"/>
  <c r="HI13" i="5"/>
  <c r="HE13" i="5"/>
  <c r="HA13" i="5"/>
  <c r="GW13" i="5"/>
  <c r="GS13" i="5"/>
  <c r="GO13" i="5"/>
  <c r="GK13" i="5"/>
  <c r="GG13" i="5"/>
  <c r="GC13" i="5"/>
  <c r="FY13" i="5"/>
  <c r="FU13" i="5"/>
  <c r="FQ13" i="5"/>
  <c r="FM13" i="5"/>
  <c r="FI13" i="5"/>
  <c r="FE13" i="5"/>
  <c r="FA13" i="5"/>
  <c r="EW13" i="5"/>
  <c r="ES13" i="5"/>
  <c r="EO13" i="5"/>
  <c r="EK13" i="5"/>
  <c r="EG13" i="5"/>
  <c r="EC13" i="5"/>
  <c r="DY13" i="5"/>
  <c r="DU13" i="5"/>
  <c r="DQ13" i="5"/>
  <c r="DM13" i="5"/>
  <c r="DI13" i="5"/>
  <c r="DE13" i="5"/>
  <c r="DA13" i="5"/>
  <c r="CW13" i="5"/>
  <c r="CS13" i="5"/>
  <c r="CO13" i="5"/>
  <c r="CK13" i="5"/>
  <c r="CG13" i="5"/>
  <c r="CC13" i="5"/>
  <c r="BY13" i="5"/>
  <c r="BU13" i="5"/>
  <c r="BQ13" i="5"/>
  <c r="BM13" i="5"/>
  <c r="BI13" i="5"/>
  <c r="BE13" i="5"/>
  <c r="BA13" i="5"/>
  <c r="AW13" i="5"/>
  <c r="AS13" i="5"/>
  <c r="AO13" i="5"/>
  <c r="XU22" i="5"/>
  <c r="XQ22" i="5"/>
  <c r="XM22" i="5"/>
  <c r="XI22" i="5"/>
  <c r="XE22" i="5"/>
  <c r="XA22" i="5"/>
  <c r="WW22" i="5"/>
  <c r="WS22" i="5"/>
  <c r="WO22" i="5"/>
  <c r="WK22" i="5"/>
  <c r="WG22" i="5"/>
  <c r="WC22" i="5"/>
  <c r="VY22" i="5"/>
  <c r="VU22" i="5"/>
  <c r="VQ22" i="5"/>
  <c r="VM22" i="5"/>
  <c r="VI22" i="5"/>
  <c r="VE22" i="5"/>
  <c r="VA22" i="5"/>
  <c r="UW22" i="5"/>
  <c r="US22" i="5"/>
  <c r="UO22" i="5"/>
  <c r="UK22" i="5"/>
  <c r="UG22" i="5"/>
  <c r="UC22" i="5"/>
  <c r="TY22" i="5"/>
  <c r="TU22" i="5"/>
  <c r="TQ22" i="5"/>
  <c r="TM22" i="5"/>
  <c r="TI22" i="5"/>
  <c r="TE22" i="5"/>
  <c r="TA22" i="5"/>
  <c r="SW22" i="5"/>
  <c r="SS22" i="5"/>
  <c r="SO22" i="5"/>
  <c r="SK22" i="5"/>
  <c r="SG22" i="5"/>
  <c r="SC22" i="5"/>
  <c r="RY22" i="5"/>
  <c r="RU22" i="5"/>
  <c r="RQ22" i="5"/>
  <c r="RM22" i="5"/>
  <c r="RI22" i="5"/>
  <c r="RE22" i="5"/>
  <c r="RA22" i="5"/>
  <c r="QW22" i="5"/>
  <c r="QS22" i="5"/>
  <c r="QO22" i="5"/>
  <c r="QK22" i="5"/>
  <c r="QG22" i="5"/>
  <c r="QC22" i="5"/>
  <c r="PY22" i="5"/>
  <c r="PU22" i="5"/>
  <c r="PQ22" i="5"/>
  <c r="PM22" i="5"/>
  <c r="PI22" i="5"/>
  <c r="PE22" i="5"/>
  <c r="PA22" i="5"/>
  <c r="OW22" i="5"/>
  <c r="OS22" i="5"/>
  <c r="OO22" i="5"/>
  <c r="OK22" i="5"/>
  <c r="OG22" i="5"/>
  <c r="OC22" i="5"/>
  <c r="NY22" i="5"/>
  <c r="NU22" i="5"/>
  <c r="NQ22" i="5"/>
  <c r="NM22" i="5"/>
  <c r="NI22" i="5"/>
  <c r="NE22" i="5"/>
  <c r="NA22" i="5"/>
  <c r="MW22" i="5"/>
  <c r="MS22" i="5"/>
  <c r="MO22" i="5"/>
  <c r="MK22" i="5"/>
  <c r="MG22" i="5"/>
  <c r="MC22" i="5"/>
  <c r="LY22" i="5"/>
  <c r="LU22" i="5"/>
  <c r="LQ22" i="5"/>
  <c r="LM22" i="5"/>
  <c r="LI22" i="5"/>
  <c r="LE22" i="5"/>
  <c r="LA22" i="5"/>
  <c r="KW22" i="5"/>
  <c r="KS22" i="5"/>
  <c r="KO22" i="5"/>
  <c r="KK22" i="5"/>
  <c r="KG22" i="5"/>
  <c r="KC22" i="5"/>
  <c r="JY22" i="5"/>
  <c r="JU22" i="5"/>
  <c r="JQ22" i="5"/>
  <c r="JM22" i="5"/>
  <c r="JI22" i="5"/>
  <c r="JE22" i="5"/>
  <c r="JA22" i="5"/>
  <c r="IW22" i="5"/>
  <c r="IS22" i="5"/>
  <c r="IO22" i="5"/>
  <c r="IK22" i="5"/>
  <c r="IG22" i="5"/>
  <c r="IC22" i="5"/>
  <c r="HY22" i="5"/>
  <c r="HU22" i="5"/>
  <c r="HQ22" i="5"/>
  <c r="HM22" i="5"/>
  <c r="HI22" i="5"/>
  <c r="HE22" i="5"/>
  <c r="HA22" i="5"/>
  <c r="GW22" i="5"/>
  <c r="GS22" i="5"/>
  <c r="GO22" i="5"/>
  <c r="GK22" i="5"/>
  <c r="GG22" i="5"/>
  <c r="GC22" i="5"/>
  <c r="FY22" i="5"/>
  <c r="FU22" i="5"/>
  <c r="FQ22" i="5"/>
  <c r="FM22" i="5"/>
  <c r="FI22" i="5"/>
  <c r="FE22" i="5"/>
  <c r="FA22" i="5"/>
  <c r="EW22" i="5"/>
  <c r="ES22" i="5"/>
  <c r="EO22" i="5"/>
  <c r="EK22" i="5"/>
  <c r="EG22" i="5"/>
  <c r="EC22" i="5"/>
  <c r="DY22" i="5"/>
  <c r="DU22" i="5"/>
  <c r="DQ22" i="5"/>
  <c r="DM22" i="5"/>
  <c r="DI22" i="5"/>
  <c r="DE22" i="5"/>
  <c r="DA22" i="5"/>
  <c r="CW22" i="5"/>
  <c r="CS22" i="5"/>
  <c r="CO22" i="5"/>
  <c r="CK22" i="5"/>
  <c r="CG22" i="5"/>
  <c r="CC22" i="5"/>
  <c r="BY22" i="5"/>
  <c r="BU22" i="5"/>
  <c r="BQ22" i="5"/>
  <c r="BM22" i="5"/>
  <c r="BI22" i="5"/>
  <c r="BE22" i="5"/>
  <c r="BA22" i="5"/>
  <c r="AW22" i="5"/>
  <c r="AS22" i="5"/>
  <c r="AO22" i="5"/>
  <c r="XW22" i="5"/>
  <c r="XS22" i="5"/>
  <c r="XO22" i="5"/>
  <c r="XK22" i="5"/>
  <c r="XG22" i="5"/>
  <c r="XC22" i="5"/>
  <c r="WY22" i="5"/>
  <c r="WU22" i="5"/>
  <c r="WQ22" i="5"/>
  <c r="WM22" i="5"/>
  <c r="WI22" i="5"/>
  <c r="WE22" i="5"/>
  <c r="WA22" i="5"/>
  <c r="VW22" i="5"/>
  <c r="VS22" i="5"/>
  <c r="VO22" i="5"/>
  <c r="VK22" i="5"/>
  <c r="VG22" i="5"/>
  <c r="VC22" i="5"/>
  <c r="UY22" i="5"/>
  <c r="UU22" i="5"/>
  <c r="UQ22" i="5"/>
  <c r="UM22" i="5"/>
  <c r="UI22" i="5"/>
  <c r="UE22" i="5"/>
  <c r="UA22" i="5"/>
  <c r="TW22" i="5"/>
  <c r="TS22" i="5"/>
  <c r="TO22" i="5"/>
  <c r="TK22" i="5"/>
  <c r="TG22" i="5"/>
  <c r="TC22" i="5"/>
  <c r="SY22" i="5"/>
  <c r="SU22" i="5"/>
  <c r="SQ22" i="5"/>
  <c r="SM22" i="5"/>
  <c r="SI22" i="5"/>
  <c r="SE22" i="5"/>
  <c r="SA22" i="5"/>
  <c r="RW22" i="5"/>
  <c r="RS22" i="5"/>
  <c r="RO22" i="5"/>
  <c r="RK22" i="5"/>
  <c r="RG22" i="5"/>
  <c r="RC22" i="5"/>
  <c r="QY22" i="5"/>
  <c r="QU22" i="5"/>
  <c r="QQ22" i="5"/>
  <c r="QM22" i="5"/>
  <c r="QI22" i="5"/>
  <c r="QE22" i="5"/>
  <c r="QA22" i="5"/>
  <c r="PW22" i="5"/>
  <c r="PS22" i="5"/>
  <c r="PO22" i="5"/>
  <c r="PK22" i="5"/>
  <c r="PG22" i="5"/>
  <c r="PC22" i="5"/>
  <c r="OY22" i="5"/>
  <c r="OU22" i="5"/>
  <c r="OQ22" i="5"/>
  <c r="OM22" i="5"/>
  <c r="OI22" i="5"/>
  <c r="OE22" i="5"/>
  <c r="OA22" i="5"/>
  <c r="NW22" i="5"/>
  <c r="NS22" i="5"/>
  <c r="NO22" i="5"/>
  <c r="NK22" i="5"/>
  <c r="NG22" i="5"/>
  <c r="NC22" i="5"/>
  <c r="MY22" i="5"/>
  <c r="MU22" i="5"/>
  <c r="MQ22" i="5"/>
  <c r="MM22" i="5"/>
  <c r="MI22" i="5"/>
  <c r="ME22" i="5"/>
  <c r="MA22" i="5"/>
  <c r="LW22" i="5"/>
  <c r="LS22" i="5"/>
  <c r="LO22" i="5"/>
  <c r="LK22" i="5"/>
  <c r="LG22" i="5"/>
  <c r="LC22" i="5"/>
  <c r="KY22" i="5"/>
  <c r="KU22" i="5"/>
  <c r="KQ22" i="5"/>
  <c r="KM22" i="5"/>
  <c r="KI22" i="5"/>
  <c r="KE22" i="5"/>
  <c r="KA22" i="5"/>
  <c r="JW22" i="5"/>
  <c r="JS22" i="5"/>
  <c r="JO22" i="5"/>
  <c r="JK22" i="5"/>
  <c r="JG22" i="5"/>
  <c r="JC22" i="5"/>
  <c r="IY22" i="5"/>
  <c r="IU22" i="5"/>
  <c r="IQ22" i="5"/>
  <c r="IM22" i="5"/>
  <c r="II22" i="5"/>
  <c r="IE22" i="5"/>
  <c r="IA22" i="5"/>
  <c r="HW22" i="5"/>
  <c r="HS22" i="5"/>
  <c r="HO22" i="5"/>
  <c r="HK22" i="5"/>
  <c r="HG22" i="5"/>
  <c r="HC22" i="5"/>
  <c r="GY22" i="5"/>
  <c r="GU22" i="5"/>
  <c r="GQ22" i="5"/>
  <c r="GM22" i="5"/>
  <c r="GI22" i="5"/>
  <c r="GE22" i="5"/>
  <c r="GA22" i="5"/>
  <c r="FW22" i="5"/>
  <c r="FS22" i="5"/>
  <c r="FO22" i="5"/>
  <c r="FK22" i="5"/>
  <c r="FG22" i="5"/>
  <c r="FC22" i="5"/>
  <c r="EY22" i="5"/>
  <c r="EU22" i="5"/>
  <c r="EQ22" i="5"/>
  <c r="EM22" i="5"/>
  <c r="EI22" i="5"/>
  <c r="EE22" i="5"/>
  <c r="EA22" i="5"/>
  <c r="DW22" i="5"/>
  <c r="DS22" i="5"/>
  <c r="DO22" i="5"/>
  <c r="DK22" i="5"/>
  <c r="DG22" i="5"/>
  <c r="DC22" i="5"/>
  <c r="CY22" i="5"/>
  <c r="CU22" i="5"/>
  <c r="CQ22" i="5"/>
  <c r="CM22" i="5"/>
  <c r="CI22" i="5"/>
  <c r="CE22" i="5"/>
  <c r="CA22" i="5"/>
  <c r="BW22" i="5"/>
  <c r="BS22" i="5"/>
  <c r="BO22" i="5"/>
  <c r="BK22" i="5"/>
  <c r="BG22" i="5"/>
  <c r="BC22" i="5"/>
  <c r="AY22" i="5"/>
  <c r="AU22" i="5"/>
  <c r="AQ22" i="5"/>
  <c r="XX22" i="5"/>
  <c r="XP22" i="5"/>
  <c r="XH22" i="5"/>
  <c r="WZ22" i="5"/>
  <c r="WR22" i="5"/>
  <c r="WJ22" i="5"/>
  <c r="WB22" i="5"/>
  <c r="VT22" i="5"/>
  <c r="VL22" i="5"/>
  <c r="VD22" i="5"/>
  <c r="UV22" i="5"/>
  <c r="UN22" i="5"/>
  <c r="UF22" i="5"/>
  <c r="TX22" i="5"/>
  <c r="TP22" i="5"/>
  <c r="TH22" i="5"/>
  <c r="SZ22" i="5"/>
  <c r="SR22" i="5"/>
  <c r="SJ22" i="5"/>
  <c r="SB22" i="5"/>
  <c r="RT22" i="5"/>
  <c r="RL22" i="5"/>
  <c r="RD22" i="5"/>
  <c r="QV22" i="5"/>
  <c r="QN22" i="5"/>
  <c r="QF22" i="5"/>
  <c r="PX22" i="5"/>
  <c r="PP22" i="5"/>
  <c r="PH22" i="5"/>
  <c r="OZ22" i="5"/>
  <c r="OR22" i="5"/>
  <c r="OJ22" i="5"/>
  <c r="OB22" i="5"/>
  <c r="NT22" i="5"/>
  <c r="NL22" i="5"/>
  <c r="ND22" i="5"/>
  <c r="MV22" i="5"/>
  <c r="MN22" i="5"/>
  <c r="MF22" i="5"/>
  <c r="LX22" i="5"/>
  <c r="LP22" i="5"/>
  <c r="LH22" i="5"/>
  <c r="KZ22" i="5"/>
  <c r="KR22" i="5"/>
  <c r="KJ22" i="5"/>
  <c r="KB22" i="5"/>
  <c r="JT22" i="5"/>
  <c r="JL22" i="5"/>
  <c r="JD22" i="5"/>
  <c r="IV22" i="5"/>
  <c r="IN22" i="5"/>
  <c r="IF22" i="5"/>
  <c r="HX22" i="5"/>
  <c r="HP22" i="5"/>
  <c r="HH22" i="5"/>
  <c r="GZ22" i="5"/>
  <c r="GR22" i="5"/>
  <c r="GJ22" i="5"/>
  <c r="GB22" i="5"/>
  <c r="FT22" i="5"/>
  <c r="FL22" i="5"/>
  <c r="FD22" i="5"/>
  <c r="EV22" i="5"/>
  <c r="EN22" i="5"/>
  <c r="EF22" i="5"/>
  <c r="DX22" i="5"/>
  <c r="DP22" i="5"/>
  <c r="DH22" i="5"/>
  <c r="CZ22" i="5"/>
  <c r="CR22" i="5"/>
  <c r="CJ22" i="5"/>
  <c r="CB22" i="5"/>
  <c r="BT22" i="5"/>
  <c r="BL22" i="5"/>
  <c r="BD22" i="5"/>
  <c r="AV22" i="5"/>
  <c r="XV22" i="5"/>
  <c r="XN22" i="5"/>
  <c r="XF22" i="5"/>
  <c r="WX22" i="5"/>
  <c r="WP22" i="5"/>
  <c r="WH22" i="5"/>
  <c r="VZ22" i="5"/>
  <c r="VR22" i="5"/>
  <c r="VJ22" i="5"/>
  <c r="VB22" i="5"/>
  <c r="UT22" i="5"/>
  <c r="UL22" i="5"/>
  <c r="UD22" i="5"/>
  <c r="TV22" i="5"/>
  <c r="TN22" i="5"/>
  <c r="TF22" i="5"/>
  <c r="SX22" i="5"/>
  <c r="SP22" i="5"/>
  <c r="SH22" i="5"/>
  <c r="RZ22" i="5"/>
  <c r="RR22" i="5"/>
  <c r="RJ22" i="5"/>
  <c r="RB22" i="5"/>
  <c r="QT22" i="5"/>
  <c r="QL22" i="5"/>
  <c r="QD22" i="5"/>
  <c r="PV22" i="5"/>
  <c r="PN22" i="5"/>
  <c r="PF22" i="5"/>
  <c r="OX22" i="5"/>
  <c r="OP22" i="5"/>
  <c r="OH22" i="5"/>
  <c r="NZ22" i="5"/>
  <c r="NR22" i="5"/>
  <c r="NJ22" i="5"/>
  <c r="NB22" i="5"/>
  <c r="MT22" i="5"/>
  <c r="ML22" i="5"/>
  <c r="MD22" i="5"/>
  <c r="LV22" i="5"/>
  <c r="LN22" i="5"/>
  <c r="LF22" i="5"/>
  <c r="KX22" i="5"/>
  <c r="KP22" i="5"/>
  <c r="KH22" i="5"/>
  <c r="JZ22" i="5"/>
  <c r="JR22" i="5"/>
  <c r="JJ22" i="5"/>
  <c r="JB22" i="5"/>
  <c r="IT22" i="5"/>
  <c r="IL22" i="5"/>
  <c r="ID22" i="5"/>
  <c r="HV22" i="5"/>
  <c r="HN22" i="5"/>
  <c r="HF22" i="5"/>
  <c r="GX22" i="5"/>
  <c r="GP22" i="5"/>
  <c r="GH22" i="5"/>
  <c r="FZ22" i="5"/>
  <c r="FR22" i="5"/>
  <c r="FJ22" i="5"/>
  <c r="FB22" i="5"/>
  <c r="ET22" i="5"/>
  <c r="EL22" i="5"/>
  <c r="ED22" i="5"/>
  <c r="DV22" i="5"/>
  <c r="DN22" i="5"/>
  <c r="DF22" i="5"/>
  <c r="CX22" i="5"/>
  <c r="CP22" i="5"/>
  <c r="CP86" i="5" s="1"/>
  <c r="CH22" i="5"/>
  <c r="BZ22" i="5"/>
  <c r="BR22" i="5"/>
  <c r="BJ22" i="5"/>
  <c r="BB22" i="5"/>
  <c r="AT22" i="5"/>
  <c r="XT22" i="5"/>
  <c r="XL22" i="5"/>
  <c r="XD22" i="5"/>
  <c r="WV22" i="5"/>
  <c r="WN22" i="5"/>
  <c r="WF22" i="5"/>
  <c r="VX22" i="5"/>
  <c r="VP22" i="5"/>
  <c r="VH22" i="5"/>
  <c r="UZ22" i="5"/>
  <c r="UR22" i="5"/>
  <c r="UJ22" i="5"/>
  <c r="UB22" i="5"/>
  <c r="TT22" i="5"/>
  <c r="TL22" i="5"/>
  <c r="TD22" i="5"/>
  <c r="SV22" i="5"/>
  <c r="SN22" i="5"/>
  <c r="SF22" i="5"/>
  <c r="RX22" i="5"/>
  <c r="RP22" i="5"/>
  <c r="RH22" i="5"/>
  <c r="QZ22" i="5"/>
  <c r="QR22" i="5"/>
  <c r="QJ22" i="5"/>
  <c r="QB22" i="5"/>
  <c r="PT22" i="5"/>
  <c r="PL22" i="5"/>
  <c r="PD22" i="5"/>
  <c r="OV22" i="5"/>
  <c r="ON22" i="5"/>
  <c r="OF22" i="5"/>
  <c r="NX22" i="5"/>
  <c r="NP22" i="5"/>
  <c r="NH22" i="5"/>
  <c r="MZ22" i="5"/>
  <c r="MR22" i="5"/>
  <c r="MJ22" i="5"/>
  <c r="MB22" i="5"/>
  <c r="LT22" i="5"/>
  <c r="LL22" i="5"/>
  <c r="LD22" i="5"/>
  <c r="KV22" i="5"/>
  <c r="KN22" i="5"/>
  <c r="KF22" i="5"/>
  <c r="JX22" i="5"/>
  <c r="JP22" i="5"/>
  <c r="JH22" i="5"/>
  <c r="IZ22" i="5"/>
  <c r="IR22" i="5"/>
  <c r="IJ22" i="5"/>
  <c r="IB22" i="5"/>
  <c r="HT22" i="5"/>
  <c r="HL22" i="5"/>
  <c r="HD22" i="5"/>
  <c r="GV22" i="5"/>
  <c r="GN22" i="5"/>
  <c r="GF22" i="5"/>
  <c r="FX22" i="5"/>
  <c r="FP22" i="5"/>
  <c r="FH22" i="5"/>
  <c r="EZ22" i="5"/>
  <c r="ER22" i="5"/>
  <c r="EJ22" i="5"/>
  <c r="EB22" i="5"/>
  <c r="DT22" i="5"/>
  <c r="DL22" i="5"/>
  <c r="DD22" i="5"/>
  <c r="CV22" i="5"/>
  <c r="CN22" i="5"/>
  <c r="CF22" i="5"/>
  <c r="BX22" i="5"/>
  <c r="BP22" i="5"/>
  <c r="BH22" i="5"/>
  <c r="AZ22" i="5"/>
  <c r="AR22" i="5"/>
  <c r="AR86" i="5" s="1"/>
  <c r="XR22" i="5"/>
  <c r="XJ22" i="5"/>
  <c r="XB22" i="5"/>
  <c r="WT22" i="5"/>
  <c r="WL22" i="5"/>
  <c r="WD22" i="5"/>
  <c r="VV22" i="5"/>
  <c r="VN22" i="5"/>
  <c r="VF22" i="5"/>
  <c r="UX22" i="5"/>
  <c r="UP22" i="5"/>
  <c r="UH22" i="5"/>
  <c r="TZ22" i="5"/>
  <c r="TR22" i="5"/>
  <c r="TJ22" i="5"/>
  <c r="TB22" i="5"/>
  <c r="ST22" i="5"/>
  <c r="SL22" i="5"/>
  <c r="SD22" i="5"/>
  <c r="RV22" i="5"/>
  <c r="RN22" i="5"/>
  <c r="RF22" i="5"/>
  <c r="QX22" i="5"/>
  <c r="QP22" i="5"/>
  <c r="QH22" i="5"/>
  <c r="PZ22" i="5"/>
  <c r="PR22" i="5"/>
  <c r="PJ22" i="5"/>
  <c r="PB22" i="5"/>
  <c r="OT22" i="5"/>
  <c r="OL22" i="5"/>
  <c r="OD22" i="5"/>
  <c r="NV22" i="5"/>
  <c r="NN22" i="5"/>
  <c r="NF22" i="5"/>
  <c r="MX22" i="5"/>
  <c r="MP22" i="5"/>
  <c r="MH22" i="5"/>
  <c r="LZ22" i="5"/>
  <c r="LR22" i="5"/>
  <c r="LJ22" i="5"/>
  <c r="LB22" i="5"/>
  <c r="KT22" i="5"/>
  <c r="KL22" i="5"/>
  <c r="KD22" i="5"/>
  <c r="JV22" i="5"/>
  <c r="JN22" i="5"/>
  <c r="JF22" i="5"/>
  <c r="IX22" i="5"/>
  <c r="IP22" i="5"/>
  <c r="IH22" i="5"/>
  <c r="HZ22" i="5"/>
  <c r="HR22" i="5"/>
  <c r="HJ22" i="5"/>
  <c r="HB22" i="5"/>
  <c r="GT22" i="5"/>
  <c r="GL22" i="5"/>
  <c r="GD22" i="5"/>
  <c r="FV22" i="5"/>
  <c r="FN22" i="5"/>
  <c r="FF22" i="5"/>
  <c r="EX22" i="5"/>
  <c r="EP22" i="5"/>
  <c r="EH22" i="5"/>
  <c r="DZ22" i="5"/>
  <c r="DR22" i="5"/>
  <c r="DJ22" i="5"/>
  <c r="DB22" i="5"/>
  <c r="CT22" i="5"/>
  <c r="CL22" i="5"/>
  <c r="CD22" i="5"/>
  <c r="BV22" i="5"/>
  <c r="BN22" i="5"/>
  <c r="BF22" i="5"/>
  <c r="AX22" i="5"/>
  <c r="AP22" i="5"/>
  <c r="XX19" i="5"/>
  <c r="XT19" i="5"/>
  <c r="XP19" i="5"/>
  <c r="XL19" i="5"/>
  <c r="XH19" i="5"/>
  <c r="XD19" i="5"/>
  <c r="WZ19" i="5"/>
  <c r="WV19" i="5"/>
  <c r="WR19" i="5"/>
  <c r="WN19" i="5"/>
  <c r="WJ19" i="5"/>
  <c r="WF19" i="5"/>
  <c r="WB19" i="5"/>
  <c r="VX19" i="5"/>
  <c r="VT19" i="5"/>
  <c r="VP19" i="5"/>
  <c r="VL19" i="5"/>
  <c r="VH19" i="5"/>
  <c r="VD19" i="5"/>
  <c r="UZ19" i="5"/>
  <c r="UV19" i="5"/>
  <c r="UR19" i="5"/>
  <c r="UN19" i="5"/>
  <c r="UJ19" i="5"/>
  <c r="UF19" i="5"/>
  <c r="UB19" i="5"/>
  <c r="TX19" i="5"/>
  <c r="TT19" i="5"/>
  <c r="TP19" i="5"/>
  <c r="TL19" i="5"/>
  <c r="TH19" i="5"/>
  <c r="TD19" i="5"/>
  <c r="SZ19" i="5"/>
  <c r="SV19" i="5"/>
  <c r="SR19" i="5"/>
  <c r="SN19" i="5"/>
  <c r="SJ19" i="5"/>
  <c r="SF19" i="5"/>
  <c r="SB19" i="5"/>
  <c r="RX19" i="5"/>
  <c r="RT19" i="5"/>
  <c r="RP19" i="5"/>
  <c r="RL19" i="5"/>
  <c r="RH19" i="5"/>
  <c r="RD19" i="5"/>
  <c r="QZ19" i="5"/>
  <c r="QV19" i="5"/>
  <c r="QR19" i="5"/>
  <c r="QN19" i="5"/>
  <c r="QJ19" i="5"/>
  <c r="QF19" i="5"/>
  <c r="QB19" i="5"/>
  <c r="PX19" i="5"/>
  <c r="PT19" i="5"/>
  <c r="PP19" i="5"/>
  <c r="PL19" i="5"/>
  <c r="PH19" i="5"/>
  <c r="PD19" i="5"/>
  <c r="OZ19" i="5"/>
  <c r="OV19" i="5"/>
  <c r="OR19" i="5"/>
  <c r="ON19" i="5"/>
  <c r="OJ19" i="5"/>
  <c r="OF19" i="5"/>
  <c r="OB19" i="5"/>
  <c r="NX19" i="5"/>
  <c r="NT19" i="5"/>
  <c r="NP19" i="5"/>
  <c r="NL19" i="5"/>
  <c r="NH19" i="5"/>
  <c r="ND19" i="5"/>
  <c r="MZ19" i="5"/>
  <c r="MV19" i="5"/>
  <c r="MR19" i="5"/>
  <c r="MN19" i="5"/>
  <c r="MJ19" i="5"/>
  <c r="MF19" i="5"/>
  <c r="MB19" i="5"/>
  <c r="LX19" i="5"/>
  <c r="LT19" i="5"/>
  <c r="LP19" i="5"/>
  <c r="LL19" i="5"/>
  <c r="LH19" i="5"/>
  <c r="LD19" i="5"/>
  <c r="KZ19" i="5"/>
  <c r="KV19" i="5"/>
  <c r="KR19" i="5"/>
  <c r="KN19" i="5"/>
  <c r="KJ19" i="5"/>
  <c r="KF19" i="5"/>
  <c r="KB19" i="5"/>
  <c r="JX19" i="5"/>
  <c r="JT19" i="5"/>
  <c r="JP19" i="5"/>
  <c r="JL19" i="5"/>
  <c r="JH19" i="5"/>
  <c r="JD19" i="5"/>
  <c r="IZ19" i="5"/>
  <c r="IV19" i="5"/>
  <c r="IR19" i="5"/>
  <c r="IN19" i="5"/>
  <c r="IJ19" i="5"/>
  <c r="IF19" i="5"/>
  <c r="IB19" i="5"/>
  <c r="HX19" i="5"/>
  <c r="HT19" i="5"/>
  <c r="HP19" i="5"/>
  <c r="HL19" i="5"/>
  <c r="HH19" i="5"/>
  <c r="HD19" i="5"/>
  <c r="GZ19" i="5"/>
  <c r="GV19" i="5"/>
  <c r="GR19" i="5"/>
  <c r="GN19" i="5"/>
  <c r="GJ19" i="5"/>
  <c r="GF19" i="5"/>
  <c r="GB19" i="5"/>
  <c r="FX19" i="5"/>
  <c r="FT19" i="5"/>
  <c r="FP19" i="5"/>
  <c r="FL19" i="5"/>
  <c r="FH19" i="5"/>
  <c r="FD19" i="5"/>
  <c r="EZ19" i="5"/>
  <c r="EV19" i="5"/>
  <c r="ER19" i="5"/>
  <c r="EN19" i="5"/>
  <c r="EJ19" i="5"/>
  <c r="EF19" i="5"/>
  <c r="EB19" i="5"/>
  <c r="DX19" i="5"/>
  <c r="DT19" i="5"/>
  <c r="DP19" i="5"/>
  <c r="DL19" i="5"/>
  <c r="DH19" i="5"/>
  <c r="DD19" i="5"/>
  <c r="CZ19" i="5"/>
  <c r="CV19" i="5"/>
  <c r="CR19" i="5"/>
  <c r="CN19" i="5"/>
  <c r="CJ19" i="5"/>
  <c r="CF19" i="5"/>
  <c r="CB19" i="5"/>
  <c r="BX19" i="5"/>
  <c r="BT19" i="5"/>
  <c r="BP19" i="5"/>
  <c r="BL19" i="5"/>
  <c r="BH19" i="5"/>
  <c r="BD19" i="5"/>
  <c r="AZ19" i="5"/>
  <c r="AV19" i="5"/>
  <c r="AR19" i="5"/>
  <c r="XV19" i="5"/>
  <c r="XR19" i="5"/>
  <c r="XN19" i="5"/>
  <c r="XJ19" i="5"/>
  <c r="XF19" i="5"/>
  <c r="XB19" i="5"/>
  <c r="WX19" i="5"/>
  <c r="WT19" i="5"/>
  <c r="WP19" i="5"/>
  <c r="WL19" i="5"/>
  <c r="WH19" i="5"/>
  <c r="WD19" i="5"/>
  <c r="VZ19" i="5"/>
  <c r="VV19" i="5"/>
  <c r="VR19" i="5"/>
  <c r="VN19" i="5"/>
  <c r="VJ19" i="5"/>
  <c r="VF19" i="5"/>
  <c r="VB19" i="5"/>
  <c r="UX19" i="5"/>
  <c r="UT19" i="5"/>
  <c r="UP19" i="5"/>
  <c r="UL19" i="5"/>
  <c r="UH19" i="5"/>
  <c r="UD19" i="5"/>
  <c r="TZ19" i="5"/>
  <c r="TV19" i="5"/>
  <c r="TR19" i="5"/>
  <c r="TN19" i="5"/>
  <c r="TJ19" i="5"/>
  <c r="TF19" i="5"/>
  <c r="TB19" i="5"/>
  <c r="SX19" i="5"/>
  <c r="ST19" i="5"/>
  <c r="SP19" i="5"/>
  <c r="SL19" i="5"/>
  <c r="SH19" i="5"/>
  <c r="SD19" i="5"/>
  <c r="RZ19" i="5"/>
  <c r="RV19" i="5"/>
  <c r="RR19" i="5"/>
  <c r="RN19" i="5"/>
  <c r="RJ19" i="5"/>
  <c r="RF19" i="5"/>
  <c r="RB19" i="5"/>
  <c r="QX19" i="5"/>
  <c r="QT19" i="5"/>
  <c r="QP19" i="5"/>
  <c r="QL19" i="5"/>
  <c r="QH19" i="5"/>
  <c r="QD19" i="5"/>
  <c r="PZ19" i="5"/>
  <c r="PV19" i="5"/>
  <c r="PR19" i="5"/>
  <c r="PN19" i="5"/>
  <c r="PJ19" i="5"/>
  <c r="PF19" i="5"/>
  <c r="PB19" i="5"/>
  <c r="OX19" i="5"/>
  <c r="OT19" i="5"/>
  <c r="OP19" i="5"/>
  <c r="OL19" i="5"/>
  <c r="OH19" i="5"/>
  <c r="OD19" i="5"/>
  <c r="NZ19" i="5"/>
  <c r="NV19" i="5"/>
  <c r="NR19" i="5"/>
  <c r="NN19" i="5"/>
  <c r="NJ19" i="5"/>
  <c r="NF19" i="5"/>
  <c r="NB19" i="5"/>
  <c r="MX19" i="5"/>
  <c r="MT19" i="5"/>
  <c r="MP19" i="5"/>
  <c r="ML19" i="5"/>
  <c r="MH19" i="5"/>
  <c r="MD19" i="5"/>
  <c r="LZ19" i="5"/>
  <c r="LV19" i="5"/>
  <c r="LR19" i="5"/>
  <c r="LN19" i="5"/>
  <c r="LJ19" i="5"/>
  <c r="LF19" i="5"/>
  <c r="LB19" i="5"/>
  <c r="KX19" i="5"/>
  <c r="KT19" i="5"/>
  <c r="KP19" i="5"/>
  <c r="KL19" i="5"/>
  <c r="KH19" i="5"/>
  <c r="KD19" i="5"/>
  <c r="JZ19" i="5"/>
  <c r="JV19" i="5"/>
  <c r="JR19" i="5"/>
  <c r="JN19" i="5"/>
  <c r="JJ19" i="5"/>
  <c r="JF19" i="5"/>
  <c r="JB19" i="5"/>
  <c r="IX19" i="5"/>
  <c r="IT19" i="5"/>
  <c r="IP19" i="5"/>
  <c r="IL19" i="5"/>
  <c r="IH19" i="5"/>
  <c r="ID19" i="5"/>
  <c r="HZ19" i="5"/>
  <c r="HV19" i="5"/>
  <c r="HR19" i="5"/>
  <c r="HN19" i="5"/>
  <c r="HJ19" i="5"/>
  <c r="HF19" i="5"/>
  <c r="HB19" i="5"/>
  <c r="GX19" i="5"/>
  <c r="GT19" i="5"/>
  <c r="GP19" i="5"/>
  <c r="GL19" i="5"/>
  <c r="GH19" i="5"/>
  <c r="GD19" i="5"/>
  <c r="FZ19" i="5"/>
  <c r="FV19" i="5"/>
  <c r="FR19" i="5"/>
  <c r="FN19" i="5"/>
  <c r="FJ19" i="5"/>
  <c r="FF19" i="5"/>
  <c r="FB19" i="5"/>
  <c r="EX19" i="5"/>
  <c r="ET19" i="5"/>
  <c r="EP19" i="5"/>
  <c r="EL19" i="5"/>
  <c r="EH19" i="5"/>
  <c r="ED19" i="5"/>
  <c r="DZ19" i="5"/>
  <c r="DV19" i="5"/>
  <c r="DR19" i="5"/>
  <c r="DN19" i="5"/>
  <c r="DJ19" i="5"/>
  <c r="DF19" i="5"/>
  <c r="DB19" i="5"/>
  <c r="CX19" i="5"/>
  <c r="CT19" i="5"/>
  <c r="CP19" i="5"/>
  <c r="CL19" i="5"/>
  <c r="CH19" i="5"/>
  <c r="CD19" i="5"/>
  <c r="BZ19" i="5"/>
  <c r="BV19" i="5"/>
  <c r="BR19" i="5"/>
  <c r="BN19" i="5"/>
  <c r="BJ19" i="5"/>
  <c r="BF19" i="5"/>
  <c r="BB19" i="5"/>
  <c r="AX19" i="5"/>
  <c r="AT19" i="5"/>
  <c r="AP19" i="5"/>
  <c r="XW19" i="5"/>
  <c r="XO19" i="5"/>
  <c r="XG19" i="5"/>
  <c r="WY19" i="5"/>
  <c r="WQ19" i="5"/>
  <c r="WI19" i="5"/>
  <c r="WA19" i="5"/>
  <c r="VS19" i="5"/>
  <c r="VK19" i="5"/>
  <c r="VC19" i="5"/>
  <c r="UU19" i="5"/>
  <c r="UM19" i="5"/>
  <c r="UE19" i="5"/>
  <c r="TW19" i="5"/>
  <c r="TO19" i="5"/>
  <c r="TG19" i="5"/>
  <c r="SY19" i="5"/>
  <c r="SQ19" i="5"/>
  <c r="SI19" i="5"/>
  <c r="SA19" i="5"/>
  <c r="RS19" i="5"/>
  <c r="RK19" i="5"/>
  <c r="RC19" i="5"/>
  <c r="QU19" i="5"/>
  <c r="QM19" i="5"/>
  <c r="QE19" i="5"/>
  <c r="PW19" i="5"/>
  <c r="PO19" i="5"/>
  <c r="PG19" i="5"/>
  <c r="OY19" i="5"/>
  <c r="OQ19" i="5"/>
  <c r="OI19" i="5"/>
  <c r="OA19" i="5"/>
  <c r="NS19" i="5"/>
  <c r="NK19" i="5"/>
  <c r="NC19" i="5"/>
  <c r="MU19" i="5"/>
  <c r="MM19" i="5"/>
  <c r="ME19" i="5"/>
  <c r="LW19" i="5"/>
  <c r="LO19" i="5"/>
  <c r="LG19" i="5"/>
  <c r="KY19" i="5"/>
  <c r="KQ19" i="5"/>
  <c r="KI19" i="5"/>
  <c r="KA19" i="5"/>
  <c r="JS19" i="5"/>
  <c r="JK19" i="5"/>
  <c r="JC19" i="5"/>
  <c r="IU19" i="5"/>
  <c r="IM19" i="5"/>
  <c r="IE19" i="5"/>
  <c r="HW19" i="5"/>
  <c r="HO19" i="5"/>
  <c r="HG19" i="5"/>
  <c r="GY19" i="5"/>
  <c r="GQ19" i="5"/>
  <c r="GI19" i="5"/>
  <c r="GA19" i="5"/>
  <c r="FS19" i="5"/>
  <c r="FK19" i="5"/>
  <c r="FC19" i="5"/>
  <c r="EU19" i="5"/>
  <c r="EM19" i="5"/>
  <c r="EE19" i="5"/>
  <c r="DW19" i="5"/>
  <c r="DO19" i="5"/>
  <c r="DG19" i="5"/>
  <c r="CY19" i="5"/>
  <c r="CQ19" i="5"/>
  <c r="CI19" i="5"/>
  <c r="CA19" i="5"/>
  <c r="BS19" i="5"/>
  <c r="BK19" i="5"/>
  <c r="BC19" i="5"/>
  <c r="AU19" i="5"/>
  <c r="XU19" i="5"/>
  <c r="XM19" i="5"/>
  <c r="XE19" i="5"/>
  <c r="WW19" i="5"/>
  <c r="WO19" i="5"/>
  <c r="WG19" i="5"/>
  <c r="VY19" i="5"/>
  <c r="VQ19" i="5"/>
  <c r="VI19" i="5"/>
  <c r="VA19" i="5"/>
  <c r="US19" i="5"/>
  <c r="UK19" i="5"/>
  <c r="UC19" i="5"/>
  <c r="TU19" i="5"/>
  <c r="TM19" i="5"/>
  <c r="TE19" i="5"/>
  <c r="SW19" i="5"/>
  <c r="SO19" i="5"/>
  <c r="SG19" i="5"/>
  <c r="RY19" i="5"/>
  <c r="RQ19" i="5"/>
  <c r="RI19" i="5"/>
  <c r="RA19" i="5"/>
  <c r="QS19" i="5"/>
  <c r="QK19" i="5"/>
  <c r="QC19" i="5"/>
  <c r="PU19" i="5"/>
  <c r="PM19" i="5"/>
  <c r="PE19" i="5"/>
  <c r="OW19" i="5"/>
  <c r="OO19" i="5"/>
  <c r="OG19" i="5"/>
  <c r="NY19" i="5"/>
  <c r="NQ19" i="5"/>
  <c r="NI19" i="5"/>
  <c r="NA19" i="5"/>
  <c r="MS19" i="5"/>
  <c r="MK19" i="5"/>
  <c r="MC19" i="5"/>
  <c r="LU19" i="5"/>
  <c r="LM19" i="5"/>
  <c r="LE19" i="5"/>
  <c r="KW19" i="5"/>
  <c r="KO19" i="5"/>
  <c r="KG19" i="5"/>
  <c r="JY19" i="5"/>
  <c r="JQ19" i="5"/>
  <c r="JI19" i="5"/>
  <c r="JA19" i="5"/>
  <c r="IS19" i="5"/>
  <c r="IK19" i="5"/>
  <c r="IC19" i="5"/>
  <c r="HU19" i="5"/>
  <c r="HM19" i="5"/>
  <c r="HE19" i="5"/>
  <c r="GW19" i="5"/>
  <c r="GO19" i="5"/>
  <c r="GG19" i="5"/>
  <c r="FY19" i="5"/>
  <c r="FQ19" i="5"/>
  <c r="FI19" i="5"/>
  <c r="FA19" i="5"/>
  <c r="ES19" i="5"/>
  <c r="EK19" i="5"/>
  <c r="EC19" i="5"/>
  <c r="DU19" i="5"/>
  <c r="DM19" i="5"/>
  <c r="DE19" i="5"/>
  <c r="CW19" i="5"/>
  <c r="CO19" i="5"/>
  <c r="CG19" i="5"/>
  <c r="BY19" i="5"/>
  <c r="BQ19" i="5"/>
  <c r="BI19" i="5"/>
  <c r="BA19" i="5"/>
  <c r="AS19" i="5"/>
  <c r="XS19" i="5"/>
  <c r="XK19" i="5"/>
  <c r="XC19" i="5"/>
  <c r="WU19" i="5"/>
  <c r="WM19" i="5"/>
  <c r="WE19" i="5"/>
  <c r="VW19" i="5"/>
  <c r="VO19" i="5"/>
  <c r="VG19" i="5"/>
  <c r="UY19" i="5"/>
  <c r="UQ19" i="5"/>
  <c r="UI19" i="5"/>
  <c r="UA19" i="5"/>
  <c r="TS19" i="5"/>
  <c r="TK19" i="5"/>
  <c r="TC19" i="5"/>
  <c r="SU19" i="5"/>
  <c r="SM19" i="5"/>
  <c r="SE19" i="5"/>
  <c r="RW19" i="5"/>
  <c r="RO19" i="5"/>
  <c r="RG19" i="5"/>
  <c r="QY19" i="5"/>
  <c r="QQ19" i="5"/>
  <c r="QI19" i="5"/>
  <c r="QA19" i="5"/>
  <c r="PS19" i="5"/>
  <c r="PK19" i="5"/>
  <c r="PC19" i="5"/>
  <c r="OU19" i="5"/>
  <c r="OM19" i="5"/>
  <c r="OE19" i="5"/>
  <c r="NW19" i="5"/>
  <c r="NO19" i="5"/>
  <c r="NG19" i="5"/>
  <c r="MY19" i="5"/>
  <c r="MQ19" i="5"/>
  <c r="MI19" i="5"/>
  <c r="MA19" i="5"/>
  <c r="LS19" i="5"/>
  <c r="LK19" i="5"/>
  <c r="LC19" i="5"/>
  <c r="KU19" i="5"/>
  <c r="KM19" i="5"/>
  <c r="KE19" i="5"/>
  <c r="JW19" i="5"/>
  <c r="JO19" i="5"/>
  <c r="JG19" i="5"/>
  <c r="IY19" i="5"/>
  <c r="IQ19" i="5"/>
  <c r="II19" i="5"/>
  <c r="IA19" i="5"/>
  <c r="HS19" i="5"/>
  <c r="HK19" i="5"/>
  <c r="HC19" i="5"/>
  <c r="GU19" i="5"/>
  <c r="GM19" i="5"/>
  <c r="GE19" i="5"/>
  <c r="FW19" i="5"/>
  <c r="FO19" i="5"/>
  <c r="FG19" i="5"/>
  <c r="EY19" i="5"/>
  <c r="EQ19" i="5"/>
  <c r="EI19" i="5"/>
  <c r="EA19" i="5"/>
  <c r="DS19" i="5"/>
  <c r="DK19" i="5"/>
  <c r="DC19" i="5"/>
  <c r="CU19" i="5"/>
  <c r="CM19" i="5"/>
  <c r="CE19" i="5"/>
  <c r="BW19" i="5"/>
  <c r="BO19" i="5"/>
  <c r="BG19" i="5"/>
  <c r="AY19" i="5"/>
  <c r="AQ19" i="5"/>
  <c r="XQ19" i="5"/>
  <c r="XI19" i="5"/>
  <c r="XA19" i="5"/>
  <c r="WS19" i="5"/>
  <c r="WK19" i="5"/>
  <c r="WC19" i="5"/>
  <c r="VU19" i="5"/>
  <c r="VM19" i="5"/>
  <c r="VE19" i="5"/>
  <c r="UW19" i="5"/>
  <c r="UO19" i="5"/>
  <c r="UG19" i="5"/>
  <c r="TY19" i="5"/>
  <c r="TQ19" i="5"/>
  <c r="TI19" i="5"/>
  <c r="TA19" i="5"/>
  <c r="SS19" i="5"/>
  <c r="SK19" i="5"/>
  <c r="SC19" i="5"/>
  <c r="RU19" i="5"/>
  <c r="RM19" i="5"/>
  <c r="RE19" i="5"/>
  <c r="QW19" i="5"/>
  <c r="QO19" i="5"/>
  <c r="QG19" i="5"/>
  <c r="PY19" i="5"/>
  <c r="PQ19" i="5"/>
  <c r="PI19" i="5"/>
  <c r="PA19" i="5"/>
  <c r="OS19" i="5"/>
  <c r="OK19" i="5"/>
  <c r="OC19" i="5"/>
  <c r="NU19" i="5"/>
  <c r="NM19" i="5"/>
  <c r="NE19" i="5"/>
  <c r="MW19" i="5"/>
  <c r="MO19" i="5"/>
  <c r="MG19" i="5"/>
  <c r="LY19" i="5"/>
  <c r="LQ19" i="5"/>
  <c r="LI19" i="5"/>
  <c r="LA19" i="5"/>
  <c r="KS19" i="5"/>
  <c r="KK19" i="5"/>
  <c r="KC19" i="5"/>
  <c r="JU19" i="5"/>
  <c r="JM19" i="5"/>
  <c r="JE19" i="5"/>
  <c r="IW19" i="5"/>
  <c r="IO19" i="5"/>
  <c r="IG19" i="5"/>
  <c r="HY19" i="5"/>
  <c r="HQ19" i="5"/>
  <c r="HI19" i="5"/>
  <c r="HA19" i="5"/>
  <c r="GS19" i="5"/>
  <c r="GK19" i="5"/>
  <c r="GC19" i="5"/>
  <c r="FU19" i="5"/>
  <c r="FM19" i="5"/>
  <c r="FE19" i="5"/>
  <c r="EW19" i="5"/>
  <c r="EO19" i="5"/>
  <c r="EG19" i="5"/>
  <c r="DY19" i="5"/>
  <c r="DQ19" i="5"/>
  <c r="DI19" i="5"/>
  <c r="DA19" i="5"/>
  <c r="CS19" i="5"/>
  <c r="CK19" i="5"/>
  <c r="CC19" i="5"/>
  <c r="BU19" i="5"/>
  <c r="BM19" i="5"/>
  <c r="BE19" i="5"/>
  <c r="AW19" i="5"/>
  <c r="AO19" i="5"/>
  <c r="XV35" i="5"/>
  <c r="XR35" i="5"/>
  <c r="XN35" i="5"/>
  <c r="XJ35" i="5"/>
  <c r="XF35" i="5"/>
  <c r="XB35" i="5"/>
  <c r="WX35" i="5"/>
  <c r="WT35" i="5"/>
  <c r="WP35" i="5"/>
  <c r="WL35" i="5"/>
  <c r="WH35" i="5"/>
  <c r="WD35" i="5"/>
  <c r="VZ35" i="5"/>
  <c r="VV35" i="5"/>
  <c r="VR35" i="5"/>
  <c r="VN35" i="5"/>
  <c r="VJ35" i="5"/>
  <c r="VF35" i="5"/>
  <c r="VB35" i="5"/>
  <c r="UX35" i="5"/>
  <c r="UT35" i="5"/>
  <c r="UP35" i="5"/>
  <c r="UL35" i="5"/>
  <c r="UH35" i="5"/>
  <c r="UD35" i="5"/>
  <c r="TZ35" i="5"/>
  <c r="TV35" i="5"/>
  <c r="TR35" i="5"/>
  <c r="TN35" i="5"/>
  <c r="TJ35" i="5"/>
  <c r="TF35" i="5"/>
  <c r="TB35" i="5"/>
  <c r="SX35" i="5"/>
  <c r="ST35" i="5"/>
  <c r="SP35" i="5"/>
  <c r="SL35" i="5"/>
  <c r="SH35" i="5"/>
  <c r="SD35" i="5"/>
  <c r="RZ35" i="5"/>
  <c r="RV35" i="5"/>
  <c r="RR35" i="5"/>
  <c r="RN35" i="5"/>
  <c r="RJ35" i="5"/>
  <c r="RF35" i="5"/>
  <c r="RB35" i="5"/>
  <c r="QX35" i="5"/>
  <c r="QT35" i="5"/>
  <c r="QP35" i="5"/>
  <c r="QL35" i="5"/>
  <c r="QH35" i="5"/>
  <c r="QD35" i="5"/>
  <c r="PZ35" i="5"/>
  <c r="PV35" i="5"/>
  <c r="PR35" i="5"/>
  <c r="PN35" i="5"/>
  <c r="PJ35" i="5"/>
  <c r="PF35" i="5"/>
  <c r="PB35" i="5"/>
  <c r="OX35" i="5"/>
  <c r="OT35" i="5"/>
  <c r="OP35" i="5"/>
  <c r="OL35" i="5"/>
  <c r="OH35" i="5"/>
  <c r="OD35" i="5"/>
  <c r="NZ35" i="5"/>
  <c r="NV35" i="5"/>
  <c r="NR35" i="5"/>
  <c r="NN35" i="5"/>
  <c r="NJ35" i="5"/>
  <c r="NF35" i="5"/>
  <c r="NB35" i="5"/>
  <c r="MX35" i="5"/>
  <c r="MT35" i="5"/>
  <c r="MP35" i="5"/>
  <c r="ML35" i="5"/>
  <c r="MH35" i="5"/>
  <c r="MD35" i="5"/>
  <c r="LZ35" i="5"/>
  <c r="LV35" i="5"/>
  <c r="LR35" i="5"/>
  <c r="LN35" i="5"/>
  <c r="LJ35" i="5"/>
  <c r="LF35" i="5"/>
  <c r="LB35" i="5"/>
  <c r="KX35" i="5"/>
  <c r="KT35" i="5"/>
  <c r="KP35" i="5"/>
  <c r="KL35" i="5"/>
  <c r="KH35" i="5"/>
  <c r="KD35" i="5"/>
  <c r="JZ35" i="5"/>
  <c r="JV35" i="5"/>
  <c r="JR35" i="5"/>
  <c r="JN35" i="5"/>
  <c r="JJ35" i="5"/>
  <c r="JF35" i="5"/>
  <c r="JB35" i="5"/>
  <c r="IX35" i="5"/>
  <c r="IT35" i="5"/>
  <c r="IP35" i="5"/>
  <c r="IL35" i="5"/>
  <c r="IH35" i="5"/>
  <c r="ID35" i="5"/>
  <c r="HZ35" i="5"/>
  <c r="HV35" i="5"/>
  <c r="HR35" i="5"/>
  <c r="HN35" i="5"/>
  <c r="HJ35" i="5"/>
  <c r="HF35" i="5"/>
  <c r="HB35" i="5"/>
  <c r="GX35" i="5"/>
  <c r="GT35" i="5"/>
  <c r="GP35" i="5"/>
  <c r="GL35" i="5"/>
  <c r="GH35" i="5"/>
  <c r="GD35" i="5"/>
  <c r="FZ35" i="5"/>
  <c r="FV35" i="5"/>
  <c r="FR35" i="5"/>
  <c r="FN35" i="5"/>
  <c r="FJ35" i="5"/>
  <c r="FF35" i="5"/>
  <c r="FB35" i="5"/>
  <c r="EX35" i="5"/>
  <c r="ET35" i="5"/>
  <c r="EP35" i="5"/>
  <c r="EL35" i="5"/>
  <c r="EH35" i="5"/>
  <c r="ED35" i="5"/>
  <c r="DZ35" i="5"/>
  <c r="DV35" i="5"/>
  <c r="DR35" i="5"/>
  <c r="DN35" i="5"/>
  <c r="DJ35" i="5"/>
  <c r="DF35" i="5"/>
  <c r="DB35" i="5"/>
  <c r="CX35" i="5"/>
  <c r="CT35" i="5"/>
  <c r="CP35" i="5"/>
  <c r="CL35" i="5"/>
  <c r="CH35" i="5"/>
  <c r="CD35" i="5"/>
  <c r="BZ35" i="5"/>
  <c r="BV35" i="5"/>
  <c r="BR35" i="5"/>
  <c r="BN35" i="5"/>
  <c r="BJ35" i="5"/>
  <c r="BF35" i="5"/>
  <c r="BB35" i="5"/>
  <c r="AX35" i="5"/>
  <c r="AT35" i="5"/>
  <c r="AP35" i="5"/>
  <c r="XU35" i="5"/>
  <c r="XQ35" i="5"/>
  <c r="XM35" i="5"/>
  <c r="XI35" i="5"/>
  <c r="XE35" i="5"/>
  <c r="XA35" i="5"/>
  <c r="WW35" i="5"/>
  <c r="WS35" i="5"/>
  <c r="WO35" i="5"/>
  <c r="WK35" i="5"/>
  <c r="WG35" i="5"/>
  <c r="WC35" i="5"/>
  <c r="VY35" i="5"/>
  <c r="VU35" i="5"/>
  <c r="VQ35" i="5"/>
  <c r="VM35" i="5"/>
  <c r="VI35" i="5"/>
  <c r="VE35" i="5"/>
  <c r="VA35" i="5"/>
  <c r="UW35" i="5"/>
  <c r="US35" i="5"/>
  <c r="UO35" i="5"/>
  <c r="UK35" i="5"/>
  <c r="UG35" i="5"/>
  <c r="UC35" i="5"/>
  <c r="TY35" i="5"/>
  <c r="TU35" i="5"/>
  <c r="TQ35" i="5"/>
  <c r="TM35" i="5"/>
  <c r="TI35" i="5"/>
  <c r="TE35" i="5"/>
  <c r="TA35" i="5"/>
  <c r="SW35" i="5"/>
  <c r="SS35" i="5"/>
  <c r="SO35" i="5"/>
  <c r="SK35" i="5"/>
  <c r="SG35" i="5"/>
  <c r="SC35" i="5"/>
  <c r="RY35" i="5"/>
  <c r="RU35" i="5"/>
  <c r="RQ35" i="5"/>
  <c r="RM35" i="5"/>
  <c r="RI35" i="5"/>
  <c r="RE35" i="5"/>
  <c r="RA35" i="5"/>
  <c r="QW35" i="5"/>
  <c r="QS35" i="5"/>
  <c r="QO35" i="5"/>
  <c r="QK35" i="5"/>
  <c r="QG35" i="5"/>
  <c r="QC35" i="5"/>
  <c r="PY35" i="5"/>
  <c r="PU35" i="5"/>
  <c r="PQ35" i="5"/>
  <c r="PM35" i="5"/>
  <c r="PI35" i="5"/>
  <c r="PE35" i="5"/>
  <c r="PA35" i="5"/>
  <c r="OW35" i="5"/>
  <c r="OS35" i="5"/>
  <c r="OO35" i="5"/>
  <c r="OK35" i="5"/>
  <c r="OG35" i="5"/>
  <c r="OC35" i="5"/>
  <c r="NY35" i="5"/>
  <c r="NU35" i="5"/>
  <c r="NQ35" i="5"/>
  <c r="NM35" i="5"/>
  <c r="NI35" i="5"/>
  <c r="NE35" i="5"/>
  <c r="NA35" i="5"/>
  <c r="MW35" i="5"/>
  <c r="MS35" i="5"/>
  <c r="MO35" i="5"/>
  <c r="MK35" i="5"/>
  <c r="MG35" i="5"/>
  <c r="MC35" i="5"/>
  <c r="LY35" i="5"/>
  <c r="LU35" i="5"/>
  <c r="LQ35" i="5"/>
  <c r="LM35" i="5"/>
  <c r="LI35" i="5"/>
  <c r="LE35" i="5"/>
  <c r="LA35" i="5"/>
  <c r="KW35" i="5"/>
  <c r="KS35" i="5"/>
  <c r="KO35" i="5"/>
  <c r="KK35" i="5"/>
  <c r="KG35" i="5"/>
  <c r="KC35" i="5"/>
  <c r="JY35" i="5"/>
  <c r="JU35" i="5"/>
  <c r="JQ35" i="5"/>
  <c r="JM35" i="5"/>
  <c r="JI35" i="5"/>
  <c r="JE35" i="5"/>
  <c r="JA35" i="5"/>
  <c r="IW35" i="5"/>
  <c r="IS35" i="5"/>
  <c r="IO35" i="5"/>
  <c r="IK35" i="5"/>
  <c r="IG35" i="5"/>
  <c r="IC35" i="5"/>
  <c r="HY35" i="5"/>
  <c r="HU35" i="5"/>
  <c r="HQ35" i="5"/>
  <c r="HM35" i="5"/>
  <c r="HI35" i="5"/>
  <c r="HE35" i="5"/>
  <c r="HA35" i="5"/>
  <c r="GW35" i="5"/>
  <c r="GS35" i="5"/>
  <c r="GO35" i="5"/>
  <c r="GK35" i="5"/>
  <c r="GG35" i="5"/>
  <c r="GC35" i="5"/>
  <c r="FY35" i="5"/>
  <c r="FU35" i="5"/>
  <c r="FQ35" i="5"/>
  <c r="FM35" i="5"/>
  <c r="FI35" i="5"/>
  <c r="FE35" i="5"/>
  <c r="FA35" i="5"/>
  <c r="EW35" i="5"/>
  <c r="ES35" i="5"/>
  <c r="EO35" i="5"/>
  <c r="EK35" i="5"/>
  <c r="EG35" i="5"/>
  <c r="EC35" i="5"/>
  <c r="DY35" i="5"/>
  <c r="DU35" i="5"/>
  <c r="DQ35" i="5"/>
  <c r="DM35" i="5"/>
  <c r="DI35" i="5"/>
  <c r="DE35" i="5"/>
  <c r="DA35" i="5"/>
  <c r="CW35" i="5"/>
  <c r="CS35" i="5"/>
  <c r="CO35" i="5"/>
  <c r="CK35" i="5"/>
  <c r="CG35" i="5"/>
  <c r="CC35" i="5"/>
  <c r="BY35" i="5"/>
  <c r="BU35" i="5"/>
  <c r="BQ35" i="5"/>
  <c r="BM35" i="5"/>
  <c r="BI35" i="5"/>
  <c r="BE35" i="5"/>
  <c r="BA35" i="5"/>
  <c r="AW35" i="5"/>
  <c r="AS35" i="5"/>
  <c r="AO35" i="5"/>
  <c r="XX35" i="5"/>
  <c r="XP35" i="5"/>
  <c r="XH35" i="5"/>
  <c r="WZ35" i="5"/>
  <c r="WR35" i="5"/>
  <c r="WJ35" i="5"/>
  <c r="WB35" i="5"/>
  <c r="VT35" i="5"/>
  <c r="VL35" i="5"/>
  <c r="VD35" i="5"/>
  <c r="UV35" i="5"/>
  <c r="UN35" i="5"/>
  <c r="UF35" i="5"/>
  <c r="TX35" i="5"/>
  <c r="TP35" i="5"/>
  <c r="TH35" i="5"/>
  <c r="SZ35" i="5"/>
  <c r="SR35" i="5"/>
  <c r="SJ35" i="5"/>
  <c r="SB35" i="5"/>
  <c r="RT35" i="5"/>
  <c r="RL35" i="5"/>
  <c r="RD35" i="5"/>
  <c r="QV35" i="5"/>
  <c r="QN35" i="5"/>
  <c r="QF35" i="5"/>
  <c r="PX35" i="5"/>
  <c r="PP35" i="5"/>
  <c r="PH35" i="5"/>
  <c r="OZ35" i="5"/>
  <c r="OR35" i="5"/>
  <c r="OJ35" i="5"/>
  <c r="OB35" i="5"/>
  <c r="NT35" i="5"/>
  <c r="NL35" i="5"/>
  <c r="ND35" i="5"/>
  <c r="MV35" i="5"/>
  <c r="MN35" i="5"/>
  <c r="MF35" i="5"/>
  <c r="LX35" i="5"/>
  <c r="LP35" i="5"/>
  <c r="LH35" i="5"/>
  <c r="KZ35" i="5"/>
  <c r="KR35" i="5"/>
  <c r="KJ35" i="5"/>
  <c r="KB35" i="5"/>
  <c r="JT35" i="5"/>
  <c r="JL35" i="5"/>
  <c r="JD35" i="5"/>
  <c r="IV35" i="5"/>
  <c r="IN35" i="5"/>
  <c r="IF35" i="5"/>
  <c r="HX35" i="5"/>
  <c r="HP35" i="5"/>
  <c r="HH35" i="5"/>
  <c r="GZ35" i="5"/>
  <c r="GR35" i="5"/>
  <c r="GJ35" i="5"/>
  <c r="GB35" i="5"/>
  <c r="FT35" i="5"/>
  <c r="FL35" i="5"/>
  <c r="FD35" i="5"/>
  <c r="EV35" i="5"/>
  <c r="EN35" i="5"/>
  <c r="EF35" i="5"/>
  <c r="DX35" i="5"/>
  <c r="DP35" i="5"/>
  <c r="DH35" i="5"/>
  <c r="CZ35" i="5"/>
  <c r="CR35" i="5"/>
  <c r="CJ35" i="5"/>
  <c r="CB35" i="5"/>
  <c r="BT35" i="5"/>
  <c r="BL35" i="5"/>
  <c r="BD35" i="5"/>
  <c r="AV35" i="5"/>
  <c r="XW35" i="5"/>
  <c r="XO35" i="5"/>
  <c r="XG35" i="5"/>
  <c r="WY35" i="5"/>
  <c r="WQ35" i="5"/>
  <c r="WI35" i="5"/>
  <c r="WA35" i="5"/>
  <c r="VS35" i="5"/>
  <c r="VK35" i="5"/>
  <c r="VC35" i="5"/>
  <c r="UU35" i="5"/>
  <c r="UM35" i="5"/>
  <c r="UE35" i="5"/>
  <c r="TW35" i="5"/>
  <c r="TO35" i="5"/>
  <c r="TG35" i="5"/>
  <c r="SY35" i="5"/>
  <c r="SQ35" i="5"/>
  <c r="SI35" i="5"/>
  <c r="SA35" i="5"/>
  <c r="RS35" i="5"/>
  <c r="RK35" i="5"/>
  <c r="RC35" i="5"/>
  <c r="QU35" i="5"/>
  <c r="QM35" i="5"/>
  <c r="QE35" i="5"/>
  <c r="PW35" i="5"/>
  <c r="PO35" i="5"/>
  <c r="PG35" i="5"/>
  <c r="OY35" i="5"/>
  <c r="OQ35" i="5"/>
  <c r="OI35" i="5"/>
  <c r="OA35" i="5"/>
  <c r="NS35" i="5"/>
  <c r="NK35" i="5"/>
  <c r="NC35" i="5"/>
  <c r="MU35" i="5"/>
  <c r="MM35" i="5"/>
  <c r="ME35" i="5"/>
  <c r="LW35" i="5"/>
  <c r="LO35" i="5"/>
  <c r="LG35" i="5"/>
  <c r="KY35" i="5"/>
  <c r="KQ35" i="5"/>
  <c r="KI35" i="5"/>
  <c r="KA35" i="5"/>
  <c r="JS35" i="5"/>
  <c r="JK35" i="5"/>
  <c r="JC35" i="5"/>
  <c r="IU35" i="5"/>
  <c r="IM35" i="5"/>
  <c r="IE35" i="5"/>
  <c r="HW35" i="5"/>
  <c r="HO35" i="5"/>
  <c r="HG35" i="5"/>
  <c r="GY35" i="5"/>
  <c r="GQ35" i="5"/>
  <c r="GI35" i="5"/>
  <c r="GA35" i="5"/>
  <c r="FS35" i="5"/>
  <c r="FK35" i="5"/>
  <c r="FC35" i="5"/>
  <c r="EU35" i="5"/>
  <c r="EM35" i="5"/>
  <c r="EE35" i="5"/>
  <c r="DW35" i="5"/>
  <c r="DO35" i="5"/>
  <c r="DG35" i="5"/>
  <c r="CY35" i="5"/>
  <c r="CQ35" i="5"/>
  <c r="CI35" i="5"/>
  <c r="CA35" i="5"/>
  <c r="BS35" i="5"/>
  <c r="BK35" i="5"/>
  <c r="BC35" i="5"/>
  <c r="AU35" i="5"/>
  <c r="XL35" i="5"/>
  <c r="WV35" i="5"/>
  <c r="WF35" i="5"/>
  <c r="VP35" i="5"/>
  <c r="UZ35" i="5"/>
  <c r="UJ35" i="5"/>
  <c r="TT35" i="5"/>
  <c r="TD35" i="5"/>
  <c r="SN35" i="5"/>
  <c r="RX35" i="5"/>
  <c r="RH35" i="5"/>
  <c r="QR35" i="5"/>
  <c r="QB35" i="5"/>
  <c r="PL35" i="5"/>
  <c r="OV35" i="5"/>
  <c r="OF35" i="5"/>
  <c r="NP35" i="5"/>
  <c r="MZ35" i="5"/>
  <c r="MJ35" i="5"/>
  <c r="LT35" i="5"/>
  <c r="LD35" i="5"/>
  <c r="KN35" i="5"/>
  <c r="JX35" i="5"/>
  <c r="JH35" i="5"/>
  <c r="IR35" i="5"/>
  <c r="IB35" i="5"/>
  <c r="HL35" i="5"/>
  <c r="GV35" i="5"/>
  <c r="GF35" i="5"/>
  <c r="FP35" i="5"/>
  <c r="EZ35" i="5"/>
  <c r="EJ35" i="5"/>
  <c r="DT35" i="5"/>
  <c r="DD35" i="5"/>
  <c r="CN35" i="5"/>
  <c r="BX35" i="5"/>
  <c r="BX99" i="5" s="1"/>
  <c r="BH35" i="5"/>
  <c r="AR35" i="5"/>
  <c r="XT35" i="5"/>
  <c r="XD35" i="5"/>
  <c r="WN35" i="5"/>
  <c r="VX35" i="5"/>
  <c r="VH35" i="5"/>
  <c r="UR35" i="5"/>
  <c r="UB35" i="5"/>
  <c r="TL35" i="5"/>
  <c r="SV35" i="5"/>
  <c r="SF35" i="5"/>
  <c r="RP35" i="5"/>
  <c r="QZ35" i="5"/>
  <c r="QJ35" i="5"/>
  <c r="PT35" i="5"/>
  <c r="PD35" i="5"/>
  <c r="ON35" i="5"/>
  <c r="NX35" i="5"/>
  <c r="NH35" i="5"/>
  <c r="MR35" i="5"/>
  <c r="MB35" i="5"/>
  <c r="LL35" i="5"/>
  <c r="KV35" i="5"/>
  <c r="KF35" i="5"/>
  <c r="JP35" i="5"/>
  <c r="IZ35" i="5"/>
  <c r="IJ35" i="5"/>
  <c r="HT35" i="5"/>
  <c r="HD35" i="5"/>
  <c r="GN35" i="5"/>
  <c r="FX35" i="5"/>
  <c r="FH35" i="5"/>
  <c r="ER35" i="5"/>
  <c r="EB35" i="5"/>
  <c r="DL35" i="5"/>
  <c r="CV35" i="5"/>
  <c r="CF35" i="5"/>
  <c r="BP35" i="5"/>
  <c r="AZ35" i="5"/>
  <c r="WU35" i="5"/>
  <c r="VO35" i="5"/>
  <c r="UI35" i="5"/>
  <c r="TC35" i="5"/>
  <c r="RW35" i="5"/>
  <c r="QQ35" i="5"/>
  <c r="PK35" i="5"/>
  <c r="OE35" i="5"/>
  <c r="MY35" i="5"/>
  <c r="LS35" i="5"/>
  <c r="KM35" i="5"/>
  <c r="JG35" i="5"/>
  <c r="IA35" i="5"/>
  <c r="GU35" i="5"/>
  <c r="FO35" i="5"/>
  <c r="EI35" i="5"/>
  <c r="DC35" i="5"/>
  <c r="BW35" i="5"/>
  <c r="AQ35" i="5"/>
  <c r="XS35" i="5"/>
  <c r="WM35" i="5"/>
  <c r="VG35" i="5"/>
  <c r="UA35" i="5"/>
  <c r="SU35" i="5"/>
  <c r="RO35" i="5"/>
  <c r="QI35" i="5"/>
  <c r="PC35" i="5"/>
  <c r="NW35" i="5"/>
  <c r="MQ35" i="5"/>
  <c r="LK35" i="5"/>
  <c r="KE35" i="5"/>
  <c r="IY35" i="5"/>
  <c r="HS35" i="5"/>
  <c r="GM35" i="5"/>
  <c r="FG35" i="5"/>
  <c r="EA35" i="5"/>
  <c r="CU35" i="5"/>
  <c r="BO35" i="5"/>
  <c r="XK35" i="5"/>
  <c r="WE35" i="5"/>
  <c r="UY35" i="5"/>
  <c r="TS35" i="5"/>
  <c r="SM35" i="5"/>
  <c r="RG35" i="5"/>
  <c r="QA35" i="5"/>
  <c r="OU35" i="5"/>
  <c r="NO35" i="5"/>
  <c r="MI35" i="5"/>
  <c r="LC35" i="5"/>
  <c r="JW35" i="5"/>
  <c r="IQ35" i="5"/>
  <c r="HK35" i="5"/>
  <c r="GE35" i="5"/>
  <c r="EY35" i="5"/>
  <c r="DS35" i="5"/>
  <c r="CM35" i="5"/>
  <c r="BG35" i="5"/>
  <c r="XC35" i="5"/>
  <c r="VW35" i="5"/>
  <c r="UQ35" i="5"/>
  <c r="TK35" i="5"/>
  <c r="SE35" i="5"/>
  <c r="QY35" i="5"/>
  <c r="PS35" i="5"/>
  <c r="OM35" i="5"/>
  <c r="NG35" i="5"/>
  <c r="MA35" i="5"/>
  <c r="KU35" i="5"/>
  <c r="JO35" i="5"/>
  <c r="II35" i="5"/>
  <c r="HC35" i="5"/>
  <c r="FW35" i="5"/>
  <c r="EQ35" i="5"/>
  <c r="DK35" i="5"/>
  <c r="CE35" i="5"/>
  <c r="AY35" i="5"/>
  <c r="XU36" i="5"/>
  <c r="XQ36" i="5"/>
  <c r="XM36" i="5"/>
  <c r="XI36" i="5"/>
  <c r="XE36" i="5"/>
  <c r="XA36" i="5"/>
  <c r="WW36" i="5"/>
  <c r="WS36" i="5"/>
  <c r="WO36" i="5"/>
  <c r="WK36" i="5"/>
  <c r="WG36" i="5"/>
  <c r="WC36" i="5"/>
  <c r="VY36" i="5"/>
  <c r="VU36" i="5"/>
  <c r="VQ36" i="5"/>
  <c r="VM36" i="5"/>
  <c r="VI36" i="5"/>
  <c r="VE36" i="5"/>
  <c r="VA36" i="5"/>
  <c r="UW36" i="5"/>
  <c r="US36" i="5"/>
  <c r="UO36" i="5"/>
  <c r="UK36" i="5"/>
  <c r="UG36" i="5"/>
  <c r="UC36" i="5"/>
  <c r="TY36" i="5"/>
  <c r="TU36" i="5"/>
  <c r="TQ36" i="5"/>
  <c r="TM36" i="5"/>
  <c r="TI36" i="5"/>
  <c r="TE36" i="5"/>
  <c r="TA36" i="5"/>
  <c r="SW36" i="5"/>
  <c r="SS36" i="5"/>
  <c r="SO36" i="5"/>
  <c r="SK36" i="5"/>
  <c r="SG36" i="5"/>
  <c r="SC36" i="5"/>
  <c r="RY36" i="5"/>
  <c r="RU36" i="5"/>
  <c r="RQ36" i="5"/>
  <c r="RM36" i="5"/>
  <c r="RI36" i="5"/>
  <c r="RE36" i="5"/>
  <c r="RA36" i="5"/>
  <c r="QW36" i="5"/>
  <c r="QS36" i="5"/>
  <c r="QO36" i="5"/>
  <c r="QK36" i="5"/>
  <c r="QG36" i="5"/>
  <c r="QC36" i="5"/>
  <c r="PY36" i="5"/>
  <c r="PU36" i="5"/>
  <c r="PQ36" i="5"/>
  <c r="PM36" i="5"/>
  <c r="PI36" i="5"/>
  <c r="PE36" i="5"/>
  <c r="PA36" i="5"/>
  <c r="OW36" i="5"/>
  <c r="OS36" i="5"/>
  <c r="OO36" i="5"/>
  <c r="OK36" i="5"/>
  <c r="OG36" i="5"/>
  <c r="OC36" i="5"/>
  <c r="NY36" i="5"/>
  <c r="NU36" i="5"/>
  <c r="NQ36" i="5"/>
  <c r="NM36" i="5"/>
  <c r="NI36" i="5"/>
  <c r="NE36" i="5"/>
  <c r="NA36" i="5"/>
  <c r="MW36" i="5"/>
  <c r="MS36" i="5"/>
  <c r="MO36" i="5"/>
  <c r="MK36" i="5"/>
  <c r="MG36" i="5"/>
  <c r="MC36" i="5"/>
  <c r="LY36" i="5"/>
  <c r="LU36" i="5"/>
  <c r="LQ36" i="5"/>
  <c r="LM36" i="5"/>
  <c r="LI36" i="5"/>
  <c r="LE36" i="5"/>
  <c r="LA36" i="5"/>
  <c r="KW36" i="5"/>
  <c r="KS36" i="5"/>
  <c r="KO36" i="5"/>
  <c r="KK36" i="5"/>
  <c r="KG36" i="5"/>
  <c r="KC36" i="5"/>
  <c r="JY36" i="5"/>
  <c r="JU36" i="5"/>
  <c r="JQ36" i="5"/>
  <c r="JM36" i="5"/>
  <c r="JI36" i="5"/>
  <c r="JE36" i="5"/>
  <c r="JA36" i="5"/>
  <c r="IW36" i="5"/>
  <c r="IS36" i="5"/>
  <c r="IO36" i="5"/>
  <c r="IK36" i="5"/>
  <c r="IG36" i="5"/>
  <c r="IC36" i="5"/>
  <c r="HY36" i="5"/>
  <c r="HU36" i="5"/>
  <c r="HQ36" i="5"/>
  <c r="HM36" i="5"/>
  <c r="HI36" i="5"/>
  <c r="HE36" i="5"/>
  <c r="HA36" i="5"/>
  <c r="GW36" i="5"/>
  <c r="GS36" i="5"/>
  <c r="GO36" i="5"/>
  <c r="GK36" i="5"/>
  <c r="GG36" i="5"/>
  <c r="GC36" i="5"/>
  <c r="FY36" i="5"/>
  <c r="FU36" i="5"/>
  <c r="FQ36" i="5"/>
  <c r="FM36" i="5"/>
  <c r="FI36" i="5"/>
  <c r="FE36" i="5"/>
  <c r="FA36" i="5"/>
  <c r="EW36" i="5"/>
  <c r="ES36" i="5"/>
  <c r="EO36" i="5"/>
  <c r="EK36" i="5"/>
  <c r="EG36" i="5"/>
  <c r="EC36" i="5"/>
  <c r="DY36" i="5"/>
  <c r="DU36" i="5"/>
  <c r="DQ36" i="5"/>
  <c r="DM36" i="5"/>
  <c r="DI36" i="5"/>
  <c r="DE36" i="5"/>
  <c r="DA36" i="5"/>
  <c r="XX36" i="5"/>
  <c r="XT36" i="5"/>
  <c r="XP36" i="5"/>
  <c r="XL36" i="5"/>
  <c r="XH36" i="5"/>
  <c r="XD36" i="5"/>
  <c r="WZ36" i="5"/>
  <c r="WV36" i="5"/>
  <c r="WR36" i="5"/>
  <c r="WN36" i="5"/>
  <c r="WJ36" i="5"/>
  <c r="WF36" i="5"/>
  <c r="WB36" i="5"/>
  <c r="VX36" i="5"/>
  <c r="VT36" i="5"/>
  <c r="VP36" i="5"/>
  <c r="VL36" i="5"/>
  <c r="VH36" i="5"/>
  <c r="VD36" i="5"/>
  <c r="UZ36" i="5"/>
  <c r="UV36" i="5"/>
  <c r="UR36" i="5"/>
  <c r="UN36" i="5"/>
  <c r="UJ36" i="5"/>
  <c r="UF36" i="5"/>
  <c r="UB36" i="5"/>
  <c r="TX36" i="5"/>
  <c r="TT36" i="5"/>
  <c r="TP36" i="5"/>
  <c r="TL36" i="5"/>
  <c r="TH36" i="5"/>
  <c r="TD36" i="5"/>
  <c r="SZ36" i="5"/>
  <c r="SV36" i="5"/>
  <c r="SR36" i="5"/>
  <c r="SN36" i="5"/>
  <c r="SJ36" i="5"/>
  <c r="SF36" i="5"/>
  <c r="SB36" i="5"/>
  <c r="RX36" i="5"/>
  <c r="RT36" i="5"/>
  <c r="RP36" i="5"/>
  <c r="RL36" i="5"/>
  <c r="RH36" i="5"/>
  <c r="RD36" i="5"/>
  <c r="QZ36" i="5"/>
  <c r="QV36" i="5"/>
  <c r="QR36" i="5"/>
  <c r="QN36" i="5"/>
  <c r="QJ36" i="5"/>
  <c r="QF36" i="5"/>
  <c r="QB36" i="5"/>
  <c r="PX36" i="5"/>
  <c r="PT36" i="5"/>
  <c r="PP36" i="5"/>
  <c r="PL36" i="5"/>
  <c r="PH36" i="5"/>
  <c r="PD36" i="5"/>
  <c r="OZ36" i="5"/>
  <c r="OV36" i="5"/>
  <c r="OR36" i="5"/>
  <c r="ON36" i="5"/>
  <c r="OJ36" i="5"/>
  <c r="OF36" i="5"/>
  <c r="OB36" i="5"/>
  <c r="NX36" i="5"/>
  <c r="NT36" i="5"/>
  <c r="NP36" i="5"/>
  <c r="NL36" i="5"/>
  <c r="NH36" i="5"/>
  <c r="ND36" i="5"/>
  <c r="MZ36" i="5"/>
  <c r="MV36" i="5"/>
  <c r="MR36" i="5"/>
  <c r="MN36" i="5"/>
  <c r="MJ36" i="5"/>
  <c r="MF36" i="5"/>
  <c r="MB36" i="5"/>
  <c r="LX36" i="5"/>
  <c r="LT36" i="5"/>
  <c r="LP36" i="5"/>
  <c r="LL36" i="5"/>
  <c r="LH36" i="5"/>
  <c r="LD36" i="5"/>
  <c r="KZ36" i="5"/>
  <c r="KV36" i="5"/>
  <c r="KR36" i="5"/>
  <c r="KN36" i="5"/>
  <c r="KJ36" i="5"/>
  <c r="KF36" i="5"/>
  <c r="KB36" i="5"/>
  <c r="JX36" i="5"/>
  <c r="JT36" i="5"/>
  <c r="JP36" i="5"/>
  <c r="JL36" i="5"/>
  <c r="JH36" i="5"/>
  <c r="JD36" i="5"/>
  <c r="IZ36" i="5"/>
  <c r="IV36" i="5"/>
  <c r="IR36" i="5"/>
  <c r="IN36" i="5"/>
  <c r="IJ36" i="5"/>
  <c r="IF36" i="5"/>
  <c r="IB36" i="5"/>
  <c r="HX36" i="5"/>
  <c r="HT36" i="5"/>
  <c r="HP36" i="5"/>
  <c r="HL36" i="5"/>
  <c r="HH36" i="5"/>
  <c r="HD36" i="5"/>
  <c r="GZ36" i="5"/>
  <c r="GV36" i="5"/>
  <c r="GR36" i="5"/>
  <c r="GN36" i="5"/>
  <c r="GJ36" i="5"/>
  <c r="GF36" i="5"/>
  <c r="GB36" i="5"/>
  <c r="FX36" i="5"/>
  <c r="FT36" i="5"/>
  <c r="FP36" i="5"/>
  <c r="FL36" i="5"/>
  <c r="FH36" i="5"/>
  <c r="FD36" i="5"/>
  <c r="EZ36" i="5"/>
  <c r="EV36" i="5"/>
  <c r="ER36" i="5"/>
  <c r="EN36" i="5"/>
  <c r="EJ36" i="5"/>
  <c r="EF36" i="5"/>
  <c r="EB36" i="5"/>
  <c r="DX36" i="5"/>
  <c r="DT36" i="5"/>
  <c r="DP36" i="5"/>
  <c r="DL36" i="5"/>
  <c r="DH36" i="5"/>
  <c r="DD36" i="5"/>
  <c r="CZ36" i="5"/>
  <c r="XW36" i="5"/>
  <c r="XO36" i="5"/>
  <c r="XG36" i="5"/>
  <c r="WY36" i="5"/>
  <c r="WQ36" i="5"/>
  <c r="WI36" i="5"/>
  <c r="WA36" i="5"/>
  <c r="VS36" i="5"/>
  <c r="VK36" i="5"/>
  <c r="VC36" i="5"/>
  <c r="UU36" i="5"/>
  <c r="UM36" i="5"/>
  <c r="UE36" i="5"/>
  <c r="TW36" i="5"/>
  <c r="TO36" i="5"/>
  <c r="TG36" i="5"/>
  <c r="SY36" i="5"/>
  <c r="SQ36" i="5"/>
  <c r="SI36" i="5"/>
  <c r="SA36" i="5"/>
  <c r="RS36" i="5"/>
  <c r="RK36" i="5"/>
  <c r="RC36" i="5"/>
  <c r="QU36" i="5"/>
  <c r="QM36" i="5"/>
  <c r="QE36" i="5"/>
  <c r="PW36" i="5"/>
  <c r="PO36" i="5"/>
  <c r="PG36" i="5"/>
  <c r="OY36" i="5"/>
  <c r="OQ36" i="5"/>
  <c r="OI36" i="5"/>
  <c r="OA36" i="5"/>
  <c r="NS36" i="5"/>
  <c r="NK36" i="5"/>
  <c r="NC36" i="5"/>
  <c r="MU36" i="5"/>
  <c r="MM36" i="5"/>
  <c r="ME36" i="5"/>
  <c r="LW36" i="5"/>
  <c r="LO36" i="5"/>
  <c r="LG36" i="5"/>
  <c r="KY36" i="5"/>
  <c r="KQ36" i="5"/>
  <c r="KI36" i="5"/>
  <c r="KA36" i="5"/>
  <c r="JS36" i="5"/>
  <c r="JK36" i="5"/>
  <c r="JC36" i="5"/>
  <c r="IU36" i="5"/>
  <c r="IM36" i="5"/>
  <c r="IE36" i="5"/>
  <c r="HW36" i="5"/>
  <c r="HO36" i="5"/>
  <c r="HG36" i="5"/>
  <c r="GY36" i="5"/>
  <c r="GQ36" i="5"/>
  <c r="GI36" i="5"/>
  <c r="GA36" i="5"/>
  <c r="FS36" i="5"/>
  <c r="FK36" i="5"/>
  <c r="FC36" i="5"/>
  <c r="EU36" i="5"/>
  <c r="EM36" i="5"/>
  <c r="EE36" i="5"/>
  <c r="DW36" i="5"/>
  <c r="DO36" i="5"/>
  <c r="DG36" i="5"/>
  <c r="XV36" i="5"/>
  <c r="XN36" i="5"/>
  <c r="XF36" i="5"/>
  <c r="WX36" i="5"/>
  <c r="WP36" i="5"/>
  <c r="WH36" i="5"/>
  <c r="VZ36" i="5"/>
  <c r="VR36" i="5"/>
  <c r="VJ36" i="5"/>
  <c r="VB36" i="5"/>
  <c r="UT36" i="5"/>
  <c r="UL36" i="5"/>
  <c r="UD36" i="5"/>
  <c r="TV36" i="5"/>
  <c r="TN36" i="5"/>
  <c r="TF36" i="5"/>
  <c r="SX36" i="5"/>
  <c r="SP36" i="5"/>
  <c r="SH36" i="5"/>
  <c r="RZ36" i="5"/>
  <c r="RR36" i="5"/>
  <c r="RJ36" i="5"/>
  <c r="RB36" i="5"/>
  <c r="QT36" i="5"/>
  <c r="QL36" i="5"/>
  <c r="QD36" i="5"/>
  <c r="PV36" i="5"/>
  <c r="PN36" i="5"/>
  <c r="PF36" i="5"/>
  <c r="OX36" i="5"/>
  <c r="OP36" i="5"/>
  <c r="OH36" i="5"/>
  <c r="NZ36" i="5"/>
  <c r="NR36" i="5"/>
  <c r="NJ36" i="5"/>
  <c r="NB36" i="5"/>
  <c r="MT36" i="5"/>
  <c r="ML36" i="5"/>
  <c r="MD36" i="5"/>
  <c r="LV36" i="5"/>
  <c r="LN36" i="5"/>
  <c r="LF36" i="5"/>
  <c r="KX36" i="5"/>
  <c r="KP36" i="5"/>
  <c r="KH36" i="5"/>
  <c r="JZ36" i="5"/>
  <c r="JR36" i="5"/>
  <c r="JJ36" i="5"/>
  <c r="JB36" i="5"/>
  <c r="IT36" i="5"/>
  <c r="IL36" i="5"/>
  <c r="ID36" i="5"/>
  <c r="HV36" i="5"/>
  <c r="HN36" i="5"/>
  <c r="HF36" i="5"/>
  <c r="GX36" i="5"/>
  <c r="GP36" i="5"/>
  <c r="GH36" i="5"/>
  <c r="FZ36" i="5"/>
  <c r="FR36" i="5"/>
  <c r="FJ36" i="5"/>
  <c r="FB36" i="5"/>
  <c r="ET36" i="5"/>
  <c r="EL36" i="5"/>
  <c r="ED36" i="5"/>
  <c r="DV36" i="5"/>
  <c r="DN36" i="5"/>
  <c r="DF36" i="5"/>
  <c r="XK36" i="5"/>
  <c r="WU36" i="5"/>
  <c r="WE36" i="5"/>
  <c r="VO36" i="5"/>
  <c r="UY36" i="5"/>
  <c r="UI36" i="5"/>
  <c r="TS36" i="5"/>
  <c r="TC36" i="5"/>
  <c r="SM36" i="5"/>
  <c r="RW36" i="5"/>
  <c r="RG36" i="5"/>
  <c r="QQ36" i="5"/>
  <c r="QA36" i="5"/>
  <c r="PK36" i="5"/>
  <c r="OU36" i="5"/>
  <c r="OE36" i="5"/>
  <c r="NO36" i="5"/>
  <c r="MY36" i="5"/>
  <c r="MI36" i="5"/>
  <c r="LS36" i="5"/>
  <c r="LC36" i="5"/>
  <c r="KM36" i="5"/>
  <c r="JW36" i="5"/>
  <c r="JG36" i="5"/>
  <c r="IQ36" i="5"/>
  <c r="IA36" i="5"/>
  <c r="HK36" i="5"/>
  <c r="GU36" i="5"/>
  <c r="GE36" i="5"/>
  <c r="FO36" i="5"/>
  <c r="EY36" i="5"/>
  <c r="EI36" i="5"/>
  <c r="DS36" i="5"/>
  <c r="DC36" i="5"/>
  <c r="XS36" i="5"/>
  <c r="XC36" i="5"/>
  <c r="WM36" i="5"/>
  <c r="VW36" i="5"/>
  <c r="VG36" i="5"/>
  <c r="UQ36" i="5"/>
  <c r="UA36" i="5"/>
  <c r="TK36" i="5"/>
  <c r="SU36" i="5"/>
  <c r="SE36" i="5"/>
  <c r="RO36" i="5"/>
  <c r="QY36" i="5"/>
  <c r="QI36" i="5"/>
  <c r="PS36" i="5"/>
  <c r="PC36" i="5"/>
  <c r="OM36" i="5"/>
  <c r="NW36" i="5"/>
  <c r="NG36" i="5"/>
  <c r="MQ36" i="5"/>
  <c r="MA36" i="5"/>
  <c r="LK36" i="5"/>
  <c r="KU36" i="5"/>
  <c r="KE36" i="5"/>
  <c r="JO36" i="5"/>
  <c r="IY36" i="5"/>
  <c r="II36" i="5"/>
  <c r="HS36" i="5"/>
  <c r="HC36" i="5"/>
  <c r="GM36" i="5"/>
  <c r="FW36" i="5"/>
  <c r="FG36" i="5"/>
  <c r="EQ36" i="5"/>
  <c r="EA36" i="5"/>
  <c r="DK36" i="5"/>
  <c r="XJ36" i="5"/>
  <c r="WD36" i="5"/>
  <c r="UX36" i="5"/>
  <c r="TR36" i="5"/>
  <c r="SL36" i="5"/>
  <c r="RF36" i="5"/>
  <c r="PZ36" i="5"/>
  <c r="OT36" i="5"/>
  <c r="NN36" i="5"/>
  <c r="MH36" i="5"/>
  <c r="LB36" i="5"/>
  <c r="JV36" i="5"/>
  <c r="IP36" i="5"/>
  <c r="HJ36" i="5"/>
  <c r="GD36" i="5"/>
  <c r="EX36" i="5"/>
  <c r="DR36" i="5"/>
  <c r="XB36" i="5"/>
  <c r="VV36" i="5"/>
  <c r="UP36" i="5"/>
  <c r="TJ36" i="5"/>
  <c r="SD36" i="5"/>
  <c r="QX36" i="5"/>
  <c r="PR36" i="5"/>
  <c r="OL36" i="5"/>
  <c r="NF36" i="5"/>
  <c r="LZ36" i="5"/>
  <c r="KT36" i="5"/>
  <c r="JN36" i="5"/>
  <c r="IH36" i="5"/>
  <c r="HB36" i="5"/>
  <c r="FV36" i="5"/>
  <c r="EP36" i="5"/>
  <c r="DJ36" i="5"/>
  <c r="WT36" i="5"/>
  <c r="VN36" i="5"/>
  <c r="UH36" i="5"/>
  <c r="TB36" i="5"/>
  <c r="RV36" i="5"/>
  <c r="QP36" i="5"/>
  <c r="PJ36" i="5"/>
  <c r="OD36" i="5"/>
  <c r="MX36" i="5"/>
  <c r="LR36" i="5"/>
  <c r="KL36" i="5"/>
  <c r="JF36" i="5"/>
  <c r="HZ36" i="5"/>
  <c r="GT36" i="5"/>
  <c r="FN36" i="5"/>
  <c r="EH36" i="5"/>
  <c r="DB36" i="5"/>
  <c r="XR36" i="5"/>
  <c r="WL36" i="5"/>
  <c r="VF36" i="5"/>
  <c r="TZ36" i="5"/>
  <c r="ST36" i="5"/>
  <c r="RN36" i="5"/>
  <c r="QH36" i="5"/>
  <c r="PB36" i="5"/>
  <c r="NV36" i="5"/>
  <c r="MP36" i="5"/>
  <c r="LJ36" i="5"/>
  <c r="KD36" i="5"/>
  <c r="IX36" i="5"/>
  <c r="HR36" i="5"/>
  <c r="GL36" i="5"/>
  <c r="FF36" i="5"/>
  <c r="DZ36" i="5"/>
  <c r="XX32" i="5"/>
  <c r="XT32" i="5"/>
  <c r="XP32" i="5"/>
  <c r="XL32" i="5"/>
  <c r="XH32" i="5"/>
  <c r="XD32" i="5"/>
  <c r="WZ32" i="5"/>
  <c r="WV32" i="5"/>
  <c r="WR32" i="5"/>
  <c r="WN32" i="5"/>
  <c r="WJ32" i="5"/>
  <c r="WF32" i="5"/>
  <c r="WB32" i="5"/>
  <c r="VX32" i="5"/>
  <c r="VT32" i="5"/>
  <c r="VP32" i="5"/>
  <c r="VL32" i="5"/>
  <c r="VH32" i="5"/>
  <c r="VD32" i="5"/>
  <c r="UZ32" i="5"/>
  <c r="UV32" i="5"/>
  <c r="UR32" i="5"/>
  <c r="UN32" i="5"/>
  <c r="UJ32" i="5"/>
  <c r="UF32" i="5"/>
  <c r="UB32" i="5"/>
  <c r="TX32" i="5"/>
  <c r="TT32" i="5"/>
  <c r="TP32" i="5"/>
  <c r="TL32" i="5"/>
  <c r="TH32" i="5"/>
  <c r="TD32" i="5"/>
  <c r="SZ32" i="5"/>
  <c r="SV32" i="5"/>
  <c r="SR32" i="5"/>
  <c r="SN32" i="5"/>
  <c r="SJ32" i="5"/>
  <c r="SF32" i="5"/>
  <c r="SB32" i="5"/>
  <c r="RX32" i="5"/>
  <c r="RT32" i="5"/>
  <c r="RP32" i="5"/>
  <c r="RL32" i="5"/>
  <c r="RH32" i="5"/>
  <c r="RD32" i="5"/>
  <c r="QZ32" i="5"/>
  <c r="QV32" i="5"/>
  <c r="QR32" i="5"/>
  <c r="QN32" i="5"/>
  <c r="QJ32" i="5"/>
  <c r="QF32" i="5"/>
  <c r="QB32" i="5"/>
  <c r="PX32" i="5"/>
  <c r="PT32" i="5"/>
  <c r="PP32" i="5"/>
  <c r="PL32" i="5"/>
  <c r="PH32" i="5"/>
  <c r="PD32" i="5"/>
  <c r="OZ32" i="5"/>
  <c r="OV32" i="5"/>
  <c r="OR32" i="5"/>
  <c r="ON32" i="5"/>
  <c r="OJ32" i="5"/>
  <c r="OF32" i="5"/>
  <c r="OB32" i="5"/>
  <c r="NX32" i="5"/>
  <c r="NT32" i="5"/>
  <c r="NP32" i="5"/>
  <c r="NL32" i="5"/>
  <c r="NH32" i="5"/>
  <c r="ND32" i="5"/>
  <c r="MZ32" i="5"/>
  <c r="MV32" i="5"/>
  <c r="MR32" i="5"/>
  <c r="MN32" i="5"/>
  <c r="MJ32" i="5"/>
  <c r="MF32" i="5"/>
  <c r="MB32" i="5"/>
  <c r="LX32" i="5"/>
  <c r="LT32" i="5"/>
  <c r="LP32" i="5"/>
  <c r="LL32" i="5"/>
  <c r="LH32" i="5"/>
  <c r="LD32" i="5"/>
  <c r="KZ32" i="5"/>
  <c r="KV32" i="5"/>
  <c r="KR32" i="5"/>
  <c r="KN32" i="5"/>
  <c r="KJ32" i="5"/>
  <c r="KF32" i="5"/>
  <c r="KB32" i="5"/>
  <c r="JX32" i="5"/>
  <c r="JT32" i="5"/>
  <c r="JP32" i="5"/>
  <c r="JL32" i="5"/>
  <c r="JH32" i="5"/>
  <c r="JD32" i="5"/>
  <c r="IZ32" i="5"/>
  <c r="IV32" i="5"/>
  <c r="IR32" i="5"/>
  <c r="IN32" i="5"/>
  <c r="IJ32" i="5"/>
  <c r="IF32" i="5"/>
  <c r="IB32" i="5"/>
  <c r="HX32" i="5"/>
  <c r="HT32" i="5"/>
  <c r="HP32" i="5"/>
  <c r="HL32" i="5"/>
  <c r="HH32" i="5"/>
  <c r="HD32" i="5"/>
  <c r="GZ32" i="5"/>
  <c r="GV32" i="5"/>
  <c r="GR32" i="5"/>
  <c r="GN32" i="5"/>
  <c r="GJ32" i="5"/>
  <c r="GF32" i="5"/>
  <c r="GB32" i="5"/>
  <c r="FX32" i="5"/>
  <c r="FT32" i="5"/>
  <c r="FP32" i="5"/>
  <c r="FL32" i="5"/>
  <c r="FH32" i="5"/>
  <c r="FD32" i="5"/>
  <c r="EZ32" i="5"/>
  <c r="EV32" i="5"/>
  <c r="ER32" i="5"/>
  <c r="EN32" i="5"/>
  <c r="EJ32" i="5"/>
  <c r="EF32" i="5"/>
  <c r="EB32" i="5"/>
  <c r="DX32" i="5"/>
  <c r="DT32" i="5"/>
  <c r="DP32" i="5"/>
  <c r="DL32" i="5"/>
  <c r="DH32" i="5"/>
  <c r="DD32" i="5"/>
  <c r="CZ32" i="5"/>
  <c r="CV32" i="5"/>
  <c r="CR32" i="5"/>
  <c r="CN32" i="5"/>
  <c r="CJ32" i="5"/>
  <c r="CF32" i="5"/>
  <c r="CB32" i="5"/>
  <c r="BX32" i="5"/>
  <c r="BT32" i="5"/>
  <c r="BP32" i="5"/>
  <c r="BL32" i="5"/>
  <c r="BH32" i="5"/>
  <c r="BD32" i="5"/>
  <c r="AZ32" i="5"/>
  <c r="AV32" i="5"/>
  <c r="AR32" i="5"/>
  <c r="XW32" i="5"/>
  <c r="XR32" i="5"/>
  <c r="XM32" i="5"/>
  <c r="XG32" i="5"/>
  <c r="XB32" i="5"/>
  <c r="WW32" i="5"/>
  <c r="WQ32" i="5"/>
  <c r="WL32" i="5"/>
  <c r="WG32" i="5"/>
  <c r="WA32" i="5"/>
  <c r="VV32" i="5"/>
  <c r="VQ32" i="5"/>
  <c r="VK32" i="5"/>
  <c r="VF32" i="5"/>
  <c r="VA32" i="5"/>
  <c r="UU32" i="5"/>
  <c r="UP32" i="5"/>
  <c r="UK32" i="5"/>
  <c r="UE32" i="5"/>
  <c r="TZ32" i="5"/>
  <c r="TU32" i="5"/>
  <c r="TO32" i="5"/>
  <c r="TJ32" i="5"/>
  <c r="TE32" i="5"/>
  <c r="SY32" i="5"/>
  <c r="ST32" i="5"/>
  <c r="SO32" i="5"/>
  <c r="SI32" i="5"/>
  <c r="SD32" i="5"/>
  <c r="RY32" i="5"/>
  <c r="RS32" i="5"/>
  <c r="RN32" i="5"/>
  <c r="RI32" i="5"/>
  <c r="RC32" i="5"/>
  <c r="QX32" i="5"/>
  <c r="QS32" i="5"/>
  <c r="QM32" i="5"/>
  <c r="QH32" i="5"/>
  <c r="QC32" i="5"/>
  <c r="PW32" i="5"/>
  <c r="PR32" i="5"/>
  <c r="PM32" i="5"/>
  <c r="PG32" i="5"/>
  <c r="PB32" i="5"/>
  <c r="OW32" i="5"/>
  <c r="OQ32" i="5"/>
  <c r="OL32" i="5"/>
  <c r="OG32" i="5"/>
  <c r="OA32" i="5"/>
  <c r="NV32" i="5"/>
  <c r="NQ32" i="5"/>
  <c r="NK32" i="5"/>
  <c r="NF32" i="5"/>
  <c r="NA32" i="5"/>
  <c r="MU32" i="5"/>
  <c r="MP32" i="5"/>
  <c r="MK32" i="5"/>
  <c r="ME32" i="5"/>
  <c r="LZ32" i="5"/>
  <c r="LU32" i="5"/>
  <c r="LO32" i="5"/>
  <c r="LJ32" i="5"/>
  <c r="LE32" i="5"/>
  <c r="KY32" i="5"/>
  <c r="KT32" i="5"/>
  <c r="KO32" i="5"/>
  <c r="KI32" i="5"/>
  <c r="KD32" i="5"/>
  <c r="JY32" i="5"/>
  <c r="JS32" i="5"/>
  <c r="JN32" i="5"/>
  <c r="JI32" i="5"/>
  <c r="JC32" i="5"/>
  <c r="IX32" i="5"/>
  <c r="IS32" i="5"/>
  <c r="IM32" i="5"/>
  <c r="IH32" i="5"/>
  <c r="IC32" i="5"/>
  <c r="HW32" i="5"/>
  <c r="HR32" i="5"/>
  <c r="HM32" i="5"/>
  <c r="HG32" i="5"/>
  <c r="HB32" i="5"/>
  <c r="GW32" i="5"/>
  <c r="GQ32" i="5"/>
  <c r="GL32" i="5"/>
  <c r="GG32" i="5"/>
  <c r="GA32" i="5"/>
  <c r="FV32" i="5"/>
  <c r="FQ32" i="5"/>
  <c r="FK32" i="5"/>
  <c r="FF32" i="5"/>
  <c r="FA32" i="5"/>
  <c r="EU32" i="5"/>
  <c r="EP32" i="5"/>
  <c r="EK32" i="5"/>
  <c r="EE32" i="5"/>
  <c r="DZ32" i="5"/>
  <c r="DU32" i="5"/>
  <c r="DO32" i="5"/>
  <c r="DJ32" i="5"/>
  <c r="DE32" i="5"/>
  <c r="CY32" i="5"/>
  <c r="CT32" i="5"/>
  <c r="CO32" i="5"/>
  <c r="CI32" i="5"/>
  <c r="CD32" i="5"/>
  <c r="BY32" i="5"/>
  <c r="BS32" i="5"/>
  <c r="BN32" i="5"/>
  <c r="BI32" i="5"/>
  <c r="BC32" i="5"/>
  <c r="AX32" i="5"/>
  <c r="AS32" i="5"/>
  <c r="XV32" i="5"/>
  <c r="XQ32" i="5"/>
  <c r="XK32" i="5"/>
  <c r="XF32" i="5"/>
  <c r="XA32" i="5"/>
  <c r="WU32" i="5"/>
  <c r="WP32" i="5"/>
  <c r="WK32" i="5"/>
  <c r="WE32" i="5"/>
  <c r="VZ32" i="5"/>
  <c r="VU32" i="5"/>
  <c r="VO32" i="5"/>
  <c r="VJ32" i="5"/>
  <c r="VE32" i="5"/>
  <c r="UY32" i="5"/>
  <c r="UT32" i="5"/>
  <c r="UO32" i="5"/>
  <c r="UI32" i="5"/>
  <c r="UD32" i="5"/>
  <c r="TY32" i="5"/>
  <c r="TS32" i="5"/>
  <c r="TN32" i="5"/>
  <c r="TI32" i="5"/>
  <c r="TC32" i="5"/>
  <c r="SX32" i="5"/>
  <c r="SS32" i="5"/>
  <c r="SM32" i="5"/>
  <c r="SH32" i="5"/>
  <c r="SC32" i="5"/>
  <c r="RW32" i="5"/>
  <c r="RR32" i="5"/>
  <c r="RM32" i="5"/>
  <c r="RG32" i="5"/>
  <c r="RB32" i="5"/>
  <c r="QW32" i="5"/>
  <c r="QQ32" i="5"/>
  <c r="QL32" i="5"/>
  <c r="QG32" i="5"/>
  <c r="QA32" i="5"/>
  <c r="PV32" i="5"/>
  <c r="PQ32" i="5"/>
  <c r="PK32" i="5"/>
  <c r="PF32" i="5"/>
  <c r="PA32" i="5"/>
  <c r="OU32" i="5"/>
  <c r="OP32" i="5"/>
  <c r="OK32" i="5"/>
  <c r="OE32" i="5"/>
  <c r="NZ32" i="5"/>
  <c r="NU32" i="5"/>
  <c r="NO32" i="5"/>
  <c r="NJ32" i="5"/>
  <c r="NE32" i="5"/>
  <c r="MY32" i="5"/>
  <c r="MT32" i="5"/>
  <c r="MO32" i="5"/>
  <c r="MI32" i="5"/>
  <c r="MD32" i="5"/>
  <c r="LY32" i="5"/>
  <c r="LS32" i="5"/>
  <c r="LN32" i="5"/>
  <c r="LI32" i="5"/>
  <c r="LC32" i="5"/>
  <c r="KX32" i="5"/>
  <c r="KS32" i="5"/>
  <c r="KM32" i="5"/>
  <c r="KH32" i="5"/>
  <c r="KC32" i="5"/>
  <c r="JW32" i="5"/>
  <c r="JR32" i="5"/>
  <c r="JM32" i="5"/>
  <c r="JG32" i="5"/>
  <c r="JB32" i="5"/>
  <c r="IW32" i="5"/>
  <c r="IQ32" i="5"/>
  <c r="IL32" i="5"/>
  <c r="IG32" i="5"/>
  <c r="IA32" i="5"/>
  <c r="HV32" i="5"/>
  <c r="HQ32" i="5"/>
  <c r="HK32" i="5"/>
  <c r="HF32" i="5"/>
  <c r="HA32" i="5"/>
  <c r="GU32" i="5"/>
  <c r="GP32" i="5"/>
  <c r="GK32" i="5"/>
  <c r="GE32" i="5"/>
  <c r="FZ32" i="5"/>
  <c r="FU32" i="5"/>
  <c r="FO32" i="5"/>
  <c r="FJ32" i="5"/>
  <c r="FE32" i="5"/>
  <c r="EY32" i="5"/>
  <c r="ET32" i="5"/>
  <c r="EO32" i="5"/>
  <c r="EI32" i="5"/>
  <c r="ED32" i="5"/>
  <c r="DY32" i="5"/>
  <c r="DS32" i="5"/>
  <c r="DN32" i="5"/>
  <c r="DI32" i="5"/>
  <c r="DC32" i="5"/>
  <c r="CX32" i="5"/>
  <c r="CS32" i="5"/>
  <c r="CM32" i="5"/>
  <c r="CH32" i="5"/>
  <c r="CC32" i="5"/>
  <c r="BW32" i="5"/>
  <c r="BR32" i="5"/>
  <c r="BM32" i="5"/>
  <c r="BG32" i="5"/>
  <c r="BB32" i="5"/>
  <c r="AW32" i="5"/>
  <c r="AQ32" i="5"/>
  <c r="XU32" i="5"/>
  <c r="XJ32" i="5"/>
  <c r="WY32" i="5"/>
  <c r="WO32" i="5"/>
  <c r="WD32" i="5"/>
  <c r="VS32" i="5"/>
  <c r="VI32" i="5"/>
  <c r="UX32" i="5"/>
  <c r="UM32" i="5"/>
  <c r="UC32" i="5"/>
  <c r="TR32" i="5"/>
  <c r="TG32" i="5"/>
  <c r="SW32" i="5"/>
  <c r="SL32" i="5"/>
  <c r="SA32" i="5"/>
  <c r="RQ32" i="5"/>
  <c r="RF32" i="5"/>
  <c r="QU32" i="5"/>
  <c r="QK32" i="5"/>
  <c r="PZ32" i="5"/>
  <c r="PO32" i="5"/>
  <c r="PE32" i="5"/>
  <c r="OT32" i="5"/>
  <c r="OI32" i="5"/>
  <c r="NY32" i="5"/>
  <c r="NN32" i="5"/>
  <c r="NC32" i="5"/>
  <c r="MS32" i="5"/>
  <c r="MH32" i="5"/>
  <c r="LW32" i="5"/>
  <c r="LM32" i="5"/>
  <c r="LB32" i="5"/>
  <c r="KQ32" i="5"/>
  <c r="KG32" i="5"/>
  <c r="JV32" i="5"/>
  <c r="JK32" i="5"/>
  <c r="JA32" i="5"/>
  <c r="IP32" i="5"/>
  <c r="IE32" i="5"/>
  <c r="HU32" i="5"/>
  <c r="HJ32" i="5"/>
  <c r="GY32" i="5"/>
  <c r="GO32" i="5"/>
  <c r="GD32" i="5"/>
  <c r="FS32" i="5"/>
  <c r="FI32" i="5"/>
  <c r="EX32" i="5"/>
  <c r="EM32" i="5"/>
  <c r="EC32" i="5"/>
  <c r="DR32" i="5"/>
  <c r="DG32" i="5"/>
  <c r="CW32" i="5"/>
  <c r="CL32" i="5"/>
  <c r="CA32" i="5"/>
  <c r="BQ32" i="5"/>
  <c r="BF32" i="5"/>
  <c r="AU32" i="5"/>
  <c r="XO32" i="5"/>
  <c r="XE32" i="5"/>
  <c r="WT32" i="5"/>
  <c r="WI32" i="5"/>
  <c r="VY32" i="5"/>
  <c r="VN32" i="5"/>
  <c r="VC32" i="5"/>
  <c r="US32" i="5"/>
  <c r="UH32" i="5"/>
  <c r="TW32" i="5"/>
  <c r="TM32" i="5"/>
  <c r="TB32" i="5"/>
  <c r="SQ32" i="5"/>
  <c r="SG32" i="5"/>
  <c r="RV32" i="5"/>
  <c r="RK32" i="5"/>
  <c r="RA32" i="5"/>
  <c r="QP32" i="5"/>
  <c r="QE32" i="5"/>
  <c r="PU32" i="5"/>
  <c r="PJ32" i="5"/>
  <c r="OY32" i="5"/>
  <c r="OO32" i="5"/>
  <c r="OD32" i="5"/>
  <c r="NS32" i="5"/>
  <c r="NI32" i="5"/>
  <c r="MX32" i="5"/>
  <c r="MM32" i="5"/>
  <c r="MC32" i="5"/>
  <c r="LR32" i="5"/>
  <c r="LG32" i="5"/>
  <c r="KW32" i="5"/>
  <c r="KL32" i="5"/>
  <c r="KA32" i="5"/>
  <c r="JQ32" i="5"/>
  <c r="JF32" i="5"/>
  <c r="IU32" i="5"/>
  <c r="IK32" i="5"/>
  <c r="HZ32" i="5"/>
  <c r="HO32" i="5"/>
  <c r="HE32" i="5"/>
  <c r="GT32" i="5"/>
  <c r="GI32" i="5"/>
  <c r="FY32" i="5"/>
  <c r="FN32" i="5"/>
  <c r="FC32" i="5"/>
  <c r="ES32" i="5"/>
  <c r="EH32" i="5"/>
  <c r="DW32" i="5"/>
  <c r="DM32" i="5"/>
  <c r="DB32" i="5"/>
  <c r="CQ32" i="5"/>
  <c r="CG32" i="5"/>
  <c r="BV32" i="5"/>
  <c r="BK32" i="5"/>
  <c r="BA32" i="5"/>
  <c r="AP32" i="5"/>
  <c r="XS32" i="5"/>
  <c r="WX32" i="5"/>
  <c r="WC32" i="5"/>
  <c r="VG32" i="5"/>
  <c r="UL32" i="5"/>
  <c r="TQ32" i="5"/>
  <c r="SU32" i="5"/>
  <c r="RZ32" i="5"/>
  <c r="RE32" i="5"/>
  <c r="QI32" i="5"/>
  <c r="PN32" i="5"/>
  <c r="OS32" i="5"/>
  <c r="NW32" i="5"/>
  <c r="NB32" i="5"/>
  <c r="MG32" i="5"/>
  <c r="LK32" i="5"/>
  <c r="KP32" i="5"/>
  <c r="JU32" i="5"/>
  <c r="IY32" i="5"/>
  <c r="ID32" i="5"/>
  <c r="HI32" i="5"/>
  <c r="GM32" i="5"/>
  <c r="FR32" i="5"/>
  <c r="EW32" i="5"/>
  <c r="EA32" i="5"/>
  <c r="DF32" i="5"/>
  <c r="CK32" i="5"/>
  <c r="BO32" i="5"/>
  <c r="AT32" i="5"/>
  <c r="XN32" i="5"/>
  <c r="WS32" i="5"/>
  <c r="VW32" i="5"/>
  <c r="VB32" i="5"/>
  <c r="UG32" i="5"/>
  <c r="TK32" i="5"/>
  <c r="SP32" i="5"/>
  <c r="RU32" i="5"/>
  <c r="QY32" i="5"/>
  <c r="QD32" i="5"/>
  <c r="PI32" i="5"/>
  <c r="OM32" i="5"/>
  <c r="NR32" i="5"/>
  <c r="MW32" i="5"/>
  <c r="MA32" i="5"/>
  <c r="LF32" i="5"/>
  <c r="KK32" i="5"/>
  <c r="JO32" i="5"/>
  <c r="IT32" i="5"/>
  <c r="HY32" i="5"/>
  <c r="HC32" i="5"/>
  <c r="GH32" i="5"/>
  <c r="FM32" i="5"/>
  <c r="EQ32" i="5"/>
  <c r="DV32" i="5"/>
  <c r="DA32" i="5"/>
  <c r="CE32" i="5"/>
  <c r="BJ32" i="5"/>
  <c r="AO32" i="5"/>
  <c r="XI32" i="5"/>
  <c r="WM32" i="5"/>
  <c r="VR32" i="5"/>
  <c r="UW32" i="5"/>
  <c r="UA32" i="5"/>
  <c r="TF32" i="5"/>
  <c r="SK32" i="5"/>
  <c r="RO32" i="5"/>
  <c r="QT32" i="5"/>
  <c r="PY32" i="5"/>
  <c r="PC32" i="5"/>
  <c r="OH32" i="5"/>
  <c r="NM32" i="5"/>
  <c r="MQ32" i="5"/>
  <c r="LV32" i="5"/>
  <c r="LA32" i="5"/>
  <c r="KE32" i="5"/>
  <c r="JJ32" i="5"/>
  <c r="IO32" i="5"/>
  <c r="HS32" i="5"/>
  <c r="GX32" i="5"/>
  <c r="GC32" i="5"/>
  <c r="FG32" i="5"/>
  <c r="EL32" i="5"/>
  <c r="DQ32" i="5"/>
  <c r="CU32" i="5"/>
  <c r="BZ32" i="5"/>
  <c r="BE32" i="5"/>
  <c r="XC32" i="5"/>
  <c r="WH32" i="5"/>
  <c r="VM32" i="5"/>
  <c r="UQ32" i="5"/>
  <c r="TV32" i="5"/>
  <c r="TA32" i="5"/>
  <c r="SE32" i="5"/>
  <c r="RJ32" i="5"/>
  <c r="QO32" i="5"/>
  <c r="PS32" i="5"/>
  <c r="OX32" i="5"/>
  <c r="OC32" i="5"/>
  <c r="NG32" i="5"/>
  <c r="ML32" i="5"/>
  <c r="LQ32" i="5"/>
  <c r="KU32" i="5"/>
  <c r="JZ32" i="5"/>
  <c r="JE32" i="5"/>
  <c r="II32" i="5"/>
  <c r="HN32" i="5"/>
  <c r="GS32" i="5"/>
  <c r="FW32" i="5"/>
  <c r="FB32" i="5"/>
  <c r="EG32" i="5"/>
  <c r="DK32" i="5"/>
  <c r="CP32" i="5"/>
  <c r="BU32" i="5"/>
  <c r="AY32" i="5"/>
  <c r="XW14" i="5"/>
  <c r="XS14" i="5"/>
  <c r="XO14" i="5"/>
  <c r="XK14" i="5"/>
  <c r="XG14" i="5"/>
  <c r="XC14" i="5"/>
  <c r="WY14" i="5"/>
  <c r="WU14" i="5"/>
  <c r="WQ14" i="5"/>
  <c r="WM14" i="5"/>
  <c r="WI14" i="5"/>
  <c r="WE14" i="5"/>
  <c r="WA14" i="5"/>
  <c r="VW14" i="5"/>
  <c r="VS14" i="5"/>
  <c r="VO14" i="5"/>
  <c r="VK14" i="5"/>
  <c r="VG14" i="5"/>
  <c r="VC14" i="5"/>
  <c r="UY14" i="5"/>
  <c r="UU14" i="5"/>
  <c r="UQ14" i="5"/>
  <c r="UM14" i="5"/>
  <c r="UI14" i="5"/>
  <c r="UE14" i="5"/>
  <c r="UA14" i="5"/>
  <c r="TW14" i="5"/>
  <c r="TS14" i="5"/>
  <c r="TO14" i="5"/>
  <c r="TK14" i="5"/>
  <c r="TG14" i="5"/>
  <c r="TC14" i="5"/>
  <c r="SY14" i="5"/>
  <c r="SU14" i="5"/>
  <c r="SQ14" i="5"/>
  <c r="SM14" i="5"/>
  <c r="SI14" i="5"/>
  <c r="SE14" i="5"/>
  <c r="SA14" i="5"/>
  <c r="RW14" i="5"/>
  <c r="RS14" i="5"/>
  <c r="RO14" i="5"/>
  <c r="RK14" i="5"/>
  <c r="RG14" i="5"/>
  <c r="RC14" i="5"/>
  <c r="QY14" i="5"/>
  <c r="QU14" i="5"/>
  <c r="QQ14" i="5"/>
  <c r="QM14" i="5"/>
  <c r="QI14" i="5"/>
  <c r="QE14" i="5"/>
  <c r="QA14" i="5"/>
  <c r="PW14" i="5"/>
  <c r="PS14" i="5"/>
  <c r="PO14" i="5"/>
  <c r="PK14" i="5"/>
  <c r="PG14" i="5"/>
  <c r="PC14" i="5"/>
  <c r="OY14" i="5"/>
  <c r="OU14" i="5"/>
  <c r="OQ14" i="5"/>
  <c r="OM14" i="5"/>
  <c r="OI14" i="5"/>
  <c r="OE14" i="5"/>
  <c r="OA14" i="5"/>
  <c r="NW14" i="5"/>
  <c r="NS14" i="5"/>
  <c r="NO14" i="5"/>
  <c r="NK14" i="5"/>
  <c r="NG14" i="5"/>
  <c r="NC14" i="5"/>
  <c r="MY14" i="5"/>
  <c r="MU14" i="5"/>
  <c r="MQ14" i="5"/>
  <c r="MM14" i="5"/>
  <c r="MI14" i="5"/>
  <c r="ME14" i="5"/>
  <c r="MA14" i="5"/>
  <c r="LW14" i="5"/>
  <c r="LS14" i="5"/>
  <c r="LO14" i="5"/>
  <c r="LK14" i="5"/>
  <c r="LG14" i="5"/>
  <c r="LC14" i="5"/>
  <c r="KY14" i="5"/>
  <c r="KU14" i="5"/>
  <c r="KQ14" i="5"/>
  <c r="KM14" i="5"/>
  <c r="KI14" i="5"/>
  <c r="KE14" i="5"/>
  <c r="KA14" i="5"/>
  <c r="JW14" i="5"/>
  <c r="JS14" i="5"/>
  <c r="JO14" i="5"/>
  <c r="JK14" i="5"/>
  <c r="JG14" i="5"/>
  <c r="JC14" i="5"/>
  <c r="IY14" i="5"/>
  <c r="IU14" i="5"/>
  <c r="IQ14" i="5"/>
  <c r="IM14" i="5"/>
  <c r="II14" i="5"/>
  <c r="IE14" i="5"/>
  <c r="IA14" i="5"/>
  <c r="HW14" i="5"/>
  <c r="HS14" i="5"/>
  <c r="HO14" i="5"/>
  <c r="HK14" i="5"/>
  <c r="HG14" i="5"/>
  <c r="HC14" i="5"/>
  <c r="GY14" i="5"/>
  <c r="GU14" i="5"/>
  <c r="GQ14" i="5"/>
  <c r="GM14" i="5"/>
  <c r="GI14" i="5"/>
  <c r="GE14" i="5"/>
  <c r="GA14" i="5"/>
  <c r="FW14" i="5"/>
  <c r="FS14" i="5"/>
  <c r="FO14" i="5"/>
  <c r="FK14" i="5"/>
  <c r="FG14" i="5"/>
  <c r="FC14" i="5"/>
  <c r="EY14" i="5"/>
  <c r="EU14" i="5"/>
  <c r="EQ14" i="5"/>
  <c r="EM14" i="5"/>
  <c r="EI14" i="5"/>
  <c r="EE14" i="5"/>
  <c r="EA14" i="5"/>
  <c r="DW14" i="5"/>
  <c r="DS14" i="5"/>
  <c r="DO14" i="5"/>
  <c r="DK14" i="5"/>
  <c r="DG14" i="5"/>
  <c r="DC14" i="5"/>
  <c r="CY14" i="5"/>
  <c r="CU14" i="5"/>
  <c r="CQ14" i="5"/>
  <c r="CM14" i="5"/>
  <c r="CI14" i="5"/>
  <c r="CE14" i="5"/>
  <c r="CA14" i="5"/>
  <c r="BW14" i="5"/>
  <c r="BS14" i="5"/>
  <c r="BO14" i="5"/>
  <c r="BK14" i="5"/>
  <c r="BG14" i="5"/>
  <c r="BC14" i="5"/>
  <c r="AY14" i="5"/>
  <c r="AU14" i="5"/>
  <c r="AQ14" i="5"/>
  <c r="XV14" i="5"/>
  <c r="XR14" i="5"/>
  <c r="XN14" i="5"/>
  <c r="XJ14" i="5"/>
  <c r="XF14" i="5"/>
  <c r="XB14" i="5"/>
  <c r="WX14" i="5"/>
  <c r="WT14" i="5"/>
  <c r="WP14" i="5"/>
  <c r="WL14" i="5"/>
  <c r="WH14" i="5"/>
  <c r="WD14" i="5"/>
  <c r="VZ14" i="5"/>
  <c r="VV14" i="5"/>
  <c r="VR14" i="5"/>
  <c r="VN14" i="5"/>
  <c r="VJ14" i="5"/>
  <c r="VF14" i="5"/>
  <c r="VB14" i="5"/>
  <c r="UX14" i="5"/>
  <c r="UT14" i="5"/>
  <c r="UP14" i="5"/>
  <c r="UL14" i="5"/>
  <c r="UH14" i="5"/>
  <c r="UD14" i="5"/>
  <c r="TZ14" i="5"/>
  <c r="TV14" i="5"/>
  <c r="TR14" i="5"/>
  <c r="TN14" i="5"/>
  <c r="TJ14" i="5"/>
  <c r="TF14" i="5"/>
  <c r="TB14" i="5"/>
  <c r="SX14" i="5"/>
  <c r="ST14" i="5"/>
  <c r="SP14" i="5"/>
  <c r="SL14" i="5"/>
  <c r="SH14" i="5"/>
  <c r="SD14" i="5"/>
  <c r="RZ14" i="5"/>
  <c r="RV14" i="5"/>
  <c r="RR14" i="5"/>
  <c r="RN14" i="5"/>
  <c r="RJ14" i="5"/>
  <c r="RF14" i="5"/>
  <c r="RB14" i="5"/>
  <c r="QX14" i="5"/>
  <c r="QT14" i="5"/>
  <c r="QP14" i="5"/>
  <c r="QL14" i="5"/>
  <c r="QH14" i="5"/>
  <c r="QD14" i="5"/>
  <c r="PZ14" i="5"/>
  <c r="PV14" i="5"/>
  <c r="PR14" i="5"/>
  <c r="PN14" i="5"/>
  <c r="PJ14" i="5"/>
  <c r="PF14" i="5"/>
  <c r="PB14" i="5"/>
  <c r="OX14" i="5"/>
  <c r="OT14" i="5"/>
  <c r="OP14" i="5"/>
  <c r="OL14" i="5"/>
  <c r="OH14" i="5"/>
  <c r="OD14" i="5"/>
  <c r="NZ14" i="5"/>
  <c r="NV14" i="5"/>
  <c r="NR14" i="5"/>
  <c r="NN14" i="5"/>
  <c r="NJ14" i="5"/>
  <c r="NF14" i="5"/>
  <c r="NB14" i="5"/>
  <c r="MX14" i="5"/>
  <c r="MT14" i="5"/>
  <c r="MP14" i="5"/>
  <c r="ML14" i="5"/>
  <c r="MH14" i="5"/>
  <c r="MD14" i="5"/>
  <c r="LZ14" i="5"/>
  <c r="LV14" i="5"/>
  <c r="LR14" i="5"/>
  <c r="LN14" i="5"/>
  <c r="LJ14" i="5"/>
  <c r="LF14" i="5"/>
  <c r="LB14" i="5"/>
  <c r="KX14" i="5"/>
  <c r="KT14" i="5"/>
  <c r="KP14" i="5"/>
  <c r="KL14" i="5"/>
  <c r="KH14" i="5"/>
  <c r="KD14" i="5"/>
  <c r="JZ14" i="5"/>
  <c r="JV14" i="5"/>
  <c r="JR14" i="5"/>
  <c r="JN14" i="5"/>
  <c r="JJ14" i="5"/>
  <c r="JF14" i="5"/>
  <c r="JB14" i="5"/>
  <c r="IX14" i="5"/>
  <c r="IT14" i="5"/>
  <c r="IP14" i="5"/>
  <c r="IL14" i="5"/>
  <c r="IH14" i="5"/>
  <c r="ID14" i="5"/>
  <c r="HZ14" i="5"/>
  <c r="HV14" i="5"/>
  <c r="HR14" i="5"/>
  <c r="HN14" i="5"/>
  <c r="HJ14" i="5"/>
  <c r="HF14" i="5"/>
  <c r="HB14" i="5"/>
  <c r="GX14" i="5"/>
  <c r="GT14" i="5"/>
  <c r="GP14" i="5"/>
  <c r="GL14" i="5"/>
  <c r="GH14" i="5"/>
  <c r="GD14" i="5"/>
  <c r="FZ14" i="5"/>
  <c r="FV14" i="5"/>
  <c r="FR14" i="5"/>
  <c r="FN14" i="5"/>
  <c r="FJ14" i="5"/>
  <c r="FF14" i="5"/>
  <c r="FB14" i="5"/>
  <c r="EX14" i="5"/>
  <c r="ET14" i="5"/>
  <c r="EP14" i="5"/>
  <c r="EL14" i="5"/>
  <c r="EH14" i="5"/>
  <c r="ED14" i="5"/>
  <c r="DZ14" i="5"/>
  <c r="DV14" i="5"/>
  <c r="DR14" i="5"/>
  <c r="DN14" i="5"/>
  <c r="DJ14" i="5"/>
  <c r="DF14" i="5"/>
  <c r="DB14" i="5"/>
  <c r="CX14" i="5"/>
  <c r="CT14" i="5"/>
  <c r="CP14" i="5"/>
  <c r="CL14" i="5"/>
  <c r="CH14" i="5"/>
  <c r="CD14" i="5"/>
  <c r="BZ14" i="5"/>
  <c r="BV14" i="5"/>
  <c r="BR14" i="5"/>
  <c r="BN14" i="5"/>
  <c r="BJ14" i="5"/>
  <c r="BF14" i="5"/>
  <c r="BB14" i="5"/>
  <c r="AX14" i="5"/>
  <c r="AT14" i="5"/>
  <c r="AP14" i="5"/>
  <c r="XU14" i="5"/>
  <c r="XQ14" i="5"/>
  <c r="XM14" i="5"/>
  <c r="XI14" i="5"/>
  <c r="XE14" i="5"/>
  <c r="XA14" i="5"/>
  <c r="WW14" i="5"/>
  <c r="WS14" i="5"/>
  <c r="WO14" i="5"/>
  <c r="WK14" i="5"/>
  <c r="WG14" i="5"/>
  <c r="WC14" i="5"/>
  <c r="VY14" i="5"/>
  <c r="VU14" i="5"/>
  <c r="VQ14" i="5"/>
  <c r="VM14" i="5"/>
  <c r="VI14" i="5"/>
  <c r="VE14" i="5"/>
  <c r="VA14" i="5"/>
  <c r="UW14" i="5"/>
  <c r="US14" i="5"/>
  <c r="UO14" i="5"/>
  <c r="UK14" i="5"/>
  <c r="UG14" i="5"/>
  <c r="UC14" i="5"/>
  <c r="TY14" i="5"/>
  <c r="TU14" i="5"/>
  <c r="TQ14" i="5"/>
  <c r="TM14" i="5"/>
  <c r="TI14" i="5"/>
  <c r="TE14" i="5"/>
  <c r="TA14" i="5"/>
  <c r="SW14" i="5"/>
  <c r="SS14" i="5"/>
  <c r="SO14" i="5"/>
  <c r="SK14" i="5"/>
  <c r="SG14" i="5"/>
  <c r="SC14" i="5"/>
  <c r="RY14" i="5"/>
  <c r="RU14" i="5"/>
  <c r="RQ14" i="5"/>
  <c r="RM14" i="5"/>
  <c r="RI14" i="5"/>
  <c r="RE14" i="5"/>
  <c r="RA14" i="5"/>
  <c r="QW14" i="5"/>
  <c r="QS14" i="5"/>
  <c r="QO14" i="5"/>
  <c r="QK14" i="5"/>
  <c r="QG14" i="5"/>
  <c r="QC14" i="5"/>
  <c r="PY14" i="5"/>
  <c r="PU14" i="5"/>
  <c r="PQ14" i="5"/>
  <c r="PM14" i="5"/>
  <c r="PI14" i="5"/>
  <c r="PE14" i="5"/>
  <c r="PA14" i="5"/>
  <c r="OW14" i="5"/>
  <c r="OS14" i="5"/>
  <c r="OO14" i="5"/>
  <c r="OK14" i="5"/>
  <c r="OG14" i="5"/>
  <c r="OC14" i="5"/>
  <c r="NY14" i="5"/>
  <c r="NU14" i="5"/>
  <c r="NQ14" i="5"/>
  <c r="NM14" i="5"/>
  <c r="NI14" i="5"/>
  <c r="NE14" i="5"/>
  <c r="NA14" i="5"/>
  <c r="MW14" i="5"/>
  <c r="MS14" i="5"/>
  <c r="MO14" i="5"/>
  <c r="MK14" i="5"/>
  <c r="MG14" i="5"/>
  <c r="MC14" i="5"/>
  <c r="LY14" i="5"/>
  <c r="LU14" i="5"/>
  <c r="LQ14" i="5"/>
  <c r="LM14" i="5"/>
  <c r="LI14" i="5"/>
  <c r="LE14" i="5"/>
  <c r="LA14" i="5"/>
  <c r="KW14" i="5"/>
  <c r="KS14" i="5"/>
  <c r="KO14" i="5"/>
  <c r="KK14" i="5"/>
  <c r="KG14" i="5"/>
  <c r="KC14" i="5"/>
  <c r="JY14" i="5"/>
  <c r="JU14" i="5"/>
  <c r="JQ14" i="5"/>
  <c r="JM14" i="5"/>
  <c r="JI14" i="5"/>
  <c r="JE14" i="5"/>
  <c r="JA14" i="5"/>
  <c r="IW14" i="5"/>
  <c r="IS14" i="5"/>
  <c r="IO14" i="5"/>
  <c r="IK14" i="5"/>
  <c r="IG14" i="5"/>
  <c r="IC14" i="5"/>
  <c r="HY14" i="5"/>
  <c r="HU14" i="5"/>
  <c r="HQ14" i="5"/>
  <c r="HM14" i="5"/>
  <c r="HI14" i="5"/>
  <c r="HE14" i="5"/>
  <c r="HA14" i="5"/>
  <c r="GW14" i="5"/>
  <c r="GS14" i="5"/>
  <c r="GO14" i="5"/>
  <c r="GK14" i="5"/>
  <c r="GG14" i="5"/>
  <c r="GC14" i="5"/>
  <c r="FY14" i="5"/>
  <c r="FU14" i="5"/>
  <c r="FQ14" i="5"/>
  <c r="FM14" i="5"/>
  <c r="FI14" i="5"/>
  <c r="FE14" i="5"/>
  <c r="FA14" i="5"/>
  <c r="EW14" i="5"/>
  <c r="ES14" i="5"/>
  <c r="EO14" i="5"/>
  <c r="EK14" i="5"/>
  <c r="EG14" i="5"/>
  <c r="EC14" i="5"/>
  <c r="DY14" i="5"/>
  <c r="DU14" i="5"/>
  <c r="DQ14" i="5"/>
  <c r="DM14" i="5"/>
  <c r="DI14" i="5"/>
  <c r="DE14" i="5"/>
  <c r="DA14" i="5"/>
  <c r="CW14" i="5"/>
  <c r="CS14" i="5"/>
  <c r="CO14" i="5"/>
  <c r="CK14" i="5"/>
  <c r="CG14" i="5"/>
  <c r="CC14" i="5"/>
  <c r="BY14" i="5"/>
  <c r="BU14" i="5"/>
  <c r="BQ14" i="5"/>
  <c r="BM14" i="5"/>
  <c r="BI14" i="5"/>
  <c r="BE14" i="5"/>
  <c r="BA14" i="5"/>
  <c r="AW14" i="5"/>
  <c r="AS14" i="5"/>
  <c r="AO14" i="5"/>
  <c r="XX14" i="5"/>
  <c r="XT14" i="5"/>
  <c r="XP14" i="5"/>
  <c r="XL14" i="5"/>
  <c r="XH14" i="5"/>
  <c r="XD14" i="5"/>
  <c r="WZ14" i="5"/>
  <c r="WV14" i="5"/>
  <c r="WR14" i="5"/>
  <c r="WN14" i="5"/>
  <c r="WJ14" i="5"/>
  <c r="WF14" i="5"/>
  <c r="WB14" i="5"/>
  <c r="VX14" i="5"/>
  <c r="VT14" i="5"/>
  <c r="VP14" i="5"/>
  <c r="VL14" i="5"/>
  <c r="VH14" i="5"/>
  <c r="VD14" i="5"/>
  <c r="UZ14" i="5"/>
  <c r="UV14" i="5"/>
  <c r="UR14" i="5"/>
  <c r="UN14" i="5"/>
  <c r="UJ14" i="5"/>
  <c r="UF14" i="5"/>
  <c r="UB14" i="5"/>
  <c r="TX14" i="5"/>
  <c r="TT14" i="5"/>
  <c r="TP14" i="5"/>
  <c r="TL14" i="5"/>
  <c r="TH14" i="5"/>
  <c r="TD14" i="5"/>
  <c r="SZ14" i="5"/>
  <c r="SV14" i="5"/>
  <c r="SR14" i="5"/>
  <c r="SN14" i="5"/>
  <c r="SJ14" i="5"/>
  <c r="SF14" i="5"/>
  <c r="SB14" i="5"/>
  <c r="RX14" i="5"/>
  <c r="RT14" i="5"/>
  <c r="RP14" i="5"/>
  <c r="RL14" i="5"/>
  <c r="RH14" i="5"/>
  <c r="RD14" i="5"/>
  <c r="QZ14" i="5"/>
  <c r="QV14" i="5"/>
  <c r="QR14" i="5"/>
  <c r="QN14" i="5"/>
  <c r="QJ14" i="5"/>
  <c r="QF14" i="5"/>
  <c r="QB14" i="5"/>
  <c r="PX14" i="5"/>
  <c r="PT14" i="5"/>
  <c r="PP14" i="5"/>
  <c r="PL14" i="5"/>
  <c r="PH14" i="5"/>
  <c r="PD14" i="5"/>
  <c r="OZ14" i="5"/>
  <c r="OV14" i="5"/>
  <c r="OR14" i="5"/>
  <c r="ON14" i="5"/>
  <c r="OJ14" i="5"/>
  <c r="OF14" i="5"/>
  <c r="OB14" i="5"/>
  <c r="NX14" i="5"/>
  <c r="NT14" i="5"/>
  <c r="NP14" i="5"/>
  <c r="NL14" i="5"/>
  <c r="NH14" i="5"/>
  <c r="ND14" i="5"/>
  <c r="MZ14" i="5"/>
  <c r="MV14" i="5"/>
  <c r="MR14" i="5"/>
  <c r="MN14" i="5"/>
  <c r="MJ14" i="5"/>
  <c r="MF14" i="5"/>
  <c r="MB14" i="5"/>
  <c r="LX14" i="5"/>
  <c r="LT14" i="5"/>
  <c r="LP14" i="5"/>
  <c r="LL14" i="5"/>
  <c r="LH14" i="5"/>
  <c r="LD14" i="5"/>
  <c r="KZ14" i="5"/>
  <c r="KV14" i="5"/>
  <c r="KR14" i="5"/>
  <c r="KN14" i="5"/>
  <c r="KJ14" i="5"/>
  <c r="KF14" i="5"/>
  <c r="KB14" i="5"/>
  <c r="JX14" i="5"/>
  <c r="JT14" i="5"/>
  <c r="JP14" i="5"/>
  <c r="JL14" i="5"/>
  <c r="JH14" i="5"/>
  <c r="JD14" i="5"/>
  <c r="IZ14" i="5"/>
  <c r="IV14" i="5"/>
  <c r="IR14" i="5"/>
  <c r="IN14" i="5"/>
  <c r="IJ14" i="5"/>
  <c r="IF14" i="5"/>
  <c r="IB14" i="5"/>
  <c r="HX14" i="5"/>
  <c r="HT14" i="5"/>
  <c r="HP14" i="5"/>
  <c r="HL14" i="5"/>
  <c r="HH14" i="5"/>
  <c r="HD14" i="5"/>
  <c r="GZ14" i="5"/>
  <c r="GV14" i="5"/>
  <c r="GR14" i="5"/>
  <c r="GN14" i="5"/>
  <c r="GJ14" i="5"/>
  <c r="GF14" i="5"/>
  <c r="GB14" i="5"/>
  <c r="FX14" i="5"/>
  <c r="FT14" i="5"/>
  <c r="FP14" i="5"/>
  <c r="FL14" i="5"/>
  <c r="FH14" i="5"/>
  <c r="FD14" i="5"/>
  <c r="EZ14" i="5"/>
  <c r="EV14" i="5"/>
  <c r="ER14" i="5"/>
  <c r="EN14" i="5"/>
  <c r="EJ14" i="5"/>
  <c r="EF14" i="5"/>
  <c r="EB14" i="5"/>
  <c r="DX14" i="5"/>
  <c r="DT14" i="5"/>
  <c r="DP14" i="5"/>
  <c r="DL14" i="5"/>
  <c r="DH14" i="5"/>
  <c r="DD14" i="5"/>
  <c r="CZ14" i="5"/>
  <c r="CV14" i="5"/>
  <c r="CR14" i="5"/>
  <c r="CN14" i="5"/>
  <c r="CJ14" i="5"/>
  <c r="CF14" i="5"/>
  <c r="CB14" i="5"/>
  <c r="BX14" i="5"/>
  <c r="BT14" i="5"/>
  <c r="BP14" i="5"/>
  <c r="BL14" i="5"/>
  <c r="BH14" i="5"/>
  <c r="BD14" i="5"/>
  <c r="AZ14" i="5"/>
  <c r="AV14" i="5"/>
  <c r="AR14" i="5"/>
  <c r="XW25" i="5"/>
  <c r="XS25" i="5"/>
  <c r="XO25" i="5"/>
  <c r="XK25" i="5"/>
  <c r="XG25" i="5"/>
  <c r="XC25" i="5"/>
  <c r="WY25" i="5"/>
  <c r="WU25" i="5"/>
  <c r="WQ25" i="5"/>
  <c r="WM25" i="5"/>
  <c r="WI25" i="5"/>
  <c r="WE25" i="5"/>
  <c r="WA25" i="5"/>
  <c r="VW25" i="5"/>
  <c r="VS25" i="5"/>
  <c r="VO25" i="5"/>
  <c r="VK25" i="5"/>
  <c r="VG25" i="5"/>
  <c r="VC25" i="5"/>
  <c r="UY25" i="5"/>
  <c r="UU25" i="5"/>
  <c r="UQ25" i="5"/>
  <c r="UM25" i="5"/>
  <c r="UI25" i="5"/>
  <c r="UE25" i="5"/>
  <c r="UA25" i="5"/>
  <c r="TW25" i="5"/>
  <c r="TS25" i="5"/>
  <c r="TO25" i="5"/>
  <c r="TK25" i="5"/>
  <c r="TG25" i="5"/>
  <c r="TC25" i="5"/>
  <c r="SY25" i="5"/>
  <c r="SU25" i="5"/>
  <c r="SQ25" i="5"/>
  <c r="SM25" i="5"/>
  <c r="SI25" i="5"/>
  <c r="SE25" i="5"/>
  <c r="SA25" i="5"/>
  <c r="RW25" i="5"/>
  <c r="RS25" i="5"/>
  <c r="RO25" i="5"/>
  <c r="RK25" i="5"/>
  <c r="RG25" i="5"/>
  <c r="RC25" i="5"/>
  <c r="QY25" i="5"/>
  <c r="QU25" i="5"/>
  <c r="QQ25" i="5"/>
  <c r="QM25" i="5"/>
  <c r="QI25" i="5"/>
  <c r="QE25" i="5"/>
  <c r="QA25" i="5"/>
  <c r="PW25" i="5"/>
  <c r="PS25" i="5"/>
  <c r="PO25" i="5"/>
  <c r="PK25" i="5"/>
  <c r="PG25" i="5"/>
  <c r="PC25" i="5"/>
  <c r="OY25" i="5"/>
  <c r="OU25" i="5"/>
  <c r="OQ25" i="5"/>
  <c r="OM25" i="5"/>
  <c r="OI25" i="5"/>
  <c r="OE25" i="5"/>
  <c r="OA25" i="5"/>
  <c r="NW25" i="5"/>
  <c r="NS25" i="5"/>
  <c r="NO25" i="5"/>
  <c r="NK25" i="5"/>
  <c r="NG25" i="5"/>
  <c r="NC25" i="5"/>
  <c r="MY25" i="5"/>
  <c r="MU25" i="5"/>
  <c r="MQ25" i="5"/>
  <c r="MM25" i="5"/>
  <c r="MI25" i="5"/>
  <c r="ME25" i="5"/>
  <c r="MA25" i="5"/>
  <c r="LW25" i="5"/>
  <c r="LS25" i="5"/>
  <c r="LO25" i="5"/>
  <c r="LK25" i="5"/>
  <c r="LG25" i="5"/>
  <c r="LC25" i="5"/>
  <c r="KY25" i="5"/>
  <c r="KU25" i="5"/>
  <c r="KQ25" i="5"/>
  <c r="KM25" i="5"/>
  <c r="KI25" i="5"/>
  <c r="KE25" i="5"/>
  <c r="KA25" i="5"/>
  <c r="JW25" i="5"/>
  <c r="JS25" i="5"/>
  <c r="JO25" i="5"/>
  <c r="JK25" i="5"/>
  <c r="JG25" i="5"/>
  <c r="JC25" i="5"/>
  <c r="IY25" i="5"/>
  <c r="IU25" i="5"/>
  <c r="IQ25" i="5"/>
  <c r="IM25" i="5"/>
  <c r="II25" i="5"/>
  <c r="IE25" i="5"/>
  <c r="IA25" i="5"/>
  <c r="HW25" i="5"/>
  <c r="HS25" i="5"/>
  <c r="HO25" i="5"/>
  <c r="HK25" i="5"/>
  <c r="HG25" i="5"/>
  <c r="HC25" i="5"/>
  <c r="GY25" i="5"/>
  <c r="GU25" i="5"/>
  <c r="GQ25" i="5"/>
  <c r="GM25" i="5"/>
  <c r="GI25" i="5"/>
  <c r="GE25" i="5"/>
  <c r="GA25" i="5"/>
  <c r="FW25" i="5"/>
  <c r="FS25" i="5"/>
  <c r="FO25" i="5"/>
  <c r="FK25" i="5"/>
  <c r="FG25" i="5"/>
  <c r="FC25" i="5"/>
  <c r="EY25" i="5"/>
  <c r="EU25" i="5"/>
  <c r="EQ25" i="5"/>
  <c r="EM25" i="5"/>
  <c r="EI25" i="5"/>
  <c r="EE25" i="5"/>
  <c r="EA25" i="5"/>
  <c r="DW25" i="5"/>
  <c r="DS25" i="5"/>
  <c r="DO25" i="5"/>
  <c r="DK25" i="5"/>
  <c r="DG25" i="5"/>
  <c r="DC25" i="5"/>
  <c r="CY25" i="5"/>
  <c r="CU25" i="5"/>
  <c r="CQ25" i="5"/>
  <c r="CM25" i="5"/>
  <c r="CI25" i="5"/>
  <c r="CE25" i="5"/>
  <c r="CA25" i="5"/>
  <c r="BW25" i="5"/>
  <c r="BS25" i="5"/>
  <c r="BO25" i="5"/>
  <c r="BK25" i="5"/>
  <c r="BG25" i="5"/>
  <c r="BC25" i="5"/>
  <c r="AY25" i="5"/>
  <c r="AU25" i="5"/>
  <c r="AQ25" i="5"/>
  <c r="XV25" i="5"/>
  <c r="XR25" i="5"/>
  <c r="XN25" i="5"/>
  <c r="XJ25" i="5"/>
  <c r="XF25" i="5"/>
  <c r="XB25" i="5"/>
  <c r="WX25" i="5"/>
  <c r="WT25" i="5"/>
  <c r="WP25" i="5"/>
  <c r="WL25" i="5"/>
  <c r="WH25" i="5"/>
  <c r="WD25" i="5"/>
  <c r="VZ25" i="5"/>
  <c r="VV25" i="5"/>
  <c r="VR25" i="5"/>
  <c r="VN25" i="5"/>
  <c r="VJ25" i="5"/>
  <c r="VF25" i="5"/>
  <c r="VB25" i="5"/>
  <c r="UX25" i="5"/>
  <c r="UT25" i="5"/>
  <c r="UP25" i="5"/>
  <c r="UL25" i="5"/>
  <c r="UH25" i="5"/>
  <c r="UD25" i="5"/>
  <c r="TZ25" i="5"/>
  <c r="TV25" i="5"/>
  <c r="TR25" i="5"/>
  <c r="TN25" i="5"/>
  <c r="TJ25" i="5"/>
  <c r="TF25" i="5"/>
  <c r="TB25" i="5"/>
  <c r="SX25" i="5"/>
  <c r="ST25" i="5"/>
  <c r="SP25" i="5"/>
  <c r="SL25" i="5"/>
  <c r="SH25" i="5"/>
  <c r="SD25" i="5"/>
  <c r="RZ25" i="5"/>
  <c r="RV25" i="5"/>
  <c r="RR25" i="5"/>
  <c r="RN25" i="5"/>
  <c r="RJ25" i="5"/>
  <c r="RF25" i="5"/>
  <c r="RB25" i="5"/>
  <c r="QX25" i="5"/>
  <c r="QT25" i="5"/>
  <c r="QP25" i="5"/>
  <c r="QL25" i="5"/>
  <c r="QH25" i="5"/>
  <c r="QD25" i="5"/>
  <c r="PZ25" i="5"/>
  <c r="PV25" i="5"/>
  <c r="PR25" i="5"/>
  <c r="PN25" i="5"/>
  <c r="PJ25" i="5"/>
  <c r="PF25" i="5"/>
  <c r="PB25" i="5"/>
  <c r="OX25" i="5"/>
  <c r="OT25" i="5"/>
  <c r="OP25" i="5"/>
  <c r="OL25" i="5"/>
  <c r="OH25" i="5"/>
  <c r="OD25" i="5"/>
  <c r="NZ25" i="5"/>
  <c r="NV25" i="5"/>
  <c r="NR25" i="5"/>
  <c r="NN25" i="5"/>
  <c r="NJ25" i="5"/>
  <c r="NF25" i="5"/>
  <c r="NB25" i="5"/>
  <c r="MX25" i="5"/>
  <c r="MT25" i="5"/>
  <c r="MP25" i="5"/>
  <c r="ML25" i="5"/>
  <c r="MH25" i="5"/>
  <c r="MD25" i="5"/>
  <c r="LZ25" i="5"/>
  <c r="LV25" i="5"/>
  <c r="LR25" i="5"/>
  <c r="LN25" i="5"/>
  <c r="LJ25" i="5"/>
  <c r="LF25" i="5"/>
  <c r="LB25" i="5"/>
  <c r="KX25" i="5"/>
  <c r="KT25" i="5"/>
  <c r="KP25" i="5"/>
  <c r="KL25" i="5"/>
  <c r="KH25" i="5"/>
  <c r="KD25" i="5"/>
  <c r="JZ25" i="5"/>
  <c r="JV25" i="5"/>
  <c r="JR25" i="5"/>
  <c r="JN25" i="5"/>
  <c r="JJ25" i="5"/>
  <c r="JF25" i="5"/>
  <c r="JB25" i="5"/>
  <c r="IX25" i="5"/>
  <c r="IT25" i="5"/>
  <c r="IP25" i="5"/>
  <c r="IL25" i="5"/>
  <c r="IH25" i="5"/>
  <c r="ID25" i="5"/>
  <c r="HZ25" i="5"/>
  <c r="HV25" i="5"/>
  <c r="HR25" i="5"/>
  <c r="HN25" i="5"/>
  <c r="HJ25" i="5"/>
  <c r="HF25" i="5"/>
  <c r="HB25" i="5"/>
  <c r="GX25" i="5"/>
  <c r="GT25" i="5"/>
  <c r="GP25" i="5"/>
  <c r="GL25" i="5"/>
  <c r="GH25" i="5"/>
  <c r="GD25" i="5"/>
  <c r="FZ25" i="5"/>
  <c r="FV25" i="5"/>
  <c r="FR25" i="5"/>
  <c r="FN25" i="5"/>
  <c r="FJ25" i="5"/>
  <c r="FF25" i="5"/>
  <c r="FB25" i="5"/>
  <c r="EX25" i="5"/>
  <c r="ET25" i="5"/>
  <c r="EP25" i="5"/>
  <c r="EL25" i="5"/>
  <c r="EH25" i="5"/>
  <c r="ED25" i="5"/>
  <c r="DZ25" i="5"/>
  <c r="DV25" i="5"/>
  <c r="DR25" i="5"/>
  <c r="DN25" i="5"/>
  <c r="DJ25" i="5"/>
  <c r="DF25" i="5"/>
  <c r="DB25" i="5"/>
  <c r="CX25" i="5"/>
  <c r="CT25" i="5"/>
  <c r="CP25" i="5"/>
  <c r="CL25" i="5"/>
  <c r="CH25" i="5"/>
  <c r="CD25" i="5"/>
  <c r="BZ25" i="5"/>
  <c r="BV25" i="5"/>
  <c r="BR25" i="5"/>
  <c r="BN25" i="5"/>
  <c r="BJ25" i="5"/>
  <c r="BF25" i="5"/>
  <c r="BB25" i="5"/>
  <c r="AX25" i="5"/>
  <c r="AT25" i="5"/>
  <c r="AP25" i="5"/>
  <c r="XU25" i="5"/>
  <c r="XM25" i="5"/>
  <c r="XE25" i="5"/>
  <c r="WW25" i="5"/>
  <c r="WO25" i="5"/>
  <c r="WG25" i="5"/>
  <c r="VY25" i="5"/>
  <c r="VQ25" i="5"/>
  <c r="VI25" i="5"/>
  <c r="VA25" i="5"/>
  <c r="US25" i="5"/>
  <c r="UK25" i="5"/>
  <c r="UC25" i="5"/>
  <c r="TU25" i="5"/>
  <c r="TM25" i="5"/>
  <c r="TE25" i="5"/>
  <c r="SW25" i="5"/>
  <c r="SO25" i="5"/>
  <c r="SG25" i="5"/>
  <c r="RY25" i="5"/>
  <c r="RQ25" i="5"/>
  <c r="RI25" i="5"/>
  <c r="RA25" i="5"/>
  <c r="QS25" i="5"/>
  <c r="QK25" i="5"/>
  <c r="QC25" i="5"/>
  <c r="PU25" i="5"/>
  <c r="PM25" i="5"/>
  <c r="PE25" i="5"/>
  <c r="OW25" i="5"/>
  <c r="OO25" i="5"/>
  <c r="OG25" i="5"/>
  <c r="NY25" i="5"/>
  <c r="NQ25" i="5"/>
  <c r="NI25" i="5"/>
  <c r="NA25" i="5"/>
  <c r="MS25" i="5"/>
  <c r="MK25" i="5"/>
  <c r="MC25" i="5"/>
  <c r="LU25" i="5"/>
  <c r="LM25" i="5"/>
  <c r="LE25" i="5"/>
  <c r="KW25" i="5"/>
  <c r="KO25" i="5"/>
  <c r="KG25" i="5"/>
  <c r="JY25" i="5"/>
  <c r="JQ25" i="5"/>
  <c r="JI25" i="5"/>
  <c r="JA25" i="5"/>
  <c r="IS25" i="5"/>
  <c r="IK25" i="5"/>
  <c r="IC25" i="5"/>
  <c r="HU25" i="5"/>
  <c r="HM25" i="5"/>
  <c r="HE25" i="5"/>
  <c r="GW25" i="5"/>
  <c r="GO25" i="5"/>
  <c r="GG25" i="5"/>
  <c r="FY25" i="5"/>
  <c r="FQ25" i="5"/>
  <c r="FI25" i="5"/>
  <c r="FA25" i="5"/>
  <c r="ES25" i="5"/>
  <c r="EK25" i="5"/>
  <c r="EC25" i="5"/>
  <c r="DU25" i="5"/>
  <c r="DM25" i="5"/>
  <c r="DE25" i="5"/>
  <c r="CW25" i="5"/>
  <c r="CO25" i="5"/>
  <c r="CG25" i="5"/>
  <c r="BY25" i="5"/>
  <c r="BQ25" i="5"/>
  <c r="BI25" i="5"/>
  <c r="BA25" i="5"/>
  <c r="AS25" i="5"/>
  <c r="XQ25" i="5"/>
  <c r="XI25" i="5"/>
  <c r="XA25" i="5"/>
  <c r="WS25" i="5"/>
  <c r="WK25" i="5"/>
  <c r="WC25" i="5"/>
  <c r="VU25" i="5"/>
  <c r="VM25" i="5"/>
  <c r="VE25" i="5"/>
  <c r="UW25" i="5"/>
  <c r="UO25" i="5"/>
  <c r="UG25" i="5"/>
  <c r="TY25" i="5"/>
  <c r="TQ25" i="5"/>
  <c r="TI25" i="5"/>
  <c r="TA25" i="5"/>
  <c r="SS25" i="5"/>
  <c r="SK25" i="5"/>
  <c r="SC25" i="5"/>
  <c r="RU25" i="5"/>
  <c r="RM25" i="5"/>
  <c r="RE25" i="5"/>
  <c r="QW25" i="5"/>
  <c r="QO25" i="5"/>
  <c r="QG25" i="5"/>
  <c r="PY25" i="5"/>
  <c r="PQ25" i="5"/>
  <c r="PI25" i="5"/>
  <c r="PA25" i="5"/>
  <c r="OS25" i="5"/>
  <c r="OK25" i="5"/>
  <c r="OC25" i="5"/>
  <c r="NU25" i="5"/>
  <c r="NM25" i="5"/>
  <c r="NE25" i="5"/>
  <c r="MW25" i="5"/>
  <c r="MO25" i="5"/>
  <c r="MG25" i="5"/>
  <c r="LY25" i="5"/>
  <c r="LQ25" i="5"/>
  <c r="LI25" i="5"/>
  <c r="LA25" i="5"/>
  <c r="KS25" i="5"/>
  <c r="KK25" i="5"/>
  <c r="KC25" i="5"/>
  <c r="JU25" i="5"/>
  <c r="JM25" i="5"/>
  <c r="JE25" i="5"/>
  <c r="IW25" i="5"/>
  <c r="IO25" i="5"/>
  <c r="IG25" i="5"/>
  <c r="HY25" i="5"/>
  <c r="HQ25" i="5"/>
  <c r="HI25" i="5"/>
  <c r="HA25" i="5"/>
  <c r="GS25" i="5"/>
  <c r="GK25" i="5"/>
  <c r="GC25" i="5"/>
  <c r="FU25" i="5"/>
  <c r="FM25" i="5"/>
  <c r="FE25" i="5"/>
  <c r="EW25" i="5"/>
  <c r="EO25" i="5"/>
  <c r="EG25" i="5"/>
  <c r="DY25" i="5"/>
  <c r="DQ25" i="5"/>
  <c r="DI25" i="5"/>
  <c r="DA25" i="5"/>
  <c r="CS25" i="5"/>
  <c r="CK25" i="5"/>
  <c r="CC25" i="5"/>
  <c r="BU25" i="5"/>
  <c r="BM25" i="5"/>
  <c r="BE25" i="5"/>
  <c r="AW25" i="5"/>
  <c r="AO25" i="5"/>
  <c r="XT25" i="5"/>
  <c r="XD25" i="5"/>
  <c r="WN25" i="5"/>
  <c r="VX25" i="5"/>
  <c r="VH25" i="5"/>
  <c r="UR25" i="5"/>
  <c r="UB25" i="5"/>
  <c r="TL25" i="5"/>
  <c r="SV25" i="5"/>
  <c r="SF25" i="5"/>
  <c r="RP25" i="5"/>
  <c r="QZ25" i="5"/>
  <c r="QJ25" i="5"/>
  <c r="PT25" i="5"/>
  <c r="PD25" i="5"/>
  <c r="ON25" i="5"/>
  <c r="NX25" i="5"/>
  <c r="NH25" i="5"/>
  <c r="MR25" i="5"/>
  <c r="MB25" i="5"/>
  <c r="LL25" i="5"/>
  <c r="KV25" i="5"/>
  <c r="KF25" i="5"/>
  <c r="JP25" i="5"/>
  <c r="IZ25" i="5"/>
  <c r="IJ25" i="5"/>
  <c r="HT25" i="5"/>
  <c r="HD25" i="5"/>
  <c r="GN25" i="5"/>
  <c r="FX25" i="5"/>
  <c r="FH25" i="5"/>
  <c r="ER25" i="5"/>
  <c r="EB25" i="5"/>
  <c r="DL25" i="5"/>
  <c r="CV25" i="5"/>
  <c r="CF25" i="5"/>
  <c r="BP25" i="5"/>
  <c r="AZ25" i="5"/>
  <c r="XP25" i="5"/>
  <c r="WZ25" i="5"/>
  <c r="WJ25" i="5"/>
  <c r="VT25" i="5"/>
  <c r="VD25" i="5"/>
  <c r="UN25" i="5"/>
  <c r="TX25" i="5"/>
  <c r="TH25" i="5"/>
  <c r="SR25" i="5"/>
  <c r="SB25" i="5"/>
  <c r="RL25" i="5"/>
  <c r="QV25" i="5"/>
  <c r="QF25" i="5"/>
  <c r="PP25" i="5"/>
  <c r="OZ25" i="5"/>
  <c r="OJ25" i="5"/>
  <c r="NT25" i="5"/>
  <c r="ND25" i="5"/>
  <c r="MN25" i="5"/>
  <c r="LX25" i="5"/>
  <c r="LH25" i="5"/>
  <c r="KR25" i="5"/>
  <c r="KB25" i="5"/>
  <c r="JL25" i="5"/>
  <c r="IV25" i="5"/>
  <c r="IF25" i="5"/>
  <c r="HP25" i="5"/>
  <c r="GZ25" i="5"/>
  <c r="GJ25" i="5"/>
  <c r="FT25" i="5"/>
  <c r="FD25" i="5"/>
  <c r="EN25" i="5"/>
  <c r="DX25" i="5"/>
  <c r="DH25" i="5"/>
  <c r="CR25" i="5"/>
  <c r="CB25" i="5"/>
  <c r="BL25" i="5"/>
  <c r="AV25" i="5"/>
  <c r="XL25" i="5"/>
  <c r="WV25" i="5"/>
  <c r="WF25" i="5"/>
  <c r="VP25" i="5"/>
  <c r="UZ25" i="5"/>
  <c r="UJ25" i="5"/>
  <c r="TT25" i="5"/>
  <c r="TD25" i="5"/>
  <c r="SN25" i="5"/>
  <c r="RX25" i="5"/>
  <c r="RH25" i="5"/>
  <c r="QR25" i="5"/>
  <c r="QB25" i="5"/>
  <c r="PL25" i="5"/>
  <c r="OV25" i="5"/>
  <c r="OF25" i="5"/>
  <c r="NP25" i="5"/>
  <c r="MZ25" i="5"/>
  <c r="MJ25" i="5"/>
  <c r="LT25" i="5"/>
  <c r="LD25" i="5"/>
  <c r="KN25" i="5"/>
  <c r="JX25" i="5"/>
  <c r="JH25" i="5"/>
  <c r="IR25" i="5"/>
  <c r="IB25" i="5"/>
  <c r="HL25" i="5"/>
  <c r="GV25" i="5"/>
  <c r="GF25" i="5"/>
  <c r="FP25" i="5"/>
  <c r="EZ25" i="5"/>
  <c r="EJ25" i="5"/>
  <c r="DT25" i="5"/>
  <c r="DD25" i="5"/>
  <c r="CN25" i="5"/>
  <c r="BX25" i="5"/>
  <c r="BH25" i="5"/>
  <c r="AR25" i="5"/>
  <c r="XX25" i="5"/>
  <c r="XH25" i="5"/>
  <c r="WR25" i="5"/>
  <c r="WB25" i="5"/>
  <c r="VL25" i="5"/>
  <c r="UV25" i="5"/>
  <c r="UF25" i="5"/>
  <c r="TP25" i="5"/>
  <c r="SZ25" i="5"/>
  <c r="SJ25" i="5"/>
  <c r="RT25" i="5"/>
  <c r="RD25" i="5"/>
  <c r="QN25" i="5"/>
  <c r="PX25" i="5"/>
  <c r="PH25" i="5"/>
  <c r="OR25" i="5"/>
  <c r="OB25" i="5"/>
  <c r="NL25" i="5"/>
  <c r="MV25" i="5"/>
  <c r="MF25" i="5"/>
  <c r="LP25" i="5"/>
  <c r="KZ25" i="5"/>
  <c r="KJ25" i="5"/>
  <c r="JT25" i="5"/>
  <c r="JD25" i="5"/>
  <c r="IN25" i="5"/>
  <c r="HX25" i="5"/>
  <c r="HH25" i="5"/>
  <c r="GR25" i="5"/>
  <c r="GB25" i="5"/>
  <c r="FL25" i="5"/>
  <c r="EV25" i="5"/>
  <c r="EF25" i="5"/>
  <c r="DP25" i="5"/>
  <c r="CZ25" i="5"/>
  <c r="CJ25" i="5"/>
  <c r="BT25" i="5"/>
  <c r="BD25" i="5"/>
  <c r="XW38" i="5"/>
  <c r="XS38" i="5"/>
  <c r="XO38" i="5"/>
  <c r="XK38" i="5"/>
  <c r="XG38" i="5"/>
  <c r="XC38" i="5"/>
  <c r="WY38" i="5"/>
  <c r="WU38" i="5"/>
  <c r="WQ38" i="5"/>
  <c r="WM38" i="5"/>
  <c r="WI38" i="5"/>
  <c r="WE38" i="5"/>
  <c r="WA38" i="5"/>
  <c r="VW38" i="5"/>
  <c r="VS38" i="5"/>
  <c r="VO38" i="5"/>
  <c r="VK38" i="5"/>
  <c r="VG38" i="5"/>
  <c r="VC38" i="5"/>
  <c r="UY38" i="5"/>
  <c r="UU38" i="5"/>
  <c r="UQ38" i="5"/>
  <c r="UM38" i="5"/>
  <c r="UI38" i="5"/>
  <c r="UE38" i="5"/>
  <c r="UA38" i="5"/>
  <c r="TW38" i="5"/>
  <c r="TS38" i="5"/>
  <c r="TO38" i="5"/>
  <c r="TK38" i="5"/>
  <c r="TG38" i="5"/>
  <c r="TC38" i="5"/>
  <c r="SY38" i="5"/>
  <c r="SU38" i="5"/>
  <c r="SQ38" i="5"/>
  <c r="SM38" i="5"/>
  <c r="SI38" i="5"/>
  <c r="SE38" i="5"/>
  <c r="SA38" i="5"/>
  <c r="RW38" i="5"/>
  <c r="RS38" i="5"/>
  <c r="RO38" i="5"/>
  <c r="RK38" i="5"/>
  <c r="RG38" i="5"/>
  <c r="RC38" i="5"/>
  <c r="QY38" i="5"/>
  <c r="QU38" i="5"/>
  <c r="QQ38" i="5"/>
  <c r="QM38" i="5"/>
  <c r="QI38" i="5"/>
  <c r="QE38" i="5"/>
  <c r="QA38" i="5"/>
  <c r="PW38" i="5"/>
  <c r="PS38" i="5"/>
  <c r="PO38" i="5"/>
  <c r="PK38" i="5"/>
  <c r="PG38" i="5"/>
  <c r="PC38" i="5"/>
  <c r="OY38" i="5"/>
  <c r="OU38" i="5"/>
  <c r="OQ38" i="5"/>
  <c r="OM38" i="5"/>
  <c r="OI38" i="5"/>
  <c r="OE38" i="5"/>
  <c r="OA38" i="5"/>
  <c r="NW38" i="5"/>
  <c r="NS38" i="5"/>
  <c r="NO38" i="5"/>
  <c r="NK38" i="5"/>
  <c r="NG38" i="5"/>
  <c r="NC38" i="5"/>
  <c r="MY38" i="5"/>
  <c r="MU38" i="5"/>
  <c r="MQ38" i="5"/>
  <c r="MM38" i="5"/>
  <c r="MI38" i="5"/>
  <c r="ME38" i="5"/>
  <c r="MA38" i="5"/>
  <c r="LW38" i="5"/>
  <c r="LS38" i="5"/>
  <c r="LO38" i="5"/>
  <c r="LK38" i="5"/>
  <c r="LG38" i="5"/>
  <c r="LC38" i="5"/>
  <c r="KY38" i="5"/>
  <c r="KU38" i="5"/>
  <c r="KQ38" i="5"/>
  <c r="KM38" i="5"/>
  <c r="KI38" i="5"/>
  <c r="KE38" i="5"/>
  <c r="KA38" i="5"/>
  <c r="JW38" i="5"/>
  <c r="JS38" i="5"/>
  <c r="JO38" i="5"/>
  <c r="JK38" i="5"/>
  <c r="JG38" i="5"/>
  <c r="JC38" i="5"/>
  <c r="IY38" i="5"/>
  <c r="IU38" i="5"/>
  <c r="IQ38" i="5"/>
  <c r="IM38" i="5"/>
  <c r="II38" i="5"/>
  <c r="IE38" i="5"/>
  <c r="IA38" i="5"/>
  <c r="HW38" i="5"/>
  <c r="HS38" i="5"/>
  <c r="HO38" i="5"/>
  <c r="HK38" i="5"/>
  <c r="HG38" i="5"/>
  <c r="HC38" i="5"/>
  <c r="GY38" i="5"/>
  <c r="GU38" i="5"/>
  <c r="GQ38" i="5"/>
  <c r="GM38" i="5"/>
  <c r="GI38" i="5"/>
  <c r="GE38" i="5"/>
  <c r="GA38" i="5"/>
  <c r="FW38" i="5"/>
  <c r="FS38" i="5"/>
  <c r="FO38" i="5"/>
  <c r="FK38" i="5"/>
  <c r="FG38" i="5"/>
  <c r="FC38" i="5"/>
  <c r="EY38" i="5"/>
  <c r="EU38" i="5"/>
  <c r="EQ38" i="5"/>
  <c r="EM38" i="5"/>
  <c r="EI38" i="5"/>
  <c r="EE38" i="5"/>
  <c r="EA38" i="5"/>
  <c r="DW38" i="5"/>
  <c r="DS38" i="5"/>
  <c r="DO38" i="5"/>
  <c r="DK38" i="5"/>
  <c r="DG38" i="5"/>
  <c r="DC38" i="5"/>
  <c r="XV38" i="5"/>
  <c r="XR38" i="5"/>
  <c r="XN38" i="5"/>
  <c r="XJ38" i="5"/>
  <c r="XF38" i="5"/>
  <c r="XB38" i="5"/>
  <c r="WX38" i="5"/>
  <c r="WT38" i="5"/>
  <c r="WP38" i="5"/>
  <c r="WL38" i="5"/>
  <c r="WH38" i="5"/>
  <c r="WD38" i="5"/>
  <c r="VZ38" i="5"/>
  <c r="VV38" i="5"/>
  <c r="VR38" i="5"/>
  <c r="VN38" i="5"/>
  <c r="VJ38" i="5"/>
  <c r="VF38" i="5"/>
  <c r="VB38" i="5"/>
  <c r="UX38" i="5"/>
  <c r="UT38" i="5"/>
  <c r="UP38" i="5"/>
  <c r="UL38" i="5"/>
  <c r="UH38" i="5"/>
  <c r="UD38" i="5"/>
  <c r="TZ38" i="5"/>
  <c r="TV38" i="5"/>
  <c r="TR38" i="5"/>
  <c r="TN38" i="5"/>
  <c r="TJ38" i="5"/>
  <c r="TF38" i="5"/>
  <c r="TB38" i="5"/>
  <c r="SX38" i="5"/>
  <c r="ST38" i="5"/>
  <c r="SP38" i="5"/>
  <c r="SL38" i="5"/>
  <c r="SH38" i="5"/>
  <c r="SD38" i="5"/>
  <c r="RZ38" i="5"/>
  <c r="RV38" i="5"/>
  <c r="RR38" i="5"/>
  <c r="RN38" i="5"/>
  <c r="RJ38" i="5"/>
  <c r="RF38" i="5"/>
  <c r="RB38" i="5"/>
  <c r="QX38" i="5"/>
  <c r="QT38" i="5"/>
  <c r="QP38" i="5"/>
  <c r="QL38" i="5"/>
  <c r="QH38" i="5"/>
  <c r="QD38" i="5"/>
  <c r="PZ38" i="5"/>
  <c r="PV38" i="5"/>
  <c r="PR38" i="5"/>
  <c r="PN38" i="5"/>
  <c r="PJ38" i="5"/>
  <c r="PF38" i="5"/>
  <c r="PB38" i="5"/>
  <c r="OX38" i="5"/>
  <c r="OT38" i="5"/>
  <c r="OP38" i="5"/>
  <c r="OL38" i="5"/>
  <c r="OH38" i="5"/>
  <c r="OD38" i="5"/>
  <c r="NZ38" i="5"/>
  <c r="NV38" i="5"/>
  <c r="NR38" i="5"/>
  <c r="NN38" i="5"/>
  <c r="NJ38" i="5"/>
  <c r="NF38" i="5"/>
  <c r="NB38" i="5"/>
  <c r="MX38" i="5"/>
  <c r="MT38" i="5"/>
  <c r="MP38" i="5"/>
  <c r="ML38" i="5"/>
  <c r="MH38" i="5"/>
  <c r="MD38" i="5"/>
  <c r="LZ38" i="5"/>
  <c r="LV38" i="5"/>
  <c r="LR38" i="5"/>
  <c r="LN38" i="5"/>
  <c r="LJ38" i="5"/>
  <c r="LF38" i="5"/>
  <c r="LB38" i="5"/>
  <c r="KX38" i="5"/>
  <c r="KT38" i="5"/>
  <c r="KP38" i="5"/>
  <c r="KL38" i="5"/>
  <c r="KH38" i="5"/>
  <c r="KD38" i="5"/>
  <c r="JZ38" i="5"/>
  <c r="JV38" i="5"/>
  <c r="JR38" i="5"/>
  <c r="JN38" i="5"/>
  <c r="JJ38" i="5"/>
  <c r="JF38" i="5"/>
  <c r="JB38" i="5"/>
  <c r="IX38" i="5"/>
  <c r="IT38" i="5"/>
  <c r="IP38" i="5"/>
  <c r="IL38" i="5"/>
  <c r="IH38" i="5"/>
  <c r="ID38" i="5"/>
  <c r="HZ38" i="5"/>
  <c r="HV38" i="5"/>
  <c r="HR38" i="5"/>
  <c r="HN38" i="5"/>
  <c r="HJ38" i="5"/>
  <c r="HF38" i="5"/>
  <c r="HB38" i="5"/>
  <c r="GX38" i="5"/>
  <c r="GT38" i="5"/>
  <c r="GP38" i="5"/>
  <c r="GL38" i="5"/>
  <c r="GH38" i="5"/>
  <c r="GD38" i="5"/>
  <c r="FZ38" i="5"/>
  <c r="FV38" i="5"/>
  <c r="FR38" i="5"/>
  <c r="FN38" i="5"/>
  <c r="FJ38" i="5"/>
  <c r="FF38" i="5"/>
  <c r="FB38" i="5"/>
  <c r="EX38" i="5"/>
  <c r="ET38" i="5"/>
  <c r="EP38" i="5"/>
  <c r="EL38" i="5"/>
  <c r="EH38" i="5"/>
  <c r="ED38" i="5"/>
  <c r="DZ38" i="5"/>
  <c r="DV38" i="5"/>
  <c r="DR38" i="5"/>
  <c r="DN38" i="5"/>
  <c r="DJ38" i="5"/>
  <c r="DF38" i="5"/>
  <c r="DB38" i="5"/>
  <c r="XU38" i="5"/>
  <c r="XM38" i="5"/>
  <c r="XE38" i="5"/>
  <c r="WW38" i="5"/>
  <c r="WO38" i="5"/>
  <c r="WG38" i="5"/>
  <c r="VY38" i="5"/>
  <c r="VQ38" i="5"/>
  <c r="VI38" i="5"/>
  <c r="VA38" i="5"/>
  <c r="US38" i="5"/>
  <c r="UK38" i="5"/>
  <c r="UC38" i="5"/>
  <c r="TU38" i="5"/>
  <c r="TM38" i="5"/>
  <c r="TE38" i="5"/>
  <c r="SW38" i="5"/>
  <c r="SO38" i="5"/>
  <c r="SG38" i="5"/>
  <c r="RY38" i="5"/>
  <c r="RQ38" i="5"/>
  <c r="RI38" i="5"/>
  <c r="RA38" i="5"/>
  <c r="QS38" i="5"/>
  <c r="QK38" i="5"/>
  <c r="QC38" i="5"/>
  <c r="PU38" i="5"/>
  <c r="PM38" i="5"/>
  <c r="PE38" i="5"/>
  <c r="OW38" i="5"/>
  <c r="OO38" i="5"/>
  <c r="OG38" i="5"/>
  <c r="NY38" i="5"/>
  <c r="NQ38" i="5"/>
  <c r="NI38" i="5"/>
  <c r="NA38" i="5"/>
  <c r="MS38" i="5"/>
  <c r="MK38" i="5"/>
  <c r="MC38" i="5"/>
  <c r="LU38" i="5"/>
  <c r="LM38" i="5"/>
  <c r="LE38" i="5"/>
  <c r="KW38" i="5"/>
  <c r="KO38" i="5"/>
  <c r="KG38" i="5"/>
  <c r="JY38" i="5"/>
  <c r="JQ38" i="5"/>
  <c r="JI38" i="5"/>
  <c r="JA38" i="5"/>
  <c r="IS38" i="5"/>
  <c r="IK38" i="5"/>
  <c r="IC38" i="5"/>
  <c r="HU38" i="5"/>
  <c r="HM38" i="5"/>
  <c r="HE38" i="5"/>
  <c r="GW38" i="5"/>
  <c r="GO38" i="5"/>
  <c r="GG38" i="5"/>
  <c r="FY38" i="5"/>
  <c r="FQ38" i="5"/>
  <c r="FI38" i="5"/>
  <c r="FA38" i="5"/>
  <c r="ES38" i="5"/>
  <c r="EK38" i="5"/>
  <c r="EC38" i="5"/>
  <c r="DU38" i="5"/>
  <c r="DM38" i="5"/>
  <c r="DE38" i="5"/>
  <c r="XT38" i="5"/>
  <c r="XL38" i="5"/>
  <c r="XD38" i="5"/>
  <c r="WV38" i="5"/>
  <c r="WN38" i="5"/>
  <c r="WF38" i="5"/>
  <c r="VX38" i="5"/>
  <c r="VP38" i="5"/>
  <c r="VH38" i="5"/>
  <c r="UZ38" i="5"/>
  <c r="UR38" i="5"/>
  <c r="UJ38" i="5"/>
  <c r="UB38" i="5"/>
  <c r="TT38" i="5"/>
  <c r="TL38" i="5"/>
  <c r="TD38" i="5"/>
  <c r="SV38" i="5"/>
  <c r="SN38" i="5"/>
  <c r="SF38" i="5"/>
  <c r="RX38" i="5"/>
  <c r="RP38" i="5"/>
  <c r="RH38" i="5"/>
  <c r="QZ38" i="5"/>
  <c r="QR38" i="5"/>
  <c r="QJ38" i="5"/>
  <c r="QB38" i="5"/>
  <c r="PT38" i="5"/>
  <c r="PL38" i="5"/>
  <c r="PD38" i="5"/>
  <c r="OV38" i="5"/>
  <c r="ON38" i="5"/>
  <c r="OF38" i="5"/>
  <c r="NX38" i="5"/>
  <c r="NP38" i="5"/>
  <c r="NH38" i="5"/>
  <c r="MZ38" i="5"/>
  <c r="MR38" i="5"/>
  <c r="MJ38" i="5"/>
  <c r="MB38" i="5"/>
  <c r="LT38" i="5"/>
  <c r="LL38" i="5"/>
  <c r="LD38" i="5"/>
  <c r="KV38" i="5"/>
  <c r="KN38" i="5"/>
  <c r="KF38" i="5"/>
  <c r="JX38" i="5"/>
  <c r="JP38" i="5"/>
  <c r="JH38" i="5"/>
  <c r="IZ38" i="5"/>
  <c r="IR38" i="5"/>
  <c r="IJ38" i="5"/>
  <c r="IB38" i="5"/>
  <c r="HT38" i="5"/>
  <c r="HL38" i="5"/>
  <c r="HD38" i="5"/>
  <c r="GV38" i="5"/>
  <c r="GN38" i="5"/>
  <c r="GF38" i="5"/>
  <c r="FX38" i="5"/>
  <c r="FP38" i="5"/>
  <c r="FH38" i="5"/>
  <c r="EZ38" i="5"/>
  <c r="ER38" i="5"/>
  <c r="EJ38" i="5"/>
  <c r="EB38" i="5"/>
  <c r="DT38" i="5"/>
  <c r="DL38" i="5"/>
  <c r="DD38" i="5"/>
  <c r="XQ38" i="5"/>
  <c r="XA38" i="5"/>
  <c r="WK38" i="5"/>
  <c r="VU38" i="5"/>
  <c r="VE38" i="5"/>
  <c r="UO38" i="5"/>
  <c r="TY38" i="5"/>
  <c r="TI38" i="5"/>
  <c r="SS38" i="5"/>
  <c r="SC38" i="5"/>
  <c r="RM38" i="5"/>
  <c r="QW38" i="5"/>
  <c r="QG38" i="5"/>
  <c r="PQ38" i="5"/>
  <c r="PA38" i="5"/>
  <c r="OK38" i="5"/>
  <c r="NU38" i="5"/>
  <c r="NE38" i="5"/>
  <c r="MO38" i="5"/>
  <c r="LY38" i="5"/>
  <c r="LI38" i="5"/>
  <c r="KS38" i="5"/>
  <c r="KC38" i="5"/>
  <c r="JM38" i="5"/>
  <c r="IW38" i="5"/>
  <c r="IG38" i="5"/>
  <c r="HQ38" i="5"/>
  <c r="HA38" i="5"/>
  <c r="GK38" i="5"/>
  <c r="FU38" i="5"/>
  <c r="FE38" i="5"/>
  <c r="EO38" i="5"/>
  <c r="DY38" i="5"/>
  <c r="DI38" i="5"/>
  <c r="XI38" i="5"/>
  <c r="WS38" i="5"/>
  <c r="WC38" i="5"/>
  <c r="VM38" i="5"/>
  <c r="UW38" i="5"/>
  <c r="UG38" i="5"/>
  <c r="TQ38" i="5"/>
  <c r="TA38" i="5"/>
  <c r="SK38" i="5"/>
  <c r="RU38" i="5"/>
  <c r="RE38" i="5"/>
  <c r="QO38" i="5"/>
  <c r="PY38" i="5"/>
  <c r="PI38" i="5"/>
  <c r="OS38" i="5"/>
  <c r="OC38" i="5"/>
  <c r="NM38" i="5"/>
  <c r="MW38" i="5"/>
  <c r="MG38" i="5"/>
  <c r="LQ38" i="5"/>
  <c r="LA38" i="5"/>
  <c r="KK38" i="5"/>
  <c r="JU38" i="5"/>
  <c r="JE38" i="5"/>
  <c r="IO38" i="5"/>
  <c r="HY38" i="5"/>
  <c r="HI38" i="5"/>
  <c r="GS38" i="5"/>
  <c r="GC38" i="5"/>
  <c r="FM38" i="5"/>
  <c r="EW38" i="5"/>
  <c r="EG38" i="5"/>
  <c r="DQ38" i="5"/>
  <c r="DA38" i="5"/>
  <c r="WZ38" i="5"/>
  <c r="VT38" i="5"/>
  <c r="UN38" i="5"/>
  <c r="TH38" i="5"/>
  <c r="SB38" i="5"/>
  <c r="QV38" i="5"/>
  <c r="PP38" i="5"/>
  <c r="OJ38" i="5"/>
  <c r="ND38" i="5"/>
  <c r="LX38" i="5"/>
  <c r="KR38" i="5"/>
  <c r="JL38" i="5"/>
  <c r="IF38" i="5"/>
  <c r="GZ38" i="5"/>
  <c r="FT38" i="5"/>
  <c r="EN38" i="5"/>
  <c r="DH38" i="5"/>
  <c r="XX38" i="5"/>
  <c r="WR38" i="5"/>
  <c r="VL38" i="5"/>
  <c r="UF38" i="5"/>
  <c r="SZ38" i="5"/>
  <c r="RT38" i="5"/>
  <c r="QN38" i="5"/>
  <c r="PH38" i="5"/>
  <c r="OB38" i="5"/>
  <c r="MV38" i="5"/>
  <c r="LP38" i="5"/>
  <c r="KJ38" i="5"/>
  <c r="JD38" i="5"/>
  <c r="HX38" i="5"/>
  <c r="GR38" i="5"/>
  <c r="FL38" i="5"/>
  <c r="EF38" i="5"/>
  <c r="CZ38" i="5"/>
  <c r="XP38" i="5"/>
  <c r="WJ38" i="5"/>
  <c r="VD38" i="5"/>
  <c r="TX38" i="5"/>
  <c r="SR38" i="5"/>
  <c r="RL38" i="5"/>
  <c r="QF38" i="5"/>
  <c r="OZ38" i="5"/>
  <c r="NT38" i="5"/>
  <c r="MN38" i="5"/>
  <c r="LH38" i="5"/>
  <c r="KB38" i="5"/>
  <c r="IV38" i="5"/>
  <c r="HP38" i="5"/>
  <c r="GJ38" i="5"/>
  <c r="FD38" i="5"/>
  <c r="DX38" i="5"/>
  <c r="XH38" i="5"/>
  <c r="WB38" i="5"/>
  <c r="UV38" i="5"/>
  <c r="TP38" i="5"/>
  <c r="SJ38" i="5"/>
  <c r="RD38" i="5"/>
  <c r="PX38" i="5"/>
  <c r="OR38" i="5"/>
  <c r="NL38" i="5"/>
  <c r="MF38" i="5"/>
  <c r="KZ38" i="5"/>
  <c r="JT38" i="5"/>
  <c r="IN38" i="5"/>
  <c r="HH38" i="5"/>
  <c r="GB38" i="5"/>
  <c r="EV38" i="5"/>
  <c r="DP38" i="5"/>
  <c r="XV26" i="5"/>
  <c r="XR26" i="5"/>
  <c r="XN26" i="5"/>
  <c r="XJ26" i="5"/>
  <c r="XF26" i="5"/>
  <c r="XB26" i="5"/>
  <c r="WX26" i="5"/>
  <c r="WT26" i="5"/>
  <c r="WP26" i="5"/>
  <c r="WL26" i="5"/>
  <c r="WH26" i="5"/>
  <c r="WD26" i="5"/>
  <c r="VZ26" i="5"/>
  <c r="VV26" i="5"/>
  <c r="VR26" i="5"/>
  <c r="VN26" i="5"/>
  <c r="VJ26" i="5"/>
  <c r="VF26" i="5"/>
  <c r="VB26" i="5"/>
  <c r="UX26" i="5"/>
  <c r="UT26" i="5"/>
  <c r="UP26" i="5"/>
  <c r="UL26" i="5"/>
  <c r="UH26" i="5"/>
  <c r="UD26" i="5"/>
  <c r="TZ26" i="5"/>
  <c r="TV26" i="5"/>
  <c r="TR26" i="5"/>
  <c r="TN26" i="5"/>
  <c r="TJ26" i="5"/>
  <c r="TF26" i="5"/>
  <c r="TB26" i="5"/>
  <c r="SX26" i="5"/>
  <c r="ST26" i="5"/>
  <c r="SP26" i="5"/>
  <c r="SL26" i="5"/>
  <c r="SH26" i="5"/>
  <c r="SD26" i="5"/>
  <c r="RZ26" i="5"/>
  <c r="RV26" i="5"/>
  <c r="RR26" i="5"/>
  <c r="RN26" i="5"/>
  <c r="RJ26" i="5"/>
  <c r="RF26" i="5"/>
  <c r="RB26" i="5"/>
  <c r="QX26" i="5"/>
  <c r="QT26" i="5"/>
  <c r="QP26" i="5"/>
  <c r="QL26" i="5"/>
  <c r="QH26" i="5"/>
  <c r="QD26" i="5"/>
  <c r="PZ26" i="5"/>
  <c r="PV26" i="5"/>
  <c r="PR26" i="5"/>
  <c r="PN26" i="5"/>
  <c r="PJ26" i="5"/>
  <c r="PF26" i="5"/>
  <c r="PB26" i="5"/>
  <c r="OX26" i="5"/>
  <c r="OT26" i="5"/>
  <c r="OP26" i="5"/>
  <c r="OL26" i="5"/>
  <c r="OH26" i="5"/>
  <c r="OD26" i="5"/>
  <c r="NZ26" i="5"/>
  <c r="NV26" i="5"/>
  <c r="NR26" i="5"/>
  <c r="NN26" i="5"/>
  <c r="NJ26" i="5"/>
  <c r="NF26" i="5"/>
  <c r="NB26" i="5"/>
  <c r="MX26" i="5"/>
  <c r="MT26" i="5"/>
  <c r="MP26" i="5"/>
  <c r="ML26" i="5"/>
  <c r="MH26" i="5"/>
  <c r="MD26" i="5"/>
  <c r="LZ26" i="5"/>
  <c r="LV26" i="5"/>
  <c r="LR26" i="5"/>
  <c r="LN26" i="5"/>
  <c r="LJ26" i="5"/>
  <c r="LF26" i="5"/>
  <c r="LB26" i="5"/>
  <c r="KX26" i="5"/>
  <c r="KT26" i="5"/>
  <c r="KP26" i="5"/>
  <c r="KL26" i="5"/>
  <c r="KH26" i="5"/>
  <c r="KD26" i="5"/>
  <c r="JZ26" i="5"/>
  <c r="JV26" i="5"/>
  <c r="JR26" i="5"/>
  <c r="JN26" i="5"/>
  <c r="JJ26" i="5"/>
  <c r="JF26" i="5"/>
  <c r="JB26" i="5"/>
  <c r="IX26" i="5"/>
  <c r="IT26" i="5"/>
  <c r="IP26" i="5"/>
  <c r="IL26" i="5"/>
  <c r="IH26" i="5"/>
  <c r="ID26" i="5"/>
  <c r="HZ26" i="5"/>
  <c r="HV26" i="5"/>
  <c r="HR26" i="5"/>
  <c r="HN26" i="5"/>
  <c r="HJ26" i="5"/>
  <c r="HF26" i="5"/>
  <c r="HB26" i="5"/>
  <c r="GX26" i="5"/>
  <c r="GT26" i="5"/>
  <c r="GP26" i="5"/>
  <c r="GL26" i="5"/>
  <c r="GH26" i="5"/>
  <c r="GD26" i="5"/>
  <c r="FZ26" i="5"/>
  <c r="FV26" i="5"/>
  <c r="FR26" i="5"/>
  <c r="FN26" i="5"/>
  <c r="FJ26" i="5"/>
  <c r="FF26" i="5"/>
  <c r="FB26" i="5"/>
  <c r="EX26" i="5"/>
  <c r="ET26" i="5"/>
  <c r="EP26" i="5"/>
  <c r="EL26" i="5"/>
  <c r="EH26" i="5"/>
  <c r="ED26" i="5"/>
  <c r="DZ26" i="5"/>
  <c r="DV26" i="5"/>
  <c r="DR26" i="5"/>
  <c r="DN26" i="5"/>
  <c r="DJ26" i="5"/>
  <c r="DF26" i="5"/>
  <c r="DB26" i="5"/>
  <c r="CX26" i="5"/>
  <c r="CT26" i="5"/>
  <c r="CP26" i="5"/>
  <c r="CL26" i="5"/>
  <c r="CH26" i="5"/>
  <c r="CD26" i="5"/>
  <c r="BZ26" i="5"/>
  <c r="BV26" i="5"/>
  <c r="BR26" i="5"/>
  <c r="BN26" i="5"/>
  <c r="BJ26" i="5"/>
  <c r="BF26" i="5"/>
  <c r="BB26" i="5"/>
  <c r="AX26" i="5"/>
  <c r="AT26" i="5"/>
  <c r="AP26" i="5"/>
  <c r="XU26" i="5"/>
  <c r="XQ26" i="5"/>
  <c r="XM26" i="5"/>
  <c r="XI26" i="5"/>
  <c r="XE26" i="5"/>
  <c r="XA26" i="5"/>
  <c r="WW26" i="5"/>
  <c r="WS26" i="5"/>
  <c r="WO26" i="5"/>
  <c r="WK26" i="5"/>
  <c r="WG26" i="5"/>
  <c r="WC26" i="5"/>
  <c r="VY26" i="5"/>
  <c r="VU26" i="5"/>
  <c r="VQ26" i="5"/>
  <c r="VM26" i="5"/>
  <c r="VI26" i="5"/>
  <c r="VE26" i="5"/>
  <c r="VA26" i="5"/>
  <c r="UW26" i="5"/>
  <c r="US26" i="5"/>
  <c r="UO26" i="5"/>
  <c r="UK26" i="5"/>
  <c r="UG26" i="5"/>
  <c r="UC26" i="5"/>
  <c r="TY26" i="5"/>
  <c r="TU26" i="5"/>
  <c r="TQ26" i="5"/>
  <c r="TM26" i="5"/>
  <c r="TI26" i="5"/>
  <c r="TE26" i="5"/>
  <c r="TA26" i="5"/>
  <c r="SW26" i="5"/>
  <c r="SS26" i="5"/>
  <c r="SO26" i="5"/>
  <c r="SK26" i="5"/>
  <c r="SG26" i="5"/>
  <c r="SC26" i="5"/>
  <c r="RY26" i="5"/>
  <c r="RU26" i="5"/>
  <c r="RQ26" i="5"/>
  <c r="RM26" i="5"/>
  <c r="RI26" i="5"/>
  <c r="RE26" i="5"/>
  <c r="RA26" i="5"/>
  <c r="QW26" i="5"/>
  <c r="QS26" i="5"/>
  <c r="QO26" i="5"/>
  <c r="QK26" i="5"/>
  <c r="QG26" i="5"/>
  <c r="QC26" i="5"/>
  <c r="PY26" i="5"/>
  <c r="PU26" i="5"/>
  <c r="PQ26" i="5"/>
  <c r="PM26" i="5"/>
  <c r="PI26" i="5"/>
  <c r="PE26" i="5"/>
  <c r="PA26" i="5"/>
  <c r="OW26" i="5"/>
  <c r="OS26" i="5"/>
  <c r="OO26" i="5"/>
  <c r="OK26" i="5"/>
  <c r="OG26" i="5"/>
  <c r="OC26" i="5"/>
  <c r="NY26" i="5"/>
  <c r="NU26" i="5"/>
  <c r="NQ26" i="5"/>
  <c r="NM26" i="5"/>
  <c r="NI26" i="5"/>
  <c r="NE26" i="5"/>
  <c r="NA26" i="5"/>
  <c r="MW26" i="5"/>
  <c r="MS26" i="5"/>
  <c r="MO26" i="5"/>
  <c r="MK26" i="5"/>
  <c r="MG26" i="5"/>
  <c r="MC26" i="5"/>
  <c r="LY26" i="5"/>
  <c r="LU26" i="5"/>
  <c r="LQ26" i="5"/>
  <c r="LM26" i="5"/>
  <c r="LI26" i="5"/>
  <c r="LE26" i="5"/>
  <c r="LA26" i="5"/>
  <c r="KW26" i="5"/>
  <c r="KS26" i="5"/>
  <c r="KO26" i="5"/>
  <c r="KK26" i="5"/>
  <c r="KG26" i="5"/>
  <c r="KC26" i="5"/>
  <c r="JY26" i="5"/>
  <c r="JU26" i="5"/>
  <c r="JQ26" i="5"/>
  <c r="JM26" i="5"/>
  <c r="JI26" i="5"/>
  <c r="JE26" i="5"/>
  <c r="JA26" i="5"/>
  <c r="IW26" i="5"/>
  <c r="IS26" i="5"/>
  <c r="IO26" i="5"/>
  <c r="IK26" i="5"/>
  <c r="IG26" i="5"/>
  <c r="IC26" i="5"/>
  <c r="HY26" i="5"/>
  <c r="HU26" i="5"/>
  <c r="HQ26" i="5"/>
  <c r="HM26" i="5"/>
  <c r="HI26" i="5"/>
  <c r="HE26" i="5"/>
  <c r="HA26" i="5"/>
  <c r="GW26" i="5"/>
  <c r="GS26" i="5"/>
  <c r="GO26" i="5"/>
  <c r="GK26" i="5"/>
  <c r="GG26" i="5"/>
  <c r="GC26" i="5"/>
  <c r="FY26" i="5"/>
  <c r="FU26" i="5"/>
  <c r="FQ26" i="5"/>
  <c r="FM26" i="5"/>
  <c r="FI26" i="5"/>
  <c r="FE26" i="5"/>
  <c r="FA26" i="5"/>
  <c r="EW26" i="5"/>
  <c r="ES26" i="5"/>
  <c r="EO26" i="5"/>
  <c r="EK26" i="5"/>
  <c r="EG26" i="5"/>
  <c r="EC26" i="5"/>
  <c r="DY26" i="5"/>
  <c r="DU26" i="5"/>
  <c r="DQ26" i="5"/>
  <c r="DM26" i="5"/>
  <c r="DI26" i="5"/>
  <c r="DE26" i="5"/>
  <c r="DA26" i="5"/>
  <c r="CW26" i="5"/>
  <c r="CS26" i="5"/>
  <c r="CO26" i="5"/>
  <c r="CK26" i="5"/>
  <c r="CG26" i="5"/>
  <c r="CC26" i="5"/>
  <c r="BY26" i="5"/>
  <c r="BU26" i="5"/>
  <c r="BQ26" i="5"/>
  <c r="BM26" i="5"/>
  <c r="BI26" i="5"/>
  <c r="BE26" i="5"/>
  <c r="BA26" i="5"/>
  <c r="AW26" i="5"/>
  <c r="AS26" i="5"/>
  <c r="AO26" i="5"/>
  <c r="XX26" i="5"/>
  <c r="XP26" i="5"/>
  <c r="XH26" i="5"/>
  <c r="WZ26" i="5"/>
  <c r="WR26" i="5"/>
  <c r="WJ26" i="5"/>
  <c r="WB26" i="5"/>
  <c r="VT26" i="5"/>
  <c r="VL26" i="5"/>
  <c r="VD26" i="5"/>
  <c r="UV26" i="5"/>
  <c r="UN26" i="5"/>
  <c r="UF26" i="5"/>
  <c r="TX26" i="5"/>
  <c r="TP26" i="5"/>
  <c r="TH26" i="5"/>
  <c r="SZ26" i="5"/>
  <c r="SR26" i="5"/>
  <c r="SJ26" i="5"/>
  <c r="SB26" i="5"/>
  <c r="RT26" i="5"/>
  <c r="RL26" i="5"/>
  <c r="RD26" i="5"/>
  <c r="QV26" i="5"/>
  <c r="QN26" i="5"/>
  <c r="QF26" i="5"/>
  <c r="PX26" i="5"/>
  <c r="PP26" i="5"/>
  <c r="PH26" i="5"/>
  <c r="OZ26" i="5"/>
  <c r="OR26" i="5"/>
  <c r="OJ26" i="5"/>
  <c r="OB26" i="5"/>
  <c r="NT26" i="5"/>
  <c r="NL26" i="5"/>
  <c r="ND26" i="5"/>
  <c r="MV26" i="5"/>
  <c r="MN26" i="5"/>
  <c r="MF26" i="5"/>
  <c r="LX26" i="5"/>
  <c r="LP26" i="5"/>
  <c r="LH26" i="5"/>
  <c r="KZ26" i="5"/>
  <c r="KR26" i="5"/>
  <c r="KJ26" i="5"/>
  <c r="KB26" i="5"/>
  <c r="JT26" i="5"/>
  <c r="JL26" i="5"/>
  <c r="JD26" i="5"/>
  <c r="IV26" i="5"/>
  <c r="IN26" i="5"/>
  <c r="IF26" i="5"/>
  <c r="HX26" i="5"/>
  <c r="HP26" i="5"/>
  <c r="HH26" i="5"/>
  <c r="GZ26" i="5"/>
  <c r="GR26" i="5"/>
  <c r="GJ26" i="5"/>
  <c r="GB26" i="5"/>
  <c r="FT26" i="5"/>
  <c r="FL26" i="5"/>
  <c r="FD26" i="5"/>
  <c r="EV26" i="5"/>
  <c r="EN26" i="5"/>
  <c r="EF26" i="5"/>
  <c r="DX26" i="5"/>
  <c r="DP26" i="5"/>
  <c r="DH26" i="5"/>
  <c r="CZ26" i="5"/>
  <c r="CR26" i="5"/>
  <c r="CJ26" i="5"/>
  <c r="CB26" i="5"/>
  <c r="BT26" i="5"/>
  <c r="BL26" i="5"/>
  <c r="BD26" i="5"/>
  <c r="AV26" i="5"/>
  <c r="XT26" i="5"/>
  <c r="XL26" i="5"/>
  <c r="XD26" i="5"/>
  <c r="WV26" i="5"/>
  <c r="WN26" i="5"/>
  <c r="WF26" i="5"/>
  <c r="VX26" i="5"/>
  <c r="VP26" i="5"/>
  <c r="VH26" i="5"/>
  <c r="UZ26" i="5"/>
  <c r="UR26" i="5"/>
  <c r="UJ26" i="5"/>
  <c r="UB26" i="5"/>
  <c r="TT26" i="5"/>
  <c r="TL26" i="5"/>
  <c r="TD26" i="5"/>
  <c r="SV26" i="5"/>
  <c r="SN26" i="5"/>
  <c r="SF26" i="5"/>
  <c r="RX26" i="5"/>
  <c r="RP26" i="5"/>
  <c r="RH26" i="5"/>
  <c r="QZ26" i="5"/>
  <c r="QR26" i="5"/>
  <c r="QJ26" i="5"/>
  <c r="QB26" i="5"/>
  <c r="PT26" i="5"/>
  <c r="PL26" i="5"/>
  <c r="PD26" i="5"/>
  <c r="OV26" i="5"/>
  <c r="ON26" i="5"/>
  <c r="OF26" i="5"/>
  <c r="NX26" i="5"/>
  <c r="NP26" i="5"/>
  <c r="NH26" i="5"/>
  <c r="MZ26" i="5"/>
  <c r="MR26" i="5"/>
  <c r="MJ26" i="5"/>
  <c r="MB26" i="5"/>
  <c r="LT26" i="5"/>
  <c r="LL26" i="5"/>
  <c r="LD26" i="5"/>
  <c r="KV26" i="5"/>
  <c r="KN26" i="5"/>
  <c r="KF26" i="5"/>
  <c r="JX26" i="5"/>
  <c r="JP26" i="5"/>
  <c r="JH26" i="5"/>
  <c r="IZ26" i="5"/>
  <c r="IR26" i="5"/>
  <c r="IJ26" i="5"/>
  <c r="IB26" i="5"/>
  <c r="HT26" i="5"/>
  <c r="HL26" i="5"/>
  <c r="HD26" i="5"/>
  <c r="GV26" i="5"/>
  <c r="GN26" i="5"/>
  <c r="GF26" i="5"/>
  <c r="FX26" i="5"/>
  <c r="FP26" i="5"/>
  <c r="FH26" i="5"/>
  <c r="EZ26" i="5"/>
  <c r="ER26" i="5"/>
  <c r="EJ26" i="5"/>
  <c r="EB26" i="5"/>
  <c r="DT26" i="5"/>
  <c r="DL26" i="5"/>
  <c r="DD26" i="5"/>
  <c r="CV26" i="5"/>
  <c r="CN26" i="5"/>
  <c r="CF26" i="5"/>
  <c r="BX26" i="5"/>
  <c r="BP26" i="5"/>
  <c r="BH26" i="5"/>
  <c r="AZ26" i="5"/>
  <c r="AR26" i="5"/>
  <c r="XO26" i="5"/>
  <c r="WY26" i="5"/>
  <c r="WI26" i="5"/>
  <c r="VS26" i="5"/>
  <c r="VC26" i="5"/>
  <c r="UM26" i="5"/>
  <c r="TW26" i="5"/>
  <c r="TG26" i="5"/>
  <c r="SQ26" i="5"/>
  <c r="SA26" i="5"/>
  <c r="RK26" i="5"/>
  <c r="QU26" i="5"/>
  <c r="QE26" i="5"/>
  <c r="PO26" i="5"/>
  <c r="OY26" i="5"/>
  <c r="OI26" i="5"/>
  <c r="NS26" i="5"/>
  <c r="NC26" i="5"/>
  <c r="MM26" i="5"/>
  <c r="LW26" i="5"/>
  <c r="LG26" i="5"/>
  <c r="KQ26" i="5"/>
  <c r="KA26" i="5"/>
  <c r="JK26" i="5"/>
  <c r="IU26" i="5"/>
  <c r="IE26" i="5"/>
  <c r="HO26" i="5"/>
  <c r="GY26" i="5"/>
  <c r="GI26" i="5"/>
  <c r="FS26" i="5"/>
  <c r="FC26" i="5"/>
  <c r="EM26" i="5"/>
  <c r="DW26" i="5"/>
  <c r="DG26" i="5"/>
  <c r="CQ26" i="5"/>
  <c r="CA26" i="5"/>
  <c r="BK26" i="5"/>
  <c r="AU26" i="5"/>
  <c r="XK26" i="5"/>
  <c r="WU26" i="5"/>
  <c r="WE26" i="5"/>
  <c r="VO26" i="5"/>
  <c r="UY26" i="5"/>
  <c r="UI26" i="5"/>
  <c r="TS26" i="5"/>
  <c r="TC26" i="5"/>
  <c r="SM26" i="5"/>
  <c r="RW26" i="5"/>
  <c r="RG26" i="5"/>
  <c r="QQ26" i="5"/>
  <c r="QA26" i="5"/>
  <c r="PK26" i="5"/>
  <c r="OU26" i="5"/>
  <c r="OE26" i="5"/>
  <c r="NO26" i="5"/>
  <c r="MY26" i="5"/>
  <c r="MI26" i="5"/>
  <c r="LS26" i="5"/>
  <c r="LC26" i="5"/>
  <c r="KM26" i="5"/>
  <c r="JW26" i="5"/>
  <c r="JG26" i="5"/>
  <c r="IQ26" i="5"/>
  <c r="IA26" i="5"/>
  <c r="HK26" i="5"/>
  <c r="GU26" i="5"/>
  <c r="GE26" i="5"/>
  <c r="FO26" i="5"/>
  <c r="EY26" i="5"/>
  <c r="EI26" i="5"/>
  <c r="DS26" i="5"/>
  <c r="DC26" i="5"/>
  <c r="CM26" i="5"/>
  <c r="BW26" i="5"/>
  <c r="BG26" i="5"/>
  <c r="AQ26" i="5"/>
  <c r="XW26" i="5"/>
  <c r="XG26" i="5"/>
  <c r="WQ26" i="5"/>
  <c r="WA26" i="5"/>
  <c r="VK26" i="5"/>
  <c r="UU26" i="5"/>
  <c r="UE26" i="5"/>
  <c r="TO26" i="5"/>
  <c r="SY26" i="5"/>
  <c r="SI26" i="5"/>
  <c r="RS26" i="5"/>
  <c r="RC26" i="5"/>
  <c r="QM26" i="5"/>
  <c r="PW26" i="5"/>
  <c r="PG26" i="5"/>
  <c r="OQ26" i="5"/>
  <c r="OA26" i="5"/>
  <c r="NK26" i="5"/>
  <c r="MU26" i="5"/>
  <c r="ME26" i="5"/>
  <c r="LO26" i="5"/>
  <c r="KY26" i="5"/>
  <c r="KI26" i="5"/>
  <c r="JS26" i="5"/>
  <c r="JC26" i="5"/>
  <c r="IM26" i="5"/>
  <c r="HW26" i="5"/>
  <c r="HG26" i="5"/>
  <c r="GQ26" i="5"/>
  <c r="GA26" i="5"/>
  <c r="FK26" i="5"/>
  <c r="EU26" i="5"/>
  <c r="EE26" i="5"/>
  <c r="DO26" i="5"/>
  <c r="CY26" i="5"/>
  <c r="CI26" i="5"/>
  <c r="BS26" i="5"/>
  <c r="BC26" i="5"/>
  <c r="XS26" i="5"/>
  <c r="XC26" i="5"/>
  <c r="WM26" i="5"/>
  <c r="VW26" i="5"/>
  <c r="VG26" i="5"/>
  <c r="UQ26" i="5"/>
  <c r="UA26" i="5"/>
  <c r="TK26" i="5"/>
  <c r="SU26" i="5"/>
  <c r="SE26" i="5"/>
  <c r="RO26" i="5"/>
  <c r="QY26" i="5"/>
  <c r="QI26" i="5"/>
  <c r="PS26" i="5"/>
  <c r="PC26" i="5"/>
  <c r="OM26" i="5"/>
  <c r="NW26" i="5"/>
  <c r="NG26" i="5"/>
  <c r="MQ26" i="5"/>
  <c r="MA26" i="5"/>
  <c r="LK26" i="5"/>
  <c r="KU26" i="5"/>
  <c r="KE26" i="5"/>
  <c r="JO26" i="5"/>
  <c r="IY26" i="5"/>
  <c r="II26" i="5"/>
  <c r="HS26" i="5"/>
  <c r="HC26" i="5"/>
  <c r="GM26" i="5"/>
  <c r="FW26" i="5"/>
  <c r="FG26" i="5"/>
  <c r="EQ26" i="5"/>
  <c r="EA26" i="5"/>
  <c r="DK26" i="5"/>
  <c r="CU26" i="5"/>
  <c r="CE26" i="5"/>
  <c r="BO26" i="5"/>
  <c r="AY26" i="5"/>
  <c r="XU23" i="5"/>
  <c r="XQ23" i="5"/>
  <c r="XM23" i="5"/>
  <c r="XI23" i="5"/>
  <c r="XE23" i="5"/>
  <c r="XA23" i="5"/>
  <c r="WW23" i="5"/>
  <c r="WS23" i="5"/>
  <c r="WO23" i="5"/>
  <c r="WK23" i="5"/>
  <c r="WG23" i="5"/>
  <c r="WC23" i="5"/>
  <c r="VY23" i="5"/>
  <c r="VU23" i="5"/>
  <c r="VQ23" i="5"/>
  <c r="VM23" i="5"/>
  <c r="VI23" i="5"/>
  <c r="VE23" i="5"/>
  <c r="VA23" i="5"/>
  <c r="UW23" i="5"/>
  <c r="US23" i="5"/>
  <c r="UO23" i="5"/>
  <c r="UK23" i="5"/>
  <c r="UG23" i="5"/>
  <c r="UC23" i="5"/>
  <c r="TY23" i="5"/>
  <c r="TU23" i="5"/>
  <c r="TQ23" i="5"/>
  <c r="TM23" i="5"/>
  <c r="TI23" i="5"/>
  <c r="TE23" i="5"/>
  <c r="TA23" i="5"/>
  <c r="SW23" i="5"/>
  <c r="SS23" i="5"/>
  <c r="SO23" i="5"/>
  <c r="SK23" i="5"/>
  <c r="SG23" i="5"/>
  <c r="SC23" i="5"/>
  <c r="RY23" i="5"/>
  <c r="RU23" i="5"/>
  <c r="RQ23" i="5"/>
  <c r="RM23" i="5"/>
  <c r="RI23" i="5"/>
  <c r="XX23" i="5"/>
  <c r="XT23" i="5"/>
  <c r="XP23" i="5"/>
  <c r="XL23" i="5"/>
  <c r="XH23" i="5"/>
  <c r="XD23" i="5"/>
  <c r="WZ23" i="5"/>
  <c r="WV23" i="5"/>
  <c r="WR23" i="5"/>
  <c r="WN23" i="5"/>
  <c r="WJ23" i="5"/>
  <c r="WF23" i="5"/>
  <c r="WB23" i="5"/>
  <c r="VX23" i="5"/>
  <c r="VT23" i="5"/>
  <c r="VP23" i="5"/>
  <c r="VL23" i="5"/>
  <c r="VH23" i="5"/>
  <c r="VD23" i="5"/>
  <c r="UZ23" i="5"/>
  <c r="UV23" i="5"/>
  <c r="UR23" i="5"/>
  <c r="UN23" i="5"/>
  <c r="UJ23" i="5"/>
  <c r="UF23" i="5"/>
  <c r="UB23" i="5"/>
  <c r="TX23" i="5"/>
  <c r="TT23" i="5"/>
  <c r="TP23" i="5"/>
  <c r="TL23" i="5"/>
  <c r="TH23" i="5"/>
  <c r="TD23" i="5"/>
  <c r="SZ23" i="5"/>
  <c r="SV23" i="5"/>
  <c r="SR23" i="5"/>
  <c r="SN23" i="5"/>
  <c r="SJ23" i="5"/>
  <c r="SF23" i="5"/>
  <c r="SB23" i="5"/>
  <c r="RX23" i="5"/>
  <c r="RT23" i="5"/>
  <c r="RP23" i="5"/>
  <c r="RL23" i="5"/>
  <c r="RH23" i="5"/>
  <c r="RD23" i="5"/>
  <c r="QZ23" i="5"/>
  <c r="QV23" i="5"/>
  <c r="QR23" i="5"/>
  <c r="QN23" i="5"/>
  <c r="QJ23" i="5"/>
  <c r="QF23" i="5"/>
  <c r="QB23" i="5"/>
  <c r="PX23" i="5"/>
  <c r="PT23" i="5"/>
  <c r="PP23" i="5"/>
  <c r="PL23" i="5"/>
  <c r="PH23" i="5"/>
  <c r="PD23" i="5"/>
  <c r="OZ23" i="5"/>
  <c r="OV23" i="5"/>
  <c r="OR23" i="5"/>
  <c r="ON23" i="5"/>
  <c r="OJ23" i="5"/>
  <c r="OF23" i="5"/>
  <c r="OB23" i="5"/>
  <c r="NX23" i="5"/>
  <c r="NT23" i="5"/>
  <c r="NP23" i="5"/>
  <c r="NL23" i="5"/>
  <c r="NH23" i="5"/>
  <c r="ND23" i="5"/>
  <c r="MZ23" i="5"/>
  <c r="MV23" i="5"/>
  <c r="MR23" i="5"/>
  <c r="MN23" i="5"/>
  <c r="MJ23" i="5"/>
  <c r="MF23" i="5"/>
  <c r="MB23" i="5"/>
  <c r="LX23" i="5"/>
  <c r="LT23" i="5"/>
  <c r="LP23" i="5"/>
  <c r="LL23" i="5"/>
  <c r="LH23" i="5"/>
  <c r="LD23" i="5"/>
  <c r="KZ23" i="5"/>
  <c r="KV23" i="5"/>
  <c r="KR23" i="5"/>
  <c r="KN23" i="5"/>
  <c r="KJ23" i="5"/>
  <c r="KF23" i="5"/>
  <c r="KB23" i="5"/>
  <c r="JX23" i="5"/>
  <c r="JT23" i="5"/>
  <c r="JP23" i="5"/>
  <c r="JL23" i="5"/>
  <c r="JH23" i="5"/>
  <c r="JD23" i="5"/>
  <c r="IZ23" i="5"/>
  <c r="IV23" i="5"/>
  <c r="IR23" i="5"/>
  <c r="IN23" i="5"/>
  <c r="IJ23" i="5"/>
  <c r="IF23" i="5"/>
  <c r="IB23" i="5"/>
  <c r="HX23" i="5"/>
  <c r="HT23" i="5"/>
  <c r="HP23" i="5"/>
  <c r="HL23" i="5"/>
  <c r="HH23" i="5"/>
  <c r="HD23" i="5"/>
  <c r="GZ23" i="5"/>
  <c r="GV23" i="5"/>
  <c r="GR23" i="5"/>
  <c r="GN23" i="5"/>
  <c r="GJ23" i="5"/>
  <c r="GF23" i="5"/>
  <c r="GB23" i="5"/>
  <c r="FX23" i="5"/>
  <c r="FT23" i="5"/>
  <c r="FP23" i="5"/>
  <c r="FL23" i="5"/>
  <c r="FH23" i="5"/>
  <c r="FD23" i="5"/>
  <c r="EZ23" i="5"/>
  <c r="EV23" i="5"/>
  <c r="ER23" i="5"/>
  <c r="EN23" i="5"/>
  <c r="EJ23" i="5"/>
  <c r="EF23" i="5"/>
  <c r="EB23" i="5"/>
  <c r="DX23" i="5"/>
  <c r="DT23" i="5"/>
  <c r="DP23" i="5"/>
  <c r="XW23" i="5"/>
  <c r="XO23" i="5"/>
  <c r="XG23" i="5"/>
  <c r="WY23" i="5"/>
  <c r="WQ23" i="5"/>
  <c r="WI23" i="5"/>
  <c r="WA23" i="5"/>
  <c r="VS23" i="5"/>
  <c r="VK23" i="5"/>
  <c r="VC23" i="5"/>
  <c r="UU23" i="5"/>
  <c r="UM23" i="5"/>
  <c r="UE23" i="5"/>
  <c r="TW23" i="5"/>
  <c r="TO23" i="5"/>
  <c r="TG23" i="5"/>
  <c r="SY23" i="5"/>
  <c r="SQ23" i="5"/>
  <c r="SI23" i="5"/>
  <c r="SA23" i="5"/>
  <c r="RS23" i="5"/>
  <c r="RK23" i="5"/>
  <c r="RE23" i="5"/>
  <c r="QY23" i="5"/>
  <c r="QT23" i="5"/>
  <c r="QO23" i="5"/>
  <c r="QI23" i="5"/>
  <c r="QD23" i="5"/>
  <c r="PY23" i="5"/>
  <c r="PS23" i="5"/>
  <c r="PN23" i="5"/>
  <c r="PI23" i="5"/>
  <c r="PC23" i="5"/>
  <c r="OX23" i="5"/>
  <c r="OS23" i="5"/>
  <c r="OM23" i="5"/>
  <c r="OH23" i="5"/>
  <c r="OC23" i="5"/>
  <c r="NW23" i="5"/>
  <c r="NR23" i="5"/>
  <c r="NM23" i="5"/>
  <c r="NG23" i="5"/>
  <c r="NB23" i="5"/>
  <c r="MW23" i="5"/>
  <c r="MQ23" i="5"/>
  <c r="ML23" i="5"/>
  <c r="MG23" i="5"/>
  <c r="MA23" i="5"/>
  <c r="LV23" i="5"/>
  <c r="LQ23" i="5"/>
  <c r="LK23" i="5"/>
  <c r="LF23" i="5"/>
  <c r="LA23" i="5"/>
  <c r="KU23" i="5"/>
  <c r="KP23" i="5"/>
  <c r="KK23" i="5"/>
  <c r="KE23" i="5"/>
  <c r="JZ23" i="5"/>
  <c r="JU23" i="5"/>
  <c r="JO23" i="5"/>
  <c r="JJ23" i="5"/>
  <c r="JE23" i="5"/>
  <c r="IY23" i="5"/>
  <c r="IT23" i="5"/>
  <c r="IO23" i="5"/>
  <c r="II23" i="5"/>
  <c r="ID23" i="5"/>
  <c r="HY23" i="5"/>
  <c r="HS23" i="5"/>
  <c r="HN23" i="5"/>
  <c r="HI23" i="5"/>
  <c r="HC23" i="5"/>
  <c r="GX23" i="5"/>
  <c r="GS23" i="5"/>
  <c r="GM23" i="5"/>
  <c r="GH23" i="5"/>
  <c r="GC23" i="5"/>
  <c r="FW23" i="5"/>
  <c r="FR23" i="5"/>
  <c r="FM23" i="5"/>
  <c r="FG23" i="5"/>
  <c r="FB23" i="5"/>
  <c r="EW23" i="5"/>
  <c r="EQ23" i="5"/>
  <c r="EL23" i="5"/>
  <c r="EG23" i="5"/>
  <c r="EA23" i="5"/>
  <c r="DV23" i="5"/>
  <c r="DQ23" i="5"/>
  <c r="DL23" i="5"/>
  <c r="DH23" i="5"/>
  <c r="DD23" i="5"/>
  <c r="CZ23" i="5"/>
  <c r="CV23" i="5"/>
  <c r="CR23" i="5"/>
  <c r="CN23" i="5"/>
  <c r="CJ23" i="5"/>
  <c r="CF23" i="5"/>
  <c r="CB23" i="5"/>
  <c r="BX23" i="5"/>
  <c r="BT23" i="5"/>
  <c r="BP23" i="5"/>
  <c r="BL23" i="5"/>
  <c r="BH23" i="5"/>
  <c r="BD23" i="5"/>
  <c r="AZ23" i="5"/>
  <c r="AV23" i="5"/>
  <c r="AR23" i="5"/>
  <c r="XS23" i="5"/>
  <c r="XK23" i="5"/>
  <c r="XC23" i="5"/>
  <c r="WU23" i="5"/>
  <c r="WM23" i="5"/>
  <c r="WE23" i="5"/>
  <c r="VW23" i="5"/>
  <c r="VO23" i="5"/>
  <c r="VG23" i="5"/>
  <c r="UY23" i="5"/>
  <c r="UQ23" i="5"/>
  <c r="UI23" i="5"/>
  <c r="UA23" i="5"/>
  <c r="TS23" i="5"/>
  <c r="TK23" i="5"/>
  <c r="TC23" i="5"/>
  <c r="SU23" i="5"/>
  <c r="SM23" i="5"/>
  <c r="SE23" i="5"/>
  <c r="RW23" i="5"/>
  <c r="RO23" i="5"/>
  <c r="RG23" i="5"/>
  <c r="RB23" i="5"/>
  <c r="QW23" i="5"/>
  <c r="QQ23" i="5"/>
  <c r="QL23" i="5"/>
  <c r="QG23" i="5"/>
  <c r="QA23" i="5"/>
  <c r="PV23" i="5"/>
  <c r="PQ23" i="5"/>
  <c r="PK23" i="5"/>
  <c r="PF23" i="5"/>
  <c r="PA23" i="5"/>
  <c r="OU23" i="5"/>
  <c r="OP23" i="5"/>
  <c r="OK23" i="5"/>
  <c r="OE23" i="5"/>
  <c r="NZ23" i="5"/>
  <c r="NU23" i="5"/>
  <c r="NO23" i="5"/>
  <c r="NJ23" i="5"/>
  <c r="NE23" i="5"/>
  <c r="MY23" i="5"/>
  <c r="MT23" i="5"/>
  <c r="MO23" i="5"/>
  <c r="MI23" i="5"/>
  <c r="MD23" i="5"/>
  <c r="LY23" i="5"/>
  <c r="LS23" i="5"/>
  <c r="LN23" i="5"/>
  <c r="LI23" i="5"/>
  <c r="LC23" i="5"/>
  <c r="KX23" i="5"/>
  <c r="KS23" i="5"/>
  <c r="KM23" i="5"/>
  <c r="KH23" i="5"/>
  <c r="KC23" i="5"/>
  <c r="JW23" i="5"/>
  <c r="JR23" i="5"/>
  <c r="JM23" i="5"/>
  <c r="JG23" i="5"/>
  <c r="JB23" i="5"/>
  <c r="IW23" i="5"/>
  <c r="IQ23" i="5"/>
  <c r="IL23" i="5"/>
  <c r="IG23" i="5"/>
  <c r="IA23" i="5"/>
  <c r="HV23" i="5"/>
  <c r="HQ23" i="5"/>
  <c r="HK23" i="5"/>
  <c r="HF23" i="5"/>
  <c r="HA23" i="5"/>
  <c r="GU23" i="5"/>
  <c r="GP23" i="5"/>
  <c r="GK23" i="5"/>
  <c r="GE23" i="5"/>
  <c r="FZ23" i="5"/>
  <c r="FU23" i="5"/>
  <c r="FO23" i="5"/>
  <c r="FJ23" i="5"/>
  <c r="FE23" i="5"/>
  <c r="EY23" i="5"/>
  <c r="ET23" i="5"/>
  <c r="EO23" i="5"/>
  <c r="EI23" i="5"/>
  <c r="ED23" i="5"/>
  <c r="DY23" i="5"/>
  <c r="DS23" i="5"/>
  <c r="DN23" i="5"/>
  <c r="DJ23" i="5"/>
  <c r="DF23" i="5"/>
  <c r="DB23" i="5"/>
  <c r="CX23" i="5"/>
  <c r="CT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AP23" i="5"/>
  <c r="XN23" i="5"/>
  <c r="WX23" i="5"/>
  <c r="WH23" i="5"/>
  <c r="VR23" i="5"/>
  <c r="VB23" i="5"/>
  <c r="UL23" i="5"/>
  <c r="TV23" i="5"/>
  <c r="TF23" i="5"/>
  <c r="SP23" i="5"/>
  <c r="RZ23" i="5"/>
  <c r="RJ23" i="5"/>
  <c r="QX23" i="5"/>
  <c r="QM23" i="5"/>
  <c r="QC23" i="5"/>
  <c r="PR23" i="5"/>
  <c r="PG23" i="5"/>
  <c r="OW23" i="5"/>
  <c r="OL23" i="5"/>
  <c r="OA23" i="5"/>
  <c r="NQ23" i="5"/>
  <c r="NF23" i="5"/>
  <c r="MU23" i="5"/>
  <c r="MK23" i="5"/>
  <c r="LZ23" i="5"/>
  <c r="LO23" i="5"/>
  <c r="LE23" i="5"/>
  <c r="KT23" i="5"/>
  <c r="KI23" i="5"/>
  <c r="JY23" i="5"/>
  <c r="JN23" i="5"/>
  <c r="JC23" i="5"/>
  <c r="IS23" i="5"/>
  <c r="IH23" i="5"/>
  <c r="HW23" i="5"/>
  <c r="HM23" i="5"/>
  <c r="HB23" i="5"/>
  <c r="GQ23" i="5"/>
  <c r="GG23" i="5"/>
  <c r="FV23" i="5"/>
  <c r="FK23" i="5"/>
  <c r="FA23" i="5"/>
  <c r="EP23" i="5"/>
  <c r="EE23" i="5"/>
  <c r="DU23" i="5"/>
  <c r="DK23" i="5"/>
  <c r="DC23" i="5"/>
  <c r="CU23" i="5"/>
  <c r="CM23" i="5"/>
  <c r="CE23" i="5"/>
  <c r="BW23" i="5"/>
  <c r="BO23" i="5"/>
  <c r="BG23" i="5"/>
  <c r="AY23" i="5"/>
  <c r="AQ23" i="5"/>
  <c r="XJ23" i="5"/>
  <c r="WT23" i="5"/>
  <c r="WD23" i="5"/>
  <c r="VN23" i="5"/>
  <c r="UX23" i="5"/>
  <c r="UH23" i="5"/>
  <c r="TR23" i="5"/>
  <c r="TB23" i="5"/>
  <c r="SL23" i="5"/>
  <c r="RV23" i="5"/>
  <c r="RF23" i="5"/>
  <c r="QU23" i="5"/>
  <c r="QK23" i="5"/>
  <c r="PZ23" i="5"/>
  <c r="PO23" i="5"/>
  <c r="PE23" i="5"/>
  <c r="OT23" i="5"/>
  <c r="OI23" i="5"/>
  <c r="NY23" i="5"/>
  <c r="NN23" i="5"/>
  <c r="NC23" i="5"/>
  <c r="MS23" i="5"/>
  <c r="MH23" i="5"/>
  <c r="LW23" i="5"/>
  <c r="LM23" i="5"/>
  <c r="LB23" i="5"/>
  <c r="KQ23" i="5"/>
  <c r="KG23" i="5"/>
  <c r="JV23" i="5"/>
  <c r="JK23" i="5"/>
  <c r="JA23" i="5"/>
  <c r="IP23" i="5"/>
  <c r="IE23" i="5"/>
  <c r="HU23" i="5"/>
  <c r="HJ23" i="5"/>
  <c r="GY23" i="5"/>
  <c r="GO23" i="5"/>
  <c r="GD23" i="5"/>
  <c r="FS23" i="5"/>
  <c r="FI23" i="5"/>
  <c r="EX23" i="5"/>
  <c r="EM23" i="5"/>
  <c r="EC23" i="5"/>
  <c r="DR23" i="5"/>
  <c r="DI23" i="5"/>
  <c r="DA23" i="5"/>
  <c r="CS23" i="5"/>
  <c r="CK23" i="5"/>
  <c r="CC23" i="5"/>
  <c r="BU23" i="5"/>
  <c r="BM23" i="5"/>
  <c r="BE23" i="5"/>
  <c r="AW23" i="5"/>
  <c r="AO23" i="5"/>
  <c r="XV23" i="5"/>
  <c r="XF23" i="5"/>
  <c r="WP23" i="5"/>
  <c r="VZ23" i="5"/>
  <c r="VJ23" i="5"/>
  <c r="UT23" i="5"/>
  <c r="UD23" i="5"/>
  <c r="TN23" i="5"/>
  <c r="SX23" i="5"/>
  <c r="SH23" i="5"/>
  <c r="RR23" i="5"/>
  <c r="RC23" i="5"/>
  <c r="QS23" i="5"/>
  <c r="QH23" i="5"/>
  <c r="PW23" i="5"/>
  <c r="PM23" i="5"/>
  <c r="PB23" i="5"/>
  <c r="OQ23" i="5"/>
  <c r="OG23" i="5"/>
  <c r="NV23" i="5"/>
  <c r="NK23" i="5"/>
  <c r="NA23" i="5"/>
  <c r="MP23" i="5"/>
  <c r="ME23" i="5"/>
  <c r="LU23" i="5"/>
  <c r="LJ23" i="5"/>
  <c r="KY23" i="5"/>
  <c r="KO23" i="5"/>
  <c r="KD23" i="5"/>
  <c r="JS23" i="5"/>
  <c r="JI23" i="5"/>
  <c r="IX23" i="5"/>
  <c r="IM23" i="5"/>
  <c r="IC23" i="5"/>
  <c r="HR23" i="5"/>
  <c r="HG23" i="5"/>
  <c r="GW23" i="5"/>
  <c r="GL23" i="5"/>
  <c r="GA23" i="5"/>
  <c r="FQ23" i="5"/>
  <c r="FF23" i="5"/>
  <c r="EU23" i="5"/>
  <c r="EK23" i="5"/>
  <c r="DZ23" i="5"/>
  <c r="DO23" i="5"/>
  <c r="DG23" i="5"/>
  <c r="CY23" i="5"/>
  <c r="CQ23" i="5"/>
  <c r="CI23" i="5"/>
  <c r="CA23" i="5"/>
  <c r="BS23" i="5"/>
  <c r="BK23" i="5"/>
  <c r="BC23" i="5"/>
  <c r="AU23" i="5"/>
  <c r="XR23" i="5"/>
  <c r="XB23" i="5"/>
  <c r="WL23" i="5"/>
  <c r="VV23" i="5"/>
  <c r="VF23" i="5"/>
  <c r="UP23" i="5"/>
  <c r="TZ23" i="5"/>
  <c r="TJ23" i="5"/>
  <c r="ST23" i="5"/>
  <c r="SD23" i="5"/>
  <c r="RN23" i="5"/>
  <c r="RA23" i="5"/>
  <c r="QP23" i="5"/>
  <c r="QE23" i="5"/>
  <c r="PU23" i="5"/>
  <c r="PJ23" i="5"/>
  <c r="OY23" i="5"/>
  <c r="OO23" i="5"/>
  <c r="OD23" i="5"/>
  <c r="NS23" i="5"/>
  <c r="NI23" i="5"/>
  <c r="MX23" i="5"/>
  <c r="MM23" i="5"/>
  <c r="MC23" i="5"/>
  <c r="LR23" i="5"/>
  <c r="LG23" i="5"/>
  <c r="KW23" i="5"/>
  <c r="KL23" i="5"/>
  <c r="KA23" i="5"/>
  <c r="JQ23" i="5"/>
  <c r="JF23" i="5"/>
  <c r="IU23" i="5"/>
  <c r="IK23" i="5"/>
  <c r="HZ23" i="5"/>
  <c r="HO23" i="5"/>
  <c r="HE23" i="5"/>
  <c r="GT23" i="5"/>
  <c r="GI23" i="5"/>
  <c r="FY23" i="5"/>
  <c r="FN23" i="5"/>
  <c r="FC23" i="5"/>
  <c r="ES23" i="5"/>
  <c r="EH23" i="5"/>
  <c r="DW23" i="5"/>
  <c r="DM23" i="5"/>
  <c r="DE23" i="5"/>
  <c r="CW23" i="5"/>
  <c r="CO23" i="5"/>
  <c r="CG23" i="5"/>
  <c r="BY23" i="5"/>
  <c r="BQ23" i="5"/>
  <c r="BI23" i="5"/>
  <c r="BA23" i="5"/>
  <c r="AS23" i="5"/>
  <c r="XV10" i="5"/>
  <c r="XR10" i="5"/>
  <c r="XN10" i="5"/>
  <c r="XJ10" i="5"/>
  <c r="XF10" i="5"/>
  <c r="XB10" i="5"/>
  <c r="WX10" i="5"/>
  <c r="WT10" i="5"/>
  <c r="WP10" i="5"/>
  <c r="WL10" i="5"/>
  <c r="WH10" i="5"/>
  <c r="WD10" i="5"/>
  <c r="VZ10" i="5"/>
  <c r="VV10" i="5"/>
  <c r="VR10" i="5"/>
  <c r="VN10" i="5"/>
  <c r="VJ10" i="5"/>
  <c r="VF10" i="5"/>
  <c r="VB10" i="5"/>
  <c r="UX10" i="5"/>
  <c r="UT10" i="5"/>
  <c r="UP10" i="5"/>
  <c r="UL10" i="5"/>
  <c r="UH10" i="5"/>
  <c r="UD10" i="5"/>
  <c r="TZ10" i="5"/>
  <c r="TV10" i="5"/>
  <c r="TR10" i="5"/>
  <c r="TN10" i="5"/>
  <c r="TJ10" i="5"/>
  <c r="TF10" i="5"/>
  <c r="TB10" i="5"/>
  <c r="SX10" i="5"/>
  <c r="ST10" i="5"/>
  <c r="SP10" i="5"/>
  <c r="SL10" i="5"/>
  <c r="SH10" i="5"/>
  <c r="SD10" i="5"/>
  <c r="RZ10" i="5"/>
  <c r="RV10" i="5"/>
  <c r="RR10" i="5"/>
  <c r="RN10" i="5"/>
  <c r="RJ10" i="5"/>
  <c r="RF10" i="5"/>
  <c r="RB10" i="5"/>
  <c r="QX10" i="5"/>
  <c r="QT10" i="5"/>
  <c r="QP10" i="5"/>
  <c r="QL10" i="5"/>
  <c r="QH10" i="5"/>
  <c r="QD10" i="5"/>
  <c r="PZ10" i="5"/>
  <c r="PV10" i="5"/>
  <c r="PR10" i="5"/>
  <c r="PN10" i="5"/>
  <c r="PJ10" i="5"/>
  <c r="PF10" i="5"/>
  <c r="PB10" i="5"/>
  <c r="OX10" i="5"/>
  <c r="OT10" i="5"/>
  <c r="OP10" i="5"/>
  <c r="OL10" i="5"/>
  <c r="OH10" i="5"/>
  <c r="OD10" i="5"/>
  <c r="NZ10" i="5"/>
  <c r="NV10" i="5"/>
  <c r="NR10" i="5"/>
  <c r="NN10" i="5"/>
  <c r="NJ10" i="5"/>
  <c r="NF10" i="5"/>
  <c r="NB10" i="5"/>
  <c r="MX10" i="5"/>
  <c r="MT10" i="5"/>
  <c r="MP10" i="5"/>
  <c r="ML10" i="5"/>
  <c r="MH10" i="5"/>
  <c r="MD10" i="5"/>
  <c r="LZ10" i="5"/>
  <c r="LV10" i="5"/>
  <c r="LR10" i="5"/>
  <c r="LN10" i="5"/>
  <c r="LJ10" i="5"/>
  <c r="LF10" i="5"/>
  <c r="LB10" i="5"/>
  <c r="KX10" i="5"/>
  <c r="KT10" i="5"/>
  <c r="KP10" i="5"/>
  <c r="KL10" i="5"/>
  <c r="KH10" i="5"/>
  <c r="KD10" i="5"/>
  <c r="JZ10" i="5"/>
  <c r="JV10" i="5"/>
  <c r="JR10" i="5"/>
  <c r="JN10" i="5"/>
  <c r="JJ10" i="5"/>
  <c r="JF10" i="5"/>
  <c r="JB10" i="5"/>
  <c r="IX10" i="5"/>
  <c r="IT10" i="5"/>
  <c r="IP10" i="5"/>
  <c r="IL10" i="5"/>
  <c r="IH10" i="5"/>
  <c r="ID10" i="5"/>
  <c r="HZ10" i="5"/>
  <c r="HV10" i="5"/>
  <c r="HR10" i="5"/>
  <c r="HN10" i="5"/>
  <c r="HJ10" i="5"/>
  <c r="HF10" i="5"/>
  <c r="HB10" i="5"/>
  <c r="GX10" i="5"/>
  <c r="GT10" i="5"/>
  <c r="GP10" i="5"/>
  <c r="GL10" i="5"/>
  <c r="GH10" i="5"/>
  <c r="GD10" i="5"/>
  <c r="FZ10" i="5"/>
  <c r="FV10" i="5"/>
  <c r="FR10" i="5"/>
  <c r="FN10" i="5"/>
  <c r="FJ10" i="5"/>
  <c r="FF10" i="5"/>
  <c r="FB10" i="5"/>
  <c r="EX10" i="5"/>
  <c r="ET10" i="5"/>
  <c r="EP10" i="5"/>
  <c r="EL10" i="5"/>
  <c r="EH10" i="5"/>
  <c r="ED10" i="5"/>
  <c r="DZ10" i="5"/>
  <c r="DV10" i="5"/>
  <c r="DR10" i="5"/>
  <c r="DN10" i="5"/>
  <c r="DJ10" i="5"/>
  <c r="DF10" i="5"/>
  <c r="DB10" i="5"/>
  <c r="CX10" i="5"/>
  <c r="CT10" i="5"/>
  <c r="CP10" i="5"/>
  <c r="CL10" i="5"/>
  <c r="CH10" i="5"/>
  <c r="CD10" i="5"/>
  <c r="BZ10" i="5"/>
  <c r="BV10" i="5"/>
  <c r="BR10" i="5"/>
  <c r="BN10" i="5"/>
  <c r="BJ10" i="5"/>
  <c r="BF10" i="5"/>
  <c r="BB10" i="5"/>
  <c r="AX10" i="5"/>
  <c r="AT10" i="5"/>
  <c r="AP10" i="5"/>
  <c r="XX10" i="5"/>
  <c r="XT10" i="5"/>
  <c r="XP10" i="5"/>
  <c r="XL10" i="5"/>
  <c r="XH10" i="5"/>
  <c r="XD10" i="5"/>
  <c r="WZ10" i="5"/>
  <c r="WV10" i="5"/>
  <c r="WR10" i="5"/>
  <c r="WN10" i="5"/>
  <c r="WJ10" i="5"/>
  <c r="WF10" i="5"/>
  <c r="WB10" i="5"/>
  <c r="VX10" i="5"/>
  <c r="VT10" i="5"/>
  <c r="VP10" i="5"/>
  <c r="VL10" i="5"/>
  <c r="VH10" i="5"/>
  <c r="VD10" i="5"/>
  <c r="UZ10" i="5"/>
  <c r="UV10" i="5"/>
  <c r="UR10" i="5"/>
  <c r="UN10" i="5"/>
  <c r="UJ10" i="5"/>
  <c r="UF10" i="5"/>
  <c r="UB10" i="5"/>
  <c r="TX10" i="5"/>
  <c r="TT10" i="5"/>
  <c r="TP10" i="5"/>
  <c r="TL10" i="5"/>
  <c r="TH10" i="5"/>
  <c r="TD10" i="5"/>
  <c r="SZ10" i="5"/>
  <c r="SV10" i="5"/>
  <c r="SR10" i="5"/>
  <c r="SN10" i="5"/>
  <c r="SJ10" i="5"/>
  <c r="SF10" i="5"/>
  <c r="SB10" i="5"/>
  <c r="RX10" i="5"/>
  <c r="RT10" i="5"/>
  <c r="RP10" i="5"/>
  <c r="RL10" i="5"/>
  <c r="RH10" i="5"/>
  <c r="RD10" i="5"/>
  <c r="QZ10" i="5"/>
  <c r="QV10" i="5"/>
  <c r="QR10" i="5"/>
  <c r="QN10" i="5"/>
  <c r="QJ10" i="5"/>
  <c r="QF10" i="5"/>
  <c r="QB10" i="5"/>
  <c r="PX10" i="5"/>
  <c r="PT10" i="5"/>
  <c r="PP10" i="5"/>
  <c r="PL10" i="5"/>
  <c r="PH10" i="5"/>
  <c r="PD10" i="5"/>
  <c r="OZ10" i="5"/>
  <c r="OV10" i="5"/>
  <c r="OR10" i="5"/>
  <c r="ON10" i="5"/>
  <c r="OJ10" i="5"/>
  <c r="OF10" i="5"/>
  <c r="OB10" i="5"/>
  <c r="NX10" i="5"/>
  <c r="NT10" i="5"/>
  <c r="NP10" i="5"/>
  <c r="NL10" i="5"/>
  <c r="NH10" i="5"/>
  <c r="ND10" i="5"/>
  <c r="MZ10" i="5"/>
  <c r="MV10" i="5"/>
  <c r="MR10" i="5"/>
  <c r="MN10" i="5"/>
  <c r="MJ10" i="5"/>
  <c r="MF10" i="5"/>
  <c r="MB10" i="5"/>
  <c r="LX10" i="5"/>
  <c r="LT10" i="5"/>
  <c r="LP10" i="5"/>
  <c r="LL10" i="5"/>
  <c r="LH10" i="5"/>
  <c r="LD10" i="5"/>
  <c r="KZ10" i="5"/>
  <c r="KV10" i="5"/>
  <c r="KR10" i="5"/>
  <c r="KN10" i="5"/>
  <c r="KJ10" i="5"/>
  <c r="KF10" i="5"/>
  <c r="KB10" i="5"/>
  <c r="JX10" i="5"/>
  <c r="JT10" i="5"/>
  <c r="JP10" i="5"/>
  <c r="JL10" i="5"/>
  <c r="JH10" i="5"/>
  <c r="JD10" i="5"/>
  <c r="IZ10" i="5"/>
  <c r="IV10" i="5"/>
  <c r="IR10" i="5"/>
  <c r="IN10" i="5"/>
  <c r="IJ10" i="5"/>
  <c r="IF10" i="5"/>
  <c r="IB10" i="5"/>
  <c r="HX10" i="5"/>
  <c r="HT10" i="5"/>
  <c r="HP10" i="5"/>
  <c r="HL10" i="5"/>
  <c r="HH10" i="5"/>
  <c r="HD10" i="5"/>
  <c r="GZ10" i="5"/>
  <c r="GV10" i="5"/>
  <c r="GR10" i="5"/>
  <c r="GN10" i="5"/>
  <c r="GJ10" i="5"/>
  <c r="GF10" i="5"/>
  <c r="GB10" i="5"/>
  <c r="FX10" i="5"/>
  <c r="FT10" i="5"/>
  <c r="FP10" i="5"/>
  <c r="FL10" i="5"/>
  <c r="FH10" i="5"/>
  <c r="FD10" i="5"/>
  <c r="EZ10" i="5"/>
  <c r="EV10" i="5"/>
  <c r="ER10" i="5"/>
  <c r="EN10" i="5"/>
  <c r="EJ10" i="5"/>
  <c r="EF10" i="5"/>
  <c r="EB10" i="5"/>
  <c r="DX10" i="5"/>
  <c r="DT10" i="5"/>
  <c r="DP10" i="5"/>
  <c r="DL10" i="5"/>
  <c r="DH10" i="5"/>
  <c r="DD10" i="5"/>
  <c r="CZ10" i="5"/>
  <c r="CV10" i="5"/>
  <c r="CR10" i="5"/>
  <c r="CN10" i="5"/>
  <c r="CJ10" i="5"/>
  <c r="CF10" i="5"/>
  <c r="CB10" i="5"/>
  <c r="BX10" i="5"/>
  <c r="BT10" i="5"/>
  <c r="BP10" i="5"/>
  <c r="BL10" i="5"/>
  <c r="BH10" i="5"/>
  <c r="BD10" i="5"/>
  <c r="AZ10" i="5"/>
  <c r="AV10" i="5"/>
  <c r="AR10" i="5"/>
  <c r="XW10" i="5"/>
  <c r="XS10" i="5"/>
  <c r="XO10" i="5"/>
  <c r="XK10" i="5"/>
  <c r="XG10" i="5"/>
  <c r="XC10" i="5"/>
  <c r="WY10" i="5"/>
  <c r="WU10" i="5"/>
  <c r="WQ10" i="5"/>
  <c r="WM10" i="5"/>
  <c r="WI10" i="5"/>
  <c r="WE10" i="5"/>
  <c r="WA10" i="5"/>
  <c r="VW10" i="5"/>
  <c r="VS10" i="5"/>
  <c r="VO10" i="5"/>
  <c r="VK10" i="5"/>
  <c r="VG10" i="5"/>
  <c r="VC10" i="5"/>
  <c r="UY10" i="5"/>
  <c r="UU10" i="5"/>
  <c r="UQ10" i="5"/>
  <c r="UM10" i="5"/>
  <c r="UI10" i="5"/>
  <c r="UE10" i="5"/>
  <c r="UA10" i="5"/>
  <c r="TW10" i="5"/>
  <c r="TS10" i="5"/>
  <c r="TO10" i="5"/>
  <c r="TK10" i="5"/>
  <c r="TG10" i="5"/>
  <c r="TC10" i="5"/>
  <c r="SY10" i="5"/>
  <c r="SU10" i="5"/>
  <c r="SQ10" i="5"/>
  <c r="SM10" i="5"/>
  <c r="SI10" i="5"/>
  <c r="SE10" i="5"/>
  <c r="SA10" i="5"/>
  <c r="RW10" i="5"/>
  <c r="RS10" i="5"/>
  <c r="RO10" i="5"/>
  <c r="RK10" i="5"/>
  <c r="RG10" i="5"/>
  <c r="RC10" i="5"/>
  <c r="QY10" i="5"/>
  <c r="QU10" i="5"/>
  <c r="QQ10" i="5"/>
  <c r="QM10" i="5"/>
  <c r="QI10" i="5"/>
  <c r="QE10" i="5"/>
  <c r="XM10" i="5"/>
  <c r="WW10" i="5"/>
  <c r="WG10" i="5"/>
  <c r="VQ10" i="5"/>
  <c r="VA10" i="5"/>
  <c r="UK10" i="5"/>
  <c r="TU10" i="5"/>
  <c r="TE10" i="5"/>
  <c r="SO10" i="5"/>
  <c r="RY10" i="5"/>
  <c r="RI10" i="5"/>
  <c r="QS10" i="5"/>
  <c r="QC10" i="5"/>
  <c r="PU10" i="5"/>
  <c r="PM10" i="5"/>
  <c r="PE10" i="5"/>
  <c r="OW10" i="5"/>
  <c r="OO10" i="5"/>
  <c r="OG10" i="5"/>
  <c r="NY10" i="5"/>
  <c r="NQ10" i="5"/>
  <c r="NI10" i="5"/>
  <c r="NA10" i="5"/>
  <c r="MS10" i="5"/>
  <c r="MK10" i="5"/>
  <c r="MC10" i="5"/>
  <c r="LU10" i="5"/>
  <c r="LM10" i="5"/>
  <c r="LE10" i="5"/>
  <c r="KW10" i="5"/>
  <c r="KO10" i="5"/>
  <c r="KG10" i="5"/>
  <c r="JY10" i="5"/>
  <c r="JQ10" i="5"/>
  <c r="JI10" i="5"/>
  <c r="JA10" i="5"/>
  <c r="IS10" i="5"/>
  <c r="IK10" i="5"/>
  <c r="IC10" i="5"/>
  <c r="HU10" i="5"/>
  <c r="HM10" i="5"/>
  <c r="HE10" i="5"/>
  <c r="GW10" i="5"/>
  <c r="GO10" i="5"/>
  <c r="GG10" i="5"/>
  <c r="FY10" i="5"/>
  <c r="FQ10" i="5"/>
  <c r="FI10" i="5"/>
  <c r="FA10" i="5"/>
  <c r="ES10" i="5"/>
  <c r="EK10" i="5"/>
  <c r="EC10" i="5"/>
  <c r="DU10" i="5"/>
  <c r="DM10" i="5"/>
  <c r="DE10" i="5"/>
  <c r="CW10" i="5"/>
  <c r="CO10" i="5"/>
  <c r="CG10" i="5"/>
  <c r="BY10" i="5"/>
  <c r="BQ10" i="5"/>
  <c r="BI10" i="5"/>
  <c r="BA10" i="5"/>
  <c r="AS10" i="5"/>
  <c r="XU10" i="5"/>
  <c r="WO10" i="5"/>
  <c r="VI10" i="5"/>
  <c r="UC10" i="5"/>
  <c r="SW10" i="5"/>
  <c r="RQ10" i="5"/>
  <c r="PY10" i="5"/>
  <c r="PI10" i="5"/>
  <c r="OS10" i="5"/>
  <c r="OC10" i="5"/>
  <c r="NM10" i="5"/>
  <c r="MW10" i="5"/>
  <c r="MG10" i="5"/>
  <c r="LQ10" i="5"/>
  <c r="LA10" i="5"/>
  <c r="KK10" i="5"/>
  <c r="JU10" i="5"/>
  <c r="JE10" i="5"/>
  <c r="IO10" i="5"/>
  <c r="HY10" i="5"/>
  <c r="HI10" i="5"/>
  <c r="GS10" i="5"/>
  <c r="FU10" i="5"/>
  <c r="FE10" i="5"/>
  <c r="EO10" i="5"/>
  <c r="DY10" i="5"/>
  <c r="DI10" i="5"/>
  <c r="CS10" i="5"/>
  <c r="CC10" i="5"/>
  <c r="BM10" i="5"/>
  <c r="AW10" i="5"/>
  <c r="AO10" i="5"/>
  <c r="XA10" i="5"/>
  <c r="VU10" i="5"/>
  <c r="UO10" i="5"/>
  <c r="TI10" i="5"/>
  <c r="SC10" i="5"/>
  <c r="QG10" i="5"/>
  <c r="PO10" i="5"/>
  <c r="OY10" i="5"/>
  <c r="OI10" i="5"/>
  <c r="NS10" i="5"/>
  <c r="NC10" i="5"/>
  <c r="MU10" i="5"/>
  <c r="ME10" i="5"/>
  <c r="LO10" i="5"/>
  <c r="KY10" i="5"/>
  <c r="KI10" i="5"/>
  <c r="JK10" i="5"/>
  <c r="IU10" i="5"/>
  <c r="IE10" i="5"/>
  <c r="HO10" i="5"/>
  <c r="GY10" i="5"/>
  <c r="GI10" i="5"/>
  <c r="FS10" i="5"/>
  <c r="FC10" i="5"/>
  <c r="EU10" i="5"/>
  <c r="EE10" i="5"/>
  <c r="DO10" i="5"/>
  <c r="CY10" i="5"/>
  <c r="CI10" i="5"/>
  <c r="BS10" i="5"/>
  <c r="BC10" i="5"/>
  <c r="XI10" i="5"/>
  <c r="WS10" i="5"/>
  <c r="WC10" i="5"/>
  <c r="VM10" i="5"/>
  <c r="UW10" i="5"/>
  <c r="UG10" i="5"/>
  <c r="TQ10" i="5"/>
  <c r="TA10" i="5"/>
  <c r="SK10" i="5"/>
  <c r="RU10" i="5"/>
  <c r="RE10" i="5"/>
  <c r="QO10" i="5"/>
  <c r="QA10" i="5"/>
  <c r="PS10" i="5"/>
  <c r="PK10" i="5"/>
  <c r="PC10" i="5"/>
  <c r="OU10" i="5"/>
  <c r="OM10" i="5"/>
  <c r="OE10" i="5"/>
  <c r="NW10" i="5"/>
  <c r="NO10" i="5"/>
  <c r="NG10" i="5"/>
  <c r="MY10" i="5"/>
  <c r="MQ10" i="5"/>
  <c r="MI10" i="5"/>
  <c r="MA10" i="5"/>
  <c r="LS10" i="5"/>
  <c r="LK10" i="5"/>
  <c r="LC10" i="5"/>
  <c r="KU10" i="5"/>
  <c r="KM10" i="5"/>
  <c r="KE10" i="5"/>
  <c r="JW10" i="5"/>
  <c r="JO10" i="5"/>
  <c r="JG10" i="5"/>
  <c r="IY10" i="5"/>
  <c r="IQ10" i="5"/>
  <c r="II10" i="5"/>
  <c r="IA10" i="5"/>
  <c r="HS10" i="5"/>
  <c r="HK10" i="5"/>
  <c r="HC10" i="5"/>
  <c r="GU10" i="5"/>
  <c r="GM10" i="5"/>
  <c r="GE10" i="5"/>
  <c r="FW10" i="5"/>
  <c r="FO10" i="5"/>
  <c r="FG10" i="5"/>
  <c r="EY10" i="5"/>
  <c r="EQ10" i="5"/>
  <c r="EI10" i="5"/>
  <c r="EA10" i="5"/>
  <c r="DS10" i="5"/>
  <c r="DK10" i="5"/>
  <c r="DC10" i="5"/>
  <c r="CU10" i="5"/>
  <c r="CM10" i="5"/>
  <c r="CE10" i="5"/>
  <c r="BW10" i="5"/>
  <c r="BO10" i="5"/>
  <c r="BG10" i="5"/>
  <c r="AY10" i="5"/>
  <c r="AQ10" i="5"/>
  <c r="XE10" i="5"/>
  <c r="VY10" i="5"/>
  <c r="US10" i="5"/>
  <c r="TM10" i="5"/>
  <c r="SG10" i="5"/>
  <c r="RA10" i="5"/>
  <c r="QK10" i="5"/>
  <c r="PQ10" i="5"/>
  <c r="PA10" i="5"/>
  <c r="OK10" i="5"/>
  <c r="NU10" i="5"/>
  <c r="NE10" i="5"/>
  <c r="MO10" i="5"/>
  <c r="LY10" i="5"/>
  <c r="LI10" i="5"/>
  <c r="KS10" i="5"/>
  <c r="KC10" i="5"/>
  <c r="JM10" i="5"/>
  <c r="IW10" i="5"/>
  <c r="IG10" i="5"/>
  <c r="HQ10" i="5"/>
  <c r="HA10" i="5"/>
  <c r="GK10" i="5"/>
  <c r="GC10" i="5"/>
  <c r="FM10" i="5"/>
  <c r="EW10" i="5"/>
  <c r="EG10" i="5"/>
  <c r="DQ10" i="5"/>
  <c r="DA10" i="5"/>
  <c r="CK10" i="5"/>
  <c r="BU10" i="5"/>
  <c r="BE10" i="5"/>
  <c r="XQ10" i="5"/>
  <c r="WK10" i="5"/>
  <c r="VE10" i="5"/>
  <c r="TY10" i="5"/>
  <c r="SS10" i="5"/>
  <c r="RM10" i="5"/>
  <c r="QW10" i="5"/>
  <c r="PW10" i="5"/>
  <c r="PG10" i="5"/>
  <c r="OQ10" i="5"/>
  <c r="OA10" i="5"/>
  <c r="NK10" i="5"/>
  <c r="MM10" i="5"/>
  <c r="LW10" i="5"/>
  <c r="LG10" i="5"/>
  <c r="KQ10" i="5"/>
  <c r="KA10" i="5"/>
  <c r="JS10" i="5"/>
  <c r="JC10" i="5"/>
  <c r="IM10" i="5"/>
  <c r="HW10" i="5"/>
  <c r="HG10" i="5"/>
  <c r="GQ10" i="5"/>
  <c r="GA10" i="5"/>
  <c r="FK10" i="5"/>
  <c r="EM10" i="5"/>
  <c r="DW10" i="5"/>
  <c r="DG10" i="5"/>
  <c r="CQ10" i="5"/>
  <c r="CA10" i="5"/>
  <c r="BK10" i="5"/>
  <c r="AU10" i="5"/>
  <c r="XV52" i="5"/>
  <c r="XR52" i="5"/>
  <c r="XN52" i="5"/>
  <c r="XJ52" i="5"/>
  <c r="XF52" i="5"/>
  <c r="XB52" i="5"/>
  <c r="WX52" i="5"/>
  <c r="WT52" i="5"/>
  <c r="WP52" i="5"/>
  <c r="WL52" i="5"/>
  <c r="WH52" i="5"/>
  <c r="WD52" i="5"/>
  <c r="VZ52" i="5"/>
  <c r="VV52" i="5"/>
  <c r="VR52" i="5"/>
  <c r="VN52" i="5"/>
  <c r="VJ52" i="5"/>
  <c r="VF52" i="5"/>
  <c r="VB52" i="5"/>
  <c r="UX52" i="5"/>
  <c r="UT52" i="5"/>
  <c r="UP52" i="5"/>
  <c r="UL52" i="5"/>
  <c r="UH52" i="5"/>
  <c r="UD52" i="5"/>
  <c r="TZ52" i="5"/>
  <c r="TV52" i="5"/>
  <c r="TR52" i="5"/>
  <c r="TN52" i="5"/>
  <c r="TJ52" i="5"/>
  <c r="TF52" i="5"/>
  <c r="TB52" i="5"/>
  <c r="SX52" i="5"/>
  <c r="ST52" i="5"/>
  <c r="SP52" i="5"/>
  <c r="SL52" i="5"/>
  <c r="SH52" i="5"/>
  <c r="SD52" i="5"/>
  <c r="RZ52" i="5"/>
  <c r="RV52" i="5"/>
  <c r="RR52" i="5"/>
  <c r="RN52" i="5"/>
  <c r="RJ52" i="5"/>
  <c r="RF52" i="5"/>
  <c r="RB52" i="5"/>
  <c r="QX52" i="5"/>
  <c r="QT52" i="5"/>
  <c r="QP52" i="5"/>
  <c r="QL52" i="5"/>
  <c r="QH52" i="5"/>
  <c r="QD52" i="5"/>
  <c r="PZ52" i="5"/>
  <c r="PV52" i="5"/>
  <c r="PR52" i="5"/>
  <c r="PN52" i="5"/>
  <c r="PJ52" i="5"/>
  <c r="PF52" i="5"/>
  <c r="PB52" i="5"/>
  <c r="OX52" i="5"/>
  <c r="OT52" i="5"/>
  <c r="OP52" i="5"/>
  <c r="OL52" i="5"/>
  <c r="OH52" i="5"/>
  <c r="OD52" i="5"/>
  <c r="NZ52" i="5"/>
  <c r="NV52" i="5"/>
  <c r="NR52" i="5"/>
  <c r="NN52" i="5"/>
  <c r="NJ52" i="5"/>
  <c r="NF52" i="5"/>
  <c r="NB52" i="5"/>
  <c r="MX52" i="5"/>
  <c r="MT52" i="5"/>
  <c r="MP52" i="5"/>
  <c r="ML52" i="5"/>
  <c r="MH52" i="5"/>
  <c r="MD52" i="5"/>
  <c r="LZ52" i="5"/>
  <c r="LV52" i="5"/>
  <c r="LR52" i="5"/>
  <c r="LN52" i="5"/>
  <c r="LJ52" i="5"/>
  <c r="LF52" i="5"/>
  <c r="LB52" i="5"/>
  <c r="KX52" i="5"/>
  <c r="KT52" i="5"/>
  <c r="KP52" i="5"/>
  <c r="KL52" i="5"/>
  <c r="KH52" i="5"/>
  <c r="KD52" i="5"/>
  <c r="JZ52" i="5"/>
  <c r="JV52" i="5"/>
  <c r="JR52" i="5"/>
  <c r="JN52" i="5"/>
  <c r="JJ52" i="5"/>
  <c r="JF52" i="5"/>
  <c r="JB52" i="5"/>
  <c r="IX52" i="5"/>
  <c r="IT52" i="5"/>
  <c r="IP52" i="5"/>
  <c r="IL52" i="5"/>
  <c r="IH52" i="5"/>
  <c r="ID52" i="5"/>
  <c r="HZ52" i="5"/>
  <c r="HV52" i="5"/>
  <c r="HR52" i="5"/>
  <c r="HN52" i="5"/>
  <c r="HJ52" i="5"/>
  <c r="HF52" i="5"/>
  <c r="HB52" i="5"/>
  <c r="GX52" i="5"/>
  <c r="GT52" i="5"/>
  <c r="GP52" i="5"/>
  <c r="GL52" i="5"/>
  <c r="GH52" i="5"/>
  <c r="GD52" i="5"/>
  <c r="FZ52" i="5"/>
  <c r="FV52" i="5"/>
  <c r="FR52" i="5"/>
  <c r="FN52" i="5"/>
  <c r="FJ52" i="5"/>
  <c r="FF52" i="5"/>
  <c r="FB52" i="5"/>
  <c r="EX52" i="5"/>
  <c r="ET52" i="5"/>
  <c r="EP52" i="5"/>
  <c r="EL52" i="5"/>
  <c r="EH52" i="5"/>
  <c r="ED52" i="5"/>
  <c r="DZ52" i="5"/>
  <c r="DV52" i="5"/>
  <c r="DR52" i="5"/>
  <c r="DN52" i="5"/>
  <c r="DJ52" i="5"/>
  <c r="DF52" i="5"/>
  <c r="DB52" i="5"/>
  <c r="XU52" i="5"/>
  <c r="XQ52" i="5"/>
  <c r="XM52" i="5"/>
  <c r="XI52" i="5"/>
  <c r="XE52" i="5"/>
  <c r="XA52" i="5"/>
  <c r="WW52" i="5"/>
  <c r="WS52" i="5"/>
  <c r="WO52" i="5"/>
  <c r="WK52" i="5"/>
  <c r="WG52" i="5"/>
  <c r="WC52" i="5"/>
  <c r="VY52" i="5"/>
  <c r="VU52" i="5"/>
  <c r="VQ52" i="5"/>
  <c r="VM52" i="5"/>
  <c r="VI52" i="5"/>
  <c r="VE52" i="5"/>
  <c r="VA52" i="5"/>
  <c r="UW52" i="5"/>
  <c r="US52" i="5"/>
  <c r="UO52" i="5"/>
  <c r="UK52" i="5"/>
  <c r="UG52" i="5"/>
  <c r="UC52" i="5"/>
  <c r="TY52" i="5"/>
  <c r="TU52" i="5"/>
  <c r="TQ52" i="5"/>
  <c r="TM52" i="5"/>
  <c r="TI52" i="5"/>
  <c r="TE52" i="5"/>
  <c r="TA52" i="5"/>
  <c r="SW52" i="5"/>
  <c r="SS52" i="5"/>
  <c r="SO52" i="5"/>
  <c r="SK52" i="5"/>
  <c r="SG52" i="5"/>
  <c r="SC52" i="5"/>
  <c r="RY52" i="5"/>
  <c r="RU52" i="5"/>
  <c r="RQ52" i="5"/>
  <c r="RM52" i="5"/>
  <c r="RI52" i="5"/>
  <c r="RE52" i="5"/>
  <c r="RA52" i="5"/>
  <c r="QW52" i="5"/>
  <c r="QS52" i="5"/>
  <c r="QO52" i="5"/>
  <c r="QK52" i="5"/>
  <c r="QG52" i="5"/>
  <c r="QC52" i="5"/>
  <c r="PY52" i="5"/>
  <c r="PU52" i="5"/>
  <c r="PQ52" i="5"/>
  <c r="PM52" i="5"/>
  <c r="PI52" i="5"/>
  <c r="PE52" i="5"/>
  <c r="PA52" i="5"/>
  <c r="OW52" i="5"/>
  <c r="OS52" i="5"/>
  <c r="OO52" i="5"/>
  <c r="OK52" i="5"/>
  <c r="OG52" i="5"/>
  <c r="OC52" i="5"/>
  <c r="NY52" i="5"/>
  <c r="NU52" i="5"/>
  <c r="NQ52" i="5"/>
  <c r="NM52" i="5"/>
  <c r="NI52" i="5"/>
  <c r="NE52" i="5"/>
  <c r="NA52" i="5"/>
  <c r="MW52" i="5"/>
  <c r="MS52" i="5"/>
  <c r="MO52" i="5"/>
  <c r="MK52" i="5"/>
  <c r="MG52" i="5"/>
  <c r="MC52" i="5"/>
  <c r="LY52" i="5"/>
  <c r="LU52" i="5"/>
  <c r="LQ52" i="5"/>
  <c r="LM52" i="5"/>
  <c r="LI52" i="5"/>
  <c r="LE52" i="5"/>
  <c r="LA52" i="5"/>
  <c r="KW52" i="5"/>
  <c r="KS52" i="5"/>
  <c r="KO52" i="5"/>
  <c r="KK52" i="5"/>
  <c r="KG52" i="5"/>
  <c r="KC52" i="5"/>
  <c r="JY52" i="5"/>
  <c r="JU52" i="5"/>
  <c r="JQ52" i="5"/>
  <c r="JM52" i="5"/>
  <c r="JI52" i="5"/>
  <c r="JE52" i="5"/>
  <c r="JA52" i="5"/>
  <c r="IW52" i="5"/>
  <c r="IS52" i="5"/>
  <c r="IO52" i="5"/>
  <c r="IK52" i="5"/>
  <c r="IG52" i="5"/>
  <c r="IC52" i="5"/>
  <c r="HY52" i="5"/>
  <c r="HU52" i="5"/>
  <c r="HQ52" i="5"/>
  <c r="HM52" i="5"/>
  <c r="HI52" i="5"/>
  <c r="HE52" i="5"/>
  <c r="HA52" i="5"/>
  <c r="GW52" i="5"/>
  <c r="GS52" i="5"/>
  <c r="GO52" i="5"/>
  <c r="GK52" i="5"/>
  <c r="GG52" i="5"/>
  <c r="GC52" i="5"/>
  <c r="FY52" i="5"/>
  <c r="FU52" i="5"/>
  <c r="FQ52" i="5"/>
  <c r="FM52" i="5"/>
  <c r="FI52" i="5"/>
  <c r="FE52" i="5"/>
  <c r="FA52" i="5"/>
  <c r="EW52" i="5"/>
  <c r="ES52" i="5"/>
  <c r="EO52" i="5"/>
  <c r="EK52" i="5"/>
  <c r="EG52" i="5"/>
  <c r="EC52" i="5"/>
  <c r="DY52" i="5"/>
  <c r="DU52" i="5"/>
  <c r="DQ52" i="5"/>
  <c r="DM52" i="5"/>
  <c r="DI52" i="5"/>
  <c r="DE52" i="5"/>
  <c r="DA52" i="5"/>
  <c r="XT52" i="5"/>
  <c r="XL52" i="5"/>
  <c r="XD52" i="5"/>
  <c r="WV52" i="5"/>
  <c r="WN52" i="5"/>
  <c r="WF52" i="5"/>
  <c r="VX52" i="5"/>
  <c r="VP52" i="5"/>
  <c r="VH52" i="5"/>
  <c r="UZ52" i="5"/>
  <c r="UR52" i="5"/>
  <c r="UJ52" i="5"/>
  <c r="UB52" i="5"/>
  <c r="TT52" i="5"/>
  <c r="TL52" i="5"/>
  <c r="TD52" i="5"/>
  <c r="SV52" i="5"/>
  <c r="SN52" i="5"/>
  <c r="SF52" i="5"/>
  <c r="RX52" i="5"/>
  <c r="RP52" i="5"/>
  <c r="RH52" i="5"/>
  <c r="QZ52" i="5"/>
  <c r="QR52" i="5"/>
  <c r="QJ52" i="5"/>
  <c r="QB52" i="5"/>
  <c r="PT52" i="5"/>
  <c r="PL52" i="5"/>
  <c r="PD52" i="5"/>
  <c r="OV52" i="5"/>
  <c r="ON52" i="5"/>
  <c r="OF52" i="5"/>
  <c r="NX52" i="5"/>
  <c r="NP52" i="5"/>
  <c r="NH52" i="5"/>
  <c r="MZ52" i="5"/>
  <c r="MR52" i="5"/>
  <c r="MJ52" i="5"/>
  <c r="MB52" i="5"/>
  <c r="LT52" i="5"/>
  <c r="LL52" i="5"/>
  <c r="LD52" i="5"/>
  <c r="KV52" i="5"/>
  <c r="KN52" i="5"/>
  <c r="KF52" i="5"/>
  <c r="JX52" i="5"/>
  <c r="JP52" i="5"/>
  <c r="JH52" i="5"/>
  <c r="IZ52" i="5"/>
  <c r="IR52" i="5"/>
  <c r="IJ52" i="5"/>
  <c r="IB52" i="5"/>
  <c r="HT52" i="5"/>
  <c r="HL52" i="5"/>
  <c r="HD52" i="5"/>
  <c r="GV52" i="5"/>
  <c r="GN52" i="5"/>
  <c r="GF52" i="5"/>
  <c r="FX52" i="5"/>
  <c r="FP52" i="5"/>
  <c r="FH52" i="5"/>
  <c r="EZ52" i="5"/>
  <c r="ER52" i="5"/>
  <c r="EJ52" i="5"/>
  <c r="EB52" i="5"/>
  <c r="DT52" i="5"/>
  <c r="DL52" i="5"/>
  <c r="DD52" i="5"/>
  <c r="XX52" i="5"/>
  <c r="XP52" i="5"/>
  <c r="XH52" i="5"/>
  <c r="WZ52" i="5"/>
  <c r="WR52" i="5"/>
  <c r="WJ52" i="5"/>
  <c r="WB52" i="5"/>
  <c r="VT52" i="5"/>
  <c r="VL52" i="5"/>
  <c r="VD52" i="5"/>
  <c r="UV52" i="5"/>
  <c r="UN52" i="5"/>
  <c r="UF52" i="5"/>
  <c r="TX52" i="5"/>
  <c r="TP52" i="5"/>
  <c r="TH52" i="5"/>
  <c r="SZ52" i="5"/>
  <c r="SR52" i="5"/>
  <c r="SJ52" i="5"/>
  <c r="SB52" i="5"/>
  <c r="RT52" i="5"/>
  <c r="RL52" i="5"/>
  <c r="RD52" i="5"/>
  <c r="QV52" i="5"/>
  <c r="QN52" i="5"/>
  <c r="QF52" i="5"/>
  <c r="PX52" i="5"/>
  <c r="PP52" i="5"/>
  <c r="PH52" i="5"/>
  <c r="OZ52" i="5"/>
  <c r="OR52" i="5"/>
  <c r="OJ52" i="5"/>
  <c r="OB52" i="5"/>
  <c r="NT52" i="5"/>
  <c r="NL52" i="5"/>
  <c r="ND52" i="5"/>
  <c r="MV52" i="5"/>
  <c r="MN52" i="5"/>
  <c r="MF52" i="5"/>
  <c r="LX52" i="5"/>
  <c r="LP52" i="5"/>
  <c r="LH52" i="5"/>
  <c r="KZ52" i="5"/>
  <c r="KR52" i="5"/>
  <c r="KJ52" i="5"/>
  <c r="KB52" i="5"/>
  <c r="JT52" i="5"/>
  <c r="JL52" i="5"/>
  <c r="JD52" i="5"/>
  <c r="IV52" i="5"/>
  <c r="IN52" i="5"/>
  <c r="IF52" i="5"/>
  <c r="HX52" i="5"/>
  <c r="HP52" i="5"/>
  <c r="HH52" i="5"/>
  <c r="GZ52" i="5"/>
  <c r="GR52" i="5"/>
  <c r="GJ52" i="5"/>
  <c r="GB52" i="5"/>
  <c r="FT52" i="5"/>
  <c r="FL52" i="5"/>
  <c r="FD52" i="5"/>
  <c r="EV52" i="5"/>
  <c r="EN52" i="5"/>
  <c r="EF52" i="5"/>
  <c r="DX52" i="5"/>
  <c r="DP52" i="5"/>
  <c r="DH52" i="5"/>
  <c r="CZ52" i="5"/>
  <c r="XS52" i="5"/>
  <c r="XC52" i="5"/>
  <c r="WM52" i="5"/>
  <c r="VW52" i="5"/>
  <c r="VG52" i="5"/>
  <c r="UQ52" i="5"/>
  <c r="UA52" i="5"/>
  <c r="TK52" i="5"/>
  <c r="SU52" i="5"/>
  <c r="SE52" i="5"/>
  <c r="RO52" i="5"/>
  <c r="QY52" i="5"/>
  <c r="QI52" i="5"/>
  <c r="PS52" i="5"/>
  <c r="PC52" i="5"/>
  <c r="OM52" i="5"/>
  <c r="NW52" i="5"/>
  <c r="NG52" i="5"/>
  <c r="MQ52" i="5"/>
  <c r="MA52" i="5"/>
  <c r="LK52" i="5"/>
  <c r="KU52" i="5"/>
  <c r="KE52" i="5"/>
  <c r="JO52" i="5"/>
  <c r="IY52" i="5"/>
  <c r="II52" i="5"/>
  <c r="HS52" i="5"/>
  <c r="HC52" i="5"/>
  <c r="GM52" i="5"/>
  <c r="FW52" i="5"/>
  <c r="FG52" i="5"/>
  <c r="EQ52" i="5"/>
  <c r="EA52" i="5"/>
  <c r="DK52" i="5"/>
  <c r="XO52" i="5"/>
  <c r="WY52" i="5"/>
  <c r="WI52" i="5"/>
  <c r="VS52" i="5"/>
  <c r="VC52" i="5"/>
  <c r="UM52" i="5"/>
  <c r="TW52" i="5"/>
  <c r="TG52" i="5"/>
  <c r="SQ52" i="5"/>
  <c r="SA52" i="5"/>
  <c r="RK52" i="5"/>
  <c r="QU52" i="5"/>
  <c r="QE52" i="5"/>
  <c r="PO52" i="5"/>
  <c r="OY52" i="5"/>
  <c r="OI52" i="5"/>
  <c r="NS52" i="5"/>
  <c r="NC52" i="5"/>
  <c r="MM52" i="5"/>
  <c r="LW52" i="5"/>
  <c r="LG52" i="5"/>
  <c r="KQ52" i="5"/>
  <c r="KA52" i="5"/>
  <c r="JK52" i="5"/>
  <c r="IU52" i="5"/>
  <c r="IE52" i="5"/>
  <c r="HO52" i="5"/>
  <c r="GY52" i="5"/>
  <c r="GI52" i="5"/>
  <c r="FS52" i="5"/>
  <c r="FC52" i="5"/>
  <c r="EM52" i="5"/>
  <c r="DW52" i="5"/>
  <c r="DG52" i="5"/>
  <c r="XK52" i="5"/>
  <c r="WE52" i="5"/>
  <c r="UY52" i="5"/>
  <c r="TS52" i="5"/>
  <c r="SM52" i="5"/>
  <c r="RG52" i="5"/>
  <c r="QA52" i="5"/>
  <c r="OU52" i="5"/>
  <c r="NO52" i="5"/>
  <c r="MI52" i="5"/>
  <c r="LC52" i="5"/>
  <c r="JW52" i="5"/>
  <c r="IQ52" i="5"/>
  <c r="HK52" i="5"/>
  <c r="GE52" i="5"/>
  <c r="EY52" i="5"/>
  <c r="DS52" i="5"/>
  <c r="XG52" i="5"/>
  <c r="WA52" i="5"/>
  <c r="UU52" i="5"/>
  <c r="TO52" i="5"/>
  <c r="SI52" i="5"/>
  <c r="RC52" i="5"/>
  <c r="PW52" i="5"/>
  <c r="OQ52" i="5"/>
  <c r="NK52" i="5"/>
  <c r="ME52" i="5"/>
  <c r="KY52" i="5"/>
  <c r="JS52" i="5"/>
  <c r="IM52" i="5"/>
  <c r="HG52" i="5"/>
  <c r="GA52" i="5"/>
  <c r="EU52" i="5"/>
  <c r="DO52" i="5"/>
  <c r="VO52" i="5"/>
  <c r="TC52" i="5"/>
  <c r="QQ52" i="5"/>
  <c r="OE52" i="5"/>
  <c r="LS52" i="5"/>
  <c r="JG52" i="5"/>
  <c r="GU52" i="5"/>
  <c r="EI52" i="5"/>
  <c r="XW52" i="5"/>
  <c r="VK52" i="5"/>
  <c r="SY52" i="5"/>
  <c r="QM52" i="5"/>
  <c r="OA52" i="5"/>
  <c r="LO52" i="5"/>
  <c r="JC52" i="5"/>
  <c r="GQ52" i="5"/>
  <c r="EE52" i="5"/>
  <c r="UI52" i="5"/>
  <c r="PK52" i="5"/>
  <c r="KM52" i="5"/>
  <c r="FO52" i="5"/>
  <c r="WU52" i="5"/>
  <c r="RW52" i="5"/>
  <c r="MY52" i="5"/>
  <c r="IA52" i="5"/>
  <c r="DC52" i="5"/>
  <c r="PG52" i="5"/>
  <c r="FK52" i="5"/>
  <c r="WQ52" i="5"/>
  <c r="MU52" i="5"/>
  <c r="UE52" i="5"/>
  <c r="KI52" i="5"/>
  <c r="RS52" i="5"/>
  <c r="HW52" i="5"/>
  <c r="XW29" i="5"/>
  <c r="XS29" i="5"/>
  <c r="XO29" i="5"/>
  <c r="XK29" i="5"/>
  <c r="XG29" i="5"/>
  <c r="XC29" i="5"/>
  <c r="WY29" i="5"/>
  <c r="WU29" i="5"/>
  <c r="WQ29" i="5"/>
  <c r="WM29" i="5"/>
  <c r="WI29" i="5"/>
  <c r="WE29" i="5"/>
  <c r="WA29" i="5"/>
  <c r="VW29" i="5"/>
  <c r="VS29" i="5"/>
  <c r="VO29" i="5"/>
  <c r="VK29" i="5"/>
  <c r="VG29" i="5"/>
  <c r="VC29" i="5"/>
  <c r="UY29" i="5"/>
  <c r="UU29" i="5"/>
  <c r="UQ29" i="5"/>
  <c r="UM29" i="5"/>
  <c r="UI29" i="5"/>
  <c r="UE29" i="5"/>
  <c r="UA29" i="5"/>
  <c r="TW29" i="5"/>
  <c r="TS29" i="5"/>
  <c r="TO29" i="5"/>
  <c r="TK29" i="5"/>
  <c r="TG29" i="5"/>
  <c r="TC29" i="5"/>
  <c r="SY29" i="5"/>
  <c r="SU29" i="5"/>
  <c r="SQ29" i="5"/>
  <c r="SM29" i="5"/>
  <c r="SI29" i="5"/>
  <c r="SE29" i="5"/>
  <c r="SA29" i="5"/>
  <c r="RW29" i="5"/>
  <c r="RS29" i="5"/>
  <c r="RO29" i="5"/>
  <c r="RK29" i="5"/>
  <c r="RG29" i="5"/>
  <c r="RC29" i="5"/>
  <c r="QY29" i="5"/>
  <c r="QU29" i="5"/>
  <c r="QQ29" i="5"/>
  <c r="QM29" i="5"/>
  <c r="QI29" i="5"/>
  <c r="QE29" i="5"/>
  <c r="QA29" i="5"/>
  <c r="PW29" i="5"/>
  <c r="PS29" i="5"/>
  <c r="PO29" i="5"/>
  <c r="PK29" i="5"/>
  <c r="PG29" i="5"/>
  <c r="PC29" i="5"/>
  <c r="OY29" i="5"/>
  <c r="OU29" i="5"/>
  <c r="OQ29" i="5"/>
  <c r="OM29" i="5"/>
  <c r="OI29" i="5"/>
  <c r="OE29" i="5"/>
  <c r="OA29" i="5"/>
  <c r="NW29" i="5"/>
  <c r="NS29" i="5"/>
  <c r="NO29" i="5"/>
  <c r="NK29" i="5"/>
  <c r="NG29" i="5"/>
  <c r="NC29" i="5"/>
  <c r="MY29" i="5"/>
  <c r="MU29" i="5"/>
  <c r="MQ29" i="5"/>
  <c r="MM29" i="5"/>
  <c r="MI29" i="5"/>
  <c r="ME29" i="5"/>
  <c r="MA29" i="5"/>
  <c r="LW29" i="5"/>
  <c r="LS29" i="5"/>
  <c r="LO29" i="5"/>
  <c r="LK29" i="5"/>
  <c r="LG29" i="5"/>
  <c r="LC29" i="5"/>
  <c r="KY29" i="5"/>
  <c r="KU29" i="5"/>
  <c r="KQ29" i="5"/>
  <c r="KM29" i="5"/>
  <c r="KI29" i="5"/>
  <c r="KE29" i="5"/>
  <c r="KA29" i="5"/>
  <c r="JW29" i="5"/>
  <c r="JS29" i="5"/>
  <c r="JO29" i="5"/>
  <c r="JK29" i="5"/>
  <c r="JG29" i="5"/>
  <c r="JC29" i="5"/>
  <c r="IY29" i="5"/>
  <c r="IU29" i="5"/>
  <c r="IQ29" i="5"/>
  <c r="IM29" i="5"/>
  <c r="II29" i="5"/>
  <c r="IE29" i="5"/>
  <c r="IA29" i="5"/>
  <c r="HW29" i="5"/>
  <c r="HS29" i="5"/>
  <c r="HO29" i="5"/>
  <c r="HK29" i="5"/>
  <c r="HG29" i="5"/>
  <c r="HC29" i="5"/>
  <c r="GY29" i="5"/>
  <c r="GU29" i="5"/>
  <c r="GQ29" i="5"/>
  <c r="GM29" i="5"/>
  <c r="GI29" i="5"/>
  <c r="GE29" i="5"/>
  <c r="GA29" i="5"/>
  <c r="FW29" i="5"/>
  <c r="FS29" i="5"/>
  <c r="FO29" i="5"/>
  <c r="FK29" i="5"/>
  <c r="FG29" i="5"/>
  <c r="FC29" i="5"/>
  <c r="EY29" i="5"/>
  <c r="EU29" i="5"/>
  <c r="EQ29" i="5"/>
  <c r="EM29" i="5"/>
  <c r="EI29" i="5"/>
  <c r="EE29" i="5"/>
  <c r="EA29" i="5"/>
  <c r="DW29" i="5"/>
  <c r="DS29" i="5"/>
  <c r="DO29" i="5"/>
  <c r="DK29" i="5"/>
  <c r="DG29" i="5"/>
  <c r="DC29" i="5"/>
  <c r="CY29" i="5"/>
  <c r="CU29" i="5"/>
  <c r="CQ29" i="5"/>
  <c r="CM29" i="5"/>
  <c r="CI29" i="5"/>
  <c r="CE29" i="5"/>
  <c r="CA29" i="5"/>
  <c r="BW29" i="5"/>
  <c r="BS29" i="5"/>
  <c r="BO29" i="5"/>
  <c r="BK29" i="5"/>
  <c r="BG29" i="5"/>
  <c r="BC29" i="5"/>
  <c r="AY29" i="5"/>
  <c r="AU29" i="5"/>
  <c r="AQ29" i="5"/>
  <c r="XV29" i="5"/>
  <c r="XR29" i="5"/>
  <c r="XN29" i="5"/>
  <c r="XJ29" i="5"/>
  <c r="XF29" i="5"/>
  <c r="XB29" i="5"/>
  <c r="WX29" i="5"/>
  <c r="WT29" i="5"/>
  <c r="WP29" i="5"/>
  <c r="WL29" i="5"/>
  <c r="WH29" i="5"/>
  <c r="WD29" i="5"/>
  <c r="VZ29" i="5"/>
  <c r="VV29" i="5"/>
  <c r="VR29" i="5"/>
  <c r="VN29" i="5"/>
  <c r="VJ29" i="5"/>
  <c r="VF29" i="5"/>
  <c r="VB29" i="5"/>
  <c r="UX29" i="5"/>
  <c r="UT29" i="5"/>
  <c r="UP29" i="5"/>
  <c r="UL29" i="5"/>
  <c r="UH29" i="5"/>
  <c r="UD29" i="5"/>
  <c r="TZ29" i="5"/>
  <c r="TV29" i="5"/>
  <c r="TR29" i="5"/>
  <c r="TN29" i="5"/>
  <c r="TJ29" i="5"/>
  <c r="TF29" i="5"/>
  <c r="TB29" i="5"/>
  <c r="SX29" i="5"/>
  <c r="ST29" i="5"/>
  <c r="SP29" i="5"/>
  <c r="SL29" i="5"/>
  <c r="SH29" i="5"/>
  <c r="SD29" i="5"/>
  <c r="RZ29" i="5"/>
  <c r="RV29" i="5"/>
  <c r="RR29" i="5"/>
  <c r="RN29" i="5"/>
  <c r="RJ29" i="5"/>
  <c r="RF29" i="5"/>
  <c r="RB29" i="5"/>
  <c r="QX29" i="5"/>
  <c r="QT29" i="5"/>
  <c r="QP29" i="5"/>
  <c r="QL29" i="5"/>
  <c r="QH29" i="5"/>
  <c r="QD29" i="5"/>
  <c r="PZ29" i="5"/>
  <c r="PV29" i="5"/>
  <c r="PR29" i="5"/>
  <c r="PN29" i="5"/>
  <c r="PJ29" i="5"/>
  <c r="PF29" i="5"/>
  <c r="PB29" i="5"/>
  <c r="OX29" i="5"/>
  <c r="OT29" i="5"/>
  <c r="OP29" i="5"/>
  <c r="OL29" i="5"/>
  <c r="OH29" i="5"/>
  <c r="OD29" i="5"/>
  <c r="NZ29" i="5"/>
  <c r="NV29" i="5"/>
  <c r="NR29" i="5"/>
  <c r="NN29" i="5"/>
  <c r="NJ29" i="5"/>
  <c r="NF29" i="5"/>
  <c r="NB29" i="5"/>
  <c r="MX29" i="5"/>
  <c r="MT29" i="5"/>
  <c r="MP29" i="5"/>
  <c r="ML29" i="5"/>
  <c r="MH29" i="5"/>
  <c r="MD29" i="5"/>
  <c r="LZ29" i="5"/>
  <c r="LV29" i="5"/>
  <c r="LR29" i="5"/>
  <c r="LN29" i="5"/>
  <c r="LJ29" i="5"/>
  <c r="LF29" i="5"/>
  <c r="LB29" i="5"/>
  <c r="KX29" i="5"/>
  <c r="KT29" i="5"/>
  <c r="KP29" i="5"/>
  <c r="KL29" i="5"/>
  <c r="KH29" i="5"/>
  <c r="KD29" i="5"/>
  <c r="JZ29" i="5"/>
  <c r="JV29" i="5"/>
  <c r="JR29" i="5"/>
  <c r="JN29" i="5"/>
  <c r="JJ29" i="5"/>
  <c r="JF29" i="5"/>
  <c r="JB29" i="5"/>
  <c r="IX29" i="5"/>
  <c r="IT29" i="5"/>
  <c r="IP29" i="5"/>
  <c r="IL29" i="5"/>
  <c r="IH29" i="5"/>
  <c r="ID29" i="5"/>
  <c r="HZ29" i="5"/>
  <c r="HV29" i="5"/>
  <c r="HR29" i="5"/>
  <c r="HN29" i="5"/>
  <c r="HJ29" i="5"/>
  <c r="HF29" i="5"/>
  <c r="HB29" i="5"/>
  <c r="GX29" i="5"/>
  <c r="GT29" i="5"/>
  <c r="GP29" i="5"/>
  <c r="GL29" i="5"/>
  <c r="GH29" i="5"/>
  <c r="GD29" i="5"/>
  <c r="FZ29" i="5"/>
  <c r="FV29" i="5"/>
  <c r="FR29" i="5"/>
  <c r="FN29" i="5"/>
  <c r="FJ29" i="5"/>
  <c r="FF29" i="5"/>
  <c r="FB29" i="5"/>
  <c r="EX29" i="5"/>
  <c r="ET29" i="5"/>
  <c r="EP29" i="5"/>
  <c r="EL29" i="5"/>
  <c r="EH29" i="5"/>
  <c r="ED29" i="5"/>
  <c r="DZ29" i="5"/>
  <c r="DV29" i="5"/>
  <c r="DR29" i="5"/>
  <c r="DN29" i="5"/>
  <c r="DJ29" i="5"/>
  <c r="DF29" i="5"/>
  <c r="DB29" i="5"/>
  <c r="CX29" i="5"/>
  <c r="CT29" i="5"/>
  <c r="CP29" i="5"/>
  <c r="CL29" i="5"/>
  <c r="CH29" i="5"/>
  <c r="CD29" i="5"/>
  <c r="BZ29" i="5"/>
  <c r="BV29" i="5"/>
  <c r="BR29" i="5"/>
  <c r="BN29" i="5"/>
  <c r="BJ29" i="5"/>
  <c r="BF29" i="5"/>
  <c r="BB29" i="5"/>
  <c r="AX29" i="5"/>
  <c r="AT29" i="5"/>
  <c r="AP29" i="5"/>
  <c r="XQ29" i="5"/>
  <c r="XI29" i="5"/>
  <c r="XA29" i="5"/>
  <c r="WS29" i="5"/>
  <c r="WK29" i="5"/>
  <c r="WC29" i="5"/>
  <c r="VU29" i="5"/>
  <c r="VM29" i="5"/>
  <c r="VE29" i="5"/>
  <c r="UW29" i="5"/>
  <c r="UO29" i="5"/>
  <c r="UG29" i="5"/>
  <c r="TY29" i="5"/>
  <c r="TQ29" i="5"/>
  <c r="TI29" i="5"/>
  <c r="TA29" i="5"/>
  <c r="SS29" i="5"/>
  <c r="SK29" i="5"/>
  <c r="SC29" i="5"/>
  <c r="RU29" i="5"/>
  <c r="RM29" i="5"/>
  <c r="RE29" i="5"/>
  <c r="QW29" i="5"/>
  <c r="QO29" i="5"/>
  <c r="QG29" i="5"/>
  <c r="PY29" i="5"/>
  <c r="PQ29" i="5"/>
  <c r="PI29" i="5"/>
  <c r="PA29" i="5"/>
  <c r="OS29" i="5"/>
  <c r="OK29" i="5"/>
  <c r="OC29" i="5"/>
  <c r="NU29" i="5"/>
  <c r="NM29" i="5"/>
  <c r="NE29" i="5"/>
  <c r="MW29" i="5"/>
  <c r="MO29" i="5"/>
  <c r="MG29" i="5"/>
  <c r="LY29" i="5"/>
  <c r="LQ29" i="5"/>
  <c r="LI29" i="5"/>
  <c r="LA29" i="5"/>
  <c r="KS29" i="5"/>
  <c r="KK29" i="5"/>
  <c r="KC29" i="5"/>
  <c r="JU29" i="5"/>
  <c r="JM29" i="5"/>
  <c r="JE29" i="5"/>
  <c r="IW29" i="5"/>
  <c r="IO29" i="5"/>
  <c r="IG29" i="5"/>
  <c r="HY29" i="5"/>
  <c r="HQ29" i="5"/>
  <c r="HI29" i="5"/>
  <c r="HA29" i="5"/>
  <c r="GS29" i="5"/>
  <c r="GK29" i="5"/>
  <c r="GC29" i="5"/>
  <c r="FU29" i="5"/>
  <c r="FM29" i="5"/>
  <c r="FE29" i="5"/>
  <c r="EW29" i="5"/>
  <c r="EO29" i="5"/>
  <c r="EG29" i="5"/>
  <c r="DY29" i="5"/>
  <c r="DQ29" i="5"/>
  <c r="DI29" i="5"/>
  <c r="DA29" i="5"/>
  <c r="CS29" i="5"/>
  <c r="CK29" i="5"/>
  <c r="CC29" i="5"/>
  <c r="BU29" i="5"/>
  <c r="BM29" i="5"/>
  <c r="BE29" i="5"/>
  <c r="AW29" i="5"/>
  <c r="AO29" i="5"/>
  <c r="XU29" i="5"/>
  <c r="XM29" i="5"/>
  <c r="XE29" i="5"/>
  <c r="WW29" i="5"/>
  <c r="WO29" i="5"/>
  <c r="WG29" i="5"/>
  <c r="VY29" i="5"/>
  <c r="VQ29" i="5"/>
  <c r="VI29" i="5"/>
  <c r="VA29" i="5"/>
  <c r="US29" i="5"/>
  <c r="UK29" i="5"/>
  <c r="UC29" i="5"/>
  <c r="TU29" i="5"/>
  <c r="TM29" i="5"/>
  <c r="TE29" i="5"/>
  <c r="SW29" i="5"/>
  <c r="SO29" i="5"/>
  <c r="SG29" i="5"/>
  <c r="RY29" i="5"/>
  <c r="RQ29" i="5"/>
  <c r="RI29" i="5"/>
  <c r="RA29" i="5"/>
  <c r="QS29" i="5"/>
  <c r="QK29" i="5"/>
  <c r="QC29" i="5"/>
  <c r="PU29" i="5"/>
  <c r="PM29" i="5"/>
  <c r="PE29" i="5"/>
  <c r="OW29" i="5"/>
  <c r="OO29" i="5"/>
  <c r="OG29" i="5"/>
  <c r="NY29" i="5"/>
  <c r="NQ29" i="5"/>
  <c r="NI29" i="5"/>
  <c r="NA29" i="5"/>
  <c r="MS29" i="5"/>
  <c r="MK29" i="5"/>
  <c r="MC29" i="5"/>
  <c r="LU29" i="5"/>
  <c r="LM29" i="5"/>
  <c r="LE29" i="5"/>
  <c r="KW29" i="5"/>
  <c r="KO29" i="5"/>
  <c r="KG29" i="5"/>
  <c r="JY29" i="5"/>
  <c r="JQ29" i="5"/>
  <c r="JI29" i="5"/>
  <c r="JA29" i="5"/>
  <c r="IS29" i="5"/>
  <c r="IK29" i="5"/>
  <c r="IC29" i="5"/>
  <c r="HU29" i="5"/>
  <c r="HM29" i="5"/>
  <c r="HE29" i="5"/>
  <c r="GW29" i="5"/>
  <c r="GO29" i="5"/>
  <c r="GG29" i="5"/>
  <c r="FY29" i="5"/>
  <c r="FQ29" i="5"/>
  <c r="FI29" i="5"/>
  <c r="FA29" i="5"/>
  <c r="ES29" i="5"/>
  <c r="EK29" i="5"/>
  <c r="EC29" i="5"/>
  <c r="DU29" i="5"/>
  <c r="DM29" i="5"/>
  <c r="DE29" i="5"/>
  <c r="CW29" i="5"/>
  <c r="CO29" i="5"/>
  <c r="CG29" i="5"/>
  <c r="BY29" i="5"/>
  <c r="BQ29" i="5"/>
  <c r="BI29" i="5"/>
  <c r="BA29" i="5"/>
  <c r="AS29" i="5"/>
  <c r="XP29" i="5"/>
  <c r="WZ29" i="5"/>
  <c r="WJ29" i="5"/>
  <c r="VT29" i="5"/>
  <c r="VD29" i="5"/>
  <c r="UN29" i="5"/>
  <c r="TX29" i="5"/>
  <c r="TH29" i="5"/>
  <c r="SR29" i="5"/>
  <c r="SB29" i="5"/>
  <c r="RL29" i="5"/>
  <c r="QV29" i="5"/>
  <c r="QF29" i="5"/>
  <c r="PP29" i="5"/>
  <c r="OZ29" i="5"/>
  <c r="OJ29" i="5"/>
  <c r="NT29" i="5"/>
  <c r="ND29" i="5"/>
  <c r="MN29" i="5"/>
  <c r="LX29" i="5"/>
  <c r="LH29" i="5"/>
  <c r="KR29" i="5"/>
  <c r="KB29" i="5"/>
  <c r="JL29" i="5"/>
  <c r="IV29" i="5"/>
  <c r="IF29" i="5"/>
  <c r="HP29" i="5"/>
  <c r="GZ29" i="5"/>
  <c r="GJ29" i="5"/>
  <c r="FT29" i="5"/>
  <c r="FD29" i="5"/>
  <c r="EN29" i="5"/>
  <c r="DX29" i="5"/>
  <c r="DH29" i="5"/>
  <c r="CR29" i="5"/>
  <c r="CB29" i="5"/>
  <c r="BL29" i="5"/>
  <c r="AV29" i="5"/>
  <c r="XL29" i="5"/>
  <c r="WV29" i="5"/>
  <c r="WF29" i="5"/>
  <c r="VP29" i="5"/>
  <c r="UZ29" i="5"/>
  <c r="UJ29" i="5"/>
  <c r="TT29" i="5"/>
  <c r="TD29" i="5"/>
  <c r="SN29" i="5"/>
  <c r="RX29" i="5"/>
  <c r="RH29" i="5"/>
  <c r="QR29" i="5"/>
  <c r="QB29" i="5"/>
  <c r="PL29" i="5"/>
  <c r="OV29" i="5"/>
  <c r="OF29" i="5"/>
  <c r="NP29" i="5"/>
  <c r="MZ29" i="5"/>
  <c r="MJ29" i="5"/>
  <c r="LT29" i="5"/>
  <c r="LD29" i="5"/>
  <c r="KN29" i="5"/>
  <c r="JX29" i="5"/>
  <c r="JH29" i="5"/>
  <c r="IR29" i="5"/>
  <c r="IB29" i="5"/>
  <c r="HL29" i="5"/>
  <c r="GV29" i="5"/>
  <c r="GF29" i="5"/>
  <c r="FP29" i="5"/>
  <c r="EZ29" i="5"/>
  <c r="EJ29" i="5"/>
  <c r="DT29" i="5"/>
  <c r="DD29" i="5"/>
  <c r="CN29" i="5"/>
  <c r="BX29" i="5"/>
  <c r="BH29" i="5"/>
  <c r="AR29" i="5"/>
  <c r="XX29" i="5"/>
  <c r="XH29" i="5"/>
  <c r="WR29" i="5"/>
  <c r="WB29" i="5"/>
  <c r="VL29" i="5"/>
  <c r="UV29" i="5"/>
  <c r="UF29" i="5"/>
  <c r="TP29" i="5"/>
  <c r="SZ29" i="5"/>
  <c r="SJ29" i="5"/>
  <c r="RT29" i="5"/>
  <c r="RD29" i="5"/>
  <c r="QN29" i="5"/>
  <c r="PX29" i="5"/>
  <c r="PH29" i="5"/>
  <c r="OR29" i="5"/>
  <c r="OB29" i="5"/>
  <c r="NL29" i="5"/>
  <c r="MV29" i="5"/>
  <c r="MF29" i="5"/>
  <c r="LP29" i="5"/>
  <c r="KZ29" i="5"/>
  <c r="KJ29" i="5"/>
  <c r="JT29" i="5"/>
  <c r="JD29" i="5"/>
  <c r="IN29" i="5"/>
  <c r="HX29" i="5"/>
  <c r="HH29" i="5"/>
  <c r="GR29" i="5"/>
  <c r="GB29" i="5"/>
  <c r="FL29" i="5"/>
  <c r="EV29" i="5"/>
  <c r="EF29" i="5"/>
  <c r="DP29" i="5"/>
  <c r="CZ29" i="5"/>
  <c r="CJ29" i="5"/>
  <c r="BT29" i="5"/>
  <c r="BD29" i="5"/>
  <c r="XT29" i="5"/>
  <c r="XD29" i="5"/>
  <c r="WN29" i="5"/>
  <c r="VX29" i="5"/>
  <c r="VH29" i="5"/>
  <c r="UR29" i="5"/>
  <c r="UB29" i="5"/>
  <c r="TL29" i="5"/>
  <c r="SV29" i="5"/>
  <c r="SF29" i="5"/>
  <c r="RP29" i="5"/>
  <c r="QZ29" i="5"/>
  <c r="QJ29" i="5"/>
  <c r="PT29" i="5"/>
  <c r="PD29" i="5"/>
  <c r="ON29" i="5"/>
  <c r="NX29" i="5"/>
  <c r="NH29" i="5"/>
  <c r="MR29" i="5"/>
  <c r="MB29" i="5"/>
  <c r="LL29" i="5"/>
  <c r="KV29" i="5"/>
  <c r="KF29" i="5"/>
  <c r="JP29" i="5"/>
  <c r="IZ29" i="5"/>
  <c r="IJ29" i="5"/>
  <c r="HT29" i="5"/>
  <c r="HD29" i="5"/>
  <c r="GN29" i="5"/>
  <c r="FX29" i="5"/>
  <c r="FH29" i="5"/>
  <c r="ER29" i="5"/>
  <c r="EB29" i="5"/>
  <c r="DL29" i="5"/>
  <c r="CV29" i="5"/>
  <c r="CF29" i="5"/>
  <c r="BP29" i="5"/>
  <c r="AZ29" i="5"/>
  <c r="XX62" i="5"/>
  <c r="XT62" i="5"/>
  <c r="XP62" i="5"/>
  <c r="XL62" i="5"/>
  <c r="XH62" i="5"/>
  <c r="XD62" i="5"/>
  <c r="WZ62" i="5"/>
  <c r="WZ94" i="5" s="1"/>
  <c r="WV62" i="5"/>
  <c r="WR62" i="5"/>
  <c r="WN62" i="5"/>
  <c r="WJ62" i="5"/>
  <c r="WF62" i="5"/>
  <c r="WB62" i="5"/>
  <c r="VX62" i="5"/>
  <c r="VT62" i="5"/>
  <c r="VP62" i="5"/>
  <c r="VL62" i="5"/>
  <c r="VH62" i="5"/>
  <c r="VD62" i="5"/>
  <c r="UZ62" i="5"/>
  <c r="UV62" i="5"/>
  <c r="UR62" i="5"/>
  <c r="UN62" i="5"/>
  <c r="UN94" i="5" s="1"/>
  <c r="UJ62" i="5"/>
  <c r="UF62" i="5"/>
  <c r="UB62" i="5"/>
  <c r="TX62" i="5"/>
  <c r="TT62" i="5"/>
  <c r="TP62" i="5"/>
  <c r="TL62" i="5"/>
  <c r="TH62" i="5"/>
  <c r="TD62" i="5"/>
  <c r="SZ62" i="5"/>
  <c r="SV62" i="5"/>
  <c r="SR62" i="5"/>
  <c r="SN62" i="5"/>
  <c r="SJ62" i="5"/>
  <c r="SF62" i="5"/>
  <c r="SB62" i="5"/>
  <c r="RX62" i="5"/>
  <c r="RT62" i="5"/>
  <c r="RP62" i="5"/>
  <c r="RL62" i="5"/>
  <c r="RH62" i="5"/>
  <c r="RD62" i="5"/>
  <c r="QZ62" i="5"/>
  <c r="QV62" i="5"/>
  <c r="QR62" i="5"/>
  <c r="QN62" i="5"/>
  <c r="QJ62" i="5"/>
  <c r="QF62" i="5"/>
  <c r="QB62" i="5"/>
  <c r="PX62" i="5"/>
  <c r="PT62" i="5"/>
  <c r="PP62" i="5"/>
  <c r="PL62" i="5"/>
  <c r="PH62" i="5"/>
  <c r="PD62" i="5"/>
  <c r="OZ62" i="5"/>
  <c r="OV62" i="5"/>
  <c r="OR62" i="5"/>
  <c r="ON62" i="5"/>
  <c r="OJ62" i="5"/>
  <c r="OF62" i="5"/>
  <c r="OB62" i="5"/>
  <c r="NX62" i="5"/>
  <c r="NT62" i="5"/>
  <c r="NP62" i="5"/>
  <c r="NL62" i="5"/>
  <c r="NH62" i="5"/>
  <c r="ND62" i="5"/>
  <c r="MZ62" i="5"/>
  <c r="MV62" i="5"/>
  <c r="MR62" i="5"/>
  <c r="MN62" i="5"/>
  <c r="MJ62" i="5"/>
  <c r="MF62" i="5"/>
  <c r="MB62" i="5"/>
  <c r="LX62" i="5"/>
  <c r="LT62" i="5"/>
  <c r="LP62" i="5"/>
  <c r="LL62" i="5"/>
  <c r="LH62" i="5"/>
  <c r="LD62" i="5"/>
  <c r="KZ62" i="5"/>
  <c r="KV62" i="5"/>
  <c r="KR62" i="5"/>
  <c r="KN62" i="5"/>
  <c r="KJ62" i="5"/>
  <c r="KF62" i="5"/>
  <c r="KB62" i="5"/>
  <c r="JX62" i="5"/>
  <c r="JT62" i="5"/>
  <c r="JP62" i="5"/>
  <c r="JL62" i="5"/>
  <c r="JH62" i="5"/>
  <c r="JD62" i="5"/>
  <c r="IZ62" i="5"/>
  <c r="IV62" i="5"/>
  <c r="IR62" i="5"/>
  <c r="IN62" i="5"/>
  <c r="IJ62" i="5"/>
  <c r="IF62" i="5"/>
  <c r="IB62" i="5"/>
  <c r="HX62" i="5"/>
  <c r="HT62" i="5"/>
  <c r="HP62" i="5"/>
  <c r="HL62" i="5"/>
  <c r="HH62" i="5"/>
  <c r="HD62" i="5"/>
  <c r="GZ62" i="5"/>
  <c r="GV62" i="5"/>
  <c r="GR62" i="5"/>
  <c r="GN62" i="5"/>
  <c r="GJ62" i="5"/>
  <c r="GF62" i="5"/>
  <c r="GB62" i="5"/>
  <c r="FX62" i="5"/>
  <c r="FT62" i="5"/>
  <c r="FT94" i="5" s="1"/>
  <c r="FP62" i="5"/>
  <c r="FL62" i="5"/>
  <c r="FH62" i="5"/>
  <c r="FD62" i="5"/>
  <c r="EZ62" i="5"/>
  <c r="EV62" i="5"/>
  <c r="ER62" i="5"/>
  <c r="EN62" i="5"/>
  <c r="EJ62" i="5"/>
  <c r="EF62" i="5"/>
  <c r="EB62" i="5"/>
  <c r="DX62" i="5"/>
  <c r="DT62" i="5"/>
  <c r="DP62" i="5"/>
  <c r="DL62" i="5"/>
  <c r="DH62" i="5"/>
  <c r="DH94" i="5" s="1"/>
  <c r="DD62" i="5"/>
  <c r="CZ62" i="5"/>
  <c r="XV62" i="5"/>
  <c r="XR62" i="5"/>
  <c r="XN62" i="5"/>
  <c r="XJ62" i="5"/>
  <c r="XF62" i="5"/>
  <c r="XB62" i="5"/>
  <c r="WX62" i="5"/>
  <c r="WT62" i="5"/>
  <c r="WP62" i="5"/>
  <c r="WL62" i="5"/>
  <c r="WH62" i="5"/>
  <c r="WD62" i="5"/>
  <c r="VZ62" i="5"/>
  <c r="VV62" i="5"/>
  <c r="VR62" i="5"/>
  <c r="VN62" i="5"/>
  <c r="VJ62" i="5"/>
  <c r="VF62" i="5"/>
  <c r="VB62" i="5"/>
  <c r="UX62" i="5"/>
  <c r="UT62" i="5"/>
  <c r="UP62" i="5"/>
  <c r="UL62" i="5"/>
  <c r="UH62" i="5"/>
  <c r="UD62" i="5"/>
  <c r="TZ62" i="5"/>
  <c r="TV62" i="5"/>
  <c r="TR62" i="5"/>
  <c r="TN62" i="5"/>
  <c r="TJ62" i="5"/>
  <c r="TF62" i="5"/>
  <c r="TB62" i="5"/>
  <c r="SX62" i="5"/>
  <c r="ST62" i="5"/>
  <c r="SP62" i="5"/>
  <c r="SL62" i="5"/>
  <c r="SH62" i="5"/>
  <c r="SD62" i="5"/>
  <c r="RZ62" i="5"/>
  <c r="RV62" i="5"/>
  <c r="RR62" i="5"/>
  <c r="RN62" i="5"/>
  <c r="RJ62" i="5"/>
  <c r="RF62" i="5"/>
  <c r="RB62" i="5"/>
  <c r="QX62" i="5"/>
  <c r="QT62" i="5"/>
  <c r="QP62" i="5"/>
  <c r="QL62" i="5"/>
  <c r="QH62" i="5"/>
  <c r="QD62" i="5"/>
  <c r="PZ62" i="5"/>
  <c r="PV62" i="5"/>
  <c r="PR62" i="5"/>
  <c r="PN62" i="5"/>
  <c r="PJ62" i="5"/>
  <c r="PF62" i="5"/>
  <c r="PB62" i="5"/>
  <c r="OX62" i="5"/>
  <c r="OT62" i="5"/>
  <c r="OP62" i="5"/>
  <c r="OL62" i="5"/>
  <c r="OH62" i="5"/>
  <c r="OD62" i="5"/>
  <c r="NZ62" i="5"/>
  <c r="NV62" i="5"/>
  <c r="NR62" i="5"/>
  <c r="NN62" i="5"/>
  <c r="NJ62" i="5"/>
  <c r="NF62" i="5"/>
  <c r="NB62" i="5"/>
  <c r="MX62" i="5"/>
  <c r="MT62" i="5"/>
  <c r="MP62" i="5"/>
  <c r="ML62" i="5"/>
  <c r="MH62" i="5"/>
  <c r="MD62" i="5"/>
  <c r="LZ62" i="5"/>
  <c r="LV62" i="5"/>
  <c r="LR62" i="5"/>
  <c r="LN62" i="5"/>
  <c r="LJ62" i="5"/>
  <c r="LF62" i="5"/>
  <c r="LB62" i="5"/>
  <c r="KX62" i="5"/>
  <c r="KT62" i="5"/>
  <c r="KP62" i="5"/>
  <c r="KL62" i="5"/>
  <c r="KH62" i="5"/>
  <c r="KD62" i="5"/>
  <c r="JZ62" i="5"/>
  <c r="JV62" i="5"/>
  <c r="JR62" i="5"/>
  <c r="JN62" i="5"/>
  <c r="JJ62" i="5"/>
  <c r="JF62" i="5"/>
  <c r="JB62" i="5"/>
  <c r="IX62" i="5"/>
  <c r="IT62" i="5"/>
  <c r="IP62" i="5"/>
  <c r="IL62" i="5"/>
  <c r="IH62" i="5"/>
  <c r="ID62" i="5"/>
  <c r="HZ62" i="5"/>
  <c r="HV62" i="5"/>
  <c r="HR62" i="5"/>
  <c r="HN62" i="5"/>
  <c r="HJ62" i="5"/>
  <c r="HF62" i="5"/>
  <c r="HB62" i="5"/>
  <c r="GX62" i="5"/>
  <c r="GT62" i="5"/>
  <c r="GP62" i="5"/>
  <c r="GL62" i="5"/>
  <c r="GH62" i="5"/>
  <c r="GD62" i="5"/>
  <c r="FZ62" i="5"/>
  <c r="FV62" i="5"/>
  <c r="FR62" i="5"/>
  <c r="FN62" i="5"/>
  <c r="FJ62" i="5"/>
  <c r="FF62" i="5"/>
  <c r="FB62" i="5"/>
  <c r="EX62" i="5"/>
  <c r="ET62" i="5"/>
  <c r="EP62" i="5"/>
  <c r="EL62" i="5"/>
  <c r="EH62" i="5"/>
  <c r="ED62" i="5"/>
  <c r="DZ62" i="5"/>
  <c r="DV62" i="5"/>
  <c r="DR62" i="5"/>
  <c r="DN62" i="5"/>
  <c r="DJ62" i="5"/>
  <c r="DF62" i="5"/>
  <c r="DB62" i="5"/>
  <c r="XS62" i="5"/>
  <c r="XK62" i="5"/>
  <c r="XC62" i="5"/>
  <c r="WU62" i="5"/>
  <c r="WM62" i="5"/>
  <c r="WE62" i="5"/>
  <c r="VW62" i="5"/>
  <c r="VO62" i="5"/>
  <c r="VG62" i="5"/>
  <c r="UY62" i="5"/>
  <c r="UQ62" i="5"/>
  <c r="UI62" i="5"/>
  <c r="UA62" i="5"/>
  <c r="TS62" i="5"/>
  <c r="TK62" i="5"/>
  <c r="TC62" i="5"/>
  <c r="SU62" i="5"/>
  <c r="SM62" i="5"/>
  <c r="SE62" i="5"/>
  <c r="RW62" i="5"/>
  <c r="RO62" i="5"/>
  <c r="RG62" i="5"/>
  <c r="QY62" i="5"/>
  <c r="QQ62" i="5"/>
  <c r="QI62" i="5"/>
  <c r="QA62" i="5"/>
  <c r="PS62" i="5"/>
  <c r="PK62" i="5"/>
  <c r="PC62" i="5"/>
  <c r="OU62" i="5"/>
  <c r="OM62" i="5"/>
  <c r="OE62" i="5"/>
  <c r="NW62" i="5"/>
  <c r="NO62" i="5"/>
  <c r="NG62" i="5"/>
  <c r="MY62" i="5"/>
  <c r="MQ62" i="5"/>
  <c r="MI62" i="5"/>
  <c r="MA62" i="5"/>
  <c r="LS62" i="5"/>
  <c r="LK62" i="5"/>
  <c r="LC62" i="5"/>
  <c r="KU62" i="5"/>
  <c r="KM62" i="5"/>
  <c r="KE62" i="5"/>
  <c r="JW62" i="5"/>
  <c r="JO62" i="5"/>
  <c r="JG62" i="5"/>
  <c r="IY62" i="5"/>
  <c r="IQ62" i="5"/>
  <c r="II62" i="5"/>
  <c r="IA62" i="5"/>
  <c r="HS62" i="5"/>
  <c r="HK62" i="5"/>
  <c r="HC62" i="5"/>
  <c r="GU62" i="5"/>
  <c r="GM62" i="5"/>
  <c r="GE62" i="5"/>
  <c r="FW62" i="5"/>
  <c r="FO62" i="5"/>
  <c r="FG62" i="5"/>
  <c r="EY62" i="5"/>
  <c r="EQ62" i="5"/>
  <c r="EI62" i="5"/>
  <c r="EA62" i="5"/>
  <c r="DS62" i="5"/>
  <c r="DK62" i="5"/>
  <c r="DC62" i="5"/>
  <c r="XQ62" i="5"/>
  <c r="XI62" i="5"/>
  <c r="XA62" i="5"/>
  <c r="WS62" i="5"/>
  <c r="WK62" i="5"/>
  <c r="WC62" i="5"/>
  <c r="VU62" i="5"/>
  <c r="VM62" i="5"/>
  <c r="VE62" i="5"/>
  <c r="UW62" i="5"/>
  <c r="UO62" i="5"/>
  <c r="UG62" i="5"/>
  <c r="TY62" i="5"/>
  <c r="TQ62" i="5"/>
  <c r="TI62" i="5"/>
  <c r="TA62" i="5"/>
  <c r="SS62" i="5"/>
  <c r="SK62" i="5"/>
  <c r="SC62" i="5"/>
  <c r="RU62" i="5"/>
  <c r="RM62" i="5"/>
  <c r="RE62" i="5"/>
  <c r="QW62" i="5"/>
  <c r="QO62" i="5"/>
  <c r="QG62" i="5"/>
  <c r="PY62" i="5"/>
  <c r="PQ62" i="5"/>
  <c r="PI62" i="5"/>
  <c r="PA62" i="5"/>
  <c r="OS62" i="5"/>
  <c r="OK62" i="5"/>
  <c r="OC62" i="5"/>
  <c r="NU62" i="5"/>
  <c r="NM62" i="5"/>
  <c r="NE62" i="5"/>
  <c r="MW62" i="5"/>
  <c r="MO62" i="5"/>
  <c r="MG62" i="5"/>
  <c r="LY62" i="5"/>
  <c r="LQ62" i="5"/>
  <c r="LI62" i="5"/>
  <c r="LA62" i="5"/>
  <c r="KS62" i="5"/>
  <c r="KK62" i="5"/>
  <c r="KC62" i="5"/>
  <c r="JU62" i="5"/>
  <c r="JM62" i="5"/>
  <c r="JE62" i="5"/>
  <c r="IW62" i="5"/>
  <c r="IO62" i="5"/>
  <c r="IG62" i="5"/>
  <c r="HY62" i="5"/>
  <c r="HQ62" i="5"/>
  <c r="HI62" i="5"/>
  <c r="HA62" i="5"/>
  <c r="GS62" i="5"/>
  <c r="GK62" i="5"/>
  <c r="GC62" i="5"/>
  <c r="FU62" i="5"/>
  <c r="FM62" i="5"/>
  <c r="FE62" i="5"/>
  <c r="EW62" i="5"/>
  <c r="EO62" i="5"/>
  <c r="EG62" i="5"/>
  <c r="DY62" i="5"/>
  <c r="DQ62" i="5"/>
  <c r="DI62" i="5"/>
  <c r="DA62" i="5"/>
  <c r="XO62" i="5"/>
  <c r="WY62" i="5"/>
  <c r="WI62" i="5"/>
  <c r="VS62" i="5"/>
  <c r="VC62" i="5"/>
  <c r="UM62" i="5"/>
  <c r="TW62" i="5"/>
  <c r="TG62" i="5"/>
  <c r="SQ62" i="5"/>
  <c r="SA62" i="5"/>
  <c r="RK62" i="5"/>
  <c r="QU62" i="5"/>
  <c r="QE62" i="5"/>
  <c r="PO62" i="5"/>
  <c r="OY62" i="5"/>
  <c r="OI62" i="5"/>
  <c r="NS62" i="5"/>
  <c r="NC62" i="5"/>
  <c r="MM62" i="5"/>
  <c r="LW62" i="5"/>
  <c r="LG62" i="5"/>
  <c r="KQ62" i="5"/>
  <c r="KA62" i="5"/>
  <c r="JK62" i="5"/>
  <c r="IU62" i="5"/>
  <c r="IE62" i="5"/>
  <c r="HO62" i="5"/>
  <c r="GY62" i="5"/>
  <c r="GI62" i="5"/>
  <c r="FS62" i="5"/>
  <c r="FC62" i="5"/>
  <c r="EM62" i="5"/>
  <c r="DW62" i="5"/>
  <c r="DG62" i="5"/>
  <c r="XW62" i="5"/>
  <c r="XG62" i="5"/>
  <c r="WQ62" i="5"/>
  <c r="WA62" i="5"/>
  <c r="VK62" i="5"/>
  <c r="UU62" i="5"/>
  <c r="UE62" i="5"/>
  <c r="TO62" i="5"/>
  <c r="SY62" i="5"/>
  <c r="SI62" i="5"/>
  <c r="RS62" i="5"/>
  <c r="RC62" i="5"/>
  <c r="QM62" i="5"/>
  <c r="PW62" i="5"/>
  <c r="PG62" i="5"/>
  <c r="OQ62" i="5"/>
  <c r="OA62" i="5"/>
  <c r="NK62" i="5"/>
  <c r="MU62" i="5"/>
  <c r="ME62" i="5"/>
  <c r="LO62" i="5"/>
  <c r="KY62" i="5"/>
  <c r="KI62" i="5"/>
  <c r="JS62" i="5"/>
  <c r="JC62" i="5"/>
  <c r="IM62" i="5"/>
  <c r="HW62" i="5"/>
  <c r="HG62" i="5"/>
  <c r="GQ62" i="5"/>
  <c r="GA62" i="5"/>
  <c r="FK62" i="5"/>
  <c r="EU62" i="5"/>
  <c r="EE62" i="5"/>
  <c r="DO62" i="5"/>
  <c r="XM62" i="5"/>
  <c r="WG62" i="5"/>
  <c r="VA62" i="5"/>
  <c r="TU62" i="5"/>
  <c r="SO62" i="5"/>
  <c r="RI62" i="5"/>
  <c r="QC62" i="5"/>
  <c r="OW62" i="5"/>
  <c r="NQ62" i="5"/>
  <c r="MK62" i="5"/>
  <c r="LE62" i="5"/>
  <c r="JY62" i="5"/>
  <c r="IS62" i="5"/>
  <c r="HM62" i="5"/>
  <c r="GG62" i="5"/>
  <c r="FA62" i="5"/>
  <c r="DU62" i="5"/>
  <c r="XE62" i="5"/>
  <c r="VY62" i="5"/>
  <c r="US62" i="5"/>
  <c r="TM62" i="5"/>
  <c r="SG62" i="5"/>
  <c r="RA62" i="5"/>
  <c r="PU62" i="5"/>
  <c r="OO62" i="5"/>
  <c r="NI62" i="5"/>
  <c r="MC62" i="5"/>
  <c r="KW62" i="5"/>
  <c r="JQ62" i="5"/>
  <c r="IK62" i="5"/>
  <c r="HE62" i="5"/>
  <c r="FY62" i="5"/>
  <c r="ES62" i="5"/>
  <c r="DM62" i="5"/>
  <c r="VQ62" i="5"/>
  <c r="TE62" i="5"/>
  <c r="QS62" i="5"/>
  <c r="OG62" i="5"/>
  <c r="LU62" i="5"/>
  <c r="JI62" i="5"/>
  <c r="GW62" i="5"/>
  <c r="EK62" i="5"/>
  <c r="WW62" i="5"/>
  <c r="UK62" i="5"/>
  <c r="RY62" i="5"/>
  <c r="PM62" i="5"/>
  <c r="NA62" i="5"/>
  <c r="KO62" i="5"/>
  <c r="IC62" i="5"/>
  <c r="FQ62" i="5"/>
  <c r="DE62" i="5"/>
  <c r="XU62" i="5"/>
  <c r="SW62" i="5"/>
  <c r="NY62" i="5"/>
  <c r="JA62" i="5"/>
  <c r="EC62" i="5"/>
  <c r="WO62" i="5"/>
  <c r="RQ62" i="5"/>
  <c r="MS62" i="5"/>
  <c r="HU62" i="5"/>
  <c r="VI62" i="5"/>
  <c r="LM62" i="5"/>
  <c r="UC62" i="5"/>
  <c r="KG62" i="5"/>
  <c r="GO62" i="5"/>
  <c r="FI62" i="5"/>
  <c r="QK62" i="5"/>
  <c r="PE62" i="5"/>
  <c r="XU12" i="5"/>
  <c r="XQ12" i="5"/>
  <c r="XM12" i="5"/>
  <c r="XI12" i="5"/>
  <c r="XE12" i="5"/>
  <c r="XA12" i="5"/>
  <c r="WW12" i="5"/>
  <c r="WS12" i="5"/>
  <c r="WO12" i="5"/>
  <c r="WK12" i="5"/>
  <c r="WG12" i="5"/>
  <c r="WC12" i="5"/>
  <c r="VY12" i="5"/>
  <c r="VU12" i="5"/>
  <c r="VQ12" i="5"/>
  <c r="VM12" i="5"/>
  <c r="VI12" i="5"/>
  <c r="VE12" i="5"/>
  <c r="VA12" i="5"/>
  <c r="UW12" i="5"/>
  <c r="US12" i="5"/>
  <c r="UO12" i="5"/>
  <c r="UK12" i="5"/>
  <c r="UG12" i="5"/>
  <c r="UC12" i="5"/>
  <c r="TY12" i="5"/>
  <c r="TU12" i="5"/>
  <c r="TQ12" i="5"/>
  <c r="TM12" i="5"/>
  <c r="TI12" i="5"/>
  <c r="TE12" i="5"/>
  <c r="TA12" i="5"/>
  <c r="SW12" i="5"/>
  <c r="SS12" i="5"/>
  <c r="SO12" i="5"/>
  <c r="SK12" i="5"/>
  <c r="SG12" i="5"/>
  <c r="SC12" i="5"/>
  <c r="RY12" i="5"/>
  <c r="RU12" i="5"/>
  <c r="RQ12" i="5"/>
  <c r="RM12" i="5"/>
  <c r="RI12" i="5"/>
  <c r="RE12" i="5"/>
  <c r="RA12" i="5"/>
  <c r="QW12" i="5"/>
  <c r="QS12" i="5"/>
  <c r="QO12" i="5"/>
  <c r="QK12" i="5"/>
  <c r="QG12" i="5"/>
  <c r="QC12" i="5"/>
  <c r="PY12" i="5"/>
  <c r="PU12" i="5"/>
  <c r="PQ12" i="5"/>
  <c r="PM12" i="5"/>
  <c r="PI12" i="5"/>
  <c r="PE12" i="5"/>
  <c r="PA12" i="5"/>
  <c r="OW12" i="5"/>
  <c r="OS12" i="5"/>
  <c r="OO12" i="5"/>
  <c r="OK12" i="5"/>
  <c r="OG12" i="5"/>
  <c r="OC12" i="5"/>
  <c r="NY12" i="5"/>
  <c r="NU12" i="5"/>
  <c r="NQ12" i="5"/>
  <c r="NM12" i="5"/>
  <c r="NI12" i="5"/>
  <c r="NE12" i="5"/>
  <c r="NA12" i="5"/>
  <c r="MW12" i="5"/>
  <c r="MS12" i="5"/>
  <c r="MO12" i="5"/>
  <c r="MK12" i="5"/>
  <c r="MG12" i="5"/>
  <c r="MC12" i="5"/>
  <c r="LY12" i="5"/>
  <c r="LU12" i="5"/>
  <c r="LQ12" i="5"/>
  <c r="LM12" i="5"/>
  <c r="LI12" i="5"/>
  <c r="LE12" i="5"/>
  <c r="LA12" i="5"/>
  <c r="KW12" i="5"/>
  <c r="KS12" i="5"/>
  <c r="KO12" i="5"/>
  <c r="KK12" i="5"/>
  <c r="KG12" i="5"/>
  <c r="KC12" i="5"/>
  <c r="JY12" i="5"/>
  <c r="JU12" i="5"/>
  <c r="JQ12" i="5"/>
  <c r="JM12" i="5"/>
  <c r="JI12" i="5"/>
  <c r="JE12" i="5"/>
  <c r="JA12" i="5"/>
  <c r="IW12" i="5"/>
  <c r="IS12" i="5"/>
  <c r="IO12" i="5"/>
  <c r="IK12" i="5"/>
  <c r="IG12" i="5"/>
  <c r="IC12" i="5"/>
  <c r="HY12" i="5"/>
  <c r="HU12" i="5"/>
  <c r="HQ12" i="5"/>
  <c r="HM12" i="5"/>
  <c r="HI12" i="5"/>
  <c r="HE12" i="5"/>
  <c r="HA12" i="5"/>
  <c r="GW12" i="5"/>
  <c r="GS12" i="5"/>
  <c r="GO12" i="5"/>
  <c r="GK12" i="5"/>
  <c r="GG12" i="5"/>
  <c r="GC12" i="5"/>
  <c r="FY12" i="5"/>
  <c r="FU12" i="5"/>
  <c r="FQ12" i="5"/>
  <c r="FM12" i="5"/>
  <c r="FI12" i="5"/>
  <c r="FE12" i="5"/>
  <c r="FA12" i="5"/>
  <c r="EW12" i="5"/>
  <c r="ES12" i="5"/>
  <c r="EO12" i="5"/>
  <c r="EK12" i="5"/>
  <c r="EG12" i="5"/>
  <c r="EC12" i="5"/>
  <c r="DY12" i="5"/>
  <c r="DU12" i="5"/>
  <c r="DQ12" i="5"/>
  <c r="DM12" i="5"/>
  <c r="DI12" i="5"/>
  <c r="DE12" i="5"/>
  <c r="DA12" i="5"/>
  <c r="CW12" i="5"/>
  <c r="CS12" i="5"/>
  <c r="CO12" i="5"/>
  <c r="CK12" i="5"/>
  <c r="CG12" i="5"/>
  <c r="CC12" i="5"/>
  <c r="BY12" i="5"/>
  <c r="BU12" i="5"/>
  <c r="BQ12" i="5"/>
  <c r="BM12" i="5"/>
  <c r="BI12" i="5"/>
  <c r="BE12" i="5"/>
  <c r="BA12" i="5"/>
  <c r="AW12" i="5"/>
  <c r="AS12" i="5"/>
  <c r="AO12" i="5"/>
  <c r="XX12" i="5"/>
  <c r="XT12" i="5"/>
  <c r="XP12" i="5"/>
  <c r="XL12" i="5"/>
  <c r="XH12" i="5"/>
  <c r="XD12" i="5"/>
  <c r="WZ12" i="5"/>
  <c r="WV12" i="5"/>
  <c r="WR12" i="5"/>
  <c r="WN12" i="5"/>
  <c r="WJ12" i="5"/>
  <c r="WF12" i="5"/>
  <c r="WB12" i="5"/>
  <c r="VX12" i="5"/>
  <c r="VT12" i="5"/>
  <c r="VP12" i="5"/>
  <c r="VL12" i="5"/>
  <c r="VH12" i="5"/>
  <c r="VD12" i="5"/>
  <c r="UZ12" i="5"/>
  <c r="UV12" i="5"/>
  <c r="UR12" i="5"/>
  <c r="UN12" i="5"/>
  <c r="UJ12" i="5"/>
  <c r="UF12" i="5"/>
  <c r="UB12" i="5"/>
  <c r="TX12" i="5"/>
  <c r="TT12" i="5"/>
  <c r="TP12" i="5"/>
  <c r="TL12" i="5"/>
  <c r="TH12" i="5"/>
  <c r="TD12" i="5"/>
  <c r="SZ12" i="5"/>
  <c r="SV12" i="5"/>
  <c r="SR12" i="5"/>
  <c r="SN12" i="5"/>
  <c r="SJ12" i="5"/>
  <c r="SF12" i="5"/>
  <c r="SB12" i="5"/>
  <c r="RX12" i="5"/>
  <c r="RT12" i="5"/>
  <c r="RP12" i="5"/>
  <c r="RL12" i="5"/>
  <c r="RH12" i="5"/>
  <c r="RD12" i="5"/>
  <c r="QZ12" i="5"/>
  <c r="QV12" i="5"/>
  <c r="QR12" i="5"/>
  <c r="QN12" i="5"/>
  <c r="QJ12" i="5"/>
  <c r="QF12" i="5"/>
  <c r="QB12" i="5"/>
  <c r="PX12" i="5"/>
  <c r="PT12" i="5"/>
  <c r="PP12" i="5"/>
  <c r="PL12" i="5"/>
  <c r="PH12" i="5"/>
  <c r="PD12" i="5"/>
  <c r="OZ12" i="5"/>
  <c r="OV12" i="5"/>
  <c r="OR12" i="5"/>
  <c r="ON12" i="5"/>
  <c r="OJ12" i="5"/>
  <c r="OF12" i="5"/>
  <c r="OB12" i="5"/>
  <c r="NX12" i="5"/>
  <c r="NT12" i="5"/>
  <c r="NP12" i="5"/>
  <c r="NL12" i="5"/>
  <c r="NH12" i="5"/>
  <c r="ND12" i="5"/>
  <c r="MZ12" i="5"/>
  <c r="MV12" i="5"/>
  <c r="MR12" i="5"/>
  <c r="MN12" i="5"/>
  <c r="MJ12" i="5"/>
  <c r="MF12" i="5"/>
  <c r="MB12" i="5"/>
  <c r="LX12" i="5"/>
  <c r="LT12" i="5"/>
  <c r="LP12" i="5"/>
  <c r="LL12" i="5"/>
  <c r="LH12" i="5"/>
  <c r="LD12" i="5"/>
  <c r="KZ12" i="5"/>
  <c r="KV12" i="5"/>
  <c r="KR12" i="5"/>
  <c r="KN12" i="5"/>
  <c r="KJ12" i="5"/>
  <c r="KF12" i="5"/>
  <c r="KB12" i="5"/>
  <c r="JX12" i="5"/>
  <c r="JT12" i="5"/>
  <c r="JP12" i="5"/>
  <c r="JL12" i="5"/>
  <c r="JH12" i="5"/>
  <c r="JD12" i="5"/>
  <c r="IZ12" i="5"/>
  <c r="IV12" i="5"/>
  <c r="IR12" i="5"/>
  <c r="IN12" i="5"/>
  <c r="IJ12" i="5"/>
  <c r="IF12" i="5"/>
  <c r="IB12" i="5"/>
  <c r="HX12" i="5"/>
  <c r="HT12" i="5"/>
  <c r="HP12" i="5"/>
  <c r="HL12" i="5"/>
  <c r="HH12" i="5"/>
  <c r="HD12" i="5"/>
  <c r="GZ12" i="5"/>
  <c r="GV12" i="5"/>
  <c r="GR12" i="5"/>
  <c r="GN12" i="5"/>
  <c r="GJ12" i="5"/>
  <c r="GF12" i="5"/>
  <c r="GB12" i="5"/>
  <c r="FX12" i="5"/>
  <c r="FT12" i="5"/>
  <c r="FP12" i="5"/>
  <c r="FL12" i="5"/>
  <c r="FH12" i="5"/>
  <c r="FD12" i="5"/>
  <c r="EZ12" i="5"/>
  <c r="EV12" i="5"/>
  <c r="ER12" i="5"/>
  <c r="EN12" i="5"/>
  <c r="EJ12" i="5"/>
  <c r="EF12" i="5"/>
  <c r="EB12" i="5"/>
  <c r="DX12" i="5"/>
  <c r="DT12" i="5"/>
  <c r="DP12" i="5"/>
  <c r="DL12" i="5"/>
  <c r="DH12" i="5"/>
  <c r="DD12" i="5"/>
  <c r="CZ12" i="5"/>
  <c r="CV12" i="5"/>
  <c r="CR12" i="5"/>
  <c r="CN12" i="5"/>
  <c r="CJ12" i="5"/>
  <c r="CF12" i="5"/>
  <c r="CB12" i="5"/>
  <c r="BX12" i="5"/>
  <c r="BT12" i="5"/>
  <c r="BP12" i="5"/>
  <c r="BL12" i="5"/>
  <c r="BH12" i="5"/>
  <c r="BD12" i="5"/>
  <c r="AZ12" i="5"/>
  <c r="AV12" i="5"/>
  <c r="AR12" i="5"/>
  <c r="XW12" i="5"/>
  <c r="XS12" i="5"/>
  <c r="XO12" i="5"/>
  <c r="XK12" i="5"/>
  <c r="XG12" i="5"/>
  <c r="XC12" i="5"/>
  <c r="WY12" i="5"/>
  <c r="WU12" i="5"/>
  <c r="WQ12" i="5"/>
  <c r="WM12" i="5"/>
  <c r="WI12" i="5"/>
  <c r="WE12" i="5"/>
  <c r="WA12" i="5"/>
  <c r="VW12" i="5"/>
  <c r="VS12" i="5"/>
  <c r="VO12" i="5"/>
  <c r="VK12" i="5"/>
  <c r="VG12" i="5"/>
  <c r="VC12" i="5"/>
  <c r="UY12" i="5"/>
  <c r="UU12" i="5"/>
  <c r="UQ12" i="5"/>
  <c r="UM12" i="5"/>
  <c r="UI12" i="5"/>
  <c r="UE12" i="5"/>
  <c r="UA12" i="5"/>
  <c r="TW12" i="5"/>
  <c r="TS12" i="5"/>
  <c r="TO12" i="5"/>
  <c r="TK12" i="5"/>
  <c r="TG12" i="5"/>
  <c r="TC12" i="5"/>
  <c r="SY12" i="5"/>
  <c r="SU12" i="5"/>
  <c r="SQ12" i="5"/>
  <c r="SM12" i="5"/>
  <c r="SI12" i="5"/>
  <c r="SE12" i="5"/>
  <c r="SA12" i="5"/>
  <c r="RW12" i="5"/>
  <c r="RS12" i="5"/>
  <c r="RO12" i="5"/>
  <c r="RK12" i="5"/>
  <c r="RG12" i="5"/>
  <c r="RC12" i="5"/>
  <c r="QY12" i="5"/>
  <c r="QU12" i="5"/>
  <c r="QQ12" i="5"/>
  <c r="QM12" i="5"/>
  <c r="QI12" i="5"/>
  <c r="QE12" i="5"/>
  <c r="QA12" i="5"/>
  <c r="PW12" i="5"/>
  <c r="PS12" i="5"/>
  <c r="PO12" i="5"/>
  <c r="PK12" i="5"/>
  <c r="PG12" i="5"/>
  <c r="PC12" i="5"/>
  <c r="OY12" i="5"/>
  <c r="OU12" i="5"/>
  <c r="OQ12" i="5"/>
  <c r="OM12" i="5"/>
  <c r="OI12" i="5"/>
  <c r="OE12" i="5"/>
  <c r="OA12" i="5"/>
  <c r="NW12" i="5"/>
  <c r="NS12" i="5"/>
  <c r="NO12" i="5"/>
  <c r="NK12" i="5"/>
  <c r="NG12" i="5"/>
  <c r="NC12" i="5"/>
  <c r="MY12" i="5"/>
  <c r="MU12" i="5"/>
  <c r="MQ12" i="5"/>
  <c r="MM12" i="5"/>
  <c r="MI12" i="5"/>
  <c r="ME12" i="5"/>
  <c r="MA12" i="5"/>
  <c r="LW12" i="5"/>
  <c r="LS12" i="5"/>
  <c r="LO12" i="5"/>
  <c r="LK12" i="5"/>
  <c r="LG12" i="5"/>
  <c r="LC12" i="5"/>
  <c r="KY12" i="5"/>
  <c r="KU12" i="5"/>
  <c r="KQ12" i="5"/>
  <c r="KM12" i="5"/>
  <c r="KI12" i="5"/>
  <c r="KE12" i="5"/>
  <c r="KA12" i="5"/>
  <c r="JW12" i="5"/>
  <c r="JS12" i="5"/>
  <c r="JO12" i="5"/>
  <c r="JK12" i="5"/>
  <c r="JG12" i="5"/>
  <c r="JC12" i="5"/>
  <c r="IY12" i="5"/>
  <c r="IU12" i="5"/>
  <c r="IQ12" i="5"/>
  <c r="IM12" i="5"/>
  <c r="II12" i="5"/>
  <c r="IE12" i="5"/>
  <c r="IA12" i="5"/>
  <c r="HW12" i="5"/>
  <c r="HS12" i="5"/>
  <c r="HO12" i="5"/>
  <c r="HK12" i="5"/>
  <c r="HG12" i="5"/>
  <c r="HC12" i="5"/>
  <c r="GY12" i="5"/>
  <c r="GU12" i="5"/>
  <c r="GQ12" i="5"/>
  <c r="GM12" i="5"/>
  <c r="GI12" i="5"/>
  <c r="GE12" i="5"/>
  <c r="GA12" i="5"/>
  <c r="FW12" i="5"/>
  <c r="FS12" i="5"/>
  <c r="FO12" i="5"/>
  <c r="FK12" i="5"/>
  <c r="FG12" i="5"/>
  <c r="FC12" i="5"/>
  <c r="EY12" i="5"/>
  <c r="EU12" i="5"/>
  <c r="EQ12" i="5"/>
  <c r="EM12" i="5"/>
  <c r="EI12" i="5"/>
  <c r="EE12" i="5"/>
  <c r="EA12" i="5"/>
  <c r="DW12" i="5"/>
  <c r="DS12" i="5"/>
  <c r="DO12" i="5"/>
  <c r="DK12" i="5"/>
  <c r="DG12" i="5"/>
  <c r="DC12" i="5"/>
  <c r="CY12" i="5"/>
  <c r="CU12" i="5"/>
  <c r="CQ12" i="5"/>
  <c r="CM12" i="5"/>
  <c r="CI12" i="5"/>
  <c r="CE12" i="5"/>
  <c r="CA12" i="5"/>
  <c r="BW12" i="5"/>
  <c r="BS12" i="5"/>
  <c r="BO12" i="5"/>
  <c r="BK12" i="5"/>
  <c r="BG12" i="5"/>
  <c r="BC12" i="5"/>
  <c r="AY12" i="5"/>
  <c r="AU12" i="5"/>
  <c r="AQ12" i="5"/>
  <c r="XV12" i="5"/>
  <c r="XR12" i="5"/>
  <c r="XN12" i="5"/>
  <c r="XJ12" i="5"/>
  <c r="XF12" i="5"/>
  <c r="XB12" i="5"/>
  <c r="WX12" i="5"/>
  <c r="WT12" i="5"/>
  <c r="WP12" i="5"/>
  <c r="WL12" i="5"/>
  <c r="WH12" i="5"/>
  <c r="WD12" i="5"/>
  <c r="VZ12" i="5"/>
  <c r="VV12" i="5"/>
  <c r="VR12" i="5"/>
  <c r="VN12" i="5"/>
  <c r="VJ12" i="5"/>
  <c r="VF12" i="5"/>
  <c r="VB12" i="5"/>
  <c r="UX12" i="5"/>
  <c r="UT12" i="5"/>
  <c r="UP12" i="5"/>
  <c r="UL12" i="5"/>
  <c r="UH12" i="5"/>
  <c r="UD12" i="5"/>
  <c r="TZ12" i="5"/>
  <c r="TV12" i="5"/>
  <c r="TR12" i="5"/>
  <c r="TN12" i="5"/>
  <c r="TJ12" i="5"/>
  <c r="TF12" i="5"/>
  <c r="TB12" i="5"/>
  <c r="SX12" i="5"/>
  <c r="ST12" i="5"/>
  <c r="SP12" i="5"/>
  <c r="SL12" i="5"/>
  <c r="SH12" i="5"/>
  <c r="SD12" i="5"/>
  <c r="RZ12" i="5"/>
  <c r="RV12" i="5"/>
  <c r="RR12" i="5"/>
  <c r="RN12" i="5"/>
  <c r="RJ12" i="5"/>
  <c r="RF12" i="5"/>
  <c r="RB12" i="5"/>
  <c r="QX12" i="5"/>
  <c r="QT12" i="5"/>
  <c r="QP12" i="5"/>
  <c r="QL12" i="5"/>
  <c r="QH12" i="5"/>
  <c r="QD12" i="5"/>
  <c r="PZ12" i="5"/>
  <c r="PV12" i="5"/>
  <c r="PR12" i="5"/>
  <c r="PN12" i="5"/>
  <c r="PJ12" i="5"/>
  <c r="PF12" i="5"/>
  <c r="PB12" i="5"/>
  <c r="OX12" i="5"/>
  <c r="OT12" i="5"/>
  <c r="OP12" i="5"/>
  <c r="OL12" i="5"/>
  <c r="OH12" i="5"/>
  <c r="OD12" i="5"/>
  <c r="NZ12" i="5"/>
  <c r="NV12" i="5"/>
  <c r="NR12" i="5"/>
  <c r="NN12" i="5"/>
  <c r="NJ12" i="5"/>
  <c r="NF12" i="5"/>
  <c r="NB12" i="5"/>
  <c r="MX12" i="5"/>
  <c r="MT12" i="5"/>
  <c r="MP12" i="5"/>
  <c r="ML12" i="5"/>
  <c r="MH12" i="5"/>
  <c r="MD12" i="5"/>
  <c r="LZ12" i="5"/>
  <c r="LV12" i="5"/>
  <c r="LR12" i="5"/>
  <c r="LN12" i="5"/>
  <c r="LJ12" i="5"/>
  <c r="LF12" i="5"/>
  <c r="LB12" i="5"/>
  <c r="KX12" i="5"/>
  <c r="KT12" i="5"/>
  <c r="KP12" i="5"/>
  <c r="KL12" i="5"/>
  <c r="KH12" i="5"/>
  <c r="KD12" i="5"/>
  <c r="JZ12" i="5"/>
  <c r="JV12" i="5"/>
  <c r="JR12" i="5"/>
  <c r="JN12" i="5"/>
  <c r="JJ12" i="5"/>
  <c r="JF12" i="5"/>
  <c r="JB12" i="5"/>
  <c r="IX12" i="5"/>
  <c r="IT12" i="5"/>
  <c r="IP12" i="5"/>
  <c r="IL12" i="5"/>
  <c r="IH12" i="5"/>
  <c r="ID12" i="5"/>
  <c r="HZ12" i="5"/>
  <c r="HV12" i="5"/>
  <c r="HR12" i="5"/>
  <c r="HN12" i="5"/>
  <c r="HJ12" i="5"/>
  <c r="HF12" i="5"/>
  <c r="HB12" i="5"/>
  <c r="GX12" i="5"/>
  <c r="GT12" i="5"/>
  <c r="GP12" i="5"/>
  <c r="GL12" i="5"/>
  <c r="GH12" i="5"/>
  <c r="GD12" i="5"/>
  <c r="FZ12" i="5"/>
  <c r="FV12" i="5"/>
  <c r="FR12" i="5"/>
  <c r="FN12" i="5"/>
  <c r="FJ12" i="5"/>
  <c r="FF12" i="5"/>
  <c r="FB12" i="5"/>
  <c r="EX12" i="5"/>
  <c r="ET12" i="5"/>
  <c r="EP12" i="5"/>
  <c r="EL12" i="5"/>
  <c r="EH12" i="5"/>
  <c r="ED12" i="5"/>
  <c r="DZ12" i="5"/>
  <c r="DV12" i="5"/>
  <c r="DR12" i="5"/>
  <c r="DN12" i="5"/>
  <c r="DJ12" i="5"/>
  <c r="DF12" i="5"/>
  <c r="DB12" i="5"/>
  <c r="CX12" i="5"/>
  <c r="CT12" i="5"/>
  <c r="CP12" i="5"/>
  <c r="CL12" i="5"/>
  <c r="CH12" i="5"/>
  <c r="CD12" i="5"/>
  <c r="BZ12" i="5"/>
  <c r="BV12" i="5"/>
  <c r="BR12" i="5"/>
  <c r="BN12" i="5"/>
  <c r="BJ12" i="5"/>
  <c r="BF12" i="5"/>
  <c r="BF76" i="5" s="1"/>
  <c r="BB12" i="5"/>
  <c r="AX12" i="5"/>
  <c r="AT12" i="5"/>
  <c r="AP12" i="5"/>
  <c r="XU27" i="5"/>
  <c r="XQ27" i="5"/>
  <c r="XM27" i="5"/>
  <c r="XI27" i="5"/>
  <c r="XE27" i="5"/>
  <c r="XA27" i="5"/>
  <c r="WW27" i="5"/>
  <c r="WS27" i="5"/>
  <c r="WO27" i="5"/>
  <c r="WK27" i="5"/>
  <c r="WG27" i="5"/>
  <c r="WC27" i="5"/>
  <c r="VY27" i="5"/>
  <c r="VU27" i="5"/>
  <c r="VQ27" i="5"/>
  <c r="VM27" i="5"/>
  <c r="VI27" i="5"/>
  <c r="VE27" i="5"/>
  <c r="VA27" i="5"/>
  <c r="UW27" i="5"/>
  <c r="US27" i="5"/>
  <c r="UO27" i="5"/>
  <c r="UK27" i="5"/>
  <c r="UG27" i="5"/>
  <c r="UC27" i="5"/>
  <c r="TY27" i="5"/>
  <c r="TU27" i="5"/>
  <c r="TQ27" i="5"/>
  <c r="TM27" i="5"/>
  <c r="TI27" i="5"/>
  <c r="TE27" i="5"/>
  <c r="TA27" i="5"/>
  <c r="SW27" i="5"/>
  <c r="SS27" i="5"/>
  <c r="SO27" i="5"/>
  <c r="SK27" i="5"/>
  <c r="SG27" i="5"/>
  <c r="SC27" i="5"/>
  <c r="RY27" i="5"/>
  <c r="RU27" i="5"/>
  <c r="RQ27" i="5"/>
  <c r="RM27" i="5"/>
  <c r="RI27" i="5"/>
  <c r="RE27" i="5"/>
  <c r="RA27" i="5"/>
  <c r="QW27" i="5"/>
  <c r="QS27" i="5"/>
  <c r="QO27" i="5"/>
  <c r="QK27" i="5"/>
  <c r="QG27" i="5"/>
  <c r="QC27" i="5"/>
  <c r="PY27" i="5"/>
  <c r="PU27" i="5"/>
  <c r="PQ27" i="5"/>
  <c r="PM27" i="5"/>
  <c r="PI27" i="5"/>
  <c r="PE27" i="5"/>
  <c r="PA27" i="5"/>
  <c r="OW27" i="5"/>
  <c r="OS27" i="5"/>
  <c r="OO27" i="5"/>
  <c r="OK27" i="5"/>
  <c r="OG27" i="5"/>
  <c r="OC27" i="5"/>
  <c r="NY27" i="5"/>
  <c r="NU27" i="5"/>
  <c r="NQ27" i="5"/>
  <c r="NM27" i="5"/>
  <c r="NI27" i="5"/>
  <c r="NE27" i="5"/>
  <c r="NA27" i="5"/>
  <c r="MW27" i="5"/>
  <c r="MS27" i="5"/>
  <c r="MO27" i="5"/>
  <c r="MK27" i="5"/>
  <c r="MG27" i="5"/>
  <c r="MC27" i="5"/>
  <c r="LY27" i="5"/>
  <c r="LU27" i="5"/>
  <c r="LQ27" i="5"/>
  <c r="LM27" i="5"/>
  <c r="LI27" i="5"/>
  <c r="LE27" i="5"/>
  <c r="LA27" i="5"/>
  <c r="KW27" i="5"/>
  <c r="KS27" i="5"/>
  <c r="KO27" i="5"/>
  <c r="KK27" i="5"/>
  <c r="KG27" i="5"/>
  <c r="KC27" i="5"/>
  <c r="JY27" i="5"/>
  <c r="JU27" i="5"/>
  <c r="JQ27" i="5"/>
  <c r="JM27" i="5"/>
  <c r="JI27" i="5"/>
  <c r="JE27" i="5"/>
  <c r="JA27" i="5"/>
  <c r="IW27" i="5"/>
  <c r="IS27" i="5"/>
  <c r="IO27" i="5"/>
  <c r="IK27" i="5"/>
  <c r="IG27" i="5"/>
  <c r="IC27" i="5"/>
  <c r="HY27" i="5"/>
  <c r="HU27" i="5"/>
  <c r="HQ27" i="5"/>
  <c r="HM27" i="5"/>
  <c r="HI27" i="5"/>
  <c r="HE27" i="5"/>
  <c r="HA27" i="5"/>
  <c r="GW27" i="5"/>
  <c r="GS27" i="5"/>
  <c r="GO27" i="5"/>
  <c r="GK27" i="5"/>
  <c r="GG27" i="5"/>
  <c r="GC27" i="5"/>
  <c r="FY27" i="5"/>
  <c r="FU27" i="5"/>
  <c r="FQ27" i="5"/>
  <c r="FM27" i="5"/>
  <c r="FI27" i="5"/>
  <c r="FE27" i="5"/>
  <c r="FA27" i="5"/>
  <c r="EW27" i="5"/>
  <c r="ES27" i="5"/>
  <c r="EO27" i="5"/>
  <c r="EK27" i="5"/>
  <c r="EG27" i="5"/>
  <c r="EC27" i="5"/>
  <c r="DY27" i="5"/>
  <c r="DU27" i="5"/>
  <c r="DQ27" i="5"/>
  <c r="DM27" i="5"/>
  <c r="DI27" i="5"/>
  <c r="DE27" i="5"/>
  <c r="DA27" i="5"/>
  <c r="CW27" i="5"/>
  <c r="CS27" i="5"/>
  <c r="CO27" i="5"/>
  <c r="CK27" i="5"/>
  <c r="CG27" i="5"/>
  <c r="CC27" i="5"/>
  <c r="BY27" i="5"/>
  <c r="BU27" i="5"/>
  <c r="BQ27" i="5"/>
  <c r="BM27" i="5"/>
  <c r="BI27" i="5"/>
  <c r="BE27" i="5"/>
  <c r="BA27" i="5"/>
  <c r="AW27" i="5"/>
  <c r="AS27" i="5"/>
  <c r="AO27" i="5"/>
  <c r="XX27" i="5"/>
  <c r="XT27" i="5"/>
  <c r="XP27" i="5"/>
  <c r="XL27" i="5"/>
  <c r="XH27" i="5"/>
  <c r="XD27" i="5"/>
  <c r="WZ27" i="5"/>
  <c r="WV27" i="5"/>
  <c r="WR27" i="5"/>
  <c r="WN27" i="5"/>
  <c r="WJ27" i="5"/>
  <c r="WF27" i="5"/>
  <c r="WB27" i="5"/>
  <c r="VX27" i="5"/>
  <c r="VT27" i="5"/>
  <c r="VP27" i="5"/>
  <c r="VL27" i="5"/>
  <c r="VH27" i="5"/>
  <c r="VD27" i="5"/>
  <c r="UZ27" i="5"/>
  <c r="UV27" i="5"/>
  <c r="UR27" i="5"/>
  <c r="UN27" i="5"/>
  <c r="UJ27" i="5"/>
  <c r="UF27" i="5"/>
  <c r="UB27" i="5"/>
  <c r="TX27" i="5"/>
  <c r="TT27" i="5"/>
  <c r="TP27" i="5"/>
  <c r="TL27" i="5"/>
  <c r="TH27" i="5"/>
  <c r="TD27" i="5"/>
  <c r="SZ27" i="5"/>
  <c r="SV27" i="5"/>
  <c r="SR27" i="5"/>
  <c r="SN27" i="5"/>
  <c r="SJ27" i="5"/>
  <c r="SF27" i="5"/>
  <c r="SB27" i="5"/>
  <c r="RX27" i="5"/>
  <c r="RT27" i="5"/>
  <c r="RP27" i="5"/>
  <c r="RL27" i="5"/>
  <c r="RH27" i="5"/>
  <c r="RD27" i="5"/>
  <c r="QZ27" i="5"/>
  <c r="QV27" i="5"/>
  <c r="QR27" i="5"/>
  <c r="QN27" i="5"/>
  <c r="QJ27" i="5"/>
  <c r="QF27" i="5"/>
  <c r="QB27" i="5"/>
  <c r="PX27" i="5"/>
  <c r="PT27" i="5"/>
  <c r="PP27" i="5"/>
  <c r="PL27" i="5"/>
  <c r="PH27" i="5"/>
  <c r="PD27" i="5"/>
  <c r="OZ27" i="5"/>
  <c r="OV27" i="5"/>
  <c r="OR27" i="5"/>
  <c r="ON27" i="5"/>
  <c r="OJ27" i="5"/>
  <c r="OF27" i="5"/>
  <c r="OB27" i="5"/>
  <c r="NX27" i="5"/>
  <c r="NT27" i="5"/>
  <c r="NP27" i="5"/>
  <c r="NL27" i="5"/>
  <c r="NH27" i="5"/>
  <c r="ND27" i="5"/>
  <c r="MZ27" i="5"/>
  <c r="MV27" i="5"/>
  <c r="MR27" i="5"/>
  <c r="MN27" i="5"/>
  <c r="MJ27" i="5"/>
  <c r="MF27" i="5"/>
  <c r="MB27" i="5"/>
  <c r="LX27" i="5"/>
  <c r="LT27" i="5"/>
  <c r="LP27" i="5"/>
  <c r="LL27" i="5"/>
  <c r="LH27" i="5"/>
  <c r="LD27" i="5"/>
  <c r="KZ27" i="5"/>
  <c r="KV27" i="5"/>
  <c r="KR27" i="5"/>
  <c r="KN27" i="5"/>
  <c r="KJ27" i="5"/>
  <c r="KF27" i="5"/>
  <c r="KB27" i="5"/>
  <c r="JX27" i="5"/>
  <c r="JT27" i="5"/>
  <c r="JP27" i="5"/>
  <c r="JL27" i="5"/>
  <c r="JH27" i="5"/>
  <c r="JD27" i="5"/>
  <c r="IZ27" i="5"/>
  <c r="IV27" i="5"/>
  <c r="IR27" i="5"/>
  <c r="IN27" i="5"/>
  <c r="IJ27" i="5"/>
  <c r="IF27" i="5"/>
  <c r="IB27" i="5"/>
  <c r="HX27" i="5"/>
  <c r="HT27" i="5"/>
  <c r="HP27" i="5"/>
  <c r="HL27" i="5"/>
  <c r="HH27" i="5"/>
  <c r="HD27" i="5"/>
  <c r="GZ27" i="5"/>
  <c r="GV27" i="5"/>
  <c r="GR27" i="5"/>
  <c r="GN27" i="5"/>
  <c r="GJ27" i="5"/>
  <c r="GF27" i="5"/>
  <c r="GB27" i="5"/>
  <c r="FX27" i="5"/>
  <c r="FT27" i="5"/>
  <c r="FP27" i="5"/>
  <c r="FL27" i="5"/>
  <c r="FH27" i="5"/>
  <c r="FD27" i="5"/>
  <c r="EZ27" i="5"/>
  <c r="EV27" i="5"/>
  <c r="ER27" i="5"/>
  <c r="EN27" i="5"/>
  <c r="EJ27" i="5"/>
  <c r="EF27" i="5"/>
  <c r="EB27" i="5"/>
  <c r="DX27" i="5"/>
  <c r="DT27" i="5"/>
  <c r="DP27" i="5"/>
  <c r="DL27" i="5"/>
  <c r="DH27" i="5"/>
  <c r="DD27" i="5"/>
  <c r="CZ27" i="5"/>
  <c r="CV27" i="5"/>
  <c r="CR27" i="5"/>
  <c r="CN27" i="5"/>
  <c r="CJ27" i="5"/>
  <c r="CF27" i="5"/>
  <c r="CB27" i="5"/>
  <c r="BX27" i="5"/>
  <c r="BT27" i="5"/>
  <c r="BP27" i="5"/>
  <c r="BL27" i="5"/>
  <c r="BH27" i="5"/>
  <c r="BD27" i="5"/>
  <c r="AZ27" i="5"/>
  <c r="AV27" i="5"/>
  <c r="AR27" i="5"/>
  <c r="AB91" i="5"/>
  <c r="XS27" i="5"/>
  <c r="XK27" i="5"/>
  <c r="XC27" i="5"/>
  <c r="WU27" i="5"/>
  <c r="WM27" i="5"/>
  <c r="WE27" i="5"/>
  <c r="VW27" i="5"/>
  <c r="VO27" i="5"/>
  <c r="VG27" i="5"/>
  <c r="UY27" i="5"/>
  <c r="UQ27" i="5"/>
  <c r="UI27" i="5"/>
  <c r="UA27" i="5"/>
  <c r="TS27" i="5"/>
  <c r="TK27" i="5"/>
  <c r="TC27" i="5"/>
  <c r="SU27" i="5"/>
  <c r="SM27" i="5"/>
  <c r="SE27" i="5"/>
  <c r="RW27" i="5"/>
  <c r="RO27" i="5"/>
  <c r="RG27" i="5"/>
  <c r="QY27" i="5"/>
  <c r="QQ27" i="5"/>
  <c r="QI27" i="5"/>
  <c r="QA27" i="5"/>
  <c r="PS27" i="5"/>
  <c r="PK27" i="5"/>
  <c r="PC27" i="5"/>
  <c r="OU27" i="5"/>
  <c r="OM27" i="5"/>
  <c r="OE27" i="5"/>
  <c r="NW27" i="5"/>
  <c r="NO27" i="5"/>
  <c r="NG27" i="5"/>
  <c r="MY27" i="5"/>
  <c r="MQ27" i="5"/>
  <c r="MI27" i="5"/>
  <c r="MA27" i="5"/>
  <c r="LS27" i="5"/>
  <c r="LK27" i="5"/>
  <c r="LC27" i="5"/>
  <c r="KU27" i="5"/>
  <c r="KM27" i="5"/>
  <c r="KE27" i="5"/>
  <c r="JW27" i="5"/>
  <c r="JO27" i="5"/>
  <c r="JG27" i="5"/>
  <c r="IY27" i="5"/>
  <c r="IQ27" i="5"/>
  <c r="II27" i="5"/>
  <c r="IA27" i="5"/>
  <c r="HS27" i="5"/>
  <c r="HK27" i="5"/>
  <c r="HC27" i="5"/>
  <c r="GU27" i="5"/>
  <c r="GM27" i="5"/>
  <c r="GE27" i="5"/>
  <c r="FW27" i="5"/>
  <c r="FW91" i="5" s="1"/>
  <c r="FO27" i="5"/>
  <c r="FG27" i="5"/>
  <c r="EY27" i="5"/>
  <c r="EQ27" i="5"/>
  <c r="EI27" i="5"/>
  <c r="EA27" i="5"/>
  <c r="DS27" i="5"/>
  <c r="DK27" i="5"/>
  <c r="DC27" i="5"/>
  <c r="CU27" i="5"/>
  <c r="CU91" i="5" s="1"/>
  <c r="CM27" i="5"/>
  <c r="CE27" i="5"/>
  <c r="BW27" i="5"/>
  <c r="BO27" i="5"/>
  <c r="BG27" i="5"/>
  <c r="AY27" i="5"/>
  <c r="AQ27" i="5"/>
  <c r="XW27" i="5"/>
  <c r="XO27" i="5"/>
  <c r="XG27" i="5"/>
  <c r="WY27" i="5"/>
  <c r="WQ27" i="5"/>
  <c r="WI27" i="5"/>
  <c r="WI91" i="5" s="1"/>
  <c r="WA27" i="5"/>
  <c r="VS27" i="5"/>
  <c r="VK27" i="5"/>
  <c r="VC27" i="5"/>
  <c r="UU27" i="5"/>
  <c r="UM27" i="5"/>
  <c r="UE27" i="5"/>
  <c r="TW27" i="5"/>
  <c r="TO27" i="5"/>
  <c r="TG27" i="5"/>
  <c r="SY27" i="5"/>
  <c r="SY91" i="5" s="1"/>
  <c r="SQ27" i="5"/>
  <c r="SI27" i="5"/>
  <c r="SA27" i="5"/>
  <c r="RS27" i="5"/>
  <c r="RK27" i="5"/>
  <c r="RC27" i="5"/>
  <c r="QU27" i="5"/>
  <c r="QM27" i="5"/>
  <c r="QE27" i="5"/>
  <c r="PW27" i="5"/>
  <c r="PO27" i="5"/>
  <c r="PG27" i="5"/>
  <c r="OY27" i="5"/>
  <c r="OQ27" i="5"/>
  <c r="OI27" i="5"/>
  <c r="OA27" i="5"/>
  <c r="OA91" i="5" s="1"/>
  <c r="NS27" i="5"/>
  <c r="NK27" i="5"/>
  <c r="NC27" i="5"/>
  <c r="MU27" i="5"/>
  <c r="MM27" i="5"/>
  <c r="ME27" i="5"/>
  <c r="LW27" i="5"/>
  <c r="LO27" i="5"/>
  <c r="LG27" i="5"/>
  <c r="KY27" i="5"/>
  <c r="KQ27" i="5"/>
  <c r="KI27" i="5"/>
  <c r="KA27" i="5"/>
  <c r="JS27" i="5"/>
  <c r="JK27" i="5"/>
  <c r="JC27" i="5"/>
  <c r="IU27" i="5"/>
  <c r="IM27" i="5"/>
  <c r="IE27" i="5"/>
  <c r="HW27" i="5"/>
  <c r="HO27" i="5"/>
  <c r="HG27" i="5"/>
  <c r="GY27" i="5"/>
  <c r="GQ27" i="5"/>
  <c r="GI27" i="5"/>
  <c r="GA27" i="5"/>
  <c r="FS27" i="5"/>
  <c r="FK27" i="5"/>
  <c r="FC27" i="5"/>
  <c r="EU27" i="5"/>
  <c r="EM27" i="5"/>
  <c r="EE27" i="5"/>
  <c r="DW27" i="5"/>
  <c r="DO27" i="5"/>
  <c r="DG27" i="5"/>
  <c r="CY27" i="5"/>
  <c r="CQ27" i="5"/>
  <c r="CQ91" i="5" s="1"/>
  <c r="CI27" i="5"/>
  <c r="CA27" i="5"/>
  <c r="BS27" i="5"/>
  <c r="BK27" i="5"/>
  <c r="BC27" i="5"/>
  <c r="AU27" i="5"/>
  <c r="W91" i="5"/>
  <c r="XJ27" i="5"/>
  <c r="WT27" i="5"/>
  <c r="WD27" i="5"/>
  <c r="VN27" i="5"/>
  <c r="UX27" i="5"/>
  <c r="UH27" i="5"/>
  <c r="UH91" i="5" s="1"/>
  <c r="TR27" i="5"/>
  <c r="TB27" i="5"/>
  <c r="SL27" i="5"/>
  <c r="RV27" i="5"/>
  <c r="RV91" i="5" s="1"/>
  <c r="RF27" i="5"/>
  <c r="QP27" i="5"/>
  <c r="PZ27" i="5"/>
  <c r="PJ27" i="5"/>
  <c r="PJ91" i="5" s="1"/>
  <c r="OT27" i="5"/>
  <c r="OD27" i="5"/>
  <c r="NN27" i="5"/>
  <c r="MX27" i="5"/>
  <c r="MH27" i="5"/>
  <c r="LR27" i="5"/>
  <c r="LB27" i="5"/>
  <c r="KL27" i="5"/>
  <c r="JV27" i="5"/>
  <c r="JF27" i="5"/>
  <c r="IP27" i="5"/>
  <c r="HZ27" i="5"/>
  <c r="HJ27" i="5"/>
  <c r="GT27" i="5"/>
  <c r="GD27" i="5"/>
  <c r="FN27" i="5"/>
  <c r="EX27" i="5"/>
  <c r="EH27" i="5"/>
  <c r="DR27" i="5"/>
  <c r="DB27" i="5"/>
  <c r="CL27" i="5"/>
  <c r="BV27" i="5"/>
  <c r="BF27" i="5"/>
  <c r="AP27" i="5"/>
  <c r="XV27" i="5"/>
  <c r="XF27" i="5"/>
  <c r="WP27" i="5"/>
  <c r="VZ27" i="5"/>
  <c r="VJ27" i="5"/>
  <c r="UT27" i="5"/>
  <c r="UD27" i="5"/>
  <c r="TN27" i="5"/>
  <c r="SX27" i="5"/>
  <c r="SH27" i="5"/>
  <c r="RR27" i="5"/>
  <c r="RB27" i="5"/>
  <c r="QL27" i="5"/>
  <c r="PV27" i="5"/>
  <c r="PF27" i="5"/>
  <c r="OP27" i="5"/>
  <c r="NZ27" i="5"/>
  <c r="NJ27" i="5"/>
  <c r="MT27" i="5"/>
  <c r="MD27" i="5"/>
  <c r="LN27" i="5"/>
  <c r="KX27" i="5"/>
  <c r="KH27" i="5"/>
  <c r="JR27" i="5"/>
  <c r="JB27" i="5"/>
  <c r="IL27" i="5"/>
  <c r="HV27" i="5"/>
  <c r="HF27" i="5"/>
  <c r="GP27" i="5"/>
  <c r="FZ27" i="5"/>
  <c r="FJ27" i="5"/>
  <c r="ET27" i="5"/>
  <c r="ED27" i="5"/>
  <c r="DN27" i="5"/>
  <c r="CX27" i="5"/>
  <c r="CH27" i="5"/>
  <c r="BR27" i="5"/>
  <c r="BB27" i="5"/>
  <c r="XR27" i="5"/>
  <c r="XB27" i="5"/>
  <c r="WL27" i="5"/>
  <c r="VV27" i="5"/>
  <c r="VF27" i="5"/>
  <c r="UP27" i="5"/>
  <c r="TZ27" i="5"/>
  <c r="TZ91" i="5" s="1"/>
  <c r="TJ27" i="5"/>
  <c r="ST27" i="5"/>
  <c r="SD27" i="5"/>
  <c r="RN27" i="5"/>
  <c r="QX27" i="5"/>
  <c r="QH27" i="5"/>
  <c r="PR27" i="5"/>
  <c r="PB27" i="5"/>
  <c r="OL27" i="5"/>
  <c r="NV27" i="5"/>
  <c r="NF27" i="5"/>
  <c r="MP27" i="5"/>
  <c r="MP91" i="5" s="1"/>
  <c r="LZ27" i="5"/>
  <c r="LJ27" i="5"/>
  <c r="KT27" i="5"/>
  <c r="KD27" i="5"/>
  <c r="JN27" i="5"/>
  <c r="IX27" i="5"/>
  <c r="IH27" i="5"/>
  <c r="HR27" i="5"/>
  <c r="HB27" i="5"/>
  <c r="GL27" i="5"/>
  <c r="FV27" i="5"/>
  <c r="FF27" i="5"/>
  <c r="EP27" i="5"/>
  <c r="DZ27" i="5"/>
  <c r="DJ27" i="5"/>
  <c r="CT27" i="5"/>
  <c r="CD27" i="5"/>
  <c r="BN27" i="5"/>
  <c r="AX27" i="5"/>
  <c r="XN27" i="5"/>
  <c r="WX27" i="5"/>
  <c r="WH27" i="5"/>
  <c r="VR27" i="5"/>
  <c r="VB27" i="5"/>
  <c r="UL27" i="5"/>
  <c r="TV27" i="5"/>
  <c r="TF27" i="5"/>
  <c r="SP27" i="5"/>
  <c r="RZ27" i="5"/>
  <c r="RJ27" i="5"/>
  <c r="QT27" i="5"/>
  <c r="QD27" i="5"/>
  <c r="PN27" i="5"/>
  <c r="OX27" i="5"/>
  <c r="OH27" i="5"/>
  <c r="NR27" i="5"/>
  <c r="NB27" i="5"/>
  <c r="ML27" i="5"/>
  <c r="LV27" i="5"/>
  <c r="LF27" i="5"/>
  <c r="KP27" i="5"/>
  <c r="JZ27" i="5"/>
  <c r="JJ27" i="5"/>
  <c r="IT27" i="5"/>
  <c r="ID27" i="5"/>
  <c r="HN27" i="5"/>
  <c r="GX27" i="5"/>
  <c r="GH27" i="5"/>
  <c r="FR27" i="5"/>
  <c r="FB27" i="5"/>
  <c r="EL27" i="5"/>
  <c r="DV27" i="5"/>
  <c r="DF27" i="5"/>
  <c r="CP27" i="5"/>
  <c r="BZ27" i="5"/>
  <c r="BJ27" i="5"/>
  <c r="AT27" i="5"/>
  <c r="XW5" i="5"/>
  <c r="XS5" i="5"/>
  <c r="XO5" i="5"/>
  <c r="XK5" i="5"/>
  <c r="XG5" i="5"/>
  <c r="XC5" i="5"/>
  <c r="WY5" i="5"/>
  <c r="WU5" i="5"/>
  <c r="WQ5" i="5"/>
  <c r="WM5" i="5"/>
  <c r="WI5" i="5"/>
  <c r="WE5" i="5"/>
  <c r="WA5" i="5"/>
  <c r="VW5" i="5"/>
  <c r="VS5" i="5"/>
  <c r="VO5" i="5"/>
  <c r="VK5" i="5"/>
  <c r="VG5" i="5"/>
  <c r="VC5" i="5"/>
  <c r="UY5" i="5"/>
  <c r="UU5" i="5"/>
  <c r="UQ5" i="5"/>
  <c r="UM5" i="5"/>
  <c r="UI5" i="5"/>
  <c r="UE5" i="5"/>
  <c r="UA5" i="5"/>
  <c r="TW5" i="5"/>
  <c r="TS5" i="5"/>
  <c r="TO5" i="5"/>
  <c r="TK5" i="5"/>
  <c r="TG5" i="5"/>
  <c r="TC5" i="5"/>
  <c r="SY5" i="5"/>
  <c r="SU5" i="5"/>
  <c r="SQ5" i="5"/>
  <c r="SM5" i="5"/>
  <c r="SI5" i="5"/>
  <c r="SE5" i="5"/>
  <c r="SA5" i="5"/>
  <c r="RW5" i="5"/>
  <c r="RS5" i="5"/>
  <c r="RO5" i="5"/>
  <c r="RK5" i="5"/>
  <c r="RG5" i="5"/>
  <c r="RC5" i="5"/>
  <c r="QY5" i="5"/>
  <c r="QU5" i="5"/>
  <c r="QQ5" i="5"/>
  <c r="QM5" i="5"/>
  <c r="QI5" i="5"/>
  <c r="QE5" i="5"/>
  <c r="QA5" i="5"/>
  <c r="PW5" i="5"/>
  <c r="PS5" i="5"/>
  <c r="PO5" i="5"/>
  <c r="PK5" i="5"/>
  <c r="PG5" i="5"/>
  <c r="PC5" i="5"/>
  <c r="OY5" i="5"/>
  <c r="OU5" i="5"/>
  <c r="OQ5" i="5"/>
  <c r="OM5" i="5"/>
  <c r="OI5" i="5"/>
  <c r="OE5" i="5"/>
  <c r="OA5" i="5"/>
  <c r="NW5" i="5"/>
  <c r="NS5" i="5"/>
  <c r="NO5" i="5"/>
  <c r="NK5" i="5"/>
  <c r="NG5" i="5"/>
  <c r="NC5" i="5"/>
  <c r="MY5" i="5"/>
  <c r="MU5" i="5"/>
  <c r="MQ5" i="5"/>
  <c r="MM5" i="5"/>
  <c r="MI5" i="5"/>
  <c r="ME5" i="5"/>
  <c r="MA5" i="5"/>
  <c r="LW5" i="5"/>
  <c r="LS5" i="5"/>
  <c r="LO5" i="5"/>
  <c r="LK5" i="5"/>
  <c r="LG5" i="5"/>
  <c r="LC5" i="5"/>
  <c r="KY5" i="5"/>
  <c r="KU5" i="5"/>
  <c r="KQ5" i="5"/>
  <c r="KM5" i="5"/>
  <c r="KI5" i="5"/>
  <c r="KE5" i="5"/>
  <c r="KA5" i="5"/>
  <c r="JW5" i="5"/>
  <c r="JS5" i="5"/>
  <c r="JO5" i="5"/>
  <c r="JK5" i="5"/>
  <c r="JG5" i="5"/>
  <c r="JC5" i="5"/>
  <c r="IY5" i="5"/>
  <c r="IU5" i="5"/>
  <c r="IQ5" i="5"/>
  <c r="IM5" i="5"/>
  <c r="II5" i="5"/>
  <c r="IE5" i="5"/>
  <c r="IA5" i="5"/>
  <c r="HW5" i="5"/>
  <c r="HS5" i="5"/>
  <c r="HO5" i="5"/>
  <c r="HK5" i="5"/>
  <c r="HG5" i="5"/>
  <c r="HC5" i="5"/>
  <c r="GY5" i="5"/>
  <c r="GU5" i="5"/>
  <c r="GQ5" i="5"/>
  <c r="GM5" i="5"/>
  <c r="GI5" i="5"/>
  <c r="GE5" i="5"/>
  <c r="GA5" i="5"/>
  <c r="FW5" i="5"/>
  <c r="FS5" i="5"/>
  <c r="FO5" i="5"/>
  <c r="FK5" i="5"/>
  <c r="FG5" i="5"/>
  <c r="FC5" i="5"/>
  <c r="EY5" i="5"/>
  <c r="EU5" i="5"/>
  <c r="EQ5" i="5"/>
  <c r="EM5" i="5"/>
  <c r="EI5" i="5"/>
  <c r="EE5" i="5"/>
  <c r="EA5" i="5"/>
  <c r="DW5" i="5"/>
  <c r="DS5" i="5"/>
  <c r="DO5" i="5"/>
  <c r="DK5" i="5"/>
  <c r="DG5" i="5"/>
  <c r="DC5" i="5"/>
  <c r="CY5" i="5"/>
  <c r="CU5" i="5"/>
  <c r="CQ5" i="5"/>
  <c r="CM5" i="5"/>
  <c r="CI5" i="5"/>
  <c r="CE5" i="5"/>
  <c r="CA5" i="5"/>
  <c r="BW5" i="5"/>
  <c r="BS5" i="5"/>
  <c r="BO5" i="5"/>
  <c r="BK5" i="5"/>
  <c r="BG5" i="5"/>
  <c r="BC5" i="5"/>
  <c r="BC69" i="5" s="1"/>
  <c r="AY5" i="5"/>
  <c r="AU5" i="5"/>
  <c r="AQ5" i="5"/>
  <c r="XU5" i="5"/>
  <c r="XQ5" i="5"/>
  <c r="XM5" i="5"/>
  <c r="XI5" i="5"/>
  <c r="XE5" i="5"/>
  <c r="XA5" i="5"/>
  <c r="WW5" i="5"/>
  <c r="WS5" i="5"/>
  <c r="WO5" i="5"/>
  <c r="WK5" i="5"/>
  <c r="WG5" i="5"/>
  <c r="WC5" i="5"/>
  <c r="VY5" i="5"/>
  <c r="VU5" i="5"/>
  <c r="VQ5" i="5"/>
  <c r="VM5" i="5"/>
  <c r="VI5" i="5"/>
  <c r="VE5" i="5"/>
  <c r="VA5" i="5"/>
  <c r="UW5" i="5"/>
  <c r="US5" i="5"/>
  <c r="UO5" i="5"/>
  <c r="UK5" i="5"/>
  <c r="UG5" i="5"/>
  <c r="UC5" i="5"/>
  <c r="TY5" i="5"/>
  <c r="TU5" i="5"/>
  <c r="TQ5" i="5"/>
  <c r="TM5" i="5"/>
  <c r="TI5" i="5"/>
  <c r="TE5" i="5"/>
  <c r="TA5" i="5"/>
  <c r="SW5" i="5"/>
  <c r="SS5" i="5"/>
  <c r="SO5" i="5"/>
  <c r="SK5" i="5"/>
  <c r="SG5" i="5"/>
  <c r="SC5" i="5"/>
  <c r="RY5" i="5"/>
  <c r="RU5" i="5"/>
  <c r="RQ5" i="5"/>
  <c r="RM5" i="5"/>
  <c r="RI5" i="5"/>
  <c r="RE5" i="5"/>
  <c r="RA5" i="5"/>
  <c r="QW5" i="5"/>
  <c r="QS5" i="5"/>
  <c r="QO5" i="5"/>
  <c r="QK5" i="5"/>
  <c r="QG5" i="5"/>
  <c r="QC5" i="5"/>
  <c r="PY5" i="5"/>
  <c r="PU5" i="5"/>
  <c r="PQ5" i="5"/>
  <c r="PM5" i="5"/>
  <c r="PI5" i="5"/>
  <c r="PE5" i="5"/>
  <c r="PA5" i="5"/>
  <c r="OW5" i="5"/>
  <c r="OS5" i="5"/>
  <c r="OO5" i="5"/>
  <c r="OK5" i="5"/>
  <c r="OG5" i="5"/>
  <c r="OC5" i="5"/>
  <c r="NY5" i="5"/>
  <c r="NU5" i="5"/>
  <c r="NQ5" i="5"/>
  <c r="NM5" i="5"/>
  <c r="NI5" i="5"/>
  <c r="NE5" i="5"/>
  <c r="NA5" i="5"/>
  <c r="MW5" i="5"/>
  <c r="MS5" i="5"/>
  <c r="MO5" i="5"/>
  <c r="MK5" i="5"/>
  <c r="MG5" i="5"/>
  <c r="MC5" i="5"/>
  <c r="LY5" i="5"/>
  <c r="LU5" i="5"/>
  <c r="LQ5" i="5"/>
  <c r="LM5" i="5"/>
  <c r="LI5" i="5"/>
  <c r="LE5" i="5"/>
  <c r="LA5" i="5"/>
  <c r="KW5" i="5"/>
  <c r="KS5" i="5"/>
  <c r="KO5" i="5"/>
  <c r="KK5" i="5"/>
  <c r="KG5" i="5"/>
  <c r="KC5" i="5"/>
  <c r="JY5" i="5"/>
  <c r="JU5" i="5"/>
  <c r="JQ5" i="5"/>
  <c r="JM5" i="5"/>
  <c r="JI5" i="5"/>
  <c r="JE5" i="5"/>
  <c r="JA5" i="5"/>
  <c r="IW5" i="5"/>
  <c r="IS5" i="5"/>
  <c r="IO5" i="5"/>
  <c r="IK5" i="5"/>
  <c r="IG5" i="5"/>
  <c r="IC5" i="5"/>
  <c r="HY5" i="5"/>
  <c r="HU5" i="5"/>
  <c r="HQ5" i="5"/>
  <c r="HM5" i="5"/>
  <c r="HI5" i="5"/>
  <c r="HE5" i="5"/>
  <c r="HA5" i="5"/>
  <c r="GW5" i="5"/>
  <c r="GS5" i="5"/>
  <c r="GO5" i="5"/>
  <c r="GK5" i="5"/>
  <c r="GG5" i="5"/>
  <c r="GC5" i="5"/>
  <c r="FY5" i="5"/>
  <c r="FU5" i="5"/>
  <c r="FQ5" i="5"/>
  <c r="FM5" i="5"/>
  <c r="FI5" i="5"/>
  <c r="FE5" i="5"/>
  <c r="FA5" i="5"/>
  <c r="EW5" i="5"/>
  <c r="ES5" i="5"/>
  <c r="EO5" i="5"/>
  <c r="EK5" i="5"/>
  <c r="EG5" i="5"/>
  <c r="EC5" i="5"/>
  <c r="DY5" i="5"/>
  <c r="DU5" i="5"/>
  <c r="DQ5" i="5"/>
  <c r="DM5" i="5"/>
  <c r="DI5" i="5"/>
  <c r="DE5" i="5"/>
  <c r="DA5" i="5"/>
  <c r="CW5" i="5"/>
  <c r="CS5" i="5"/>
  <c r="CO5" i="5"/>
  <c r="CK5" i="5"/>
  <c r="CG5" i="5"/>
  <c r="CC5" i="5"/>
  <c r="BY5" i="5"/>
  <c r="BU5" i="5"/>
  <c r="BQ5" i="5"/>
  <c r="BM5" i="5"/>
  <c r="BI5" i="5"/>
  <c r="BE5" i="5"/>
  <c r="BA5" i="5"/>
  <c r="AW5" i="5"/>
  <c r="AS5" i="5"/>
  <c r="AO5" i="5"/>
  <c r="XV5" i="5"/>
  <c r="XN5" i="5"/>
  <c r="XF5" i="5"/>
  <c r="WX5" i="5"/>
  <c r="WP5" i="5"/>
  <c r="WH5" i="5"/>
  <c r="VZ5" i="5"/>
  <c r="VR5" i="5"/>
  <c r="VJ5" i="5"/>
  <c r="VB5" i="5"/>
  <c r="UT5" i="5"/>
  <c r="UL5" i="5"/>
  <c r="UD5" i="5"/>
  <c r="TV5" i="5"/>
  <c r="TN5" i="5"/>
  <c r="TF5" i="5"/>
  <c r="SX5" i="5"/>
  <c r="SP5" i="5"/>
  <c r="SH5" i="5"/>
  <c r="RZ5" i="5"/>
  <c r="RR5" i="5"/>
  <c r="RJ5" i="5"/>
  <c r="RB5" i="5"/>
  <c r="QT5" i="5"/>
  <c r="QL5" i="5"/>
  <c r="QD5" i="5"/>
  <c r="PV5" i="5"/>
  <c r="PN5" i="5"/>
  <c r="PF5" i="5"/>
  <c r="OX5" i="5"/>
  <c r="OP5" i="5"/>
  <c r="OH5" i="5"/>
  <c r="NZ5" i="5"/>
  <c r="NR5" i="5"/>
  <c r="NJ5" i="5"/>
  <c r="NB5" i="5"/>
  <c r="MT5" i="5"/>
  <c r="ML5" i="5"/>
  <c r="MD5" i="5"/>
  <c r="LV5" i="5"/>
  <c r="LN5" i="5"/>
  <c r="LF5" i="5"/>
  <c r="KX5" i="5"/>
  <c r="KP5" i="5"/>
  <c r="KH5" i="5"/>
  <c r="JZ5" i="5"/>
  <c r="JR5" i="5"/>
  <c r="JJ5" i="5"/>
  <c r="JB5" i="5"/>
  <c r="IT5" i="5"/>
  <c r="IL5" i="5"/>
  <c r="ID5" i="5"/>
  <c r="HV5" i="5"/>
  <c r="HN5" i="5"/>
  <c r="HF5" i="5"/>
  <c r="GX5" i="5"/>
  <c r="GP5" i="5"/>
  <c r="GH5" i="5"/>
  <c r="FZ5" i="5"/>
  <c r="FR5" i="5"/>
  <c r="FJ5" i="5"/>
  <c r="FB5" i="5"/>
  <c r="ET5" i="5"/>
  <c r="EL5" i="5"/>
  <c r="ED5" i="5"/>
  <c r="DV5" i="5"/>
  <c r="DN5" i="5"/>
  <c r="DF5" i="5"/>
  <c r="CX5" i="5"/>
  <c r="CP5" i="5"/>
  <c r="CH5" i="5"/>
  <c r="BZ5" i="5"/>
  <c r="BR5" i="5"/>
  <c r="BJ5" i="5"/>
  <c r="BB5" i="5"/>
  <c r="AT5" i="5"/>
  <c r="XR5" i="5"/>
  <c r="XB5" i="5"/>
  <c r="WT5" i="5"/>
  <c r="WD5" i="5"/>
  <c r="VN5" i="5"/>
  <c r="UX5" i="5"/>
  <c r="UH5" i="5"/>
  <c r="TJ5" i="5"/>
  <c r="ST5" i="5"/>
  <c r="SD5" i="5"/>
  <c r="RN5" i="5"/>
  <c r="QX5" i="5"/>
  <c r="QH5" i="5"/>
  <c r="PR5" i="5"/>
  <c r="PB5" i="5"/>
  <c r="OL5" i="5"/>
  <c r="NV5" i="5"/>
  <c r="NF5" i="5"/>
  <c r="MP5" i="5"/>
  <c r="LZ5" i="5"/>
  <c r="LJ5" i="5"/>
  <c r="KT5" i="5"/>
  <c r="KD5" i="5"/>
  <c r="JN5" i="5"/>
  <c r="IX5" i="5"/>
  <c r="IP5" i="5"/>
  <c r="HZ5" i="5"/>
  <c r="HJ5" i="5"/>
  <c r="GT5" i="5"/>
  <c r="FV5" i="5"/>
  <c r="FF5" i="5"/>
  <c r="EP5" i="5"/>
  <c r="DZ5" i="5"/>
  <c r="DR5" i="5"/>
  <c r="DB5" i="5"/>
  <c r="CL5" i="5"/>
  <c r="BV5" i="5"/>
  <c r="BF5" i="5"/>
  <c r="XX5" i="5"/>
  <c r="XP5" i="5"/>
  <c r="WZ5" i="5"/>
  <c r="WJ5" i="5"/>
  <c r="VT5" i="5"/>
  <c r="VD5" i="5"/>
  <c r="UN5" i="5"/>
  <c r="TX5" i="5"/>
  <c r="TH5" i="5"/>
  <c r="SR5" i="5"/>
  <c r="SB5" i="5"/>
  <c r="RL5" i="5"/>
  <c r="QV5" i="5"/>
  <c r="QF5" i="5"/>
  <c r="PP5" i="5"/>
  <c r="OZ5" i="5"/>
  <c r="OB5" i="5"/>
  <c r="NL5" i="5"/>
  <c r="MV5" i="5"/>
  <c r="MF5" i="5"/>
  <c r="LP5" i="5"/>
  <c r="KZ5" i="5"/>
  <c r="KR5" i="5"/>
  <c r="KB5" i="5"/>
  <c r="JL5" i="5"/>
  <c r="IV5" i="5"/>
  <c r="IF5" i="5"/>
  <c r="HP5" i="5"/>
  <c r="GZ5" i="5"/>
  <c r="GB5" i="5"/>
  <c r="FL5" i="5"/>
  <c r="EV5" i="5"/>
  <c r="EN5" i="5"/>
  <c r="DX5" i="5"/>
  <c r="DH5" i="5"/>
  <c r="CR5" i="5"/>
  <c r="CB5" i="5"/>
  <c r="BL5" i="5"/>
  <c r="AV5" i="5"/>
  <c r="XT5" i="5"/>
  <c r="XL5" i="5"/>
  <c r="XD5" i="5"/>
  <c r="WV5" i="5"/>
  <c r="WN5" i="5"/>
  <c r="WF5" i="5"/>
  <c r="VX5" i="5"/>
  <c r="VP5" i="5"/>
  <c r="VH5" i="5"/>
  <c r="UZ5" i="5"/>
  <c r="UR5" i="5"/>
  <c r="UJ5" i="5"/>
  <c r="UB5" i="5"/>
  <c r="TT5" i="5"/>
  <c r="TL5" i="5"/>
  <c r="TD5" i="5"/>
  <c r="SV5" i="5"/>
  <c r="SN5" i="5"/>
  <c r="SF5" i="5"/>
  <c r="RX5" i="5"/>
  <c r="RP5" i="5"/>
  <c r="RH5" i="5"/>
  <c r="QZ5" i="5"/>
  <c r="QR5" i="5"/>
  <c r="QJ5" i="5"/>
  <c r="QB5" i="5"/>
  <c r="PT5" i="5"/>
  <c r="PL5" i="5"/>
  <c r="PD5" i="5"/>
  <c r="OV5" i="5"/>
  <c r="ON5" i="5"/>
  <c r="OF5" i="5"/>
  <c r="NX5" i="5"/>
  <c r="NP5" i="5"/>
  <c r="NH5" i="5"/>
  <c r="MZ5" i="5"/>
  <c r="MR5" i="5"/>
  <c r="MJ5" i="5"/>
  <c r="MB5" i="5"/>
  <c r="LT5" i="5"/>
  <c r="LL5" i="5"/>
  <c r="LD5" i="5"/>
  <c r="KV5" i="5"/>
  <c r="KN5" i="5"/>
  <c r="KF5" i="5"/>
  <c r="JX5" i="5"/>
  <c r="JP5" i="5"/>
  <c r="JH5" i="5"/>
  <c r="IZ5" i="5"/>
  <c r="IR5" i="5"/>
  <c r="IJ5" i="5"/>
  <c r="IB5" i="5"/>
  <c r="HT5" i="5"/>
  <c r="HL5" i="5"/>
  <c r="HD5" i="5"/>
  <c r="GV5" i="5"/>
  <c r="GN5" i="5"/>
  <c r="GF5" i="5"/>
  <c r="FX5" i="5"/>
  <c r="FP5" i="5"/>
  <c r="FH5" i="5"/>
  <c r="EZ5" i="5"/>
  <c r="ER5" i="5"/>
  <c r="EJ5" i="5"/>
  <c r="EB5" i="5"/>
  <c r="DT5" i="5"/>
  <c r="DL5" i="5"/>
  <c r="DD5" i="5"/>
  <c r="CV5" i="5"/>
  <c r="CN5" i="5"/>
  <c r="CF5" i="5"/>
  <c r="BX5" i="5"/>
  <c r="BP5" i="5"/>
  <c r="BH5" i="5"/>
  <c r="AZ5" i="5"/>
  <c r="AR5" i="5"/>
  <c r="XJ5" i="5"/>
  <c r="WL5" i="5"/>
  <c r="VV5" i="5"/>
  <c r="VF5" i="5"/>
  <c r="UP5" i="5"/>
  <c r="TZ5" i="5"/>
  <c r="TR5" i="5"/>
  <c r="TB5" i="5"/>
  <c r="SL5" i="5"/>
  <c r="RV5" i="5"/>
  <c r="RF5" i="5"/>
  <c r="QP5" i="5"/>
  <c r="PZ5" i="5"/>
  <c r="PJ5" i="5"/>
  <c r="OT5" i="5"/>
  <c r="OD5" i="5"/>
  <c r="NN5" i="5"/>
  <c r="MX5" i="5"/>
  <c r="MH5" i="5"/>
  <c r="LR5" i="5"/>
  <c r="LB5" i="5"/>
  <c r="KL5" i="5"/>
  <c r="JV5" i="5"/>
  <c r="JF5" i="5"/>
  <c r="IH5" i="5"/>
  <c r="HR5" i="5"/>
  <c r="HB5" i="5"/>
  <c r="GL5" i="5"/>
  <c r="GD5" i="5"/>
  <c r="FN5" i="5"/>
  <c r="EX5" i="5"/>
  <c r="EH5" i="5"/>
  <c r="DJ5" i="5"/>
  <c r="CT5" i="5"/>
  <c r="CD5" i="5"/>
  <c r="BN5" i="5"/>
  <c r="AX5" i="5"/>
  <c r="AP5" i="5"/>
  <c r="XH5" i="5"/>
  <c r="WR5" i="5"/>
  <c r="WB5" i="5"/>
  <c r="VL5" i="5"/>
  <c r="UV5" i="5"/>
  <c r="UF5" i="5"/>
  <c r="TP5" i="5"/>
  <c r="SZ5" i="5"/>
  <c r="SJ5" i="5"/>
  <c r="RT5" i="5"/>
  <c r="RD5" i="5"/>
  <c r="QN5" i="5"/>
  <c r="PX5" i="5"/>
  <c r="PH5" i="5"/>
  <c r="OR5" i="5"/>
  <c r="OJ5" i="5"/>
  <c r="NT5" i="5"/>
  <c r="ND5" i="5"/>
  <c r="MN5" i="5"/>
  <c r="LX5" i="5"/>
  <c r="LH5" i="5"/>
  <c r="KJ5" i="5"/>
  <c r="JT5" i="5"/>
  <c r="JD5" i="5"/>
  <c r="IN5" i="5"/>
  <c r="HX5" i="5"/>
  <c r="HH5" i="5"/>
  <c r="GR5" i="5"/>
  <c r="GJ5" i="5"/>
  <c r="FT5" i="5"/>
  <c r="FD5" i="5"/>
  <c r="EF5" i="5"/>
  <c r="DP5" i="5"/>
  <c r="CZ5" i="5"/>
  <c r="CJ5" i="5"/>
  <c r="BT5" i="5"/>
  <c r="BD5" i="5"/>
  <c r="XX33" i="5"/>
  <c r="XT33" i="5"/>
  <c r="XP33" i="5"/>
  <c r="XL33" i="5"/>
  <c r="XH33" i="5"/>
  <c r="XD33" i="5"/>
  <c r="WZ33" i="5"/>
  <c r="WV33" i="5"/>
  <c r="WR33" i="5"/>
  <c r="WN33" i="5"/>
  <c r="WJ33" i="5"/>
  <c r="WF33" i="5"/>
  <c r="WB33" i="5"/>
  <c r="VX33" i="5"/>
  <c r="VT33" i="5"/>
  <c r="VP33" i="5"/>
  <c r="VL33" i="5"/>
  <c r="VH33" i="5"/>
  <c r="VD33" i="5"/>
  <c r="UZ33" i="5"/>
  <c r="UV33" i="5"/>
  <c r="UR33" i="5"/>
  <c r="UN33" i="5"/>
  <c r="UJ33" i="5"/>
  <c r="UF33" i="5"/>
  <c r="UB33" i="5"/>
  <c r="TX33" i="5"/>
  <c r="TT33" i="5"/>
  <c r="TP33" i="5"/>
  <c r="TL33" i="5"/>
  <c r="TH33" i="5"/>
  <c r="TD33" i="5"/>
  <c r="SZ33" i="5"/>
  <c r="SV33" i="5"/>
  <c r="SR33" i="5"/>
  <c r="SN33" i="5"/>
  <c r="SJ33" i="5"/>
  <c r="SF33" i="5"/>
  <c r="SB33" i="5"/>
  <c r="RX33" i="5"/>
  <c r="RT33" i="5"/>
  <c r="RP33" i="5"/>
  <c r="RL33" i="5"/>
  <c r="RH33" i="5"/>
  <c r="RD33" i="5"/>
  <c r="QZ33" i="5"/>
  <c r="XW33" i="5"/>
  <c r="XS33" i="5"/>
  <c r="XO33" i="5"/>
  <c r="XK33" i="5"/>
  <c r="XG33" i="5"/>
  <c r="XC33" i="5"/>
  <c r="WY33" i="5"/>
  <c r="WU33" i="5"/>
  <c r="WQ33" i="5"/>
  <c r="WM33" i="5"/>
  <c r="WI33" i="5"/>
  <c r="WE33" i="5"/>
  <c r="WA33" i="5"/>
  <c r="VW33" i="5"/>
  <c r="VS33" i="5"/>
  <c r="VO33" i="5"/>
  <c r="VK33" i="5"/>
  <c r="VG33" i="5"/>
  <c r="VC33" i="5"/>
  <c r="UY33" i="5"/>
  <c r="UU33" i="5"/>
  <c r="UQ33" i="5"/>
  <c r="UM33" i="5"/>
  <c r="UI33" i="5"/>
  <c r="UE33" i="5"/>
  <c r="UA33" i="5"/>
  <c r="TW33" i="5"/>
  <c r="TS33" i="5"/>
  <c r="TO33" i="5"/>
  <c r="TK33" i="5"/>
  <c r="TG33" i="5"/>
  <c r="TC33" i="5"/>
  <c r="SY33" i="5"/>
  <c r="SU33" i="5"/>
  <c r="SQ33" i="5"/>
  <c r="SM33" i="5"/>
  <c r="SI33" i="5"/>
  <c r="SE33" i="5"/>
  <c r="SA33" i="5"/>
  <c r="RW33" i="5"/>
  <c r="RS33" i="5"/>
  <c r="RO33" i="5"/>
  <c r="RK33" i="5"/>
  <c r="RG33" i="5"/>
  <c r="RC33" i="5"/>
  <c r="QY33" i="5"/>
  <c r="QU33" i="5"/>
  <c r="QQ33" i="5"/>
  <c r="QM33" i="5"/>
  <c r="QI33" i="5"/>
  <c r="QE33" i="5"/>
  <c r="QA33" i="5"/>
  <c r="PW33" i="5"/>
  <c r="PS33" i="5"/>
  <c r="PO33" i="5"/>
  <c r="PK33" i="5"/>
  <c r="PG33" i="5"/>
  <c r="PC33" i="5"/>
  <c r="OY33" i="5"/>
  <c r="OU33" i="5"/>
  <c r="OQ33" i="5"/>
  <c r="OM33" i="5"/>
  <c r="OI33" i="5"/>
  <c r="OE33" i="5"/>
  <c r="OA33" i="5"/>
  <c r="NW33" i="5"/>
  <c r="NS33" i="5"/>
  <c r="NO33" i="5"/>
  <c r="NK33" i="5"/>
  <c r="NG33" i="5"/>
  <c r="NC33" i="5"/>
  <c r="MY33" i="5"/>
  <c r="MU33" i="5"/>
  <c r="MQ33" i="5"/>
  <c r="MM33" i="5"/>
  <c r="MI33" i="5"/>
  <c r="ME33" i="5"/>
  <c r="MA33" i="5"/>
  <c r="LW33" i="5"/>
  <c r="LS33" i="5"/>
  <c r="LO33" i="5"/>
  <c r="LK33" i="5"/>
  <c r="LG33" i="5"/>
  <c r="LC33" i="5"/>
  <c r="KY33" i="5"/>
  <c r="KU33" i="5"/>
  <c r="KQ33" i="5"/>
  <c r="KM33" i="5"/>
  <c r="KI33" i="5"/>
  <c r="KE33" i="5"/>
  <c r="KA33" i="5"/>
  <c r="JW33" i="5"/>
  <c r="JS33" i="5"/>
  <c r="JO33" i="5"/>
  <c r="JK33" i="5"/>
  <c r="JG33" i="5"/>
  <c r="JC33" i="5"/>
  <c r="IY33" i="5"/>
  <c r="IU33" i="5"/>
  <c r="IQ33" i="5"/>
  <c r="IM33" i="5"/>
  <c r="II33" i="5"/>
  <c r="IE33" i="5"/>
  <c r="IA33" i="5"/>
  <c r="HW33" i="5"/>
  <c r="HS33" i="5"/>
  <c r="HO33" i="5"/>
  <c r="HK33" i="5"/>
  <c r="HG33" i="5"/>
  <c r="HC33" i="5"/>
  <c r="GY33" i="5"/>
  <c r="GU33" i="5"/>
  <c r="GQ33" i="5"/>
  <c r="GM33" i="5"/>
  <c r="GI33" i="5"/>
  <c r="GE33" i="5"/>
  <c r="GA33" i="5"/>
  <c r="FW33" i="5"/>
  <c r="FS33" i="5"/>
  <c r="FO33" i="5"/>
  <c r="FK33" i="5"/>
  <c r="FG33" i="5"/>
  <c r="FC33" i="5"/>
  <c r="EY33" i="5"/>
  <c r="EU33" i="5"/>
  <c r="EQ33" i="5"/>
  <c r="EM33" i="5"/>
  <c r="EI33" i="5"/>
  <c r="EE33" i="5"/>
  <c r="EA33" i="5"/>
  <c r="DW33" i="5"/>
  <c r="DS33" i="5"/>
  <c r="DO33" i="5"/>
  <c r="DK33" i="5"/>
  <c r="DG33" i="5"/>
  <c r="DC33" i="5"/>
  <c r="CY33" i="5"/>
  <c r="CU33" i="5"/>
  <c r="CQ33" i="5"/>
  <c r="CM33" i="5"/>
  <c r="CI33" i="5"/>
  <c r="CE33" i="5"/>
  <c r="CA33" i="5"/>
  <c r="BW33" i="5"/>
  <c r="BW97" i="5" s="1"/>
  <c r="BS33" i="5"/>
  <c r="BO33" i="5"/>
  <c r="BK33" i="5"/>
  <c r="BG33" i="5"/>
  <c r="BC33" i="5"/>
  <c r="AY33" i="5"/>
  <c r="AU33" i="5"/>
  <c r="AQ33" i="5"/>
  <c r="XR33" i="5"/>
  <c r="XJ33" i="5"/>
  <c r="XB33" i="5"/>
  <c r="WT33" i="5"/>
  <c r="WL33" i="5"/>
  <c r="WD33" i="5"/>
  <c r="VV33" i="5"/>
  <c r="VN33" i="5"/>
  <c r="VF33" i="5"/>
  <c r="UX33" i="5"/>
  <c r="UP33" i="5"/>
  <c r="UH33" i="5"/>
  <c r="TZ33" i="5"/>
  <c r="TR33" i="5"/>
  <c r="TJ33" i="5"/>
  <c r="TB33" i="5"/>
  <c r="ST33" i="5"/>
  <c r="SL33" i="5"/>
  <c r="SD33" i="5"/>
  <c r="RV33" i="5"/>
  <c r="RN33" i="5"/>
  <c r="RF33" i="5"/>
  <c r="QX33" i="5"/>
  <c r="QS33" i="5"/>
  <c r="QN33" i="5"/>
  <c r="QH33" i="5"/>
  <c r="QC33" i="5"/>
  <c r="PX33" i="5"/>
  <c r="PR33" i="5"/>
  <c r="PM33" i="5"/>
  <c r="PH33" i="5"/>
  <c r="PB33" i="5"/>
  <c r="OW33" i="5"/>
  <c r="OR33" i="5"/>
  <c r="OL33" i="5"/>
  <c r="OG33" i="5"/>
  <c r="OB33" i="5"/>
  <c r="NV33" i="5"/>
  <c r="NQ33" i="5"/>
  <c r="NL33" i="5"/>
  <c r="NF33" i="5"/>
  <c r="NA33" i="5"/>
  <c r="MV33" i="5"/>
  <c r="MP33" i="5"/>
  <c r="MK33" i="5"/>
  <c r="MF33" i="5"/>
  <c r="LZ33" i="5"/>
  <c r="LU33" i="5"/>
  <c r="LP33" i="5"/>
  <c r="LJ33" i="5"/>
  <c r="LE33" i="5"/>
  <c r="KZ33" i="5"/>
  <c r="KT33" i="5"/>
  <c r="KO33" i="5"/>
  <c r="KJ33" i="5"/>
  <c r="KD33" i="5"/>
  <c r="JY33" i="5"/>
  <c r="JT33" i="5"/>
  <c r="JN33" i="5"/>
  <c r="JI33" i="5"/>
  <c r="JD33" i="5"/>
  <c r="IX33" i="5"/>
  <c r="IS33" i="5"/>
  <c r="IN33" i="5"/>
  <c r="IH33" i="5"/>
  <c r="IC33" i="5"/>
  <c r="HX33" i="5"/>
  <c r="HR33" i="5"/>
  <c r="HM33" i="5"/>
  <c r="HH33" i="5"/>
  <c r="HB33" i="5"/>
  <c r="GW33" i="5"/>
  <c r="GR33" i="5"/>
  <c r="GL33" i="5"/>
  <c r="GG33" i="5"/>
  <c r="GB33" i="5"/>
  <c r="FV33" i="5"/>
  <c r="FQ33" i="5"/>
  <c r="FL33" i="5"/>
  <c r="FF33" i="5"/>
  <c r="FA33" i="5"/>
  <c r="EV33" i="5"/>
  <c r="EP33" i="5"/>
  <c r="EK33" i="5"/>
  <c r="EF33" i="5"/>
  <c r="DZ33" i="5"/>
  <c r="DU33" i="5"/>
  <c r="DP33" i="5"/>
  <c r="DJ33" i="5"/>
  <c r="DE33" i="5"/>
  <c r="CZ33" i="5"/>
  <c r="CT33" i="5"/>
  <c r="CO33" i="5"/>
  <c r="CJ33" i="5"/>
  <c r="CD33" i="5"/>
  <c r="BY33" i="5"/>
  <c r="BT33" i="5"/>
  <c r="BN33" i="5"/>
  <c r="BI33" i="5"/>
  <c r="BD33" i="5"/>
  <c r="AX33" i="5"/>
  <c r="AS33" i="5"/>
  <c r="XQ33" i="5"/>
  <c r="XI33" i="5"/>
  <c r="XA33" i="5"/>
  <c r="WS33" i="5"/>
  <c r="WK33" i="5"/>
  <c r="WC33" i="5"/>
  <c r="VU33" i="5"/>
  <c r="VM33" i="5"/>
  <c r="VE33" i="5"/>
  <c r="UW33" i="5"/>
  <c r="UO33" i="5"/>
  <c r="UG33" i="5"/>
  <c r="TY33" i="5"/>
  <c r="TQ33" i="5"/>
  <c r="TI33" i="5"/>
  <c r="TA33" i="5"/>
  <c r="SS33" i="5"/>
  <c r="SK33" i="5"/>
  <c r="SC33" i="5"/>
  <c r="RU33" i="5"/>
  <c r="RM33" i="5"/>
  <c r="RE33" i="5"/>
  <c r="QW33" i="5"/>
  <c r="QR33" i="5"/>
  <c r="QL33" i="5"/>
  <c r="QG33" i="5"/>
  <c r="QB33" i="5"/>
  <c r="PV33" i="5"/>
  <c r="PQ33" i="5"/>
  <c r="PL33" i="5"/>
  <c r="PF33" i="5"/>
  <c r="PA33" i="5"/>
  <c r="OV33" i="5"/>
  <c r="OP33" i="5"/>
  <c r="OK33" i="5"/>
  <c r="OF33" i="5"/>
  <c r="NZ33" i="5"/>
  <c r="NU33" i="5"/>
  <c r="NP33" i="5"/>
  <c r="NJ33" i="5"/>
  <c r="NE33" i="5"/>
  <c r="MZ33" i="5"/>
  <c r="MT33" i="5"/>
  <c r="MO33" i="5"/>
  <c r="MJ33" i="5"/>
  <c r="MD33" i="5"/>
  <c r="LY33" i="5"/>
  <c r="LT33" i="5"/>
  <c r="LN33" i="5"/>
  <c r="LI33" i="5"/>
  <c r="LD33" i="5"/>
  <c r="KX33" i="5"/>
  <c r="KS33" i="5"/>
  <c r="KN33" i="5"/>
  <c r="KH33" i="5"/>
  <c r="KC33" i="5"/>
  <c r="JX33" i="5"/>
  <c r="JR33" i="5"/>
  <c r="JM33" i="5"/>
  <c r="JH33" i="5"/>
  <c r="JB33" i="5"/>
  <c r="IW33" i="5"/>
  <c r="IR33" i="5"/>
  <c r="IL33" i="5"/>
  <c r="IG33" i="5"/>
  <c r="IB33" i="5"/>
  <c r="HV33" i="5"/>
  <c r="HQ33" i="5"/>
  <c r="HL33" i="5"/>
  <c r="HF33" i="5"/>
  <c r="HA33" i="5"/>
  <c r="GV33" i="5"/>
  <c r="GP33" i="5"/>
  <c r="GK33" i="5"/>
  <c r="GF33" i="5"/>
  <c r="FZ33" i="5"/>
  <c r="FU33" i="5"/>
  <c r="FP33" i="5"/>
  <c r="FJ33" i="5"/>
  <c r="FE33" i="5"/>
  <c r="EZ33" i="5"/>
  <c r="ET33" i="5"/>
  <c r="EO33" i="5"/>
  <c r="EJ33" i="5"/>
  <c r="ED33" i="5"/>
  <c r="DY33" i="5"/>
  <c r="DT33" i="5"/>
  <c r="DN33" i="5"/>
  <c r="DI33" i="5"/>
  <c r="DD33" i="5"/>
  <c r="CX33" i="5"/>
  <c r="CS33" i="5"/>
  <c r="CN33" i="5"/>
  <c r="CH33" i="5"/>
  <c r="CC33" i="5"/>
  <c r="BX33" i="5"/>
  <c r="BR33" i="5"/>
  <c r="BM33" i="5"/>
  <c r="BH33" i="5"/>
  <c r="BB33" i="5"/>
  <c r="AW33" i="5"/>
  <c r="AR33" i="5"/>
  <c r="XV33" i="5"/>
  <c r="XF33" i="5"/>
  <c r="WP33" i="5"/>
  <c r="VZ33" i="5"/>
  <c r="VJ33" i="5"/>
  <c r="UT33" i="5"/>
  <c r="UD33" i="5"/>
  <c r="TN33" i="5"/>
  <c r="SX33" i="5"/>
  <c r="SH33" i="5"/>
  <c r="RR33" i="5"/>
  <c r="RB33" i="5"/>
  <c r="QP33" i="5"/>
  <c r="QF33" i="5"/>
  <c r="PU33" i="5"/>
  <c r="PJ33" i="5"/>
  <c r="OZ33" i="5"/>
  <c r="OO33" i="5"/>
  <c r="OD33" i="5"/>
  <c r="NT33" i="5"/>
  <c r="NI33" i="5"/>
  <c r="MX33" i="5"/>
  <c r="MN33" i="5"/>
  <c r="MC33" i="5"/>
  <c r="LR33" i="5"/>
  <c r="LH33" i="5"/>
  <c r="KW33" i="5"/>
  <c r="KL33" i="5"/>
  <c r="KB33" i="5"/>
  <c r="JQ33" i="5"/>
  <c r="JF33" i="5"/>
  <c r="IV33" i="5"/>
  <c r="IK33" i="5"/>
  <c r="HZ33" i="5"/>
  <c r="HP33" i="5"/>
  <c r="HE33" i="5"/>
  <c r="GT33" i="5"/>
  <c r="GJ33" i="5"/>
  <c r="FY33" i="5"/>
  <c r="FN33" i="5"/>
  <c r="FD33" i="5"/>
  <c r="ES33" i="5"/>
  <c r="EH33" i="5"/>
  <c r="DX33" i="5"/>
  <c r="DM33" i="5"/>
  <c r="DB33" i="5"/>
  <c r="CR33" i="5"/>
  <c r="CG33" i="5"/>
  <c r="BV33" i="5"/>
  <c r="BL33" i="5"/>
  <c r="BA33" i="5"/>
  <c r="AP33" i="5"/>
  <c r="XN33" i="5"/>
  <c r="WX33" i="5"/>
  <c r="WH33" i="5"/>
  <c r="VR33" i="5"/>
  <c r="VB33" i="5"/>
  <c r="UL33" i="5"/>
  <c r="TV33" i="5"/>
  <c r="TF33" i="5"/>
  <c r="SP33" i="5"/>
  <c r="RZ33" i="5"/>
  <c r="RJ33" i="5"/>
  <c r="QV33" i="5"/>
  <c r="QK33" i="5"/>
  <c r="PZ33" i="5"/>
  <c r="PP33" i="5"/>
  <c r="PE33" i="5"/>
  <c r="OT33" i="5"/>
  <c r="OJ33" i="5"/>
  <c r="NY33" i="5"/>
  <c r="NN33" i="5"/>
  <c r="ND33" i="5"/>
  <c r="MS33" i="5"/>
  <c r="MH33" i="5"/>
  <c r="LX33" i="5"/>
  <c r="LM33" i="5"/>
  <c r="LB33" i="5"/>
  <c r="KR33" i="5"/>
  <c r="KG33" i="5"/>
  <c r="JV33" i="5"/>
  <c r="JL33" i="5"/>
  <c r="JA33" i="5"/>
  <c r="IP33" i="5"/>
  <c r="IF33" i="5"/>
  <c r="HU33" i="5"/>
  <c r="HJ33" i="5"/>
  <c r="GZ33" i="5"/>
  <c r="GO33" i="5"/>
  <c r="GD33" i="5"/>
  <c r="FT33" i="5"/>
  <c r="FI33" i="5"/>
  <c r="EX33" i="5"/>
  <c r="EN33" i="5"/>
  <c r="EC33" i="5"/>
  <c r="DR33" i="5"/>
  <c r="DH33" i="5"/>
  <c r="CW33" i="5"/>
  <c r="CL33" i="5"/>
  <c r="CB33" i="5"/>
  <c r="BQ33" i="5"/>
  <c r="BF33" i="5"/>
  <c r="AV33" i="5"/>
  <c r="XE33" i="5"/>
  <c r="VY33" i="5"/>
  <c r="US33" i="5"/>
  <c r="TM33" i="5"/>
  <c r="SG33" i="5"/>
  <c r="RA33" i="5"/>
  <c r="QD33" i="5"/>
  <c r="PI33" i="5"/>
  <c r="ON33" i="5"/>
  <c r="NR33" i="5"/>
  <c r="MW33" i="5"/>
  <c r="MB33" i="5"/>
  <c r="LF33" i="5"/>
  <c r="KK33" i="5"/>
  <c r="JP33" i="5"/>
  <c r="IT33" i="5"/>
  <c r="HY33" i="5"/>
  <c r="HD33" i="5"/>
  <c r="GH33" i="5"/>
  <c r="FM33" i="5"/>
  <c r="ER33" i="5"/>
  <c r="DV33" i="5"/>
  <c r="DA33" i="5"/>
  <c r="CF33" i="5"/>
  <c r="BJ33" i="5"/>
  <c r="AO33" i="5"/>
  <c r="WW33" i="5"/>
  <c r="VQ33" i="5"/>
  <c r="UK33" i="5"/>
  <c r="TE33" i="5"/>
  <c r="RY33" i="5"/>
  <c r="QT33" i="5"/>
  <c r="PY33" i="5"/>
  <c r="PD33" i="5"/>
  <c r="OH33" i="5"/>
  <c r="NM33" i="5"/>
  <c r="MR33" i="5"/>
  <c r="LV33" i="5"/>
  <c r="LA33" i="5"/>
  <c r="KF33" i="5"/>
  <c r="JJ33" i="5"/>
  <c r="IO33" i="5"/>
  <c r="HT33" i="5"/>
  <c r="GX33" i="5"/>
  <c r="GC33" i="5"/>
  <c r="FH33" i="5"/>
  <c r="EL33" i="5"/>
  <c r="DQ33" i="5"/>
  <c r="CV33" i="5"/>
  <c r="BZ33" i="5"/>
  <c r="BE33" i="5"/>
  <c r="XU33" i="5"/>
  <c r="WO33" i="5"/>
  <c r="VI33" i="5"/>
  <c r="UC33" i="5"/>
  <c r="SW33" i="5"/>
  <c r="RQ33" i="5"/>
  <c r="QO33" i="5"/>
  <c r="PT33" i="5"/>
  <c r="OX33" i="5"/>
  <c r="OC33" i="5"/>
  <c r="NH33" i="5"/>
  <c r="ML33" i="5"/>
  <c r="LQ33" i="5"/>
  <c r="KV33" i="5"/>
  <c r="JZ33" i="5"/>
  <c r="JE33" i="5"/>
  <c r="IJ33" i="5"/>
  <c r="HN33" i="5"/>
  <c r="GS33" i="5"/>
  <c r="FX33" i="5"/>
  <c r="FB33" i="5"/>
  <c r="EG33" i="5"/>
  <c r="DL33" i="5"/>
  <c r="CP33" i="5"/>
  <c r="BU33" i="5"/>
  <c r="AZ33" i="5"/>
  <c r="XM33" i="5"/>
  <c r="WG33" i="5"/>
  <c r="VA33" i="5"/>
  <c r="TU33" i="5"/>
  <c r="SO33" i="5"/>
  <c r="RI33" i="5"/>
  <c r="QJ33" i="5"/>
  <c r="PN33" i="5"/>
  <c r="OS33" i="5"/>
  <c r="NX33" i="5"/>
  <c r="NB33" i="5"/>
  <c r="MG33" i="5"/>
  <c r="LL33" i="5"/>
  <c r="KP33" i="5"/>
  <c r="JU33" i="5"/>
  <c r="IZ33" i="5"/>
  <c r="ID33" i="5"/>
  <c r="HI33" i="5"/>
  <c r="GN33" i="5"/>
  <c r="FR33" i="5"/>
  <c r="EW33" i="5"/>
  <c r="EB33" i="5"/>
  <c r="DF33" i="5"/>
  <c r="CK33" i="5"/>
  <c r="BP33" i="5"/>
  <c r="AT33" i="5"/>
  <c r="AT97" i="5" s="1"/>
  <c r="XU18" i="5"/>
  <c r="XQ18" i="5"/>
  <c r="XM18" i="5"/>
  <c r="XI18" i="5"/>
  <c r="XE18" i="5"/>
  <c r="XA18" i="5"/>
  <c r="WW18" i="5"/>
  <c r="WS18" i="5"/>
  <c r="WO18" i="5"/>
  <c r="WK18" i="5"/>
  <c r="WG18" i="5"/>
  <c r="WC18" i="5"/>
  <c r="VY18" i="5"/>
  <c r="VU18" i="5"/>
  <c r="VQ18" i="5"/>
  <c r="VM18" i="5"/>
  <c r="VI18" i="5"/>
  <c r="VE18" i="5"/>
  <c r="VA18" i="5"/>
  <c r="UW18" i="5"/>
  <c r="US18" i="5"/>
  <c r="UO18" i="5"/>
  <c r="UK18" i="5"/>
  <c r="UG18" i="5"/>
  <c r="UC18" i="5"/>
  <c r="TY18" i="5"/>
  <c r="TU18" i="5"/>
  <c r="TQ18" i="5"/>
  <c r="TM18" i="5"/>
  <c r="TI18" i="5"/>
  <c r="TE18" i="5"/>
  <c r="TA18" i="5"/>
  <c r="SW18" i="5"/>
  <c r="SS18" i="5"/>
  <c r="SO18" i="5"/>
  <c r="SK18" i="5"/>
  <c r="SG18" i="5"/>
  <c r="SC18" i="5"/>
  <c r="RY18" i="5"/>
  <c r="RU18" i="5"/>
  <c r="RQ18" i="5"/>
  <c r="RM18" i="5"/>
  <c r="RI18" i="5"/>
  <c r="RE18" i="5"/>
  <c r="RA18" i="5"/>
  <c r="QW18" i="5"/>
  <c r="QS18" i="5"/>
  <c r="QO18" i="5"/>
  <c r="QK18" i="5"/>
  <c r="QG18" i="5"/>
  <c r="QC18" i="5"/>
  <c r="PY18" i="5"/>
  <c r="PU18" i="5"/>
  <c r="PQ18" i="5"/>
  <c r="PM18" i="5"/>
  <c r="PI18" i="5"/>
  <c r="PE18" i="5"/>
  <c r="PA18" i="5"/>
  <c r="OW18" i="5"/>
  <c r="OS18" i="5"/>
  <c r="OO18" i="5"/>
  <c r="OK18" i="5"/>
  <c r="OG18" i="5"/>
  <c r="OC18" i="5"/>
  <c r="NY18" i="5"/>
  <c r="NU18" i="5"/>
  <c r="NQ18" i="5"/>
  <c r="NM18" i="5"/>
  <c r="NI18" i="5"/>
  <c r="NE18" i="5"/>
  <c r="NA18" i="5"/>
  <c r="MW18" i="5"/>
  <c r="MS18" i="5"/>
  <c r="MO18" i="5"/>
  <c r="MK18" i="5"/>
  <c r="MG18" i="5"/>
  <c r="MC18" i="5"/>
  <c r="LY18" i="5"/>
  <c r="LU18" i="5"/>
  <c r="LQ18" i="5"/>
  <c r="LM18" i="5"/>
  <c r="LI18" i="5"/>
  <c r="LE18" i="5"/>
  <c r="LA18" i="5"/>
  <c r="KW18" i="5"/>
  <c r="KS18" i="5"/>
  <c r="KO18" i="5"/>
  <c r="KK18" i="5"/>
  <c r="KG18" i="5"/>
  <c r="KC18" i="5"/>
  <c r="JY18" i="5"/>
  <c r="JU18" i="5"/>
  <c r="JQ18" i="5"/>
  <c r="JM18" i="5"/>
  <c r="JI18" i="5"/>
  <c r="JE18" i="5"/>
  <c r="JA18" i="5"/>
  <c r="IW18" i="5"/>
  <c r="IS18" i="5"/>
  <c r="IO18" i="5"/>
  <c r="IK18" i="5"/>
  <c r="IG18" i="5"/>
  <c r="IC18" i="5"/>
  <c r="HY18" i="5"/>
  <c r="HU18" i="5"/>
  <c r="HQ18" i="5"/>
  <c r="HM18" i="5"/>
  <c r="HI18" i="5"/>
  <c r="HE18" i="5"/>
  <c r="HA18" i="5"/>
  <c r="GW18" i="5"/>
  <c r="GS18" i="5"/>
  <c r="GO18" i="5"/>
  <c r="GK18" i="5"/>
  <c r="GG18" i="5"/>
  <c r="GC18" i="5"/>
  <c r="FY18" i="5"/>
  <c r="FU18" i="5"/>
  <c r="FQ18" i="5"/>
  <c r="FM18" i="5"/>
  <c r="FI18" i="5"/>
  <c r="FE18" i="5"/>
  <c r="FA18" i="5"/>
  <c r="EW18" i="5"/>
  <c r="ES18" i="5"/>
  <c r="EO18" i="5"/>
  <c r="EK18" i="5"/>
  <c r="EG18" i="5"/>
  <c r="EC18" i="5"/>
  <c r="DY18" i="5"/>
  <c r="DU18" i="5"/>
  <c r="DQ18" i="5"/>
  <c r="DM18" i="5"/>
  <c r="DI18" i="5"/>
  <c r="DE18" i="5"/>
  <c r="DA18" i="5"/>
  <c r="CW18" i="5"/>
  <c r="CS18" i="5"/>
  <c r="CO18" i="5"/>
  <c r="CK18" i="5"/>
  <c r="CG18" i="5"/>
  <c r="CC18" i="5"/>
  <c r="BY18" i="5"/>
  <c r="BU18" i="5"/>
  <c r="BQ18" i="5"/>
  <c r="BM18" i="5"/>
  <c r="BI18" i="5"/>
  <c r="BE18" i="5"/>
  <c r="BA18" i="5"/>
  <c r="AW18" i="5"/>
  <c r="AS18" i="5"/>
  <c r="AO18" i="5"/>
  <c r="XW18" i="5"/>
  <c r="XS18" i="5"/>
  <c r="XO18" i="5"/>
  <c r="XK18" i="5"/>
  <c r="XG18" i="5"/>
  <c r="XC18" i="5"/>
  <c r="WY18" i="5"/>
  <c r="WU18" i="5"/>
  <c r="WQ18" i="5"/>
  <c r="WM18" i="5"/>
  <c r="WI18" i="5"/>
  <c r="WE18" i="5"/>
  <c r="WA18" i="5"/>
  <c r="VW18" i="5"/>
  <c r="VS18" i="5"/>
  <c r="VO18" i="5"/>
  <c r="VK18" i="5"/>
  <c r="VG18" i="5"/>
  <c r="VC18" i="5"/>
  <c r="UY18" i="5"/>
  <c r="UU18" i="5"/>
  <c r="UQ18" i="5"/>
  <c r="UM18" i="5"/>
  <c r="UI18" i="5"/>
  <c r="UE18" i="5"/>
  <c r="UA18" i="5"/>
  <c r="TW18" i="5"/>
  <c r="TS18" i="5"/>
  <c r="TO18" i="5"/>
  <c r="TK18" i="5"/>
  <c r="TG18" i="5"/>
  <c r="TC18" i="5"/>
  <c r="SY18" i="5"/>
  <c r="SU18" i="5"/>
  <c r="SQ18" i="5"/>
  <c r="SM18" i="5"/>
  <c r="SI18" i="5"/>
  <c r="SE18" i="5"/>
  <c r="SA18" i="5"/>
  <c r="RW18" i="5"/>
  <c r="RS18" i="5"/>
  <c r="RO18" i="5"/>
  <c r="RK18" i="5"/>
  <c r="RG18" i="5"/>
  <c r="RC18" i="5"/>
  <c r="QY18" i="5"/>
  <c r="QU18" i="5"/>
  <c r="QQ18" i="5"/>
  <c r="QM18" i="5"/>
  <c r="QI18" i="5"/>
  <c r="QE18" i="5"/>
  <c r="QA18" i="5"/>
  <c r="PW18" i="5"/>
  <c r="PS18" i="5"/>
  <c r="PO18" i="5"/>
  <c r="PK18" i="5"/>
  <c r="PG18" i="5"/>
  <c r="PC18" i="5"/>
  <c r="OY18" i="5"/>
  <c r="OU18" i="5"/>
  <c r="OQ18" i="5"/>
  <c r="OM18" i="5"/>
  <c r="OI18" i="5"/>
  <c r="OE18" i="5"/>
  <c r="OA18" i="5"/>
  <c r="NW18" i="5"/>
  <c r="NS18" i="5"/>
  <c r="NO18" i="5"/>
  <c r="NK18" i="5"/>
  <c r="NG18" i="5"/>
  <c r="NC18" i="5"/>
  <c r="MY18" i="5"/>
  <c r="MU18" i="5"/>
  <c r="MQ18" i="5"/>
  <c r="MM18" i="5"/>
  <c r="MI18" i="5"/>
  <c r="ME18" i="5"/>
  <c r="MA18" i="5"/>
  <c r="LW18" i="5"/>
  <c r="LS18" i="5"/>
  <c r="LO18" i="5"/>
  <c r="LK18" i="5"/>
  <c r="LG18" i="5"/>
  <c r="LC18" i="5"/>
  <c r="KY18" i="5"/>
  <c r="KU18" i="5"/>
  <c r="KQ18" i="5"/>
  <c r="KM18" i="5"/>
  <c r="KI18" i="5"/>
  <c r="KE18" i="5"/>
  <c r="KA18" i="5"/>
  <c r="JW18" i="5"/>
  <c r="JS18" i="5"/>
  <c r="JO18" i="5"/>
  <c r="JK18" i="5"/>
  <c r="JG18" i="5"/>
  <c r="JC18" i="5"/>
  <c r="IY18" i="5"/>
  <c r="IU18" i="5"/>
  <c r="IQ18" i="5"/>
  <c r="IM18" i="5"/>
  <c r="II18" i="5"/>
  <c r="IE18" i="5"/>
  <c r="IA18" i="5"/>
  <c r="HW18" i="5"/>
  <c r="HS18" i="5"/>
  <c r="HO18" i="5"/>
  <c r="HK18" i="5"/>
  <c r="HG18" i="5"/>
  <c r="HC18" i="5"/>
  <c r="GY18" i="5"/>
  <c r="GU18" i="5"/>
  <c r="GQ18" i="5"/>
  <c r="GM18" i="5"/>
  <c r="GI18" i="5"/>
  <c r="GE18" i="5"/>
  <c r="GA18" i="5"/>
  <c r="FW18" i="5"/>
  <c r="FS18" i="5"/>
  <c r="FO18" i="5"/>
  <c r="FK18" i="5"/>
  <c r="FG18" i="5"/>
  <c r="FC18" i="5"/>
  <c r="EY18" i="5"/>
  <c r="EU18" i="5"/>
  <c r="EQ18" i="5"/>
  <c r="EM18" i="5"/>
  <c r="EI18" i="5"/>
  <c r="EE18" i="5"/>
  <c r="EA18" i="5"/>
  <c r="DW18" i="5"/>
  <c r="DS18" i="5"/>
  <c r="DO18" i="5"/>
  <c r="DK18" i="5"/>
  <c r="DG18" i="5"/>
  <c r="DC18" i="5"/>
  <c r="CY18" i="5"/>
  <c r="CU18" i="5"/>
  <c r="CQ18" i="5"/>
  <c r="CM18" i="5"/>
  <c r="CI18" i="5"/>
  <c r="CE18" i="5"/>
  <c r="CA18" i="5"/>
  <c r="BW18" i="5"/>
  <c r="BS18" i="5"/>
  <c r="BO18" i="5"/>
  <c r="BK18" i="5"/>
  <c r="BG18" i="5"/>
  <c r="BC18" i="5"/>
  <c r="AY18" i="5"/>
  <c r="AU18" i="5"/>
  <c r="AQ18" i="5"/>
  <c r="XT18" i="5"/>
  <c r="XL18" i="5"/>
  <c r="XD18" i="5"/>
  <c r="WV18" i="5"/>
  <c r="WN18" i="5"/>
  <c r="WF18" i="5"/>
  <c r="VX18" i="5"/>
  <c r="VP18" i="5"/>
  <c r="VH18" i="5"/>
  <c r="UZ18" i="5"/>
  <c r="UR18" i="5"/>
  <c r="UJ18" i="5"/>
  <c r="UB18" i="5"/>
  <c r="TT18" i="5"/>
  <c r="TL18" i="5"/>
  <c r="TD18" i="5"/>
  <c r="SV18" i="5"/>
  <c r="SN18" i="5"/>
  <c r="SF18" i="5"/>
  <c r="RX18" i="5"/>
  <c r="RP18" i="5"/>
  <c r="RH18" i="5"/>
  <c r="QZ18" i="5"/>
  <c r="QR18" i="5"/>
  <c r="QJ18" i="5"/>
  <c r="QB18" i="5"/>
  <c r="PT18" i="5"/>
  <c r="PL18" i="5"/>
  <c r="PD18" i="5"/>
  <c r="OV18" i="5"/>
  <c r="ON18" i="5"/>
  <c r="OF18" i="5"/>
  <c r="NX18" i="5"/>
  <c r="NP18" i="5"/>
  <c r="NH18" i="5"/>
  <c r="MZ18" i="5"/>
  <c r="MR18" i="5"/>
  <c r="MJ18" i="5"/>
  <c r="MB18" i="5"/>
  <c r="LT18" i="5"/>
  <c r="LL18" i="5"/>
  <c r="LD18" i="5"/>
  <c r="KV18" i="5"/>
  <c r="KN18" i="5"/>
  <c r="KF18" i="5"/>
  <c r="JX18" i="5"/>
  <c r="JP18" i="5"/>
  <c r="JH18" i="5"/>
  <c r="IZ18" i="5"/>
  <c r="IR18" i="5"/>
  <c r="IJ18" i="5"/>
  <c r="IB18" i="5"/>
  <c r="HT18" i="5"/>
  <c r="HL18" i="5"/>
  <c r="HD18" i="5"/>
  <c r="GV18" i="5"/>
  <c r="GN18" i="5"/>
  <c r="GF18" i="5"/>
  <c r="FX18" i="5"/>
  <c r="FP18" i="5"/>
  <c r="FH18" i="5"/>
  <c r="EZ18" i="5"/>
  <c r="ER18" i="5"/>
  <c r="EJ18" i="5"/>
  <c r="EB18" i="5"/>
  <c r="DT18" i="5"/>
  <c r="DL18" i="5"/>
  <c r="DD18" i="5"/>
  <c r="CV18" i="5"/>
  <c r="CN18" i="5"/>
  <c r="CF18" i="5"/>
  <c r="BX18" i="5"/>
  <c r="BP18" i="5"/>
  <c r="BH18" i="5"/>
  <c r="AZ18" i="5"/>
  <c r="AR18" i="5"/>
  <c r="XR18" i="5"/>
  <c r="XJ18" i="5"/>
  <c r="XB18" i="5"/>
  <c r="WT18" i="5"/>
  <c r="WL18" i="5"/>
  <c r="WD18" i="5"/>
  <c r="VV18" i="5"/>
  <c r="VN18" i="5"/>
  <c r="VF18" i="5"/>
  <c r="UX18" i="5"/>
  <c r="UP18" i="5"/>
  <c r="UH18" i="5"/>
  <c r="TZ18" i="5"/>
  <c r="TR18" i="5"/>
  <c r="TJ18" i="5"/>
  <c r="TB18" i="5"/>
  <c r="ST18" i="5"/>
  <c r="SL18" i="5"/>
  <c r="SD18" i="5"/>
  <c r="RV18" i="5"/>
  <c r="RN18" i="5"/>
  <c r="RF18" i="5"/>
  <c r="QX18" i="5"/>
  <c r="QP18" i="5"/>
  <c r="QH18" i="5"/>
  <c r="PZ18" i="5"/>
  <c r="PR18" i="5"/>
  <c r="PJ18" i="5"/>
  <c r="PB18" i="5"/>
  <c r="OT18" i="5"/>
  <c r="OL18" i="5"/>
  <c r="OD18" i="5"/>
  <c r="NV18" i="5"/>
  <c r="NN18" i="5"/>
  <c r="NF18" i="5"/>
  <c r="MX18" i="5"/>
  <c r="MP18" i="5"/>
  <c r="MH18" i="5"/>
  <c r="LZ18" i="5"/>
  <c r="LR18" i="5"/>
  <c r="LJ18" i="5"/>
  <c r="LB18" i="5"/>
  <c r="KT18" i="5"/>
  <c r="KL18" i="5"/>
  <c r="KD18" i="5"/>
  <c r="JV18" i="5"/>
  <c r="JN18" i="5"/>
  <c r="JF18" i="5"/>
  <c r="IX18" i="5"/>
  <c r="IP18" i="5"/>
  <c r="IH18" i="5"/>
  <c r="HZ18" i="5"/>
  <c r="HR18" i="5"/>
  <c r="HJ18" i="5"/>
  <c r="HB18" i="5"/>
  <c r="GT18" i="5"/>
  <c r="GL18" i="5"/>
  <c r="GD18" i="5"/>
  <c r="FV18" i="5"/>
  <c r="FN18" i="5"/>
  <c r="FF18" i="5"/>
  <c r="EX18" i="5"/>
  <c r="EP18" i="5"/>
  <c r="EH18" i="5"/>
  <c r="DZ18" i="5"/>
  <c r="DR18" i="5"/>
  <c r="DJ18" i="5"/>
  <c r="DB18" i="5"/>
  <c r="CT18" i="5"/>
  <c r="CL18" i="5"/>
  <c r="CD18" i="5"/>
  <c r="BV18" i="5"/>
  <c r="BN18" i="5"/>
  <c r="BF18" i="5"/>
  <c r="AX18" i="5"/>
  <c r="AP18" i="5"/>
  <c r="XX18" i="5"/>
  <c r="XP18" i="5"/>
  <c r="XH18" i="5"/>
  <c r="WZ18" i="5"/>
  <c r="WR18" i="5"/>
  <c r="WJ18" i="5"/>
  <c r="WB18" i="5"/>
  <c r="VT18" i="5"/>
  <c r="VL18" i="5"/>
  <c r="VD18" i="5"/>
  <c r="UV18" i="5"/>
  <c r="UN18" i="5"/>
  <c r="UF18" i="5"/>
  <c r="TX18" i="5"/>
  <c r="TP18" i="5"/>
  <c r="TH18" i="5"/>
  <c r="SZ18" i="5"/>
  <c r="SR18" i="5"/>
  <c r="SJ18" i="5"/>
  <c r="SB18" i="5"/>
  <c r="RT18" i="5"/>
  <c r="RL18" i="5"/>
  <c r="RD18" i="5"/>
  <c r="QV18" i="5"/>
  <c r="QN18" i="5"/>
  <c r="QF18" i="5"/>
  <c r="PX18" i="5"/>
  <c r="PP18" i="5"/>
  <c r="PH18" i="5"/>
  <c r="OZ18" i="5"/>
  <c r="OR18" i="5"/>
  <c r="OJ18" i="5"/>
  <c r="OB18" i="5"/>
  <c r="NT18" i="5"/>
  <c r="NL18" i="5"/>
  <c r="ND18" i="5"/>
  <c r="MV18" i="5"/>
  <c r="MN18" i="5"/>
  <c r="MF18" i="5"/>
  <c r="LX18" i="5"/>
  <c r="LP18" i="5"/>
  <c r="LH18" i="5"/>
  <c r="KZ18" i="5"/>
  <c r="KR18" i="5"/>
  <c r="KJ18" i="5"/>
  <c r="KB18" i="5"/>
  <c r="JT18" i="5"/>
  <c r="JL18" i="5"/>
  <c r="JD18" i="5"/>
  <c r="IV18" i="5"/>
  <c r="IN18" i="5"/>
  <c r="IF18" i="5"/>
  <c r="HX18" i="5"/>
  <c r="HP18" i="5"/>
  <c r="HH18" i="5"/>
  <c r="GZ18" i="5"/>
  <c r="GR18" i="5"/>
  <c r="GJ18" i="5"/>
  <c r="GB18" i="5"/>
  <c r="FT18" i="5"/>
  <c r="FL18" i="5"/>
  <c r="FD18" i="5"/>
  <c r="EV18" i="5"/>
  <c r="EN18" i="5"/>
  <c r="EF18" i="5"/>
  <c r="DX18" i="5"/>
  <c r="DP18" i="5"/>
  <c r="DH18" i="5"/>
  <c r="CZ18" i="5"/>
  <c r="CR18" i="5"/>
  <c r="CJ18" i="5"/>
  <c r="CB18" i="5"/>
  <c r="BT18" i="5"/>
  <c r="BL18" i="5"/>
  <c r="BD18" i="5"/>
  <c r="AV18" i="5"/>
  <c r="XV18" i="5"/>
  <c r="XN18" i="5"/>
  <c r="XF18" i="5"/>
  <c r="WX18" i="5"/>
  <c r="WP18" i="5"/>
  <c r="WH18" i="5"/>
  <c r="VZ18" i="5"/>
  <c r="VR18" i="5"/>
  <c r="VJ18" i="5"/>
  <c r="VB18" i="5"/>
  <c r="UT18" i="5"/>
  <c r="UL18" i="5"/>
  <c r="UD18" i="5"/>
  <c r="TV18" i="5"/>
  <c r="TN18" i="5"/>
  <c r="TF18" i="5"/>
  <c r="SX18" i="5"/>
  <c r="SP18" i="5"/>
  <c r="SH18" i="5"/>
  <c r="RZ18" i="5"/>
  <c r="RR18" i="5"/>
  <c r="RJ18" i="5"/>
  <c r="RB18" i="5"/>
  <c r="QT18" i="5"/>
  <c r="QL18" i="5"/>
  <c r="QD18" i="5"/>
  <c r="PV18" i="5"/>
  <c r="PN18" i="5"/>
  <c r="PF18" i="5"/>
  <c r="OX18" i="5"/>
  <c r="OP18" i="5"/>
  <c r="OH18" i="5"/>
  <c r="NZ18" i="5"/>
  <c r="NR18" i="5"/>
  <c r="NJ18" i="5"/>
  <c r="NB18" i="5"/>
  <c r="MT18" i="5"/>
  <c r="ML18" i="5"/>
  <c r="MD18" i="5"/>
  <c r="LV18" i="5"/>
  <c r="LN18" i="5"/>
  <c r="LF18" i="5"/>
  <c r="KX18" i="5"/>
  <c r="KP18" i="5"/>
  <c r="KH18" i="5"/>
  <c r="JZ18" i="5"/>
  <c r="JR18" i="5"/>
  <c r="JJ18" i="5"/>
  <c r="JB18" i="5"/>
  <c r="IT18" i="5"/>
  <c r="IL18" i="5"/>
  <c r="ID18" i="5"/>
  <c r="HV18" i="5"/>
  <c r="HN18" i="5"/>
  <c r="HF18" i="5"/>
  <c r="GX18" i="5"/>
  <c r="GP18" i="5"/>
  <c r="GH18" i="5"/>
  <c r="FZ18" i="5"/>
  <c r="FR18" i="5"/>
  <c r="FJ18" i="5"/>
  <c r="FB18" i="5"/>
  <c r="ET18" i="5"/>
  <c r="EL18" i="5"/>
  <c r="ED18" i="5"/>
  <c r="DV18" i="5"/>
  <c r="DN18" i="5"/>
  <c r="DF18" i="5"/>
  <c r="CX18" i="5"/>
  <c r="CP18" i="5"/>
  <c r="CH18" i="5"/>
  <c r="BZ18" i="5"/>
  <c r="BR18" i="5"/>
  <c r="BJ18" i="5"/>
  <c r="BB18" i="5"/>
  <c r="AT18" i="5"/>
  <c r="XX28" i="5"/>
  <c r="XT28" i="5"/>
  <c r="XP28" i="5"/>
  <c r="XL28" i="5"/>
  <c r="XH28" i="5"/>
  <c r="XD28" i="5"/>
  <c r="WZ28" i="5"/>
  <c r="WV28" i="5"/>
  <c r="WR28" i="5"/>
  <c r="WN28" i="5"/>
  <c r="WJ28" i="5"/>
  <c r="WF28" i="5"/>
  <c r="WB28" i="5"/>
  <c r="VX28" i="5"/>
  <c r="VT28" i="5"/>
  <c r="VP28" i="5"/>
  <c r="VL28" i="5"/>
  <c r="VH28" i="5"/>
  <c r="VD28" i="5"/>
  <c r="UZ28" i="5"/>
  <c r="UV28" i="5"/>
  <c r="UR28" i="5"/>
  <c r="UN28" i="5"/>
  <c r="UJ28" i="5"/>
  <c r="UF28" i="5"/>
  <c r="UB28" i="5"/>
  <c r="TX28" i="5"/>
  <c r="TT28" i="5"/>
  <c r="TP28" i="5"/>
  <c r="TL28" i="5"/>
  <c r="TH28" i="5"/>
  <c r="TD28" i="5"/>
  <c r="SZ28" i="5"/>
  <c r="SV28" i="5"/>
  <c r="SR28" i="5"/>
  <c r="SN28" i="5"/>
  <c r="SJ28" i="5"/>
  <c r="SF28" i="5"/>
  <c r="SB28" i="5"/>
  <c r="RX28" i="5"/>
  <c r="RT28" i="5"/>
  <c r="RP28" i="5"/>
  <c r="RL28" i="5"/>
  <c r="RH28" i="5"/>
  <c r="RD28" i="5"/>
  <c r="QZ28" i="5"/>
  <c r="QV28" i="5"/>
  <c r="QR28" i="5"/>
  <c r="QN28" i="5"/>
  <c r="QJ28" i="5"/>
  <c r="QF28" i="5"/>
  <c r="QB28" i="5"/>
  <c r="PX28" i="5"/>
  <c r="PT28" i="5"/>
  <c r="PP28" i="5"/>
  <c r="PL28" i="5"/>
  <c r="PH28" i="5"/>
  <c r="PD28" i="5"/>
  <c r="OZ28" i="5"/>
  <c r="OV28" i="5"/>
  <c r="OR28" i="5"/>
  <c r="ON28" i="5"/>
  <c r="OJ28" i="5"/>
  <c r="OF28" i="5"/>
  <c r="OB28" i="5"/>
  <c r="NX28" i="5"/>
  <c r="NT28" i="5"/>
  <c r="NP28" i="5"/>
  <c r="NL28" i="5"/>
  <c r="NH28" i="5"/>
  <c r="ND28" i="5"/>
  <c r="MZ28" i="5"/>
  <c r="MV28" i="5"/>
  <c r="MR28" i="5"/>
  <c r="MN28" i="5"/>
  <c r="MJ28" i="5"/>
  <c r="MF28" i="5"/>
  <c r="MB28" i="5"/>
  <c r="LX28" i="5"/>
  <c r="LT28" i="5"/>
  <c r="LP28" i="5"/>
  <c r="LL28" i="5"/>
  <c r="LH28" i="5"/>
  <c r="LD28" i="5"/>
  <c r="KZ28" i="5"/>
  <c r="KV28" i="5"/>
  <c r="KR28" i="5"/>
  <c r="KN28" i="5"/>
  <c r="KJ28" i="5"/>
  <c r="KF28" i="5"/>
  <c r="KB28" i="5"/>
  <c r="JX28" i="5"/>
  <c r="JT28" i="5"/>
  <c r="JP28" i="5"/>
  <c r="JL28" i="5"/>
  <c r="JH28" i="5"/>
  <c r="JD28" i="5"/>
  <c r="IZ28" i="5"/>
  <c r="IV28" i="5"/>
  <c r="IR28" i="5"/>
  <c r="IN28" i="5"/>
  <c r="IJ28" i="5"/>
  <c r="IF28" i="5"/>
  <c r="IB28" i="5"/>
  <c r="HX28" i="5"/>
  <c r="HT28" i="5"/>
  <c r="HP28" i="5"/>
  <c r="HL28" i="5"/>
  <c r="HH28" i="5"/>
  <c r="HD28" i="5"/>
  <c r="GZ28" i="5"/>
  <c r="GV28" i="5"/>
  <c r="GR28" i="5"/>
  <c r="GN28" i="5"/>
  <c r="GJ28" i="5"/>
  <c r="GF28" i="5"/>
  <c r="GB28" i="5"/>
  <c r="FX28" i="5"/>
  <c r="FT28" i="5"/>
  <c r="FP28" i="5"/>
  <c r="FL28" i="5"/>
  <c r="FH28" i="5"/>
  <c r="FD28" i="5"/>
  <c r="EZ28" i="5"/>
  <c r="EV28" i="5"/>
  <c r="ER28" i="5"/>
  <c r="EN28" i="5"/>
  <c r="EJ28" i="5"/>
  <c r="EF28" i="5"/>
  <c r="EB28" i="5"/>
  <c r="DX28" i="5"/>
  <c r="DT28" i="5"/>
  <c r="DP28" i="5"/>
  <c r="DL28" i="5"/>
  <c r="DH28" i="5"/>
  <c r="DD28" i="5"/>
  <c r="CZ28" i="5"/>
  <c r="CV28" i="5"/>
  <c r="CR28" i="5"/>
  <c r="CN28" i="5"/>
  <c r="CJ28" i="5"/>
  <c r="CF28" i="5"/>
  <c r="CB28" i="5"/>
  <c r="BX28" i="5"/>
  <c r="BT28" i="5"/>
  <c r="BP28" i="5"/>
  <c r="BL28" i="5"/>
  <c r="BH28" i="5"/>
  <c r="BD28" i="5"/>
  <c r="AZ28" i="5"/>
  <c r="AV28" i="5"/>
  <c r="AR28" i="5"/>
  <c r="XW28" i="5"/>
  <c r="XS28" i="5"/>
  <c r="XO28" i="5"/>
  <c r="XK28" i="5"/>
  <c r="XG28" i="5"/>
  <c r="XC28" i="5"/>
  <c r="WY28" i="5"/>
  <c r="WU28" i="5"/>
  <c r="WQ28" i="5"/>
  <c r="WM28" i="5"/>
  <c r="WI28" i="5"/>
  <c r="WE28" i="5"/>
  <c r="WA28" i="5"/>
  <c r="VW28" i="5"/>
  <c r="VS28" i="5"/>
  <c r="VO28" i="5"/>
  <c r="VK28" i="5"/>
  <c r="VG28" i="5"/>
  <c r="VC28" i="5"/>
  <c r="UY28" i="5"/>
  <c r="UU28" i="5"/>
  <c r="UQ28" i="5"/>
  <c r="UM28" i="5"/>
  <c r="UI28" i="5"/>
  <c r="UE28" i="5"/>
  <c r="UA28" i="5"/>
  <c r="TW28" i="5"/>
  <c r="TS28" i="5"/>
  <c r="TO28" i="5"/>
  <c r="TK28" i="5"/>
  <c r="TG28" i="5"/>
  <c r="TC28" i="5"/>
  <c r="SY28" i="5"/>
  <c r="SU28" i="5"/>
  <c r="SQ28" i="5"/>
  <c r="SM28" i="5"/>
  <c r="SI28" i="5"/>
  <c r="SE28" i="5"/>
  <c r="SA28" i="5"/>
  <c r="RW28" i="5"/>
  <c r="RS28" i="5"/>
  <c r="RO28" i="5"/>
  <c r="RK28" i="5"/>
  <c r="RG28" i="5"/>
  <c r="RC28" i="5"/>
  <c r="QY28" i="5"/>
  <c r="QU28" i="5"/>
  <c r="QQ28" i="5"/>
  <c r="QM28" i="5"/>
  <c r="QI28" i="5"/>
  <c r="QE28" i="5"/>
  <c r="QA28" i="5"/>
  <c r="PW28" i="5"/>
  <c r="PS28" i="5"/>
  <c r="PO28" i="5"/>
  <c r="PK28" i="5"/>
  <c r="PG28" i="5"/>
  <c r="PC28" i="5"/>
  <c r="OY28" i="5"/>
  <c r="OU28" i="5"/>
  <c r="OQ28" i="5"/>
  <c r="OM28" i="5"/>
  <c r="OI28" i="5"/>
  <c r="OE28" i="5"/>
  <c r="OA28" i="5"/>
  <c r="NW28" i="5"/>
  <c r="NS28" i="5"/>
  <c r="NO28" i="5"/>
  <c r="NK28" i="5"/>
  <c r="NG28" i="5"/>
  <c r="NC28" i="5"/>
  <c r="MY28" i="5"/>
  <c r="MU28" i="5"/>
  <c r="MQ28" i="5"/>
  <c r="MM28" i="5"/>
  <c r="MI28" i="5"/>
  <c r="ME28" i="5"/>
  <c r="MA28" i="5"/>
  <c r="LW28" i="5"/>
  <c r="LS28" i="5"/>
  <c r="LO28" i="5"/>
  <c r="LK28" i="5"/>
  <c r="LG28" i="5"/>
  <c r="LC28" i="5"/>
  <c r="KY28" i="5"/>
  <c r="KU28" i="5"/>
  <c r="KQ28" i="5"/>
  <c r="KM28" i="5"/>
  <c r="KI28" i="5"/>
  <c r="KE28" i="5"/>
  <c r="KA28" i="5"/>
  <c r="JW28" i="5"/>
  <c r="JS28" i="5"/>
  <c r="JO28" i="5"/>
  <c r="JK28" i="5"/>
  <c r="JG28" i="5"/>
  <c r="JC28" i="5"/>
  <c r="IY28" i="5"/>
  <c r="IU28" i="5"/>
  <c r="IQ28" i="5"/>
  <c r="IM28" i="5"/>
  <c r="II28" i="5"/>
  <c r="IE28" i="5"/>
  <c r="IA28" i="5"/>
  <c r="HW28" i="5"/>
  <c r="HS28" i="5"/>
  <c r="HO28" i="5"/>
  <c r="HK28" i="5"/>
  <c r="HG28" i="5"/>
  <c r="HC28" i="5"/>
  <c r="GY28" i="5"/>
  <c r="GU28" i="5"/>
  <c r="GQ28" i="5"/>
  <c r="GM28" i="5"/>
  <c r="GI28" i="5"/>
  <c r="GE28" i="5"/>
  <c r="GA28" i="5"/>
  <c r="FW28" i="5"/>
  <c r="FS28" i="5"/>
  <c r="FO28" i="5"/>
  <c r="FK28" i="5"/>
  <c r="FG28" i="5"/>
  <c r="FC28" i="5"/>
  <c r="EY28" i="5"/>
  <c r="EU28" i="5"/>
  <c r="EQ28" i="5"/>
  <c r="EM28" i="5"/>
  <c r="EI28" i="5"/>
  <c r="EE28" i="5"/>
  <c r="EA28" i="5"/>
  <c r="DW28" i="5"/>
  <c r="DS28" i="5"/>
  <c r="DO28" i="5"/>
  <c r="DK28" i="5"/>
  <c r="DG28" i="5"/>
  <c r="DC28" i="5"/>
  <c r="CY28" i="5"/>
  <c r="CU28" i="5"/>
  <c r="CQ28" i="5"/>
  <c r="CM28" i="5"/>
  <c r="CI28" i="5"/>
  <c r="CE28" i="5"/>
  <c r="CA28" i="5"/>
  <c r="BW28" i="5"/>
  <c r="BS28" i="5"/>
  <c r="BO28" i="5"/>
  <c r="BK28" i="5"/>
  <c r="BG28" i="5"/>
  <c r="BC28" i="5"/>
  <c r="AY28" i="5"/>
  <c r="AU28" i="5"/>
  <c r="AQ28" i="5"/>
  <c r="XV28" i="5"/>
  <c r="XN28" i="5"/>
  <c r="XF28" i="5"/>
  <c r="WX28" i="5"/>
  <c r="WP28" i="5"/>
  <c r="WH28" i="5"/>
  <c r="VZ28" i="5"/>
  <c r="VR28" i="5"/>
  <c r="VJ28" i="5"/>
  <c r="VB28" i="5"/>
  <c r="UT28" i="5"/>
  <c r="UL28" i="5"/>
  <c r="UD28" i="5"/>
  <c r="TV28" i="5"/>
  <c r="TN28" i="5"/>
  <c r="TF28" i="5"/>
  <c r="SX28" i="5"/>
  <c r="SP28" i="5"/>
  <c r="SH28" i="5"/>
  <c r="RZ28" i="5"/>
  <c r="RR28" i="5"/>
  <c r="RJ28" i="5"/>
  <c r="RB28" i="5"/>
  <c r="QT28" i="5"/>
  <c r="QL28" i="5"/>
  <c r="QD28" i="5"/>
  <c r="PV28" i="5"/>
  <c r="PN28" i="5"/>
  <c r="PF28" i="5"/>
  <c r="OX28" i="5"/>
  <c r="OP28" i="5"/>
  <c r="OH28" i="5"/>
  <c r="NZ28" i="5"/>
  <c r="NR28" i="5"/>
  <c r="NJ28" i="5"/>
  <c r="NB28" i="5"/>
  <c r="MT28" i="5"/>
  <c r="ML28" i="5"/>
  <c r="MD28" i="5"/>
  <c r="LV28" i="5"/>
  <c r="LN28" i="5"/>
  <c r="LF28" i="5"/>
  <c r="KX28" i="5"/>
  <c r="KP28" i="5"/>
  <c r="KH28" i="5"/>
  <c r="JZ28" i="5"/>
  <c r="JR28" i="5"/>
  <c r="JJ28" i="5"/>
  <c r="JB28" i="5"/>
  <c r="IT28" i="5"/>
  <c r="IL28" i="5"/>
  <c r="ID28" i="5"/>
  <c r="HV28" i="5"/>
  <c r="HN28" i="5"/>
  <c r="HF28" i="5"/>
  <c r="GX28" i="5"/>
  <c r="GP28" i="5"/>
  <c r="GH28" i="5"/>
  <c r="FZ28" i="5"/>
  <c r="FR28" i="5"/>
  <c r="FJ28" i="5"/>
  <c r="FB28" i="5"/>
  <c r="ET28" i="5"/>
  <c r="EL28" i="5"/>
  <c r="ED28" i="5"/>
  <c r="DV28" i="5"/>
  <c r="DN28" i="5"/>
  <c r="DF28" i="5"/>
  <c r="CX28" i="5"/>
  <c r="CP28" i="5"/>
  <c r="CH28" i="5"/>
  <c r="BZ28" i="5"/>
  <c r="BR28" i="5"/>
  <c r="BJ28" i="5"/>
  <c r="BB28" i="5"/>
  <c r="AT28" i="5"/>
  <c r="XR28" i="5"/>
  <c r="XJ28" i="5"/>
  <c r="XB28" i="5"/>
  <c r="WT28" i="5"/>
  <c r="WL28" i="5"/>
  <c r="WD28" i="5"/>
  <c r="VV28" i="5"/>
  <c r="VN28" i="5"/>
  <c r="VF28" i="5"/>
  <c r="UX28" i="5"/>
  <c r="UP28" i="5"/>
  <c r="UH28" i="5"/>
  <c r="TZ28" i="5"/>
  <c r="TR28" i="5"/>
  <c r="TJ28" i="5"/>
  <c r="TB28" i="5"/>
  <c r="ST28" i="5"/>
  <c r="SL28" i="5"/>
  <c r="SD28" i="5"/>
  <c r="RV28" i="5"/>
  <c r="RN28" i="5"/>
  <c r="RF28" i="5"/>
  <c r="QX28" i="5"/>
  <c r="QP28" i="5"/>
  <c r="QH28" i="5"/>
  <c r="PZ28" i="5"/>
  <c r="PR28" i="5"/>
  <c r="PJ28" i="5"/>
  <c r="PB28" i="5"/>
  <c r="OT28" i="5"/>
  <c r="OL28" i="5"/>
  <c r="OD28" i="5"/>
  <c r="NV28" i="5"/>
  <c r="NN28" i="5"/>
  <c r="NF28" i="5"/>
  <c r="MX28" i="5"/>
  <c r="MP28" i="5"/>
  <c r="MH28" i="5"/>
  <c r="LZ28" i="5"/>
  <c r="LR28" i="5"/>
  <c r="LJ28" i="5"/>
  <c r="LB28" i="5"/>
  <c r="KT28" i="5"/>
  <c r="KL28" i="5"/>
  <c r="KD28" i="5"/>
  <c r="JV28" i="5"/>
  <c r="JN28" i="5"/>
  <c r="JF28" i="5"/>
  <c r="IX28" i="5"/>
  <c r="IP28" i="5"/>
  <c r="IH28" i="5"/>
  <c r="HZ28" i="5"/>
  <c r="HR28" i="5"/>
  <c r="HJ28" i="5"/>
  <c r="HB28" i="5"/>
  <c r="GT28" i="5"/>
  <c r="GL28" i="5"/>
  <c r="GD28" i="5"/>
  <c r="FV28" i="5"/>
  <c r="FN28" i="5"/>
  <c r="FF28" i="5"/>
  <c r="EX28" i="5"/>
  <c r="EP28" i="5"/>
  <c r="EH28" i="5"/>
  <c r="DZ28" i="5"/>
  <c r="DR28" i="5"/>
  <c r="DJ28" i="5"/>
  <c r="DB28" i="5"/>
  <c r="CT28" i="5"/>
  <c r="CL28" i="5"/>
  <c r="CD28" i="5"/>
  <c r="BV28" i="5"/>
  <c r="BN28" i="5"/>
  <c r="BF28" i="5"/>
  <c r="AX28" i="5"/>
  <c r="AP28" i="5"/>
  <c r="XU28" i="5"/>
  <c r="XE28" i="5"/>
  <c r="WO28" i="5"/>
  <c r="VY28" i="5"/>
  <c r="VI28" i="5"/>
  <c r="US28" i="5"/>
  <c r="UC28" i="5"/>
  <c r="TM28" i="5"/>
  <c r="SW28" i="5"/>
  <c r="SG28" i="5"/>
  <c r="RQ28" i="5"/>
  <c r="RA28" i="5"/>
  <c r="QK28" i="5"/>
  <c r="PU28" i="5"/>
  <c r="PE28" i="5"/>
  <c r="OO28" i="5"/>
  <c r="NY28" i="5"/>
  <c r="NI28" i="5"/>
  <c r="MS28" i="5"/>
  <c r="MC28" i="5"/>
  <c r="LM28" i="5"/>
  <c r="KW28" i="5"/>
  <c r="KG28" i="5"/>
  <c r="JQ28" i="5"/>
  <c r="JA28" i="5"/>
  <c r="IK28" i="5"/>
  <c r="HU28" i="5"/>
  <c r="HE28" i="5"/>
  <c r="GO28" i="5"/>
  <c r="FY28" i="5"/>
  <c r="FI28" i="5"/>
  <c r="ES28" i="5"/>
  <c r="EC28" i="5"/>
  <c r="DM28" i="5"/>
  <c r="CW28" i="5"/>
  <c r="CG28" i="5"/>
  <c r="BQ28" i="5"/>
  <c r="BA28" i="5"/>
  <c r="XQ28" i="5"/>
  <c r="XA28" i="5"/>
  <c r="WK28" i="5"/>
  <c r="VU28" i="5"/>
  <c r="VE28" i="5"/>
  <c r="UO28" i="5"/>
  <c r="TY28" i="5"/>
  <c r="TI28" i="5"/>
  <c r="SS28" i="5"/>
  <c r="SC28" i="5"/>
  <c r="RM28" i="5"/>
  <c r="QW28" i="5"/>
  <c r="QG28" i="5"/>
  <c r="PQ28" i="5"/>
  <c r="PA28" i="5"/>
  <c r="OK28" i="5"/>
  <c r="NU28" i="5"/>
  <c r="NE28" i="5"/>
  <c r="MO28" i="5"/>
  <c r="LY28" i="5"/>
  <c r="LI28" i="5"/>
  <c r="KS28" i="5"/>
  <c r="KC28" i="5"/>
  <c r="JM28" i="5"/>
  <c r="IW28" i="5"/>
  <c r="IG28" i="5"/>
  <c r="HQ28" i="5"/>
  <c r="HA28" i="5"/>
  <c r="GK28" i="5"/>
  <c r="FU28" i="5"/>
  <c r="FE28" i="5"/>
  <c r="EO28" i="5"/>
  <c r="DY28" i="5"/>
  <c r="DI28" i="5"/>
  <c r="CS28" i="5"/>
  <c r="CC28" i="5"/>
  <c r="BM28" i="5"/>
  <c r="AW28" i="5"/>
  <c r="XM28" i="5"/>
  <c r="WW28" i="5"/>
  <c r="WG28" i="5"/>
  <c r="VQ28" i="5"/>
  <c r="VA28" i="5"/>
  <c r="UK28" i="5"/>
  <c r="TU28" i="5"/>
  <c r="TE28" i="5"/>
  <c r="SO28" i="5"/>
  <c r="RY28" i="5"/>
  <c r="RI28" i="5"/>
  <c r="QS28" i="5"/>
  <c r="QC28" i="5"/>
  <c r="PM28" i="5"/>
  <c r="OW28" i="5"/>
  <c r="OG28" i="5"/>
  <c r="NQ28" i="5"/>
  <c r="NA28" i="5"/>
  <c r="MK28" i="5"/>
  <c r="LU28" i="5"/>
  <c r="LE28" i="5"/>
  <c r="KO28" i="5"/>
  <c r="JY28" i="5"/>
  <c r="JI28" i="5"/>
  <c r="IS28" i="5"/>
  <c r="IC28" i="5"/>
  <c r="HM28" i="5"/>
  <c r="GW28" i="5"/>
  <c r="GG28" i="5"/>
  <c r="FQ28" i="5"/>
  <c r="FA28" i="5"/>
  <c r="EK28" i="5"/>
  <c r="DU28" i="5"/>
  <c r="DE28" i="5"/>
  <c r="CO28" i="5"/>
  <c r="BY28" i="5"/>
  <c r="BI28" i="5"/>
  <c r="AS28" i="5"/>
  <c r="XI28" i="5"/>
  <c r="WS28" i="5"/>
  <c r="WC28" i="5"/>
  <c r="VM28" i="5"/>
  <c r="UW28" i="5"/>
  <c r="UG28" i="5"/>
  <c r="TQ28" i="5"/>
  <c r="TA28" i="5"/>
  <c r="SK28" i="5"/>
  <c r="RU28" i="5"/>
  <c r="RE28" i="5"/>
  <c r="QO28" i="5"/>
  <c r="PY28" i="5"/>
  <c r="PI28" i="5"/>
  <c r="OS28" i="5"/>
  <c r="OC28" i="5"/>
  <c r="NM28" i="5"/>
  <c r="MW28" i="5"/>
  <c r="MG28" i="5"/>
  <c r="LQ28" i="5"/>
  <c r="LA28" i="5"/>
  <c r="KK28" i="5"/>
  <c r="JU28" i="5"/>
  <c r="JE28" i="5"/>
  <c r="IO28" i="5"/>
  <c r="HY28" i="5"/>
  <c r="HI28" i="5"/>
  <c r="GS28" i="5"/>
  <c r="GC28" i="5"/>
  <c r="FM28" i="5"/>
  <c r="EW28" i="5"/>
  <c r="EG28" i="5"/>
  <c r="DQ28" i="5"/>
  <c r="DA28" i="5"/>
  <c r="CK28" i="5"/>
  <c r="BU28" i="5"/>
  <c r="BE28" i="5"/>
  <c r="AO28" i="5"/>
  <c r="XU53" i="5"/>
  <c r="XQ53" i="5"/>
  <c r="XM53" i="5"/>
  <c r="XI53" i="5"/>
  <c r="XE53" i="5"/>
  <c r="XA53" i="5"/>
  <c r="WW53" i="5"/>
  <c r="WS53" i="5"/>
  <c r="WO53" i="5"/>
  <c r="WK53" i="5"/>
  <c r="WG53" i="5"/>
  <c r="WC53" i="5"/>
  <c r="VY53" i="5"/>
  <c r="VU53" i="5"/>
  <c r="VQ53" i="5"/>
  <c r="VM53" i="5"/>
  <c r="VI53" i="5"/>
  <c r="VE53" i="5"/>
  <c r="VA53" i="5"/>
  <c r="UW53" i="5"/>
  <c r="US53" i="5"/>
  <c r="UO53" i="5"/>
  <c r="UK53" i="5"/>
  <c r="UG53" i="5"/>
  <c r="UC53" i="5"/>
  <c r="TY53" i="5"/>
  <c r="TU53" i="5"/>
  <c r="TQ53" i="5"/>
  <c r="TM53" i="5"/>
  <c r="TI53" i="5"/>
  <c r="TE53" i="5"/>
  <c r="TA53" i="5"/>
  <c r="SW53" i="5"/>
  <c r="SS53" i="5"/>
  <c r="SO53" i="5"/>
  <c r="SK53" i="5"/>
  <c r="SG53" i="5"/>
  <c r="SC53" i="5"/>
  <c r="RY53" i="5"/>
  <c r="RU53" i="5"/>
  <c r="RQ53" i="5"/>
  <c r="RM53" i="5"/>
  <c r="RI53" i="5"/>
  <c r="RE53" i="5"/>
  <c r="RA53" i="5"/>
  <c r="QW53" i="5"/>
  <c r="QS53" i="5"/>
  <c r="QO53" i="5"/>
  <c r="QK53" i="5"/>
  <c r="QG53" i="5"/>
  <c r="QC53" i="5"/>
  <c r="PY53" i="5"/>
  <c r="PU53" i="5"/>
  <c r="PQ53" i="5"/>
  <c r="PM53" i="5"/>
  <c r="PI53" i="5"/>
  <c r="PE53" i="5"/>
  <c r="PA53" i="5"/>
  <c r="OW53" i="5"/>
  <c r="OS53" i="5"/>
  <c r="OO53" i="5"/>
  <c r="OK53" i="5"/>
  <c r="OG53" i="5"/>
  <c r="OC53" i="5"/>
  <c r="NY53" i="5"/>
  <c r="NU53" i="5"/>
  <c r="NQ53" i="5"/>
  <c r="NM53" i="5"/>
  <c r="NI53" i="5"/>
  <c r="NE53" i="5"/>
  <c r="NA53" i="5"/>
  <c r="MW53" i="5"/>
  <c r="MS53" i="5"/>
  <c r="MO53" i="5"/>
  <c r="MK53" i="5"/>
  <c r="MG53" i="5"/>
  <c r="MC53" i="5"/>
  <c r="LY53" i="5"/>
  <c r="LU53" i="5"/>
  <c r="LQ53" i="5"/>
  <c r="LM53" i="5"/>
  <c r="LI53" i="5"/>
  <c r="LE53" i="5"/>
  <c r="LA53" i="5"/>
  <c r="KW53" i="5"/>
  <c r="KS53" i="5"/>
  <c r="KO53" i="5"/>
  <c r="KK53" i="5"/>
  <c r="KG53" i="5"/>
  <c r="KC53" i="5"/>
  <c r="JY53" i="5"/>
  <c r="JU53" i="5"/>
  <c r="JQ53" i="5"/>
  <c r="JM53" i="5"/>
  <c r="JI53" i="5"/>
  <c r="JE53" i="5"/>
  <c r="JA53" i="5"/>
  <c r="IW53" i="5"/>
  <c r="IS53" i="5"/>
  <c r="IO53" i="5"/>
  <c r="IK53" i="5"/>
  <c r="IG53" i="5"/>
  <c r="IC53" i="5"/>
  <c r="HY53" i="5"/>
  <c r="HU53" i="5"/>
  <c r="HQ53" i="5"/>
  <c r="HM53" i="5"/>
  <c r="HI53" i="5"/>
  <c r="HE53" i="5"/>
  <c r="HA53" i="5"/>
  <c r="GW53" i="5"/>
  <c r="GS53" i="5"/>
  <c r="GO53" i="5"/>
  <c r="GK53" i="5"/>
  <c r="GG53" i="5"/>
  <c r="GC53" i="5"/>
  <c r="FY53" i="5"/>
  <c r="FU53" i="5"/>
  <c r="FQ53" i="5"/>
  <c r="FM53" i="5"/>
  <c r="FI53" i="5"/>
  <c r="FE53" i="5"/>
  <c r="FA53" i="5"/>
  <c r="EW53" i="5"/>
  <c r="ES53" i="5"/>
  <c r="EO53" i="5"/>
  <c r="EK53" i="5"/>
  <c r="EG53" i="5"/>
  <c r="EC53" i="5"/>
  <c r="DY53" i="5"/>
  <c r="DU53" i="5"/>
  <c r="DQ53" i="5"/>
  <c r="DM53" i="5"/>
  <c r="DI53" i="5"/>
  <c r="DE53" i="5"/>
  <c r="DA53" i="5"/>
  <c r="XX53" i="5"/>
  <c r="XT53" i="5"/>
  <c r="XP53" i="5"/>
  <c r="XL53" i="5"/>
  <c r="XH53" i="5"/>
  <c r="XD53" i="5"/>
  <c r="WZ53" i="5"/>
  <c r="WV53" i="5"/>
  <c r="WR53" i="5"/>
  <c r="WN53" i="5"/>
  <c r="WJ53" i="5"/>
  <c r="WF53" i="5"/>
  <c r="WB53" i="5"/>
  <c r="VX53" i="5"/>
  <c r="VT53" i="5"/>
  <c r="VP53" i="5"/>
  <c r="VL53" i="5"/>
  <c r="VH53" i="5"/>
  <c r="VD53" i="5"/>
  <c r="UZ53" i="5"/>
  <c r="UV53" i="5"/>
  <c r="UR53" i="5"/>
  <c r="UN53" i="5"/>
  <c r="UJ53" i="5"/>
  <c r="UF53" i="5"/>
  <c r="UB53" i="5"/>
  <c r="TX53" i="5"/>
  <c r="TT53" i="5"/>
  <c r="TP53" i="5"/>
  <c r="TL53" i="5"/>
  <c r="TH53" i="5"/>
  <c r="TD53" i="5"/>
  <c r="SZ53" i="5"/>
  <c r="SV53" i="5"/>
  <c r="SR53" i="5"/>
  <c r="SN53" i="5"/>
  <c r="SJ53" i="5"/>
  <c r="SF53" i="5"/>
  <c r="SB53" i="5"/>
  <c r="RX53" i="5"/>
  <c r="RT53" i="5"/>
  <c r="RP53" i="5"/>
  <c r="RL53" i="5"/>
  <c r="RH53" i="5"/>
  <c r="RD53" i="5"/>
  <c r="QZ53" i="5"/>
  <c r="QV53" i="5"/>
  <c r="QR53" i="5"/>
  <c r="QN53" i="5"/>
  <c r="QJ53" i="5"/>
  <c r="QF53" i="5"/>
  <c r="QB53" i="5"/>
  <c r="PX53" i="5"/>
  <c r="PT53" i="5"/>
  <c r="PP53" i="5"/>
  <c r="PL53" i="5"/>
  <c r="PH53" i="5"/>
  <c r="PD53" i="5"/>
  <c r="OZ53" i="5"/>
  <c r="OV53" i="5"/>
  <c r="OR53" i="5"/>
  <c r="ON53" i="5"/>
  <c r="OJ53" i="5"/>
  <c r="OF53" i="5"/>
  <c r="OB53" i="5"/>
  <c r="NX53" i="5"/>
  <c r="NT53" i="5"/>
  <c r="NP53" i="5"/>
  <c r="NL53" i="5"/>
  <c r="NH53" i="5"/>
  <c r="ND53" i="5"/>
  <c r="MZ53" i="5"/>
  <c r="MV53" i="5"/>
  <c r="MR53" i="5"/>
  <c r="MN53" i="5"/>
  <c r="MJ53" i="5"/>
  <c r="MF53" i="5"/>
  <c r="MB53" i="5"/>
  <c r="LX53" i="5"/>
  <c r="LT53" i="5"/>
  <c r="LP53" i="5"/>
  <c r="LL53" i="5"/>
  <c r="LH53" i="5"/>
  <c r="LD53" i="5"/>
  <c r="KZ53" i="5"/>
  <c r="KV53" i="5"/>
  <c r="KR53" i="5"/>
  <c r="KN53" i="5"/>
  <c r="KJ53" i="5"/>
  <c r="KF53" i="5"/>
  <c r="KB53" i="5"/>
  <c r="JX53" i="5"/>
  <c r="JT53" i="5"/>
  <c r="JP53" i="5"/>
  <c r="JL53" i="5"/>
  <c r="JH53" i="5"/>
  <c r="JD53" i="5"/>
  <c r="IZ53" i="5"/>
  <c r="IV53" i="5"/>
  <c r="IR53" i="5"/>
  <c r="IN53" i="5"/>
  <c r="IJ53" i="5"/>
  <c r="IF53" i="5"/>
  <c r="IB53" i="5"/>
  <c r="HX53" i="5"/>
  <c r="HT53" i="5"/>
  <c r="HP53" i="5"/>
  <c r="HL53" i="5"/>
  <c r="HH53" i="5"/>
  <c r="HD53" i="5"/>
  <c r="GZ53" i="5"/>
  <c r="GV53" i="5"/>
  <c r="GR53" i="5"/>
  <c r="GN53" i="5"/>
  <c r="GJ53" i="5"/>
  <c r="GF53" i="5"/>
  <c r="GB53" i="5"/>
  <c r="FX53" i="5"/>
  <c r="FT53" i="5"/>
  <c r="FP53" i="5"/>
  <c r="FL53" i="5"/>
  <c r="FH53" i="5"/>
  <c r="FD53" i="5"/>
  <c r="EZ53" i="5"/>
  <c r="EV53" i="5"/>
  <c r="ER53" i="5"/>
  <c r="EN53" i="5"/>
  <c r="EJ53" i="5"/>
  <c r="EF53" i="5"/>
  <c r="EB53" i="5"/>
  <c r="DX53" i="5"/>
  <c r="DT53" i="5"/>
  <c r="DP53" i="5"/>
  <c r="DL53" i="5"/>
  <c r="DH53" i="5"/>
  <c r="DD53" i="5"/>
  <c r="CZ53" i="5"/>
  <c r="XW53" i="5"/>
  <c r="XO53" i="5"/>
  <c r="XG53" i="5"/>
  <c r="WY53" i="5"/>
  <c r="WQ53" i="5"/>
  <c r="WI53" i="5"/>
  <c r="WA53" i="5"/>
  <c r="VS53" i="5"/>
  <c r="VK53" i="5"/>
  <c r="VC53" i="5"/>
  <c r="UU53" i="5"/>
  <c r="UM53" i="5"/>
  <c r="UE53" i="5"/>
  <c r="TW53" i="5"/>
  <c r="TO53" i="5"/>
  <c r="TG53" i="5"/>
  <c r="SY53" i="5"/>
  <c r="SQ53" i="5"/>
  <c r="SI53" i="5"/>
  <c r="SA53" i="5"/>
  <c r="RS53" i="5"/>
  <c r="RK53" i="5"/>
  <c r="RC53" i="5"/>
  <c r="QU53" i="5"/>
  <c r="QM53" i="5"/>
  <c r="QE53" i="5"/>
  <c r="PW53" i="5"/>
  <c r="PO53" i="5"/>
  <c r="PG53" i="5"/>
  <c r="OY53" i="5"/>
  <c r="OQ53" i="5"/>
  <c r="OI53" i="5"/>
  <c r="OA53" i="5"/>
  <c r="NS53" i="5"/>
  <c r="NK53" i="5"/>
  <c r="NC53" i="5"/>
  <c r="MU53" i="5"/>
  <c r="MM53" i="5"/>
  <c r="ME53" i="5"/>
  <c r="LW53" i="5"/>
  <c r="LO53" i="5"/>
  <c r="LG53" i="5"/>
  <c r="KY53" i="5"/>
  <c r="KQ53" i="5"/>
  <c r="KI53" i="5"/>
  <c r="KA53" i="5"/>
  <c r="JS53" i="5"/>
  <c r="JK53" i="5"/>
  <c r="JC53" i="5"/>
  <c r="IU53" i="5"/>
  <c r="IM53" i="5"/>
  <c r="IE53" i="5"/>
  <c r="HW53" i="5"/>
  <c r="HO53" i="5"/>
  <c r="HG53" i="5"/>
  <c r="GY53" i="5"/>
  <c r="GQ53" i="5"/>
  <c r="GI53" i="5"/>
  <c r="GA53" i="5"/>
  <c r="FS53" i="5"/>
  <c r="FK53" i="5"/>
  <c r="FC53" i="5"/>
  <c r="EU53" i="5"/>
  <c r="EM53" i="5"/>
  <c r="EE53" i="5"/>
  <c r="DW53" i="5"/>
  <c r="DO53" i="5"/>
  <c r="DG53" i="5"/>
  <c r="XS53" i="5"/>
  <c r="XK53" i="5"/>
  <c r="XC53" i="5"/>
  <c r="WU53" i="5"/>
  <c r="WM53" i="5"/>
  <c r="WE53" i="5"/>
  <c r="VW53" i="5"/>
  <c r="VO53" i="5"/>
  <c r="VG53" i="5"/>
  <c r="UY53" i="5"/>
  <c r="UQ53" i="5"/>
  <c r="UI53" i="5"/>
  <c r="UA53" i="5"/>
  <c r="TS53" i="5"/>
  <c r="TK53" i="5"/>
  <c r="TC53" i="5"/>
  <c r="SU53" i="5"/>
  <c r="SM53" i="5"/>
  <c r="SE53" i="5"/>
  <c r="RW53" i="5"/>
  <c r="RO53" i="5"/>
  <c r="RG53" i="5"/>
  <c r="QY53" i="5"/>
  <c r="QQ53" i="5"/>
  <c r="QI53" i="5"/>
  <c r="QA53" i="5"/>
  <c r="PS53" i="5"/>
  <c r="PK53" i="5"/>
  <c r="PC53" i="5"/>
  <c r="OU53" i="5"/>
  <c r="OM53" i="5"/>
  <c r="OE53" i="5"/>
  <c r="NW53" i="5"/>
  <c r="NO53" i="5"/>
  <c r="NG53" i="5"/>
  <c r="MY53" i="5"/>
  <c r="MQ53" i="5"/>
  <c r="MI53" i="5"/>
  <c r="MA53" i="5"/>
  <c r="LS53" i="5"/>
  <c r="LK53" i="5"/>
  <c r="LC53" i="5"/>
  <c r="KU53" i="5"/>
  <c r="KM53" i="5"/>
  <c r="KE53" i="5"/>
  <c r="JW53" i="5"/>
  <c r="JO53" i="5"/>
  <c r="JG53" i="5"/>
  <c r="IY53" i="5"/>
  <c r="IQ53" i="5"/>
  <c r="II53" i="5"/>
  <c r="IA53" i="5"/>
  <c r="HS53" i="5"/>
  <c r="HK53" i="5"/>
  <c r="HC53" i="5"/>
  <c r="GU53" i="5"/>
  <c r="GM53" i="5"/>
  <c r="GE53" i="5"/>
  <c r="FW53" i="5"/>
  <c r="FO53" i="5"/>
  <c r="FG53" i="5"/>
  <c r="EY53" i="5"/>
  <c r="EQ53" i="5"/>
  <c r="EI53" i="5"/>
  <c r="EA53" i="5"/>
  <c r="DS53" i="5"/>
  <c r="DK53" i="5"/>
  <c r="DC53" i="5"/>
  <c r="XN53" i="5"/>
  <c r="WX53" i="5"/>
  <c r="WH53" i="5"/>
  <c r="VR53" i="5"/>
  <c r="VB53" i="5"/>
  <c r="UL53" i="5"/>
  <c r="TV53" i="5"/>
  <c r="TF53" i="5"/>
  <c r="SP53" i="5"/>
  <c r="RZ53" i="5"/>
  <c r="RJ53" i="5"/>
  <c r="QT53" i="5"/>
  <c r="QD53" i="5"/>
  <c r="PN53" i="5"/>
  <c r="OX53" i="5"/>
  <c r="OH53" i="5"/>
  <c r="NR53" i="5"/>
  <c r="NB53" i="5"/>
  <c r="ML53" i="5"/>
  <c r="LV53" i="5"/>
  <c r="LF53" i="5"/>
  <c r="KP53" i="5"/>
  <c r="JZ53" i="5"/>
  <c r="JJ53" i="5"/>
  <c r="IT53" i="5"/>
  <c r="ID53" i="5"/>
  <c r="HN53" i="5"/>
  <c r="GX53" i="5"/>
  <c r="GH53" i="5"/>
  <c r="FR53" i="5"/>
  <c r="FB53" i="5"/>
  <c r="EL53" i="5"/>
  <c r="DV53" i="5"/>
  <c r="DF53" i="5"/>
  <c r="XJ53" i="5"/>
  <c r="WT53" i="5"/>
  <c r="WD53" i="5"/>
  <c r="VN53" i="5"/>
  <c r="UX53" i="5"/>
  <c r="UH53" i="5"/>
  <c r="TR53" i="5"/>
  <c r="TB53" i="5"/>
  <c r="SL53" i="5"/>
  <c r="RV53" i="5"/>
  <c r="RF53" i="5"/>
  <c r="QP53" i="5"/>
  <c r="PZ53" i="5"/>
  <c r="PJ53" i="5"/>
  <c r="OT53" i="5"/>
  <c r="OD53" i="5"/>
  <c r="NN53" i="5"/>
  <c r="MX53" i="5"/>
  <c r="MH53" i="5"/>
  <c r="LR53" i="5"/>
  <c r="LB53" i="5"/>
  <c r="KL53" i="5"/>
  <c r="JV53" i="5"/>
  <c r="JF53" i="5"/>
  <c r="IP53" i="5"/>
  <c r="HZ53" i="5"/>
  <c r="HJ53" i="5"/>
  <c r="GT53" i="5"/>
  <c r="GD53" i="5"/>
  <c r="FN53" i="5"/>
  <c r="EX53" i="5"/>
  <c r="EH53" i="5"/>
  <c r="DR53" i="5"/>
  <c r="DB53" i="5"/>
  <c r="XF53" i="5"/>
  <c r="VZ53" i="5"/>
  <c r="UT53" i="5"/>
  <c r="TN53" i="5"/>
  <c r="SH53" i="5"/>
  <c r="RB53" i="5"/>
  <c r="PV53" i="5"/>
  <c r="OP53" i="5"/>
  <c r="NJ53" i="5"/>
  <c r="MD53" i="5"/>
  <c r="KX53" i="5"/>
  <c r="JR53" i="5"/>
  <c r="IL53" i="5"/>
  <c r="HF53" i="5"/>
  <c r="FZ53" i="5"/>
  <c r="ET53" i="5"/>
  <c r="DN53" i="5"/>
  <c r="XB53" i="5"/>
  <c r="VV53" i="5"/>
  <c r="UP53" i="5"/>
  <c r="TJ53" i="5"/>
  <c r="SD53" i="5"/>
  <c r="QX53" i="5"/>
  <c r="PR53" i="5"/>
  <c r="OL53" i="5"/>
  <c r="NF53" i="5"/>
  <c r="LZ53" i="5"/>
  <c r="KT53" i="5"/>
  <c r="JN53" i="5"/>
  <c r="IH53" i="5"/>
  <c r="HB53" i="5"/>
  <c r="FV53" i="5"/>
  <c r="EP53" i="5"/>
  <c r="DJ53" i="5"/>
  <c r="XV53" i="5"/>
  <c r="VJ53" i="5"/>
  <c r="SX53" i="5"/>
  <c r="QL53" i="5"/>
  <c r="NZ53" i="5"/>
  <c r="LN53" i="5"/>
  <c r="JB53" i="5"/>
  <c r="GP53" i="5"/>
  <c r="ED53" i="5"/>
  <c r="XR53" i="5"/>
  <c r="VF53" i="5"/>
  <c r="ST53" i="5"/>
  <c r="QH53" i="5"/>
  <c r="NV53" i="5"/>
  <c r="LJ53" i="5"/>
  <c r="IX53" i="5"/>
  <c r="GL53" i="5"/>
  <c r="DZ53" i="5"/>
  <c r="UD53" i="5"/>
  <c r="PF53" i="5"/>
  <c r="KH53" i="5"/>
  <c r="FJ53" i="5"/>
  <c r="WP53" i="5"/>
  <c r="RR53" i="5"/>
  <c r="MT53" i="5"/>
  <c r="HV53" i="5"/>
  <c r="TZ53" i="5"/>
  <c r="KD53" i="5"/>
  <c r="RN53" i="5"/>
  <c r="HR53" i="5"/>
  <c r="PB53" i="5"/>
  <c r="FF53" i="5"/>
  <c r="WL53" i="5"/>
  <c r="MP53" i="5"/>
  <c r="XU48" i="5"/>
  <c r="XQ48" i="5"/>
  <c r="XM48" i="5"/>
  <c r="XI48" i="5"/>
  <c r="XE48" i="5"/>
  <c r="XA48" i="5"/>
  <c r="WW48" i="5"/>
  <c r="WS48" i="5"/>
  <c r="WO48" i="5"/>
  <c r="WK48" i="5"/>
  <c r="WG48" i="5"/>
  <c r="WC48" i="5"/>
  <c r="VY48" i="5"/>
  <c r="VU48" i="5"/>
  <c r="VQ48" i="5"/>
  <c r="VM48" i="5"/>
  <c r="VI48" i="5"/>
  <c r="VE48" i="5"/>
  <c r="VA48" i="5"/>
  <c r="UW48" i="5"/>
  <c r="US48" i="5"/>
  <c r="UO48" i="5"/>
  <c r="UK48" i="5"/>
  <c r="UG48" i="5"/>
  <c r="UC48" i="5"/>
  <c r="TY48" i="5"/>
  <c r="TU48" i="5"/>
  <c r="TQ48" i="5"/>
  <c r="TM48" i="5"/>
  <c r="TI48" i="5"/>
  <c r="TE48" i="5"/>
  <c r="TA48" i="5"/>
  <c r="SW48" i="5"/>
  <c r="SS48" i="5"/>
  <c r="SO48" i="5"/>
  <c r="SK48" i="5"/>
  <c r="SG48" i="5"/>
  <c r="SC48" i="5"/>
  <c r="RY48" i="5"/>
  <c r="RU48" i="5"/>
  <c r="RQ48" i="5"/>
  <c r="RM48" i="5"/>
  <c r="RI48" i="5"/>
  <c r="RE48" i="5"/>
  <c r="RA48" i="5"/>
  <c r="QW48" i="5"/>
  <c r="QS48" i="5"/>
  <c r="QO48" i="5"/>
  <c r="QK48" i="5"/>
  <c r="QG48" i="5"/>
  <c r="QC48" i="5"/>
  <c r="PY48" i="5"/>
  <c r="PU48" i="5"/>
  <c r="PQ48" i="5"/>
  <c r="PM48" i="5"/>
  <c r="PI48" i="5"/>
  <c r="PE48" i="5"/>
  <c r="PA48" i="5"/>
  <c r="OW48" i="5"/>
  <c r="OS48" i="5"/>
  <c r="OO48" i="5"/>
  <c r="OK48" i="5"/>
  <c r="OG48" i="5"/>
  <c r="OC48" i="5"/>
  <c r="NY48" i="5"/>
  <c r="NU48" i="5"/>
  <c r="NQ48" i="5"/>
  <c r="NM48" i="5"/>
  <c r="NI48" i="5"/>
  <c r="NE48" i="5"/>
  <c r="NA48" i="5"/>
  <c r="MW48" i="5"/>
  <c r="MS48" i="5"/>
  <c r="MO48" i="5"/>
  <c r="MK48" i="5"/>
  <c r="MG48" i="5"/>
  <c r="MC48" i="5"/>
  <c r="LY48" i="5"/>
  <c r="LU48" i="5"/>
  <c r="LQ48" i="5"/>
  <c r="LM48" i="5"/>
  <c r="LI48" i="5"/>
  <c r="LE48" i="5"/>
  <c r="LA48" i="5"/>
  <c r="KW48" i="5"/>
  <c r="KS48" i="5"/>
  <c r="KO48" i="5"/>
  <c r="KK48" i="5"/>
  <c r="KG48" i="5"/>
  <c r="KC48" i="5"/>
  <c r="JY48" i="5"/>
  <c r="JU48" i="5"/>
  <c r="JQ48" i="5"/>
  <c r="JM48" i="5"/>
  <c r="JI48" i="5"/>
  <c r="JE48" i="5"/>
  <c r="JA48" i="5"/>
  <c r="IW48" i="5"/>
  <c r="IS48" i="5"/>
  <c r="IO48" i="5"/>
  <c r="IK48" i="5"/>
  <c r="IG48" i="5"/>
  <c r="IC48" i="5"/>
  <c r="HY48" i="5"/>
  <c r="HU48" i="5"/>
  <c r="HQ48" i="5"/>
  <c r="HM48" i="5"/>
  <c r="HI48" i="5"/>
  <c r="HE48" i="5"/>
  <c r="HA48" i="5"/>
  <c r="GW48" i="5"/>
  <c r="GS48" i="5"/>
  <c r="GO48" i="5"/>
  <c r="GK48" i="5"/>
  <c r="GG48" i="5"/>
  <c r="GC48" i="5"/>
  <c r="FY48" i="5"/>
  <c r="FU48" i="5"/>
  <c r="FQ48" i="5"/>
  <c r="FM48" i="5"/>
  <c r="FI48" i="5"/>
  <c r="FE48" i="5"/>
  <c r="FA48" i="5"/>
  <c r="EW48" i="5"/>
  <c r="ES48" i="5"/>
  <c r="EO48" i="5"/>
  <c r="EK48" i="5"/>
  <c r="EG48" i="5"/>
  <c r="EC48" i="5"/>
  <c r="DY48" i="5"/>
  <c r="DU48" i="5"/>
  <c r="DQ48" i="5"/>
  <c r="DM48" i="5"/>
  <c r="DI48" i="5"/>
  <c r="DE48" i="5"/>
  <c r="DA48" i="5"/>
  <c r="XW48" i="5"/>
  <c r="XS48" i="5"/>
  <c r="XO48" i="5"/>
  <c r="XK48" i="5"/>
  <c r="XG48" i="5"/>
  <c r="XC48" i="5"/>
  <c r="WY48" i="5"/>
  <c r="WU48" i="5"/>
  <c r="WQ48" i="5"/>
  <c r="WM48" i="5"/>
  <c r="WI48" i="5"/>
  <c r="WE48" i="5"/>
  <c r="WA48" i="5"/>
  <c r="VW48" i="5"/>
  <c r="VS48" i="5"/>
  <c r="VO48" i="5"/>
  <c r="VK48" i="5"/>
  <c r="VG48" i="5"/>
  <c r="VC48" i="5"/>
  <c r="UY48" i="5"/>
  <c r="UU48" i="5"/>
  <c r="UQ48" i="5"/>
  <c r="UM48" i="5"/>
  <c r="UI48" i="5"/>
  <c r="UE48" i="5"/>
  <c r="UA48" i="5"/>
  <c r="TW48" i="5"/>
  <c r="TS48" i="5"/>
  <c r="TO48" i="5"/>
  <c r="TK48" i="5"/>
  <c r="TG48" i="5"/>
  <c r="TC48" i="5"/>
  <c r="SY48" i="5"/>
  <c r="SU48" i="5"/>
  <c r="SQ48" i="5"/>
  <c r="SM48" i="5"/>
  <c r="SI48" i="5"/>
  <c r="SE48" i="5"/>
  <c r="SA48" i="5"/>
  <c r="RW48" i="5"/>
  <c r="RS48" i="5"/>
  <c r="RO48" i="5"/>
  <c r="RK48" i="5"/>
  <c r="RG48" i="5"/>
  <c r="RC48" i="5"/>
  <c r="QY48" i="5"/>
  <c r="QU48" i="5"/>
  <c r="QQ48" i="5"/>
  <c r="QM48" i="5"/>
  <c r="QI48" i="5"/>
  <c r="QE48" i="5"/>
  <c r="QA48" i="5"/>
  <c r="PW48" i="5"/>
  <c r="PS48" i="5"/>
  <c r="PO48" i="5"/>
  <c r="PK48" i="5"/>
  <c r="PG48" i="5"/>
  <c r="PC48" i="5"/>
  <c r="OY48" i="5"/>
  <c r="OU48" i="5"/>
  <c r="OQ48" i="5"/>
  <c r="OM48" i="5"/>
  <c r="OI48" i="5"/>
  <c r="OE48" i="5"/>
  <c r="OA48" i="5"/>
  <c r="NW48" i="5"/>
  <c r="NS48" i="5"/>
  <c r="NO48" i="5"/>
  <c r="NK48" i="5"/>
  <c r="NG48" i="5"/>
  <c r="NC48" i="5"/>
  <c r="MY48" i="5"/>
  <c r="MU48" i="5"/>
  <c r="MQ48" i="5"/>
  <c r="MM48" i="5"/>
  <c r="MI48" i="5"/>
  <c r="ME48" i="5"/>
  <c r="MA48" i="5"/>
  <c r="LW48" i="5"/>
  <c r="LS48" i="5"/>
  <c r="LO48" i="5"/>
  <c r="LK48" i="5"/>
  <c r="LG48" i="5"/>
  <c r="LC48" i="5"/>
  <c r="KY48" i="5"/>
  <c r="KU48" i="5"/>
  <c r="KQ48" i="5"/>
  <c r="KM48" i="5"/>
  <c r="KI48" i="5"/>
  <c r="KE48" i="5"/>
  <c r="KA48" i="5"/>
  <c r="JW48" i="5"/>
  <c r="JS48" i="5"/>
  <c r="JO48" i="5"/>
  <c r="JK48" i="5"/>
  <c r="JG48" i="5"/>
  <c r="JC48" i="5"/>
  <c r="IY48" i="5"/>
  <c r="IU48" i="5"/>
  <c r="IQ48" i="5"/>
  <c r="IM48" i="5"/>
  <c r="II48" i="5"/>
  <c r="IE48" i="5"/>
  <c r="IA48" i="5"/>
  <c r="HW48" i="5"/>
  <c r="HS48" i="5"/>
  <c r="HO48" i="5"/>
  <c r="HK48" i="5"/>
  <c r="HG48" i="5"/>
  <c r="HC48" i="5"/>
  <c r="GY48" i="5"/>
  <c r="GU48" i="5"/>
  <c r="GQ48" i="5"/>
  <c r="GM48" i="5"/>
  <c r="GI48" i="5"/>
  <c r="GE48" i="5"/>
  <c r="GA48" i="5"/>
  <c r="FW48" i="5"/>
  <c r="FS48" i="5"/>
  <c r="FO48" i="5"/>
  <c r="FK48" i="5"/>
  <c r="FG48" i="5"/>
  <c r="FC48" i="5"/>
  <c r="EY48" i="5"/>
  <c r="EU48" i="5"/>
  <c r="EQ48" i="5"/>
  <c r="EM48" i="5"/>
  <c r="EI48" i="5"/>
  <c r="EE48" i="5"/>
  <c r="EA48" i="5"/>
  <c r="DW48" i="5"/>
  <c r="DS48" i="5"/>
  <c r="DO48" i="5"/>
  <c r="DK48" i="5"/>
  <c r="DG48" i="5"/>
  <c r="DC48" i="5"/>
  <c r="XT48" i="5"/>
  <c r="XL48" i="5"/>
  <c r="XD48" i="5"/>
  <c r="WV48" i="5"/>
  <c r="WN48" i="5"/>
  <c r="WF48" i="5"/>
  <c r="VX48" i="5"/>
  <c r="VP48" i="5"/>
  <c r="VH48" i="5"/>
  <c r="UZ48" i="5"/>
  <c r="UR48" i="5"/>
  <c r="UJ48" i="5"/>
  <c r="UB48" i="5"/>
  <c r="TT48" i="5"/>
  <c r="TL48" i="5"/>
  <c r="TD48" i="5"/>
  <c r="SV48" i="5"/>
  <c r="SN48" i="5"/>
  <c r="SF48" i="5"/>
  <c r="RX48" i="5"/>
  <c r="RP48" i="5"/>
  <c r="RH48" i="5"/>
  <c r="QZ48" i="5"/>
  <c r="QR48" i="5"/>
  <c r="QJ48" i="5"/>
  <c r="QB48" i="5"/>
  <c r="PT48" i="5"/>
  <c r="PL48" i="5"/>
  <c r="PD48" i="5"/>
  <c r="OV48" i="5"/>
  <c r="ON48" i="5"/>
  <c r="OF48" i="5"/>
  <c r="NX48" i="5"/>
  <c r="NP48" i="5"/>
  <c r="NH48" i="5"/>
  <c r="MZ48" i="5"/>
  <c r="MR48" i="5"/>
  <c r="MJ48" i="5"/>
  <c r="MB48" i="5"/>
  <c r="LT48" i="5"/>
  <c r="LL48" i="5"/>
  <c r="LD48" i="5"/>
  <c r="KV48" i="5"/>
  <c r="KN48" i="5"/>
  <c r="KF48" i="5"/>
  <c r="JX48" i="5"/>
  <c r="JP48" i="5"/>
  <c r="JH48" i="5"/>
  <c r="IZ48" i="5"/>
  <c r="IR48" i="5"/>
  <c r="IJ48" i="5"/>
  <c r="IB48" i="5"/>
  <c r="HT48" i="5"/>
  <c r="HL48" i="5"/>
  <c r="HD48" i="5"/>
  <c r="GV48" i="5"/>
  <c r="GN48" i="5"/>
  <c r="GF48" i="5"/>
  <c r="FX48" i="5"/>
  <c r="FP48" i="5"/>
  <c r="FH48" i="5"/>
  <c r="EZ48" i="5"/>
  <c r="ER48" i="5"/>
  <c r="EJ48" i="5"/>
  <c r="EB48" i="5"/>
  <c r="DT48" i="5"/>
  <c r="DL48" i="5"/>
  <c r="DD48" i="5"/>
  <c r="XR48" i="5"/>
  <c r="XJ48" i="5"/>
  <c r="XB48" i="5"/>
  <c r="WT48" i="5"/>
  <c r="WL48" i="5"/>
  <c r="WD48" i="5"/>
  <c r="VV48" i="5"/>
  <c r="VN48" i="5"/>
  <c r="VF48" i="5"/>
  <c r="UX48" i="5"/>
  <c r="UP48" i="5"/>
  <c r="UH48" i="5"/>
  <c r="TZ48" i="5"/>
  <c r="TR48" i="5"/>
  <c r="TJ48" i="5"/>
  <c r="TB48" i="5"/>
  <c r="ST48" i="5"/>
  <c r="SL48" i="5"/>
  <c r="SD48" i="5"/>
  <c r="RV48" i="5"/>
  <c r="RN48" i="5"/>
  <c r="RF48" i="5"/>
  <c r="QX48" i="5"/>
  <c r="QP48" i="5"/>
  <c r="QH48" i="5"/>
  <c r="PZ48" i="5"/>
  <c r="PR48" i="5"/>
  <c r="PJ48" i="5"/>
  <c r="PB48" i="5"/>
  <c r="OT48" i="5"/>
  <c r="OL48" i="5"/>
  <c r="OD48" i="5"/>
  <c r="NV48" i="5"/>
  <c r="NN48" i="5"/>
  <c r="NF48" i="5"/>
  <c r="MX48" i="5"/>
  <c r="MP48" i="5"/>
  <c r="MH48" i="5"/>
  <c r="LZ48" i="5"/>
  <c r="LR48" i="5"/>
  <c r="LJ48" i="5"/>
  <c r="LB48" i="5"/>
  <c r="KT48" i="5"/>
  <c r="KL48" i="5"/>
  <c r="KD48" i="5"/>
  <c r="JV48" i="5"/>
  <c r="JN48" i="5"/>
  <c r="JF48" i="5"/>
  <c r="IX48" i="5"/>
  <c r="IP48" i="5"/>
  <c r="IH48" i="5"/>
  <c r="HZ48" i="5"/>
  <c r="HR48" i="5"/>
  <c r="HJ48" i="5"/>
  <c r="HB48" i="5"/>
  <c r="GT48" i="5"/>
  <c r="GL48" i="5"/>
  <c r="GD48" i="5"/>
  <c r="FV48" i="5"/>
  <c r="FN48" i="5"/>
  <c r="FF48" i="5"/>
  <c r="EX48" i="5"/>
  <c r="EP48" i="5"/>
  <c r="EH48" i="5"/>
  <c r="DZ48" i="5"/>
  <c r="DR48" i="5"/>
  <c r="DJ48" i="5"/>
  <c r="DB48" i="5"/>
  <c r="XP48" i="5"/>
  <c r="WZ48" i="5"/>
  <c r="WJ48" i="5"/>
  <c r="VT48" i="5"/>
  <c r="VD48" i="5"/>
  <c r="UN48" i="5"/>
  <c r="TX48" i="5"/>
  <c r="TH48" i="5"/>
  <c r="SR48" i="5"/>
  <c r="SB48" i="5"/>
  <c r="RL48" i="5"/>
  <c r="QV48" i="5"/>
  <c r="QF48" i="5"/>
  <c r="PP48" i="5"/>
  <c r="OZ48" i="5"/>
  <c r="OJ48" i="5"/>
  <c r="NT48" i="5"/>
  <c r="ND48" i="5"/>
  <c r="MN48" i="5"/>
  <c r="LX48" i="5"/>
  <c r="LH48" i="5"/>
  <c r="KR48" i="5"/>
  <c r="KB48" i="5"/>
  <c r="JL48" i="5"/>
  <c r="IV48" i="5"/>
  <c r="IF48" i="5"/>
  <c r="HP48" i="5"/>
  <c r="GZ48" i="5"/>
  <c r="GJ48" i="5"/>
  <c r="FT48" i="5"/>
  <c r="FD48" i="5"/>
  <c r="EN48" i="5"/>
  <c r="DX48" i="5"/>
  <c r="DH48" i="5"/>
  <c r="XN48" i="5"/>
  <c r="WX48" i="5"/>
  <c r="WH48" i="5"/>
  <c r="VR48" i="5"/>
  <c r="VB48" i="5"/>
  <c r="UL48" i="5"/>
  <c r="TV48" i="5"/>
  <c r="TF48" i="5"/>
  <c r="SP48" i="5"/>
  <c r="RZ48" i="5"/>
  <c r="RJ48" i="5"/>
  <c r="QT48" i="5"/>
  <c r="QD48" i="5"/>
  <c r="PN48" i="5"/>
  <c r="OX48" i="5"/>
  <c r="OH48" i="5"/>
  <c r="NR48" i="5"/>
  <c r="NB48" i="5"/>
  <c r="ML48" i="5"/>
  <c r="LV48" i="5"/>
  <c r="LF48" i="5"/>
  <c r="KP48" i="5"/>
  <c r="JZ48" i="5"/>
  <c r="JJ48" i="5"/>
  <c r="IT48" i="5"/>
  <c r="ID48" i="5"/>
  <c r="HN48" i="5"/>
  <c r="GX48" i="5"/>
  <c r="GH48" i="5"/>
  <c r="FR48" i="5"/>
  <c r="FB48" i="5"/>
  <c r="EL48" i="5"/>
  <c r="DV48" i="5"/>
  <c r="DF48" i="5"/>
  <c r="XX48" i="5"/>
  <c r="WR48" i="5"/>
  <c r="VL48" i="5"/>
  <c r="UF48" i="5"/>
  <c r="SZ48" i="5"/>
  <c r="RT48" i="5"/>
  <c r="QN48" i="5"/>
  <c r="PH48" i="5"/>
  <c r="OB48" i="5"/>
  <c r="MV48" i="5"/>
  <c r="LP48" i="5"/>
  <c r="KJ48" i="5"/>
  <c r="JD48" i="5"/>
  <c r="HX48" i="5"/>
  <c r="GR48" i="5"/>
  <c r="FL48" i="5"/>
  <c r="EF48" i="5"/>
  <c r="CZ48" i="5"/>
  <c r="XV48" i="5"/>
  <c r="WP48" i="5"/>
  <c r="VJ48" i="5"/>
  <c r="UD48" i="5"/>
  <c r="SX48" i="5"/>
  <c r="RR48" i="5"/>
  <c r="QL48" i="5"/>
  <c r="PF48" i="5"/>
  <c r="NZ48" i="5"/>
  <c r="MT48" i="5"/>
  <c r="LN48" i="5"/>
  <c r="KH48" i="5"/>
  <c r="JB48" i="5"/>
  <c r="HV48" i="5"/>
  <c r="GP48" i="5"/>
  <c r="FJ48" i="5"/>
  <c r="ED48" i="5"/>
  <c r="XH48" i="5"/>
  <c r="UV48" i="5"/>
  <c r="SJ48" i="5"/>
  <c r="PX48" i="5"/>
  <c r="NL48" i="5"/>
  <c r="KZ48" i="5"/>
  <c r="IN48" i="5"/>
  <c r="GB48" i="5"/>
  <c r="DP48" i="5"/>
  <c r="WB48" i="5"/>
  <c r="TP48" i="5"/>
  <c r="RD48" i="5"/>
  <c r="OR48" i="5"/>
  <c r="MF48" i="5"/>
  <c r="JT48" i="5"/>
  <c r="HH48" i="5"/>
  <c r="EV48" i="5"/>
  <c r="XF48" i="5"/>
  <c r="SH48" i="5"/>
  <c r="NJ48" i="5"/>
  <c r="IL48" i="5"/>
  <c r="DN48" i="5"/>
  <c r="VZ48" i="5"/>
  <c r="RB48" i="5"/>
  <c r="MD48" i="5"/>
  <c r="HF48" i="5"/>
  <c r="UT48" i="5"/>
  <c r="PV48" i="5"/>
  <c r="KX48" i="5"/>
  <c r="FZ48" i="5"/>
  <c r="TN48" i="5"/>
  <c r="OP48" i="5"/>
  <c r="JR48" i="5"/>
  <c r="ET48" i="5"/>
  <c r="XV41" i="5"/>
  <c r="XR41" i="5"/>
  <c r="XN41" i="5"/>
  <c r="XJ41" i="5"/>
  <c r="XF41" i="5"/>
  <c r="XB41" i="5"/>
  <c r="WX41" i="5"/>
  <c r="WT41" i="5"/>
  <c r="WP41" i="5"/>
  <c r="WL41" i="5"/>
  <c r="WH41" i="5"/>
  <c r="WD41" i="5"/>
  <c r="VZ41" i="5"/>
  <c r="VV41" i="5"/>
  <c r="VR41" i="5"/>
  <c r="VN41" i="5"/>
  <c r="VJ41" i="5"/>
  <c r="VF41" i="5"/>
  <c r="VB41" i="5"/>
  <c r="UX41" i="5"/>
  <c r="UT41" i="5"/>
  <c r="UP41" i="5"/>
  <c r="UL41" i="5"/>
  <c r="UH41" i="5"/>
  <c r="UD41" i="5"/>
  <c r="TZ41" i="5"/>
  <c r="TV41" i="5"/>
  <c r="TR41" i="5"/>
  <c r="TN41" i="5"/>
  <c r="TJ41" i="5"/>
  <c r="TF41" i="5"/>
  <c r="TB41" i="5"/>
  <c r="SX41" i="5"/>
  <c r="ST41" i="5"/>
  <c r="SP41" i="5"/>
  <c r="SL41" i="5"/>
  <c r="SH41" i="5"/>
  <c r="SD41" i="5"/>
  <c r="RZ41" i="5"/>
  <c r="RV41" i="5"/>
  <c r="RR41" i="5"/>
  <c r="RN41" i="5"/>
  <c r="RJ41" i="5"/>
  <c r="XW41" i="5"/>
  <c r="XQ41" i="5"/>
  <c r="XL41" i="5"/>
  <c r="XG41" i="5"/>
  <c r="XA41" i="5"/>
  <c r="WV41" i="5"/>
  <c r="WQ41" i="5"/>
  <c r="WK41" i="5"/>
  <c r="WF41" i="5"/>
  <c r="WA41" i="5"/>
  <c r="VU41" i="5"/>
  <c r="VP41" i="5"/>
  <c r="VK41" i="5"/>
  <c r="VE41" i="5"/>
  <c r="UZ41" i="5"/>
  <c r="UU41" i="5"/>
  <c r="UO41" i="5"/>
  <c r="UJ41" i="5"/>
  <c r="UE41" i="5"/>
  <c r="TY41" i="5"/>
  <c r="TT41" i="5"/>
  <c r="TO41" i="5"/>
  <c r="TI41" i="5"/>
  <c r="TD41" i="5"/>
  <c r="SY41" i="5"/>
  <c r="SS41" i="5"/>
  <c r="SN41" i="5"/>
  <c r="SI41" i="5"/>
  <c r="SC41" i="5"/>
  <c r="RX41" i="5"/>
  <c r="RS41" i="5"/>
  <c r="RM41" i="5"/>
  <c r="RH41" i="5"/>
  <c r="RD41" i="5"/>
  <c r="QZ41" i="5"/>
  <c r="QV41" i="5"/>
  <c r="QR41" i="5"/>
  <c r="QN41" i="5"/>
  <c r="QJ41" i="5"/>
  <c r="QF41" i="5"/>
  <c r="QB41" i="5"/>
  <c r="PX41" i="5"/>
  <c r="PT41" i="5"/>
  <c r="PP41" i="5"/>
  <c r="PL41" i="5"/>
  <c r="PH41" i="5"/>
  <c r="PD41" i="5"/>
  <c r="OZ41" i="5"/>
  <c r="OV41" i="5"/>
  <c r="OR41" i="5"/>
  <c r="ON41" i="5"/>
  <c r="OJ41" i="5"/>
  <c r="OF41" i="5"/>
  <c r="OB41" i="5"/>
  <c r="NX41" i="5"/>
  <c r="NT41" i="5"/>
  <c r="NP41" i="5"/>
  <c r="NL41" i="5"/>
  <c r="NH41" i="5"/>
  <c r="ND41" i="5"/>
  <c r="MZ41" i="5"/>
  <c r="MV41" i="5"/>
  <c r="MR41" i="5"/>
  <c r="MN41" i="5"/>
  <c r="MJ41" i="5"/>
  <c r="MF41" i="5"/>
  <c r="MB41" i="5"/>
  <c r="LX41" i="5"/>
  <c r="LT41" i="5"/>
  <c r="LP41" i="5"/>
  <c r="LL41" i="5"/>
  <c r="LH41" i="5"/>
  <c r="LD41" i="5"/>
  <c r="KZ41" i="5"/>
  <c r="KV41" i="5"/>
  <c r="KR41" i="5"/>
  <c r="KN41" i="5"/>
  <c r="KJ41" i="5"/>
  <c r="KF41" i="5"/>
  <c r="KB41" i="5"/>
  <c r="JX41" i="5"/>
  <c r="JT41" i="5"/>
  <c r="JP41" i="5"/>
  <c r="JL41" i="5"/>
  <c r="JH41" i="5"/>
  <c r="JD41" i="5"/>
  <c r="IZ41" i="5"/>
  <c r="IV41" i="5"/>
  <c r="IR41" i="5"/>
  <c r="IN41" i="5"/>
  <c r="IJ41" i="5"/>
  <c r="IF41" i="5"/>
  <c r="IB41" i="5"/>
  <c r="HX41" i="5"/>
  <c r="HT41" i="5"/>
  <c r="HP41" i="5"/>
  <c r="HL41" i="5"/>
  <c r="HH41" i="5"/>
  <c r="HD41" i="5"/>
  <c r="GZ41" i="5"/>
  <c r="GV41" i="5"/>
  <c r="GR41" i="5"/>
  <c r="GN41" i="5"/>
  <c r="GJ41" i="5"/>
  <c r="GF41" i="5"/>
  <c r="GB41" i="5"/>
  <c r="FX41" i="5"/>
  <c r="FT41" i="5"/>
  <c r="FP41" i="5"/>
  <c r="FL41" i="5"/>
  <c r="FH41" i="5"/>
  <c r="FD41" i="5"/>
  <c r="EZ41" i="5"/>
  <c r="EV41" i="5"/>
  <c r="ER41" i="5"/>
  <c r="EN41" i="5"/>
  <c r="EJ41" i="5"/>
  <c r="EF41" i="5"/>
  <c r="EB41" i="5"/>
  <c r="DX41" i="5"/>
  <c r="DT41" i="5"/>
  <c r="DP41" i="5"/>
  <c r="DL41" i="5"/>
  <c r="DH41" i="5"/>
  <c r="DD41" i="5"/>
  <c r="CZ41" i="5"/>
  <c r="XU41" i="5"/>
  <c r="XP41" i="5"/>
  <c r="XK41" i="5"/>
  <c r="XE41" i="5"/>
  <c r="WZ41" i="5"/>
  <c r="WU41" i="5"/>
  <c r="WO41" i="5"/>
  <c r="WJ41" i="5"/>
  <c r="WE41" i="5"/>
  <c r="VY41" i="5"/>
  <c r="VT41" i="5"/>
  <c r="VO41" i="5"/>
  <c r="VI41" i="5"/>
  <c r="VD41" i="5"/>
  <c r="UY41" i="5"/>
  <c r="US41" i="5"/>
  <c r="UN41" i="5"/>
  <c r="UI41" i="5"/>
  <c r="UC41" i="5"/>
  <c r="TX41" i="5"/>
  <c r="TS41" i="5"/>
  <c r="TM41" i="5"/>
  <c r="TH41" i="5"/>
  <c r="TC41" i="5"/>
  <c r="SW41" i="5"/>
  <c r="SR41" i="5"/>
  <c r="SM41" i="5"/>
  <c r="SG41" i="5"/>
  <c r="SB41" i="5"/>
  <c r="RW41" i="5"/>
  <c r="RQ41" i="5"/>
  <c r="RL41" i="5"/>
  <c r="RG41" i="5"/>
  <c r="RC41" i="5"/>
  <c r="QY41" i="5"/>
  <c r="QU41" i="5"/>
  <c r="QQ41" i="5"/>
  <c r="QM41" i="5"/>
  <c r="QI41" i="5"/>
  <c r="QE41" i="5"/>
  <c r="QA41" i="5"/>
  <c r="PW41" i="5"/>
  <c r="PS41" i="5"/>
  <c r="PO41" i="5"/>
  <c r="PK41" i="5"/>
  <c r="PG41" i="5"/>
  <c r="PC41" i="5"/>
  <c r="OY41" i="5"/>
  <c r="OU41" i="5"/>
  <c r="OQ41" i="5"/>
  <c r="OM41" i="5"/>
  <c r="OI41" i="5"/>
  <c r="OE41" i="5"/>
  <c r="OA41" i="5"/>
  <c r="NW41" i="5"/>
  <c r="NS41" i="5"/>
  <c r="NO41" i="5"/>
  <c r="NK41" i="5"/>
  <c r="NG41" i="5"/>
  <c r="NC41" i="5"/>
  <c r="MY41" i="5"/>
  <c r="MU41" i="5"/>
  <c r="MQ41" i="5"/>
  <c r="MM41" i="5"/>
  <c r="MI41" i="5"/>
  <c r="ME41" i="5"/>
  <c r="MA41" i="5"/>
  <c r="LW41" i="5"/>
  <c r="LS41" i="5"/>
  <c r="LO41" i="5"/>
  <c r="LK41" i="5"/>
  <c r="LG41" i="5"/>
  <c r="LC41" i="5"/>
  <c r="KY41" i="5"/>
  <c r="KU41" i="5"/>
  <c r="KQ41" i="5"/>
  <c r="KM41" i="5"/>
  <c r="KI41" i="5"/>
  <c r="KE41" i="5"/>
  <c r="KA41" i="5"/>
  <c r="JW41" i="5"/>
  <c r="JS41" i="5"/>
  <c r="JO41" i="5"/>
  <c r="JK41" i="5"/>
  <c r="JG41" i="5"/>
  <c r="JC41" i="5"/>
  <c r="IY41" i="5"/>
  <c r="IU41" i="5"/>
  <c r="IQ41" i="5"/>
  <c r="IM41" i="5"/>
  <c r="II41" i="5"/>
  <c r="IE41" i="5"/>
  <c r="IA41" i="5"/>
  <c r="HW41" i="5"/>
  <c r="HS41" i="5"/>
  <c r="HO41" i="5"/>
  <c r="HK41" i="5"/>
  <c r="HG41" i="5"/>
  <c r="HC41" i="5"/>
  <c r="GY41" i="5"/>
  <c r="GU41" i="5"/>
  <c r="GQ41" i="5"/>
  <c r="GM41" i="5"/>
  <c r="GI41" i="5"/>
  <c r="GE41" i="5"/>
  <c r="GA41" i="5"/>
  <c r="FW41" i="5"/>
  <c r="FS41" i="5"/>
  <c r="FO41" i="5"/>
  <c r="FK41" i="5"/>
  <c r="FG41" i="5"/>
  <c r="FC41" i="5"/>
  <c r="EY41" i="5"/>
  <c r="EU41" i="5"/>
  <c r="EQ41" i="5"/>
  <c r="EM41" i="5"/>
  <c r="EI41" i="5"/>
  <c r="EE41" i="5"/>
  <c r="EA41" i="5"/>
  <c r="DW41" i="5"/>
  <c r="DS41" i="5"/>
  <c r="DO41" i="5"/>
  <c r="DK41" i="5"/>
  <c r="DG41" i="5"/>
  <c r="DC41" i="5"/>
  <c r="XO41" i="5"/>
  <c r="XD41" i="5"/>
  <c r="WS41" i="5"/>
  <c r="WI41" i="5"/>
  <c r="VX41" i="5"/>
  <c r="VM41" i="5"/>
  <c r="VC41" i="5"/>
  <c r="UR41" i="5"/>
  <c r="UG41" i="5"/>
  <c r="TW41" i="5"/>
  <c r="TL41" i="5"/>
  <c r="TA41" i="5"/>
  <c r="SQ41" i="5"/>
  <c r="SF41" i="5"/>
  <c r="RU41" i="5"/>
  <c r="RK41" i="5"/>
  <c r="RB41" i="5"/>
  <c r="QT41" i="5"/>
  <c r="QL41" i="5"/>
  <c r="QD41" i="5"/>
  <c r="PV41" i="5"/>
  <c r="PN41" i="5"/>
  <c r="PF41" i="5"/>
  <c r="OX41" i="5"/>
  <c r="OP41" i="5"/>
  <c r="OH41" i="5"/>
  <c r="NZ41" i="5"/>
  <c r="NR41" i="5"/>
  <c r="NJ41" i="5"/>
  <c r="NB41" i="5"/>
  <c r="MT41" i="5"/>
  <c r="ML41" i="5"/>
  <c r="MD41" i="5"/>
  <c r="LV41" i="5"/>
  <c r="LN41" i="5"/>
  <c r="LF41" i="5"/>
  <c r="KX41" i="5"/>
  <c r="KP41" i="5"/>
  <c r="KH41" i="5"/>
  <c r="JZ41" i="5"/>
  <c r="JR41" i="5"/>
  <c r="JJ41" i="5"/>
  <c r="JB41" i="5"/>
  <c r="IT41" i="5"/>
  <c r="IL41" i="5"/>
  <c r="ID41" i="5"/>
  <c r="HV41" i="5"/>
  <c r="HN41" i="5"/>
  <c r="HF41" i="5"/>
  <c r="GX41" i="5"/>
  <c r="GP41" i="5"/>
  <c r="GH41" i="5"/>
  <c r="FZ41" i="5"/>
  <c r="FR41" i="5"/>
  <c r="FJ41" i="5"/>
  <c r="FB41" i="5"/>
  <c r="ET41" i="5"/>
  <c r="EL41" i="5"/>
  <c r="ED41" i="5"/>
  <c r="DV41" i="5"/>
  <c r="DN41" i="5"/>
  <c r="DF41" i="5"/>
  <c r="XX41" i="5"/>
  <c r="XM41" i="5"/>
  <c r="XC41" i="5"/>
  <c r="WR41" i="5"/>
  <c r="WG41" i="5"/>
  <c r="VW41" i="5"/>
  <c r="VL41" i="5"/>
  <c r="VA41" i="5"/>
  <c r="UQ41" i="5"/>
  <c r="UF41" i="5"/>
  <c r="TU41" i="5"/>
  <c r="TK41" i="5"/>
  <c r="SZ41" i="5"/>
  <c r="SO41" i="5"/>
  <c r="SE41" i="5"/>
  <c r="RT41" i="5"/>
  <c r="RI41" i="5"/>
  <c r="RA41" i="5"/>
  <c r="QS41" i="5"/>
  <c r="QK41" i="5"/>
  <c r="QC41" i="5"/>
  <c r="PU41" i="5"/>
  <c r="PM41" i="5"/>
  <c r="PE41" i="5"/>
  <c r="OW41" i="5"/>
  <c r="OO41" i="5"/>
  <c r="OG41" i="5"/>
  <c r="NY41" i="5"/>
  <c r="NQ41" i="5"/>
  <c r="NI41" i="5"/>
  <c r="NA41" i="5"/>
  <c r="MS41" i="5"/>
  <c r="MK41" i="5"/>
  <c r="MC41" i="5"/>
  <c r="LU41" i="5"/>
  <c r="LM41" i="5"/>
  <c r="LE41" i="5"/>
  <c r="KW41" i="5"/>
  <c r="KO41" i="5"/>
  <c r="KG41" i="5"/>
  <c r="JY41" i="5"/>
  <c r="JQ41" i="5"/>
  <c r="JI41" i="5"/>
  <c r="JA41" i="5"/>
  <c r="IS41" i="5"/>
  <c r="IK41" i="5"/>
  <c r="IC41" i="5"/>
  <c r="HU41" i="5"/>
  <c r="HM41" i="5"/>
  <c r="HE41" i="5"/>
  <c r="GW41" i="5"/>
  <c r="GO41" i="5"/>
  <c r="GG41" i="5"/>
  <c r="FY41" i="5"/>
  <c r="FQ41" i="5"/>
  <c r="FI41" i="5"/>
  <c r="FA41" i="5"/>
  <c r="ES41" i="5"/>
  <c r="EK41" i="5"/>
  <c r="EC41" i="5"/>
  <c r="DU41" i="5"/>
  <c r="DM41" i="5"/>
  <c r="DE41" i="5"/>
  <c r="XI41" i="5"/>
  <c r="WN41" i="5"/>
  <c r="VS41" i="5"/>
  <c r="UW41" i="5"/>
  <c r="UB41" i="5"/>
  <c r="TG41" i="5"/>
  <c r="SK41" i="5"/>
  <c r="RP41" i="5"/>
  <c r="QX41" i="5"/>
  <c r="QH41" i="5"/>
  <c r="PR41" i="5"/>
  <c r="PB41" i="5"/>
  <c r="OL41" i="5"/>
  <c r="NV41" i="5"/>
  <c r="NF41" i="5"/>
  <c r="MP41" i="5"/>
  <c r="LZ41" i="5"/>
  <c r="LJ41" i="5"/>
  <c r="KT41" i="5"/>
  <c r="KD41" i="5"/>
  <c r="JN41" i="5"/>
  <c r="IX41" i="5"/>
  <c r="IH41" i="5"/>
  <c r="HR41" i="5"/>
  <c r="HB41" i="5"/>
  <c r="GL41" i="5"/>
  <c r="FV41" i="5"/>
  <c r="FF41" i="5"/>
  <c r="EP41" i="5"/>
  <c r="DZ41" i="5"/>
  <c r="DJ41" i="5"/>
  <c r="XT41" i="5"/>
  <c r="WY41" i="5"/>
  <c r="WC41" i="5"/>
  <c r="VH41" i="5"/>
  <c r="UM41" i="5"/>
  <c r="TQ41" i="5"/>
  <c r="SV41" i="5"/>
  <c r="SA41" i="5"/>
  <c r="RF41" i="5"/>
  <c r="QP41" i="5"/>
  <c r="PZ41" i="5"/>
  <c r="PJ41" i="5"/>
  <c r="OT41" i="5"/>
  <c r="OD41" i="5"/>
  <c r="NN41" i="5"/>
  <c r="MX41" i="5"/>
  <c r="MH41" i="5"/>
  <c r="LR41" i="5"/>
  <c r="LB41" i="5"/>
  <c r="KL41" i="5"/>
  <c r="JV41" i="5"/>
  <c r="JF41" i="5"/>
  <c r="IP41" i="5"/>
  <c r="HZ41" i="5"/>
  <c r="HJ41" i="5"/>
  <c r="GT41" i="5"/>
  <c r="GD41" i="5"/>
  <c r="FN41" i="5"/>
  <c r="EX41" i="5"/>
  <c r="EH41" i="5"/>
  <c r="DR41" i="5"/>
  <c r="DB41" i="5"/>
  <c r="WM41" i="5"/>
  <c r="UV41" i="5"/>
  <c r="TE41" i="5"/>
  <c r="RO41" i="5"/>
  <c r="QG41" i="5"/>
  <c r="PA41" i="5"/>
  <c r="NU41" i="5"/>
  <c r="MO41" i="5"/>
  <c r="LI41" i="5"/>
  <c r="KC41" i="5"/>
  <c r="IW41" i="5"/>
  <c r="HQ41" i="5"/>
  <c r="GK41" i="5"/>
  <c r="FE41" i="5"/>
  <c r="DY41" i="5"/>
  <c r="XS41" i="5"/>
  <c r="WB41" i="5"/>
  <c r="UK41" i="5"/>
  <c r="SU41" i="5"/>
  <c r="RE41" i="5"/>
  <c r="PY41" i="5"/>
  <c r="OS41" i="5"/>
  <c r="NM41" i="5"/>
  <c r="MG41" i="5"/>
  <c r="LA41" i="5"/>
  <c r="JU41" i="5"/>
  <c r="IO41" i="5"/>
  <c r="HI41" i="5"/>
  <c r="GC41" i="5"/>
  <c r="EW41" i="5"/>
  <c r="DQ41" i="5"/>
  <c r="XH41" i="5"/>
  <c r="VQ41" i="5"/>
  <c r="UA41" i="5"/>
  <c r="SJ41" i="5"/>
  <c r="QW41" i="5"/>
  <c r="PQ41" i="5"/>
  <c r="OK41" i="5"/>
  <c r="NE41" i="5"/>
  <c r="LY41" i="5"/>
  <c r="KS41" i="5"/>
  <c r="JM41" i="5"/>
  <c r="IG41" i="5"/>
  <c r="HA41" i="5"/>
  <c r="FU41" i="5"/>
  <c r="EO41" i="5"/>
  <c r="DI41" i="5"/>
  <c r="WW41" i="5"/>
  <c r="VG41" i="5"/>
  <c r="TP41" i="5"/>
  <c r="RY41" i="5"/>
  <c r="QO41" i="5"/>
  <c r="PI41" i="5"/>
  <c r="OC41" i="5"/>
  <c r="MW41" i="5"/>
  <c r="LQ41" i="5"/>
  <c r="KK41" i="5"/>
  <c r="JE41" i="5"/>
  <c r="HY41" i="5"/>
  <c r="GS41" i="5"/>
  <c r="FM41" i="5"/>
  <c r="EG41" i="5"/>
  <c r="DA41" i="5"/>
  <c r="XX54" i="5"/>
  <c r="XT54" i="5"/>
  <c r="XP54" i="5"/>
  <c r="XL54" i="5"/>
  <c r="XH54" i="5"/>
  <c r="XD54" i="5"/>
  <c r="WZ54" i="5"/>
  <c r="WV54" i="5"/>
  <c r="WR54" i="5"/>
  <c r="WN54" i="5"/>
  <c r="WJ54" i="5"/>
  <c r="WF54" i="5"/>
  <c r="WB54" i="5"/>
  <c r="VX54" i="5"/>
  <c r="VT54" i="5"/>
  <c r="VP54" i="5"/>
  <c r="VL54" i="5"/>
  <c r="VH54" i="5"/>
  <c r="VD54" i="5"/>
  <c r="UZ54" i="5"/>
  <c r="UV54" i="5"/>
  <c r="UR54" i="5"/>
  <c r="UN54" i="5"/>
  <c r="UJ54" i="5"/>
  <c r="UF54" i="5"/>
  <c r="UB54" i="5"/>
  <c r="TX54" i="5"/>
  <c r="TT54" i="5"/>
  <c r="TP54" i="5"/>
  <c r="TL54" i="5"/>
  <c r="TH54" i="5"/>
  <c r="TD54" i="5"/>
  <c r="SZ54" i="5"/>
  <c r="SV54" i="5"/>
  <c r="SR54" i="5"/>
  <c r="SN54" i="5"/>
  <c r="SJ54" i="5"/>
  <c r="SF54" i="5"/>
  <c r="SB54" i="5"/>
  <c r="RX54" i="5"/>
  <c r="RT54" i="5"/>
  <c r="RP54" i="5"/>
  <c r="RL54" i="5"/>
  <c r="RH54" i="5"/>
  <c r="RD54" i="5"/>
  <c r="QZ54" i="5"/>
  <c r="QV54" i="5"/>
  <c r="QR54" i="5"/>
  <c r="QN54" i="5"/>
  <c r="QJ54" i="5"/>
  <c r="QF54" i="5"/>
  <c r="QB54" i="5"/>
  <c r="PX54" i="5"/>
  <c r="PT54" i="5"/>
  <c r="PP54" i="5"/>
  <c r="PL54" i="5"/>
  <c r="PH54" i="5"/>
  <c r="PD54" i="5"/>
  <c r="OZ54" i="5"/>
  <c r="OV54" i="5"/>
  <c r="OR54" i="5"/>
  <c r="ON54" i="5"/>
  <c r="OJ54" i="5"/>
  <c r="OF54" i="5"/>
  <c r="OB54" i="5"/>
  <c r="NX54" i="5"/>
  <c r="NT54" i="5"/>
  <c r="NP54" i="5"/>
  <c r="NL54" i="5"/>
  <c r="NH54" i="5"/>
  <c r="ND54" i="5"/>
  <c r="MZ54" i="5"/>
  <c r="MV54" i="5"/>
  <c r="MR54" i="5"/>
  <c r="MN54" i="5"/>
  <c r="MJ54" i="5"/>
  <c r="MF54" i="5"/>
  <c r="MB54" i="5"/>
  <c r="LX54" i="5"/>
  <c r="LT54" i="5"/>
  <c r="LP54" i="5"/>
  <c r="LL54" i="5"/>
  <c r="LH54" i="5"/>
  <c r="LD54" i="5"/>
  <c r="KZ54" i="5"/>
  <c r="KV54" i="5"/>
  <c r="KR54" i="5"/>
  <c r="KN54" i="5"/>
  <c r="KJ54" i="5"/>
  <c r="KF54" i="5"/>
  <c r="KB54" i="5"/>
  <c r="JX54" i="5"/>
  <c r="JT54" i="5"/>
  <c r="JP54" i="5"/>
  <c r="JL54" i="5"/>
  <c r="JH54" i="5"/>
  <c r="JD54" i="5"/>
  <c r="IZ54" i="5"/>
  <c r="IV54" i="5"/>
  <c r="IR54" i="5"/>
  <c r="IN54" i="5"/>
  <c r="IJ54" i="5"/>
  <c r="IF54" i="5"/>
  <c r="IB54" i="5"/>
  <c r="HX54" i="5"/>
  <c r="HT54" i="5"/>
  <c r="HP54" i="5"/>
  <c r="HL54" i="5"/>
  <c r="HH54" i="5"/>
  <c r="HD54" i="5"/>
  <c r="GZ54" i="5"/>
  <c r="GV54" i="5"/>
  <c r="GR54" i="5"/>
  <c r="GN54" i="5"/>
  <c r="GJ54" i="5"/>
  <c r="GF54" i="5"/>
  <c r="GB54" i="5"/>
  <c r="FX54" i="5"/>
  <c r="FT54" i="5"/>
  <c r="FP54" i="5"/>
  <c r="FL54" i="5"/>
  <c r="FH54" i="5"/>
  <c r="FD54" i="5"/>
  <c r="EZ54" i="5"/>
  <c r="EV54" i="5"/>
  <c r="ER54" i="5"/>
  <c r="EN54" i="5"/>
  <c r="EJ54" i="5"/>
  <c r="EF54" i="5"/>
  <c r="EB54" i="5"/>
  <c r="DX54" i="5"/>
  <c r="DT54" i="5"/>
  <c r="DP54" i="5"/>
  <c r="DL54" i="5"/>
  <c r="DH54" i="5"/>
  <c r="DD54" i="5"/>
  <c r="CZ54" i="5"/>
  <c r="XW54" i="5"/>
  <c r="XS54" i="5"/>
  <c r="XO54" i="5"/>
  <c r="XK54" i="5"/>
  <c r="XG54" i="5"/>
  <c r="XC54" i="5"/>
  <c r="WY54" i="5"/>
  <c r="WU54" i="5"/>
  <c r="WQ54" i="5"/>
  <c r="WM54" i="5"/>
  <c r="WI54" i="5"/>
  <c r="WE54" i="5"/>
  <c r="WA54" i="5"/>
  <c r="VW54" i="5"/>
  <c r="VS54" i="5"/>
  <c r="VO54" i="5"/>
  <c r="VK54" i="5"/>
  <c r="VG54" i="5"/>
  <c r="VC54" i="5"/>
  <c r="UY54" i="5"/>
  <c r="UU54" i="5"/>
  <c r="UQ54" i="5"/>
  <c r="UM54" i="5"/>
  <c r="UI54" i="5"/>
  <c r="UE54" i="5"/>
  <c r="UA54" i="5"/>
  <c r="TW54" i="5"/>
  <c r="TS54" i="5"/>
  <c r="TO54" i="5"/>
  <c r="TK54" i="5"/>
  <c r="TG54" i="5"/>
  <c r="TC54" i="5"/>
  <c r="SY54" i="5"/>
  <c r="SU54" i="5"/>
  <c r="SQ54" i="5"/>
  <c r="SM54" i="5"/>
  <c r="SI54" i="5"/>
  <c r="SE54" i="5"/>
  <c r="SA54" i="5"/>
  <c r="RW54" i="5"/>
  <c r="RS54" i="5"/>
  <c r="RO54" i="5"/>
  <c r="RK54" i="5"/>
  <c r="RG54" i="5"/>
  <c r="RC54" i="5"/>
  <c r="QY54" i="5"/>
  <c r="QU54" i="5"/>
  <c r="QQ54" i="5"/>
  <c r="QM54" i="5"/>
  <c r="QI54" i="5"/>
  <c r="QE54" i="5"/>
  <c r="QA54" i="5"/>
  <c r="PW54" i="5"/>
  <c r="PS54" i="5"/>
  <c r="PO54" i="5"/>
  <c r="PK54" i="5"/>
  <c r="PG54" i="5"/>
  <c r="PC54" i="5"/>
  <c r="OY54" i="5"/>
  <c r="OU54" i="5"/>
  <c r="OQ54" i="5"/>
  <c r="OM54" i="5"/>
  <c r="OI54" i="5"/>
  <c r="OE54" i="5"/>
  <c r="OA54" i="5"/>
  <c r="NW54" i="5"/>
  <c r="NS54" i="5"/>
  <c r="NO54" i="5"/>
  <c r="NK54" i="5"/>
  <c r="NG54" i="5"/>
  <c r="NC54" i="5"/>
  <c r="MY54" i="5"/>
  <c r="MU54" i="5"/>
  <c r="MQ54" i="5"/>
  <c r="MM54" i="5"/>
  <c r="MI54" i="5"/>
  <c r="ME54" i="5"/>
  <c r="MA54" i="5"/>
  <c r="LW54" i="5"/>
  <c r="LS54" i="5"/>
  <c r="LO54" i="5"/>
  <c r="LK54" i="5"/>
  <c r="LG54" i="5"/>
  <c r="LC54" i="5"/>
  <c r="KY54" i="5"/>
  <c r="KU54" i="5"/>
  <c r="KQ54" i="5"/>
  <c r="KM54" i="5"/>
  <c r="KI54" i="5"/>
  <c r="KE54" i="5"/>
  <c r="KA54" i="5"/>
  <c r="JW54" i="5"/>
  <c r="JS54" i="5"/>
  <c r="JO54" i="5"/>
  <c r="JK54" i="5"/>
  <c r="JG54" i="5"/>
  <c r="JC54" i="5"/>
  <c r="IY54" i="5"/>
  <c r="IU54" i="5"/>
  <c r="IQ54" i="5"/>
  <c r="IM54" i="5"/>
  <c r="II54" i="5"/>
  <c r="IE54" i="5"/>
  <c r="IA54" i="5"/>
  <c r="HW54" i="5"/>
  <c r="HS54" i="5"/>
  <c r="HO54" i="5"/>
  <c r="HK54" i="5"/>
  <c r="HG54" i="5"/>
  <c r="HC54" i="5"/>
  <c r="GY54" i="5"/>
  <c r="GU54" i="5"/>
  <c r="GQ54" i="5"/>
  <c r="GM54" i="5"/>
  <c r="GI54" i="5"/>
  <c r="GE54" i="5"/>
  <c r="GA54" i="5"/>
  <c r="FW54" i="5"/>
  <c r="FS54" i="5"/>
  <c r="FO54" i="5"/>
  <c r="FK54" i="5"/>
  <c r="FG54" i="5"/>
  <c r="FC54" i="5"/>
  <c r="EY54" i="5"/>
  <c r="EU54" i="5"/>
  <c r="EQ54" i="5"/>
  <c r="EM54" i="5"/>
  <c r="EI54" i="5"/>
  <c r="EE54" i="5"/>
  <c r="EA54" i="5"/>
  <c r="DW54" i="5"/>
  <c r="DS54" i="5"/>
  <c r="DO54" i="5"/>
  <c r="DK54" i="5"/>
  <c r="DG54" i="5"/>
  <c r="DC54" i="5"/>
  <c r="XR54" i="5"/>
  <c r="XJ54" i="5"/>
  <c r="XB54" i="5"/>
  <c r="WT54" i="5"/>
  <c r="WL54" i="5"/>
  <c r="WD54" i="5"/>
  <c r="VV54" i="5"/>
  <c r="VN54" i="5"/>
  <c r="VF54" i="5"/>
  <c r="UX54" i="5"/>
  <c r="UP54" i="5"/>
  <c r="UH54" i="5"/>
  <c r="TZ54" i="5"/>
  <c r="TR54" i="5"/>
  <c r="TJ54" i="5"/>
  <c r="TB54" i="5"/>
  <c r="ST54" i="5"/>
  <c r="SL54" i="5"/>
  <c r="SD54" i="5"/>
  <c r="RV54" i="5"/>
  <c r="RN54" i="5"/>
  <c r="RF54" i="5"/>
  <c r="QX54" i="5"/>
  <c r="QP54" i="5"/>
  <c r="QH54" i="5"/>
  <c r="PZ54" i="5"/>
  <c r="PR54" i="5"/>
  <c r="PJ54" i="5"/>
  <c r="PB54" i="5"/>
  <c r="OT54" i="5"/>
  <c r="OL54" i="5"/>
  <c r="OD54" i="5"/>
  <c r="NV54" i="5"/>
  <c r="NN54" i="5"/>
  <c r="NF54" i="5"/>
  <c r="MX54" i="5"/>
  <c r="MP54" i="5"/>
  <c r="MH54" i="5"/>
  <c r="LZ54" i="5"/>
  <c r="LR54" i="5"/>
  <c r="LJ54" i="5"/>
  <c r="LB54" i="5"/>
  <c r="KT54" i="5"/>
  <c r="KL54" i="5"/>
  <c r="KD54" i="5"/>
  <c r="JV54" i="5"/>
  <c r="JN54" i="5"/>
  <c r="JF54" i="5"/>
  <c r="IX54" i="5"/>
  <c r="IP54" i="5"/>
  <c r="IH54" i="5"/>
  <c r="HZ54" i="5"/>
  <c r="HR54" i="5"/>
  <c r="HJ54" i="5"/>
  <c r="HB54" i="5"/>
  <c r="GT54" i="5"/>
  <c r="GL54" i="5"/>
  <c r="GD54" i="5"/>
  <c r="FV54" i="5"/>
  <c r="FN54" i="5"/>
  <c r="FF54" i="5"/>
  <c r="EX54" i="5"/>
  <c r="EP54" i="5"/>
  <c r="EH54" i="5"/>
  <c r="DZ54" i="5"/>
  <c r="DR54" i="5"/>
  <c r="DJ54" i="5"/>
  <c r="DB54" i="5"/>
  <c r="XV54" i="5"/>
  <c r="XN54" i="5"/>
  <c r="XF54" i="5"/>
  <c r="WX54" i="5"/>
  <c r="WP54" i="5"/>
  <c r="WH54" i="5"/>
  <c r="VZ54" i="5"/>
  <c r="VR54" i="5"/>
  <c r="VJ54" i="5"/>
  <c r="VJ86" i="5" s="1"/>
  <c r="VB54" i="5"/>
  <c r="UT54" i="5"/>
  <c r="UL54" i="5"/>
  <c r="UD54" i="5"/>
  <c r="TV54" i="5"/>
  <c r="TN54" i="5"/>
  <c r="TF54" i="5"/>
  <c r="SX54" i="5"/>
  <c r="SP54" i="5"/>
  <c r="SH54" i="5"/>
  <c r="RZ54" i="5"/>
  <c r="RR54" i="5"/>
  <c r="RJ54" i="5"/>
  <c r="RB54" i="5"/>
  <c r="QT54" i="5"/>
  <c r="QL54" i="5"/>
  <c r="QD54" i="5"/>
  <c r="PV54" i="5"/>
  <c r="PN54" i="5"/>
  <c r="PF54" i="5"/>
  <c r="OX54" i="5"/>
  <c r="OP54" i="5"/>
  <c r="OH54" i="5"/>
  <c r="NZ54" i="5"/>
  <c r="NR54" i="5"/>
  <c r="NJ54" i="5"/>
  <c r="NB54" i="5"/>
  <c r="MT54" i="5"/>
  <c r="ML54" i="5"/>
  <c r="MD54" i="5"/>
  <c r="LV54" i="5"/>
  <c r="LN54" i="5"/>
  <c r="LN86" i="5" s="1"/>
  <c r="LF54" i="5"/>
  <c r="KX54" i="5"/>
  <c r="KX86" i="5" s="1"/>
  <c r="KP54" i="5"/>
  <c r="KH54" i="5"/>
  <c r="JZ54" i="5"/>
  <c r="JR54" i="5"/>
  <c r="JJ54" i="5"/>
  <c r="JB54" i="5"/>
  <c r="IT54" i="5"/>
  <c r="IL54" i="5"/>
  <c r="ID54" i="5"/>
  <c r="HV54" i="5"/>
  <c r="HN54" i="5"/>
  <c r="HF54" i="5"/>
  <c r="GX54" i="5"/>
  <c r="GP54" i="5"/>
  <c r="GH54" i="5"/>
  <c r="FZ54" i="5"/>
  <c r="FR54" i="5"/>
  <c r="FJ54" i="5"/>
  <c r="FB54" i="5"/>
  <c r="ET54" i="5"/>
  <c r="EL54" i="5"/>
  <c r="ED54" i="5"/>
  <c r="DV54" i="5"/>
  <c r="DN54" i="5"/>
  <c r="DF54" i="5"/>
  <c r="XI54" i="5"/>
  <c r="WS54" i="5"/>
  <c r="WC54" i="5"/>
  <c r="VM54" i="5"/>
  <c r="UW54" i="5"/>
  <c r="UG54" i="5"/>
  <c r="TQ54" i="5"/>
  <c r="TA54" i="5"/>
  <c r="SK54" i="5"/>
  <c r="RU54" i="5"/>
  <c r="RE54" i="5"/>
  <c r="QO54" i="5"/>
  <c r="PY54" i="5"/>
  <c r="PI54" i="5"/>
  <c r="OS54" i="5"/>
  <c r="OC54" i="5"/>
  <c r="NM54" i="5"/>
  <c r="MW54" i="5"/>
  <c r="MG54" i="5"/>
  <c r="LQ54" i="5"/>
  <c r="LA54" i="5"/>
  <c r="KK54" i="5"/>
  <c r="JU54" i="5"/>
  <c r="JE54" i="5"/>
  <c r="IO54" i="5"/>
  <c r="HY54" i="5"/>
  <c r="HI54" i="5"/>
  <c r="GS54" i="5"/>
  <c r="GC54" i="5"/>
  <c r="FM54" i="5"/>
  <c r="EW54" i="5"/>
  <c r="EG54" i="5"/>
  <c r="DQ54" i="5"/>
  <c r="DA54" i="5"/>
  <c r="XU54" i="5"/>
  <c r="XE54" i="5"/>
  <c r="WO54" i="5"/>
  <c r="VY54" i="5"/>
  <c r="VI54" i="5"/>
  <c r="US54" i="5"/>
  <c r="UC54" i="5"/>
  <c r="TM54" i="5"/>
  <c r="SW54" i="5"/>
  <c r="SG54" i="5"/>
  <c r="RQ54" i="5"/>
  <c r="RA54" i="5"/>
  <c r="QK54" i="5"/>
  <c r="QK86" i="5" s="1"/>
  <c r="PU54" i="5"/>
  <c r="PE54" i="5"/>
  <c r="OO54" i="5"/>
  <c r="NY54" i="5"/>
  <c r="NI54" i="5"/>
  <c r="MS54" i="5"/>
  <c r="MC54" i="5"/>
  <c r="LM54" i="5"/>
  <c r="KW54" i="5"/>
  <c r="KG54" i="5"/>
  <c r="JQ54" i="5"/>
  <c r="JA54" i="5"/>
  <c r="IK54" i="5"/>
  <c r="HU54" i="5"/>
  <c r="HE54" i="5"/>
  <c r="GO54" i="5"/>
  <c r="GO86" i="5" s="1"/>
  <c r="FY54" i="5"/>
  <c r="FI54" i="5"/>
  <c r="ES54" i="5"/>
  <c r="EC54" i="5"/>
  <c r="DM54" i="5"/>
  <c r="XA54" i="5"/>
  <c r="VU54" i="5"/>
  <c r="UO54" i="5"/>
  <c r="TI54" i="5"/>
  <c r="SC54" i="5"/>
  <c r="QW54" i="5"/>
  <c r="PQ54" i="5"/>
  <c r="OK54" i="5"/>
  <c r="NE54" i="5"/>
  <c r="LY54" i="5"/>
  <c r="KS54" i="5"/>
  <c r="JM54" i="5"/>
  <c r="IG54" i="5"/>
  <c r="HA54" i="5"/>
  <c r="FU54" i="5"/>
  <c r="EO54" i="5"/>
  <c r="DI54" i="5"/>
  <c r="WW54" i="5"/>
  <c r="VQ54" i="5"/>
  <c r="UK54" i="5"/>
  <c r="TE54" i="5"/>
  <c r="RY54" i="5"/>
  <c r="QS54" i="5"/>
  <c r="PM54" i="5"/>
  <c r="OG54" i="5"/>
  <c r="NA54" i="5"/>
  <c r="LU54" i="5"/>
  <c r="LU86" i="5" s="1"/>
  <c r="KO54" i="5"/>
  <c r="JI54" i="5"/>
  <c r="IC54" i="5"/>
  <c r="GW54" i="5"/>
  <c r="FQ54" i="5"/>
  <c r="EK54" i="5"/>
  <c r="DE54" i="5"/>
  <c r="XQ54" i="5"/>
  <c r="VE54" i="5"/>
  <c r="SS54" i="5"/>
  <c r="QG54" i="5"/>
  <c r="NU54" i="5"/>
  <c r="LI54" i="5"/>
  <c r="IW54" i="5"/>
  <c r="GK54" i="5"/>
  <c r="DY54" i="5"/>
  <c r="XM54" i="5"/>
  <c r="VA54" i="5"/>
  <c r="SO54" i="5"/>
  <c r="QC54" i="5"/>
  <c r="NQ54" i="5"/>
  <c r="LE54" i="5"/>
  <c r="IS54" i="5"/>
  <c r="GG54" i="5"/>
  <c r="DU54" i="5"/>
  <c r="TY54" i="5"/>
  <c r="PA54" i="5"/>
  <c r="KC54" i="5"/>
  <c r="FE54" i="5"/>
  <c r="WK54" i="5"/>
  <c r="RM54" i="5"/>
  <c r="MO54" i="5"/>
  <c r="HQ54" i="5"/>
  <c r="OW54" i="5"/>
  <c r="FA54" i="5"/>
  <c r="WG54" i="5"/>
  <c r="MK54" i="5"/>
  <c r="TU54" i="5"/>
  <c r="JY54" i="5"/>
  <c r="RI54" i="5"/>
  <c r="HM54" i="5"/>
  <c r="XV58" i="5"/>
  <c r="XR58" i="5"/>
  <c r="XN58" i="5"/>
  <c r="XJ58" i="5"/>
  <c r="XF58" i="5"/>
  <c r="XB58" i="5"/>
  <c r="WX58" i="5"/>
  <c r="WT58" i="5"/>
  <c r="WP58" i="5"/>
  <c r="WL58" i="5"/>
  <c r="XW58" i="5"/>
  <c r="XQ58" i="5"/>
  <c r="XL58" i="5"/>
  <c r="XG58" i="5"/>
  <c r="XA58" i="5"/>
  <c r="WV58" i="5"/>
  <c r="WQ58" i="5"/>
  <c r="WK58" i="5"/>
  <c r="WG58" i="5"/>
  <c r="WC58" i="5"/>
  <c r="VY58" i="5"/>
  <c r="VU58" i="5"/>
  <c r="VQ58" i="5"/>
  <c r="VM58" i="5"/>
  <c r="VI58" i="5"/>
  <c r="VE58" i="5"/>
  <c r="VA58" i="5"/>
  <c r="UW58" i="5"/>
  <c r="US58" i="5"/>
  <c r="UO58" i="5"/>
  <c r="UK58" i="5"/>
  <c r="UG58" i="5"/>
  <c r="UC58" i="5"/>
  <c r="TY58" i="5"/>
  <c r="TU58" i="5"/>
  <c r="TQ58" i="5"/>
  <c r="TM58" i="5"/>
  <c r="TI58" i="5"/>
  <c r="TE58" i="5"/>
  <c r="TA58" i="5"/>
  <c r="SW58" i="5"/>
  <c r="SS58" i="5"/>
  <c r="SO58" i="5"/>
  <c r="SK58" i="5"/>
  <c r="SG58" i="5"/>
  <c r="SC58" i="5"/>
  <c r="RY58" i="5"/>
  <c r="RU58" i="5"/>
  <c r="RQ58" i="5"/>
  <c r="RM58" i="5"/>
  <c r="RI58" i="5"/>
  <c r="RE58" i="5"/>
  <c r="RA58" i="5"/>
  <c r="QW58" i="5"/>
  <c r="QS58" i="5"/>
  <c r="QO58" i="5"/>
  <c r="QK58" i="5"/>
  <c r="QG58" i="5"/>
  <c r="QC58" i="5"/>
  <c r="PY58" i="5"/>
  <c r="PU58" i="5"/>
  <c r="PQ58" i="5"/>
  <c r="PM58" i="5"/>
  <c r="PI58" i="5"/>
  <c r="PE58" i="5"/>
  <c r="PA58" i="5"/>
  <c r="OW58" i="5"/>
  <c r="OS58" i="5"/>
  <c r="OO58" i="5"/>
  <c r="OK58" i="5"/>
  <c r="OG58" i="5"/>
  <c r="OC58" i="5"/>
  <c r="NY58" i="5"/>
  <c r="NU58" i="5"/>
  <c r="NQ58" i="5"/>
  <c r="NM58" i="5"/>
  <c r="NI58" i="5"/>
  <c r="NE58" i="5"/>
  <c r="NA58" i="5"/>
  <c r="MW58" i="5"/>
  <c r="MS58" i="5"/>
  <c r="MO58" i="5"/>
  <c r="MK58" i="5"/>
  <c r="MG58" i="5"/>
  <c r="MC58" i="5"/>
  <c r="LY58" i="5"/>
  <c r="LU58" i="5"/>
  <c r="LQ58" i="5"/>
  <c r="LM58" i="5"/>
  <c r="LI58" i="5"/>
  <c r="LE58" i="5"/>
  <c r="LA58" i="5"/>
  <c r="KW58" i="5"/>
  <c r="KS58" i="5"/>
  <c r="KO58" i="5"/>
  <c r="KK58" i="5"/>
  <c r="KG58" i="5"/>
  <c r="KC58" i="5"/>
  <c r="JY58" i="5"/>
  <c r="JU58" i="5"/>
  <c r="JQ58" i="5"/>
  <c r="JM58" i="5"/>
  <c r="JI58" i="5"/>
  <c r="JE58" i="5"/>
  <c r="JA58" i="5"/>
  <c r="IW58" i="5"/>
  <c r="IS58" i="5"/>
  <c r="IO58" i="5"/>
  <c r="IK58" i="5"/>
  <c r="IG58" i="5"/>
  <c r="IC58" i="5"/>
  <c r="HY58" i="5"/>
  <c r="HU58" i="5"/>
  <c r="HQ58" i="5"/>
  <c r="HM58" i="5"/>
  <c r="HI58" i="5"/>
  <c r="HE58" i="5"/>
  <c r="HA58" i="5"/>
  <c r="GW58" i="5"/>
  <c r="GS58" i="5"/>
  <c r="GO58" i="5"/>
  <c r="GK58" i="5"/>
  <c r="GG58" i="5"/>
  <c r="GC58" i="5"/>
  <c r="FY58" i="5"/>
  <c r="FU58" i="5"/>
  <c r="FQ58" i="5"/>
  <c r="FM58" i="5"/>
  <c r="FI58" i="5"/>
  <c r="FE58" i="5"/>
  <c r="FA58" i="5"/>
  <c r="EW58" i="5"/>
  <c r="ES58" i="5"/>
  <c r="EO58" i="5"/>
  <c r="EK58" i="5"/>
  <c r="EG58" i="5"/>
  <c r="EC58" i="5"/>
  <c r="DY58" i="5"/>
  <c r="DU58" i="5"/>
  <c r="DQ58" i="5"/>
  <c r="DM58" i="5"/>
  <c r="DI58" i="5"/>
  <c r="DE58" i="5"/>
  <c r="DA58" i="5"/>
  <c r="XT58" i="5"/>
  <c r="XO58" i="5"/>
  <c r="XI58" i="5"/>
  <c r="XD58" i="5"/>
  <c r="WY58" i="5"/>
  <c r="WS58" i="5"/>
  <c r="WN58" i="5"/>
  <c r="WI58" i="5"/>
  <c r="WE58" i="5"/>
  <c r="WA58" i="5"/>
  <c r="VW58" i="5"/>
  <c r="VS58" i="5"/>
  <c r="VO58" i="5"/>
  <c r="VK58" i="5"/>
  <c r="VG58" i="5"/>
  <c r="VC58" i="5"/>
  <c r="UY58" i="5"/>
  <c r="UU58" i="5"/>
  <c r="UQ58" i="5"/>
  <c r="UM58" i="5"/>
  <c r="UI58" i="5"/>
  <c r="UE58" i="5"/>
  <c r="UA58" i="5"/>
  <c r="TW58" i="5"/>
  <c r="TW90" i="5" s="1"/>
  <c r="TS58" i="5"/>
  <c r="TO58" i="5"/>
  <c r="TK58" i="5"/>
  <c r="TG58" i="5"/>
  <c r="TC58" i="5"/>
  <c r="SY58" i="5"/>
  <c r="SU58" i="5"/>
  <c r="SQ58" i="5"/>
  <c r="SM58" i="5"/>
  <c r="SI58" i="5"/>
  <c r="SE58" i="5"/>
  <c r="SA58" i="5"/>
  <c r="RW58" i="5"/>
  <c r="RS58" i="5"/>
  <c r="RO58" i="5"/>
  <c r="RK58" i="5"/>
  <c r="RG58" i="5"/>
  <c r="RC58" i="5"/>
  <c r="QY58" i="5"/>
  <c r="QU58" i="5"/>
  <c r="QQ58" i="5"/>
  <c r="QM58" i="5"/>
  <c r="QI58" i="5"/>
  <c r="QE58" i="5"/>
  <c r="QA58" i="5"/>
  <c r="PW58" i="5"/>
  <c r="PS58" i="5"/>
  <c r="PO58" i="5"/>
  <c r="PK58" i="5"/>
  <c r="PG58" i="5"/>
  <c r="PC58" i="5"/>
  <c r="OY58" i="5"/>
  <c r="OU58" i="5"/>
  <c r="OQ58" i="5"/>
  <c r="OM58" i="5"/>
  <c r="OI58" i="5"/>
  <c r="OE58" i="5"/>
  <c r="OA58" i="5"/>
  <c r="NW58" i="5"/>
  <c r="NS58" i="5"/>
  <c r="NO58" i="5"/>
  <c r="NK58" i="5"/>
  <c r="NG58" i="5"/>
  <c r="NC58" i="5"/>
  <c r="MY58" i="5"/>
  <c r="MU58" i="5"/>
  <c r="MQ58" i="5"/>
  <c r="MM58" i="5"/>
  <c r="MI58" i="5"/>
  <c r="ME58" i="5"/>
  <c r="MA58" i="5"/>
  <c r="LW58" i="5"/>
  <c r="LS58" i="5"/>
  <c r="LO58" i="5"/>
  <c r="LK58" i="5"/>
  <c r="LG58" i="5"/>
  <c r="LC58" i="5"/>
  <c r="KY58" i="5"/>
  <c r="KU58" i="5"/>
  <c r="KQ58" i="5"/>
  <c r="KM58" i="5"/>
  <c r="KI58" i="5"/>
  <c r="KE58" i="5"/>
  <c r="KA58" i="5"/>
  <c r="JW58" i="5"/>
  <c r="JS58" i="5"/>
  <c r="JO58" i="5"/>
  <c r="JK58" i="5"/>
  <c r="JG58" i="5"/>
  <c r="JC58" i="5"/>
  <c r="IY58" i="5"/>
  <c r="IU58" i="5"/>
  <c r="IQ58" i="5"/>
  <c r="IM58" i="5"/>
  <c r="II58" i="5"/>
  <c r="IE58" i="5"/>
  <c r="IA58" i="5"/>
  <c r="HW58" i="5"/>
  <c r="HS58" i="5"/>
  <c r="HO58" i="5"/>
  <c r="HK58" i="5"/>
  <c r="HG58" i="5"/>
  <c r="HC58" i="5"/>
  <c r="GY58" i="5"/>
  <c r="GU58" i="5"/>
  <c r="GQ58" i="5"/>
  <c r="GM58" i="5"/>
  <c r="GI58" i="5"/>
  <c r="GE58" i="5"/>
  <c r="GA58" i="5"/>
  <c r="FW58" i="5"/>
  <c r="FS58" i="5"/>
  <c r="FO58" i="5"/>
  <c r="FK58" i="5"/>
  <c r="FG58" i="5"/>
  <c r="FC58" i="5"/>
  <c r="EY58" i="5"/>
  <c r="EU58" i="5"/>
  <c r="EQ58" i="5"/>
  <c r="EM58" i="5"/>
  <c r="EI58" i="5"/>
  <c r="EE58" i="5"/>
  <c r="EA58" i="5"/>
  <c r="DW58" i="5"/>
  <c r="DS58" i="5"/>
  <c r="DO58" i="5"/>
  <c r="DK58" i="5"/>
  <c r="DG58" i="5"/>
  <c r="DC58" i="5"/>
  <c r="XU58" i="5"/>
  <c r="XK58" i="5"/>
  <c r="WZ58" i="5"/>
  <c r="WO58" i="5"/>
  <c r="WF58" i="5"/>
  <c r="VX58" i="5"/>
  <c r="VP58" i="5"/>
  <c r="VH58" i="5"/>
  <c r="UZ58" i="5"/>
  <c r="UR58" i="5"/>
  <c r="UJ58" i="5"/>
  <c r="UB58" i="5"/>
  <c r="TT58" i="5"/>
  <c r="TL58" i="5"/>
  <c r="TD58" i="5"/>
  <c r="SV58" i="5"/>
  <c r="SN58" i="5"/>
  <c r="SF58" i="5"/>
  <c r="RX58" i="5"/>
  <c r="RP58" i="5"/>
  <c r="RH58" i="5"/>
  <c r="QZ58" i="5"/>
  <c r="QR58" i="5"/>
  <c r="QJ58" i="5"/>
  <c r="QB58" i="5"/>
  <c r="PT58" i="5"/>
  <c r="PL58" i="5"/>
  <c r="PD58" i="5"/>
  <c r="OV58" i="5"/>
  <c r="ON58" i="5"/>
  <c r="OF58" i="5"/>
  <c r="NX58" i="5"/>
  <c r="NP58" i="5"/>
  <c r="NH58" i="5"/>
  <c r="MZ58" i="5"/>
  <c r="MR58" i="5"/>
  <c r="MJ58" i="5"/>
  <c r="MB58" i="5"/>
  <c r="LT58" i="5"/>
  <c r="LL58" i="5"/>
  <c r="LD58" i="5"/>
  <c r="KV58" i="5"/>
  <c r="KN58" i="5"/>
  <c r="KF58" i="5"/>
  <c r="JX58" i="5"/>
  <c r="JP58" i="5"/>
  <c r="JH58" i="5"/>
  <c r="IZ58" i="5"/>
  <c r="IR58" i="5"/>
  <c r="IJ58" i="5"/>
  <c r="IB58" i="5"/>
  <c r="HT58" i="5"/>
  <c r="HL58" i="5"/>
  <c r="HD58" i="5"/>
  <c r="GV58" i="5"/>
  <c r="GN58" i="5"/>
  <c r="GF58" i="5"/>
  <c r="FX58" i="5"/>
  <c r="FP58" i="5"/>
  <c r="FH58" i="5"/>
  <c r="EZ58" i="5"/>
  <c r="ER58" i="5"/>
  <c r="EJ58" i="5"/>
  <c r="EB58" i="5"/>
  <c r="DT58" i="5"/>
  <c r="DL58" i="5"/>
  <c r="DD58" i="5"/>
  <c r="XS58" i="5"/>
  <c r="XH58" i="5"/>
  <c r="WW58" i="5"/>
  <c r="WM58" i="5"/>
  <c r="WD58" i="5"/>
  <c r="VV58" i="5"/>
  <c r="VN58" i="5"/>
  <c r="VF58" i="5"/>
  <c r="UX58" i="5"/>
  <c r="UP58" i="5"/>
  <c r="UH58" i="5"/>
  <c r="TZ58" i="5"/>
  <c r="TR58" i="5"/>
  <c r="TJ58" i="5"/>
  <c r="TB58" i="5"/>
  <c r="ST58" i="5"/>
  <c r="SL58" i="5"/>
  <c r="SD58" i="5"/>
  <c r="RV58" i="5"/>
  <c r="RN58" i="5"/>
  <c r="RF58" i="5"/>
  <c r="QX58" i="5"/>
  <c r="QP58" i="5"/>
  <c r="QH58" i="5"/>
  <c r="PZ58" i="5"/>
  <c r="PR58" i="5"/>
  <c r="PJ58" i="5"/>
  <c r="PB58" i="5"/>
  <c r="OT58" i="5"/>
  <c r="OL58" i="5"/>
  <c r="OD58" i="5"/>
  <c r="NV58" i="5"/>
  <c r="NN58" i="5"/>
  <c r="NF58" i="5"/>
  <c r="MX58" i="5"/>
  <c r="MP58" i="5"/>
  <c r="MH58" i="5"/>
  <c r="LZ58" i="5"/>
  <c r="LR58" i="5"/>
  <c r="LJ58" i="5"/>
  <c r="LB58" i="5"/>
  <c r="KT58" i="5"/>
  <c r="KL58" i="5"/>
  <c r="KD58" i="5"/>
  <c r="JV58" i="5"/>
  <c r="JN58" i="5"/>
  <c r="JF58" i="5"/>
  <c r="IX58" i="5"/>
  <c r="IP58" i="5"/>
  <c r="IH58" i="5"/>
  <c r="HZ58" i="5"/>
  <c r="HR58" i="5"/>
  <c r="HJ58" i="5"/>
  <c r="HB58" i="5"/>
  <c r="GT58" i="5"/>
  <c r="GL58" i="5"/>
  <c r="GD58" i="5"/>
  <c r="FV58" i="5"/>
  <c r="FN58" i="5"/>
  <c r="FF58" i="5"/>
  <c r="EX58" i="5"/>
  <c r="EP58" i="5"/>
  <c r="EH58" i="5"/>
  <c r="DZ58" i="5"/>
  <c r="DR58" i="5"/>
  <c r="DJ58" i="5"/>
  <c r="DB58" i="5"/>
  <c r="XP58" i="5"/>
  <c r="WU58" i="5"/>
  <c r="WB58" i="5"/>
  <c r="VL58" i="5"/>
  <c r="UV58" i="5"/>
  <c r="UF58" i="5"/>
  <c r="TP58" i="5"/>
  <c r="SZ58" i="5"/>
  <c r="SJ58" i="5"/>
  <c r="RT58" i="5"/>
  <c r="RD58" i="5"/>
  <c r="QN58" i="5"/>
  <c r="PX58" i="5"/>
  <c r="PH58" i="5"/>
  <c r="OR58" i="5"/>
  <c r="OB58" i="5"/>
  <c r="NL58" i="5"/>
  <c r="MV58" i="5"/>
  <c r="MF58" i="5"/>
  <c r="LP58" i="5"/>
  <c r="KZ58" i="5"/>
  <c r="KJ58" i="5"/>
  <c r="JT58" i="5"/>
  <c r="JD58" i="5"/>
  <c r="IN58" i="5"/>
  <c r="HX58" i="5"/>
  <c r="HH58" i="5"/>
  <c r="GR58" i="5"/>
  <c r="GB58" i="5"/>
  <c r="FL58" i="5"/>
  <c r="EV58" i="5"/>
  <c r="EF58" i="5"/>
  <c r="DP58" i="5"/>
  <c r="CZ58" i="5"/>
  <c r="XE58" i="5"/>
  <c r="WJ58" i="5"/>
  <c r="VT58" i="5"/>
  <c r="VD58" i="5"/>
  <c r="UN58" i="5"/>
  <c r="TX58" i="5"/>
  <c r="TH58" i="5"/>
  <c r="SR58" i="5"/>
  <c r="SB58" i="5"/>
  <c r="RL58" i="5"/>
  <c r="QV58" i="5"/>
  <c r="QF58" i="5"/>
  <c r="PP58" i="5"/>
  <c r="OZ58" i="5"/>
  <c r="OJ58" i="5"/>
  <c r="NT58" i="5"/>
  <c r="ND58" i="5"/>
  <c r="MN58" i="5"/>
  <c r="LX58" i="5"/>
  <c r="LH58" i="5"/>
  <c r="KR58" i="5"/>
  <c r="KB58" i="5"/>
  <c r="JL58" i="5"/>
  <c r="IV58" i="5"/>
  <c r="IF58" i="5"/>
  <c r="HP58" i="5"/>
  <c r="GZ58" i="5"/>
  <c r="GJ58" i="5"/>
  <c r="FT58" i="5"/>
  <c r="FD58" i="5"/>
  <c r="EN58" i="5"/>
  <c r="DX58" i="5"/>
  <c r="DH58" i="5"/>
  <c r="WR58" i="5"/>
  <c r="VJ58" i="5"/>
  <c r="UD58" i="5"/>
  <c r="SX58" i="5"/>
  <c r="RR58" i="5"/>
  <c r="QL58" i="5"/>
  <c r="PF58" i="5"/>
  <c r="NZ58" i="5"/>
  <c r="MT58" i="5"/>
  <c r="LN58" i="5"/>
  <c r="KH58" i="5"/>
  <c r="JB58" i="5"/>
  <c r="HV58" i="5"/>
  <c r="GP58" i="5"/>
  <c r="FJ58" i="5"/>
  <c r="ED58" i="5"/>
  <c r="XX58" i="5"/>
  <c r="WH58" i="5"/>
  <c r="VB58" i="5"/>
  <c r="TV58" i="5"/>
  <c r="SP58" i="5"/>
  <c r="RJ58" i="5"/>
  <c r="QD58" i="5"/>
  <c r="OX58" i="5"/>
  <c r="NR58" i="5"/>
  <c r="ML58" i="5"/>
  <c r="LF58" i="5"/>
  <c r="JZ58" i="5"/>
  <c r="IT58" i="5"/>
  <c r="HN58" i="5"/>
  <c r="GH58" i="5"/>
  <c r="FB58" i="5"/>
  <c r="DV58" i="5"/>
  <c r="XM58" i="5"/>
  <c r="UT58" i="5"/>
  <c r="SH58" i="5"/>
  <c r="PV58" i="5"/>
  <c r="NJ58" i="5"/>
  <c r="KX58" i="5"/>
  <c r="IL58" i="5"/>
  <c r="FZ58" i="5"/>
  <c r="DN58" i="5"/>
  <c r="XC58" i="5"/>
  <c r="UL58" i="5"/>
  <c r="RZ58" i="5"/>
  <c r="PN58" i="5"/>
  <c r="NB58" i="5"/>
  <c r="KP58" i="5"/>
  <c r="ID58" i="5"/>
  <c r="FR58" i="5"/>
  <c r="DF58" i="5"/>
  <c r="VZ58" i="5"/>
  <c r="RB58" i="5"/>
  <c r="MD58" i="5"/>
  <c r="HF58" i="5"/>
  <c r="VR58" i="5"/>
  <c r="QT58" i="5"/>
  <c r="LV58" i="5"/>
  <c r="GX58" i="5"/>
  <c r="OP58" i="5"/>
  <c r="ET58" i="5"/>
  <c r="TN58" i="5"/>
  <c r="JR58" i="5"/>
  <c r="OH58" i="5"/>
  <c r="JJ58" i="5"/>
  <c r="EL58" i="5"/>
  <c r="TF58" i="5"/>
  <c r="XU7" i="5"/>
  <c r="XQ7" i="5"/>
  <c r="XM7" i="5"/>
  <c r="XI7" i="5"/>
  <c r="XE7" i="5"/>
  <c r="XA7" i="5"/>
  <c r="WW7" i="5"/>
  <c r="WS7" i="5"/>
  <c r="WO7" i="5"/>
  <c r="WK7" i="5"/>
  <c r="WG7" i="5"/>
  <c r="WC7" i="5"/>
  <c r="VY7" i="5"/>
  <c r="VU7" i="5"/>
  <c r="VQ7" i="5"/>
  <c r="VM7" i="5"/>
  <c r="VI7" i="5"/>
  <c r="VE7" i="5"/>
  <c r="VA7" i="5"/>
  <c r="UW7" i="5"/>
  <c r="US7" i="5"/>
  <c r="UO7" i="5"/>
  <c r="UK7" i="5"/>
  <c r="UG7" i="5"/>
  <c r="UC7" i="5"/>
  <c r="TY7" i="5"/>
  <c r="TU7" i="5"/>
  <c r="TQ7" i="5"/>
  <c r="TM7" i="5"/>
  <c r="TI7" i="5"/>
  <c r="TE7" i="5"/>
  <c r="TA7" i="5"/>
  <c r="SW7" i="5"/>
  <c r="SS7" i="5"/>
  <c r="SO7" i="5"/>
  <c r="SK7" i="5"/>
  <c r="SG7" i="5"/>
  <c r="SC7" i="5"/>
  <c r="RY7" i="5"/>
  <c r="RU7" i="5"/>
  <c r="RQ7" i="5"/>
  <c r="RM7" i="5"/>
  <c r="RI7" i="5"/>
  <c r="RE7" i="5"/>
  <c r="RA7" i="5"/>
  <c r="QW7" i="5"/>
  <c r="QS7" i="5"/>
  <c r="QO7" i="5"/>
  <c r="QK7" i="5"/>
  <c r="QG7" i="5"/>
  <c r="QC7" i="5"/>
  <c r="PY7" i="5"/>
  <c r="PU7" i="5"/>
  <c r="PQ7" i="5"/>
  <c r="PM7" i="5"/>
  <c r="PI7" i="5"/>
  <c r="PE7" i="5"/>
  <c r="PA7" i="5"/>
  <c r="OW7" i="5"/>
  <c r="OS7" i="5"/>
  <c r="OO7" i="5"/>
  <c r="OK7" i="5"/>
  <c r="OG7" i="5"/>
  <c r="OC7" i="5"/>
  <c r="NY7" i="5"/>
  <c r="NU7" i="5"/>
  <c r="NQ7" i="5"/>
  <c r="NM7" i="5"/>
  <c r="NI7" i="5"/>
  <c r="NE7" i="5"/>
  <c r="NA7" i="5"/>
  <c r="MW7" i="5"/>
  <c r="MS7" i="5"/>
  <c r="MO7" i="5"/>
  <c r="MK7" i="5"/>
  <c r="MG7" i="5"/>
  <c r="MC7" i="5"/>
  <c r="LY7" i="5"/>
  <c r="LU7" i="5"/>
  <c r="LQ7" i="5"/>
  <c r="LM7" i="5"/>
  <c r="LI7" i="5"/>
  <c r="LE7" i="5"/>
  <c r="LA7" i="5"/>
  <c r="KW7" i="5"/>
  <c r="KS7" i="5"/>
  <c r="KO7" i="5"/>
  <c r="KK7" i="5"/>
  <c r="KG7" i="5"/>
  <c r="KC7" i="5"/>
  <c r="JY7" i="5"/>
  <c r="JU7" i="5"/>
  <c r="JQ7" i="5"/>
  <c r="JM7" i="5"/>
  <c r="JI7" i="5"/>
  <c r="JE7" i="5"/>
  <c r="JA7" i="5"/>
  <c r="IW7" i="5"/>
  <c r="IS7" i="5"/>
  <c r="IO7" i="5"/>
  <c r="IK7" i="5"/>
  <c r="IG7" i="5"/>
  <c r="IC7" i="5"/>
  <c r="HY7" i="5"/>
  <c r="HU7" i="5"/>
  <c r="HQ7" i="5"/>
  <c r="HM7" i="5"/>
  <c r="HI7" i="5"/>
  <c r="HE7" i="5"/>
  <c r="HA7" i="5"/>
  <c r="GW7" i="5"/>
  <c r="GS7" i="5"/>
  <c r="GO7" i="5"/>
  <c r="GK7" i="5"/>
  <c r="GG7" i="5"/>
  <c r="GC7" i="5"/>
  <c r="FY7" i="5"/>
  <c r="FU7" i="5"/>
  <c r="FQ7" i="5"/>
  <c r="FM7" i="5"/>
  <c r="FI7" i="5"/>
  <c r="FE7" i="5"/>
  <c r="FA7" i="5"/>
  <c r="EW7" i="5"/>
  <c r="ES7" i="5"/>
  <c r="EO7" i="5"/>
  <c r="EK7" i="5"/>
  <c r="EG7" i="5"/>
  <c r="EC7" i="5"/>
  <c r="DY7" i="5"/>
  <c r="DU7" i="5"/>
  <c r="DQ7" i="5"/>
  <c r="DM7" i="5"/>
  <c r="DI7" i="5"/>
  <c r="DE7" i="5"/>
  <c r="DA7" i="5"/>
  <c r="CW7" i="5"/>
  <c r="CS7" i="5"/>
  <c r="CO7" i="5"/>
  <c r="CK7" i="5"/>
  <c r="CG7" i="5"/>
  <c r="CC7" i="5"/>
  <c r="BY7" i="5"/>
  <c r="BU7" i="5"/>
  <c r="BQ7" i="5"/>
  <c r="BM7" i="5"/>
  <c r="BI7" i="5"/>
  <c r="BE7" i="5"/>
  <c r="BA7" i="5"/>
  <c r="AW7" i="5"/>
  <c r="AS7" i="5"/>
  <c r="AO7" i="5"/>
  <c r="XW7" i="5"/>
  <c r="XS7" i="5"/>
  <c r="XO7" i="5"/>
  <c r="XK7" i="5"/>
  <c r="XG7" i="5"/>
  <c r="XC7" i="5"/>
  <c r="WY7" i="5"/>
  <c r="WU7" i="5"/>
  <c r="WQ7" i="5"/>
  <c r="WM7" i="5"/>
  <c r="WI7" i="5"/>
  <c r="WE7" i="5"/>
  <c r="WA7" i="5"/>
  <c r="VW7" i="5"/>
  <c r="VS7" i="5"/>
  <c r="VO7" i="5"/>
  <c r="VK7" i="5"/>
  <c r="VG7" i="5"/>
  <c r="VC7" i="5"/>
  <c r="UY7" i="5"/>
  <c r="UU7" i="5"/>
  <c r="UQ7" i="5"/>
  <c r="UM7" i="5"/>
  <c r="UI7" i="5"/>
  <c r="UE7" i="5"/>
  <c r="UA7" i="5"/>
  <c r="TW7" i="5"/>
  <c r="TS7" i="5"/>
  <c r="TO7" i="5"/>
  <c r="TK7" i="5"/>
  <c r="TG7" i="5"/>
  <c r="TC7" i="5"/>
  <c r="SY7" i="5"/>
  <c r="SU7" i="5"/>
  <c r="SQ7" i="5"/>
  <c r="SM7" i="5"/>
  <c r="SI7" i="5"/>
  <c r="SE7" i="5"/>
  <c r="SA7" i="5"/>
  <c r="RW7" i="5"/>
  <c r="RS7" i="5"/>
  <c r="RO7" i="5"/>
  <c r="RK7" i="5"/>
  <c r="RG7" i="5"/>
  <c r="RC7" i="5"/>
  <c r="QY7" i="5"/>
  <c r="QU7" i="5"/>
  <c r="QQ7" i="5"/>
  <c r="QM7" i="5"/>
  <c r="QI7" i="5"/>
  <c r="QE7" i="5"/>
  <c r="QA7" i="5"/>
  <c r="PW7" i="5"/>
  <c r="PS7" i="5"/>
  <c r="PO7" i="5"/>
  <c r="PK7" i="5"/>
  <c r="PG7" i="5"/>
  <c r="PC7" i="5"/>
  <c r="OY7" i="5"/>
  <c r="OU7" i="5"/>
  <c r="OQ7" i="5"/>
  <c r="OM7" i="5"/>
  <c r="OI7" i="5"/>
  <c r="OE7" i="5"/>
  <c r="OA7" i="5"/>
  <c r="NW7" i="5"/>
  <c r="NS7" i="5"/>
  <c r="NO7" i="5"/>
  <c r="NK7" i="5"/>
  <c r="NG7" i="5"/>
  <c r="NC7" i="5"/>
  <c r="MY7" i="5"/>
  <c r="MU7" i="5"/>
  <c r="MQ7" i="5"/>
  <c r="MM7" i="5"/>
  <c r="MI7" i="5"/>
  <c r="ME7" i="5"/>
  <c r="MA7" i="5"/>
  <c r="LW7" i="5"/>
  <c r="LS7" i="5"/>
  <c r="LO7" i="5"/>
  <c r="LK7" i="5"/>
  <c r="LG7" i="5"/>
  <c r="LC7" i="5"/>
  <c r="KY7" i="5"/>
  <c r="KU7" i="5"/>
  <c r="KQ7" i="5"/>
  <c r="KM7" i="5"/>
  <c r="KI7" i="5"/>
  <c r="KE7" i="5"/>
  <c r="KA7" i="5"/>
  <c r="JW7" i="5"/>
  <c r="JS7" i="5"/>
  <c r="JO7" i="5"/>
  <c r="JK7" i="5"/>
  <c r="JG7" i="5"/>
  <c r="JC7" i="5"/>
  <c r="IY7" i="5"/>
  <c r="IU7" i="5"/>
  <c r="IQ7" i="5"/>
  <c r="IM7" i="5"/>
  <c r="II7" i="5"/>
  <c r="IE7" i="5"/>
  <c r="IA7" i="5"/>
  <c r="HW7" i="5"/>
  <c r="HS7" i="5"/>
  <c r="HO7" i="5"/>
  <c r="HK7" i="5"/>
  <c r="HG7" i="5"/>
  <c r="HC7" i="5"/>
  <c r="GY7" i="5"/>
  <c r="GU7" i="5"/>
  <c r="GQ7" i="5"/>
  <c r="GM7" i="5"/>
  <c r="GI7" i="5"/>
  <c r="GE7" i="5"/>
  <c r="GA7" i="5"/>
  <c r="FW7" i="5"/>
  <c r="FS7" i="5"/>
  <c r="FO7" i="5"/>
  <c r="FK7" i="5"/>
  <c r="FG7" i="5"/>
  <c r="FC7" i="5"/>
  <c r="EY7" i="5"/>
  <c r="EU7" i="5"/>
  <c r="EQ7" i="5"/>
  <c r="EM7" i="5"/>
  <c r="EI7" i="5"/>
  <c r="EE7" i="5"/>
  <c r="EA7" i="5"/>
  <c r="DW7" i="5"/>
  <c r="DS7" i="5"/>
  <c r="DO7" i="5"/>
  <c r="DK7" i="5"/>
  <c r="DG7" i="5"/>
  <c r="DC7" i="5"/>
  <c r="CY7" i="5"/>
  <c r="CU7" i="5"/>
  <c r="CQ7" i="5"/>
  <c r="CM7" i="5"/>
  <c r="CI7" i="5"/>
  <c r="CE7" i="5"/>
  <c r="CA7" i="5"/>
  <c r="BW7" i="5"/>
  <c r="BS7" i="5"/>
  <c r="BO7" i="5"/>
  <c r="BK7" i="5"/>
  <c r="BG7" i="5"/>
  <c r="BC7" i="5"/>
  <c r="AY7" i="5"/>
  <c r="AU7" i="5"/>
  <c r="AQ7" i="5"/>
  <c r="XT7" i="5"/>
  <c r="XL7" i="5"/>
  <c r="XD7" i="5"/>
  <c r="WV7" i="5"/>
  <c r="WN7" i="5"/>
  <c r="WF7" i="5"/>
  <c r="VX7" i="5"/>
  <c r="VP7" i="5"/>
  <c r="VH7" i="5"/>
  <c r="UZ7" i="5"/>
  <c r="UR7" i="5"/>
  <c r="UJ7" i="5"/>
  <c r="UB7" i="5"/>
  <c r="TT7" i="5"/>
  <c r="TL7" i="5"/>
  <c r="TD7" i="5"/>
  <c r="SV7" i="5"/>
  <c r="SN7" i="5"/>
  <c r="SF7" i="5"/>
  <c r="RX7" i="5"/>
  <c r="RP7" i="5"/>
  <c r="RH7" i="5"/>
  <c r="QZ7" i="5"/>
  <c r="QR7" i="5"/>
  <c r="QJ7" i="5"/>
  <c r="QB7" i="5"/>
  <c r="PT7" i="5"/>
  <c r="PL7" i="5"/>
  <c r="PD7" i="5"/>
  <c r="OV7" i="5"/>
  <c r="ON7" i="5"/>
  <c r="OF7" i="5"/>
  <c r="NX7" i="5"/>
  <c r="NP7" i="5"/>
  <c r="NH7" i="5"/>
  <c r="MZ7" i="5"/>
  <c r="MR7" i="5"/>
  <c r="MJ7" i="5"/>
  <c r="MB7" i="5"/>
  <c r="LT7" i="5"/>
  <c r="LL7" i="5"/>
  <c r="LD7" i="5"/>
  <c r="KV7" i="5"/>
  <c r="KN7" i="5"/>
  <c r="KF7" i="5"/>
  <c r="JX7" i="5"/>
  <c r="JP7" i="5"/>
  <c r="JH7" i="5"/>
  <c r="IZ7" i="5"/>
  <c r="IR7" i="5"/>
  <c r="IJ7" i="5"/>
  <c r="IB7" i="5"/>
  <c r="HT7" i="5"/>
  <c r="HL7" i="5"/>
  <c r="HD7" i="5"/>
  <c r="GV7" i="5"/>
  <c r="GN7" i="5"/>
  <c r="GF7" i="5"/>
  <c r="FX7" i="5"/>
  <c r="FP7" i="5"/>
  <c r="FH7" i="5"/>
  <c r="EZ7" i="5"/>
  <c r="ER7" i="5"/>
  <c r="EJ7" i="5"/>
  <c r="EB7" i="5"/>
  <c r="DT7" i="5"/>
  <c r="DL7" i="5"/>
  <c r="DD7" i="5"/>
  <c r="CV7" i="5"/>
  <c r="CN7" i="5"/>
  <c r="CF7" i="5"/>
  <c r="BX7" i="5"/>
  <c r="BP7" i="5"/>
  <c r="BH7" i="5"/>
  <c r="AZ7" i="5"/>
  <c r="AR7" i="5"/>
  <c r="XX7" i="5"/>
  <c r="XH7" i="5"/>
  <c r="WR7" i="5"/>
  <c r="WB7" i="5"/>
  <c r="VL7" i="5"/>
  <c r="UV7" i="5"/>
  <c r="UF7" i="5"/>
  <c r="TX7" i="5"/>
  <c r="TH7" i="5"/>
  <c r="SJ7" i="5"/>
  <c r="RT7" i="5"/>
  <c r="RD7" i="5"/>
  <c r="QN7" i="5"/>
  <c r="PX7" i="5"/>
  <c r="PH7" i="5"/>
  <c r="OR7" i="5"/>
  <c r="OB7" i="5"/>
  <c r="NL7" i="5"/>
  <c r="MV7" i="5"/>
  <c r="MF7" i="5"/>
  <c r="LP7" i="5"/>
  <c r="LH7" i="5"/>
  <c r="KR7" i="5"/>
  <c r="JT7" i="5"/>
  <c r="JD7" i="5"/>
  <c r="IN7" i="5"/>
  <c r="HX7" i="5"/>
  <c r="HH7" i="5"/>
  <c r="GR7" i="5"/>
  <c r="GB7" i="5"/>
  <c r="FL7" i="5"/>
  <c r="EV7" i="5"/>
  <c r="EF7" i="5"/>
  <c r="DX7" i="5"/>
  <c r="DH7" i="5"/>
  <c r="CR7" i="5"/>
  <c r="BT7" i="5"/>
  <c r="BD7" i="5"/>
  <c r="XN7" i="5"/>
  <c r="WX7" i="5"/>
  <c r="VZ7" i="5"/>
  <c r="VJ7" i="5"/>
  <c r="UT7" i="5"/>
  <c r="UD7" i="5"/>
  <c r="TN7" i="5"/>
  <c r="SX7" i="5"/>
  <c r="SH7" i="5"/>
  <c r="RR7" i="5"/>
  <c r="RB7" i="5"/>
  <c r="QL7" i="5"/>
  <c r="PV7" i="5"/>
  <c r="PF7" i="5"/>
  <c r="OP7" i="5"/>
  <c r="NZ7" i="5"/>
  <c r="NJ7" i="5"/>
  <c r="MT7" i="5"/>
  <c r="MD7" i="5"/>
  <c r="LN7" i="5"/>
  <c r="KX7" i="5"/>
  <c r="KH7" i="5"/>
  <c r="JR7" i="5"/>
  <c r="JB7" i="5"/>
  <c r="IL7" i="5"/>
  <c r="ID7" i="5"/>
  <c r="HN7" i="5"/>
  <c r="GX7" i="5"/>
  <c r="GH7" i="5"/>
  <c r="FJ7" i="5"/>
  <c r="ET7" i="5"/>
  <c r="ED7" i="5"/>
  <c r="DN7" i="5"/>
  <c r="CX7" i="5"/>
  <c r="CH7" i="5"/>
  <c r="BR7" i="5"/>
  <c r="BB7" i="5"/>
  <c r="XR7" i="5"/>
  <c r="XJ7" i="5"/>
  <c r="XB7" i="5"/>
  <c r="WT7" i="5"/>
  <c r="WL7" i="5"/>
  <c r="WD7" i="5"/>
  <c r="VV7" i="5"/>
  <c r="VN7" i="5"/>
  <c r="VF7" i="5"/>
  <c r="UX7" i="5"/>
  <c r="UP7" i="5"/>
  <c r="UH7" i="5"/>
  <c r="TZ7" i="5"/>
  <c r="TR7" i="5"/>
  <c r="TJ7" i="5"/>
  <c r="TB7" i="5"/>
  <c r="ST7" i="5"/>
  <c r="SL7" i="5"/>
  <c r="SD7" i="5"/>
  <c r="RV7" i="5"/>
  <c r="RN7" i="5"/>
  <c r="RF7" i="5"/>
  <c r="QX7" i="5"/>
  <c r="QP7" i="5"/>
  <c r="QH7" i="5"/>
  <c r="PZ7" i="5"/>
  <c r="PR7" i="5"/>
  <c r="PJ7" i="5"/>
  <c r="PB7" i="5"/>
  <c r="OT7" i="5"/>
  <c r="OL7" i="5"/>
  <c r="OD7" i="5"/>
  <c r="NV7" i="5"/>
  <c r="NN7" i="5"/>
  <c r="NF7" i="5"/>
  <c r="MX7" i="5"/>
  <c r="MP7" i="5"/>
  <c r="MH7" i="5"/>
  <c r="LZ7" i="5"/>
  <c r="LR7" i="5"/>
  <c r="LJ7" i="5"/>
  <c r="LB7" i="5"/>
  <c r="KT7" i="5"/>
  <c r="KL7" i="5"/>
  <c r="KD7" i="5"/>
  <c r="JV7" i="5"/>
  <c r="JN7" i="5"/>
  <c r="JF7" i="5"/>
  <c r="IX7" i="5"/>
  <c r="IP7" i="5"/>
  <c r="IH7" i="5"/>
  <c r="HZ7" i="5"/>
  <c r="HR7" i="5"/>
  <c r="HJ7" i="5"/>
  <c r="HB7" i="5"/>
  <c r="GT7" i="5"/>
  <c r="GL7" i="5"/>
  <c r="GD7" i="5"/>
  <c r="FV7" i="5"/>
  <c r="FN7" i="5"/>
  <c r="FF7" i="5"/>
  <c r="EX7" i="5"/>
  <c r="EP7" i="5"/>
  <c r="EH7" i="5"/>
  <c r="DZ7" i="5"/>
  <c r="DR7" i="5"/>
  <c r="DJ7" i="5"/>
  <c r="DB7" i="5"/>
  <c r="CT7" i="5"/>
  <c r="CL7" i="5"/>
  <c r="CD7" i="5"/>
  <c r="BV7" i="5"/>
  <c r="BN7" i="5"/>
  <c r="BF7" i="5"/>
  <c r="AX7" i="5"/>
  <c r="AP7" i="5"/>
  <c r="XP7" i="5"/>
  <c r="WZ7" i="5"/>
  <c r="WJ7" i="5"/>
  <c r="VT7" i="5"/>
  <c r="VD7" i="5"/>
  <c r="UN7" i="5"/>
  <c r="TP7" i="5"/>
  <c r="SZ7" i="5"/>
  <c r="SR7" i="5"/>
  <c r="SB7" i="5"/>
  <c r="RL7" i="5"/>
  <c r="QV7" i="5"/>
  <c r="QF7" i="5"/>
  <c r="PP7" i="5"/>
  <c r="OZ7" i="5"/>
  <c r="OJ7" i="5"/>
  <c r="NT7" i="5"/>
  <c r="ND7" i="5"/>
  <c r="MN7" i="5"/>
  <c r="LX7" i="5"/>
  <c r="KZ7" i="5"/>
  <c r="KJ7" i="5"/>
  <c r="KB7" i="5"/>
  <c r="JL7" i="5"/>
  <c r="IV7" i="5"/>
  <c r="IF7" i="5"/>
  <c r="HP7" i="5"/>
  <c r="GZ7" i="5"/>
  <c r="GJ7" i="5"/>
  <c r="FT7" i="5"/>
  <c r="FD7" i="5"/>
  <c r="EN7" i="5"/>
  <c r="DP7" i="5"/>
  <c r="CZ7" i="5"/>
  <c r="CJ7" i="5"/>
  <c r="CB7" i="5"/>
  <c r="BL7" i="5"/>
  <c r="AV7" i="5"/>
  <c r="XV7" i="5"/>
  <c r="XF7" i="5"/>
  <c r="WP7" i="5"/>
  <c r="WH7" i="5"/>
  <c r="VR7" i="5"/>
  <c r="VB7" i="5"/>
  <c r="UL7" i="5"/>
  <c r="TV7" i="5"/>
  <c r="TF7" i="5"/>
  <c r="SP7" i="5"/>
  <c r="RZ7" i="5"/>
  <c r="RJ7" i="5"/>
  <c r="QT7" i="5"/>
  <c r="QD7" i="5"/>
  <c r="PN7" i="5"/>
  <c r="OX7" i="5"/>
  <c r="OH7" i="5"/>
  <c r="NR7" i="5"/>
  <c r="NB7" i="5"/>
  <c r="ML7" i="5"/>
  <c r="LV7" i="5"/>
  <c r="LF7" i="5"/>
  <c r="KP7" i="5"/>
  <c r="JZ7" i="5"/>
  <c r="JJ7" i="5"/>
  <c r="IT7" i="5"/>
  <c r="HV7" i="5"/>
  <c r="HF7" i="5"/>
  <c r="GP7" i="5"/>
  <c r="FZ7" i="5"/>
  <c r="FR7" i="5"/>
  <c r="FB7" i="5"/>
  <c r="EL7" i="5"/>
  <c r="DV7" i="5"/>
  <c r="DF7" i="5"/>
  <c r="CP7" i="5"/>
  <c r="BZ7" i="5"/>
  <c r="BJ7" i="5"/>
  <c r="AT7" i="5"/>
  <c r="XV55" i="5"/>
  <c r="XR55" i="5"/>
  <c r="XN55" i="5"/>
  <c r="XJ55" i="5"/>
  <c r="XF55" i="5"/>
  <c r="XB55" i="5"/>
  <c r="WX55" i="5"/>
  <c r="WT55" i="5"/>
  <c r="WP55" i="5"/>
  <c r="WL55" i="5"/>
  <c r="WH55" i="5"/>
  <c r="WD55" i="5"/>
  <c r="VZ55" i="5"/>
  <c r="VV55" i="5"/>
  <c r="VR55" i="5"/>
  <c r="VN55" i="5"/>
  <c r="VJ55" i="5"/>
  <c r="VF55" i="5"/>
  <c r="VB55" i="5"/>
  <c r="UX55" i="5"/>
  <c r="UT55" i="5"/>
  <c r="UP55" i="5"/>
  <c r="UL55" i="5"/>
  <c r="UH55" i="5"/>
  <c r="UD55" i="5"/>
  <c r="TZ55" i="5"/>
  <c r="TV55" i="5"/>
  <c r="TR55" i="5"/>
  <c r="TN55" i="5"/>
  <c r="TJ55" i="5"/>
  <c r="TF55" i="5"/>
  <c r="TB55" i="5"/>
  <c r="SX55" i="5"/>
  <c r="ST55" i="5"/>
  <c r="SP55" i="5"/>
  <c r="SL55" i="5"/>
  <c r="SH55" i="5"/>
  <c r="SD55" i="5"/>
  <c r="RZ55" i="5"/>
  <c r="RV55" i="5"/>
  <c r="RR55" i="5"/>
  <c r="RN55" i="5"/>
  <c r="RJ55" i="5"/>
  <c r="RF55" i="5"/>
  <c r="RB55" i="5"/>
  <c r="QX55" i="5"/>
  <c r="QT55" i="5"/>
  <c r="QP55" i="5"/>
  <c r="QL55" i="5"/>
  <c r="QH55" i="5"/>
  <c r="QD55" i="5"/>
  <c r="PZ55" i="5"/>
  <c r="PV55" i="5"/>
  <c r="PR55" i="5"/>
  <c r="PN55" i="5"/>
  <c r="PJ55" i="5"/>
  <c r="PF55" i="5"/>
  <c r="PB55" i="5"/>
  <c r="OX55" i="5"/>
  <c r="OT55" i="5"/>
  <c r="OP55" i="5"/>
  <c r="OL55" i="5"/>
  <c r="OH55" i="5"/>
  <c r="OD55" i="5"/>
  <c r="NZ55" i="5"/>
  <c r="NV55" i="5"/>
  <c r="NR55" i="5"/>
  <c r="NN55" i="5"/>
  <c r="NJ55" i="5"/>
  <c r="NF55" i="5"/>
  <c r="NB55" i="5"/>
  <c r="MX55" i="5"/>
  <c r="MT55" i="5"/>
  <c r="MP55" i="5"/>
  <c r="ML55" i="5"/>
  <c r="MH55" i="5"/>
  <c r="MD55" i="5"/>
  <c r="LZ55" i="5"/>
  <c r="LV55" i="5"/>
  <c r="LR55" i="5"/>
  <c r="LN55" i="5"/>
  <c r="LJ55" i="5"/>
  <c r="LF55" i="5"/>
  <c r="LB55" i="5"/>
  <c r="KX55" i="5"/>
  <c r="KT55" i="5"/>
  <c r="XT55" i="5"/>
  <c r="XO55" i="5"/>
  <c r="XI55" i="5"/>
  <c r="XD55" i="5"/>
  <c r="WY55" i="5"/>
  <c r="WS55" i="5"/>
  <c r="WN55" i="5"/>
  <c r="WI55" i="5"/>
  <c r="WC55" i="5"/>
  <c r="VX55" i="5"/>
  <c r="VS55" i="5"/>
  <c r="VM55" i="5"/>
  <c r="VH55" i="5"/>
  <c r="VC55" i="5"/>
  <c r="UW55" i="5"/>
  <c r="UR55" i="5"/>
  <c r="UM55" i="5"/>
  <c r="UG55" i="5"/>
  <c r="UB55" i="5"/>
  <c r="TW55" i="5"/>
  <c r="TQ55" i="5"/>
  <c r="TL55" i="5"/>
  <c r="TG55" i="5"/>
  <c r="TA55" i="5"/>
  <c r="SV55" i="5"/>
  <c r="SQ55" i="5"/>
  <c r="SK55" i="5"/>
  <c r="SF55" i="5"/>
  <c r="SA55" i="5"/>
  <c r="RU55" i="5"/>
  <c r="RP55" i="5"/>
  <c r="RK55" i="5"/>
  <c r="RE55" i="5"/>
  <c r="QZ55" i="5"/>
  <c r="QU55" i="5"/>
  <c r="QO55" i="5"/>
  <c r="QJ55" i="5"/>
  <c r="QE55" i="5"/>
  <c r="PY55" i="5"/>
  <c r="PT55" i="5"/>
  <c r="PO55" i="5"/>
  <c r="PI55" i="5"/>
  <c r="PD55" i="5"/>
  <c r="OY55" i="5"/>
  <c r="OS55" i="5"/>
  <c r="ON55" i="5"/>
  <c r="OI55" i="5"/>
  <c r="OC55" i="5"/>
  <c r="NX55" i="5"/>
  <c r="NS55" i="5"/>
  <c r="NM55" i="5"/>
  <c r="NH55" i="5"/>
  <c r="NC55" i="5"/>
  <c r="MW55" i="5"/>
  <c r="MR55" i="5"/>
  <c r="MM55" i="5"/>
  <c r="MG55" i="5"/>
  <c r="MB55" i="5"/>
  <c r="LW55" i="5"/>
  <c r="LQ55" i="5"/>
  <c r="LL55" i="5"/>
  <c r="LG55" i="5"/>
  <c r="LA55" i="5"/>
  <c r="KV55" i="5"/>
  <c r="KQ55" i="5"/>
  <c r="KM55" i="5"/>
  <c r="KI55" i="5"/>
  <c r="KE55" i="5"/>
  <c r="KA55" i="5"/>
  <c r="JW55" i="5"/>
  <c r="JS55" i="5"/>
  <c r="JO55" i="5"/>
  <c r="JK55" i="5"/>
  <c r="JG55" i="5"/>
  <c r="JC55" i="5"/>
  <c r="IY55" i="5"/>
  <c r="IU55" i="5"/>
  <c r="IQ55" i="5"/>
  <c r="IM55" i="5"/>
  <c r="II55" i="5"/>
  <c r="IE55" i="5"/>
  <c r="IA55" i="5"/>
  <c r="HW55" i="5"/>
  <c r="HS55" i="5"/>
  <c r="HO55" i="5"/>
  <c r="HK55" i="5"/>
  <c r="HG55" i="5"/>
  <c r="HC55" i="5"/>
  <c r="GY55" i="5"/>
  <c r="GU55" i="5"/>
  <c r="GQ55" i="5"/>
  <c r="GM55" i="5"/>
  <c r="GI55" i="5"/>
  <c r="GE55" i="5"/>
  <c r="GA55" i="5"/>
  <c r="FW55" i="5"/>
  <c r="FS55" i="5"/>
  <c r="FO55" i="5"/>
  <c r="FK55" i="5"/>
  <c r="FG55" i="5"/>
  <c r="FC55" i="5"/>
  <c r="EY55" i="5"/>
  <c r="EU55" i="5"/>
  <c r="EQ55" i="5"/>
  <c r="EM55" i="5"/>
  <c r="EI55" i="5"/>
  <c r="EE55" i="5"/>
  <c r="EA55" i="5"/>
  <c r="DW55" i="5"/>
  <c r="DS55" i="5"/>
  <c r="DO55" i="5"/>
  <c r="DK55" i="5"/>
  <c r="DG55" i="5"/>
  <c r="DC55" i="5"/>
  <c r="XX55" i="5"/>
  <c r="XS55" i="5"/>
  <c r="XM55" i="5"/>
  <c r="XH55" i="5"/>
  <c r="XC55" i="5"/>
  <c r="WW55" i="5"/>
  <c r="WR55" i="5"/>
  <c r="WM55" i="5"/>
  <c r="WG55" i="5"/>
  <c r="WB55" i="5"/>
  <c r="VW55" i="5"/>
  <c r="VQ55" i="5"/>
  <c r="VL55" i="5"/>
  <c r="VG55" i="5"/>
  <c r="VA55" i="5"/>
  <c r="UV55" i="5"/>
  <c r="UQ55" i="5"/>
  <c r="UK55" i="5"/>
  <c r="UF55" i="5"/>
  <c r="UA55" i="5"/>
  <c r="TU55" i="5"/>
  <c r="TP55" i="5"/>
  <c r="TK55" i="5"/>
  <c r="TE55" i="5"/>
  <c r="SZ55" i="5"/>
  <c r="SU55" i="5"/>
  <c r="SO55" i="5"/>
  <c r="SJ55" i="5"/>
  <c r="SE55" i="5"/>
  <c r="RY55" i="5"/>
  <c r="RT55" i="5"/>
  <c r="RO55" i="5"/>
  <c r="RI55" i="5"/>
  <c r="RD55" i="5"/>
  <c r="QY55" i="5"/>
  <c r="QS55" i="5"/>
  <c r="QN55" i="5"/>
  <c r="QI55" i="5"/>
  <c r="QC55" i="5"/>
  <c r="PX55" i="5"/>
  <c r="PS55" i="5"/>
  <c r="PM55" i="5"/>
  <c r="PH55" i="5"/>
  <c r="PC55" i="5"/>
  <c r="OW55" i="5"/>
  <c r="OR55" i="5"/>
  <c r="OM55" i="5"/>
  <c r="OG55" i="5"/>
  <c r="OB55" i="5"/>
  <c r="NW55" i="5"/>
  <c r="NQ55" i="5"/>
  <c r="NL55" i="5"/>
  <c r="NG55" i="5"/>
  <c r="NA55" i="5"/>
  <c r="MV55" i="5"/>
  <c r="MQ55" i="5"/>
  <c r="MK55" i="5"/>
  <c r="MF55" i="5"/>
  <c r="MA55" i="5"/>
  <c r="LU55" i="5"/>
  <c r="LP55" i="5"/>
  <c r="LK55" i="5"/>
  <c r="LE55" i="5"/>
  <c r="KZ55" i="5"/>
  <c r="KU55" i="5"/>
  <c r="KP55" i="5"/>
  <c r="KL55" i="5"/>
  <c r="KH55" i="5"/>
  <c r="KD55" i="5"/>
  <c r="JZ55" i="5"/>
  <c r="JV55" i="5"/>
  <c r="JR55" i="5"/>
  <c r="JN55" i="5"/>
  <c r="JJ55" i="5"/>
  <c r="JF55" i="5"/>
  <c r="JB55" i="5"/>
  <c r="IX55" i="5"/>
  <c r="IT55" i="5"/>
  <c r="IP55" i="5"/>
  <c r="IL55" i="5"/>
  <c r="IH55" i="5"/>
  <c r="ID55" i="5"/>
  <c r="HZ55" i="5"/>
  <c r="HV55" i="5"/>
  <c r="HR55" i="5"/>
  <c r="HN55" i="5"/>
  <c r="HJ55" i="5"/>
  <c r="HF55" i="5"/>
  <c r="HB55" i="5"/>
  <c r="GX55" i="5"/>
  <c r="GT55" i="5"/>
  <c r="GP55" i="5"/>
  <c r="GL55" i="5"/>
  <c r="GH55" i="5"/>
  <c r="GD55" i="5"/>
  <c r="FZ55" i="5"/>
  <c r="FV55" i="5"/>
  <c r="FR55" i="5"/>
  <c r="FN55" i="5"/>
  <c r="FJ55" i="5"/>
  <c r="FF55" i="5"/>
  <c r="FB55" i="5"/>
  <c r="EX55" i="5"/>
  <c r="ET55" i="5"/>
  <c r="EP55" i="5"/>
  <c r="EL55" i="5"/>
  <c r="EH55" i="5"/>
  <c r="ED55" i="5"/>
  <c r="DZ55" i="5"/>
  <c r="DV55" i="5"/>
  <c r="DR55" i="5"/>
  <c r="DN55" i="5"/>
  <c r="DJ55" i="5"/>
  <c r="DF55" i="5"/>
  <c r="DB55" i="5"/>
  <c r="XQ55" i="5"/>
  <c r="XG55" i="5"/>
  <c r="WV55" i="5"/>
  <c r="WK55" i="5"/>
  <c r="WA55" i="5"/>
  <c r="VP55" i="5"/>
  <c r="VE55" i="5"/>
  <c r="UU55" i="5"/>
  <c r="UJ55" i="5"/>
  <c r="TY55" i="5"/>
  <c r="TO55" i="5"/>
  <c r="TD55" i="5"/>
  <c r="SS55" i="5"/>
  <c r="SI55" i="5"/>
  <c r="RX55" i="5"/>
  <c r="RM55" i="5"/>
  <c r="RC55" i="5"/>
  <c r="QR55" i="5"/>
  <c r="QG55" i="5"/>
  <c r="PW55" i="5"/>
  <c r="PL55" i="5"/>
  <c r="PA55" i="5"/>
  <c r="PA87" i="5" s="1"/>
  <c r="OQ55" i="5"/>
  <c r="OF55" i="5"/>
  <c r="NU55" i="5"/>
  <c r="NK55" i="5"/>
  <c r="MZ55" i="5"/>
  <c r="MO55" i="5"/>
  <c r="ME55" i="5"/>
  <c r="LT55" i="5"/>
  <c r="LI55" i="5"/>
  <c r="KY55" i="5"/>
  <c r="KO55" i="5"/>
  <c r="KG55" i="5"/>
  <c r="JY55" i="5"/>
  <c r="JQ55" i="5"/>
  <c r="JI55" i="5"/>
  <c r="JA55" i="5"/>
  <c r="IS55" i="5"/>
  <c r="IK55" i="5"/>
  <c r="IC55" i="5"/>
  <c r="HU55" i="5"/>
  <c r="HM55" i="5"/>
  <c r="HE55" i="5"/>
  <c r="GW55" i="5"/>
  <c r="GO55" i="5"/>
  <c r="GG55" i="5"/>
  <c r="FY55" i="5"/>
  <c r="FQ55" i="5"/>
  <c r="FI55" i="5"/>
  <c r="FA55" i="5"/>
  <c r="ES55" i="5"/>
  <c r="EK55" i="5"/>
  <c r="EC55" i="5"/>
  <c r="DU55" i="5"/>
  <c r="DM55" i="5"/>
  <c r="DE55" i="5"/>
  <c r="XW55" i="5"/>
  <c r="XL55" i="5"/>
  <c r="XA55" i="5"/>
  <c r="WQ55" i="5"/>
  <c r="WF55" i="5"/>
  <c r="VU55" i="5"/>
  <c r="VK55" i="5"/>
  <c r="UZ55" i="5"/>
  <c r="UO55" i="5"/>
  <c r="UE55" i="5"/>
  <c r="TT55" i="5"/>
  <c r="TI55" i="5"/>
  <c r="SY55" i="5"/>
  <c r="SN55" i="5"/>
  <c r="SC55" i="5"/>
  <c r="RS55" i="5"/>
  <c r="RH55" i="5"/>
  <c r="QW55" i="5"/>
  <c r="QM55" i="5"/>
  <c r="QB55" i="5"/>
  <c r="PQ55" i="5"/>
  <c r="PG55" i="5"/>
  <c r="OV55" i="5"/>
  <c r="OK55" i="5"/>
  <c r="OA55" i="5"/>
  <c r="NP55" i="5"/>
  <c r="NE55" i="5"/>
  <c r="MU55" i="5"/>
  <c r="MJ55" i="5"/>
  <c r="LY55" i="5"/>
  <c r="LO55" i="5"/>
  <c r="LD55" i="5"/>
  <c r="KS55" i="5"/>
  <c r="KK55" i="5"/>
  <c r="KC55" i="5"/>
  <c r="JU55" i="5"/>
  <c r="JM55" i="5"/>
  <c r="JE55" i="5"/>
  <c r="IW55" i="5"/>
  <c r="IO55" i="5"/>
  <c r="IG55" i="5"/>
  <c r="HY55" i="5"/>
  <c r="HQ55" i="5"/>
  <c r="HI55" i="5"/>
  <c r="HA55" i="5"/>
  <c r="GS55" i="5"/>
  <c r="GK55" i="5"/>
  <c r="GC55" i="5"/>
  <c r="FU55" i="5"/>
  <c r="FM55" i="5"/>
  <c r="FE55" i="5"/>
  <c r="EW55" i="5"/>
  <c r="EW87" i="5" s="1"/>
  <c r="EO55" i="5"/>
  <c r="EG55" i="5"/>
  <c r="DY55" i="5"/>
  <c r="DQ55" i="5"/>
  <c r="DI55" i="5"/>
  <c r="DA55" i="5"/>
  <c r="XE55" i="5"/>
  <c r="WJ55" i="5"/>
  <c r="VO55" i="5"/>
  <c r="US55" i="5"/>
  <c r="TX55" i="5"/>
  <c r="TC55" i="5"/>
  <c r="SG55" i="5"/>
  <c r="RL55" i="5"/>
  <c r="QQ55" i="5"/>
  <c r="PU55" i="5"/>
  <c r="OZ55" i="5"/>
  <c r="OE55" i="5"/>
  <c r="NI55" i="5"/>
  <c r="MN55" i="5"/>
  <c r="LS55" i="5"/>
  <c r="KW55" i="5"/>
  <c r="KF55" i="5"/>
  <c r="JP55" i="5"/>
  <c r="IZ55" i="5"/>
  <c r="IJ55" i="5"/>
  <c r="HT55" i="5"/>
  <c r="HD55" i="5"/>
  <c r="GN55" i="5"/>
  <c r="FX55" i="5"/>
  <c r="FH55" i="5"/>
  <c r="ER55" i="5"/>
  <c r="EB55" i="5"/>
  <c r="DL55" i="5"/>
  <c r="AJ87" i="5"/>
  <c r="XU55" i="5"/>
  <c r="WZ55" i="5"/>
  <c r="WE55" i="5"/>
  <c r="VI55" i="5"/>
  <c r="UN55" i="5"/>
  <c r="TS55" i="5"/>
  <c r="SW55" i="5"/>
  <c r="SB55" i="5"/>
  <c r="RG55" i="5"/>
  <c r="QK55" i="5"/>
  <c r="PP55" i="5"/>
  <c r="OU55" i="5"/>
  <c r="NY55" i="5"/>
  <c r="ND55" i="5"/>
  <c r="MI55" i="5"/>
  <c r="LM55" i="5"/>
  <c r="KR55" i="5"/>
  <c r="KB55" i="5"/>
  <c r="JL55" i="5"/>
  <c r="IV55" i="5"/>
  <c r="IF55" i="5"/>
  <c r="HP55" i="5"/>
  <c r="GZ55" i="5"/>
  <c r="GJ55" i="5"/>
  <c r="FT55" i="5"/>
  <c r="FD55" i="5"/>
  <c r="EN55" i="5"/>
  <c r="DX55" i="5"/>
  <c r="DH55" i="5"/>
  <c r="P87" i="5"/>
  <c r="XP55" i="5"/>
  <c r="VY55" i="5"/>
  <c r="UI55" i="5"/>
  <c r="SR55" i="5"/>
  <c r="RA55" i="5"/>
  <c r="PK55" i="5"/>
  <c r="NT55" i="5"/>
  <c r="MC55" i="5"/>
  <c r="KN55" i="5"/>
  <c r="JH55" i="5"/>
  <c r="IB55" i="5"/>
  <c r="GV55" i="5"/>
  <c r="FP55" i="5"/>
  <c r="EJ55" i="5"/>
  <c r="DD55" i="5"/>
  <c r="XK55" i="5"/>
  <c r="VT55" i="5"/>
  <c r="UC55" i="5"/>
  <c r="SM55" i="5"/>
  <c r="QV55" i="5"/>
  <c r="PE55" i="5"/>
  <c r="NO55" i="5"/>
  <c r="LX55" i="5"/>
  <c r="KJ55" i="5"/>
  <c r="JD55" i="5"/>
  <c r="HX55" i="5"/>
  <c r="GR55" i="5"/>
  <c r="FL55" i="5"/>
  <c r="EF55" i="5"/>
  <c r="CZ55" i="5"/>
  <c r="VD55" i="5"/>
  <c r="RW55" i="5"/>
  <c r="OO55" i="5"/>
  <c r="LH55" i="5"/>
  <c r="IR55" i="5"/>
  <c r="GF55" i="5"/>
  <c r="DT55" i="5"/>
  <c r="DT87" i="5" s="1"/>
  <c r="UY55" i="5"/>
  <c r="RQ55" i="5"/>
  <c r="OJ55" i="5"/>
  <c r="LC55" i="5"/>
  <c r="IN55" i="5"/>
  <c r="GB55" i="5"/>
  <c r="DP55" i="5"/>
  <c r="WU55" i="5"/>
  <c r="QF55" i="5"/>
  <c r="JX55" i="5"/>
  <c r="EZ55" i="5"/>
  <c r="TM55" i="5"/>
  <c r="MY55" i="5"/>
  <c r="HL55" i="5"/>
  <c r="WO55" i="5"/>
  <c r="JT55" i="5"/>
  <c r="TH55" i="5"/>
  <c r="HH55" i="5"/>
  <c r="QA55" i="5"/>
  <c r="EV55" i="5"/>
  <c r="MS55" i="5"/>
  <c r="XW20" i="5"/>
  <c r="XS20" i="5"/>
  <c r="XO20" i="5"/>
  <c r="XK20" i="5"/>
  <c r="XG20" i="5"/>
  <c r="XC20" i="5"/>
  <c r="WY20" i="5"/>
  <c r="WU20" i="5"/>
  <c r="WQ20" i="5"/>
  <c r="WM20" i="5"/>
  <c r="WI20" i="5"/>
  <c r="WE20" i="5"/>
  <c r="WA20" i="5"/>
  <c r="VW20" i="5"/>
  <c r="VS20" i="5"/>
  <c r="VO20" i="5"/>
  <c r="VK20" i="5"/>
  <c r="VG20" i="5"/>
  <c r="VC20" i="5"/>
  <c r="UY20" i="5"/>
  <c r="UU20" i="5"/>
  <c r="UQ20" i="5"/>
  <c r="UM20" i="5"/>
  <c r="UI20" i="5"/>
  <c r="UE20" i="5"/>
  <c r="UA20" i="5"/>
  <c r="TW20" i="5"/>
  <c r="TS20" i="5"/>
  <c r="TO20" i="5"/>
  <c r="TK20" i="5"/>
  <c r="TG20" i="5"/>
  <c r="TC20" i="5"/>
  <c r="SY20" i="5"/>
  <c r="SU20" i="5"/>
  <c r="SQ20" i="5"/>
  <c r="SM20" i="5"/>
  <c r="SI20" i="5"/>
  <c r="SE20" i="5"/>
  <c r="SA20" i="5"/>
  <c r="RW20" i="5"/>
  <c r="RS20" i="5"/>
  <c r="RO20" i="5"/>
  <c r="RK20" i="5"/>
  <c r="RG20" i="5"/>
  <c r="RC20" i="5"/>
  <c r="QY20" i="5"/>
  <c r="QU20" i="5"/>
  <c r="QQ20" i="5"/>
  <c r="QM20" i="5"/>
  <c r="QI20" i="5"/>
  <c r="QE20" i="5"/>
  <c r="QA20" i="5"/>
  <c r="PW20" i="5"/>
  <c r="PS20" i="5"/>
  <c r="PO20" i="5"/>
  <c r="PK20" i="5"/>
  <c r="PG20" i="5"/>
  <c r="PC20" i="5"/>
  <c r="OY20" i="5"/>
  <c r="OU20" i="5"/>
  <c r="OQ20" i="5"/>
  <c r="OM20" i="5"/>
  <c r="OI20" i="5"/>
  <c r="OE20" i="5"/>
  <c r="OA20" i="5"/>
  <c r="NW20" i="5"/>
  <c r="NS20" i="5"/>
  <c r="NO20" i="5"/>
  <c r="NK20" i="5"/>
  <c r="NG20" i="5"/>
  <c r="NC20" i="5"/>
  <c r="MY20" i="5"/>
  <c r="MU20" i="5"/>
  <c r="MQ20" i="5"/>
  <c r="MM20" i="5"/>
  <c r="MI20" i="5"/>
  <c r="ME20" i="5"/>
  <c r="MA20" i="5"/>
  <c r="LW20" i="5"/>
  <c r="LS20" i="5"/>
  <c r="LO20" i="5"/>
  <c r="LK20" i="5"/>
  <c r="LG20" i="5"/>
  <c r="LC20" i="5"/>
  <c r="KY20" i="5"/>
  <c r="KU20" i="5"/>
  <c r="KQ20" i="5"/>
  <c r="KM20" i="5"/>
  <c r="KI20" i="5"/>
  <c r="KE20" i="5"/>
  <c r="KA20" i="5"/>
  <c r="JW20" i="5"/>
  <c r="JS20" i="5"/>
  <c r="JO20" i="5"/>
  <c r="JK20" i="5"/>
  <c r="JG20" i="5"/>
  <c r="JC20" i="5"/>
  <c r="IY20" i="5"/>
  <c r="IU20" i="5"/>
  <c r="IQ20" i="5"/>
  <c r="IM20" i="5"/>
  <c r="II20" i="5"/>
  <c r="IE20" i="5"/>
  <c r="IA20" i="5"/>
  <c r="HW20" i="5"/>
  <c r="HS20" i="5"/>
  <c r="HO20" i="5"/>
  <c r="HK20" i="5"/>
  <c r="HG20" i="5"/>
  <c r="HC20" i="5"/>
  <c r="GY20" i="5"/>
  <c r="GU20" i="5"/>
  <c r="GQ20" i="5"/>
  <c r="GM20" i="5"/>
  <c r="GI20" i="5"/>
  <c r="GE20" i="5"/>
  <c r="GA20" i="5"/>
  <c r="FW20" i="5"/>
  <c r="FS20" i="5"/>
  <c r="FO20" i="5"/>
  <c r="FK20" i="5"/>
  <c r="FG20" i="5"/>
  <c r="FC20" i="5"/>
  <c r="EY20" i="5"/>
  <c r="EU20" i="5"/>
  <c r="EQ20" i="5"/>
  <c r="EM20" i="5"/>
  <c r="EI20" i="5"/>
  <c r="EE20" i="5"/>
  <c r="EA20" i="5"/>
  <c r="DW20" i="5"/>
  <c r="DS20" i="5"/>
  <c r="DO20" i="5"/>
  <c r="DK20" i="5"/>
  <c r="DG20" i="5"/>
  <c r="DC20" i="5"/>
  <c r="CY20" i="5"/>
  <c r="CU20" i="5"/>
  <c r="CQ20" i="5"/>
  <c r="CM20" i="5"/>
  <c r="CI20" i="5"/>
  <c r="CE20" i="5"/>
  <c r="CA20" i="5"/>
  <c r="BW20" i="5"/>
  <c r="BS20" i="5"/>
  <c r="BO20" i="5"/>
  <c r="BK20" i="5"/>
  <c r="BG20" i="5"/>
  <c r="BC20" i="5"/>
  <c r="AY20" i="5"/>
  <c r="AU20" i="5"/>
  <c r="AQ20" i="5"/>
  <c r="XU20" i="5"/>
  <c r="XQ20" i="5"/>
  <c r="XM20" i="5"/>
  <c r="XI20" i="5"/>
  <c r="XE20" i="5"/>
  <c r="XA20" i="5"/>
  <c r="WW20" i="5"/>
  <c r="WS20" i="5"/>
  <c r="WO20" i="5"/>
  <c r="WK20" i="5"/>
  <c r="WG20" i="5"/>
  <c r="WC20" i="5"/>
  <c r="VY20" i="5"/>
  <c r="VU20" i="5"/>
  <c r="VQ20" i="5"/>
  <c r="VM20" i="5"/>
  <c r="VI20" i="5"/>
  <c r="VE20" i="5"/>
  <c r="VA20" i="5"/>
  <c r="UW20" i="5"/>
  <c r="US20" i="5"/>
  <c r="UO20" i="5"/>
  <c r="UK20" i="5"/>
  <c r="UG20" i="5"/>
  <c r="UC20" i="5"/>
  <c r="TY20" i="5"/>
  <c r="TU20" i="5"/>
  <c r="TQ20" i="5"/>
  <c r="TM20" i="5"/>
  <c r="TI20" i="5"/>
  <c r="TE20" i="5"/>
  <c r="TA20" i="5"/>
  <c r="SW20" i="5"/>
  <c r="SS20" i="5"/>
  <c r="SO20" i="5"/>
  <c r="SK20" i="5"/>
  <c r="SG20" i="5"/>
  <c r="SC20" i="5"/>
  <c r="RY20" i="5"/>
  <c r="RU20" i="5"/>
  <c r="RQ20" i="5"/>
  <c r="RM20" i="5"/>
  <c r="RI20" i="5"/>
  <c r="RE20" i="5"/>
  <c r="RA20" i="5"/>
  <c r="QW20" i="5"/>
  <c r="QS20" i="5"/>
  <c r="QO20" i="5"/>
  <c r="QK20" i="5"/>
  <c r="QG20" i="5"/>
  <c r="QC20" i="5"/>
  <c r="PY20" i="5"/>
  <c r="PU20" i="5"/>
  <c r="PQ20" i="5"/>
  <c r="PM20" i="5"/>
  <c r="PI20" i="5"/>
  <c r="PE20" i="5"/>
  <c r="PA20" i="5"/>
  <c r="OW20" i="5"/>
  <c r="OS20" i="5"/>
  <c r="OO20" i="5"/>
  <c r="OK20" i="5"/>
  <c r="OG20" i="5"/>
  <c r="OC20" i="5"/>
  <c r="NY20" i="5"/>
  <c r="NU20" i="5"/>
  <c r="NQ20" i="5"/>
  <c r="NM20" i="5"/>
  <c r="NI20" i="5"/>
  <c r="NE20" i="5"/>
  <c r="NA20" i="5"/>
  <c r="MW20" i="5"/>
  <c r="MS20" i="5"/>
  <c r="MO20" i="5"/>
  <c r="MK20" i="5"/>
  <c r="MG20" i="5"/>
  <c r="MC20" i="5"/>
  <c r="LY20" i="5"/>
  <c r="LU20" i="5"/>
  <c r="LQ20" i="5"/>
  <c r="LM20" i="5"/>
  <c r="LI20" i="5"/>
  <c r="LE20" i="5"/>
  <c r="LA20" i="5"/>
  <c r="KW20" i="5"/>
  <c r="KS20" i="5"/>
  <c r="KO20" i="5"/>
  <c r="KK20" i="5"/>
  <c r="KG20" i="5"/>
  <c r="KC20" i="5"/>
  <c r="JY20" i="5"/>
  <c r="JU20" i="5"/>
  <c r="JQ20" i="5"/>
  <c r="JM20" i="5"/>
  <c r="JI20" i="5"/>
  <c r="JE20" i="5"/>
  <c r="JA20" i="5"/>
  <c r="IW20" i="5"/>
  <c r="IS20" i="5"/>
  <c r="IO20" i="5"/>
  <c r="IK20" i="5"/>
  <c r="IG20" i="5"/>
  <c r="IC20" i="5"/>
  <c r="HY20" i="5"/>
  <c r="HU20" i="5"/>
  <c r="HQ20" i="5"/>
  <c r="HM20" i="5"/>
  <c r="HI20" i="5"/>
  <c r="HE20" i="5"/>
  <c r="HA20" i="5"/>
  <c r="GW20" i="5"/>
  <c r="GS20" i="5"/>
  <c r="GO20" i="5"/>
  <c r="GK20" i="5"/>
  <c r="GG20" i="5"/>
  <c r="GC20" i="5"/>
  <c r="FY20" i="5"/>
  <c r="FU20" i="5"/>
  <c r="FQ20" i="5"/>
  <c r="FM20" i="5"/>
  <c r="FI20" i="5"/>
  <c r="FE20" i="5"/>
  <c r="FA20" i="5"/>
  <c r="EW20" i="5"/>
  <c r="ES20" i="5"/>
  <c r="EO20" i="5"/>
  <c r="EK20" i="5"/>
  <c r="EG20" i="5"/>
  <c r="EC20" i="5"/>
  <c r="DY20" i="5"/>
  <c r="DU20" i="5"/>
  <c r="DQ20" i="5"/>
  <c r="DM20" i="5"/>
  <c r="DI20" i="5"/>
  <c r="DE20" i="5"/>
  <c r="DA20" i="5"/>
  <c r="CW20" i="5"/>
  <c r="CS20" i="5"/>
  <c r="CO20" i="5"/>
  <c r="CK20" i="5"/>
  <c r="CG20" i="5"/>
  <c r="CC20" i="5"/>
  <c r="BY20" i="5"/>
  <c r="BU20" i="5"/>
  <c r="BQ20" i="5"/>
  <c r="BM20" i="5"/>
  <c r="BI20" i="5"/>
  <c r="BE20" i="5"/>
  <c r="BA20" i="5"/>
  <c r="AW20" i="5"/>
  <c r="AS20" i="5"/>
  <c r="AO20" i="5"/>
  <c r="XR20" i="5"/>
  <c r="XJ20" i="5"/>
  <c r="XB20" i="5"/>
  <c r="WT20" i="5"/>
  <c r="WL20" i="5"/>
  <c r="WD20" i="5"/>
  <c r="VV20" i="5"/>
  <c r="VN20" i="5"/>
  <c r="VF20" i="5"/>
  <c r="UX20" i="5"/>
  <c r="UP20" i="5"/>
  <c r="UH20" i="5"/>
  <c r="TZ20" i="5"/>
  <c r="TR20" i="5"/>
  <c r="TJ20" i="5"/>
  <c r="TB20" i="5"/>
  <c r="ST20" i="5"/>
  <c r="SL20" i="5"/>
  <c r="SD20" i="5"/>
  <c r="RV20" i="5"/>
  <c r="RN20" i="5"/>
  <c r="RF20" i="5"/>
  <c r="QX20" i="5"/>
  <c r="QP20" i="5"/>
  <c r="QH20" i="5"/>
  <c r="PZ20" i="5"/>
  <c r="PR20" i="5"/>
  <c r="PJ20" i="5"/>
  <c r="PB20" i="5"/>
  <c r="OT20" i="5"/>
  <c r="OL20" i="5"/>
  <c r="OD20" i="5"/>
  <c r="NV20" i="5"/>
  <c r="NN20" i="5"/>
  <c r="NF20" i="5"/>
  <c r="MX20" i="5"/>
  <c r="MP20" i="5"/>
  <c r="MH20" i="5"/>
  <c r="LZ20" i="5"/>
  <c r="LR20" i="5"/>
  <c r="LJ20" i="5"/>
  <c r="LB20" i="5"/>
  <c r="KT20" i="5"/>
  <c r="KL20" i="5"/>
  <c r="KD20" i="5"/>
  <c r="JV20" i="5"/>
  <c r="JN20" i="5"/>
  <c r="JF20" i="5"/>
  <c r="IX20" i="5"/>
  <c r="IP20" i="5"/>
  <c r="IH20" i="5"/>
  <c r="HZ20" i="5"/>
  <c r="HR20" i="5"/>
  <c r="HJ20" i="5"/>
  <c r="HB20" i="5"/>
  <c r="GT20" i="5"/>
  <c r="GL20" i="5"/>
  <c r="GD20" i="5"/>
  <c r="FV20" i="5"/>
  <c r="FN20" i="5"/>
  <c r="FF20" i="5"/>
  <c r="EX20" i="5"/>
  <c r="EP20" i="5"/>
  <c r="EH20" i="5"/>
  <c r="DZ20" i="5"/>
  <c r="DR20" i="5"/>
  <c r="DJ20" i="5"/>
  <c r="DB20" i="5"/>
  <c r="CT20" i="5"/>
  <c r="CL20" i="5"/>
  <c r="CD20" i="5"/>
  <c r="BV20" i="5"/>
  <c r="BN20" i="5"/>
  <c r="BF20" i="5"/>
  <c r="AX20" i="5"/>
  <c r="AP20" i="5"/>
  <c r="XX20" i="5"/>
  <c r="XP20" i="5"/>
  <c r="XH20" i="5"/>
  <c r="WZ20" i="5"/>
  <c r="WR20" i="5"/>
  <c r="WJ20" i="5"/>
  <c r="WB20" i="5"/>
  <c r="VT20" i="5"/>
  <c r="VL20" i="5"/>
  <c r="VD20" i="5"/>
  <c r="UV20" i="5"/>
  <c r="UN20" i="5"/>
  <c r="UF20" i="5"/>
  <c r="TX20" i="5"/>
  <c r="TP20" i="5"/>
  <c r="TH20" i="5"/>
  <c r="SZ20" i="5"/>
  <c r="SR20" i="5"/>
  <c r="SJ20" i="5"/>
  <c r="SB20" i="5"/>
  <c r="RT20" i="5"/>
  <c r="RL20" i="5"/>
  <c r="RD20" i="5"/>
  <c r="QV20" i="5"/>
  <c r="QN20" i="5"/>
  <c r="QF20" i="5"/>
  <c r="PX20" i="5"/>
  <c r="PP20" i="5"/>
  <c r="PH20" i="5"/>
  <c r="OZ20" i="5"/>
  <c r="OR20" i="5"/>
  <c r="OJ20" i="5"/>
  <c r="OB20" i="5"/>
  <c r="NT20" i="5"/>
  <c r="NL20" i="5"/>
  <c r="ND20" i="5"/>
  <c r="MV20" i="5"/>
  <c r="MN20" i="5"/>
  <c r="MF20" i="5"/>
  <c r="LX20" i="5"/>
  <c r="LP20" i="5"/>
  <c r="LH20" i="5"/>
  <c r="KZ20" i="5"/>
  <c r="KR20" i="5"/>
  <c r="KJ20" i="5"/>
  <c r="KB20" i="5"/>
  <c r="JT20" i="5"/>
  <c r="JL20" i="5"/>
  <c r="JD20" i="5"/>
  <c r="IV20" i="5"/>
  <c r="IN20" i="5"/>
  <c r="IF20" i="5"/>
  <c r="HX20" i="5"/>
  <c r="HP20" i="5"/>
  <c r="HH20" i="5"/>
  <c r="GZ20" i="5"/>
  <c r="GR20" i="5"/>
  <c r="GJ20" i="5"/>
  <c r="GB20" i="5"/>
  <c r="FT20" i="5"/>
  <c r="FL20" i="5"/>
  <c r="FD20" i="5"/>
  <c r="EV20" i="5"/>
  <c r="EN20" i="5"/>
  <c r="EF20" i="5"/>
  <c r="DX20" i="5"/>
  <c r="DP20" i="5"/>
  <c r="DH20" i="5"/>
  <c r="CZ20" i="5"/>
  <c r="CR20" i="5"/>
  <c r="CJ20" i="5"/>
  <c r="CB20" i="5"/>
  <c r="BT20" i="5"/>
  <c r="BL20" i="5"/>
  <c r="BD20" i="5"/>
  <c r="AV20" i="5"/>
  <c r="XV20" i="5"/>
  <c r="XN20" i="5"/>
  <c r="XF20" i="5"/>
  <c r="WX20" i="5"/>
  <c r="WP20" i="5"/>
  <c r="WH20" i="5"/>
  <c r="VZ20" i="5"/>
  <c r="VR20" i="5"/>
  <c r="VJ20" i="5"/>
  <c r="VB20" i="5"/>
  <c r="UT20" i="5"/>
  <c r="UL20" i="5"/>
  <c r="UD20" i="5"/>
  <c r="TV20" i="5"/>
  <c r="TN20" i="5"/>
  <c r="TF20" i="5"/>
  <c r="SX20" i="5"/>
  <c r="SP20" i="5"/>
  <c r="SH20" i="5"/>
  <c r="RZ20" i="5"/>
  <c r="RR20" i="5"/>
  <c r="RJ20" i="5"/>
  <c r="RB20" i="5"/>
  <c r="QT20" i="5"/>
  <c r="QL20" i="5"/>
  <c r="QD20" i="5"/>
  <c r="PV20" i="5"/>
  <c r="PN20" i="5"/>
  <c r="PF20" i="5"/>
  <c r="OX20" i="5"/>
  <c r="OP20" i="5"/>
  <c r="OH20" i="5"/>
  <c r="NZ20" i="5"/>
  <c r="NR20" i="5"/>
  <c r="NJ20" i="5"/>
  <c r="NB20" i="5"/>
  <c r="MT20" i="5"/>
  <c r="ML20" i="5"/>
  <c r="MD20" i="5"/>
  <c r="LV20" i="5"/>
  <c r="LN20" i="5"/>
  <c r="LF20" i="5"/>
  <c r="KX20" i="5"/>
  <c r="KP20" i="5"/>
  <c r="KH20" i="5"/>
  <c r="JZ20" i="5"/>
  <c r="JR20" i="5"/>
  <c r="JJ20" i="5"/>
  <c r="JB20" i="5"/>
  <c r="IT20" i="5"/>
  <c r="IL20" i="5"/>
  <c r="ID20" i="5"/>
  <c r="HV20" i="5"/>
  <c r="HN20" i="5"/>
  <c r="HF20" i="5"/>
  <c r="GX20" i="5"/>
  <c r="GP20" i="5"/>
  <c r="GH20" i="5"/>
  <c r="FZ20" i="5"/>
  <c r="FR20" i="5"/>
  <c r="FJ20" i="5"/>
  <c r="FB20" i="5"/>
  <c r="ET20" i="5"/>
  <c r="EL20" i="5"/>
  <c r="ED20" i="5"/>
  <c r="DV20" i="5"/>
  <c r="DN20" i="5"/>
  <c r="DF20" i="5"/>
  <c r="CX20" i="5"/>
  <c r="CP20" i="5"/>
  <c r="CH20" i="5"/>
  <c r="BZ20" i="5"/>
  <c r="BR20" i="5"/>
  <c r="BJ20" i="5"/>
  <c r="BB20" i="5"/>
  <c r="AT20" i="5"/>
  <c r="XT20" i="5"/>
  <c r="XL20" i="5"/>
  <c r="XD20" i="5"/>
  <c r="WV20" i="5"/>
  <c r="WN20" i="5"/>
  <c r="WF20" i="5"/>
  <c r="VX20" i="5"/>
  <c r="VP20" i="5"/>
  <c r="VH20" i="5"/>
  <c r="UZ20" i="5"/>
  <c r="UR20" i="5"/>
  <c r="UJ20" i="5"/>
  <c r="UB20" i="5"/>
  <c r="TT20" i="5"/>
  <c r="TL20" i="5"/>
  <c r="TD20" i="5"/>
  <c r="SV20" i="5"/>
  <c r="SN20" i="5"/>
  <c r="SF20" i="5"/>
  <c r="RX20" i="5"/>
  <c r="RP20" i="5"/>
  <c r="RH20" i="5"/>
  <c r="QZ20" i="5"/>
  <c r="QR20" i="5"/>
  <c r="QJ20" i="5"/>
  <c r="QB20" i="5"/>
  <c r="PT20" i="5"/>
  <c r="PL20" i="5"/>
  <c r="PD20" i="5"/>
  <c r="OV20" i="5"/>
  <c r="ON20" i="5"/>
  <c r="OF20" i="5"/>
  <c r="NX20" i="5"/>
  <c r="NP20" i="5"/>
  <c r="NH20" i="5"/>
  <c r="MZ20" i="5"/>
  <c r="MR20" i="5"/>
  <c r="MJ20" i="5"/>
  <c r="MB20" i="5"/>
  <c r="LT20" i="5"/>
  <c r="LL20" i="5"/>
  <c r="LD20" i="5"/>
  <c r="KV20" i="5"/>
  <c r="KN20" i="5"/>
  <c r="KF20" i="5"/>
  <c r="JX20" i="5"/>
  <c r="JP20" i="5"/>
  <c r="JH20" i="5"/>
  <c r="IZ20" i="5"/>
  <c r="IR20" i="5"/>
  <c r="IJ20" i="5"/>
  <c r="IB20" i="5"/>
  <c r="HT20" i="5"/>
  <c r="HL20" i="5"/>
  <c r="HD20" i="5"/>
  <c r="GV20" i="5"/>
  <c r="GN20" i="5"/>
  <c r="GF20" i="5"/>
  <c r="FX20" i="5"/>
  <c r="FP20" i="5"/>
  <c r="FH20" i="5"/>
  <c r="EZ20" i="5"/>
  <c r="ER20" i="5"/>
  <c r="EJ20" i="5"/>
  <c r="EB20" i="5"/>
  <c r="DT20" i="5"/>
  <c r="DL20" i="5"/>
  <c r="DD20" i="5"/>
  <c r="CV20" i="5"/>
  <c r="CN20" i="5"/>
  <c r="CF20" i="5"/>
  <c r="BX20" i="5"/>
  <c r="BP20" i="5"/>
  <c r="BH20" i="5"/>
  <c r="AZ20" i="5"/>
  <c r="AR20" i="5"/>
  <c r="XU61" i="5"/>
  <c r="XQ61" i="5"/>
  <c r="XM61" i="5"/>
  <c r="XI61" i="5"/>
  <c r="XE61" i="5"/>
  <c r="XA61" i="5"/>
  <c r="WW61" i="5"/>
  <c r="WS61" i="5"/>
  <c r="WO61" i="5"/>
  <c r="WK61" i="5"/>
  <c r="WG61" i="5"/>
  <c r="WC61" i="5"/>
  <c r="VY61" i="5"/>
  <c r="VU61" i="5"/>
  <c r="VQ61" i="5"/>
  <c r="VM61" i="5"/>
  <c r="VI61" i="5"/>
  <c r="VE61" i="5"/>
  <c r="VA61" i="5"/>
  <c r="UW61" i="5"/>
  <c r="US61" i="5"/>
  <c r="UO61" i="5"/>
  <c r="UK61" i="5"/>
  <c r="UG61" i="5"/>
  <c r="UC61" i="5"/>
  <c r="TY61" i="5"/>
  <c r="TU61" i="5"/>
  <c r="TQ61" i="5"/>
  <c r="TM61" i="5"/>
  <c r="TI61" i="5"/>
  <c r="XW61" i="5"/>
  <c r="XS61" i="5"/>
  <c r="XO61" i="5"/>
  <c r="XK61" i="5"/>
  <c r="XG61" i="5"/>
  <c r="XC61" i="5"/>
  <c r="WY61" i="5"/>
  <c r="WU61" i="5"/>
  <c r="WQ61" i="5"/>
  <c r="WM61" i="5"/>
  <c r="WI61" i="5"/>
  <c r="WE61" i="5"/>
  <c r="WA61" i="5"/>
  <c r="VW61" i="5"/>
  <c r="VS61" i="5"/>
  <c r="VO61" i="5"/>
  <c r="VK61" i="5"/>
  <c r="VG61" i="5"/>
  <c r="VC61" i="5"/>
  <c r="UY61" i="5"/>
  <c r="UU61" i="5"/>
  <c r="UQ61" i="5"/>
  <c r="UM61" i="5"/>
  <c r="UI61" i="5"/>
  <c r="UE61" i="5"/>
  <c r="UA61" i="5"/>
  <c r="TW61" i="5"/>
  <c r="TS61" i="5"/>
  <c r="TO61" i="5"/>
  <c r="TK61" i="5"/>
  <c r="TG61" i="5"/>
  <c r="TC61" i="5"/>
  <c r="SY61" i="5"/>
  <c r="SU61" i="5"/>
  <c r="SQ61" i="5"/>
  <c r="SM61" i="5"/>
  <c r="SI61" i="5"/>
  <c r="SE61" i="5"/>
  <c r="SA61" i="5"/>
  <c r="RW61" i="5"/>
  <c r="RS61" i="5"/>
  <c r="RO61" i="5"/>
  <c r="RK61" i="5"/>
  <c r="RG61" i="5"/>
  <c r="RC61" i="5"/>
  <c r="QY61" i="5"/>
  <c r="QU61" i="5"/>
  <c r="QQ61" i="5"/>
  <c r="QM61" i="5"/>
  <c r="QI61" i="5"/>
  <c r="QE61" i="5"/>
  <c r="QA61" i="5"/>
  <c r="PW61" i="5"/>
  <c r="PS61" i="5"/>
  <c r="PO61" i="5"/>
  <c r="PK61" i="5"/>
  <c r="PG61" i="5"/>
  <c r="PC61" i="5"/>
  <c r="OY61" i="5"/>
  <c r="OU61" i="5"/>
  <c r="OQ61" i="5"/>
  <c r="OM61" i="5"/>
  <c r="OI61" i="5"/>
  <c r="OE61" i="5"/>
  <c r="OA61" i="5"/>
  <c r="NW61" i="5"/>
  <c r="NS61" i="5"/>
  <c r="NO61" i="5"/>
  <c r="NK61" i="5"/>
  <c r="NG61" i="5"/>
  <c r="NC61" i="5"/>
  <c r="MY61" i="5"/>
  <c r="MU61" i="5"/>
  <c r="MQ61" i="5"/>
  <c r="MM61" i="5"/>
  <c r="MI61" i="5"/>
  <c r="ME61" i="5"/>
  <c r="MA61" i="5"/>
  <c r="LW61" i="5"/>
  <c r="LS61" i="5"/>
  <c r="LO61" i="5"/>
  <c r="LK61" i="5"/>
  <c r="LG61" i="5"/>
  <c r="LC61" i="5"/>
  <c r="KY61" i="5"/>
  <c r="KU61" i="5"/>
  <c r="KQ61" i="5"/>
  <c r="KM61" i="5"/>
  <c r="KI61" i="5"/>
  <c r="KE61" i="5"/>
  <c r="KA61" i="5"/>
  <c r="JW61" i="5"/>
  <c r="JS61" i="5"/>
  <c r="JO61" i="5"/>
  <c r="JK61" i="5"/>
  <c r="JG61" i="5"/>
  <c r="JC61" i="5"/>
  <c r="IY61" i="5"/>
  <c r="IU61" i="5"/>
  <c r="IQ61" i="5"/>
  <c r="IM61" i="5"/>
  <c r="II61" i="5"/>
  <c r="IE61" i="5"/>
  <c r="IA61" i="5"/>
  <c r="HW61" i="5"/>
  <c r="HS61" i="5"/>
  <c r="HO61" i="5"/>
  <c r="HK61" i="5"/>
  <c r="HG61" i="5"/>
  <c r="HC61" i="5"/>
  <c r="GY61" i="5"/>
  <c r="GU61" i="5"/>
  <c r="GQ61" i="5"/>
  <c r="GM61" i="5"/>
  <c r="GI61" i="5"/>
  <c r="GE61" i="5"/>
  <c r="GA61" i="5"/>
  <c r="FW61" i="5"/>
  <c r="FS61" i="5"/>
  <c r="FO61" i="5"/>
  <c r="FK61" i="5"/>
  <c r="FG61" i="5"/>
  <c r="FC61" i="5"/>
  <c r="EY61" i="5"/>
  <c r="EU61" i="5"/>
  <c r="EQ61" i="5"/>
  <c r="EM61" i="5"/>
  <c r="EI61" i="5"/>
  <c r="EE61" i="5"/>
  <c r="EA61" i="5"/>
  <c r="DW61" i="5"/>
  <c r="DS61" i="5"/>
  <c r="DO61" i="5"/>
  <c r="DK61" i="5"/>
  <c r="DG61" i="5"/>
  <c r="DC61" i="5"/>
  <c r="XX61" i="5"/>
  <c r="XP61" i="5"/>
  <c r="XH61" i="5"/>
  <c r="WZ61" i="5"/>
  <c r="WR61" i="5"/>
  <c r="WJ61" i="5"/>
  <c r="WB61" i="5"/>
  <c r="VT61" i="5"/>
  <c r="VL61" i="5"/>
  <c r="VD61" i="5"/>
  <c r="UV61" i="5"/>
  <c r="UN61" i="5"/>
  <c r="UF61" i="5"/>
  <c r="TX61" i="5"/>
  <c r="TP61" i="5"/>
  <c r="TH61" i="5"/>
  <c r="TB61" i="5"/>
  <c r="SW61" i="5"/>
  <c r="SR61" i="5"/>
  <c r="SL61" i="5"/>
  <c r="SG61" i="5"/>
  <c r="SB61" i="5"/>
  <c r="RV61" i="5"/>
  <c r="RQ61" i="5"/>
  <c r="RL61" i="5"/>
  <c r="RF61" i="5"/>
  <c r="RF93" i="5" s="1"/>
  <c r="RA61" i="5"/>
  <c r="QV61" i="5"/>
  <c r="QP61" i="5"/>
  <c r="QK61" i="5"/>
  <c r="QF61" i="5"/>
  <c r="PZ61" i="5"/>
  <c r="PU61" i="5"/>
  <c r="PP61" i="5"/>
  <c r="PJ61" i="5"/>
  <c r="PE61" i="5"/>
  <c r="OZ61" i="5"/>
  <c r="OT61" i="5"/>
  <c r="OT93" i="5" s="1"/>
  <c r="OO61" i="5"/>
  <c r="OJ61" i="5"/>
  <c r="OD61" i="5"/>
  <c r="NY61" i="5"/>
  <c r="NT61" i="5"/>
  <c r="NN61" i="5"/>
  <c r="NI61" i="5"/>
  <c r="ND61" i="5"/>
  <c r="MX61" i="5"/>
  <c r="MS61" i="5"/>
  <c r="MN61" i="5"/>
  <c r="MH61" i="5"/>
  <c r="MC61" i="5"/>
  <c r="LX61" i="5"/>
  <c r="LR61" i="5"/>
  <c r="LM61" i="5"/>
  <c r="LH61" i="5"/>
  <c r="LB61" i="5"/>
  <c r="KW61" i="5"/>
  <c r="KR61" i="5"/>
  <c r="KL61" i="5"/>
  <c r="KG61" i="5"/>
  <c r="KB61" i="5"/>
  <c r="JV61" i="5"/>
  <c r="JV93" i="5" s="1"/>
  <c r="JQ61" i="5"/>
  <c r="JL61" i="5"/>
  <c r="JF61" i="5"/>
  <c r="JA61" i="5"/>
  <c r="IV61" i="5"/>
  <c r="IP61" i="5"/>
  <c r="IK61" i="5"/>
  <c r="IF61" i="5"/>
  <c r="HZ61" i="5"/>
  <c r="HU61" i="5"/>
  <c r="HP61" i="5"/>
  <c r="HJ61" i="5"/>
  <c r="HJ93" i="5" s="1"/>
  <c r="HE61" i="5"/>
  <c r="GZ61" i="5"/>
  <c r="GT61" i="5"/>
  <c r="GO61" i="5"/>
  <c r="GJ61" i="5"/>
  <c r="GD61" i="5"/>
  <c r="FY61" i="5"/>
  <c r="FT61" i="5"/>
  <c r="FN61" i="5"/>
  <c r="FI61" i="5"/>
  <c r="FD61" i="5"/>
  <c r="EX61" i="5"/>
  <c r="EX93" i="5" s="1"/>
  <c r="ES61" i="5"/>
  <c r="EN61" i="5"/>
  <c r="EH61" i="5"/>
  <c r="EC61" i="5"/>
  <c r="DX61" i="5"/>
  <c r="DR61" i="5"/>
  <c r="DM61" i="5"/>
  <c r="DH61" i="5"/>
  <c r="DB61" i="5"/>
  <c r="XV61" i="5"/>
  <c r="XN61" i="5"/>
  <c r="XF61" i="5"/>
  <c r="WX61" i="5"/>
  <c r="WP61" i="5"/>
  <c r="WH61" i="5"/>
  <c r="VZ61" i="5"/>
  <c r="VR61" i="5"/>
  <c r="VJ61" i="5"/>
  <c r="VB61" i="5"/>
  <c r="UT61" i="5"/>
  <c r="UL61" i="5"/>
  <c r="UD61" i="5"/>
  <c r="TV61" i="5"/>
  <c r="TN61" i="5"/>
  <c r="TF61" i="5"/>
  <c r="TA61" i="5"/>
  <c r="SV61" i="5"/>
  <c r="SP61" i="5"/>
  <c r="SK61" i="5"/>
  <c r="SF61" i="5"/>
  <c r="RZ61" i="5"/>
  <c r="RU61" i="5"/>
  <c r="RP61" i="5"/>
  <c r="RJ61" i="5"/>
  <c r="RE61" i="5"/>
  <c r="QZ61" i="5"/>
  <c r="QT61" i="5"/>
  <c r="QO61" i="5"/>
  <c r="QJ61" i="5"/>
  <c r="QD61" i="5"/>
  <c r="PY61" i="5"/>
  <c r="PT61" i="5"/>
  <c r="PN61" i="5"/>
  <c r="PI61" i="5"/>
  <c r="PD61" i="5"/>
  <c r="OX61" i="5"/>
  <c r="OS61" i="5"/>
  <c r="ON61" i="5"/>
  <c r="OH61" i="5"/>
  <c r="OC61" i="5"/>
  <c r="NX61" i="5"/>
  <c r="NR61" i="5"/>
  <c r="NM61" i="5"/>
  <c r="NH61" i="5"/>
  <c r="NB61" i="5"/>
  <c r="MW61" i="5"/>
  <c r="MR61" i="5"/>
  <c r="ML61" i="5"/>
  <c r="MG61" i="5"/>
  <c r="MB61" i="5"/>
  <c r="LV61" i="5"/>
  <c r="LQ61" i="5"/>
  <c r="LL61" i="5"/>
  <c r="LF61" i="5"/>
  <c r="LA61" i="5"/>
  <c r="KV61" i="5"/>
  <c r="KP61" i="5"/>
  <c r="KK61" i="5"/>
  <c r="KF61" i="5"/>
  <c r="JZ61" i="5"/>
  <c r="JU61" i="5"/>
  <c r="JP61" i="5"/>
  <c r="JJ61" i="5"/>
  <c r="JE61" i="5"/>
  <c r="IZ61" i="5"/>
  <c r="IT61" i="5"/>
  <c r="IO61" i="5"/>
  <c r="IJ61" i="5"/>
  <c r="ID61" i="5"/>
  <c r="HY61" i="5"/>
  <c r="HT61" i="5"/>
  <c r="HN61" i="5"/>
  <c r="HI61" i="5"/>
  <c r="HD61" i="5"/>
  <c r="GX61" i="5"/>
  <c r="GS61" i="5"/>
  <c r="GN61" i="5"/>
  <c r="GH61" i="5"/>
  <c r="GC61" i="5"/>
  <c r="FX61" i="5"/>
  <c r="FR61" i="5"/>
  <c r="FM61" i="5"/>
  <c r="FH61" i="5"/>
  <c r="FB61" i="5"/>
  <c r="EW61" i="5"/>
  <c r="ER61" i="5"/>
  <c r="EL61" i="5"/>
  <c r="EG61" i="5"/>
  <c r="EB61" i="5"/>
  <c r="DV61" i="5"/>
  <c r="DQ61" i="5"/>
  <c r="DL61" i="5"/>
  <c r="DF61" i="5"/>
  <c r="DA61" i="5"/>
  <c r="XT61" i="5"/>
  <c r="XD61" i="5"/>
  <c r="WN61" i="5"/>
  <c r="VX61" i="5"/>
  <c r="VH61" i="5"/>
  <c r="UR61" i="5"/>
  <c r="UB61" i="5"/>
  <c r="TL61" i="5"/>
  <c r="SZ61" i="5"/>
  <c r="SO61" i="5"/>
  <c r="SD61" i="5"/>
  <c r="RT61" i="5"/>
  <c r="RI61" i="5"/>
  <c r="QX61" i="5"/>
  <c r="QN61" i="5"/>
  <c r="QC61" i="5"/>
  <c r="PR61" i="5"/>
  <c r="PH61" i="5"/>
  <c r="OW61" i="5"/>
  <c r="OL61" i="5"/>
  <c r="OB61" i="5"/>
  <c r="NQ61" i="5"/>
  <c r="NF61" i="5"/>
  <c r="MV61" i="5"/>
  <c r="MK61" i="5"/>
  <c r="LZ61" i="5"/>
  <c r="LP61" i="5"/>
  <c r="LE61" i="5"/>
  <c r="KT61" i="5"/>
  <c r="KJ61" i="5"/>
  <c r="JY61" i="5"/>
  <c r="JN61" i="5"/>
  <c r="JD61" i="5"/>
  <c r="IS61" i="5"/>
  <c r="IH61" i="5"/>
  <c r="HX61" i="5"/>
  <c r="HM61" i="5"/>
  <c r="HB61" i="5"/>
  <c r="GR61" i="5"/>
  <c r="GG61" i="5"/>
  <c r="FV61" i="5"/>
  <c r="FL61" i="5"/>
  <c r="FA61" i="5"/>
  <c r="EP61" i="5"/>
  <c r="EF61" i="5"/>
  <c r="DU61" i="5"/>
  <c r="DJ61" i="5"/>
  <c r="CZ61" i="5"/>
  <c r="XL61" i="5"/>
  <c r="WV61" i="5"/>
  <c r="WF61" i="5"/>
  <c r="VP61" i="5"/>
  <c r="UZ61" i="5"/>
  <c r="UJ61" i="5"/>
  <c r="TT61" i="5"/>
  <c r="TE61" i="5"/>
  <c r="ST61" i="5"/>
  <c r="SJ61" i="5"/>
  <c r="RY61" i="5"/>
  <c r="RN61" i="5"/>
  <c r="RD61" i="5"/>
  <c r="QS61" i="5"/>
  <c r="QH61" i="5"/>
  <c r="PX61" i="5"/>
  <c r="PM61" i="5"/>
  <c r="PB61" i="5"/>
  <c r="OR61" i="5"/>
  <c r="OG61" i="5"/>
  <c r="NV61" i="5"/>
  <c r="NL61" i="5"/>
  <c r="NA61" i="5"/>
  <c r="MP61" i="5"/>
  <c r="MF61" i="5"/>
  <c r="LU61" i="5"/>
  <c r="LJ61" i="5"/>
  <c r="KZ61" i="5"/>
  <c r="KO61" i="5"/>
  <c r="KD61" i="5"/>
  <c r="JT61" i="5"/>
  <c r="JI61" i="5"/>
  <c r="IX61" i="5"/>
  <c r="IN61" i="5"/>
  <c r="IC61" i="5"/>
  <c r="HR61" i="5"/>
  <c r="HH61" i="5"/>
  <c r="GW61" i="5"/>
  <c r="GL61" i="5"/>
  <c r="GB61" i="5"/>
  <c r="FQ61" i="5"/>
  <c r="FF61" i="5"/>
  <c r="EV61" i="5"/>
  <c r="EK61" i="5"/>
  <c r="DZ61" i="5"/>
  <c r="DP61" i="5"/>
  <c r="DE61" i="5"/>
  <c r="XR61" i="5"/>
  <c r="WL61" i="5"/>
  <c r="VF61" i="5"/>
  <c r="TZ61" i="5"/>
  <c r="SX61" i="5"/>
  <c r="SC61" i="5"/>
  <c r="RH61" i="5"/>
  <c r="QL61" i="5"/>
  <c r="PQ61" i="5"/>
  <c r="OV61" i="5"/>
  <c r="NZ61" i="5"/>
  <c r="NE61" i="5"/>
  <c r="MJ61" i="5"/>
  <c r="LN61" i="5"/>
  <c r="KS61" i="5"/>
  <c r="JX61" i="5"/>
  <c r="JB61" i="5"/>
  <c r="IG61" i="5"/>
  <c r="HL61" i="5"/>
  <c r="GP61" i="5"/>
  <c r="FU61" i="5"/>
  <c r="EZ61" i="5"/>
  <c r="ED61" i="5"/>
  <c r="DI61" i="5"/>
  <c r="XJ61" i="5"/>
  <c r="WD61" i="5"/>
  <c r="UX61" i="5"/>
  <c r="TR61" i="5"/>
  <c r="TR93" i="5" s="1"/>
  <c r="SS61" i="5"/>
  <c r="RX61" i="5"/>
  <c r="RB61" i="5"/>
  <c r="QG61" i="5"/>
  <c r="PL61" i="5"/>
  <c r="OP61" i="5"/>
  <c r="NU61" i="5"/>
  <c r="MZ61" i="5"/>
  <c r="MD61" i="5"/>
  <c r="LI61" i="5"/>
  <c r="KN61" i="5"/>
  <c r="JR61" i="5"/>
  <c r="IW61" i="5"/>
  <c r="IB61" i="5"/>
  <c r="HF61" i="5"/>
  <c r="GK61" i="5"/>
  <c r="FP61" i="5"/>
  <c r="ET61" i="5"/>
  <c r="DY61" i="5"/>
  <c r="DD61" i="5"/>
  <c r="VV61" i="5"/>
  <c r="TJ61" i="5"/>
  <c r="RR61" i="5"/>
  <c r="QB61" i="5"/>
  <c r="OK61" i="5"/>
  <c r="MT61" i="5"/>
  <c r="LD61" i="5"/>
  <c r="JM61" i="5"/>
  <c r="HV61" i="5"/>
  <c r="GF61" i="5"/>
  <c r="EO61" i="5"/>
  <c r="XB61" i="5"/>
  <c r="UP61" i="5"/>
  <c r="SN61" i="5"/>
  <c r="QW61" i="5"/>
  <c r="PF61" i="5"/>
  <c r="NP61" i="5"/>
  <c r="LY61" i="5"/>
  <c r="KH61" i="5"/>
  <c r="IR61" i="5"/>
  <c r="HA61" i="5"/>
  <c r="FJ61" i="5"/>
  <c r="DT61" i="5"/>
  <c r="TD61" i="5"/>
  <c r="PV61" i="5"/>
  <c r="MO61" i="5"/>
  <c r="JH61" i="5"/>
  <c r="FZ61" i="5"/>
  <c r="WT61" i="5"/>
  <c r="SH61" i="5"/>
  <c r="PA61" i="5"/>
  <c r="LT61" i="5"/>
  <c r="IL61" i="5"/>
  <c r="FE61" i="5"/>
  <c r="RM61" i="5"/>
  <c r="KX61" i="5"/>
  <c r="EJ61" i="5"/>
  <c r="QR61" i="5"/>
  <c r="KC61" i="5"/>
  <c r="DN61" i="5"/>
  <c r="OF61" i="5"/>
  <c r="NJ61" i="5"/>
  <c r="HQ61" i="5"/>
  <c r="VN61" i="5"/>
  <c r="GV61" i="5"/>
  <c r="UH61" i="5"/>
  <c r="XU43" i="5"/>
  <c r="XQ43" i="5"/>
  <c r="XM43" i="5"/>
  <c r="XI43" i="5"/>
  <c r="XE43" i="5"/>
  <c r="XA43" i="5"/>
  <c r="WW43" i="5"/>
  <c r="WS43" i="5"/>
  <c r="WO43" i="5"/>
  <c r="WK43" i="5"/>
  <c r="WG43" i="5"/>
  <c r="WC43" i="5"/>
  <c r="VY43" i="5"/>
  <c r="VU43" i="5"/>
  <c r="VQ43" i="5"/>
  <c r="VM43" i="5"/>
  <c r="VM75" i="5" s="1"/>
  <c r="VI43" i="5"/>
  <c r="VE43" i="5"/>
  <c r="VE75" i="5" s="1"/>
  <c r="VA43" i="5"/>
  <c r="UW43" i="5"/>
  <c r="US43" i="5"/>
  <c r="UO43" i="5"/>
  <c r="UK43" i="5"/>
  <c r="UG43" i="5"/>
  <c r="UC43" i="5"/>
  <c r="TY43" i="5"/>
  <c r="TU43" i="5"/>
  <c r="TQ43" i="5"/>
  <c r="TM43" i="5"/>
  <c r="TI43" i="5"/>
  <c r="TE43" i="5"/>
  <c r="TA43" i="5"/>
  <c r="SW43" i="5"/>
  <c r="SS43" i="5"/>
  <c r="SS75" i="5" s="1"/>
  <c r="SO43" i="5"/>
  <c r="SK43" i="5"/>
  <c r="SG43" i="5"/>
  <c r="SC43" i="5"/>
  <c r="RY43" i="5"/>
  <c r="RU43" i="5"/>
  <c r="RQ43" i="5"/>
  <c r="RM43" i="5"/>
  <c r="RI43" i="5"/>
  <c r="RE43" i="5"/>
  <c r="RA43" i="5"/>
  <c r="QW43" i="5"/>
  <c r="QS43" i="5"/>
  <c r="QO43" i="5"/>
  <c r="QK43" i="5"/>
  <c r="QG43" i="5"/>
  <c r="QC43" i="5"/>
  <c r="PY43" i="5"/>
  <c r="PU43" i="5"/>
  <c r="PQ43" i="5"/>
  <c r="PM43" i="5"/>
  <c r="PI43" i="5"/>
  <c r="PE43" i="5"/>
  <c r="PA43" i="5"/>
  <c r="OW43" i="5"/>
  <c r="OS43" i="5"/>
  <c r="OO43" i="5"/>
  <c r="OK43" i="5"/>
  <c r="OG43" i="5"/>
  <c r="OC43" i="5"/>
  <c r="NY43" i="5"/>
  <c r="NU43" i="5"/>
  <c r="NU75" i="5" s="1"/>
  <c r="NQ43" i="5"/>
  <c r="NM43" i="5"/>
  <c r="NI43" i="5"/>
  <c r="NE43" i="5"/>
  <c r="NA43" i="5"/>
  <c r="MW43" i="5"/>
  <c r="MS43" i="5"/>
  <c r="MO43" i="5"/>
  <c r="MO75" i="5" s="1"/>
  <c r="MK43" i="5"/>
  <c r="MG43" i="5"/>
  <c r="MC43" i="5"/>
  <c r="LY43" i="5"/>
  <c r="LU43" i="5"/>
  <c r="LQ43" i="5"/>
  <c r="LM43" i="5"/>
  <c r="LI43" i="5"/>
  <c r="LE43" i="5"/>
  <c r="LA43" i="5"/>
  <c r="KW43" i="5"/>
  <c r="KS43" i="5"/>
  <c r="KO43" i="5"/>
  <c r="KK43" i="5"/>
  <c r="KG43" i="5"/>
  <c r="KC43" i="5"/>
  <c r="JY43" i="5"/>
  <c r="JU43" i="5"/>
  <c r="JQ43" i="5"/>
  <c r="JM43" i="5"/>
  <c r="JI43" i="5"/>
  <c r="JE43" i="5"/>
  <c r="JA43" i="5"/>
  <c r="IW43" i="5"/>
  <c r="IS43" i="5"/>
  <c r="IO43" i="5"/>
  <c r="IK43" i="5"/>
  <c r="IG43" i="5"/>
  <c r="IC43" i="5"/>
  <c r="HY43" i="5"/>
  <c r="HU43" i="5"/>
  <c r="HQ43" i="5"/>
  <c r="HM43" i="5"/>
  <c r="HI43" i="5"/>
  <c r="HE43" i="5"/>
  <c r="HA43" i="5"/>
  <c r="GW43" i="5"/>
  <c r="GS43" i="5"/>
  <c r="GO43" i="5"/>
  <c r="GK43" i="5"/>
  <c r="GG43" i="5"/>
  <c r="GC43" i="5"/>
  <c r="FY43" i="5"/>
  <c r="FU43" i="5"/>
  <c r="FQ43" i="5"/>
  <c r="FM43" i="5"/>
  <c r="FI43" i="5"/>
  <c r="FE43" i="5"/>
  <c r="FA43" i="5"/>
  <c r="EW43" i="5"/>
  <c r="ES43" i="5"/>
  <c r="EO43" i="5"/>
  <c r="EK43" i="5"/>
  <c r="EG43" i="5"/>
  <c r="EC43" i="5"/>
  <c r="DY43" i="5"/>
  <c r="DU43" i="5"/>
  <c r="DQ43" i="5"/>
  <c r="DM43" i="5"/>
  <c r="DI43" i="5"/>
  <c r="DE43" i="5"/>
  <c r="DA43" i="5"/>
  <c r="XX43" i="5"/>
  <c r="XT43" i="5"/>
  <c r="XP43" i="5"/>
  <c r="XL43" i="5"/>
  <c r="XH43" i="5"/>
  <c r="XD43" i="5"/>
  <c r="WZ43" i="5"/>
  <c r="WV43" i="5"/>
  <c r="WR43" i="5"/>
  <c r="WN43" i="5"/>
  <c r="WJ43" i="5"/>
  <c r="WF43" i="5"/>
  <c r="WB43" i="5"/>
  <c r="VX43" i="5"/>
  <c r="VT43" i="5"/>
  <c r="VP43" i="5"/>
  <c r="VL43" i="5"/>
  <c r="VH43" i="5"/>
  <c r="VD43" i="5"/>
  <c r="UZ43" i="5"/>
  <c r="UV43" i="5"/>
  <c r="UR43" i="5"/>
  <c r="UN43" i="5"/>
  <c r="UJ43" i="5"/>
  <c r="UF43" i="5"/>
  <c r="UB43" i="5"/>
  <c r="TX43" i="5"/>
  <c r="TT43" i="5"/>
  <c r="TP43" i="5"/>
  <c r="TL43" i="5"/>
  <c r="TH43" i="5"/>
  <c r="TD43" i="5"/>
  <c r="SZ43" i="5"/>
  <c r="SV43" i="5"/>
  <c r="SR43" i="5"/>
  <c r="SN43" i="5"/>
  <c r="SJ43" i="5"/>
  <c r="SF43" i="5"/>
  <c r="SB43" i="5"/>
  <c r="RX43" i="5"/>
  <c r="RT43" i="5"/>
  <c r="RP43" i="5"/>
  <c r="RL43" i="5"/>
  <c r="RH43" i="5"/>
  <c r="RD43" i="5"/>
  <c r="QZ43" i="5"/>
  <c r="QV43" i="5"/>
  <c r="QR43" i="5"/>
  <c r="QN43" i="5"/>
  <c r="QJ43" i="5"/>
  <c r="QF43" i="5"/>
  <c r="QB43" i="5"/>
  <c r="PX43" i="5"/>
  <c r="PT43" i="5"/>
  <c r="PP43" i="5"/>
  <c r="PL43" i="5"/>
  <c r="PH43" i="5"/>
  <c r="PD43" i="5"/>
  <c r="OZ43" i="5"/>
  <c r="OV43" i="5"/>
  <c r="OR43" i="5"/>
  <c r="ON43" i="5"/>
  <c r="OJ43" i="5"/>
  <c r="OF43" i="5"/>
  <c r="OB43" i="5"/>
  <c r="NX43" i="5"/>
  <c r="NT43" i="5"/>
  <c r="NP43" i="5"/>
  <c r="NL43" i="5"/>
  <c r="NH43" i="5"/>
  <c r="ND43" i="5"/>
  <c r="MZ43" i="5"/>
  <c r="MV43" i="5"/>
  <c r="MR43" i="5"/>
  <c r="MN43" i="5"/>
  <c r="MJ43" i="5"/>
  <c r="MF43" i="5"/>
  <c r="MB43" i="5"/>
  <c r="LX43" i="5"/>
  <c r="LT43" i="5"/>
  <c r="LP43" i="5"/>
  <c r="LL43" i="5"/>
  <c r="LH43" i="5"/>
  <c r="LD43" i="5"/>
  <c r="KZ43" i="5"/>
  <c r="KV43" i="5"/>
  <c r="KR43" i="5"/>
  <c r="KN43" i="5"/>
  <c r="KJ43" i="5"/>
  <c r="KF43" i="5"/>
  <c r="KB43" i="5"/>
  <c r="JX43" i="5"/>
  <c r="JT43" i="5"/>
  <c r="JP43" i="5"/>
  <c r="JL43" i="5"/>
  <c r="JH43" i="5"/>
  <c r="JD43" i="5"/>
  <c r="IZ43" i="5"/>
  <c r="IV43" i="5"/>
  <c r="IR43" i="5"/>
  <c r="IN43" i="5"/>
  <c r="IJ43" i="5"/>
  <c r="IF43" i="5"/>
  <c r="IB43" i="5"/>
  <c r="HX43" i="5"/>
  <c r="HT43" i="5"/>
  <c r="HP43" i="5"/>
  <c r="HL43" i="5"/>
  <c r="HH43" i="5"/>
  <c r="HD43" i="5"/>
  <c r="GZ43" i="5"/>
  <c r="GV43" i="5"/>
  <c r="GR43" i="5"/>
  <c r="GN43" i="5"/>
  <c r="GJ43" i="5"/>
  <c r="GF43" i="5"/>
  <c r="GB43" i="5"/>
  <c r="FX43" i="5"/>
  <c r="FT43" i="5"/>
  <c r="FP43" i="5"/>
  <c r="FL43" i="5"/>
  <c r="FH43" i="5"/>
  <c r="FD43" i="5"/>
  <c r="EZ43" i="5"/>
  <c r="EV43" i="5"/>
  <c r="ER43" i="5"/>
  <c r="EN43" i="5"/>
  <c r="EJ43" i="5"/>
  <c r="EF43" i="5"/>
  <c r="EB43" i="5"/>
  <c r="DX43" i="5"/>
  <c r="DT43" i="5"/>
  <c r="DP43" i="5"/>
  <c r="DL43" i="5"/>
  <c r="DH43" i="5"/>
  <c r="DD43" i="5"/>
  <c r="CZ43" i="5"/>
  <c r="D75" i="5"/>
  <c r="XW43" i="5"/>
  <c r="XO43" i="5"/>
  <c r="XG43" i="5"/>
  <c r="WY43" i="5"/>
  <c r="WQ43" i="5"/>
  <c r="WI43" i="5"/>
  <c r="WA43" i="5"/>
  <c r="VS43" i="5"/>
  <c r="VS75" i="5" s="1"/>
  <c r="VK43" i="5"/>
  <c r="VC43" i="5"/>
  <c r="UU43" i="5"/>
  <c r="UM43" i="5"/>
  <c r="UM75" i="5" s="1"/>
  <c r="UE43" i="5"/>
  <c r="TW43" i="5"/>
  <c r="TO43" i="5"/>
  <c r="TG43" i="5"/>
  <c r="SY43" i="5"/>
  <c r="SQ43" i="5"/>
  <c r="SI43" i="5"/>
  <c r="SA43" i="5"/>
  <c r="RS43" i="5"/>
  <c r="RK43" i="5"/>
  <c r="RC43" i="5"/>
  <c r="QU43" i="5"/>
  <c r="QM43" i="5"/>
  <c r="QE43" i="5"/>
  <c r="PW43" i="5"/>
  <c r="PO43" i="5"/>
  <c r="PO75" i="5" s="1"/>
  <c r="PG43" i="5"/>
  <c r="OY43" i="5"/>
  <c r="OQ43" i="5"/>
  <c r="OI43" i="5"/>
  <c r="OA43" i="5"/>
  <c r="NS43" i="5"/>
  <c r="NK43" i="5"/>
  <c r="NC43" i="5"/>
  <c r="MU43" i="5"/>
  <c r="MM43" i="5"/>
  <c r="ME43" i="5"/>
  <c r="LW43" i="5"/>
  <c r="LW75" i="5" s="1"/>
  <c r="LO43" i="5"/>
  <c r="LG43" i="5"/>
  <c r="KY43" i="5"/>
  <c r="KQ43" i="5"/>
  <c r="KI43" i="5"/>
  <c r="KA43" i="5"/>
  <c r="JS43" i="5"/>
  <c r="JK43" i="5"/>
  <c r="JK75" i="5" s="1"/>
  <c r="JC43" i="5"/>
  <c r="IU43" i="5"/>
  <c r="IM43" i="5"/>
  <c r="IE43" i="5"/>
  <c r="IE75" i="5" s="1"/>
  <c r="HW43" i="5"/>
  <c r="HO43" i="5"/>
  <c r="HG43" i="5"/>
  <c r="GY43" i="5"/>
  <c r="GY75" i="5" s="1"/>
  <c r="GQ43" i="5"/>
  <c r="GI43" i="5"/>
  <c r="GA43" i="5"/>
  <c r="FS43" i="5"/>
  <c r="FS75" i="5" s="1"/>
  <c r="FK43" i="5"/>
  <c r="FC43" i="5"/>
  <c r="EU43" i="5"/>
  <c r="EM43" i="5"/>
  <c r="EE43" i="5"/>
  <c r="DW43" i="5"/>
  <c r="DO43" i="5"/>
  <c r="DG43" i="5"/>
  <c r="XV43" i="5"/>
  <c r="XN43" i="5"/>
  <c r="XF43" i="5"/>
  <c r="WX43" i="5"/>
  <c r="WP43" i="5"/>
  <c r="WH43" i="5"/>
  <c r="VZ43" i="5"/>
  <c r="VR43" i="5"/>
  <c r="VJ43" i="5"/>
  <c r="VB43" i="5"/>
  <c r="UT43" i="5"/>
  <c r="UL43" i="5"/>
  <c r="UD43" i="5"/>
  <c r="TV43" i="5"/>
  <c r="TN43" i="5"/>
  <c r="TF43" i="5"/>
  <c r="SX43" i="5"/>
  <c r="SP43" i="5"/>
  <c r="SH43" i="5"/>
  <c r="RZ43" i="5"/>
  <c r="RR43" i="5"/>
  <c r="RJ43" i="5"/>
  <c r="RB43" i="5"/>
  <c r="QT43" i="5"/>
  <c r="QL43" i="5"/>
  <c r="QD43" i="5"/>
  <c r="PV43" i="5"/>
  <c r="PN43" i="5"/>
  <c r="PF43" i="5"/>
  <c r="OX43" i="5"/>
  <c r="OP43" i="5"/>
  <c r="OH43" i="5"/>
  <c r="NZ43" i="5"/>
  <c r="NR43" i="5"/>
  <c r="NJ43" i="5"/>
  <c r="NB43" i="5"/>
  <c r="MT43" i="5"/>
  <c r="ML43" i="5"/>
  <c r="MD43" i="5"/>
  <c r="LV43" i="5"/>
  <c r="LN43" i="5"/>
  <c r="LF43" i="5"/>
  <c r="KX43" i="5"/>
  <c r="KP43" i="5"/>
  <c r="KH43" i="5"/>
  <c r="JZ43" i="5"/>
  <c r="JR43" i="5"/>
  <c r="JJ43" i="5"/>
  <c r="JB43" i="5"/>
  <c r="IT43" i="5"/>
  <c r="IL43" i="5"/>
  <c r="ID43" i="5"/>
  <c r="HV43" i="5"/>
  <c r="HN43" i="5"/>
  <c r="HF43" i="5"/>
  <c r="GX43" i="5"/>
  <c r="GP43" i="5"/>
  <c r="GH43" i="5"/>
  <c r="FZ43" i="5"/>
  <c r="FR43" i="5"/>
  <c r="FJ43" i="5"/>
  <c r="FB43" i="5"/>
  <c r="ET43" i="5"/>
  <c r="EL43" i="5"/>
  <c r="ED43" i="5"/>
  <c r="DV43" i="5"/>
  <c r="DN43" i="5"/>
  <c r="DF43" i="5"/>
  <c r="XS43" i="5"/>
  <c r="XC43" i="5"/>
  <c r="WM43" i="5"/>
  <c r="VW43" i="5"/>
  <c r="VG43" i="5"/>
  <c r="UQ43" i="5"/>
  <c r="UA43" i="5"/>
  <c r="TK43" i="5"/>
  <c r="SU43" i="5"/>
  <c r="SE43" i="5"/>
  <c r="RO43" i="5"/>
  <c r="QY43" i="5"/>
  <c r="QI43" i="5"/>
  <c r="PS43" i="5"/>
  <c r="PC43" i="5"/>
  <c r="OM43" i="5"/>
  <c r="NW43" i="5"/>
  <c r="NG43" i="5"/>
  <c r="MQ43" i="5"/>
  <c r="MA43" i="5"/>
  <c r="LK43" i="5"/>
  <c r="KU43" i="5"/>
  <c r="KE43" i="5"/>
  <c r="JO43" i="5"/>
  <c r="IY43" i="5"/>
  <c r="II43" i="5"/>
  <c r="HS43" i="5"/>
  <c r="HC43" i="5"/>
  <c r="GM43" i="5"/>
  <c r="FW43" i="5"/>
  <c r="FG43" i="5"/>
  <c r="EQ43" i="5"/>
  <c r="EA43" i="5"/>
  <c r="DK43" i="5"/>
  <c r="XR43" i="5"/>
  <c r="XB43" i="5"/>
  <c r="WL43" i="5"/>
  <c r="VV43" i="5"/>
  <c r="VF43" i="5"/>
  <c r="UP43" i="5"/>
  <c r="TZ43" i="5"/>
  <c r="TJ43" i="5"/>
  <c r="ST43" i="5"/>
  <c r="SD43" i="5"/>
  <c r="RN43" i="5"/>
  <c r="QX43" i="5"/>
  <c r="QH43" i="5"/>
  <c r="PR43" i="5"/>
  <c r="PB43" i="5"/>
  <c r="OL43" i="5"/>
  <c r="NV43" i="5"/>
  <c r="NF43" i="5"/>
  <c r="MP43" i="5"/>
  <c r="LZ43" i="5"/>
  <c r="LJ43" i="5"/>
  <c r="KT43" i="5"/>
  <c r="KD43" i="5"/>
  <c r="JN43" i="5"/>
  <c r="IX43" i="5"/>
  <c r="IH43" i="5"/>
  <c r="HR43" i="5"/>
  <c r="HB43" i="5"/>
  <c r="GL43" i="5"/>
  <c r="FV43" i="5"/>
  <c r="FF43" i="5"/>
  <c r="EP43" i="5"/>
  <c r="DZ43" i="5"/>
  <c r="DJ43" i="5"/>
  <c r="XK43" i="5"/>
  <c r="WE43" i="5"/>
  <c r="UY43" i="5"/>
  <c r="TS43" i="5"/>
  <c r="SM43" i="5"/>
  <c r="RG43" i="5"/>
  <c r="QA43" i="5"/>
  <c r="OU43" i="5"/>
  <c r="NO43" i="5"/>
  <c r="MI43" i="5"/>
  <c r="LC43" i="5"/>
  <c r="JW43" i="5"/>
  <c r="IQ43" i="5"/>
  <c r="HK43" i="5"/>
  <c r="GE43" i="5"/>
  <c r="EY43" i="5"/>
  <c r="DS43" i="5"/>
  <c r="WU43" i="5"/>
  <c r="VO43" i="5"/>
  <c r="UI43" i="5"/>
  <c r="TC43" i="5"/>
  <c r="RW43" i="5"/>
  <c r="QQ43" i="5"/>
  <c r="PK43" i="5"/>
  <c r="OE43" i="5"/>
  <c r="MY43" i="5"/>
  <c r="LS43" i="5"/>
  <c r="KM43" i="5"/>
  <c r="JG43" i="5"/>
  <c r="IA43" i="5"/>
  <c r="GU43" i="5"/>
  <c r="FO43" i="5"/>
  <c r="EI43" i="5"/>
  <c r="DC43" i="5"/>
  <c r="WD43" i="5"/>
  <c r="TR43" i="5"/>
  <c r="RF43" i="5"/>
  <c r="OT43" i="5"/>
  <c r="MH43" i="5"/>
  <c r="JV43" i="5"/>
  <c r="HJ43" i="5"/>
  <c r="EX43" i="5"/>
  <c r="VN43" i="5"/>
  <c r="TB43" i="5"/>
  <c r="QP43" i="5"/>
  <c r="QP75" i="5" s="1"/>
  <c r="OD43" i="5"/>
  <c r="LR43" i="5"/>
  <c r="JF43" i="5"/>
  <c r="GT43" i="5"/>
  <c r="GT75" i="5" s="1"/>
  <c r="EH43" i="5"/>
  <c r="XJ43" i="5"/>
  <c r="UX43" i="5"/>
  <c r="SL43" i="5"/>
  <c r="PZ43" i="5"/>
  <c r="NN43" i="5"/>
  <c r="NN75" i="5" s="1"/>
  <c r="LB43" i="5"/>
  <c r="IP43" i="5"/>
  <c r="GD43" i="5"/>
  <c r="DR43" i="5"/>
  <c r="WT43" i="5"/>
  <c r="UH43" i="5"/>
  <c r="RV43" i="5"/>
  <c r="PJ43" i="5"/>
  <c r="MX43" i="5"/>
  <c r="KL43" i="5"/>
  <c r="HZ43" i="5"/>
  <c r="FN43" i="5"/>
  <c r="DB43" i="5"/>
  <c r="XX44" i="5"/>
  <c r="XT44" i="5"/>
  <c r="XP44" i="5"/>
  <c r="XL44" i="5"/>
  <c r="XH44" i="5"/>
  <c r="XD44" i="5"/>
  <c r="WZ44" i="5"/>
  <c r="WV44" i="5"/>
  <c r="WR44" i="5"/>
  <c r="WN44" i="5"/>
  <c r="WJ44" i="5"/>
  <c r="WF44" i="5"/>
  <c r="WB44" i="5"/>
  <c r="VX44" i="5"/>
  <c r="VT44" i="5"/>
  <c r="VP44" i="5"/>
  <c r="VL44" i="5"/>
  <c r="VH44" i="5"/>
  <c r="VD44" i="5"/>
  <c r="UZ44" i="5"/>
  <c r="UV44" i="5"/>
  <c r="UR44" i="5"/>
  <c r="UN44" i="5"/>
  <c r="UJ44" i="5"/>
  <c r="UF44" i="5"/>
  <c r="UB44" i="5"/>
  <c r="TX44" i="5"/>
  <c r="TT44" i="5"/>
  <c r="TP44" i="5"/>
  <c r="TL44" i="5"/>
  <c r="TH44" i="5"/>
  <c r="TD44" i="5"/>
  <c r="SZ44" i="5"/>
  <c r="SV44" i="5"/>
  <c r="SR44" i="5"/>
  <c r="SN44" i="5"/>
  <c r="SJ44" i="5"/>
  <c r="SF44" i="5"/>
  <c r="SB44" i="5"/>
  <c r="RX44" i="5"/>
  <c r="RT44" i="5"/>
  <c r="RP44" i="5"/>
  <c r="RL44" i="5"/>
  <c r="RH44" i="5"/>
  <c r="RD44" i="5"/>
  <c r="QZ44" i="5"/>
  <c r="QV44" i="5"/>
  <c r="QR44" i="5"/>
  <c r="QN44" i="5"/>
  <c r="QJ44" i="5"/>
  <c r="QF44" i="5"/>
  <c r="QB44" i="5"/>
  <c r="PX44" i="5"/>
  <c r="PT44" i="5"/>
  <c r="PP44" i="5"/>
  <c r="PL44" i="5"/>
  <c r="PH44" i="5"/>
  <c r="PD44" i="5"/>
  <c r="OZ44" i="5"/>
  <c r="OV44" i="5"/>
  <c r="OR44" i="5"/>
  <c r="ON44" i="5"/>
  <c r="OJ44" i="5"/>
  <c r="OF44" i="5"/>
  <c r="OB44" i="5"/>
  <c r="NX44" i="5"/>
  <c r="NT44" i="5"/>
  <c r="NP44" i="5"/>
  <c r="NL44" i="5"/>
  <c r="NH44" i="5"/>
  <c r="ND44" i="5"/>
  <c r="MZ44" i="5"/>
  <c r="MV44" i="5"/>
  <c r="MR44" i="5"/>
  <c r="MN44" i="5"/>
  <c r="MJ44" i="5"/>
  <c r="MF44" i="5"/>
  <c r="MB44" i="5"/>
  <c r="LX44" i="5"/>
  <c r="LT44" i="5"/>
  <c r="LP44" i="5"/>
  <c r="LL44" i="5"/>
  <c r="LH44" i="5"/>
  <c r="LD44" i="5"/>
  <c r="KZ44" i="5"/>
  <c r="KV44" i="5"/>
  <c r="KR44" i="5"/>
  <c r="KN44" i="5"/>
  <c r="KJ44" i="5"/>
  <c r="KF44" i="5"/>
  <c r="KB44" i="5"/>
  <c r="JX44" i="5"/>
  <c r="JT44" i="5"/>
  <c r="JP44" i="5"/>
  <c r="JL44" i="5"/>
  <c r="JH44" i="5"/>
  <c r="JD44" i="5"/>
  <c r="IZ44" i="5"/>
  <c r="IV44" i="5"/>
  <c r="IR44" i="5"/>
  <c r="IN44" i="5"/>
  <c r="IJ44" i="5"/>
  <c r="IF44" i="5"/>
  <c r="IB44" i="5"/>
  <c r="HX44" i="5"/>
  <c r="HT44" i="5"/>
  <c r="HP44" i="5"/>
  <c r="HL44" i="5"/>
  <c r="HH44" i="5"/>
  <c r="HD44" i="5"/>
  <c r="GZ44" i="5"/>
  <c r="GV44" i="5"/>
  <c r="GR44" i="5"/>
  <c r="GN44" i="5"/>
  <c r="GJ44" i="5"/>
  <c r="GF44" i="5"/>
  <c r="GB44" i="5"/>
  <c r="FX44" i="5"/>
  <c r="FT44" i="5"/>
  <c r="FP44" i="5"/>
  <c r="FL44" i="5"/>
  <c r="FH44" i="5"/>
  <c r="FD44" i="5"/>
  <c r="EZ44" i="5"/>
  <c r="EV44" i="5"/>
  <c r="ER44" i="5"/>
  <c r="EN44" i="5"/>
  <c r="EJ44" i="5"/>
  <c r="EF44" i="5"/>
  <c r="EB44" i="5"/>
  <c r="DX44" i="5"/>
  <c r="DT44" i="5"/>
  <c r="DP44" i="5"/>
  <c r="DL44" i="5"/>
  <c r="DH44" i="5"/>
  <c r="DD44" i="5"/>
  <c r="CZ44" i="5"/>
  <c r="XW44" i="5"/>
  <c r="XS44" i="5"/>
  <c r="XO44" i="5"/>
  <c r="XK44" i="5"/>
  <c r="XG44" i="5"/>
  <c r="XC44" i="5"/>
  <c r="WY44" i="5"/>
  <c r="WU44" i="5"/>
  <c r="WQ44" i="5"/>
  <c r="WM44" i="5"/>
  <c r="WI44" i="5"/>
  <c r="WE44" i="5"/>
  <c r="WA44" i="5"/>
  <c r="VW44" i="5"/>
  <c r="VS44" i="5"/>
  <c r="VO44" i="5"/>
  <c r="VK44" i="5"/>
  <c r="VG44" i="5"/>
  <c r="VC44" i="5"/>
  <c r="UY44" i="5"/>
  <c r="UU44" i="5"/>
  <c r="UQ44" i="5"/>
  <c r="UM44" i="5"/>
  <c r="UI44" i="5"/>
  <c r="UE44" i="5"/>
  <c r="UA44" i="5"/>
  <c r="TW44" i="5"/>
  <c r="TS44" i="5"/>
  <c r="TO44" i="5"/>
  <c r="TK44" i="5"/>
  <c r="TG44" i="5"/>
  <c r="TC44" i="5"/>
  <c r="SY44" i="5"/>
  <c r="SU44" i="5"/>
  <c r="SQ44" i="5"/>
  <c r="SM44" i="5"/>
  <c r="SI44" i="5"/>
  <c r="SE44" i="5"/>
  <c r="SA44" i="5"/>
  <c r="RW44" i="5"/>
  <c r="RS44" i="5"/>
  <c r="RO44" i="5"/>
  <c r="RK44" i="5"/>
  <c r="RG44" i="5"/>
  <c r="RC44" i="5"/>
  <c r="QY44" i="5"/>
  <c r="QU44" i="5"/>
  <c r="QQ44" i="5"/>
  <c r="QM44" i="5"/>
  <c r="QI44" i="5"/>
  <c r="QE44" i="5"/>
  <c r="QA44" i="5"/>
  <c r="PW44" i="5"/>
  <c r="PS44" i="5"/>
  <c r="PO44" i="5"/>
  <c r="PK44" i="5"/>
  <c r="PG44" i="5"/>
  <c r="PC44" i="5"/>
  <c r="OY44" i="5"/>
  <c r="OU44" i="5"/>
  <c r="OQ44" i="5"/>
  <c r="OM44" i="5"/>
  <c r="OI44" i="5"/>
  <c r="OE44" i="5"/>
  <c r="OA44" i="5"/>
  <c r="NW44" i="5"/>
  <c r="NS44" i="5"/>
  <c r="NO44" i="5"/>
  <c r="NK44" i="5"/>
  <c r="NG44" i="5"/>
  <c r="NC44" i="5"/>
  <c r="MY44" i="5"/>
  <c r="MU44" i="5"/>
  <c r="MQ44" i="5"/>
  <c r="MM44" i="5"/>
  <c r="MI44" i="5"/>
  <c r="ME44" i="5"/>
  <c r="MA44" i="5"/>
  <c r="LW44" i="5"/>
  <c r="LS44" i="5"/>
  <c r="LO44" i="5"/>
  <c r="LK44" i="5"/>
  <c r="LG44" i="5"/>
  <c r="LC44" i="5"/>
  <c r="KY44" i="5"/>
  <c r="KU44" i="5"/>
  <c r="KQ44" i="5"/>
  <c r="KM44" i="5"/>
  <c r="KI44" i="5"/>
  <c r="KE44" i="5"/>
  <c r="KA44" i="5"/>
  <c r="JW44" i="5"/>
  <c r="JS44" i="5"/>
  <c r="JO44" i="5"/>
  <c r="JK44" i="5"/>
  <c r="JG44" i="5"/>
  <c r="JC44" i="5"/>
  <c r="IY44" i="5"/>
  <c r="IU44" i="5"/>
  <c r="IQ44" i="5"/>
  <c r="IM44" i="5"/>
  <c r="II44" i="5"/>
  <c r="IE44" i="5"/>
  <c r="IA44" i="5"/>
  <c r="HW44" i="5"/>
  <c r="HS44" i="5"/>
  <c r="HO44" i="5"/>
  <c r="HK44" i="5"/>
  <c r="HG44" i="5"/>
  <c r="HC44" i="5"/>
  <c r="GY44" i="5"/>
  <c r="GU44" i="5"/>
  <c r="GQ44" i="5"/>
  <c r="GM44" i="5"/>
  <c r="GI44" i="5"/>
  <c r="GE44" i="5"/>
  <c r="GA44" i="5"/>
  <c r="FW44" i="5"/>
  <c r="FS44" i="5"/>
  <c r="FO44" i="5"/>
  <c r="FK44" i="5"/>
  <c r="FG44" i="5"/>
  <c r="FC44" i="5"/>
  <c r="EY44" i="5"/>
  <c r="EU44" i="5"/>
  <c r="EQ44" i="5"/>
  <c r="EM44" i="5"/>
  <c r="EI44" i="5"/>
  <c r="EE44" i="5"/>
  <c r="EA44" i="5"/>
  <c r="DW44" i="5"/>
  <c r="DS44" i="5"/>
  <c r="DO44" i="5"/>
  <c r="DK44" i="5"/>
  <c r="DG44" i="5"/>
  <c r="DC44" i="5"/>
  <c r="XR44" i="5"/>
  <c r="XJ44" i="5"/>
  <c r="XB44" i="5"/>
  <c r="WT44" i="5"/>
  <c r="WL44" i="5"/>
  <c r="WD44" i="5"/>
  <c r="VV44" i="5"/>
  <c r="VN44" i="5"/>
  <c r="VF44" i="5"/>
  <c r="UX44" i="5"/>
  <c r="UP44" i="5"/>
  <c r="UH44" i="5"/>
  <c r="TZ44" i="5"/>
  <c r="TR44" i="5"/>
  <c r="TJ44" i="5"/>
  <c r="TB44" i="5"/>
  <c r="ST44" i="5"/>
  <c r="SL44" i="5"/>
  <c r="SD44" i="5"/>
  <c r="RV44" i="5"/>
  <c r="RN44" i="5"/>
  <c r="RF44" i="5"/>
  <c r="QX44" i="5"/>
  <c r="QP44" i="5"/>
  <c r="QH44" i="5"/>
  <c r="PZ44" i="5"/>
  <c r="PR44" i="5"/>
  <c r="PJ44" i="5"/>
  <c r="PB44" i="5"/>
  <c r="OT44" i="5"/>
  <c r="OL44" i="5"/>
  <c r="OD44" i="5"/>
  <c r="NV44" i="5"/>
  <c r="NN44" i="5"/>
  <c r="NF44" i="5"/>
  <c r="MX44" i="5"/>
  <c r="MP44" i="5"/>
  <c r="MH44" i="5"/>
  <c r="LZ44" i="5"/>
  <c r="LR44" i="5"/>
  <c r="LJ44" i="5"/>
  <c r="LB44" i="5"/>
  <c r="KT44" i="5"/>
  <c r="KL44" i="5"/>
  <c r="KD44" i="5"/>
  <c r="JV44" i="5"/>
  <c r="JN44" i="5"/>
  <c r="JF44" i="5"/>
  <c r="IX44" i="5"/>
  <c r="IP44" i="5"/>
  <c r="IH44" i="5"/>
  <c r="HZ44" i="5"/>
  <c r="HR44" i="5"/>
  <c r="HJ44" i="5"/>
  <c r="HB44" i="5"/>
  <c r="GT44" i="5"/>
  <c r="GL44" i="5"/>
  <c r="GD44" i="5"/>
  <c r="FV44" i="5"/>
  <c r="FN44" i="5"/>
  <c r="FF44" i="5"/>
  <c r="EX44" i="5"/>
  <c r="EP44" i="5"/>
  <c r="EH44" i="5"/>
  <c r="DZ44" i="5"/>
  <c r="DR44" i="5"/>
  <c r="DJ44" i="5"/>
  <c r="DB44" i="5"/>
  <c r="XQ44" i="5"/>
  <c r="XI44" i="5"/>
  <c r="XA44" i="5"/>
  <c r="WS44" i="5"/>
  <c r="WK44" i="5"/>
  <c r="WC44" i="5"/>
  <c r="VU44" i="5"/>
  <c r="VM44" i="5"/>
  <c r="VE44" i="5"/>
  <c r="UW44" i="5"/>
  <c r="UO44" i="5"/>
  <c r="UG44" i="5"/>
  <c r="TY44" i="5"/>
  <c r="TQ44" i="5"/>
  <c r="TI44" i="5"/>
  <c r="TA44" i="5"/>
  <c r="SS44" i="5"/>
  <c r="SK44" i="5"/>
  <c r="SC44" i="5"/>
  <c r="RU44" i="5"/>
  <c r="RM44" i="5"/>
  <c r="RE44" i="5"/>
  <c r="QW44" i="5"/>
  <c r="QO44" i="5"/>
  <c r="QG44" i="5"/>
  <c r="PY44" i="5"/>
  <c r="PQ44" i="5"/>
  <c r="PI44" i="5"/>
  <c r="PA44" i="5"/>
  <c r="OS44" i="5"/>
  <c r="OK44" i="5"/>
  <c r="OC44" i="5"/>
  <c r="NU44" i="5"/>
  <c r="NM44" i="5"/>
  <c r="NE44" i="5"/>
  <c r="MW44" i="5"/>
  <c r="MO44" i="5"/>
  <c r="MG44" i="5"/>
  <c r="LY44" i="5"/>
  <c r="LQ44" i="5"/>
  <c r="LI44" i="5"/>
  <c r="LA44" i="5"/>
  <c r="KS44" i="5"/>
  <c r="KK44" i="5"/>
  <c r="KC44" i="5"/>
  <c r="JU44" i="5"/>
  <c r="JM44" i="5"/>
  <c r="JE44" i="5"/>
  <c r="IW44" i="5"/>
  <c r="IO44" i="5"/>
  <c r="IG44" i="5"/>
  <c r="HY44" i="5"/>
  <c r="HQ44" i="5"/>
  <c r="HI44" i="5"/>
  <c r="HA44" i="5"/>
  <c r="GS44" i="5"/>
  <c r="GK44" i="5"/>
  <c r="GC44" i="5"/>
  <c r="FU44" i="5"/>
  <c r="FM44" i="5"/>
  <c r="FE44" i="5"/>
  <c r="EW44" i="5"/>
  <c r="EO44" i="5"/>
  <c r="EG44" i="5"/>
  <c r="DY44" i="5"/>
  <c r="DQ44" i="5"/>
  <c r="DI44" i="5"/>
  <c r="DA44" i="5"/>
  <c r="XN44" i="5"/>
  <c r="WX44" i="5"/>
  <c r="WH44" i="5"/>
  <c r="VR44" i="5"/>
  <c r="VB44" i="5"/>
  <c r="UL44" i="5"/>
  <c r="TV44" i="5"/>
  <c r="TF44" i="5"/>
  <c r="SP44" i="5"/>
  <c r="RZ44" i="5"/>
  <c r="RJ44" i="5"/>
  <c r="QT44" i="5"/>
  <c r="QD44" i="5"/>
  <c r="PN44" i="5"/>
  <c r="OX44" i="5"/>
  <c r="OH44" i="5"/>
  <c r="NR44" i="5"/>
  <c r="NB44" i="5"/>
  <c r="ML44" i="5"/>
  <c r="LV44" i="5"/>
  <c r="LF44" i="5"/>
  <c r="KP44" i="5"/>
  <c r="JZ44" i="5"/>
  <c r="JJ44" i="5"/>
  <c r="IT44" i="5"/>
  <c r="ID44" i="5"/>
  <c r="HN44" i="5"/>
  <c r="GX44" i="5"/>
  <c r="GH44" i="5"/>
  <c r="FR44" i="5"/>
  <c r="FB44" i="5"/>
  <c r="EL44" i="5"/>
  <c r="DV44" i="5"/>
  <c r="DF44" i="5"/>
  <c r="XM44" i="5"/>
  <c r="WW44" i="5"/>
  <c r="WG44" i="5"/>
  <c r="VQ44" i="5"/>
  <c r="VA44" i="5"/>
  <c r="UK44" i="5"/>
  <c r="TU44" i="5"/>
  <c r="TE44" i="5"/>
  <c r="SO44" i="5"/>
  <c r="RY44" i="5"/>
  <c r="RI44" i="5"/>
  <c r="QS44" i="5"/>
  <c r="QC44" i="5"/>
  <c r="PM44" i="5"/>
  <c r="OW44" i="5"/>
  <c r="OG44" i="5"/>
  <c r="NQ44" i="5"/>
  <c r="NA44" i="5"/>
  <c r="MK44" i="5"/>
  <c r="LU44" i="5"/>
  <c r="LE44" i="5"/>
  <c r="KO44" i="5"/>
  <c r="JY44" i="5"/>
  <c r="JI44" i="5"/>
  <c r="IS44" i="5"/>
  <c r="IC44" i="5"/>
  <c r="HM44" i="5"/>
  <c r="GW44" i="5"/>
  <c r="GG44" i="5"/>
  <c r="FQ44" i="5"/>
  <c r="FA44" i="5"/>
  <c r="EK44" i="5"/>
  <c r="DU44" i="5"/>
  <c r="DE44" i="5"/>
  <c r="XF44" i="5"/>
  <c r="VZ44" i="5"/>
  <c r="UT44" i="5"/>
  <c r="TN44" i="5"/>
  <c r="SH44" i="5"/>
  <c r="RB44" i="5"/>
  <c r="PV44" i="5"/>
  <c r="OP44" i="5"/>
  <c r="NJ44" i="5"/>
  <c r="MD44" i="5"/>
  <c r="KX44" i="5"/>
  <c r="JR44" i="5"/>
  <c r="IL44" i="5"/>
  <c r="HF44" i="5"/>
  <c r="FZ44" i="5"/>
  <c r="ET44" i="5"/>
  <c r="DN44" i="5"/>
  <c r="XV44" i="5"/>
  <c r="WP44" i="5"/>
  <c r="VJ44" i="5"/>
  <c r="UD44" i="5"/>
  <c r="SX44" i="5"/>
  <c r="RR44" i="5"/>
  <c r="QL44" i="5"/>
  <c r="PF44" i="5"/>
  <c r="NZ44" i="5"/>
  <c r="MT44" i="5"/>
  <c r="LN44" i="5"/>
  <c r="KH44" i="5"/>
  <c r="JB44" i="5"/>
  <c r="HV44" i="5"/>
  <c r="GP44" i="5"/>
  <c r="FJ44" i="5"/>
  <c r="ED44" i="5"/>
  <c r="VY44" i="5"/>
  <c r="TM44" i="5"/>
  <c r="RA44" i="5"/>
  <c r="OO44" i="5"/>
  <c r="MC44" i="5"/>
  <c r="JQ44" i="5"/>
  <c r="HE44" i="5"/>
  <c r="ES44" i="5"/>
  <c r="XU44" i="5"/>
  <c r="VI44" i="5"/>
  <c r="SW44" i="5"/>
  <c r="QK44" i="5"/>
  <c r="NY44" i="5"/>
  <c r="LM44" i="5"/>
  <c r="JA44" i="5"/>
  <c r="GO44" i="5"/>
  <c r="EC44" i="5"/>
  <c r="XE44" i="5"/>
  <c r="US44" i="5"/>
  <c r="SG44" i="5"/>
  <c r="PU44" i="5"/>
  <c r="NI44" i="5"/>
  <c r="KW44" i="5"/>
  <c r="IK44" i="5"/>
  <c r="FY44" i="5"/>
  <c r="DM44" i="5"/>
  <c r="WO44" i="5"/>
  <c r="UC44" i="5"/>
  <c r="RQ44" i="5"/>
  <c r="PE44" i="5"/>
  <c r="MS44" i="5"/>
  <c r="KG44" i="5"/>
  <c r="HU44" i="5"/>
  <c r="FI44" i="5"/>
  <c r="XU40" i="5"/>
  <c r="XQ40" i="5"/>
  <c r="XM40" i="5"/>
  <c r="XI40" i="5"/>
  <c r="XE40" i="5"/>
  <c r="XA40" i="5"/>
  <c r="WW40" i="5"/>
  <c r="WS40" i="5"/>
  <c r="WO40" i="5"/>
  <c r="WK40" i="5"/>
  <c r="WG40" i="5"/>
  <c r="WC40" i="5"/>
  <c r="VY40" i="5"/>
  <c r="VU40" i="5"/>
  <c r="VQ40" i="5"/>
  <c r="VM40" i="5"/>
  <c r="VI40" i="5"/>
  <c r="VE40" i="5"/>
  <c r="VA40" i="5"/>
  <c r="UW40" i="5"/>
  <c r="US40" i="5"/>
  <c r="UO40" i="5"/>
  <c r="UK40" i="5"/>
  <c r="UG40" i="5"/>
  <c r="UC40" i="5"/>
  <c r="TY40" i="5"/>
  <c r="TU40" i="5"/>
  <c r="TQ40" i="5"/>
  <c r="TM40" i="5"/>
  <c r="TI40" i="5"/>
  <c r="TE40" i="5"/>
  <c r="TA40" i="5"/>
  <c r="SW40" i="5"/>
  <c r="SS40" i="5"/>
  <c r="SO40" i="5"/>
  <c r="SK40" i="5"/>
  <c r="SG40" i="5"/>
  <c r="SC40" i="5"/>
  <c r="RY40" i="5"/>
  <c r="RU40" i="5"/>
  <c r="RQ40" i="5"/>
  <c r="RM40" i="5"/>
  <c r="RI40" i="5"/>
  <c r="RE40" i="5"/>
  <c r="RA40" i="5"/>
  <c r="QW40" i="5"/>
  <c r="QS40" i="5"/>
  <c r="QO40" i="5"/>
  <c r="QK40" i="5"/>
  <c r="QG40" i="5"/>
  <c r="QC40" i="5"/>
  <c r="PY40" i="5"/>
  <c r="PU40" i="5"/>
  <c r="PQ40" i="5"/>
  <c r="PM40" i="5"/>
  <c r="PI40" i="5"/>
  <c r="PE40" i="5"/>
  <c r="PA40" i="5"/>
  <c r="OW40" i="5"/>
  <c r="OS40" i="5"/>
  <c r="OO40" i="5"/>
  <c r="OK40" i="5"/>
  <c r="OG40" i="5"/>
  <c r="OC40" i="5"/>
  <c r="NY40" i="5"/>
  <c r="NU40" i="5"/>
  <c r="NQ40" i="5"/>
  <c r="NM40" i="5"/>
  <c r="NI40" i="5"/>
  <c r="NE40" i="5"/>
  <c r="NA40" i="5"/>
  <c r="MW40" i="5"/>
  <c r="MS40" i="5"/>
  <c r="MO40" i="5"/>
  <c r="MK40" i="5"/>
  <c r="MG40" i="5"/>
  <c r="MC40" i="5"/>
  <c r="LY40" i="5"/>
  <c r="LU40" i="5"/>
  <c r="LQ40" i="5"/>
  <c r="LM40" i="5"/>
  <c r="LI40" i="5"/>
  <c r="LE40" i="5"/>
  <c r="LA40" i="5"/>
  <c r="KW40" i="5"/>
  <c r="KS40" i="5"/>
  <c r="KO40" i="5"/>
  <c r="KK40" i="5"/>
  <c r="KG40" i="5"/>
  <c r="KC40" i="5"/>
  <c r="JY40" i="5"/>
  <c r="JU40" i="5"/>
  <c r="JQ40" i="5"/>
  <c r="JM40" i="5"/>
  <c r="JI40" i="5"/>
  <c r="JE40" i="5"/>
  <c r="JA40" i="5"/>
  <c r="IW40" i="5"/>
  <c r="IS40" i="5"/>
  <c r="IO40" i="5"/>
  <c r="IK40" i="5"/>
  <c r="IG40" i="5"/>
  <c r="IC40" i="5"/>
  <c r="HY40" i="5"/>
  <c r="HU40" i="5"/>
  <c r="HQ40" i="5"/>
  <c r="HM40" i="5"/>
  <c r="HI40" i="5"/>
  <c r="HE40" i="5"/>
  <c r="HA40" i="5"/>
  <c r="GW40" i="5"/>
  <c r="GS40" i="5"/>
  <c r="GO40" i="5"/>
  <c r="GK40" i="5"/>
  <c r="GG40" i="5"/>
  <c r="GC40" i="5"/>
  <c r="FY40" i="5"/>
  <c r="FU40" i="5"/>
  <c r="FQ40" i="5"/>
  <c r="FM40" i="5"/>
  <c r="FI40" i="5"/>
  <c r="FE40" i="5"/>
  <c r="FA40" i="5"/>
  <c r="EW40" i="5"/>
  <c r="ES40" i="5"/>
  <c r="EO40" i="5"/>
  <c r="EK40" i="5"/>
  <c r="EG40" i="5"/>
  <c r="EC40" i="5"/>
  <c r="DY40" i="5"/>
  <c r="DU40" i="5"/>
  <c r="DQ40" i="5"/>
  <c r="DM40" i="5"/>
  <c r="DI40" i="5"/>
  <c r="DE40" i="5"/>
  <c r="DA40" i="5"/>
  <c r="XX40" i="5"/>
  <c r="XT40" i="5"/>
  <c r="XP40" i="5"/>
  <c r="XL40" i="5"/>
  <c r="XH40" i="5"/>
  <c r="XD40" i="5"/>
  <c r="WZ40" i="5"/>
  <c r="WV40" i="5"/>
  <c r="WR40" i="5"/>
  <c r="WN40" i="5"/>
  <c r="WJ40" i="5"/>
  <c r="WF40" i="5"/>
  <c r="WB40" i="5"/>
  <c r="VX40" i="5"/>
  <c r="VT40" i="5"/>
  <c r="VP40" i="5"/>
  <c r="VL40" i="5"/>
  <c r="VH40" i="5"/>
  <c r="VD40" i="5"/>
  <c r="UZ40" i="5"/>
  <c r="UV40" i="5"/>
  <c r="UR40" i="5"/>
  <c r="UN40" i="5"/>
  <c r="UJ40" i="5"/>
  <c r="UF40" i="5"/>
  <c r="UB40" i="5"/>
  <c r="TX40" i="5"/>
  <c r="TT40" i="5"/>
  <c r="TP40" i="5"/>
  <c r="TL40" i="5"/>
  <c r="TH40" i="5"/>
  <c r="TD40" i="5"/>
  <c r="SZ40" i="5"/>
  <c r="SV40" i="5"/>
  <c r="SR40" i="5"/>
  <c r="SN40" i="5"/>
  <c r="SJ40" i="5"/>
  <c r="SF40" i="5"/>
  <c r="SB40" i="5"/>
  <c r="RX40" i="5"/>
  <c r="RT40" i="5"/>
  <c r="RP40" i="5"/>
  <c r="RL40" i="5"/>
  <c r="RH40" i="5"/>
  <c r="RD40" i="5"/>
  <c r="QZ40" i="5"/>
  <c r="QV40" i="5"/>
  <c r="QR40" i="5"/>
  <c r="QN40" i="5"/>
  <c r="QJ40" i="5"/>
  <c r="QF40" i="5"/>
  <c r="QB40" i="5"/>
  <c r="PX40" i="5"/>
  <c r="PT40" i="5"/>
  <c r="PP40" i="5"/>
  <c r="PL40" i="5"/>
  <c r="PH40" i="5"/>
  <c r="PD40" i="5"/>
  <c r="OZ40" i="5"/>
  <c r="OV40" i="5"/>
  <c r="OR40" i="5"/>
  <c r="ON40" i="5"/>
  <c r="OJ40" i="5"/>
  <c r="OF40" i="5"/>
  <c r="OB40" i="5"/>
  <c r="NX40" i="5"/>
  <c r="NT40" i="5"/>
  <c r="NP40" i="5"/>
  <c r="NL40" i="5"/>
  <c r="NH40" i="5"/>
  <c r="ND40" i="5"/>
  <c r="MZ40" i="5"/>
  <c r="MV40" i="5"/>
  <c r="MR40" i="5"/>
  <c r="MN40" i="5"/>
  <c r="MJ40" i="5"/>
  <c r="MF40" i="5"/>
  <c r="MB40" i="5"/>
  <c r="LX40" i="5"/>
  <c r="LT40" i="5"/>
  <c r="LP40" i="5"/>
  <c r="LL40" i="5"/>
  <c r="LH40" i="5"/>
  <c r="LD40" i="5"/>
  <c r="KZ40" i="5"/>
  <c r="KV40" i="5"/>
  <c r="KR40" i="5"/>
  <c r="KN40" i="5"/>
  <c r="KJ40" i="5"/>
  <c r="KF40" i="5"/>
  <c r="KB40" i="5"/>
  <c r="JX40" i="5"/>
  <c r="JT40" i="5"/>
  <c r="JP40" i="5"/>
  <c r="JL40" i="5"/>
  <c r="JH40" i="5"/>
  <c r="JD40" i="5"/>
  <c r="IZ40" i="5"/>
  <c r="IV40" i="5"/>
  <c r="IR40" i="5"/>
  <c r="IN40" i="5"/>
  <c r="IJ40" i="5"/>
  <c r="IF40" i="5"/>
  <c r="IB40" i="5"/>
  <c r="HX40" i="5"/>
  <c r="HT40" i="5"/>
  <c r="HP40" i="5"/>
  <c r="HL40" i="5"/>
  <c r="HH40" i="5"/>
  <c r="HD40" i="5"/>
  <c r="GZ40" i="5"/>
  <c r="GV40" i="5"/>
  <c r="GR40" i="5"/>
  <c r="GN40" i="5"/>
  <c r="GJ40" i="5"/>
  <c r="GF40" i="5"/>
  <c r="GB40" i="5"/>
  <c r="FX40" i="5"/>
  <c r="FT40" i="5"/>
  <c r="FP40" i="5"/>
  <c r="FL40" i="5"/>
  <c r="FH40" i="5"/>
  <c r="FD40" i="5"/>
  <c r="EZ40" i="5"/>
  <c r="EV40" i="5"/>
  <c r="ER40" i="5"/>
  <c r="EN40" i="5"/>
  <c r="EJ40" i="5"/>
  <c r="EF40" i="5"/>
  <c r="EB40" i="5"/>
  <c r="DX40" i="5"/>
  <c r="DT40" i="5"/>
  <c r="DP40" i="5"/>
  <c r="DL40" i="5"/>
  <c r="DH40" i="5"/>
  <c r="DD40" i="5"/>
  <c r="CZ40" i="5"/>
  <c r="XS40" i="5"/>
  <c r="XK40" i="5"/>
  <c r="XC40" i="5"/>
  <c r="WU40" i="5"/>
  <c r="WM40" i="5"/>
  <c r="WE40" i="5"/>
  <c r="VW40" i="5"/>
  <c r="VO40" i="5"/>
  <c r="VG40" i="5"/>
  <c r="UY40" i="5"/>
  <c r="UQ40" i="5"/>
  <c r="UI40" i="5"/>
  <c r="UA40" i="5"/>
  <c r="TS40" i="5"/>
  <c r="TK40" i="5"/>
  <c r="TC40" i="5"/>
  <c r="SU40" i="5"/>
  <c r="SM40" i="5"/>
  <c r="SE40" i="5"/>
  <c r="RW40" i="5"/>
  <c r="RO40" i="5"/>
  <c r="RG40" i="5"/>
  <c r="QY40" i="5"/>
  <c r="QQ40" i="5"/>
  <c r="QI40" i="5"/>
  <c r="QA40" i="5"/>
  <c r="PS40" i="5"/>
  <c r="PK40" i="5"/>
  <c r="PC40" i="5"/>
  <c r="OU40" i="5"/>
  <c r="OM40" i="5"/>
  <c r="OE40" i="5"/>
  <c r="NW40" i="5"/>
  <c r="NO40" i="5"/>
  <c r="NG40" i="5"/>
  <c r="MY40" i="5"/>
  <c r="MQ40" i="5"/>
  <c r="MI40" i="5"/>
  <c r="MA40" i="5"/>
  <c r="LS40" i="5"/>
  <c r="LK40" i="5"/>
  <c r="LC40" i="5"/>
  <c r="LC72" i="5" s="1"/>
  <c r="KU40" i="5"/>
  <c r="KM40" i="5"/>
  <c r="KE40" i="5"/>
  <c r="JW40" i="5"/>
  <c r="JO40" i="5"/>
  <c r="JG40" i="5"/>
  <c r="IY40" i="5"/>
  <c r="IQ40" i="5"/>
  <c r="II40" i="5"/>
  <c r="IA40" i="5"/>
  <c r="HS40" i="5"/>
  <c r="HK40" i="5"/>
  <c r="HC40" i="5"/>
  <c r="GU40" i="5"/>
  <c r="GM40" i="5"/>
  <c r="GE40" i="5"/>
  <c r="FW40" i="5"/>
  <c r="FO40" i="5"/>
  <c r="FG40" i="5"/>
  <c r="EY40" i="5"/>
  <c r="EQ40" i="5"/>
  <c r="EI40" i="5"/>
  <c r="EA40" i="5"/>
  <c r="DS40" i="5"/>
  <c r="DK40" i="5"/>
  <c r="DC40" i="5"/>
  <c r="XR40" i="5"/>
  <c r="XJ40" i="5"/>
  <c r="XB40" i="5"/>
  <c r="WT40" i="5"/>
  <c r="WL40" i="5"/>
  <c r="WD40" i="5"/>
  <c r="VV40" i="5"/>
  <c r="VN40" i="5"/>
  <c r="VF40" i="5"/>
  <c r="UX40" i="5"/>
  <c r="UP40" i="5"/>
  <c r="UH40" i="5"/>
  <c r="TZ40" i="5"/>
  <c r="TR40" i="5"/>
  <c r="TJ40" i="5"/>
  <c r="TB40" i="5"/>
  <c r="ST40" i="5"/>
  <c r="SL40" i="5"/>
  <c r="SD40" i="5"/>
  <c r="RV40" i="5"/>
  <c r="RN40" i="5"/>
  <c r="RF40" i="5"/>
  <c r="QX40" i="5"/>
  <c r="QP40" i="5"/>
  <c r="QH40" i="5"/>
  <c r="PZ40" i="5"/>
  <c r="PR40" i="5"/>
  <c r="PJ40" i="5"/>
  <c r="PB40" i="5"/>
  <c r="OT40" i="5"/>
  <c r="OL40" i="5"/>
  <c r="OD40" i="5"/>
  <c r="NV40" i="5"/>
  <c r="NN40" i="5"/>
  <c r="NF40" i="5"/>
  <c r="MX40" i="5"/>
  <c r="MP40" i="5"/>
  <c r="MH40" i="5"/>
  <c r="LZ40" i="5"/>
  <c r="LR40" i="5"/>
  <c r="LJ40" i="5"/>
  <c r="LB40" i="5"/>
  <c r="KT40" i="5"/>
  <c r="KL40" i="5"/>
  <c r="KD40" i="5"/>
  <c r="JV40" i="5"/>
  <c r="JN40" i="5"/>
  <c r="JF40" i="5"/>
  <c r="IX40" i="5"/>
  <c r="IP40" i="5"/>
  <c r="IH40" i="5"/>
  <c r="HZ40" i="5"/>
  <c r="HR40" i="5"/>
  <c r="HJ40" i="5"/>
  <c r="HB40" i="5"/>
  <c r="GT40" i="5"/>
  <c r="GL40" i="5"/>
  <c r="GD40" i="5"/>
  <c r="FV40" i="5"/>
  <c r="FN40" i="5"/>
  <c r="FF40" i="5"/>
  <c r="EX40" i="5"/>
  <c r="EP40" i="5"/>
  <c r="EH40" i="5"/>
  <c r="DZ40" i="5"/>
  <c r="DR40" i="5"/>
  <c r="DJ40" i="5"/>
  <c r="DB40" i="5"/>
  <c r="XW40" i="5"/>
  <c r="XG40" i="5"/>
  <c r="WQ40" i="5"/>
  <c r="WA40" i="5"/>
  <c r="VK40" i="5"/>
  <c r="UU40" i="5"/>
  <c r="UE40" i="5"/>
  <c r="TO40" i="5"/>
  <c r="SY40" i="5"/>
  <c r="SI40" i="5"/>
  <c r="RS40" i="5"/>
  <c r="RC40" i="5"/>
  <c r="QM40" i="5"/>
  <c r="PW40" i="5"/>
  <c r="PG40" i="5"/>
  <c r="OQ40" i="5"/>
  <c r="OA40" i="5"/>
  <c r="NK40" i="5"/>
  <c r="MU40" i="5"/>
  <c r="ME40" i="5"/>
  <c r="LO40" i="5"/>
  <c r="KY40" i="5"/>
  <c r="KI40" i="5"/>
  <c r="JS40" i="5"/>
  <c r="JC40" i="5"/>
  <c r="IM40" i="5"/>
  <c r="HW40" i="5"/>
  <c r="HG40" i="5"/>
  <c r="GQ40" i="5"/>
  <c r="GA40" i="5"/>
  <c r="FK40" i="5"/>
  <c r="EU40" i="5"/>
  <c r="EE40" i="5"/>
  <c r="DO40" i="5"/>
  <c r="XO40" i="5"/>
  <c r="WY40" i="5"/>
  <c r="WI40" i="5"/>
  <c r="VS40" i="5"/>
  <c r="VC40" i="5"/>
  <c r="UM40" i="5"/>
  <c r="TW40" i="5"/>
  <c r="TG40" i="5"/>
  <c r="SQ40" i="5"/>
  <c r="SA40" i="5"/>
  <c r="RK40" i="5"/>
  <c r="QU40" i="5"/>
  <c r="QE40" i="5"/>
  <c r="PO40" i="5"/>
  <c r="OY40" i="5"/>
  <c r="OI40" i="5"/>
  <c r="NS40" i="5"/>
  <c r="NC40" i="5"/>
  <c r="MM40" i="5"/>
  <c r="LW40" i="5"/>
  <c r="LG40" i="5"/>
  <c r="KQ40" i="5"/>
  <c r="KA40" i="5"/>
  <c r="JK40" i="5"/>
  <c r="IU40" i="5"/>
  <c r="IE40" i="5"/>
  <c r="HO40" i="5"/>
  <c r="GY40" i="5"/>
  <c r="GI40" i="5"/>
  <c r="FS40" i="5"/>
  <c r="FC40" i="5"/>
  <c r="EM40" i="5"/>
  <c r="DW40" i="5"/>
  <c r="DG40" i="5"/>
  <c r="XV40" i="5"/>
  <c r="WP40" i="5"/>
  <c r="VJ40" i="5"/>
  <c r="UD40" i="5"/>
  <c r="SX40" i="5"/>
  <c r="RR40" i="5"/>
  <c r="QL40" i="5"/>
  <c r="PF40" i="5"/>
  <c r="NZ40" i="5"/>
  <c r="MT40" i="5"/>
  <c r="LN40" i="5"/>
  <c r="KH40" i="5"/>
  <c r="JB40" i="5"/>
  <c r="HV40" i="5"/>
  <c r="GP40" i="5"/>
  <c r="FJ40" i="5"/>
  <c r="ED40" i="5"/>
  <c r="XN40" i="5"/>
  <c r="WH40" i="5"/>
  <c r="VB40" i="5"/>
  <c r="TV40" i="5"/>
  <c r="SP40" i="5"/>
  <c r="RJ40" i="5"/>
  <c r="QD40" i="5"/>
  <c r="OX40" i="5"/>
  <c r="NR40" i="5"/>
  <c r="ML40" i="5"/>
  <c r="LF40" i="5"/>
  <c r="JZ40" i="5"/>
  <c r="IT40" i="5"/>
  <c r="HN40" i="5"/>
  <c r="GH40" i="5"/>
  <c r="FB40" i="5"/>
  <c r="DV40" i="5"/>
  <c r="XF40" i="5"/>
  <c r="VZ40" i="5"/>
  <c r="UT40" i="5"/>
  <c r="TN40" i="5"/>
  <c r="SH40" i="5"/>
  <c r="RB40" i="5"/>
  <c r="PV40" i="5"/>
  <c r="OP40" i="5"/>
  <c r="NJ40" i="5"/>
  <c r="MD40" i="5"/>
  <c r="KX40" i="5"/>
  <c r="JR40" i="5"/>
  <c r="IL40" i="5"/>
  <c r="HF40" i="5"/>
  <c r="FZ40" i="5"/>
  <c r="ET40" i="5"/>
  <c r="DN40" i="5"/>
  <c r="WX40" i="5"/>
  <c r="VR40" i="5"/>
  <c r="UL40" i="5"/>
  <c r="TF40" i="5"/>
  <c r="RZ40" i="5"/>
  <c r="QT40" i="5"/>
  <c r="PN40" i="5"/>
  <c r="OH40" i="5"/>
  <c r="OH72" i="5" s="1"/>
  <c r="NB40" i="5"/>
  <c r="LV40" i="5"/>
  <c r="KP40" i="5"/>
  <c r="JJ40" i="5"/>
  <c r="ID40" i="5"/>
  <c r="GX40" i="5"/>
  <c r="FR40" i="5"/>
  <c r="EL40" i="5"/>
  <c r="DF40" i="5"/>
  <c r="XW56" i="5"/>
  <c r="XS56" i="5"/>
  <c r="XO56" i="5"/>
  <c r="XK56" i="5"/>
  <c r="XG56" i="5"/>
  <c r="XC56" i="5"/>
  <c r="XU56" i="5"/>
  <c r="XQ56" i="5"/>
  <c r="XM56" i="5"/>
  <c r="XI56" i="5"/>
  <c r="XE56" i="5"/>
  <c r="XA56" i="5"/>
  <c r="WW56" i="5"/>
  <c r="WS56" i="5"/>
  <c r="WO56" i="5"/>
  <c r="WK56" i="5"/>
  <c r="WG56" i="5"/>
  <c r="WC56" i="5"/>
  <c r="VY56" i="5"/>
  <c r="VU56" i="5"/>
  <c r="VQ56" i="5"/>
  <c r="VM56" i="5"/>
  <c r="VI56" i="5"/>
  <c r="VE56" i="5"/>
  <c r="VA56" i="5"/>
  <c r="UW56" i="5"/>
  <c r="US56" i="5"/>
  <c r="UO56" i="5"/>
  <c r="UK56" i="5"/>
  <c r="UG56" i="5"/>
  <c r="UC56" i="5"/>
  <c r="TY56" i="5"/>
  <c r="TU56" i="5"/>
  <c r="TQ56" i="5"/>
  <c r="TM56" i="5"/>
  <c r="TI56" i="5"/>
  <c r="TE56" i="5"/>
  <c r="TA56" i="5"/>
  <c r="SW56" i="5"/>
  <c r="SS56" i="5"/>
  <c r="SO56" i="5"/>
  <c r="SK56" i="5"/>
  <c r="SG56" i="5"/>
  <c r="SC56" i="5"/>
  <c r="RY56" i="5"/>
  <c r="RU56" i="5"/>
  <c r="RQ56" i="5"/>
  <c r="RM56" i="5"/>
  <c r="RI56" i="5"/>
  <c r="RE56" i="5"/>
  <c r="RA56" i="5"/>
  <c r="QW56" i="5"/>
  <c r="QS56" i="5"/>
  <c r="QO56" i="5"/>
  <c r="QK56" i="5"/>
  <c r="QG56" i="5"/>
  <c r="QC56" i="5"/>
  <c r="PY56" i="5"/>
  <c r="PU56" i="5"/>
  <c r="PQ56" i="5"/>
  <c r="PM56" i="5"/>
  <c r="PI56" i="5"/>
  <c r="PE56" i="5"/>
  <c r="PA56" i="5"/>
  <c r="OW56" i="5"/>
  <c r="OW88" i="5" s="1"/>
  <c r="OS56" i="5"/>
  <c r="OO56" i="5"/>
  <c r="OK56" i="5"/>
  <c r="OG56" i="5"/>
  <c r="OC56" i="5"/>
  <c r="NY56" i="5"/>
  <c r="NU56" i="5"/>
  <c r="NQ56" i="5"/>
  <c r="NM56" i="5"/>
  <c r="NI56" i="5"/>
  <c r="NE56" i="5"/>
  <c r="NA56" i="5"/>
  <c r="MW56" i="5"/>
  <c r="MS56" i="5"/>
  <c r="MO56" i="5"/>
  <c r="MK56" i="5"/>
  <c r="MK88" i="5" s="1"/>
  <c r="MG56" i="5"/>
  <c r="MC56" i="5"/>
  <c r="LY56" i="5"/>
  <c r="LU56" i="5"/>
  <c r="LQ56" i="5"/>
  <c r="LM56" i="5"/>
  <c r="LI56" i="5"/>
  <c r="LE56" i="5"/>
  <c r="LA56" i="5"/>
  <c r="KW56" i="5"/>
  <c r="KS56" i="5"/>
  <c r="KO56" i="5"/>
  <c r="KK56" i="5"/>
  <c r="KG56" i="5"/>
  <c r="KC56" i="5"/>
  <c r="JY56" i="5"/>
  <c r="JU56" i="5"/>
  <c r="JQ56" i="5"/>
  <c r="JM56" i="5"/>
  <c r="JI56" i="5"/>
  <c r="JE56" i="5"/>
  <c r="JA56" i="5"/>
  <c r="IW56" i="5"/>
  <c r="IS56" i="5"/>
  <c r="IO56" i="5"/>
  <c r="IK56" i="5"/>
  <c r="IG56" i="5"/>
  <c r="IC56" i="5"/>
  <c r="HY56" i="5"/>
  <c r="HU56" i="5"/>
  <c r="HQ56" i="5"/>
  <c r="HM56" i="5"/>
  <c r="HI56" i="5"/>
  <c r="HE56" i="5"/>
  <c r="HA56" i="5"/>
  <c r="GW56" i="5"/>
  <c r="GS56" i="5"/>
  <c r="GO56" i="5"/>
  <c r="GK56" i="5"/>
  <c r="GG56" i="5"/>
  <c r="GC56" i="5"/>
  <c r="FY56" i="5"/>
  <c r="FU56" i="5"/>
  <c r="FQ56" i="5"/>
  <c r="FM56" i="5"/>
  <c r="FI56" i="5"/>
  <c r="FE56" i="5"/>
  <c r="FA56" i="5"/>
  <c r="EW56" i="5"/>
  <c r="ES56" i="5"/>
  <c r="EO56" i="5"/>
  <c r="EK56" i="5"/>
  <c r="EG56" i="5"/>
  <c r="EC56" i="5"/>
  <c r="DY56" i="5"/>
  <c r="DU56" i="5"/>
  <c r="DQ56" i="5"/>
  <c r="DM56" i="5"/>
  <c r="DI56" i="5"/>
  <c r="DE56" i="5"/>
  <c r="DA56" i="5"/>
  <c r="XV56" i="5"/>
  <c r="XN56" i="5"/>
  <c r="XF56" i="5"/>
  <c r="WY56" i="5"/>
  <c r="WT56" i="5"/>
  <c r="WN56" i="5"/>
  <c r="WI56" i="5"/>
  <c r="WD56" i="5"/>
  <c r="VX56" i="5"/>
  <c r="VS56" i="5"/>
  <c r="VN56" i="5"/>
  <c r="VH56" i="5"/>
  <c r="VC56" i="5"/>
  <c r="UX56" i="5"/>
  <c r="UR56" i="5"/>
  <c r="UM56" i="5"/>
  <c r="UH56" i="5"/>
  <c r="UB56" i="5"/>
  <c r="TW56" i="5"/>
  <c r="TR56" i="5"/>
  <c r="TL56" i="5"/>
  <c r="TG56" i="5"/>
  <c r="TB56" i="5"/>
  <c r="SV56" i="5"/>
  <c r="SQ56" i="5"/>
  <c r="SL56" i="5"/>
  <c r="SF56" i="5"/>
  <c r="SA56" i="5"/>
  <c r="RV56" i="5"/>
  <c r="RP56" i="5"/>
  <c r="RK56" i="5"/>
  <c r="RF56" i="5"/>
  <c r="QZ56" i="5"/>
  <c r="QU56" i="5"/>
  <c r="QP56" i="5"/>
  <c r="QJ56" i="5"/>
  <c r="QE56" i="5"/>
  <c r="PZ56" i="5"/>
  <c r="PT56" i="5"/>
  <c r="PO56" i="5"/>
  <c r="PJ56" i="5"/>
  <c r="PD56" i="5"/>
  <c r="OY56" i="5"/>
  <c r="OT56" i="5"/>
  <c r="ON56" i="5"/>
  <c r="OI56" i="5"/>
  <c r="OD56" i="5"/>
  <c r="NX56" i="5"/>
  <c r="NS56" i="5"/>
  <c r="NN56" i="5"/>
  <c r="NH56" i="5"/>
  <c r="NC56" i="5"/>
  <c r="MX56" i="5"/>
  <c r="MR56" i="5"/>
  <c r="MM56" i="5"/>
  <c r="MH56" i="5"/>
  <c r="MB56" i="5"/>
  <c r="LW56" i="5"/>
  <c r="LR56" i="5"/>
  <c r="LL56" i="5"/>
  <c r="LG56" i="5"/>
  <c r="LB56" i="5"/>
  <c r="KV56" i="5"/>
  <c r="KQ56" i="5"/>
  <c r="KL56" i="5"/>
  <c r="KF56" i="5"/>
  <c r="KA56" i="5"/>
  <c r="JV56" i="5"/>
  <c r="JP56" i="5"/>
  <c r="JK56" i="5"/>
  <c r="JF56" i="5"/>
  <c r="IZ56" i="5"/>
  <c r="IU56" i="5"/>
  <c r="IP56" i="5"/>
  <c r="IJ56" i="5"/>
  <c r="IE56" i="5"/>
  <c r="HZ56" i="5"/>
  <c r="HT56" i="5"/>
  <c r="HO56" i="5"/>
  <c r="HJ56" i="5"/>
  <c r="HD56" i="5"/>
  <c r="GY56" i="5"/>
  <c r="GY88" i="5" s="1"/>
  <c r="GT56" i="5"/>
  <c r="GN56" i="5"/>
  <c r="GI56" i="5"/>
  <c r="GD56" i="5"/>
  <c r="FX56" i="5"/>
  <c r="FS56" i="5"/>
  <c r="FN56" i="5"/>
  <c r="FH56" i="5"/>
  <c r="FC56" i="5"/>
  <c r="EX56" i="5"/>
  <c r="ER56" i="5"/>
  <c r="EM56" i="5"/>
  <c r="EM88" i="5" s="1"/>
  <c r="EH56" i="5"/>
  <c r="EB56" i="5"/>
  <c r="DW56" i="5"/>
  <c r="DR56" i="5"/>
  <c r="DL56" i="5"/>
  <c r="DG56" i="5"/>
  <c r="DB56" i="5"/>
  <c r="XT56" i="5"/>
  <c r="XL56" i="5"/>
  <c r="XD56" i="5"/>
  <c r="WX56" i="5"/>
  <c r="WR56" i="5"/>
  <c r="WM56" i="5"/>
  <c r="WH56" i="5"/>
  <c r="WB56" i="5"/>
  <c r="VW56" i="5"/>
  <c r="VR56" i="5"/>
  <c r="VL56" i="5"/>
  <c r="VG56" i="5"/>
  <c r="VB56" i="5"/>
  <c r="UV56" i="5"/>
  <c r="UV88" i="5" s="1"/>
  <c r="UQ56" i="5"/>
  <c r="UL56" i="5"/>
  <c r="UF56" i="5"/>
  <c r="UA56" i="5"/>
  <c r="TV56" i="5"/>
  <c r="TP56" i="5"/>
  <c r="TK56" i="5"/>
  <c r="TF56" i="5"/>
  <c r="SZ56" i="5"/>
  <c r="SU56" i="5"/>
  <c r="SP56" i="5"/>
  <c r="SJ56" i="5"/>
  <c r="SE56" i="5"/>
  <c r="RZ56" i="5"/>
  <c r="RT56" i="5"/>
  <c r="RO56" i="5"/>
  <c r="RJ56" i="5"/>
  <c r="RD56" i="5"/>
  <c r="QY56" i="5"/>
  <c r="QT56" i="5"/>
  <c r="QN56" i="5"/>
  <c r="QI56" i="5"/>
  <c r="QD56" i="5"/>
  <c r="PX56" i="5"/>
  <c r="PS56" i="5"/>
  <c r="PN56" i="5"/>
  <c r="PH56" i="5"/>
  <c r="PC56" i="5"/>
  <c r="OX56" i="5"/>
  <c r="OR56" i="5"/>
  <c r="OM56" i="5"/>
  <c r="OH56" i="5"/>
  <c r="OB56" i="5"/>
  <c r="NW56" i="5"/>
  <c r="NR56" i="5"/>
  <c r="NL56" i="5"/>
  <c r="NG56" i="5"/>
  <c r="NB56" i="5"/>
  <c r="MV56" i="5"/>
  <c r="MQ56" i="5"/>
  <c r="ML56" i="5"/>
  <c r="MF56" i="5"/>
  <c r="MA56" i="5"/>
  <c r="LV56" i="5"/>
  <c r="LP56" i="5"/>
  <c r="LK56" i="5"/>
  <c r="LF56" i="5"/>
  <c r="KZ56" i="5"/>
  <c r="KZ88" i="5" s="1"/>
  <c r="KU56" i="5"/>
  <c r="KP56" i="5"/>
  <c r="KJ56" i="5"/>
  <c r="KE56" i="5"/>
  <c r="JZ56" i="5"/>
  <c r="JT56" i="5"/>
  <c r="JO56" i="5"/>
  <c r="JJ56" i="5"/>
  <c r="JD56" i="5"/>
  <c r="IY56" i="5"/>
  <c r="IT56" i="5"/>
  <c r="IN56" i="5"/>
  <c r="II56" i="5"/>
  <c r="ID56" i="5"/>
  <c r="HX56" i="5"/>
  <c r="HS56" i="5"/>
  <c r="HN56" i="5"/>
  <c r="HH56" i="5"/>
  <c r="HC56" i="5"/>
  <c r="GX56" i="5"/>
  <c r="GR56" i="5"/>
  <c r="GM56" i="5"/>
  <c r="GH56" i="5"/>
  <c r="GB56" i="5"/>
  <c r="FW56" i="5"/>
  <c r="FR56" i="5"/>
  <c r="FL56" i="5"/>
  <c r="FG56" i="5"/>
  <c r="FB56" i="5"/>
  <c r="EV56" i="5"/>
  <c r="EQ56" i="5"/>
  <c r="EL56" i="5"/>
  <c r="EF56" i="5"/>
  <c r="EA56" i="5"/>
  <c r="DV56" i="5"/>
  <c r="DP56" i="5"/>
  <c r="DK56" i="5"/>
  <c r="DF56" i="5"/>
  <c r="CZ56" i="5"/>
  <c r="XR56" i="5"/>
  <c r="XB56" i="5"/>
  <c r="WQ56" i="5"/>
  <c r="WF56" i="5"/>
  <c r="VV56" i="5"/>
  <c r="VK56" i="5"/>
  <c r="UZ56" i="5"/>
  <c r="UP56" i="5"/>
  <c r="UE56" i="5"/>
  <c r="TT56" i="5"/>
  <c r="TJ56" i="5"/>
  <c r="SY56" i="5"/>
  <c r="SN56" i="5"/>
  <c r="SD56" i="5"/>
  <c r="RS56" i="5"/>
  <c r="RH56" i="5"/>
  <c r="QX56" i="5"/>
  <c r="QM56" i="5"/>
  <c r="QB56" i="5"/>
  <c r="PR56" i="5"/>
  <c r="PG56" i="5"/>
  <c r="OV56" i="5"/>
  <c r="OL56" i="5"/>
  <c r="OA56" i="5"/>
  <c r="NP56" i="5"/>
  <c r="NF56" i="5"/>
  <c r="MU56" i="5"/>
  <c r="MJ56" i="5"/>
  <c r="LZ56" i="5"/>
  <c r="LO56" i="5"/>
  <c r="LD56" i="5"/>
  <c r="KT56" i="5"/>
  <c r="KI56" i="5"/>
  <c r="JX56" i="5"/>
  <c r="JN56" i="5"/>
  <c r="JC56" i="5"/>
  <c r="IR56" i="5"/>
  <c r="IH56" i="5"/>
  <c r="HW56" i="5"/>
  <c r="HL56" i="5"/>
  <c r="HB56" i="5"/>
  <c r="GQ56" i="5"/>
  <c r="GF56" i="5"/>
  <c r="FV56" i="5"/>
  <c r="FK56" i="5"/>
  <c r="EZ56" i="5"/>
  <c r="EP56" i="5"/>
  <c r="EE56" i="5"/>
  <c r="DT56" i="5"/>
  <c r="DJ56" i="5"/>
  <c r="XJ56" i="5"/>
  <c r="WV56" i="5"/>
  <c r="WL56" i="5"/>
  <c r="WA56" i="5"/>
  <c r="VP56" i="5"/>
  <c r="VF56" i="5"/>
  <c r="VF88" i="5" s="1"/>
  <c r="UU56" i="5"/>
  <c r="UJ56" i="5"/>
  <c r="TZ56" i="5"/>
  <c r="TO56" i="5"/>
  <c r="TD56" i="5"/>
  <c r="ST56" i="5"/>
  <c r="SI56" i="5"/>
  <c r="RX56" i="5"/>
  <c r="RN56" i="5"/>
  <c r="RC56" i="5"/>
  <c r="QR56" i="5"/>
  <c r="QH56" i="5"/>
  <c r="PW56" i="5"/>
  <c r="PL56" i="5"/>
  <c r="PB56" i="5"/>
  <c r="OQ56" i="5"/>
  <c r="OF56" i="5"/>
  <c r="NV56" i="5"/>
  <c r="NK56" i="5"/>
  <c r="MZ56" i="5"/>
  <c r="MP56" i="5"/>
  <c r="ME56" i="5"/>
  <c r="LT56" i="5"/>
  <c r="LJ56" i="5"/>
  <c r="KY56" i="5"/>
  <c r="KN56" i="5"/>
  <c r="KD56" i="5"/>
  <c r="JS56" i="5"/>
  <c r="JH56" i="5"/>
  <c r="IX56" i="5"/>
  <c r="IM56" i="5"/>
  <c r="IB56" i="5"/>
  <c r="HR56" i="5"/>
  <c r="HG56" i="5"/>
  <c r="GV56" i="5"/>
  <c r="GL56" i="5"/>
  <c r="GA56" i="5"/>
  <c r="FP56" i="5"/>
  <c r="FF56" i="5"/>
  <c r="EU56" i="5"/>
  <c r="EJ56" i="5"/>
  <c r="DZ56" i="5"/>
  <c r="DO56" i="5"/>
  <c r="DD56" i="5"/>
  <c r="WZ56" i="5"/>
  <c r="WE56" i="5"/>
  <c r="VJ56" i="5"/>
  <c r="UN56" i="5"/>
  <c r="TS56" i="5"/>
  <c r="SX56" i="5"/>
  <c r="SB56" i="5"/>
  <c r="RG56" i="5"/>
  <c r="QL56" i="5"/>
  <c r="PP56" i="5"/>
  <c r="OU56" i="5"/>
  <c r="NZ56" i="5"/>
  <c r="ND56" i="5"/>
  <c r="MI56" i="5"/>
  <c r="LN56" i="5"/>
  <c r="KR56" i="5"/>
  <c r="JW56" i="5"/>
  <c r="JB56" i="5"/>
  <c r="IF56" i="5"/>
  <c r="HK56" i="5"/>
  <c r="GP56" i="5"/>
  <c r="FT56" i="5"/>
  <c r="EY56" i="5"/>
  <c r="ED56" i="5"/>
  <c r="DH56" i="5"/>
  <c r="XX56" i="5"/>
  <c r="WU56" i="5"/>
  <c r="VZ56" i="5"/>
  <c r="VD56" i="5"/>
  <c r="UI56" i="5"/>
  <c r="TN56" i="5"/>
  <c r="SR56" i="5"/>
  <c r="RW56" i="5"/>
  <c r="RB56" i="5"/>
  <c r="QF56" i="5"/>
  <c r="PK56" i="5"/>
  <c r="OP56" i="5"/>
  <c r="NT56" i="5"/>
  <c r="MY56" i="5"/>
  <c r="MD56" i="5"/>
  <c r="LH56" i="5"/>
  <c r="KM56" i="5"/>
  <c r="JR56" i="5"/>
  <c r="IV56" i="5"/>
  <c r="IA56" i="5"/>
  <c r="HF56" i="5"/>
  <c r="GJ56" i="5"/>
  <c r="FO56" i="5"/>
  <c r="ET56" i="5"/>
  <c r="DX56" i="5"/>
  <c r="DC56" i="5"/>
  <c r="XP56" i="5"/>
  <c r="VT56" i="5"/>
  <c r="UD56" i="5"/>
  <c r="SM56" i="5"/>
  <c r="QV56" i="5"/>
  <c r="PF56" i="5"/>
  <c r="NO56" i="5"/>
  <c r="LX56" i="5"/>
  <c r="KH56" i="5"/>
  <c r="IQ56" i="5"/>
  <c r="GZ56" i="5"/>
  <c r="FJ56" i="5"/>
  <c r="DS56" i="5"/>
  <c r="XH56" i="5"/>
  <c r="VO56" i="5"/>
  <c r="TX56" i="5"/>
  <c r="SH56" i="5"/>
  <c r="QQ56" i="5"/>
  <c r="OZ56" i="5"/>
  <c r="NJ56" i="5"/>
  <c r="LS56" i="5"/>
  <c r="KB56" i="5"/>
  <c r="IL56" i="5"/>
  <c r="GU56" i="5"/>
  <c r="FD56" i="5"/>
  <c r="DN56" i="5"/>
  <c r="WP56" i="5"/>
  <c r="TH56" i="5"/>
  <c r="QA56" i="5"/>
  <c r="MT56" i="5"/>
  <c r="JL56" i="5"/>
  <c r="GE56" i="5"/>
  <c r="WJ56" i="5"/>
  <c r="TC56" i="5"/>
  <c r="PV56" i="5"/>
  <c r="MN56" i="5"/>
  <c r="JG56" i="5"/>
  <c r="FZ56" i="5"/>
  <c r="RR56" i="5"/>
  <c r="LC56" i="5"/>
  <c r="EN56" i="5"/>
  <c r="UY56" i="5"/>
  <c r="OJ56" i="5"/>
  <c r="HV56" i="5"/>
  <c r="KX56" i="5"/>
  <c r="UT56" i="5"/>
  <c r="HP56" i="5"/>
  <c r="RL56" i="5"/>
  <c r="EI56" i="5"/>
  <c r="OE56" i="5"/>
  <c r="XX37" i="5"/>
  <c r="XT37" i="5"/>
  <c r="XP37" i="5"/>
  <c r="XL37" i="5"/>
  <c r="XH37" i="5"/>
  <c r="XD37" i="5"/>
  <c r="WZ37" i="5"/>
  <c r="WV37" i="5"/>
  <c r="WR37" i="5"/>
  <c r="WN37" i="5"/>
  <c r="WJ37" i="5"/>
  <c r="WF37" i="5"/>
  <c r="WB37" i="5"/>
  <c r="VX37" i="5"/>
  <c r="VT37" i="5"/>
  <c r="VP37" i="5"/>
  <c r="VL37" i="5"/>
  <c r="VH37" i="5"/>
  <c r="VD37" i="5"/>
  <c r="UZ37" i="5"/>
  <c r="UV37" i="5"/>
  <c r="UR37" i="5"/>
  <c r="UN37" i="5"/>
  <c r="UJ37" i="5"/>
  <c r="UF37" i="5"/>
  <c r="UB37" i="5"/>
  <c r="TX37" i="5"/>
  <c r="TT37" i="5"/>
  <c r="TP37" i="5"/>
  <c r="TL37" i="5"/>
  <c r="TH37" i="5"/>
  <c r="TD37" i="5"/>
  <c r="SZ37" i="5"/>
  <c r="SV37" i="5"/>
  <c r="SR37" i="5"/>
  <c r="SN37" i="5"/>
  <c r="SJ37" i="5"/>
  <c r="SF37" i="5"/>
  <c r="SB37" i="5"/>
  <c r="RX37" i="5"/>
  <c r="RT37" i="5"/>
  <c r="RP37" i="5"/>
  <c r="RL37" i="5"/>
  <c r="RH37" i="5"/>
  <c r="RD37" i="5"/>
  <c r="QZ37" i="5"/>
  <c r="QV37" i="5"/>
  <c r="QR37" i="5"/>
  <c r="QN37" i="5"/>
  <c r="QJ37" i="5"/>
  <c r="QF37" i="5"/>
  <c r="QB37" i="5"/>
  <c r="PX37" i="5"/>
  <c r="PT37" i="5"/>
  <c r="PP37" i="5"/>
  <c r="PL37" i="5"/>
  <c r="PH37" i="5"/>
  <c r="PD37" i="5"/>
  <c r="OZ37" i="5"/>
  <c r="OV37" i="5"/>
  <c r="OR37" i="5"/>
  <c r="ON37" i="5"/>
  <c r="OJ37" i="5"/>
  <c r="OF37" i="5"/>
  <c r="OB37" i="5"/>
  <c r="NX37" i="5"/>
  <c r="NT37" i="5"/>
  <c r="NP37" i="5"/>
  <c r="NL37" i="5"/>
  <c r="NH37" i="5"/>
  <c r="ND37" i="5"/>
  <c r="MZ37" i="5"/>
  <c r="MV37" i="5"/>
  <c r="MR37" i="5"/>
  <c r="MN37" i="5"/>
  <c r="MJ37" i="5"/>
  <c r="MF37" i="5"/>
  <c r="MB37" i="5"/>
  <c r="LX37" i="5"/>
  <c r="LT37" i="5"/>
  <c r="LP37" i="5"/>
  <c r="LL37" i="5"/>
  <c r="LH37" i="5"/>
  <c r="LD37" i="5"/>
  <c r="KZ37" i="5"/>
  <c r="KV37" i="5"/>
  <c r="KR37" i="5"/>
  <c r="KN37" i="5"/>
  <c r="KJ37" i="5"/>
  <c r="KF37" i="5"/>
  <c r="KB37" i="5"/>
  <c r="JX37" i="5"/>
  <c r="JT37" i="5"/>
  <c r="JP37" i="5"/>
  <c r="JL37" i="5"/>
  <c r="JH37" i="5"/>
  <c r="JD37" i="5"/>
  <c r="IZ37" i="5"/>
  <c r="IV37" i="5"/>
  <c r="IR37" i="5"/>
  <c r="IN37" i="5"/>
  <c r="IJ37" i="5"/>
  <c r="IF37" i="5"/>
  <c r="IB37" i="5"/>
  <c r="HX37" i="5"/>
  <c r="HT37" i="5"/>
  <c r="HP37" i="5"/>
  <c r="HL37" i="5"/>
  <c r="HH37" i="5"/>
  <c r="HD37" i="5"/>
  <c r="GZ37" i="5"/>
  <c r="GV37" i="5"/>
  <c r="GR37" i="5"/>
  <c r="GN37" i="5"/>
  <c r="GJ37" i="5"/>
  <c r="GF37" i="5"/>
  <c r="GB37" i="5"/>
  <c r="FX37" i="5"/>
  <c r="FT37" i="5"/>
  <c r="FP37" i="5"/>
  <c r="FL37" i="5"/>
  <c r="FH37" i="5"/>
  <c r="FD37" i="5"/>
  <c r="EZ37" i="5"/>
  <c r="EV37" i="5"/>
  <c r="ER37" i="5"/>
  <c r="EN37" i="5"/>
  <c r="EJ37" i="5"/>
  <c r="EF37" i="5"/>
  <c r="EB37" i="5"/>
  <c r="DX37" i="5"/>
  <c r="DT37" i="5"/>
  <c r="DP37" i="5"/>
  <c r="DL37" i="5"/>
  <c r="DH37" i="5"/>
  <c r="DD37" i="5"/>
  <c r="CZ37" i="5"/>
  <c r="XW37" i="5"/>
  <c r="XW69" i="5" s="1"/>
  <c r="XS37" i="5"/>
  <c r="XO37" i="5"/>
  <c r="XK37" i="5"/>
  <c r="XG37" i="5"/>
  <c r="XC37" i="5"/>
  <c r="WY37" i="5"/>
  <c r="WU37" i="5"/>
  <c r="WQ37" i="5"/>
  <c r="WM37" i="5"/>
  <c r="WI37" i="5"/>
  <c r="WE37" i="5"/>
  <c r="WA37" i="5"/>
  <c r="VW37" i="5"/>
  <c r="VS37" i="5"/>
  <c r="VO37" i="5"/>
  <c r="VK37" i="5"/>
  <c r="VG37" i="5"/>
  <c r="VC37" i="5"/>
  <c r="UY37" i="5"/>
  <c r="UU37" i="5"/>
  <c r="UQ37" i="5"/>
  <c r="UM37" i="5"/>
  <c r="UI37" i="5"/>
  <c r="UE37" i="5"/>
  <c r="UA37" i="5"/>
  <c r="TW37" i="5"/>
  <c r="TS37" i="5"/>
  <c r="TO37" i="5"/>
  <c r="TK37" i="5"/>
  <c r="TG37" i="5"/>
  <c r="TC37" i="5"/>
  <c r="SY37" i="5"/>
  <c r="SY69" i="5" s="1"/>
  <c r="SU37" i="5"/>
  <c r="SQ37" i="5"/>
  <c r="SM37" i="5"/>
  <c r="SI37" i="5"/>
  <c r="SE37" i="5"/>
  <c r="SA37" i="5"/>
  <c r="RW37" i="5"/>
  <c r="RS37" i="5"/>
  <c r="RO37" i="5"/>
  <c r="RK37" i="5"/>
  <c r="RG37" i="5"/>
  <c r="RC37" i="5"/>
  <c r="QY37" i="5"/>
  <c r="QU37" i="5"/>
  <c r="QQ37" i="5"/>
  <c r="QM37" i="5"/>
  <c r="QM69" i="5" s="1"/>
  <c r="QI37" i="5"/>
  <c r="QE37" i="5"/>
  <c r="QA37" i="5"/>
  <c r="PW37" i="5"/>
  <c r="PS37" i="5"/>
  <c r="PO37" i="5"/>
  <c r="PK37" i="5"/>
  <c r="PG37" i="5"/>
  <c r="PC37" i="5"/>
  <c r="OY37" i="5"/>
  <c r="OU37" i="5"/>
  <c r="OQ37" i="5"/>
  <c r="OM37" i="5"/>
  <c r="OI37" i="5"/>
  <c r="OE37" i="5"/>
  <c r="OA37" i="5"/>
  <c r="NW37" i="5"/>
  <c r="NS37" i="5"/>
  <c r="NO37" i="5"/>
  <c r="NK37" i="5"/>
  <c r="NG37" i="5"/>
  <c r="NC37" i="5"/>
  <c r="MY37" i="5"/>
  <c r="MU37" i="5"/>
  <c r="MU69" i="5" s="1"/>
  <c r="MQ37" i="5"/>
  <c r="MM37" i="5"/>
  <c r="MI37" i="5"/>
  <c r="ME37" i="5"/>
  <c r="MA37" i="5"/>
  <c r="LW37" i="5"/>
  <c r="LS37" i="5"/>
  <c r="LO37" i="5"/>
  <c r="LK37" i="5"/>
  <c r="LG37" i="5"/>
  <c r="LC37" i="5"/>
  <c r="KY37" i="5"/>
  <c r="KU37" i="5"/>
  <c r="KQ37" i="5"/>
  <c r="KM37" i="5"/>
  <c r="KI37" i="5"/>
  <c r="KE37" i="5"/>
  <c r="KA37" i="5"/>
  <c r="JW37" i="5"/>
  <c r="JS37" i="5"/>
  <c r="JO37" i="5"/>
  <c r="JK37" i="5"/>
  <c r="JG37" i="5"/>
  <c r="JC37" i="5"/>
  <c r="JC69" i="5" s="1"/>
  <c r="IY37" i="5"/>
  <c r="IU37" i="5"/>
  <c r="IQ37" i="5"/>
  <c r="IM37" i="5"/>
  <c r="II37" i="5"/>
  <c r="IE37" i="5"/>
  <c r="IA37" i="5"/>
  <c r="HW37" i="5"/>
  <c r="HW69" i="5" s="1"/>
  <c r="HS37" i="5"/>
  <c r="HO37" i="5"/>
  <c r="HK37" i="5"/>
  <c r="HG37" i="5"/>
  <c r="HC37" i="5"/>
  <c r="GY37" i="5"/>
  <c r="GU37" i="5"/>
  <c r="GQ37" i="5"/>
  <c r="GM37" i="5"/>
  <c r="GI37" i="5"/>
  <c r="GE37" i="5"/>
  <c r="GA37" i="5"/>
  <c r="FW37" i="5"/>
  <c r="FS37" i="5"/>
  <c r="FO37" i="5"/>
  <c r="FK37" i="5"/>
  <c r="FG37" i="5"/>
  <c r="FC37" i="5"/>
  <c r="EY37" i="5"/>
  <c r="EU37" i="5"/>
  <c r="EQ37" i="5"/>
  <c r="EM37" i="5"/>
  <c r="EI37" i="5"/>
  <c r="EE37" i="5"/>
  <c r="EA37" i="5"/>
  <c r="DW37" i="5"/>
  <c r="DS37" i="5"/>
  <c r="DO37" i="5"/>
  <c r="DK37" i="5"/>
  <c r="DG37" i="5"/>
  <c r="DC37" i="5"/>
  <c r="XR37" i="5"/>
  <c r="XJ37" i="5"/>
  <c r="XB37" i="5"/>
  <c r="WT37" i="5"/>
  <c r="WL37" i="5"/>
  <c r="WD37" i="5"/>
  <c r="VV37" i="5"/>
  <c r="VN37" i="5"/>
  <c r="VF37" i="5"/>
  <c r="UX37" i="5"/>
  <c r="UP37" i="5"/>
  <c r="UH37" i="5"/>
  <c r="TZ37" i="5"/>
  <c r="TR37" i="5"/>
  <c r="TJ37" i="5"/>
  <c r="TB37" i="5"/>
  <c r="ST37" i="5"/>
  <c r="SL37" i="5"/>
  <c r="SD37" i="5"/>
  <c r="RV37" i="5"/>
  <c r="RN37" i="5"/>
  <c r="RF37" i="5"/>
  <c r="QX37" i="5"/>
  <c r="QP37" i="5"/>
  <c r="QH37" i="5"/>
  <c r="PZ37" i="5"/>
  <c r="PR37" i="5"/>
  <c r="PJ37" i="5"/>
  <c r="PJ69" i="5" s="1"/>
  <c r="PB37" i="5"/>
  <c r="OT37" i="5"/>
  <c r="OL37" i="5"/>
  <c r="OD37" i="5"/>
  <c r="NV37" i="5"/>
  <c r="NN37" i="5"/>
  <c r="NF37" i="5"/>
  <c r="MX37" i="5"/>
  <c r="MP37" i="5"/>
  <c r="MH37" i="5"/>
  <c r="LZ37" i="5"/>
  <c r="LR37" i="5"/>
  <c r="LJ37" i="5"/>
  <c r="LB37" i="5"/>
  <c r="KT37" i="5"/>
  <c r="KL37" i="5"/>
  <c r="KL69" i="5" s="1"/>
  <c r="KD37" i="5"/>
  <c r="JV37" i="5"/>
  <c r="JN37" i="5"/>
  <c r="JF37" i="5"/>
  <c r="IX37" i="5"/>
  <c r="IP37" i="5"/>
  <c r="IH37" i="5"/>
  <c r="HZ37" i="5"/>
  <c r="HR37" i="5"/>
  <c r="HJ37" i="5"/>
  <c r="HB37" i="5"/>
  <c r="GT37" i="5"/>
  <c r="GL37" i="5"/>
  <c r="GD37" i="5"/>
  <c r="FV37" i="5"/>
  <c r="FN37" i="5"/>
  <c r="FF37" i="5"/>
  <c r="EX37" i="5"/>
  <c r="EP37" i="5"/>
  <c r="EH37" i="5"/>
  <c r="DZ37" i="5"/>
  <c r="DR37" i="5"/>
  <c r="DJ37" i="5"/>
  <c r="DB37" i="5"/>
  <c r="XQ37" i="5"/>
  <c r="XI37" i="5"/>
  <c r="XA37" i="5"/>
  <c r="WS37" i="5"/>
  <c r="WK37" i="5"/>
  <c r="WC37" i="5"/>
  <c r="VU37" i="5"/>
  <c r="VM37" i="5"/>
  <c r="VE37" i="5"/>
  <c r="UW37" i="5"/>
  <c r="UO37" i="5"/>
  <c r="UG37" i="5"/>
  <c r="TY37" i="5"/>
  <c r="TQ37" i="5"/>
  <c r="TI37" i="5"/>
  <c r="TA37" i="5"/>
  <c r="SS37" i="5"/>
  <c r="SK37" i="5"/>
  <c r="SC37" i="5"/>
  <c r="RU37" i="5"/>
  <c r="RM37" i="5"/>
  <c r="RE37" i="5"/>
  <c r="QW37" i="5"/>
  <c r="QO37" i="5"/>
  <c r="QG37" i="5"/>
  <c r="PY37" i="5"/>
  <c r="PQ37" i="5"/>
  <c r="PI37" i="5"/>
  <c r="PA37" i="5"/>
  <c r="OS37" i="5"/>
  <c r="OK37" i="5"/>
  <c r="OC37" i="5"/>
  <c r="NU37" i="5"/>
  <c r="NM37" i="5"/>
  <c r="NE37" i="5"/>
  <c r="MW37" i="5"/>
  <c r="MO37" i="5"/>
  <c r="MG37" i="5"/>
  <c r="LY37" i="5"/>
  <c r="LQ37" i="5"/>
  <c r="LI37" i="5"/>
  <c r="LA37" i="5"/>
  <c r="KS37" i="5"/>
  <c r="KK37" i="5"/>
  <c r="KC37" i="5"/>
  <c r="JU37" i="5"/>
  <c r="JM37" i="5"/>
  <c r="JE37" i="5"/>
  <c r="IW37" i="5"/>
  <c r="IO37" i="5"/>
  <c r="IG37" i="5"/>
  <c r="HY37" i="5"/>
  <c r="HQ37" i="5"/>
  <c r="HI37" i="5"/>
  <c r="HA37" i="5"/>
  <c r="GS37" i="5"/>
  <c r="GK37" i="5"/>
  <c r="GC37" i="5"/>
  <c r="FU37" i="5"/>
  <c r="FM37" i="5"/>
  <c r="FE37" i="5"/>
  <c r="EW37" i="5"/>
  <c r="EO37" i="5"/>
  <c r="EG37" i="5"/>
  <c r="DY37" i="5"/>
  <c r="DQ37" i="5"/>
  <c r="DI37" i="5"/>
  <c r="DA37" i="5"/>
  <c r="XV37" i="5"/>
  <c r="XF37" i="5"/>
  <c r="WP37" i="5"/>
  <c r="VZ37" i="5"/>
  <c r="VZ69" i="5" s="1"/>
  <c r="VJ37" i="5"/>
  <c r="UT37" i="5"/>
  <c r="UD37" i="5"/>
  <c r="TN37" i="5"/>
  <c r="SX37" i="5"/>
  <c r="SH37" i="5"/>
  <c r="RR37" i="5"/>
  <c r="RB37" i="5"/>
  <c r="RB69" i="5" s="1"/>
  <c r="QL37" i="5"/>
  <c r="PV37" i="5"/>
  <c r="PF37" i="5"/>
  <c r="OP37" i="5"/>
  <c r="NZ37" i="5"/>
  <c r="NJ37" i="5"/>
  <c r="MT37" i="5"/>
  <c r="MD37" i="5"/>
  <c r="MD69" i="5" s="1"/>
  <c r="LN37" i="5"/>
  <c r="KX37" i="5"/>
  <c r="KH37" i="5"/>
  <c r="JR37" i="5"/>
  <c r="JR69" i="5" s="1"/>
  <c r="JB37" i="5"/>
  <c r="IL37" i="5"/>
  <c r="HV37" i="5"/>
  <c r="HF37" i="5"/>
  <c r="GP37" i="5"/>
  <c r="FZ37" i="5"/>
  <c r="FJ37" i="5"/>
  <c r="ET37" i="5"/>
  <c r="ED37" i="5"/>
  <c r="DN37" i="5"/>
  <c r="XN37" i="5"/>
  <c r="WX37" i="5"/>
  <c r="WH37" i="5"/>
  <c r="VR37" i="5"/>
  <c r="VB37" i="5"/>
  <c r="UL37" i="5"/>
  <c r="TV37" i="5"/>
  <c r="TF37" i="5"/>
  <c r="SP37" i="5"/>
  <c r="RZ37" i="5"/>
  <c r="RJ37" i="5"/>
  <c r="QT37" i="5"/>
  <c r="QD37" i="5"/>
  <c r="PN37" i="5"/>
  <c r="OX37" i="5"/>
  <c r="OH37" i="5"/>
  <c r="NR37" i="5"/>
  <c r="NB37" i="5"/>
  <c r="ML37" i="5"/>
  <c r="LV37" i="5"/>
  <c r="LF37" i="5"/>
  <c r="KP37" i="5"/>
  <c r="JZ37" i="5"/>
  <c r="JJ37" i="5"/>
  <c r="IT37" i="5"/>
  <c r="ID37" i="5"/>
  <c r="HN37" i="5"/>
  <c r="GX37" i="5"/>
  <c r="GH37" i="5"/>
  <c r="FR37" i="5"/>
  <c r="FB37" i="5"/>
  <c r="EL37" i="5"/>
  <c r="DV37" i="5"/>
  <c r="DF37" i="5"/>
  <c r="XE37" i="5"/>
  <c r="VY37" i="5"/>
  <c r="US37" i="5"/>
  <c r="TM37" i="5"/>
  <c r="SG37" i="5"/>
  <c r="RA37" i="5"/>
  <c r="PU37" i="5"/>
  <c r="OO37" i="5"/>
  <c r="NI37" i="5"/>
  <c r="MC37" i="5"/>
  <c r="KW37" i="5"/>
  <c r="JQ37" i="5"/>
  <c r="IK37" i="5"/>
  <c r="HE37" i="5"/>
  <c r="FY37" i="5"/>
  <c r="ES37" i="5"/>
  <c r="DM37" i="5"/>
  <c r="WW37" i="5"/>
  <c r="VQ37" i="5"/>
  <c r="UK37" i="5"/>
  <c r="TE37" i="5"/>
  <c r="RY37" i="5"/>
  <c r="QS37" i="5"/>
  <c r="PM37" i="5"/>
  <c r="OG37" i="5"/>
  <c r="NA37" i="5"/>
  <c r="LU37" i="5"/>
  <c r="KO37" i="5"/>
  <c r="JI37" i="5"/>
  <c r="IC37" i="5"/>
  <c r="GW37" i="5"/>
  <c r="FQ37" i="5"/>
  <c r="EK37" i="5"/>
  <c r="DE37" i="5"/>
  <c r="XU37" i="5"/>
  <c r="WO37" i="5"/>
  <c r="VI37" i="5"/>
  <c r="UC37" i="5"/>
  <c r="SW37" i="5"/>
  <c r="RQ37" i="5"/>
  <c r="QK37" i="5"/>
  <c r="PE37" i="5"/>
  <c r="NY37" i="5"/>
  <c r="MS37" i="5"/>
  <c r="LM37" i="5"/>
  <c r="KG37" i="5"/>
  <c r="JA37" i="5"/>
  <c r="HU37" i="5"/>
  <c r="GO37" i="5"/>
  <c r="FI37" i="5"/>
  <c r="EC37" i="5"/>
  <c r="XM37" i="5"/>
  <c r="WG37" i="5"/>
  <c r="VA37" i="5"/>
  <c r="TU37" i="5"/>
  <c r="SO37" i="5"/>
  <c r="RI37" i="5"/>
  <c r="QC37" i="5"/>
  <c r="OW37" i="5"/>
  <c r="NQ37" i="5"/>
  <c r="MK37" i="5"/>
  <c r="LE37" i="5"/>
  <c r="JY37" i="5"/>
  <c r="IS37" i="5"/>
  <c r="HM37" i="5"/>
  <c r="GG37" i="5"/>
  <c r="FA37" i="5"/>
  <c r="DU37" i="5"/>
  <c r="XX49" i="5"/>
  <c r="XT49" i="5"/>
  <c r="XP49" i="5"/>
  <c r="XL49" i="5"/>
  <c r="XH49" i="5"/>
  <c r="XD49" i="5"/>
  <c r="WZ49" i="5"/>
  <c r="WV49" i="5"/>
  <c r="WR49" i="5"/>
  <c r="WN49" i="5"/>
  <c r="WJ49" i="5"/>
  <c r="WF49" i="5"/>
  <c r="WB49" i="5"/>
  <c r="VX49" i="5"/>
  <c r="VT49" i="5"/>
  <c r="VP49" i="5"/>
  <c r="VL49" i="5"/>
  <c r="VH49" i="5"/>
  <c r="VD49" i="5"/>
  <c r="UZ49" i="5"/>
  <c r="UV49" i="5"/>
  <c r="UR49" i="5"/>
  <c r="UN49" i="5"/>
  <c r="UJ49" i="5"/>
  <c r="UF49" i="5"/>
  <c r="UB49" i="5"/>
  <c r="TX49" i="5"/>
  <c r="TT49" i="5"/>
  <c r="TP49" i="5"/>
  <c r="TL49" i="5"/>
  <c r="TH49" i="5"/>
  <c r="TD49" i="5"/>
  <c r="SZ49" i="5"/>
  <c r="SV49" i="5"/>
  <c r="SR49" i="5"/>
  <c r="SN49" i="5"/>
  <c r="SJ49" i="5"/>
  <c r="SF49" i="5"/>
  <c r="SB49" i="5"/>
  <c r="RX49" i="5"/>
  <c r="RT49" i="5"/>
  <c r="RP49" i="5"/>
  <c r="RL49" i="5"/>
  <c r="RH49" i="5"/>
  <c r="RD49" i="5"/>
  <c r="QZ49" i="5"/>
  <c r="QV49" i="5"/>
  <c r="QR49" i="5"/>
  <c r="QN49" i="5"/>
  <c r="QJ49" i="5"/>
  <c r="QF49" i="5"/>
  <c r="QB49" i="5"/>
  <c r="PX49" i="5"/>
  <c r="PT49" i="5"/>
  <c r="PP49" i="5"/>
  <c r="PL49" i="5"/>
  <c r="PH49" i="5"/>
  <c r="PD49" i="5"/>
  <c r="OZ49" i="5"/>
  <c r="OV49" i="5"/>
  <c r="OR49" i="5"/>
  <c r="ON49" i="5"/>
  <c r="OJ49" i="5"/>
  <c r="OF49" i="5"/>
  <c r="OB49" i="5"/>
  <c r="NX49" i="5"/>
  <c r="NT49" i="5"/>
  <c r="NP49" i="5"/>
  <c r="NL49" i="5"/>
  <c r="NH49" i="5"/>
  <c r="ND49" i="5"/>
  <c r="MZ49" i="5"/>
  <c r="MV49" i="5"/>
  <c r="MR49" i="5"/>
  <c r="MN49" i="5"/>
  <c r="MJ49" i="5"/>
  <c r="MF49" i="5"/>
  <c r="MB49" i="5"/>
  <c r="LX49" i="5"/>
  <c r="LT49" i="5"/>
  <c r="LP49" i="5"/>
  <c r="LL49" i="5"/>
  <c r="LH49" i="5"/>
  <c r="LD49" i="5"/>
  <c r="KZ49" i="5"/>
  <c r="KV49" i="5"/>
  <c r="KR49" i="5"/>
  <c r="KN49" i="5"/>
  <c r="KJ49" i="5"/>
  <c r="KF49" i="5"/>
  <c r="KB49" i="5"/>
  <c r="JX49" i="5"/>
  <c r="JT49" i="5"/>
  <c r="JP49" i="5"/>
  <c r="JL49" i="5"/>
  <c r="JH49" i="5"/>
  <c r="JD49" i="5"/>
  <c r="IZ49" i="5"/>
  <c r="IV49" i="5"/>
  <c r="IR49" i="5"/>
  <c r="IN49" i="5"/>
  <c r="IJ49" i="5"/>
  <c r="IF49" i="5"/>
  <c r="IB49" i="5"/>
  <c r="HX49" i="5"/>
  <c r="HT49" i="5"/>
  <c r="HP49" i="5"/>
  <c r="HL49" i="5"/>
  <c r="HH49" i="5"/>
  <c r="HD49" i="5"/>
  <c r="GZ49" i="5"/>
  <c r="GV49" i="5"/>
  <c r="GR49" i="5"/>
  <c r="GN49" i="5"/>
  <c r="GJ49" i="5"/>
  <c r="GF49" i="5"/>
  <c r="GB49" i="5"/>
  <c r="FX49" i="5"/>
  <c r="FT49" i="5"/>
  <c r="FP49" i="5"/>
  <c r="FL49" i="5"/>
  <c r="FH49" i="5"/>
  <c r="FD49" i="5"/>
  <c r="EZ49" i="5"/>
  <c r="EV49" i="5"/>
  <c r="ER49" i="5"/>
  <c r="EN49" i="5"/>
  <c r="EJ49" i="5"/>
  <c r="EF49" i="5"/>
  <c r="EB49" i="5"/>
  <c r="DX49" i="5"/>
  <c r="DT49" i="5"/>
  <c r="DP49" i="5"/>
  <c r="DL49" i="5"/>
  <c r="DH49" i="5"/>
  <c r="DD49" i="5"/>
  <c r="CZ49" i="5"/>
  <c r="XV49" i="5"/>
  <c r="XR49" i="5"/>
  <c r="XN49" i="5"/>
  <c r="XN81" i="5" s="1"/>
  <c r="XJ49" i="5"/>
  <c r="XF49" i="5"/>
  <c r="XB49" i="5"/>
  <c r="WX49" i="5"/>
  <c r="WT49" i="5"/>
  <c r="WP49" i="5"/>
  <c r="WL49" i="5"/>
  <c r="WH49" i="5"/>
  <c r="WD49" i="5"/>
  <c r="VZ49" i="5"/>
  <c r="VV49" i="5"/>
  <c r="VR49" i="5"/>
  <c r="VR81" i="5" s="1"/>
  <c r="VN49" i="5"/>
  <c r="VJ49" i="5"/>
  <c r="VF49" i="5"/>
  <c r="VB49" i="5"/>
  <c r="VB81" i="5" s="1"/>
  <c r="UX49" i="5"/>
  <c r="UT49" i="5"/>
  <c r="UP49" i="5"/>
  <c r="UL49" i="5"/>
  <c r="UH49" i="5"/>
  <c r="UD49" i="5"/>
  <c r="TZ49" i="5"/>
  <c r="TV49" i="5"/>
  <c r="TR49" i="5"/>
  <c r="TN49" i="5"/>
  <c r="TJ49" i="5"/>
  <c r="TF49" i="5"/>
  <c r="TB49" i="5"/>
  <c r="SX49" i="5"/>
  <c r="ST49" i="5"/>
  <c r="SP49" i="5"/>
  <c r="SL49" i="5"/>
  <c r="SH49" i="5"/>
  <c r="SD49" i="5"/>
  <c r="RZ49" i="5"/>
  <c r="RV49" i="5"/>
  <c r="RR49" i="5"/>
  <c r="RN49" i="5"/>
  <c r="RJ49" i="5"/>
  <c r="RF49" i="5"/>
  <c r="RB49" i="5"/>
  <c r="QX49" i="5"/>
  <c r="QT49" i="5"/>
  <c r="QP49" i="5"/>
  <c r="QL49" i="5"/>
  <c r="QH49" i="5"/>
  <c r="QD49" i="5"/>
  <c r="PZ49" i="5"/>
  <c r="PV49" i="5"/>
  <c r="PR49" i="5"/>
  <c r="PN49" i="5"/>
  <c r="PJ49" i="5"/>
  <c r="PF49" i="5"/>
  <c r="PB49" i="5"/>
  <c r="OX49" i="5"/>
  <c r="OT49" i="5"/>
  <c r="OP49" i="5"/>
  <c r="OL49" i="5"/>
  <c r="OH49" i="5"/>
  <c r="OD49" i="5"/>
  <c r="NZ49" i="5"/>
  <c r="NV49" i="5"/>
  <c r="NR49" i="5"/>
  <c r="NN49" i="5"/>
  <c r="NJ49" i="5"/>
  <c r="NF49" i="5"/>
  <c r="NB49" i="5"/>
  <c r="MX49" i="5"/>
  <c r="MT49" i="5"/>
  <c r="MP49" i="5"/>
  <c r="ML49" i="5"/>
  <c r="MH49" i="5"/>
  <c r="MD49" i="5"/>
  <c r="LZ49" i="5"/>
  <c r="LV49" i="5"/>
  <c r="LR49" i="5"/>
  <c r="LN49" i="5"/>
  <c r="LJ49" i="5"/>
  <c r="LF49" i="5"/>
  <c r="LB49" i="5"/>
  <c r="KX49" i="5"/>
  <c r="KT49" i="5"/>
  <c r="KP49" i="5"/>
  <c r="KL49" i="5"/>
  <c r="KH49" i="5"/>
  <c r="KD49" i="5"/>
  <c r="JZ49" i="5"/>
  <c r="JV49" i="5"/>
  <c r="JR49" i="5"/>
  <c r="JN49" i="5"/>
  <c r="JJ49" i="5"/>
  <c r="JF49" i="5"/>
  <c r="JB49" i="5"/>
  <c r="IX49" i="5"/>
  <c r="IT49" i="5"/>
  <c r="IP49" i="5"/>
  <c r="IL49" i="5"/>
  <c r="IH49" i="5"/>
  <c r="ID49" i="5"/>
  <c r="HZ49" i="5"/>
  <c r="HV49" i="5"/>
  <c r="HR49" i="5"/>
  <c r="HN49" i="5"/>
  <c r="HJ49" i="5"/>
  <c r="HF49" i="5"/>
  <c r="HB49" i="5"/>
  <c r="GX49" i="5"/>
  <c r="GT49" i="5"/>
  <c r="GP49" i="5"/>
  <c r="GL49" i="5"/>
  <c r="GH49" i="5"/>
  <c r="GD49" i="5"/>
  <c r="FZ49" i="5"/>
  <c r="FV49" i="5"/>
  <c r="FR49" i="5"/>
  <c r="FN49" i="5"/>
  <c r="FJ49" i="5"/>
  <c r="FF49" i="5"/>
  <c r="FB49" i="5"/>
  <c r="EX49" i="5"/>
  <c r="ET49" i="5"/>
  <c r="EP49" i="5"/>
  <c r="EL49" i="5"/>
  <c r="EH49" i="5"/>
  <c r="ED49" i="5"/>
  <c r="DZ49" i="5"/>
  <c r="DV49" i="5"/>
  <c r="DR49" i="5"/>
  <c r="DN49" i="5"/>
  <c r="DJ49" i="5"/>
  <c r="DF49" i="5"/>
  <c r="DB49" i="5"/>
  <c r="XW49" i="5"/>
  <c r="XO49" i="5"/>
  <c r="XG49" i="5"/>
  <c r="WY49" i="5"/>
  <c r="WQ49" i="5"/>
  <c r="WI49" i="5"/>
  <c r="WA49" i="5"/>
  <c r="VS49" i="5"/>
  <c r="VK49" i="5"/>
  <c r="VC49" i="5"/>
  <c r="UU49" i="5"/>
  <c r="UM49" i="5"/>
  <c r="UE49" i="5"/>
  <c r="TW49" i="5"/>
  <c r="TO49" i="5"/>
  <c r="TG49" i="5"/>
  <c r="SY49" i="5"/>
  <c r="SQ49" i="5"/>
  <c r="SI49" i="5"/>
  <c r="SA49" i="5"/>
  <c r="RS49" i="5"/>
  <c r="RK49" i="5"/>
  <c r="RC49" i="5"/>
  <c r="QU49" i="5"/>
  <c r="QM49" i="5"/>
  <c r="QE49" i="5"/>
  <c r="QE81" i="5" s="1"/>
  <c r="PW49" i="5"/>
  <c r="PO49" i="5"/>
  <c r="PG49" i="5"/>
  <c r="OY49" i="5"/>
  <c r="OQ49" i="5"/>
  <c r="OI49" i="5"/>
  <c r="OA49" i="5"/>
  <c r="NS49" i="5"/>
  <c r="NK49" i="5"/>
  <c r="NC49" i="5"/>
  <c r="MU49" i="5"/>
  <c r="MM49" i="5"/>
  <c r="ME49" i="5"/>
  <c r="LW49" i="5"/>
  <c r="LO49" i="5"/>
  <c r="LG49" i="5"/>
  <c r="KY49" i="5"/>
  <c r="KQ49" i="5"/>
  <c r="KI49" i="5"/>
  <c r="KA49" i="5"/>
  <c r="JS49" i="5"/>
  <c r="JK49" i="5"/>
  <c r="JC49" i="5"/>
  <c r="IU49" i="5"/>
  <c r="IU81" i="5" s="1"/>
  <c r="IM49" i="5"/>
  <c r="IE49" i="5"/>
  <c r="HW49" i="5"/>
  <c r="HO49" i="5"/>
  <c r="HG49" i="5"/>
  <c r="GY49" i="5"/>
  <c r="GQ49" i="5"/>
  <c r="GI49" i="5"/>
  <c r="GA49" i="5"/>
  <c r="FS49" i="5"/>
  <c r="FK49" i="5"/>
  <c r="FC49" i="5"/>
  <c r="EU49" i="5"/>
  <c r="EM49" i="5"/>
  <c r="EE49" i="5"/>
  <c r="DW49" i="5"/>
  <c r="DW81" i="5" s="1"/>
  <c r="DO49" i="5"/>
  <c r="DG49" i="5"/>
  <c r="XU49" i="5"/>
  <c r="XU81" i="5" s="1"/>
  <c r="XM49" i="5"/>
  <c r="XE49" i="5"/>
  <c r="WW49" i="5"/>
  <c r="WO49" i="5"/>
  <c r="WG49" i="5"/>
  <c r="VY49" i="5"/>
  <c r="VQ49" i="5"/>
  <c r="VI49" i="5"/>
  <c r="VA49" i="5"/>
  <c r="US49" i="5"/>
  <c r="UK49" i="5"/>
  <c r="UC49" i="5"/>
  <c r="TU49" i="5"/>
  <c r="TM49" i="5"/>
  <c r="TE49" i="5"/>
  <c r="SW49" i="5"/>
  <c r="SO49" i="5"/>
  <c r="SG49" i="5"/>
  <c r="RY49" i="5"/>
  <c r="RQ49" i="5"/>
  <c r="RI49" i="5"/>
  <c r="RA49" i="5"/>
  <c r="QS49" i="5"/>
  <c r="QK49" i="5"/>
  <c r="QC49" i="5"/>
  <c r="PU49" i="5"/>
  <c r="PM49" i="5"/>
  <c r="PE49" i="5"/>
  <c r="OW49" i="5"/>
  <c r="OO49" i="5"/>
  <c r="OG49" i="5"/>
  <c r="NY49" i="5"/>
  <c r="NQ49" i="5"/>
  <c r="NI49" i="5"/>
  <c r="NA49" i="5"/>
  <c r="MS49" i="5"/>
  <c r="MK49" i="5"/>
  <c r="MC49" i="5"/>
  <c r="LU49" i="5"/>
  <c r="LM49" i="5"/>
  <c r="LE49" i="5"/>
  <c r="KW49" i="5"/>
  <c r="KO49" i="5"/>
  <c r="KG49" i="5"/>
  <c r="JY49" i="5"/>
  <c r="JQ49" i="5"/>
  <c r="JI49" i="5"/>
  <c r="JA49" i="5"/>
  <c r="IS49" i="5"/>
  <c r="IK49" i="5"/>
  <c r="IC49" i="5"/>
  <c r="HU49" i="5"/>
  <c r="HM49" i="5"/>
  <c r="HE49" i="5"/>
  <c r="GW49" i="5"/>
  <c r="GO49" i="5"/>
  <c r="GG49" i="5"/>
  <c r="FY49" i="5"/>
  <c r="FQ49" i="5"/>
  <c r="FI49" i="5"/>
  <c r="FA49" i="5"/>
  <c r="ES49" i="5"/>
  <c r="EK49" i="5"/>
  <c r="EC49" i="5"/>
  <c r="DU49" i="5"/>
  <c r="DM49" i="5"/>
  <c r="DE49" i="5"/>
  <c r="XK49" i="5"/>
  <c r="WU49" i="5"/>
  <c r="WE49" i="5"/>
  <c r="VO49" i="5"/>
  <c r="UY49" i="5"/>
  <c r="UI49" i="5"/>
  <c r="TS49" i="5"/>
  <c r="TC49" i="5"/>
  <c r="SM49" i="5"/>
  <c r="RW49" i="5"/>
  <c r="RG49" i="5"/>
  <c r="QQ49" i="5"/>
  <c r="QA49" i="5"/>
  <c r="PK49" i="5"/>
  <c r="OU49" i="5"/>
  <c r="OE49" i="5"/>
  <c r="NO49" i="5"/>
  <c r="MY49" i="5"/>
  <c r="MI49" i="5"/>
  <c r="LS49" i="5"/>
  <c r="LC49" i="5"/>
  <c r="LC81" i="5" s="1"/>
  <c r="KM49" i="5"/>
  <c r="JW49" i="5"/>
  <c r="JW81" i="5" s="1"/>
  <c r="JG49" i="5"/>
  <c r="IQ49" i="5"/>
  <c r="IA49" i="5"/>
  <c r="HK49" i="5"/>
  <c r="GU49" i="5"/>
  <c r="GE49" i="5"/>
  <c r="FO49" i="5"/>
  <c r="EY49" i="5"/>
  <c r="EI49" i="5"/>
  <c r="DS49" i="5"/>
  <c r="DC49" i="5"/>
  <c r="XI49" i="5"/>
  <c r="WS49" i="5"/>
  <c r="WC49" i="5"/>
  <c r="VM49" i="5"/>
  <c r="UW49" i="5"/>
  <c r="UG49" i="5"/>
  <c r="TQ49" i="5"/>
  <c r="TA49" i="5"/>
  <c r="SK49" i="5"/>
  <c r="RU49" i="5"/>
  <c r="RE49" i="5"/>
  <c r="QO49" i="5"/>
  <c r="PY49" i="5"/>
  <c r="PI49" i="5"/>
  <c r="OS49" i="5"/>
  <c r="OC49" i="5"/>
  <c r="NM49" i="5"/>
  <c r="NM81" i="5" s="1"/>
  <c r="MW49" i="5"/>
  <c r="MG49" i="5"/>
  <c r="LQ49" i="5"/>
  <c r="LA49" i="5"/>
  <c r="KK49" i="5"/>
  <c r="JU49" i="5"/>
  <c r="JE49" i="5"/>
  <c r="IO49" i="5"/>
  <c r="HY49" i="5"/>
  <c r="HI49" i="5"/>
  <c r="GS49" i="5"/>
  <c r="GC49" i="5"/>
  <c r="FM49" i="5"/>
  <c r="EW49" i="5"/>
  <c r="EG49" i="5"/>
  <c r="DQ49" i="5"/>
  <c r="DA49" i="5"/>
  <c r="XS49" i="5"/>
  <c r="WM49" i="5"/>
  <c r="VG49" i="5"/>
  <c r="UA49" i="5"/>
  <c r="SU49" i="5"/>
  <c r="RO49" i="5"/>
  <c r="QI49" i="5"/>
  <c r="PC49" i="5"/>
  <c r="NW49" i="5"/>
  <c r="MQ49" i="5"/>
  <c r="LK49" i="5"/>
  <c r="KE49" i="5"/>
  <c r="IY49" i="5"/>
  <c r="HS49" i="5"/>
  <c r="GM49" i="5"/>
  <c r="GM81" i="5" s="1"/>
  <c r="FG49" i="5"/>
  <c r="EA49" i="5"/>
  <c r="XQ49" i="5"/>
  <c r="WK49" i="5"/>
  <c r="VE49" i="5"/>
  <c r="TY49" i="5"/>
  <c r="SS49" i="5"/>
  <c r="RM49" i="5"/>
  <c r="QG49" i="5"/>
  <c r="PA49" i="5"/>
  <c r="NU49" i="5"/>
  <c r="MO49" i="5"/>
  <c r="LI49" i="5"/>
  <c r="KC49" i="5"/>
  <c r="IW49" i="5"/>
  <c r="HQ49" i="5"/>
  <c r="GK49" i="5"/>
  <c r="FE49" i="5"/>
  <c r="DY49" i="5"/>
  <c r="XC49" i="5"/>
  <c r="UQ49" i="5"/>
  <c r="SE49" i="5"/>
  <c r="PS49" i="5"/>
  <c r="NG49" i="5"/>
  <c r="KU49" i="5"/>
  <c r="II49" i="5"/>
  <c r="FW49" i="5"/>
  <c r="DK49" i="5"/>
  <c r="VW49" i="5"/>
  <c r="TK49" i="5"/>
  <c r="QY49" i="5"/>
  <c r="OM49" i="5"/>
  <c r="MA49" i="5"/>
  <c r="JO49" i="5"/>
  <c r="HC49" i="5"/>
  <c r="EQ49" i="5"/>
  <c r="XA49" i="5"/>
  <c r="SC49" i="5"/>
  <c r="SC81" i="5" s="1"/>
  <c r="NE49" i="5"/>
  <c r="IG49" i="5"/>
  <c r="DI49" i="5"/>
  <c r="VU49" i="5"/>
  <c r="QW49" i="5"/>
  <c r="LY49" i="5"/>
  <c r="HA49" i="5"/>
  <c r="UO49" i="5"/>
  <c r="PQ49" i="5"/>
  <c r="KS49" i="5"/>
  <c r="FU49" i="5"/>
  <c r="FU81" i="5" s="1"/>
  <c r="TI49" i="5"/>
  <c r="OK49" i="5"/>
  <c r="JM49" i="5"/>
  <c r="EO49" i="5"/>
  <c r="XV65" i="5"/>
  <c r="XR65" i="5"/>
  <c r="XN65" i="5"/>
  <c r="XJ65" i="5"/>
  <c r="XF65" i="5"/>
  <c r="XB65" i="5"/>
  <c r="WX65" i="5"/>
  <c r="WT65" i="5"/>
  <c r="WP65" i="5"/>
  <c r="WL65" i="5"/>
  <c r="WH65" i="5"/>
  <c r="WD65" i="5"/>
  <c r="VZ65" i="5"/>
  <c r="VV65" i="5"/>
  <c r="VR65" i="5"/>
  <c r="VN65" i="5"/>
  <c r="VJ65" i="5"/>
  <c r="VF65" i="5"/>
  <c r="VB65" i="5"/>
  <c r="UX65" i="5"/>
  <c r="UT65" i="5"/>
  <c r="UP65" i="5"/>
  <c r="UL65" i="5"/>
  <c r="UH65" i="5"/>
  <c r="UD65" i="5"/>
  <c r="TZ65" i="5"/>
  <c r="TV65" i="5"/>
  <c r="TR65" i="5"/>
  <c r="TN65" i="5"/>
  <c r="TJ65" i="5"/>
  <c r="TF65" i="5"/>
  <c r="TB65" i="5"/>
  <c r="SX65" i="5"/>
  <c r="ST65" i="5"/>
  <c r="SP65" i="5"/>
  <c r="SL65" i="5"/>
  <c r="SH65" i="5"/>
  <c r="SD65" i="5"/>
  <c r="XU65" i="5"/>
  <c r="XQ65" i="5"/>
  <c r="XM65" i="5"/>
  <c r="XI65" i="5"/>
  <c r="XE65" i="5"/>
  <c r="XA65" i="5"/>
  <c r="WW65" i="5"/>
  <c r="WS65" i="5"/>
  <c r="WO65" i="5"/>
  <c r="WK65" i="5"/>
  <c r="WG65" i="5"/>
  <c r="WC65" i="5"/>
  <c r="VY65" i="5"/>
  <c r="VU65" i="5"/>
  <c r="VQ65" i="5"/>
  <c r="VM65" i="5"/>
  <c r="VI65" i="5"/>
  <c r="VE65" i="5"/>
  <c r="VA65" i="5"/>
  <c r="UW65" i="5"/>
  <c r="US65" i="5"/>
  <c r="UO65" i="5"/>
  <c r="UK65" i="5"/>
  <c r="UG65" i="5"/>
  <c r="UC65" i="5"/>
  <c r="TY65" i="5"/>
  <c r="TU65" i="5"/>
  <c r="TQ65" i="5"/>
  <c r="TM65" i="5"/>
  <c r="TI65" i="5"/>
  <c r="TE65" i="5"/>
  <c r="TA65" i="5"/>
  <c r="SW65" i="5"/>
  <c r="SS65" i="5"/>
  <c r="SO65" i="5"/>
  <c r="SK65" i="5"/>
  <c r="SG65" i="5"/>
  <c r="SC65" i="5"/>
  <c r="RY65" i="5"/>
  <c r="RU65" i="5"/>
  <c r="RQ65" i="5"/>
  <c r="RM65" i="5"/>
  <c r="RI65" i="5"/>
  <c r="RE65" i="5"/>
  <c r="RA65" i="5"/>
  <c r="QW65" i="5"/>
  <c r="QS65" i="5"/>
  <c r="QO65" i="5"/>
  <c r="QK65" i="5"/>
  <c r="QG65" i="5"/>
  <c r="QC65" i="5"/>
  <c r="PY65" i="5"/>
  <c r="PU65" i="5"/>
  <c r="PQ65" i="5"/>
  <c r="PM65" i="5"/>
  <c r="PI65" i="5"/>
  <c r="PE65" i="5"/>
  <c r="PA65" i="5"/>
  <c r="OW65" i="5"/>
  <c r="OS65" i="5"/>
  <c r="OO65" i="5"/>
  <c r="OK65" i="5"/>
  <c r="OG65" i="5"/>
  <c r="OC65" i="5"/>
  <c r="NY65" i="5"/>
  <c r="NU65" i="5"/>
  <c r="NQ65" i="5"/>
  <c r="NM65" i="5"/>
  <c r="NI65" i="5"/>
  <c r="NE65" i="5"/>
  <c r="NA65" i="5"/>
  <c r="MW65" i="5"/>
  <c r="MS65" i="5"/>
  <c r="MO65" i="5"/>
  <c r="MK65" i="5"/>
  <c r="MG65" i="5"/>
  <c r="MC65" i="5"/>
  <c r="LY65" i="5"/>
  <c r="LU65" i="5"/>
  <c r="LQ65" i="5"/>
  <c r="LM65" i="5"/>
  <c r="LI65" i="5"/>
  <c r="LE65" i="5"/>
  <c r="LA65" i="5"/>
  <c r="KW65" i="5"/>
  <c r="KS65" i="5"/>
  <c r="KO65" i="5"/>
  <c r="KK65" i="5"/>
  <c r="KG65" i="5"/>
  <c r="KC65" i="5"/>
  <c r="JY65" i="5"/>
  <c r="JU65" i="5"/>
  <c r="JQ65" i="5"/>
  <c r="JM65" i="5"/>
  <c r="JI65" i="5"/>
  <c r="JE65" i="5"/>
  <c r="JA65" i="5"/>
  <c r="IW65" i="5"/>
  <c r="IS65" i="5"/>
  <c r="IO65" i="5"/>
  <c r="IK65" i="5"/>
  <c r="IG65" i="5"/>
  <c r="IC65" i="5"/>
  <c r="HY65" i="5"/>
  <c r="HU65" i="5"/>
  <c r="HQ65" i="5"/>
  <c r="HM65" i="5"/>
  <c r="HI65" i="5"/>
  <c r="HE65" i="5"/>
  <c r="HA65" i="5"/>
  <c r="GW65" i="5"/>
  <c r="GS65" i="5"/>
  <c r="GO65" i="5"/>
  <c r="GK65" i="5"/>
  <c r="GG65" i="5"/>
  <c r="GC65" i="5"/>
  <c r="FY65" i="5"/>
  <c r="FU65" i="5"/>
  <c r="FQ65" i="5"/>
  <c r="FM65" i="5"/>
  <c r="FI65" i="5"/>
  <c r="FE65" i="5"/>
  <c r="FA65" i="5"/>
  <c r="EW65" i="5"/>
  <c r="ES65" i="5"/>
  <c r="EO65" i="5"/>
  <c r="EK65" i="5"/>
  <c r="EG65" i="5"/>
  <c r="EC65" i="5"/>
  <c r="DY65" i="5"/>
  <c r="DU65" i="5"/>
  <c r="DQ65" i="5"/>
  <c r="DM65" i="5"/>
  <c r="DI65" i="5"/>
  <c r="DE65" i="5"/>
  <c r="DA65" i="5"/>
  <c r="XT65" i="5"/>
  <c r="XL65" i="5"/>
  <c r="XD65" i="5"/>
  <c r="WV65" i="5"/>
  <c r="WN65" i="5"/>
  <c r="WF65" i="5"/>
  <c r="VX65" i="5"/>
  <c r="VP65" i="5"/>
  <c r="VH65" i="5"/>
  <c r="UZ65" i="5"/>
  <c r="UR65" i="5"/>
  <c r="UJ65" i="5"/>
  <c r="UB65" i="5"/>
  <c r="TT65" i="5"/>
  <c r="TL65" i="5"/>
  <c r="TD65" i="5"/>
  <c r="SV65" i="5"/>
  <c r="SN65" i="5"/>
  <c r="SF65" i="5"/>
  <c r="RZ65" i="5"/>
  <c r="RT65" i="5"/>
  <c r="RO65" i="5"/>
  <c r="RJ65" i="5"/>
  <c r="RD65" i="5"/>
  <c r="QY65" i="5"/>
  <c r="QT65" i="5"/>
  <c r="QN65" i="5"/>
  <c r="QI65" i="5"/>
  <c r="QD65" i="5"/>
  <c r="PX65" i="5"/>
  <c r="PS65" i="5"/>
  <c r="PN65" i="5"/>
  <c r="PH65" i="5"/>
  <c r="PC65" i="5"/>
  <c r="OX65" i="5"/>
  <c r="OR65" i="5"/>
  <c r="OM65" i="5"/>
  <c r="OH65" i="5"/>
  <c r="OB65" i="5"/>
  <c r="NW65" i="5"/>
  <c r="NR65" i="5"/>
  <c r="NL65" i="5"/>
  <c r="NG65" i="5"/>
  <c r="NB65" i="5"/>
  <c r="MV65" i="5"/>
  <c r="MQ65" i="5"/>
  <c r="ML65" i="5"/>
  <c r="MF65" i="5"/>
  <c r="MA65" i="5"/>
  <c r="LV65" i="5"/>
  <c r="LP65" i="5"/>
  <c r="LK65" i="5"/>
  <c r="LF65" i="5"/>
  <c r="KZ65" i="5"/>
  <c r="KU65" i="5"/>
  <c r="KP65" i="5"/>
  <c r="KJ65" i="5"/>
  <c r="KE65" i="5"/>
  <c r="JZ65" i="5"/>
  <c r="JT65" i="5"/>
  <c r="JO65" i="5"/>
  <c r="JJ65" i="5"/>
  <c r="JD65" i="5"/>
  <c r="IY65" i="5"/>
  <c r="IT65" i="5"/>
  <c r="IN65" i="5"/>
  <c r="II65" i="5"/>
  <c r="ID65" i="5"/>
  <c r="HX65" i="5"/>
  <c r="HS65" i="5"/>
  <c r="HN65" i="5"/>
  <c r="HH65" i="5"/>
  <c r="HC65" i="5"/>
  <c r="GX65" i="5"/>
  <c r="GR65" i="5"/>
  <c r="GM65" i="5"/>
  <c r="GH65" i="5"/>
  <c r="GB65" i="5"/>
  <c r="FW65" i="5"/>
  <c r="FR65" i="5"/>
  <c r="FL65" i="5"/>
  <c r="FG65" i="5"/>
  <c r="FB65" i="5"/>
  <c r="EV65" i="5"/>
  <c r="EQ65" i="5"/>
  <c r="EL65" i="5"/>
  <c r="EF65" i="5"/>
  <c r="EA65" i="5"/>
  <c r="DV65" i="5"/>
  <c r="DP65" i="5"/>
  <c r="DK65" i="5"/>
  <c r="DF65" i="5"/>
  <c r="CZ65" i="5"/>
  <c r="BS97" i="5"/>
  <c r="XX65" i="5"/>
  <c r="XP65" i="5"/>
  <c r="XH65" i="5"/>
  <c r="WZ65" i="5"/>
  <c r="WR65" i="5"/>
  <c r="WJ65" i="5"/>
  <c r="WB65" i="5"/>
  <c r="VT65" i="5"/>
  <c r="VL65" i="5"/>
  <c r="VD65" i="5"/>
  <c r="UV65" i="5"/>
  <c r="UN65" i="5"/>
  <c r="UF65" i="5"/>
  <c r="TX65" i="5"/>
  <c r="TP65" i="5"/>
  <c r="TH65" i="5"/>
  <c r="SZ65" i="5"/>
  <c r="SR65" i="5"/>
  <c r="SJ65" i="5"/>
  <c r="SB65" i="5"/>
  <c r="RW65" i="5"/>
  <c r="RR65" i="5"/>
  <c r="RL65" i="5"/>
  <c r="RG65" i="5"/>
  <c r="RB65" i="5"/>
  <c r="QV65" i="5"/>
  <c r="QQ65" i="5"/>
  <c r="QL65" i="5"/>
  <c r="QF65" i="5"/>
  <c r="QA65" i="5"/>
  <c r="PV65" i="5"/>
  <c r="PP65" i="5"/>
  <c r="PK65" i="5"/>
  <c r="PF65" i="5"/>
  <c r="OZ65" i="5"/>
  <c r="OU65" i="5"/>
  <c r="OP65" i="5"/>
  <c r="OJ65" i="5"/>
  <c r="OE65" i="5"/>
  <c r="NZ65" i="5"/>
  <c r="NT65" i="5"/>
  <c r="NO65" i="5"/>
  <c r="NJ65" i="5"/>
  <c r="ND65" i="5"/>
  <c r="MY65" i="5"/>
  <c r="MT65" i="5"/>
  <c r="MN65" i="5"/>
  <c r="MI65" i="5"/>
  <c r="MD65" i="5"/>
  <c r="LX65" i="5"/>
  <c r="LS65" i="5"/>
  <c r="LN65" i="5"/>
  <c r="LH65" i="5"/>
  <c r="LC65" i="5"/>
  <c r="KX65" i="5"/>
  <c r="KR65" i="5"/>
  <c r="KM65" i="5"/>
  <c r="KH65" i="5"/>
  <c r="KB65" i="5"/>
  <c r="JW65" i="5"/>
  <c r="JR65" i="5"/>
  <c r="JL65" i="5"/>
  <c r="JG65" i="5"/>
  <c r="JB65" i="5"/>
  <c r="IV65" i="5"/>
  <c r="IQ65" i="5"/>
  <c r="IL65" i="5"/>
  <c r="IF65" i="5"/>
  <c r="IA65" i="5"/>
  <c r="HV65" i="5"/>
  <c r="HP65" i="5"/>
  <c r="HK65" i="5"/>
  <c r="HF65" i="5"/>
  <c r="GZ65" i="5"/>
  <c r="GU65" i="5"/>
  <c r="GP65" i="5"/>
  <c r="GJ65" i="5"/>
  <c r="GE65" i="5"/>
  <c r="FZ65" i="5"/>
  <c r="FT65" i="5"/>
  <c r="FO65" i="5"/>
  <c r="FJ65" i="5"/>
  <c r="FD65" i="5"/>
  <c r="EY65" i="5"/>
  <c r="ET65" i="5"/>
  <c r="EN65" i="5"/>
  <c r="EI65" i="5"/>
  <c r="ED65" i="5"/>
  <c r="DX65" i="5"/>
  <c r="DS65" i="5"/>
  <c r="DN65" i="5"/>
  <c r="DH65" i="5"/>
  <c r="DC65" i="5"/>
  <c r="XS65" i="5"/>
  <c r="XC65" i="5"/>
  <c r="WM65" i="5"/>
  <c r="VW65" i="5"/>
  <c r="VG65" i="5"/>
  <c r="UQ65" i="5"/>
  <c r="UA65" i="5"/>
  <c r="TK65" i="5"/>
  <c r="SU65" i="5"/>
  <c r="SE65" i="5"/>
  <c r="RS65" i="5"/>
  <c r="RH65" i="5"/>
  <c r="QX65" i="5"/>
  <c r="QM65" i="5"/>
  <c r="QB65" i="5"/>
  <c r="PR65" i="5"/>
  <c r="PG65" i="5"/>
  <c r="OV65" i="5"/>
  <c r="OL65" i="5"/>
  <c r="OA65" i="5"/>
  <c r="NP65" i="5"/>
  <c r="NF65" i="5"/>
  <c r="MU65" i="5"/>
  <c r="MU97" i="5" s="1"/>
  <c r="MJ65" i="5"/>
  <c r="LZ65" i="5"/>
  <c r="LO65" i="5"/>
  <c r="LD65" i="5"/>
  <c r="LD97" i="5" s="1"/>
  <c r="KT65" i="5"/>
  <c r="KI65" i="5"/>
  <c r="JX65" i="5"/>
  <c r="JN65" i="5"/>
  <c r="JC65" i="5"/>
  <c r="IR65" i="5"/>
  <c r="IH65" i="5"/>
  <c r="HW65" i="5"/>
  <c r="HL65" i="5"/>
  <c r="HB65" i="5"/>
  <c r="GQ65" i="5"/>
  <c r="GF65" i="5"/>
  <c r="FV65" i="5"/>
  <c r="FK65" i="5"/>
  <c r="EZ65" i="5"/>
  <c r="EP65" i="5"/>
  <c r="EE65" i="5"/>
  <c r="DT65" i="5"/>
  <c r="DJ65" i="5"/>
  <c r="XK65" i="5"/>
  <c r="WU65" i="5"/>
  <c r="WE65" i="5"/>
  <c r="VO65" i="5"/>
  <c r="UY65" i="5"/>
  <c r="UI65" i="5"/>
  <c r="TS65" i="5"/>
  <c r="TC65" i="5"/>
  <c r="SM65" i="5"/>
  <c r="RX65" i="5"/>
  <c r="RN65" i="5"/>
  <c r="RC65" i="5"/>
  <c r="QR65" i="5"/>
  <c r="QH65" i="5"/>
  <c r="PW65" i="5"/>
  <c r="PL65" i="5"/>
  <c r="PB65" i="5"/>
  <c r="OQ65" i="5"/>
  <c r="OF65" i="5"/>
  <c r="NV65" i="5"/>
  <c r="NK65" i="5"/>
  <c r="MZ65" i="5"/>
  <c r="MP65" i="5"/>
  <c r="ME65" i="5"/>
  <c r="LT65" i="5"/>
  <c r="LJ65" i="5"/>
  <c r="KY65" i="5"/>
  <c r="KN65" i="5"/>
  <c r="KD65" i="5"/>
  <c r="JS65" i="5"/>
  <c r="JH65" i="5"/>
  <c r="IX65" i="5"/>
  <c r="IM65" i="5"/>
  <c r="IB65" i="5"/>
  <c r="HR65" i="5"/>
  <c r="HG65" i="5"/>
  <c r="GV65" i="5"/>
  <c r="GL65" i="5"/>
  <c r="GA65" i="5"/>
  <c r="FP65" i="5"/>
  <c r="FF65" i="5"/>
  <c r="EU65" i="5"/>
  <c r="EJ65" i="5"/>
  <c r="DZ65" i="5"/>
  <c r="DO65" i="5"/>
  <c r="DO97" i="5" s="1"/>
  <c r="DD65" i="5"/>
  <c r="XO65" i="5"/>
  <c r="WI65" i="5"/>
  <c r="VC65" i="5"/>
  <c r="TW65" i="5"/>
  <c r="SQ65" i="5"/>
  <c r="RP65" i="5"/>
  <c r="QU65" i="5"/>
  <c r="PZ65" i="5"/>
  <c r="PD65" i="5"/>
  <c r="OI65" i="5"/>
  <c r="NN65" i="5"/>
  <c r="MR65" i="5"/>
  <c r="LW65" i="5"/>
  <c r="LB65" i="5"/>
  <c r="KF65" i="5"/>
  <c r="JK65" i="5"/>
  <c r="IP65" i="5"/>
  <c r="HT65" i="5"/>
  <c r="GY65" i="5"/>
  <c r="GD65" i="5"/>
  <c r="FH65" i="5"/>
  <c r="EM65" i="5"/>
  <c r="DR65" i="5"/>
  <c r="XG65" i="5"/>
  <c r="WA65" i="5"/>
  <c r="UU65" i="5"/>
  <c r="TO65" i="5"/>
  <c r="SI65" i="5"/>
  <c r="RK65" i="5"/>
  <c r="QP65" i="5"/>
  <c r="PT65" i="5"/>
  <c r="OY65" i="5"/>
  <c r="OD65" i="5"/>
  <c r="NH65" i="5"/>
  <c r="MM65" i="5"/>
  <c r="LR65" i="5"/>
  <c r="KV65" i="5"/>
  <c r="KA65" i="5"/>
  <c r="JF65" i="5"/>
  <c r="IJ65" i="5"/>
  <c r="HO65" i="5"/>
  <c r="GT65" i="5"/>
  <c r="FX65" i="5"/>
  <c r="FC65" i="5"/>
  <c r="EH65" i="5"/>
  <c r="DL65" i="5"/>
  <c r="VS65" i="5"/>
  <c r="TG65" i="5"/>
  <c r="RF65" i="5"/>
  <c r="PO65" i="5"/>
  <c r="NX65" i="5"/>
  <c r="MH65" i="5"/>
  <c r="KQ65" i="5"/>
  <c r="IZ65" i="5"/>
  <c r="HJ65" i="5"/>
  <c r="FS65" i="5"/>
  <c r="EB65" i="5"/>
  <c r="WY65" i="5"/>
  <c r="UM65" i="5"/>
  <c r="SA65" i="5"/>
  <c r="QJ65" i="5"/>
  <c r="OT65" i="5"/>
  <c r="NC65" i="5"/>
  <c r="LL65" i="5"/>
  <c r="JV65" i="5"/>
  <c r="IE65" i="5"/>
  <c r="GN65" i="5"/>
  <c r="EX65" i="5"/>
  <c r="DG65" i="5"/>
  <c r="XW65" i="5"/>
  <c r="SY65" i="5"/>
  <c r="PJ65" i="5"/>
  <c r="MB65" i="5"/>
  <c r="IU65" i="5"/>
  <c r="FN65" i="5"/>
  <c r="WQ65" i="5"/>
  <c r="RV65" i="5"/>
  <c r="ON65" i="5"/>
  <c r="LG65" i="5"/>
  <c r="HZ65" i="5"/>
  <c r="ER65" i="5"/>
  <c r="VK65" i="5"/>
  <c r="NS65" i="5"/>
  <c r="HD65" i="5"/>
  <c r="QZ65" i="5"/>
  <c r="KL65" i="5"/>
  <c r="DW65" i="5"/>
  <c r="MX65" i="5"/>
  <c r="JP65" i="5"/>
  <c r="GI65" i="5"/>
  <c r="DB65" i="5"/>
  <c r="UE65" i="5"/>
  <c r="QE65" i="5"/>
  <c r="XX47" i="5"/>
  <c r="XT47" i="5"/>
  <c r="XP47" i="5"/>
  <c r="XL47" i="5"/>
  <c r="XH47" i="5"/>
  <c r="XD47" i="5"/>
  <c r="WZ47" i="5"/>
  <c r="WV47" i="5"/>
  <c r="WR47" i="5"/>
  <c r="WN47" i="5"/>
  <c r="WJ47" i="5"/>
  <c r="WF47" i="5"/>
  <c r="WB47" i="5"/>
  <c r="VX47" i="5"/>
  <c r="VT47" i="5"/>
  <c r="VP47" i="5"/>
  <c r="VL47" i="5"/>
  <c r="VH47" i="5"/>
  <c r="VD47" i="5"/>
  <c r="UZ47" i="5"/>
  <c r="UV47" i="5"/>
  <c r="UR47" i="5"/>
  <c r="UN47" i="5"/>
  <c r="UJ47" i="5"/>
  <c r="UF47" i="5"/>
  <c r="UB47" i="5"/>
  <c r="TX47" i="5"/>
  <c r="TT47" i="5"/>
  <c r="TP47" i="5"/>
  <c r="TL47" i="5"/>
  <c r="TH47" i="5"/>
  <c r="TD47" i="5"/>
  <c r="SZ47" i="5"/>
  <c r="SV47" i="5"/>
  <c r="SR47" i="5"/>
  <c r="SN47" i="5"/>
  <c r="SJ47" i="5"/>
  <c r="SF47" i="5"/>
  <c r="SB47" i="5"/>
  <c r="RX47" i="5"/>
  <c r="RT47" i="5"/>
  <c r="RP47" i="5"/>
  <c r="RL47" i="5"/>
  <c r="RH47" i="5"/>
  <c r="RD47" i="5"/>
  <c r="QZ47" i="5"/>
  <c r="QV47" i="5"/>
  <c r="QR47" i="5"/>
  <c r="QN47" i="5"/>
  <c r="QJ47" i="5"/>
  <c r="QF47" i="5"/>
  <c r="QB47" i="5"/>
  <c r="PX47" i="5"/>
  <c r="PT47" i="5"/>
  <c r="PP47" i="5"/>
  <c r="PL47" i="5"/>
  <c r="PH47" i="5"/>
  <c r="PD47" i="5"/>
  <c r="OZ47" i="5"/>
  <c r="OV47" i="5"/>
  <c r="OR47" i="5"/>
  <c r="OR79" i="5" s="1"/>
  <c r="ON47" i="5"/>
  <c r="OJ47" i="5"/>
  <c r="OF47" i="5"/>
  <c r="OB47" i="5"/>
  <c r="NX47" i="5"/>
  <c r="NT47" i="5"/>
  <c r="NP47" i="5"/>
  <c r="NL47" i="5"/>
  <c r="NH47" i="5"/>
  <c r="ND47" i="5"/>
  <c r="MZ47" i="5"/>
  <c r="MV47" i="5"/>
  <c r="MR47" i="5"/>
  <c r="MN47" i="5"/>
  <c r="MJ47" i="5"/>
  <c r="MF47" i="5"/>
  <c r="MB47" i="5"/>
  <c r="LX47" i="5"/>
  <c r="LT47" i="5"/>
  <c r="LP47" i="5"/>
  <c r="LL47" i="5"/>
  <c r="LH47" i="5"/>
  <c r="LD47" i="5"/>
  <c r="KZ47" i="5"/>
  <c r="KV47" i="5"/>
  <c r="KR47" i="5"/>
  <c r="KN47" i="5"/>
  <c r="KJ47" i="5"/>
  <c r="KF47" i="5"/>
  <c r="KB47" i="5"/>
  <c r="JX47" i="5"/>
  <c r="JT47" i="5"/>
  <c r="JP47" i="5"/>
  <c r="JL47" i="5"/>
  <c r="JH47" i="5"/>
  <c r="JD47" i="5"/>
  <c r="IZ47" i="5"/>
  <c r="IV47" i="5"/>
  <c r="IR47" i="5"/>
  <c r="IN47" i="5"/>
  <c r="IJ47" i="5"/>
  <c r="IF47" i="5"/>
  <c r="IB47" i="5"/>
  <c r="HX47" i="5"/>
  <c r="HT47" i="5"/>
  <c r="HP47" i="5"/>
  <c r="HL47" i="5"/>
  <c r="HH47" i="5"/>
  <c r="HD47" i="5"/>
  <c r="GZ47" i="5"/>
  <c r="GV47" i="5"/>
  <c r="GR47" i="5"/>
  <c r="GN47" i="5"/>
  <c r="GJ47" i="5"/>
  <c r="GF47" i="5"/>
  <c r="GB47" i="5"/>
  <c r="FX47" i="5"/>
  <c r="FT47" i="5"/>
  <c r="FP47" i="5"/>
  <c r="FL47" i="5"/>
  <c r="FH47" i="5"/>
  <c r="FD47" i="5"/>
  <c r="EZ47" i="5"/>
  <c r="EV47" i="5"/>
  <c r="ER47" i="5"/>
  <c r="EN47" i="5"/>
  <c r="EJ47" i="5"/>
  <c r="EF47" i="5"/>
  <c r="EB47" i="5"/>
  <c r="DX47" i="5"/>
  <c r="DT47" i="5"/>
  <c r="DP47" i="5"/>
  <c r="DL47" i="5"/>
  <c r="DH47" i="5"/>
  <c r="DD47" i="5"/>
  <c r="CZ47" i="5"/>
  <c r="CJ79" i="5"/>
  <c r="XU47" i="5"/>
  <c r="XO47" i="5"/>
  <c r="XJ47" i="5"/>
  <c r="XE47" i="5"/>
  <c r="WY47" i="5"/>
  <c r="WT47" i="5"/>
  <c r="WO47" i="5"/>
  <c r="WI47" i="5"/>
  <c r="WD47" i="5"/>
  <c r="VY47" i="5"/>
  <c r="VS47" i="5"/>
  <c r="VN47" i="5"/>
  <c r="VI47" i="5"/>
  <c r="VC47" i="5"/>
  <c r="UX47" i="5"/>
  <c r="US47" i="5"/>
  <c r="UM47" i="5"/>
  <c r="UH47" i="5"/>
  <c r="UC47" i="5"/>
  <c r="TW47" i="5"/>
  <c r="TR47" i="5"/>
  <c r="TM47" i="5"/>
  <c r="TG47" i="5"/>
  <c r="TB47" i="5"/>
  <c r="SW47" i="5"/>
  <c r="SQ47" i="5"/>
  <c r="SL47" i="5"/>
  <c r="SG47" i="5"/>
  <c r="SA47" i="5"/>
  <c r="RV47" i="5"/>
  <c r="RQ47" i="5"/>
  <c r="RK47" i="5"/>
  <c r="RF47" i="5"/>
  <c r="RA47" i="5"/>
  <c r="QU47" i="5"/>
  <c r="QP47" i="5"/>
  <c r="QK47" i="5"/>
  <c r="QE47" i="5"/>
  <c r="PZ47" i="5"/>
  <c r="PU47" i="5"/>
  <c r="PO47" i="5"/>
  <c r="PJ47" i="5"/>
  <c r="PE47" i="5"/>
  <c r="OY47" i="5"/>
  <c r="OT47" i="5"/>
  <c r="OO47" i="5"/>
  <c r="OI47" i="5"/>
  <c r="OD47" i="5"/>
  <c r="NY47" i="5"/>
  <c r="NS47" i="5"/>
  <c r="NN47" i="5"/>
  <c r="NI47" i="5"/>
  <c r="NC47" i="5"/>
  <c r="MX47" i="5"/>
  <c r="MS47" i="5"/>
  <c r="MM47" i="5"/>
  <c r="MH47" i="5"/>
  <c r="MC47" i="5"/>
  <c r="LW47" i="5"/>
  <c r="LR47" i="5"/>
  <c r="LM47" i="5"/>
  <c r="LG47" i="5"/>
  <c r="LB47" i="5"/>
  <c r="KW47" i="5"/>
  <c r="KQ47" i="5"/>
  <c r="KL47" i="5"/>
  <c r="KG47" i="5"/>
  <c r="KA47" i="5"/>
  <c r="JV47" i="5"/>
  <c r="JQ47" i="5"/>
  <c r="JK47" i="5"/>
  <c r="JF47" i="5"/>
  <c r="JA47" i="5"/>
  <c r="IU47" i="5"/>
  <c r="IP47" i="5"/>
  <c r="IK47" i="5"/>
  <c r="IE47" i="5"/>
  <c r="HZ47" i="5"/>
  <c r="HU47" i="5"/>
  <c r="HO47" i="5"/>
  <c r="HJ47" i="5"/>
  <c r="HE47" i="5"/>
  <c r="GY47" i="5"/>
  <c r="GT47" i="5"/>
  <c r="GO47" i="5"/>
  <c r="GI47" i="5"/>
  <c r="GD47" i="5"/>
  <c r="FY47" i="5"/>
  <c r="FS47" i="5"/>
  <c r="FN47" i="5"/>
  <c r="FI47" i="5"/>
  <c r="FC47" i="5"/>
  <c r="EX47" i="5"/>
  <c r="ES47" i="5"/>
  <c r="EM47" i="5"/>
  <c r="EH47" i="5"/>
  <c r="EC47" i="5"/>
  <c r="DW47" i="5"/>
  <c r="DR47" i="5"/>
  <c r="DM47" i="5"/>
  <c r="DG47" i="5"/>
  <c r="DB47" i="5"/>
  <c r="XS47" i="5"/>
  <c r="XN47" i="5"/>
  <c r="XI47" i="5"/>
  <c r="XC47" i="5"/>
  <c r="WX47" i="5"/>
  <c r="WS47" i="5"/>
  <c r="WM47" i="5"/>
  <c r="WH47" i="5"/>
  <c r="WC47" i="5"/>
  <c r="VW47" i="5"/>
  <c r="VR47" i="5"/>
  <c r="VM47" i="5"/>
  <c r="VG47" i="5"/>
  <c r="VB47" i="5"/>
  <c r="UW47" i="5"/>
  <c r="UQ47" i="5"/>
  <c r="UL47" i="5"/>
  <c r="UG47" i="5"/>
  <c r="UA47" i="5"/>
  <c r="TV47" i="5"/>
  <c r="TQ47" i="5"/>
  <c r="TK47" i="5"/>
  <c r="TF47" i="5"/>
  <c r="TA47" i="5"/>
  <c r="SU47" i="5"/>
  <c r="SP47" i="5"/>
  <c r="SK47" i="5"/>
  <c r="SE47" i="5"/>
  <c r="RZ47" i="5"/>
  <c r="RU47" i="5"/>
  <c r="RO47" i="5"/>
  <c r="RJ47" i="5"/>
  <c r="RE47" i="5"/>
  <c r="QY47" i="5"/>
  <c r="QT47" i="5"/>
  <c r="QO47" i="5"/>
  <c r="QI47" i="5"/>
  <c r="QD47" i="5"/>
  <c r="PY47" i="5"/>
  <c r="PS47" i="5"/>
  <c r="PN47" i="5"/>
  <c r="PI47" i="5"/>
  <c r="PC47" i="5"/>
  <c r="OX47" i="5"/>
  <c r="OS47" i="5"/>
  <c r="OM47" i="5"/>
  <c r="OH47" i="5"/>
  <c r="OC47" i="5"/>
  <c r="NW47" i="5"/>
  <c r="NR47" i="5"/>
  <c r="NM47" i="5"/>
  <c r="NG47" i="5"/>
  <c r="NB47" i="5"/>
  <c r="MW47" i="5"/>
  <c r="MQ47" i="5"/>
  <c r="ML47" i="5"/>
  <c r="MG47" i="5"/>
  <c r="MA47" i="5"/>
  <c r="LV47" i="5"/>
  <c r="LQ47" i="5"/>
  <c r="LK47" i="5"/>
  <c r="LF47" i="5"/>
  <c r="LA47" i="5"/>
  <c r="KU47" i="5"/>
  <c r="KP47" i="5"/>
  <c r="KK47" i="5"/>
  <c r="KE47" i="5"/>
  <c r="JZ47" i="5"/>
  <c r="JU47" i="5"/>
  <c r="JO47" i="5"/>
  <c r="JJ47" i="5"/>
  <c r="JE47" i="5"/>
  <c r="IY47" i="5"/>
  <c r="IT47" i="5"/>
  <c r="IO47" i="5"/>
  <c r="II47" i="5"/>
  <c r="ID47" i="5"/>
  <c r="HY47" i="5"/>
  <c r="HS47" i="5"/>
  <c r="HN47" i="5"/>
  <c r="HI47" i="5"/>
  <c r="HC47" i="5"/>
  <c r="GX47" i="5"/>
  <c r="GS47" i="5"/>
  <c r="GM47" i="5"/>
  <c r="GH47" i="5"/>
  <c r="GC47" i="5"/>
  <c r="FW47" i="5"/>
  <c r="FR47" i="5"/>
  <c r="FM47" i="5"/>
  <c r="FG47" i="5"/>
  <c r="FB47" i="5"/>
  <c r="EW47" i="5"/>
  <c r="EQ47" i="5"/>
  <c r="EL47" i="5"/>
  <c r="EG47" i="5"/>
  <c r="EA47" i="5"/>
  <c r="DV47" i="5"/>
  <c r="DQ47" i="5"/>
  <c r="DK47" i="5"/>
  <c r="DF47" i="5"/>
  <c r="DA47" i="5"/>
  <c r="XR47" i="5"/>
  <c r="XG47" i="5"/>
  <c r="XG79" i="5" s="1"/>
  <c r="WW47" i="5"/>
  <c r="WL47" i="5"/>
  <c r="WA47" i="5"/>
  <c r="VQ47" i="5"/>
  <c r="VF47" i="5"/>
  <c r="UU47" i="5"/>
  <c r="UK47" i="5"/>
  <c r="TZ47" i="5"/>
  <c r="TO47" i="5"/>
  <c r="TE47" i="5"/>
  <c r="ST47" i="5"/>
  <c r="SI47" i="5"/>
  <c r="RY47" i="5"/>
  <c r="RN47" i="5"/>
  <c r="RC47" i="5"/>
  <c r="QS47" i="5"/>
  <c r="QH47" i="5"/>
  <c r="PW47" i="5"/>
  <c r="PM47" i="5"/>
  <c r="PB47" i="5"/>
  <c r="OQ47" i="5"/>
  <c r="OG47" i="5"/>
  <c r="NV47" i="5"/>
  <c r="NK47" i="5"/>
  <c r="NA47" i="5"/>
  <c r="MP47" i="5"/>
  <c r="ME47" i="5"/>
  <c r="LU47" i="5"/>
  <c r="LJ47" i="5"/>
  <c r="KY47" i="5"/>
  <c r="KO47" i="5"/>
  <c r="KD47" i="5"/>
  <c r="JS47" i="5"/>
  <c r="JI47" i="5"/>
  <c r="IX47" i="5"/>
  <c r="IM47" i="5"/>
  <c r="IC47" i="5"/>
  <c r="HR47" i="5"/>
  <c r="HG47" i="5"/>
  <c r="GW47" i="5"/>
  <c r="GL47" i="5"/>
  <c r="GA47" i="5"/>
  <c r="FQ47" i="5"/>
  <c r="FF47" i="5"/>
  <c r="EU47" i="5"/>
  <c r="EK47" i="5"/>
  <c r="DZ47" i="5"/>
  <c r="DO47" i="5"/>
  <c r="DE47" i="5"/>
  <c r="XQ47" i="5"/>
  <c r="XF47" i="5"/>
  <c r="WU47" i="5"/>
  <c r="WK47" i="5"/>
  <c r="VZ47" i="5"/>
  <c r="VO47" i="5"/>
  <c r="VE47" i="5"/>
  <c r="UT47" i="5"/>
  <c r="UI47" i="5"/>
  <c r="TY47" i="5"/>
  <c r="TN47" i="5"/>
  <c r="TC47" i="5"/>
  <c r="SS47" i="5"/>
  <c r="SH47" i="5"/>
  <c r="RW47" i="5"/>
  <c r="RM47" i="5"/>
  <c r="RB47" i="5"/>
  <c r="RB79" i="5" s="1"/>
  <c r="QQ47" i="5"/>
  <c r="QG47" i="5"/>
  <c r="PV47" i="5"/>
  <c r="PK47" i="5"/>
  <c r="PA47" i="5"/>
  <c r="OP47" i="5"/>
  <c r="OE47" i="5"/>
  <c r="NU47" i="5"/>
  <c r="NJ47" i="5"/>
  <c r="MY47" i="5"/>
  <c r="MO47" i="5"/>
  <c r="MD47" i="5"/>
  <c r="LS47" i="5"/>
  <c r="LI47" i="5"/>
  <c r="KX47" i="5"/>
  <c r="KM47" i="5"/>
  <c r="KC47" i="5"/>
  <c r="JR47" i="5"/>
  <c r="JG47" i="5"/>
  <c r="IW47" i="5"/>
  <c r="IL47" i="5"/>
  <c r="IA47" i="5"/>
  <c r="HQ47" i="5"/>
  <c r="HF47" i="5"/>
  <c r="HF79" i="5" s="1"/>
  <c r="GU47" i="5"/>
  <c r="GK47" i="5"/>
  <c r="FZ47" i="5"/>
  <c r="FO47" i="5"/>
  <c r="FE47" i="5"/>
  <c r="ET47" i="5"/>
  <c r="EI47" i="5"/>
  <c r="DY47" i="5"/>
  <c r="DN47" i="5"/>
  <c r="DC47" i="5"/>
  <c r="XM47" i="5"/>
  <c r="WQ47" i="5"/>
  <c r="VV47" i="5"/>
  <c r="VA47" i="5"/>
  <c r="UE47" i="5"/>
  <c r="TJ47" i="5"/>
  <c r="SO47" i="5"/>
  <c r="RS47" i="5"/>
  <c r="QX47" i="5"/>
  <c r="QC47" i="5"/>
  <c r="PG47" i="5"/>
  <c r="OL47" i="5"/>
  <c r="NQ47" i="5"/>
  <c r="MU47" i="5"/>
  <c r="LZ47" i="5"/>
  <c r="LE47" i="5"/>
  <c r="KI47" i="5"/>
  <c r="JN47" i="5"/>
  <c r="IS47" i="5"/>
  <c r="HW47" i="5"/>
  <c r="HB47" i="5"/>
  <c r="GG47" i="5"/>
  <c r="FK47" i="5"/>
  <c r="EP47" i="5"/>
  <c r="DU47" i="5"/>
  <c r="XK47" i="5"/>
  <c r="WP47" i="5"/>
  <c r="VU47" i="5"/>
  <c r="UY47" i="5"/>
  <c r="UD47" i="5"/>
  <c r="TI47" i="5"/>
  <c r="SM47" i="5"/>
  <c r="RR47" i="5"/>
  <c r="QW47" i="5"/>
  <c r="QA47" i="5"/>
  <c r="PF47" i="5"/>
  <c r="PF79" i="5" s="1"/>
  <c r="OK47" i="5"/>
  <c r="NO47" i="5"/>
  <c r="MT47" i="5"/>
  <c r="LY47" i="5"/>
  <c r="LC47" i="5"/>
  <c r="LC79" i="5" s="1"/>
  <c r="KH47" i="5"/>
  <c r="JM47" i="5"/>
  <c r="IQ47" i="5"/>
  <c r="HV47" i="5"/>
  <c r="HA47" i="5"/>
  <c r="GE47" i="5"/>
  <c r="FJ47" i="5"/>
  <c r="EO47" i="5"/>
  <c r="DS47" i="5"/>
  <c r="XB47" i="5"/>
  <c r="VK47" i="5"/>
  <c r="TU47" i="5"/>
  <c r="SD47" i="5"/>
  <c r="QM47" i="5"/>
  <c r="OW47" i="5"/>
  <c r="NF47" i="5"/>
  <c r="LO47" i="5"/>
  <c r="JY47" i="5"/>
  <c r="IH47" i="5"/>
  <c r="GQ47" i="5"/>
  <c r="FA47" i="5"/>
  <c r="DJ47" i="5"/>
  <c r="XW47" i="5"/>
  <c r="WG47" i="5"/>
  <c r="UP47" i="5"/>
  <c r="SY47" i="5"/>
  <c r="RI47" i="5"/>
  <c r="PR47" i="5"/>
  <c r="OA47" i="5"/>
  <c r="MK47" i="5"/>
  <c r="KT47" i="5"/>
  <c r="JC47" i="5"/>
  <c r="HM47" i="5"/>
  <c r="FV47" i="5"/>
  <c r="EE47" i="5"/>
  <c r="VJ47" i="5"/>
  <c r="SC47" i="5"/>
  <c r="OU47" i="5"/>
  <c r="LN47" i="5"/>
  <c r="IG47" i="5"/>
  <c r="EY47" i="5"/>
  <c r="XV47" i="5"/>
  <c r="UO47" i="5"/>
  <c r="RG47" i="5"/>
  <c r="NZ47" i="5"/>
  <c r="KS47" i="5"/>
  <c r="HK47" i="5"/>
  <c r="ED47" i="5"/>
  <c r="XA47" i="5"/>
  <c r="TS47" i="5"/>
  <c r="QL47" i="5"/>
  <c r="NE47" i="5"/>
  <c r="JW47" i="5"/>
  <c r="GP47" i="5"/>
  <c r="DI47" i="5"/>
  <c r="WE47" i="5"/>
  <c r="SX47" i="5"/>
  <c r="PQ47" i="5"/>
  <c r="MI47" i="5"/>
  <c r="JB47" i="5"/>
  <c r="FU47" i="5"/>
  <c r="XW50" i="5"/>
  <c r="XS50" i="5"/>
  <c r="XO50" i="5"/>
  <c r="XK50" i="5"/>
  <c r="XG50" i="5"/>
  <c r="XC50" i="5"/>
  <c r="WY50" i="5"/>
  <c r="WU50" i="5"/>
  <c r="WQ50" i="5"/>
  <c r="WM50" i="5"/>
  <c r="WI50" i="5"/>
  <c r="WE50" i="5"/>
  <c r="WA50" i="5"/>
  <c r="VW50" i="5"/>
  <c r="VS50" i="5"/>
  <c r="VO50" i="5"/>
  <c r="VK50" i="5"/>
  <c r="VG50" i="5"/>
  <c r="VC50" i="5"/>
  <c r="UY50" i="5"/>
  <c r="UU50" i="5"/>
  <c r="UQ50" i="5"/>
  <c r="UM50" i="5"/>
  <c r="UI50" i="5"/>
  <c r="UE50" i="5"/>
  <c r="UA50" i="5"/>
  <c r="TW50" i="5"/>
  <c r="TS50" i="5"/>
  <c r="TO50" i="5"/>
  <c r="TK50" i="5"/>
  <c r="TG50" i="5"/>
  <c r="TC50" i="5"/>
  <c r="SY50" i="5"/>
  <c r="SU50" i="5"/>
  <c r="SQ50" i="5"/>
  <c r="SM50" i="5"/>
  <c r="SI50" i="5"/>
  <c r="SE50" i="5"/>
  <c r="SA50" i="5"/>
  <c r="RW50" i="5"/>
  <c r="RS50" i="5"/>
  <c r="RO50" i="5"/>
  <c r="RK50" i="5"/>
  <c r="RG50" i="5"/>
  <c r="RC50" i="5"/>
  <c r="QY50" i="5"/>
  <c r="QU50" i="5"/>
  <c r="QQ50" i="5"/>
  <c r="QM50" i="5"/>
  <c r="QI50" i="5"/>
  <c r="QE50" i="5"/>
  <c r="QA50" i="5"/>
  <c r="PW50" i="5"/>
  <c r="PS50" i="5"/>
  <c r="PO50" i="5"/>
  <c r="PK50" i="5"/>
  <c r="PG50" i="5"/>
  <c r="PC50" i="5"/>
  <c r="OY50" i="5"/>
  <c r="OU50" i="5"/>
  <c r="OQ50" i="5"/>
  <c r="OM50" i="5"/>
  <c r="OI50" i="5"/>
  <c r="OE50" i="5"/>
  <c r="OA50" i="5"/>
  <c r="NW50" i="5"/>
  <c r="NS50" i="5"/>
  <c r="NO50" i="5"/>
  <c r="NK50" i="5"/>
  <c r="NG50" i="5"/>
  <c r="NC50" i="5"/>
  <c r="MY50" i="5"/>
  <c r="MU50" i="5"/>
  <c r="MQ50" i="5"/>
  <c r="MM50" i="5"/>
  <c r="MI50" i="5"/>
  <c r="ME50" i="5"/>
  <c r="MA50" i="5"/>
  <c r="LW50" i="5"/>
  <c r="LS50" i="5"/>
  <c r="LO50" i="5"/>
  <c r="LK50" i="5"/>
  <c r="LG50" i="5"/>
  <c r="LC50" i="5"/>
  <c r="KY50" i="5"/>
  <c r="KU50" i="5"/>
  <c r="KQ50" i="5"/>
  <c r="KM50" i="5"/>
  <c r="KI50" i="5"/>
  <c r="KE50" i="5"/>
  <c r="KA50" i="5"/>
  <c r="JW50" i="5"/>
  <c r="JS50" i="5"/>
  <c r="JO50" i="5"/>
  <c r="JK50" i="5"/>
  <c r="JG50" i="5"/>
  <c r="JC50" i="5"/>
  <c r="IY50" i="5"/>
  <c r="IU50" i="5"/>
  <c r="IQ50" i="5"/>
  <c r="IM50" i="5"/>
  <c r="II50" i="5"/>
  <c r="IE50" i="5"/>
  <c r="IA50" i="5"/>
  <c r="HW50" i="5"/>
  <c r="HS50" i="5"/>
  <c r="HO50" i="5"/>
  <c r="HK50" i="5"/>
  <c r="HG50" i="5"/>
  <c r="HC50" i="5"/>
  <c r="GY50" i="5"/>
  <c r="GU50" i="5"/>
  <c r="GQ50" i="5"/>
  <c r="GM50" i="5"/>
  <c r="GI50" i="5"/>
  <c r="GE50" i="5"/>
  <c r="GA50" i="5"/>
  <c r="FW50" i="5"/>
  <c r="FS50" i="5"/>
  <c r="FO50" i="5"/>
  <c r="FK50" i="5"/>
  <c r="FG50" i="5"/>
  <c r="FC50" i="5"/>
  <c r="XU50" i="5"/>
  <c r="XP50" i="5"/>
  <c r="XJ50" i="5"/>
  <c r="XE50" i="5"/>
  <c r="XE82" i="5" s="1"/>
  <c r="WZ50" i="5"/>
  <c r="WT50" i="5"/>
  <c r="WO50" i="5"/>
  <c r="WJ50" i="5"/>
  <c r="WD50" i="5"/>
  <c r="VY50" i="5"/>
  <c r="VT50" i="5"/>
  <c r="VN50" i="5"/>
  <c r="VI50" i="5"/>
  <c r="VD50" i="5"/>
  <c r="UX50" i="5"/>
  <c r="US50" i="5"/>
  <c r="UN50" i="5"/>
  <c r="UH50" i="5"/>
  <c r="UC50" i="5"/>
  <c r="TX50" i="5"/>
  <c r="TR50" i="5"/>
  <c r="TM50" i="5"/>
  <c r="TH50" i="5"/>
  <c r="TB50" i="5"/>
  <c r="SW50" i="5"/>
  <c r="SR50" i="5"/>
  <c r="SL50" i="5"/>
  <c r="SG50" i="5"/>
  <c r="SB50" i="5"/>
  <c r="RV50" i="5"/>
  <c r="RQ50" i="5"/>
  <c r="RL50" i="5"/>
  <c r="RF50" i="5"/>
  <c r="RA50" i="5"/>
  <c r="QV50" i="5"/>
  <c r="QP50" i="5"/>
  <c r="QK50" i="5"/>
  <c r="QF50" i="5"/>
  <c r="PZ50" i="5"/>
  <c r="PU50" i="5"/>
  <c r="PP50" i="5"/>
  <c r="PJ50" i="5"/>
  <c r="PE50" i="5"/>
  <c r="OZ50" i="5"/>
  <c r="OT50" i="5"/>
  <c r="OO50" i="5"/>
  <c r="OJ50" i="5"/>
  <c r="OD50" i="5"/>
  <c r="NY50" i="5"/>
  <c r="NT50" i="5"/>
  <c r="NN50" i="5"/>
  <c r="NI50" i="5"/>
  <c r="ND50" i="5"/>
  <c r="MX50" i="5"/>
  <c r="MS50" i="5"/>
  <c r="MN50" i="5"/>
  <c r="MH50" i="5"/>
  <c r="MC50" i="5"/>
  <c r="LX50" i="5"/>
  <c r="LR50" i="5"/>
  <c r="LM50" i="5"/>
  <c r="LH50" i="5"/>
  <c r="LB50" i="5"/>
  <c r="KW50" i="5"/>
  <c r="KR50" i="5"/>
  <c r="KL50" i="5"/>
  <c r="KG50" i="5"/>
  <c r="KB50" i="5"/>
  <c r="JV50" i="5"/>
  <c r="JQ50" i="5"/>
  <c r="JL50" i="5"/>
  <c r="JF50" i="5"/>
  <c r="JA50" i="5"/>
  <c r="IV50" i="5"/>
  <c r="IP50" i="5"/>
  <c r="IK50" i="5"/>
  <c r="IK82" i="5" s="1"/>
  <c r="IF50" i="5"/>
  <c r="HZ50" i="5"/>
  <c r="HU50" i="5"/>
  <c r="HP50" i="5"/>
  <c r="HJ50" i="5"/>
  <c r="HE50" i="5"/>
  <c r="GZ50" i="5"/>
  <c r="GT50" i="5"/>
  <c r="GO50" i="5"/>
  <c r="GJ50" i="5"/>
  <c r="GD50" i="5"/>
  <c r="FY50" i="5"/>
  <c r="FT50" i="5"/>
  <c r="FN50" i="5"/>
  <c r="FI50" i="5"/>
  <c r="FD50" i="5"/>
  <c r="EY50" i="5"/>
  <c r="EU50" i="5"/>
  <c r="EQ50" i="5"/>
  <c r="EM50" i="5"/>
  <c r="EI50" i="5"/>
  <c r="EE50" i="5"/>
  <c r="EA50" i="5"/>
  <c r="DW50" i="5"/>
  <c r="DS50" i="5"/>
  <c r="DO50" i="5"/>
  <c r="DK50" i="5"/>
  <c r="DG50" i="5"/>
  <c r="DC50" i="5"/>
  <c r="XX50" i="5"/>
  <c r="XR50" i="5"/>
  <c r="XM50" i="5"/>
  <c r="XH50" i="5"/>
  <c r="XB50" i="5"/>
  <c r="WW50" i="5"/>
  <c r="WR50" i="5"/>
  <c r="WL50" i="5"/>
  <c r="WG50" i="5"/>
  <c r="WB50" i="5"/>
  <c r="VV50" i="5"/>
  <c r="VQ50" i="5"/>
  <c r="VL50" i="5"/>
  <c r="VF50" i="5"/>
  <c r="VA50" i="5"/>
  <c r="UV50" i="5"/>
  <c r="UP50" i="5"/>
  <c r="UK50" i="5"/>
  <c r="UF50" i="5"/>
  <c r="TZ50" i="5"/>
  <c r="TU50" i="5"/>
  <c r="TP50" i="5"/>
  <c r="TJ50" i="5"/>
  <c r="TE50" i="5"/>
  <c r="SZ50" i="5"/>
  <c r="ST50" i="5"/>
  <c r="SO50" i="5"/>
  <c r="SJ50" i="5"/>
  <c r="SD50" i="5"/>
  <c r="RY50" i="5"/>
  <c r="RT50" i="5"/>
  <c r="RN50" i="5"/>
  <c r="RI50" i="5"/>
  <c r="RD50" i="5"/>
  <c r="QX50" i="5"/>
  <c r="QS50" i="5"/>
  <c r="QN50" i="5"/>
  <c r="QH50" i="5"/>
  <c r="QC50" i="5"/>
  <c r="PX50" i="5"/>
  <c r="PR50" i="5"/>
  <c r="PM50" i="5"/>
  <c r="PH50" i="5"/>
  <c r="PB50" i="5"/>
  <c r="OW50" i="5"/>
  <c r="OR50" i="5"/>
  <c r="OL50" i="5"/>
  <c r="OG50" i="5"/>
  <c r="OB50" i="5"/>
  <c r="OB82" i="5" s="1"/>
  <c r="NV50" i="5"/>
  <c r="NQ50" i="5"/>
  <c r="NL50" i="5"/>
  <c r="NF50" i="5"/>
  <c r="NA50" i="5"/>
  <c r="MV50" i="5"/>
  <c r="MP50" i="5"/>
  <c r="MK50" i="5"/>
  <c r="MF50" i="5"/>
  <c r="LZ50" i="5"/>
  <c r="LU50" i="5"/>
  <c r="LP50" i="5"/>
  <c r="LJ50" i="5"/>
  <c r="LE50" i="5"/>
  <c r="KZ50" i="5"/>
  <c r="KT50" i="5"/>
  <c r="KO50" i="5"/>
  <c r="KJ50" i="5"/>
  <c r="KD50" i="5"/>
  <c r="JY50" i="5"/>
  <c r="JT50" i="5"/>
  <c r="JN50" i="5"/>
  <c r="JI50" i="5"/>
  <c r="JD50" i="5"/>
  <c r="IX50" i="5"/>
  <c r="IS50" i="5"/>
  <c r="IN50" i="5"/>
  <c r="IH50" i="5"/>
  <c r="IC50" i="5"/>
  <c r="HX50" i="5"/>
  <c r="HR50" i="5"/>
  <c r="HM50" i="5"/>
  <c r="HH50" i="5"/>
  <c r="HB50" i="5"/>
  <c r="GW50" i="5"/>
  <c r="GR50" i="5"/>
  <c r="GL50" i="5"/>
  <c r="GG50" i="5"/>
  <c r="GB50" i="5"/>
  <c r="FV50" i="5"/>
  <c r="FQ50" i="5"/>
  <c r="FL50" i="5"/>
  <c r="FF50" i="5"/>
  <c r="FA50" i="5"/>
  <c r="EW50" i="5"/>
  <c r="ES50" i="5"/>
  <c r="EO50" i="5"/>
  <c r="EK50" i="5"/>
  <c r="EG50" i="5"/>
  <c r="EC50" i="5"/>
  <c r="DY50" i="5"/>
  <c r="DU50" i="5"/>
  <c r="DQ50" i="5"/>
  <c r="DM50" i="5"/>
  <c r="DI50" i="5"/>
  <c r="DE50" i="5"/>
  <c r="DA50" i="5"/>
  <c r="XT50" i="5"/>
  <c r="XI50" i="5"/>
  <c r="WX50" i="5"/>
  <c r="WN50" i="5"/>
  <c r="WC50" i="5"/>
  <c r="VR50" i="5"/>
  <c r="VH50" i="5"/>
  <c r="UW50" i="5"/>
  <c r="UL50" i="5"/>
  <c r="UB50" i="5"/>
  <c r="TQ50" i="5"/>
  <c r="TF50" i="5"/>
  <c r="SV50" i="5"/>
  <c r="SK50" i="5"/>
  <c r="RZ50" i="5"/>
  <c r="RP50" i="5"/>
  <c r="RE50" i="5"/>
  <c r="QT50" i="5"/>
  <c r="QJ50" i="5"/>
  <c r="PY50" i="5"/>
  <c r="PN50" i="5"/>
  <c r="PD50" i="5"/>
  <c r="OS50" i="5"/>
  <c r="OH50" i="5"/>
  <c r="NX50" i="5"/>
  <c r="NM50" i="5"/>
  <c r="NB50" i="5"/>
  <c r="MR50" i="5"/>
  <c r="MG50" i="5"/>
  <c r="LV50" i="5"/>
  <c r="LL50" i="5"/>
  <c r="LA50" i="5"/>
  <c r="KP50" i="5"/>
  <c r="KF50" i="5"/>
  <c r="JU50" i="5"/>
  <c r="JJ50" i="5"/>
  <c r="IZ50" i="5"/>
  <c r="IO50" i="5"/>
  <c r="ID50" i="5"/>
  <c r="HT50" i="5"/>
  <c r="HI50" i="5"/>
  <c r="GX50" i="5"/>
  <c r="GN50" i="5"/>
  <c r="GC50" i="5"/>
  <c r="FR50" i="5"/>
  <c r="FH50" i="5"/>
  <c r="EX50" i="5"/>
  <c r="EP50" i="5"/>
  <c r="EH50" i="5"/>
  <c r="DZ50" i="5"/>
  <c r="DR50" i="5"/>
  <c r="DJ50" i="5"/>
  <c r="DB50" i="5"/>
  <c r="XQ50" i="5"/>
  <c r="XF50" i="5"/>
  <c r="WV50" i="5"/>
  <c r="WK50" i="5"/>
  <c r="VZ50" i="5"/>
  <c r="VP50" i="5"/>
  <c r="VE50" i="5"/>
  <c r="UT50" i="5"/>
  <c r="UJ50" i="5"/>
  <c r="TY50" i="5"/>
  <c r="TN50" i="5"/>
  <c r="TD50" i="5"/>
  <c r="SS50" i="5"/>
  <c r="SH50" i="5"/>
  <c r="RX50" i="5"/>
  <c r="RM50" i="5"/>
  <c r="RB50" i="5"/>
  <c r="QR50" i="5"/>
  <c r="QG50" i="5"/>
  <c r="PV50" i="5"/>
  <c r="PL50" i="5"/>
  <c r="PA50" i="5"/>
  <c r="OP50" i="5"/>
  <c r="OF50" i="5"/>
  <c r="NU50" i="5"/>
  <c r="NJ50" i="5"/>
  <c r="MZ50" i="5"/>
  <c r="MO50" i="5"/>
  <c r="MD50" i="5"/>
  <c r="LT50" i="5"/>
  <c r="LI50" i="5"/>
  <c r="KX50" i="5"/>
  <c r="KN50" i="5"/>
  <c r="KC50" i="5"/>
  <c r="JR50" i="5"/>
  <c r="JH50" i="5"/>
  <c r="IW50" i="5"/>
  <c r="IL50" i="5"/>
  <c r="IB50" i="5"/>
  <c r="HQ50" i="5"/>
  <c r="HF50" i="5"/>
  <c r="GV50" i="5"/>
  <c r="GK50" i="5"/>
  <c r="FZ50" i="5"/>
  <c r="FP50" i="5"/>
  <c r="FE50" i="5"/>
  <c r="EV50" i="5"/>
  <c r="EN50" i="5"/>
  <c r="EF50" i="5"/>
  <c r="DX50" i="5"/>
  <c r="DP50" i="5"/>
  <c r="DH50" i="5"/>
  <c r="CZ50" i="5"/>
  <c r="XN50" i="5"/>
  <c r="WS50" i="5"/>
  <c r="VX50" i="5"/>
  <c r="VB50" i="5"/>
  <c r="UG50" i="5"/>
  <c r="TL50" i="5"/>
  <c r="SP50" i="5"/>
  <c r="RU50" i="5"/>
  <c r="QZ50" i="5"/>
  <c r="QD50" i="5"/>
  <c r="PI50" i="5"/>
  <c r="ON50" i="5"/>
  <c r="NR50" i="5"/>
  <c r="MW50" i="5"/>
  <c r="MB50" i="5"/>
  <c r="LF50" i="5"/>
  <c r="KK50" i="5"/>
  <c r="JP50" i="5"/>
  <c r="IT50" i="5"/>
  <c r="HY50" i="5"/>
  <c r="HD50" i="5"/>
  <c r="GH50" i="5"/>
  <c r="FM50" i="5"/>
  <c r="ET50" i="5"/>
  <c r="ED50" i="5"/>
  <c r="DN50" i="5"/>
  <c r="XL50" i="5"/>
  <c r="WP50" i="5"/>
  <c r="VU50" i="5"/>
  <c r="UZ50" i="5"/>
  <c r="UD50" i="5"/>
  <c r="TI50" i="5"/>
  <c r="SN50" i="5"/>
  <c r="RR50" i="5"/>
  <c r="QW50" i="5"/>
  <c r="QB50" i="5"/>
  <c r="PF50" i="5"/>
  <c r="OK50" i="5"/>
  <c r="NP50" i="5"/>
  <c r="MT50" i="5"/>
  <c r="LY50" i="5"/>
  <c r="LD50" i="5"/>
  <c r="KH50" i="5"/>
  <c r="JM50" i="5"/>
  <c r="IR50" i="5"/>
  <c r="HV50" i="5"/>
  <c r="HA50" i="5"/>
  <c r="GF50" i="5"/>
  <c r="FJ50" i="5"/>
  <c r="ER50" i="5"/>
  <c r="EB50" i="5"/>
  <c r="DL50" i="5"/>
  <c r="XD50" i="5"/>
  <c r="VM50" i="5"/>
  <c r="TV50" i="5"/>
  <c r="SF50" i="5"/>
  <c r="QO50" i="5"/>
  <c r="OX50" i="5"/>
  <c r="NH50" i="5"/>
  <c r="LQ50" i="5"/>
  <c r="JZ50" i="5"/>
  <c r="IJ50" i="5"/>
  <c r="GS50" i="5"/>
  <c r="FB50" i="5"/>
  <c r="DV50" i="5"/>
  <c r="XA50" i="5"/>
  <c r="VJ50" i="5"/>
  <c r="TT50" i="5"/>
  <c r="SC50" i="5"/>
  <c r="QL50" i="5"/>
  <c r="OV50" i="5"/>
  <c r="NE50" i="5"/>
  <c r="LN50" i="5"/>
  <c r="JX50" i="5"/>
  <c r="IG50" i="5"/>
  <c r="GP50" i="5"/>
  <c r="EZ50" i="5"/>
  <c r="DT50" i="5"/>
  <c r="WH50" i="5"/>
  <c r="TA50" i="5"/>
  <c r="PT50" i="5"/>
  <c r="ML50" i="5"/>
  <c r="JE50" i="5"/>
  <c r="FX50" i="5"/>
  <c r="FX82" i="5" s="1"/>
  <c r="DF50" i="5"/>
  <c r="UR50" i="5"/>
  <c r="RJ50" i="5"/>
  <c r="OC50" i="5"/>
  <c r="KV50" i="5"/>
  <c r="HN50" i="5"/>
  <c r="EL50" i="5"/>
  <c r="WF50" i="5"/>
  <c r="PQ50" i="5"/>
  <c r="JB50" i="5"/>
  <c r="DD50" i="5"/>
  <c r="UO50" i="5"/>
  <c r="NZ50" i="5"/>
  <c r="HL50" i="5"/>
  <c r="SX50" i="5"/>
  <c r="MJ50" i="5"/>
  <c r="FU50" i="5"/>
  <c r="XV50" i="5"/>
  <c r="RH50" i="5"/>
  <c r="KS50" i="5"/>
  <c r="EJ50" i="5"/>
  <c r="XU31" i="5"/>
  <c r="XQ31" i="5"/>
  <c r="XM31" i="5"/>
  <c r="XI31" i="5"/>
  <c r="XE31" i="5"/>
  <c r="XA31" i="5"/>
  <c r="WW31" i="5"/>
  <c r="WS31" i="5"/>
  <c r="WO31" i="5"/>
  <c r="WK31" i="5"/>
  <c r="WG31" i="5"/>
  <c r="WC31" i="5"/>
  <c r="VY31" i="5"/>
  <c r="VU31" i="5"/>
  <c r="VQ31" i="5"/>
  <c r="VM31" i="5"/>
  <c r="VI31" i="5"/>
  <c r="VE31" i="5"/>
  <c r="VA31" i="5"/>
  <c r="UW31" i="5"/>
  <c r="US31" i="5"/>
  <c r="UO31" i="5"/>
  <c r="UK31" i="5"/>
  <c r="UG31" i="5"/>
  <c r="UC31" i="5"/>
  <c r="TY31" i="5"/>
  <c r="TU31" i="5"/>
  <c r="TQ31" i="5"/>
  <c r="TM31" i="5"/>
  <c r="TI31" i="5"/>
  <c r="TE31" i="5"/>
  <c r="TA31" i="5"/>
  <c r="SW31" i="5"/>
  <c r="SS31" i="5"/>
  <c r="SO31" i="5"/>
  <c r="SK31" i="5"/>
  <c r="SG31" i="5"/>
  <c r="SC31" i="5"/>
  <c r="RY31" i="5"/>
  <c r="RU31" i="5"/>
  <c r="RQ31" i="5"/>
  <c r="RM31" i="5"/>
  <c r="RI31" i="5"/>
  <c r="RE31" i="5"/>
  <c r="RA31" i="5"/>
  <c r="QW31" i="5"/>
  <c r="QS31" i="5"/>
  <c r="QO31" i="5"/>
  <c r="QK31" i="5"/>
  <c r="QG31" i="5"/>
  <c r="XW31" i="5"/>
  <c r="XR31" i="5"/>
  <c r="XL31" i="5"/>
  <c r="XG31" i="5"/>
  <c r="XB31" i="5"/>
  <c r="WV31" i="5"/>
  <c r="WQ31" i="5"/>
  <c r="WL31" i="5"/>
  <c r="WF31" i="5"/>
  <c r="WA31" i="5"/>
  <c r="VV31" i="5"/>
  <c r="VP31" i="5"/>
  <c r="VK31" i="5"/>
  <c r="VF31" i="5"/>
  <c r="UZ31" i="5"/>
  <c r="UU31" i="5"/>
  <c r="UP31" i="5"/>
  <c r="UJ31" i="5"/>
  <c r="UE31" i="5"/>
  <c r="TZ31" i="5"/>
  <c r="TT31" i="5"/>
  <c r="TO31" i="5"/>
  <c r="TJ31" i="5"/>
  <c r="TD31" i="5"/>
  <c r="SY31" i="5"/>
  <c r="ST31" i="5"/>
  <c r="SN31" i="5"/>
  <c r="SI31" i="5"/>
  <c r="SD31" i="5"/>
  <c r="RX31" i="5"/>
  <c r="RS31" i="5"/>
  <c r="RN31" i="5"/>
  <c r="RH31" i="5"/>
  <c r="RC31" i="5"/>
  <c r="QX31" i="5"/>
  <c r="QR31" i="5"/>
  <c r="QM31" i="5"/>
  <c r="QH31" i="5"/>
  <c r="QC31" i="5"/>
  <c r="PY31" i="5"/>
  <c r="PU31" i="5"/>
  <c r="PQ31" i="5"/>
  <c r="PM31" i="5"/>
  <c r="PI31" i="5"/>
  <c r="PE31" i="5"/>
  <c r="PA31" i="5"/>
  <c r="OW31" i="5"/>
  <c r="OS31" i="5"/>
  <c r="OO31" i="5"/>
  <c r="OK31" i="5"/>
  <c r="OG31" i="5"/>
  <c r="OC31" i="5"/>
  <c r="NY31" i="5"/>
  <c r="NU31" i="5"/>
  <c r="NQ31" i="5"/>
  <c r="NM31" i="5"/>
  <c r="NI31" i="5"/>
  <c r="NE31" i="5"/>
  <c r="NA31" i="5"/>
  <c r="MW31" i="5"/>
  <c r="MS31" i="5"/>
  <c r="MO31" i="5"/>
  <c r="MK31" i="5"/>
  <c r="MG31" i="5"/>
  <c r="MC31" i="5"/>
  <c r="LY31" i="5"/>
  <c r="LU31" i="5"/>
  <c r="LQ31" i="5"/>
  <c r="LM31" i="5"/>
  <c r="LI31" i="5"/>
  <c r="LE31" i="5"/>
  <c r="LA31" i="5"/>
  <c r="KW31" i="5"/>
  <c r="KS31" i="5"/>
  <c r="KO31" i="5"/>
  <c r="KK31" i="5"/>
  <c r="KG31" i="5"/>
  <c r="KC31" i="5"/>
  <c r="JY31" i="5"/>
  <c r="JU31" i="5"/>
  <c r="JQ31" i="5"/>
  <c r="JM31" i="5"/>
  <c r="JI31" i="5"/>
  <c r="JE31" i="5"/>
  <c r="JA31" i="5"/>
  <c r="IW31" i="5"/>
  <c r="IS31" i="5"/>
  <c r="IO31" i="5"/>
  <c r="IK31" i="5"/>
  <c r="IG31" i="5"/>
  <c r="IC31" i="5"/>
  <c r="HY31" i="5"/>
  <c r="HU31" i="5"/>
  <c r="HQ31" i="5"/>
  <c r="HM31" i="5"/>
  <c r="HI31" i="5"/>
  <c r="HE31" i="5"/>
  <c r="HA31" i="5"/>
  <c r="GW31" i="5"/>
  <c r="GS31" i="5"/>
  <c r="GO31" i="5"/>
  <c r="GK31" i="5"/>
  <c r="GG31" i="5"/>
  <c r="GC31" i="5"/>
  <c r="FY31" i="5"/>
  <c r="FU31" i="5"/>
  <c r="FQ31" i="5"/>
  <c r="FM31" i="5"/>
  <c r="FI31" i="5"/>
  <c r="FE31" i="5"/>
  <c r="FA31" i="5"/>
  <c r="EW31" i="5"/>
  <c r="ES31" i="5"/>
  <c r="EO31" i="5"/>
  <c r="EK31" i="5"/>
  <c r="EG31" i="5"/>
  <c r="EC31" i="5"/>
  <c r="DY31" i="5"/>
  <c r="DU31" i="5"/>
  <c r="DQ31" i="5"/>
  <c r="DM31" i="5"/>
  <c r="DI31" i="5"/>
  <c r="DE31" i="5"/>
  <c r="DA31" i="5"/>
  <c r="CW31" i="5"/>
  <c r="CS31" i="5"/>
  <c r="CO31" i="5"/>
  <c r="CK31" i="5"/>
  <c r="CG31" i="5"/>
  <c r="CC31" i="5"/>
  <c r="BY31" i="5"/>
  <c r="BU31" i="5"/>
  <c r="BQ31" i="5"/>
  <c r="BM31" i="5"/>
  <c r="BI31" i="5"/>
  <c r="BE31" i="5"/>
  <c r="BA31" i="5"/>
  <c r="AW31" i="5"/>
  <c r="AS31" i="5"/>
  <c r="AO31" i="5"/>
  <c r="XV31" i="5"/>
  <c r="XP31" i="5"/>
  <c r="XK31" i="5"/>
  <c r="XF31" i="5"/>
  <c r="WZ31" i="5"/>
  <c r="WU31" i="5"/>
  <c r="WP31" i="5"/>
  <c r="WJ31" i="5"/>
  <c r="WE31" i="5"/>
  <c r="VZ31" i="5"/>
  <c r="VT31" i="5"/>
  <c r="VO31" i="5"/>
  <c r="VJ31" i="5"/>
  <c r="VD31" i="5"/>
  <c r="UY31" i="5"/>
  <c r="UT31" i="5"/>
  <c r="UN31" i="5"/>
  <c r="UI31" i="5"/>
  <c r="UD31" i="5"/>
  <c r="TX31" i="5"/>
  <c r="TS31" i="5"/>
  <c r="TN31" i="5"/>
  <c r="TH31" i="5"/>
  <c r="TC31" i="5"/>
  <c r="SX31" i="5"/>
  <c r="SR31" i="5"/>
  <c r="SM31" i="5"/>
  <c r="SH31" i="5"/>
  <c r="SB31" i="5"/>
  <c r="RW31" i="5"/>
  <c r="RR31" i="5"/>
  <c r="RL31" i="5"/>
  <c r="RG31" i="5"/>
  <c r="RB31" i="5"/>
  <c r="QV31" i="5"/>
  <c r="QQ31" i="5"/>
  <c r="QL31" i="5"/>
  <c r="QF31" i="5"/>
  <c r="QB31" i="5"/>
  <c r="PX31" i="5"/>
  <c r="PT31" i="5"/>
  <c r="PP31" i="5"/>
  <c r="PL31" i="5"/>
  <c r="PH31" i="5"/>
  <c r="PD31" i="5"/>
  <c r="OZ31" i="5"/>
  <c r="OV31" i="5"/>
  <c r="OR31" i="5"/>
  <c r="ON31" i="5"/>
  <c r="OJ31" i="5"/>
  <c r="OF31" i="5"/>
  <c r="OB31" i="5"/>
  <c r="NX31" i="5"/>
  <c r="NT31" i="5"/>
  <c r="NP31" i="5"/>
  <c r="NL31" i="5"/>
  <c r="NH31" i="5"/>
  <c r="ND31" i="5"/>
  <c r="MZ31" i="5"/>
  <c r="MV31" i="5"/>
  <c r="MR31" i="5"/>
  <c r="MN31" i="5"/>
  <c r="MJ31" i="5"/>
  <c r="MF31" i="5"/>
  <c r="MB31" i="5"/>
  <c r="LX31" i="5"/>
  <c r="LT31" i="5"/>
  <c r="LP31" i="5"/>
  <c r="LL31" i="5"/>
  <c r="LH31" i="5"/>
  <c r="LD31" i="5"/>
  <c r="KZ31" i="5"/>
  <c r="KV31" i="5"/>
  <c r="KR31" i="5"/>
  <c r="KN31" i="5"/>
  <c r="KJ31" i="5"/>
  <c r="KF31" i="5"/>
  <c r="KB31" i="5"/>
  <c r="JX31" i="5"/>
  <c r="JT31" i="5"/>
  <c r="JP31" i="5"/>
  <c r="JL31" i="5"/>
  <c r="JH31" i="5"/>
  <c r="JD31" i="5"/>
  <c r="IZ31" i="5"/>
  <c r="IV31" i="5"/>
  <c r="IR31" i="5"/>
  <c r="IN31" i="5"/>
  <c r="IJ31" i="5"/>
  <c r="IF31" i="5"/>
  <c r="IB31" i="5"/>
  <c r="HX31" i="5"/>
  <c r="HT31" i="5"/>
  <c r="HP31" i="5"/>
  <c r="HL31" i="5"/>
  <c r="HH31" i="5"/>
  <c r="HD31" i="5"/>
  <c r="GZ31" i="5"/>
  <c r="GV31" i="5"/>
  <c r="GR31" i="5"/>
  <c r="GN31" i="5"/>
  <c r="GJ31" i="5"/>
  <c r="GF31" i="5"/>
  <c r="GB31" i="5"/>
  <c r="FX31" i="5"/>
  <c r="FT31" i="5"/>
  <c r="FP31" i="5"/>
  <c r="FL31" i="5"/>
  <c r="FH31" i="5"/>
  <c r="FD31" i="5"/>
  <c r="EZ31" i="5"/>
  <c r="EV31" i="5"/>
  <c r="ER31" i="5"/>
  <c r="EN31" i="5"/>
  <c r="EJ31" i="5"/>
  <c r="EF31" i="5"/>
  <c r="EB31" i="5"/>
  <c r="DX31" i="5"/>
  <c r="DT31" i="5"/>
  <c r="DP31" i="5"/>
  <c r="DL31" i="5"/>
  <c r="DH31" i="5"/>
  <c r="DD31" i="5"/>
  <c r="CZ31" i="5"/>
  <c r="CV31" i="5"/>
  <c r="CR31" i="5"/>
  <c r="CN31" i="5"/>
  <c r="CJ31" i="5"/>
  <c r="CF31" i="5"/>
  <c r="CB31" i="5"/>
  <c r="BX31" i="5"/>
  <c r="BT31" i="5"/>
  <c r="BP31" i="5"/>
  <c r="BL31" i="5"/>
  <c r="BH31" i="5"/>
  <c r="BD31" i="5"/>
  <c r="AZ31" i="5"/>
  <c r="AV31" i="5"/>
  <c r="AR31" i="5"/>
  <c r="XO31" i="5"/>
  <c r="XD31" i="5"/>
  <c r="WT31" i="5"/>
  <c r="WI31" i="5"/>
  <c r="VX31" i="5"/>
  <c r="VN31" i="5"/>
  <c r="VC31" i="5"/>
  <c r="UR31" i="5"/>
  <c r="UH31" i="5"/>
  <c r="TW31" i="5"/>
  <c r="TL31" i="5"/>
  <c r="TB31" i="5"/>
  <c r="SQ31" i="5"/>
  <c r="SF31" i="5"/>
  <c r="RV31" i="5"/>
  <c r="RK31" i="5"/>
  <c r="QZ31" i="5"/>
  <c r="QP31" i="5"/>
  <c r="QE31" i="5"/>
  <c r="PW31" i="5"/>
  <c r="PO31" i="5"/>
  <c r="PG31" i="5"/>
  <c r="OY31" i="5"/>
  <c r="OQ31" i="5"/>
  <c r="OI31" i="5"/>
  <c r="OA31" i="5"/>
  <c r="NS31" i="5"/>
  <c r="NK31" i="5"/>
  <c r="NC31" i="5"/>
  <c r="MU31" i="5"/>
  <c r="MM31" i="5"/>
  <c r="ME31" i="5"/>
  <c r="LW31" i="5"/>
  <c r="LO31" i="5"/>
  <c r="LG31" i="5"/>
  <c r="KY31" i="5"/>
  <c r="KQ31" i="5"/>
  <c r="KI31" i="5"/>
  <c r="KA31" i="5"/>
  <c r="JS31" i="5"/>
  <c r="JK31" i="5"/>
  <c r="JC31" i="5"/>
  <c r="IU31" i="5"/>
  <c r="IM31" i="5"/>
  <c r="IE31" i="5"/>
  <c r="HW31" i="5"/>
  <c r="HO31" i="5"/>
  <c r="HG31" i="5"/>
  <c r="GY31" i="5"/>
  <c r="GQ31" i="5"/>
  <c r="GI31" i="5"/>
  <c r="GA31" i="5"/>
  <c r="FS31" i="5"/>
  <c r="FK31" i="5"/>
  <c r="FC31" i="5"/>
  <c r="EU31" i="5"/>
  <c r="EM31" i="5"/>
  <c r="EE31" i="5"/>
  <c r="DW31" i="5"/>
  <c r="DO31" i="5"/>
  <c r="DG31" i="5"/>
  <c r="CY31" i="5"/>
  <c r="CQ31" i="5"/>
  <c r="CI31" i="5"/>
  <c r="CA31" i="5"/>
  <c r="BS31" i="5"/>
  <c r="BK31" i="5"/>
  <c r="BC31" i="5"/>
  <c r="AU31" i="5"/>
  <c r="XT31" i="5"/>
  <c r="XJ31" i="5"/>
  <c r="WY31" i="5"/>
  <c r="WN31" i="5"/>
  <c r="WD31" i="5"/>
  <c r="VS31" i="5"/>
  <c r="VH31" i="5"/>
  <c r="UX31" i="5"/>
  <c r="UM31" i="5"/>
  <c r="UB31" i="5"/>
  <c r="TR31" i="5"/>
  <c r="TG31" i="5"/>
  <c r="SV31" i="5"/>
  <c r="SL31" i="5"/>
  <c r="SA31" i="5"/>
  <c r="RP31" i="5"/>
  <c r="RF31" i="5"/>
  <c r="QU31" i="5"/>
  <c r="QJ31" i="5"/>
  <c r="QA31" i="5"/>
  <c r="PS31" i="5"/>
  <c r="PK31" i="5"/>
  <c r="PC31" i="5"/>
  <c r="OU31" i="5"/>
  <c r="OM31" i="5"/>
  <c r="OE31" i="5"/>
  <c r="NW31" i="5"/>
  <c r="NO31" i="5"/>
  <c r="NG31" i="5"/>
  <c r="MY31" i="5"/>
  <c r="MQ31" i="5"/>
  <c r="MI31" i="5"/>
  <c r="MA31" i="5"/>
  <c r="LS31" i="5"/>
  <c r="LK31" i="5"/>
  <c r="LC31" i="5"/>
  <c r="KU31" i="5"/>
  <c r="KM31" i="5"/>
  <c r="KE31" i="5"/>
  <c r="JW31" i="5"/>
  <c r="JO31" i="5"/>
  <c r="JG31" i="5"/>
  <c r="IY31" i="5"/>
  <c r="IQ31" i="5"/>
  <c r="II31" i="5"/>
  <c r="IA31" i="5"/>
  <c r="HS31" i="5"/>
  <c r="HK31" i="5"/>
  <c r="HC31" i="5"/>
  <c r="GU31" i="5"/>
  <c r="GM31" i="5"/>
  <c r="GE31" i="5"/>
  <c r="FW31" i="5"/>
  <c r="FO31" i="5"/>
  <c r="FG31" i="5"/>
  <c r="EY31" i="5"/>
  <c r="EQ31" i="5"/>
  <c r="EI31" i="5"/>
  <c r="EA31" i="5"/>
  <c r="DS31" i="5"/>
  <c r="DK31" i="5"/>
  <c r="DC31" i="5"/>
  <c r="CU31" i="5"/>
  <c r="CM31" i="5"/>
  <c r="CE31" i="5"/>
  <c r="BW31" i="5"/>
  <c r="BO31" i="5"/>
  <c r="BG31" i="5"/>
  <c r="AY31" i="5"/>
  <c r="AQ31" i="5"/>
  <c r="XX31" i="5"/>
  <c r="XC31" i="5"/>
  <c r="WH31" i="5"/>
  <c r="VL31" i="5"/>
  <c r="UQ31" i="5"/>
  <c r="TV31" i="5"/>
  <c r="SZ31" i="5"/>
  <c r="SE31" i="5"/>
  <c r="RJ31" i="5"/>
  <c r="QN31" i="5"/>
  <c r="PV31" i="5"/>
  <c r="PF31" i="5"/>
  <c r="OP31" i="5"/>
  <c r="NZ31" i="5"/>
  <c r="NJ31" i="5"/>
  <c r="MT31" i="5"/>
  <c r="MD31" i="5"/>
  <c r="LN31" i="5"/>
  <c r="KX31" i="5"/>
  <c r="KH31" i="5"/>
  <c r="JR31" i="5"/>
  <c r="JB31" i="5"/>
  <c r="IL31" i="5"/>
  <c r="HV31" i="5"/>
  <c r="HF31" i="5"/>
  <c r="GP31" i="5"/>
  <c r="FZ31" i="5"/>
  <c r="FJ31" i="5"/>
  <c r="ET31" i="5"/>
  <c r="ED31" i="5"/>
  <c r="DN31" i="5"/>
  <c r="CX31" i="5"/>
  <c r="CH31" i="5"/>
  <c r="BR31" i="5"/>
  <c r="BB31" i="5"/>
  <c r="XS31" i="5"/>
  <c r="WX31" i="5"/>
  <c r="WB31" i="5"/>
  <c r="VG31" i="5"/>
  <c r="UL31" i="5"/>
  <c r="TP31" i="5"/>
  <c r="SU31" i="5"/>
  <c r="RZ31" i="5"/>
  <c r="RD31" i="5"/>
  <c r="QI31" i="5"/>
  <c r="PR31" i="5"/>
  <c r="PB31" i="5"/>
  <c r="OL31" i="5"/>
  <c r="NV31" i="5"/>
  <c r="NF31" i="5"/>
  <c r="MP31" i="5"/>
  <c r="LZ31" i="5"/>
  <c r="LJ31" i="5"/>
  <c r="KT31" i="5"/>
  <c r="KD31" i="5"/>
  <c r="JN31" i="5"/>
  <c r="IX31" i="5"/>
  <c r="IH31" i="5"/>
  <c r="HR31" i="5"/>
  <c r="HB31" i="5"/>
  <c r="GL31" i="5"/>
  <c r="FV31" i="5"/>
  <c r="FF31" i="5"/>
  <c r="EP31" i="5"/>
  <c r="DZ31" i="5"/>
  <c r="DJ31" i="5"/>
  <c r="CT31" i="5"/>
  <c r="CD31" i="5"/>
  <c r="BN31" i="5"/>
  <c r="AX31" i="5"/>
  <c r="XN31" i="5"/>
  <c r="WR31" i="5"/>
  <c r="VW31" i="5"/>
  <c r="VB31" i="5"/>
  <c r="UF31" i="5"/>
  <c r="TK31" i="5"/>
  <c r="SP31" i="5"/>
  <c r="RT31" i="5"/>
  <c r="QY31" i="5"/>
  <c r="QD31" i="5"/>
  <c r="PN31" i="5"/>
  <c r="OX31" i="5"/>
  <c r="OH31" i="5"/>
  <c r="NR31" i="5"/>
  <c r="NB31" i="5"/>
  <c r="ML31" i="5"/>
  <c r="LV31" i="5"/>
  <c r="LF31" i="5"/>
  <c r="KP31" i="5"/>
  <c r="JZ31" i="5"/>
  <c r="JJ31" i="5"/>
  <c r="IT31" i="5"/>
  <c r="ID31" i="5"/>
  <c r="HN31" i="5"/>
  <c r="GX31" i="5"/>
  <c r="GH31" i="5"/>
  <c r="FR31" i="5"/>
  <c r="FB31" i="5"/>
  <c r="EL31" i="5"/>
  <c r="DV31" i="5"/>
  <c r="DF31" i="5"/>
  <c r="CP31" i="5"/>
  <c r="BZ31" i="5"/>
  <c r="BJ31" i="5"/>
  <c r="AT31" i="5"/>
  <c r="XH31" i="5"/>
  <c r="WM31" i="5"/>
  <c r="VR31" i="5"/>
  <c r="UV31" i="5"/>
  <c r="UA31" i="5"/>
  <c r="TF31" i="5"/>
  <c r="SJ31" i="5"/>
  <c r="RO31" i="5"/>
  <c r="QT31" i="5"/>
  <c r="PZ31" i="5"/>
  <c r="PJ31" i="5"/>
  <c r="OT31" i="5"/>
  <c r="OD31" i="5"/>
  <c r="NN31" i="5"/>
  <c r="MX31" i="5"/>
  <c r="MH31" i="5"/>
  <c r="LR31" i="5"/>
  <c r="LB31" i="5"/>
  <c r="KL31" i="5"/>
  <c r="JV31" i="5"/>
  <c r="JF31" i="5"/>
  <c r="IP31" i="5"/>
  <c r="HZ31" i="5"/>
  <c r="HJ31" i="5"/>
  <c r="GT31" i="5"/>
  <c r="GD31" i="5"/>
  <c r="FN31" i="5"/>
  <c r="EX31" i="5"/>
  <c r="EH31" i="5"/>
  <c r="DR31" i="5"/>
  <c r="DB31" i="5"/>
  <c r="CL31" i="5"/>
  <c r="BV31" i="5"/>
  <c r="BF31" i="5"/>
  <c r="AP31" i="5"/>
  <c r="XX60" i="5"/>
  <c r="XT60" i="5"/>
  <c r="XP60" i="5"/>
  <c r="XL60" i="5"/>
  <c r="XH60" i="5"/>
  <c r="XD60" i="5"/>
  <c r="WZ60" i="5"/>
  <c r="WV60" i="5"/>
  <c r="WR60" i="5"/>
  <c r="WN60" i="5"/>
  <c r="WJ60" i="5"/>
  <c r="WF60" i="5"/>
  <c r="WB60" i="5"/>
  <c r="VX60" i="5"/>
  <c r="VT60" i="5"/>
  <c r="VT92" i="5" s="1"/>
  <c r="VP60" i="5"/>
  <c r="VL60" i="5"/>
  <c r="VH60" i="5"/>
  <c r="VD60" i="5"/>
  <c r="UZ60" i="5"/>
  <c r="UV60" i="5"/>
  <c r="UR60" i="5"/>
  <c r="UN60" i="5"/>
  <c r="UJ60" i="5"/>
  <c r="UF60" i="5"/>
  <c r="UB60" i="5"/>
  <c r="TX60" i="5"/>
  <c r="TT60" i="5"/>
  <c r="TP60" i="5"/>
  <c r="TL60" i="5"/>
  <c r="TH60" i="5"/>
  <c r="TH92" i="5" s="1"/>
  <c r="TD60" i="5"/>
  <c r="SZ60" i="5"/>
  <c r="XU60" i="5"/>
  <c r="XO60" i="5"/>
  <c r="XJ60" i="5"/>
  <c r="XE60" i="5"/>
  <c r="WY60" i="5"/>
  <c r="WT60" i="5"/>
  <c r="WO60" i="5"/>
  <c r="WI60" i="5"/>
  <c r="WD60" i="5"/>
  <c r="VY60" i="5"/>
  <c r="VS60" i="5"/>
  <c r="VN60" i="5"/>
  <c r="VI60" i="5"/>
  <c r="VC60" i="5"/>
  <c r="UX60" i="5"/>
  <c r="US60" i="5"/>
  <c r="UM60" i="5"/>
  <c r="UH60" i="5"/>
  <c r="UC60" i="5"/>
  <c r="TW60" i="5"/>
  <c r="TR60" i="5"/>
  <c r="TM60" i="5"/>
  <c r="TG60" i="5"/>
  <c r="TB60" i="5"/>
  <c r="SW60" i="5"/>
  <c r="SS60" i="5"/>
  <c r="SS92" i="5" s="1"/>
  <c r="SO60" i="5"/>
  <c r="SK60" i="5"/>
  <c r="SG60" i="5"/>
  <c r="SC60" i="5"/>
  <c r="RY60" i="5"/>
  <c r="RU60" i="5"/>
  <c r="RQ60" i="5"/>
  <c r="RM60" i="5"/>
  <c r="RI60" i="5"/>
  <c r="RE60" i="5"/>
  <c r="RA60" i="5"/>
  <c r="QW60" i="5"/>
  <c r="QS60" i="5"/>
  <c r="QO60" i="5"/>
  <c r="QK60" i="5"/>
  <c r="QG60" i="5"/>
  <c r="QC60" i="5"/>
  <c r="PY60" i="5"/>
  <c r="PU60" i="5"/>
  <c r="PQ60" i="5"/>
  <c r="PM60" i="5"/>
  <c r="PI60" i="5"/>
  <c r="PE60" i="5"/>
  <c r="PA60" i="5"/>
  <c r="OW60" i="5"/>
  <c r="OS60" i="5"/>
  <c r="OO60" i="5"/>
  <c r="OK60" i="5"/>
  <c r="OG60" i="5"/>
  <c r="OC60" i="5"/>
  <c r="NY60" i="5"/>
  <c r="NU60" i="5"/>
  <c r="NU92" i="5" s="1"/>
  <c r="NQ60" i="5"/>
  <c r="NM60" i="5"/>
  <c r="NI60" i="5"/>
  <c r="NE60" i="5"/>
  <c r="NA60" i="5"/>
  <c r="MW60" i="5"/>
  <c r="MS60" i="5"/>
  <c r="MO60" i="5"/>
  <c r="MK60" i="5"/>
  <c r="MG60" i="5"/>
  <c r="MC60" i="5"/>
  <c r="LY60" i="5"/>
  <c r="LU60" i="5"/>
  <c r="LQ60" i="5"/>
  <c r="LM60" i="5"/>
  <c r="LI60" i="5"/>
  <c r="LE60" i="5"/>
  <c r="LA60" i="5"/>
  <c r="KW60" i="5"/>
  <c r="KS60" i="5"/>
  <c r="KO60" i="5"/>
  <c r="KK60" i="5"/>
  <c r="KG60" i="5"/>
  <c r="KC60" i="5"/>
  <c r="JY60" i="5"/>
  <c r="JU60" i="5"/>
  <c r="JQ60" i="5"/>
  <c r="JM60" i="5"/>
  <c r="JI60" i="5"/>
  <c r="JE60" i="5"/>
  <c r="JA60" i="5"/>
  <c r="IW60" i="5"/>
  <c r="IW92" i="5" s="1"/>
  <c r="IS60" i="5"/>
  <c r="IO60" i="5"/>
  <c r="IK60" i="5"/>
  <c r="IG60" i="5"/>
  <c r="IC60" i="5"/>
  <c r="HY60" i="5"/>
  <c r="HU60" i="5"/>
  <c r="HQ60" i="5"/>
  <c r="HM60" i="5"/>
  <c r="HI60" i="5"/>
  <c r="HE60" i="5"/>
  <c r="HA60" i="5"/>
  <c r="GW60" i="5"/>
  <c r="GS60" i="5"/>
  <c r="GO60" i="5"/>
  <c r="GK60" i="5"/>
  <c r="GG60" i="5"/>
  <c r="GC60" i="5"/>
  <c r="FY60" i="5"/>
  <c r="FU60" i="5"/>
  <c r="FQ60" i="5"/>
  <c r="FM60" i="5"/>
  <c r="FI60" i="5"/>
  <c r="FE60" i="5"/>
  <c r="FA60" i="5"/>
  <c r="EW60" i="5"/>
  <c r="ES60" i="5"/>
  <c r="EO60" i="5"/>
  <c r="EK60" i="5"/>
  <c r="EG60" i="5"/>
  <c r="EC60" i="5"/>
  <c r="DY60" i="5"/>
  <c r="DY92" i="5" s="1"/>
  <c r="DU60" i="5"/>
  <c r="DQ60" i="5"/>
  <c r="DM60" i="5"/>
  <c r="DI60" i="5"/>
  <c r="DE60" i="5"/>
  <c r="DA60" i="5"/>
  <c r="XS60" i="5"/>
  <c r="XN60" i="5"/>
  <c r="XI60" i="5"/>
  <c r="XC60" i="5"/>
  <c r="WX60" i="5"/>
  <c r="WS60" i="5"/>
  <c r="WM60" i="5"/>
  <c r="WH60" i="5"/>
  <c r="WC60" i="5"/>
  <c r="VW60" i="5"/>
  <c r="VR60" i="5"/>
  <c r="VM60" i="5"/>
  <c r="VG60" i="5"/>
  <c r="VB60" i="5"/>
  <c r="UW60" i="5"/>
  <c r="UQ60" i="5"/>
  <c r="UL60" i="5"/>
  <c r="UG60" i="5"/>
  <c r="UA60" i="5"/>
  <c r="TV60" i="5"/>
  <c r="TQ60" i="5"/>
  <c r="TK60" i="5"/>
  <c r="TF60" i="5"/>
  <c r="TA60" i="5"/>
  <c r="SV60" i="5"/>
  <c r="SR60" i="5"/>
  <c r="SN60" i="5"/>
  <c r="SJ60" i="5"/>
  <c r="SF60" i="5"/>
  <c r="SB60" i="5"/>
  <c r="RX60" i="5"/>
  <c r="RT60" i="5"/>
  <c r="RP60" i="5"/>
  <c r="RL60" i="5"/>
  <c r="RH60" i="5"/>
  <c r="RD60" i="5"/>
  <c r="QZ60" i="5"/>
  <c r="QV60" i="5"/>
  <c r="QR60" i="5"/>
  <c r="QN60" i="5"/>
  <c r="QJ60" i="5"/>
  <c r="QF60" i="5"/>
  <c r="QB60" i="5"/>
  <c r="PX60" i="5"/>
  <c r="PT60" i="5"/>
  <c r="PP60" i="5"/>
  <c r="PL60" i="5"/>
  <c r="PH60" i="5"/>
  <c r="PD60" i="5"/>
  <c r="OZ60" i="5"/>
  <c r="OV60" i="5"/>
  <c r="OR60" i="5"/>
  <c r="ON60" i="5"/>
  <c r="OJ60" i="5"/>
  <c r="OF60" i="5"/>
  <c r="OB60" i="5"/>
  <c r="NX60" i="5"/>
  <c r="NT60" i="5"/>
  <c r="NP60" i="5"/>
  <c r="NL60" i="5"/>
  <c r="NH60" i="5"/>
  <c r="ND60" i="5"/>
  <c r="MZ60" i="5"/>
  <c r="MV60" i="5"/>
  <c r="MR60" i="5"/>
  <c r="MN60" i="5"/>
  <c r="MJ60" i="5"/>
  <c r="MF60" i="5"/>
  <c r="MB60" i="5"/>
  <c r="LX60" i="5"/>
  <c r="LT60" i="5"/>
  <c r="LP60" i="5"/>
  <c r="LL60" i="5"/>
  <c r="LH60" i="5"/>
  <c r="LD60" i="5"/>
  <c r="KZ60" i="5"/>
  <c r="KV60" i="5"/>
  <c r="KR60" i="5"/>
  <c r="KN60" i="5"/>
  <c r="KJ60" i="5"/>
  <c r="KF60" i="5"/>
  <c r="KB60" i="5"/>
  <c r="JX60" i="5"/>
  <c r="JT60" i="5"/>
  <c r="JP60" i="5"/>
  <c r="JL60" i="5"/>
  <c r="JH60" i="5"/>
  <c r="JD60" i="5"/>
  <c r="IZ60" i="5"/>
  <c r="IV60" i="5"/>
  <c r="IR60" i="5"/>
  <c r="IN60" i="5"/>
  <c r="IJ60" i="5"/>
  <c r="IF60" i="5"/>
  <c r="IB60" i="5"/>
  <c r="HX60" i="5"/>
  <c r="HT60" i="5"/>
  <c r="HP60" i="5"/>
  <c r="HL60" i="5"/>
  <c r="HH60" i="5"/>
  <c r="HD60" i="5"/>
  <c r="GZ60" i="5"/>
  <c r="GV60" i="5"/>
  <c r="GR60" i="5"/>
  <c r="GN60" i="5"/>
  <c r="GJ60" i="5"/>
  <c r="GF60" i="5"/>
  <c r="GB60" i="5"/>
  <c r="FX60" i="5"/>
  <c r="FT60" i="5"/>
  <c r="FP60" i="5"/>
  <c r="FL60" i="5"/>
  <c r="FH60" i="5"/>
  <c r="FD60" i="5"/>
  <c r="EZ60" i="5"/>
  <c r="EV60" i="5"/>
  <c r="ER60" i="5"/>
  <c r="EN60" i="5"/>
  <c r="EJ60" i="5"/>
  <c r="EF60" i="5"/>
  <c r="EB60" i="5"/>
  <c r="DX60" i="5"/>
  <c r="DT60" i="5"/>
  <c r="DP60" i="5"/>
  <c r="DL60" i="5"/>
  <c r="DH60" i="5"/>
  <c r="DD60" i="5"/>
  <c r="CZ60" i="5"/>
  <c r="XR60" i="5"/>
  <c r="XG60" i="5"/>
  <c r="WW60" i="5"/>
  <c r="WL60" i="5"/>
  <c r="WA60" i="5"/>
  <c r="VQ60" i="5"/>
  <c r="VF60" i="5"/>
  <c r="UU60" i="5"/>
  <c r="UK60" i="5"/>
  <c r="TZ60" i="5"/>
  <c r="TO60" i="5"/>
  <c r="TE60" i="5"/>
  <c r="SU60" i="5"/>
  <c r="SM60" i="5"/>
  <c r="SE60" i="5"/>
  <c r="RW60" i="5"/>
  <c r="RO60" i="5"/>
  <c r="RG60" i="5"/>
  <c r="QY60" i="5"/>
  <c r="QQ60" i="5"/>
  <c r="QI60" i="5"/>
  <c r="QA60" i="5"/>
  <c r="PS60" i="5"/>
  <c r="PK60" i="5"/>
  <c r="PC60" i="5"/>
  <c r="OU60" i="5"/>
  <c r="OM60" i="5"/>
  <c r="OE60" i="5"/>
  <c r="NW60" i="5"/>
  <c r="NO60" i="5"/>
  <c r="NG60" i="5"/>
  <c r="MY60" i="5"/>
  <c r="MQ60" i="5"/>
  <c r="MI60" i="5"/>
  <c r="MA60" i="5"/>
  <c r="LS60" i="5"/>
  <c r="LK60" i="5"/>
  <c r="LC60" i="5"/>
  <c r="KU60" i="5"/>
  <c r="KM60" i="5"/>
  <c r="KE60" i="5"/>
  <c r="JW60" i="5"/>
  <c r="JO60" i="5"/>
  <c r="JG60" i="5"/>
  <c r="IY60" i="5"/>
  <c r="IQ60" i="5"/>
  <c r="II60" i="5"/>
  <c r="IA60" i="5"/>
  <c r="HS60" i="5"/>
  <c r="HK60" i="5"/>
  <c r="HC60" i="5"/>
  <c r="GU60" i="5"/>
  <c r="GM60" i="5"/>
  <c r="GE60" i="5"/>
  <c r="FW60" i="5"/>
  <c r="FO60" i="5"/>
  <c r="FG60" i="5"/>
  <c r="EY60" i="5"/>
  <c r="EQ60" i="5"/>
  <c r="EI60" i="5"/>
  <c r="EA60" i="5"/>
  <c r="DS60" i="5"/>
  <c r="DK60" i="5"/>
  <c r="DC60" i="5"/>
  <c r="XW60" i="5"/>
  <c r="XM60" i="5"/>
  <c r="XB60" i="5"/>
  <c r="WQ60" i="5"/>
  <c r="WG60" i="5"/>
  <c r="VV60" i="5"/>
  <c r="VK60" i="5"/>
  <c r="VA60" i="5"/>
  <c r="UP60" i="5"/>
  <c r="UE60" i="5"/>
  <c r="TU60" i="5"/>
  <c r="TJ60" i="5"/>
  <c r="SY60" i="5"/>
  <c r="SQ60" i="5"/>
  <c r="SI60" i="5"/>
  <c r="SA60" i="5"/>
  <c r="RS60" i="5"/>
  <c r="RK60" i="5"/>
  <c r="RC60" i="5"/>
  <c r="QU60" i="5"/>
  <c r="QM60" i="5"/>
  <c r="QE60" i="5"/>
  <c r="PW60" i="5"/>
  <c r="PO60" i="5"/>
  <c r="PG60" i="5"/>
  <c r="OY60" i="5"/>
  <c r="OQ60" i="5"/>
  <c r="OI60" i="5"/>
  <c r="OA60" i="5"/>
  <c r="NS60" i="5"/>
  <c r="NK60" i="5"/>
  <c r="NC60" i="5"/>
  <c r="MU60" i="5"/>
  <c r="MM60" i="5"/>
  <c r="ME60" i="5"/>
  <c r="LW60" i="5"/>
  <c r="LO60" i="5"/>
  <c r="LG60" i="5"/>
  <c r="KY60" i="5"/>
  <c r="KQ60" i="5"/>
  <c r="KI60" i="5"/>
  <c r="KA60" i="5"/>
  <c r="JS60" i="5"/>
  <c r="JK60" i="5"/>
  <c r="JC60" i="5"/>
  <c r="IU60" i="5"/>
  <c r="IM60" i="5"/>
  <c r="IE60" i="5"/>
  <c r="HW60" i="5"/>
  <c r="HO60" i="5"/>
  <c r="HG60" i="5"/>
  <c r="GY60" i="5"/>
  <c r="GQ60" i="5"/>
  <c r="GI60" i="5"/>
  <c r="GA60" i="5"/>
  <c r="FS60" i="5"/>
  <c r="FK60" i="5"/>
  <c r="FC60" i="5"/>
  <c r="EU60" i="5"/>
  <c r="EM60" i="5"/>
  <c r="EE60" i="5"/>
  <c r="DW60" i="5"/>
  <c r="DO60" i="5"/>
  <c r="DG60" i="5"/>
  <c r="XF60" i="5"/>
  <c r="WK60" i="5"/>
  <c r="VO60" i="5"/>
  <c r="UT60" i="5"/>
  <c r="TY60" i="5"/>
  <c r="TC60" i="5"/>
  <c r="SL60" i="5"/>
  <c r="RV60" i="5"/>
  <c r="RF60" i="5"/>
  <c r="QP60" i="5"/>
  <c r="PZ60" i="5"/>
  <c r="PJ60" i="5"/>
  <c r="OT60" i="5"/>
  <c r="OD60" i="5"/>
  <c r="NN60" i="5"/>
  <c r="MX60" i="5"/>
  <c r="MH60" i="5"/>
  <c r="LR60" i="5"/>
  <c r="LB60" i="5"/>
  <c r="KL60" i="5"/>
  <c r="JV60" i="5"/>
  <c r="JF60" i="5"/>
  <c r="IP60" i="5"/>
  <c r="HZ60" i="5"/>
  <c r="HJ60" i="5"/>
  <c r="GT60" i="5"/>
  <c r="GD60" i="5"/>
  <c r="FN60" i="5"/>
  <c r="EX60" i="5"/>
  <c r="EH60" i="5"/>
  <c r="DR60" i="5"/>
  <c r="DB60" i="5"/>
  <c r="XV60" i="5"/>
  <c r="XA60" i="5"/>
  <c r="WE60" i="5"/>
  <c r="VJ60" i="5"/>
  <c r="UO60" i="5"/>
  <c r="TS60" i="5"/>
  <c r="SX60" i="5"/>
  <c r="SH60" i="5"/>
  <c r="RR60" i="5"/>
  <c r="RB60" i="5"/>
  <c r="QL60" i="5"/>
  <c r="PV60" i="5"/>
  <c r="PF60" i="5"/>
  <c r="OP60" i="5"/>
  <c r="NZ60" i="5"/>
  <c r="NJ60" i="5"/>
  <c r="MT60" i="5"/>
  <c r="MD60" i="5"/>
  <c r="LN60" i="5"/>
  <c r="KX60" i="5"/>
  <c r="KH60" i="5"/>
  <c r="JR60" i="5"/>
  <c r="JB60" i="5"/>
  <c r="IL60" i="5"/>
  <c r="HV60" i="5"/>
  <c r="HF60" i="5"/>
  <c r="GP60" i="5"/>
  <c r="FZ60" i="5"/>
  <c r="FJ60" i="5"/>
  <c r="ET60" i="5"/>
  <c r="ED60" i="5"/>
  <c r="DN60" i="5"/>
  <c r="WU60" i="5"/>
  <c r="VE60" i="5"/>
  <c r="TN60" i="5"/>
  <c r="SD60" i="5"/>
  <c r="QX60" i="5"/>
  <c r="PR60" i="5"/>
  <c r="OL60" i="5"/>
  <c r="NF60" i="5"/>
  <c r="LZ60" i="5"/>
  <c r="KT60" i="5"/>
  <c r="JN60" i="5"/>
  <c r="IH60" i="5"/>
  <c r="HB60" i="5"/>
  <c r="FV60" i="5"/>
  <c r="EP60" i="5"/>
  <c r="DJ60" i="5"/>
  <c r="XQ60" i="5"/>
  <c r="VZ60" i="5"/>
  <c r="UI60" i="5"/>
  <c r="ST60" i="5"/>
  <c r="RN60" i="5"/>
  <c r="QH60" i="5"/>
  <c r="PB60" i="5"/>
  <c r="NV60" i="5"/>
  <c r="MP60" i="5"/>
  <c r="LJ60" i="5"/>
  <c r="KD60" i="5"/>
  <c r="IX60" i="5"/>
  <c r="HR60" i="5"/>
  <c r="GL60" i="5"/>
  <c r="FF60" i="5"/>
  <c r="DZ60" i="5"/>
  <c r="UY60" i="5"/>
  <c r="RZ60" i="5"/>
  <c r="PN60" i="5"/>
  <c r="NB60" i="5"/>
  <c r="KP60" i="5"/>
  <c r="ID60" i="5"/>
  <c r="FR60" i="5"/>
  <c r="DF60" i="5"/>
  <c r="XK60" i="5"/>
  <c r="UD60" i="5"/>
  <c r="RJ60" i="5"/>
  <c r="OX60" i="5"/>
  <c r="ML60" i="5"/>
  <c r="JZ60" i="5"/>
  <c r="HN60" i="5"/>
  <c r="FB60" i="5"/>
  <c r="WP60" i="5"/>
  <c r="QT60" i="5"/>
  <c r="LV60" i="5"/>
  <c r="GX60" i="5"/>
  <c r="VU60" i="5"/>
  <c r="QD60" i="5"/>
  <c r="LF60" i="5"/>
  <c r="GH60" i="5"/>
  <c r="OH60" i="5"/>
  <c r="EL60" i="5"/>
  <c r="NR60" i="5"/>
  <c r="DV60" i="5"/>
  <c r="JJ60" i="5"/>
  <c r="TI60" i="5"/>
  <c r="SP60" i="5"/>
  <c r="IT60" i="5"/>
  <c r="XV21" i="5"/>
  <c r="XR21" i="5"/>
  <c r="XN21" i="5"/>
  <c r="XJ21" i="5"/>
  <c r="XF21" i="5"/>
  <c r="XB21" i="5"/>
  <c r="WX21" i="5"/>
  <c r="WT21" i="5"/>
  <c r="WP21" i="5"/>
  <c r="WL21" i="5"/>
  <c r="WH21" i="5"/>
  <c r="WD21" i="5"/>
  <c r="VZ21" i="5"/>
  <c r="VV21" i="5"/>
  <c r="VR21" i="5"/>
  <c r="VN21" i="5"/>
  <c r="VJ21" i="5"/>
  <c r="VF21" i="5"/>
  <c r="VB21" i="5"/>
  <c r="UX21" i="5"/>
  <c r="UT21" i="5"/>
  <c r="UP21" i="5"/>
  <c r="UL21" i="5"/>
  <c r="UH21" i="5"/>
  <c r="UD21" i="5"/>
  <c r="TZ21" i="5"/>
  <c r="TV21" i="5"/>
  <c r="TR21" i="5"/>
  <c r="TN21" i="5"/>
  <c r="TJ21" i="5"/>
  <c r="TF21" i="5"/>
  <c r="TB21" i="5"/>
  <c r="SX21" i="5"/>
  <c r="ST21" i="5"/>
  <c r="SP21" i="5"/>
  <c r="SL21" i="5"/>
  <c r="SH21" i="5"/>
  <c r="SD21" i="5"/>
  <c r="RZ21" i="5"/>
  <c r="RV21" i="5"/>
  <c r="RR21" i="5"/>
  <c r="RN21" i="5"/>
  <c r="RJ21" i="5"/>
  <c r="RF21" i="5"/>
  <c r="RB21" i="5"/>
  <c r="QX21" i="5"/>
  <c r="QT21" i="5"/>
  <c r="QP21" i="5"/>
  <c r="QL21" i="5"/>
  <c r="QH21" i="5"/>
  <c r="QD21" i="5"/>
  <c r="PZ21" i="5"/>
  <c r="PV21" i="5"/>
  <c r="PR21" i="5"/>
  <c r="PN21" i="5"/>
  <c r="PJ21" i="5"/>
  <c r="PF21" i="5"/>
  <c r="PB21" i="5"/>
  <c r="OX21" i="5"/>
  <c r="OT21" i="5"/>
  <c r="OP21" i="5"/>
  <c r="OL21" i="5"/>
  <c r="OH21" i="5"/>
  <c r="OD21" i="5"/>
  <c r="NZ21" i="5"/>
  <c r="NV21" i="5"/>
  <c r="NR21" i="5"/>
  <c r="NN21" i="5"/>
  <c r="NJ21" i="5"/>
  <c r="NF21" i="5"/>
  <c r="NB21" i="5"/>
  <c r="MX21" i="5"/>
  <c r="MT21" i="5"/>
  <c r="MP21" i="5"/>
  <c r="ML21" i="5"/>
  <c r="MH21" i="5"/>
  <c r="MD21" i="5"/>
  <c r="LZ21" i="5"/>
  <c r="LV21" i="5"/>
  <c r="LR21" i="5"/>
  <c r="LN21" i="5"/>
  <c r="LJ21" i="5"/>
  <c r="LF21" i="5"/>
  <c r="LB21" i="5"/>
  <c r="KX21" i="5"/>
  <c r="KT21" i="5"/>
  <c r="KP21" i="5"/>
  <c r="KL21" i="5"/>
  <c r="KH21" i="5"/>
  <c r="KD21" i="5"/>
  <c r="JZ21" i="5"/>
  <c r="JV21" i="5"/>
  <c r="JR21" i="5"/>
  <c r="JN21" i="5"/>
  <c r="JJ21" i="5"/>
  <c r="JF21" i="5"/>
  <c r="JB21" i="5"/>
  <c r="IX21" i="5"/>
  <c r="IT21" i="5"/>
  <c r="IP21" i="5"/>
  <c r="IL21" i="5"/>
  <c r="IH21" i="5"/>
  <c r="ID21" i="5"/>
  <c r="HZ21" i="5"/>
  <c r="HV21" i="5"/>
  <c r="HR21" i="5"/>
  <c r="HN21" i="5"/>
  <c r="HJ21" i="5"/>
  <c r="HF21" i="5"/>
  <c r="HB21" i="5"/>
  <c r="GX21" i="5"/>
  <c r="GT21" i="5"/>
  <c r="GP21" i="5"/>
  <c r="GL21" i="5"/>
  <c r="GH21" i="5"/>
  <c r="GD21" i="5"/>
  <c r="FZ21" i="5"/>
  <c r="FV21" i="5"/>
  <c r="FR21" i="5"/>
  <c r="FN21" i="5"/>
  <c r="FJ21" i="5"/>
  <c r="FF21" i="5"/>
  <c r="FB21" i="5"/>
  <c r="EX21" i="5"/>
  <c r="ET21" i="5"/>
  <c r="EP21" i="5"/>
  <c r="EL21" i="5"/>
  <c r="EH21" i="5"/>
  <c r="ED21" i="5"/>
  <c r="DZ21" i="5"/>
  <c r="DV21" i="5"/>
  <c r="DR21" i="5"/>
  <c r="DN21" i="5"/>
  <c r="DJ21" i="5"/>
  <c r="DF21" i="5"/>
  <c r="DB21" i="5"/>
  <c r="CX21" i="5"/>
  <c r="CT21" i="5"/>
  <c r="CP21" i="5"/>
  <c r="CL21" i="5"/>
  <c r="CH21" i="5"/>
  <c r="CD21" i="5"/>
  <c r="BZ21" i="5"/>
  <c r="BV21" i="5"/>
  <c r="BR21" i="5"/>
  <c r="BN21" i="5"/>
  <c r="BJ21" i="5"/>
  <c r="BF21" i="5"/>
  <c r="BB21" i="5"/>
  <c r="AX21" i="5"/>
  <c r="AT21" i="5"/>
  <c r="AP21" i="5"/>
  <c r="XX21" i="5"/>
  <c r="XT21" i="5"/>
  <c r="XP21" i="5"/>
  <c r="XL21" i="5"/>
  <c r="XH21" i="5"/>
  <c r="XD21" i="5"/>
  <c r="WZ21" i="5"/>
  <c r="WV21" i="5"/>
  <c r="WR21" i="5"/>
  <c r="WN21" i="5"/>
  <c r="WJ21" i="5"/>
  <c r="WF21" i="5"/>
  <c r="WB21" i="5"/>
  <c r="VX21" i="5"/>
  <c r="VT21" i="5"/>
  <c r="VP21" i="5"/>
  <c r="VL21" i="5"/>
  <c r="VH21" i="5"/>
  <c r="VD21" i="5"/>
  <c r="UZ21" i="5"/>
  <c r="UV21" i="5"/>
  <c r="UR21" i="5"/>
  <c r="UN21" i="5"/>
  <c r="UJ21" i="5"/>
  <c r="UF21" i="5"/>
  <c r="UB21" i="5"/>
  <c r="TX21" i="5"/>
  <c r="TT21" i="5"/>
  <c r="TP21" i="5"/>
  <c r="TL21" i="5"/>
  <c r="TH21" i="5"/>
  <c r="TD21" i="5"/>
  <c r="SZ21" i="5"/>
  <c r="SV21" i="5"/>
  <c r="SR21" i="5"/>
  <c r="SN21" i="5"/>
  <c r="SJ21" i="5"/>
  <c r="SF21" i="5"/>
  <c r="SB21" i="5"/>
  <c r="RX21" i="5"/>
  <c r="RT21" i="5"/>
  <c r="RP21" i="5"/>
  <c r="RL21" i="5"/>
  <c r="RH21" i="5"/>
  <c r="RD21" i="5"/>
  <c r="QZ21" i="5"/>
  <c r="QV21" i="5"/>
  <c r="QR21" i="5"/>
  <c r="QN21" i="5"/>
  <c r="QJ21" i="5"/>
  <c r="QF21" i="5"/>
  <c r="QB21" i="5"/>
  <c r="PX21" i="5"/>
  <c r="PT21" i="5"/>
  <c r="PP21" i="5"/>
  <c r="PL21" i="5"/>
  <c r="PH21" i="5"/>
  <c r="PD21" i="5"/>
  <c r="OZ21" i="5"/>
  <c r="OV21" i="5"/>
  <c r="OR21" i="5"/>
  <c r="ON21" i="5"/>
  <c r="OJ21" i="5"/>
  <c r="OF21" i="5"/>
  <c r="OB21" i="5"/>
  <c r="NX21" i="5"/>
  <c r="NT21" i="5"/>
  <c r="NP21" i="5"/>
  <c r="NL21" i="5"/>
  <c r="NH21" i="5"/>
  <c r="ND21" i="5"/>
  <c r="MZ21" i="5"/>
  <c r="MV21" i="5"/>
  <c r="MR21" i="5"/>
  <c r="MN21" i="5"/>
  <c r="MJ21" i="5"/>
  <c r="MF21" i="5"/>
  <c r="MB21" i="5"/>
  <c r="LX21" i="5"/>
  <c r="LT21" i="5"/>
  <c r="LP21" i="5"/>
  <c r="LL21" i="5"/>
  <c r="LH21" i="5"/>
  <c r="LD21" i="5"/>
  <c r="KZ21" i="5"/>
  <c r="KV21" i="5"/>
  <c r="KR21" i="5"/>
  <c r="KN21" i="5"/>
  <c r="KJ21" i="5"/>
  <c r="KF21" i="5"/>
  <c r="KB21" i="5"/>
  <c r="JX21" i="5"/>
  <c r="JT21" i="5"/>
  <c r="JP21" i="5"/>
  <c r="JL21" i="5"/>
  <c r="JH21" i="5"/>
  <c r="JD21" i="5"/>
  <c r="IZ21" i="5"/>
  <c r="IV21" i="5"/>
  <c r="IR21" i="5"/>
  <c r="IN21" i="5"/>
  <c r="IJ21" i="5"/>
  <c r="IF21" i="5"/>
  <c r="IB21" i="5"/>
  <c r="HX21" i="5"/>
  <c r="HT21" i="5"/>
  <c r="HP21" i="5"/>
  <c r="HL21" i="5"/>
  <c r="HH21" i="5"/>
  <c r="HD21" i="5"/>
  <c r="GZ21" i="5"/>
  <c r="GV21" i="5"/>
  <c r="GR21" i="5"/>
  <c r="GN21" i="5"/>
  <c r="GJ21" i="5"/>
  <c r="GF21" i="5"/>
  <c r="GB21" i="5"/>
  <c r="FX21" i="5"/>
  <c r="FT21" i="5"/>
  <c r="FP21" i="5"/>
  <c r="FL21" i="5"/>
  <c r="FH21" i="5"/>
  <c r="FD21" i="5"/>
  <c r="EZ21" i="5"/>
  <c r="EV21" i="5"/>
  <c r="ER21" i="5"/>
  <c r="EN21" i="5"/>
  <c r="EJ21" i="5"/>
  <c r="EF21" i="5"/>
  <c r="EB21" i="5"/>
  <c r="DX21" i="5"/>
  <c r="DT21" i="5"/>
  <c r="DP21" i="5"/>
  <c r="DL21" i="5"/>
  <c r="DH21" i="5"/>
  <c r="DD21" i="5"/>
  <c r="CZ21" i="5"/>
  <c r="CV21" i="5"/>
  <c r="CR21" i="5"/>
  <c r="CN21" i="5"/>
  <c r="CJ21" i="5"/>
  <c r="CF21" i="5"/>
  <c r="CB21" i="5"/>
  <c r="BX21" i="5"/>
  <c r="BT21" i="5"/>
  <c r="BP21" i="5"/>
  <c r="BL21" i="5"/>
  <c r="BH21" i="5"/>
  <c r="BD21" i="5"/>
  <c r="AZ21" i="5"/>
  <c r="AV21" i="5"/>
  <c r="AR21" i="5"/>
  <c r="XU21" i="5"/>
  <c r="XM21" i="5"/>
  <c r="XE21" i="5"/>
  <c r="WW21" i="5"/>
  <c r="WO21" i="5"/>
  <c r="WG21" i="5"/>
  <c r="VY21" i="5"/>
  <c r="VQ21" i="5"/>
  <c r="VI21" i="5"/>
  <c r="VA21" i="5"/>
  <c r="US21" i="5"/>
  <c r="UK21" i="5"/>
  <c r="UC21" i="5"/>
  <c r="TU21" i="5"/>
  <c r="TM21" i="5"/>
  <c r="TE21" i="5"/>
  <c r="SW21" i="5"/>
  <c r="SO21" i="5"/>
  <c r="SG21" i="5"/>
  <c r="RY21" i="5"/>
  <c r="RQ21" i="5"/>
  <c r="RI21" i="5"/>
  <c r="RA21" i="5"/>
  <c r="QS21" i="5"/>
  <c r="QK21" i="5"/>
  <c r="QC21" i="5"/>
  <c r="PU21" i="5"/>
  <c r="PM21" i="5"/>
  <c r="PE21" i="5"/>
  <c r="OW21" i="5"/>
  <c r="OO21" i="5"/>
  <c r="OG21" i="5"/>
  <c r="NY21" i="5"/>
  <c r="NQ21" i="5"/>
  <c r="NI21" i="5"/>
  <c r="NA21" i="5"/>
  <c r="MS21" i="5"/>
  <c r="MK21" i="5"/>
  <c r="MC21" i="5"/>
  <c r="LU21" i="5"/>
  <c r="LM21" i="5"/>
  <c r="LE21" i="5"/>
  <c r="KW21" i="5"/>
  <c r="KO21" i="5"/>
  <c r="KG21" i="5"/>
  <c r="JY21" i="5"/>
  <c r="JQ21" i="5"/>
  <c r="JI21" i="5"/>
  <c r="JA21" i="5"/>
  <c r="IS21" i="5"/>
  <c r="IK21" i="5"/>
  <c r="IC21" i="5"/>
  <c r="HU21" i="5"/>
  <c r="HM21" i="5"/>
  <c r="HE21" i="5"/>
  <c r="GW21" i="5"/>
  <c r="GO21" i="5"/>
  <c r="GG21" i="5"/>
  <c r="FY21" i="5"/>
  <c r="FQ21" i="5"/>
  <c r="FI21" i="5"/>
  <c r="FA21" i="5"/>
  <c r="ES21" i="5"/>
  <c r="EK21" i="5"/>
  <c r="EC21" i="5"/>
  <c r="DU21" i="5"/>
  <c r="DM21" i="5"/>
  <c r="DE21" i="5"/>
  <c r="CW21" i="5"/>
  <c r="CO21" i="5"/>
  <c r="CG21" i="5"/>
  <c r="BY21" i="5"/>
  <c r="BQ21" i="5"/>
  <c r="BI21" i="5"/>
  <c r="BA21" i="5"/>
  <c r="AS21" i="5"/>
  <c r="XS21" i="5"/>
  <c r="XK21" i="5"/>
  <c r="XC21" i="5"/>
  <c r="WU21" i="5"/>
  <c r="WM21" i="5"/>
  <c r="WE21" i="5"/>
  <c r="VW21" i="5"/>
  <c r="VO21" i="5"/>
  <c r="VG21" i="5"/>
  <c r="UY21" i="5"/>
  <c r="UQ21" i="5"/>
  <c r="UI21" i="5"/>
  <c r="UA21" i="5"/>
  <c r="TS21" i="5"/>
  <c r="TK21" i="5"/>
  <c r="TC21" i="5"/>
  <c r="SU21" i="5"/>
  <c r="SM21" i="5"/>
  <c r="SE21" i="5"/>
  <c r="RW21" i="5"/>
  <c r="RO21" i="5"/>
  <c r="RG21" i="5"/>
  <c r="QY21" i="5"/>
  <c r="QQ21" i="5"/>
  <c r="QI21" i="5"/>
  <c r="QA21" i="5"/>
  <c r="PS21" i="5"/>
  <c r="PK21" i="5"/>
  <c r="PC21" i="5"/>
  <c r="OU21" i="5"/>
  <c r="OM21" i="5"/>
  <c r="OE21" i="5"/>
  <c r="NW21" i="5"/>
  <c r="NO21" i="5"/>
  <c r="NG21" i="5"/>
  <c r="MY21" i="5"/>
  <c r="MQ21" i="5"/>
  <c r="MI21" i="5"/>
  <c r="MA21" i="5"/>
  <c r="LS21" i="5"/>
  <c r="LK21" i="5"/>
  <c r="LC21" i="5"/>
  <c r="KU21" i="5"/>
  <c r="KM21" i="5"/>
  <c r="KE21" i="5"/>
  <c r="JW21" i="5"/>
  <c r="JO21" i="5"/>
  <c r="JG21" i="5"/>
  <c r="IY21" i="5"/>
  <c r="IQ21" i="5"/>
  <c r="II21" i="5"/>
  <c r="IA21" i="5"/>
  <c r="HS21" i="5"/>
  <c r="HK21" i="5"/>
  <c r="HC21" i="5"/>
  <c r="GU21" i="5"/>
  <c r="GM21" i="5"/>
  <c r="GE21" i="5"/>
  <c r="FW21" i="5"/>
  <c r="FO21" i="5"/>
  <c r="FG21" i="5"/>
  <c r="EY21" i="5"/>
  <c r="EQ21" i="5"/>
  <c r="EI21" i="5"/>
  <c r="EA21" i="5"/>
  <c r="DS21" i="5"/>
  <c r="DK21" i="5"/>
  <c r="DC21" i="5"/>
  <c r="CU21" i="5"/>
  <c r="CM21" i="5"/>
  <c r="CE21" i="5"/>
  <c r="BW21" i="5"/>
  <c r="BO21" i="5"/>
  <c r="BG21" i="5"/>
  <c r="AY21" i="5"/>
  <c r="AQ21" i="5"/>
  <c r="XQ21" i="5"/>
  <c r="XI21" i="5"/>
  <c r="XA21" i="5"/>
  <c r="WS21" i="5"/>
  <c r="WK21" i="5"/>
  <c r="WC21" i="5"/>
  <c r="VU21" i="5"/>
  <c r="VM21" i="5"/>
  <c r="VE21" i="5"/>
  <c r="UW21" i="5"/>
  <c r="UO21" i="5"/>
  <c r="UG21" i="5"/>
  <c r="TY21" i="5"/>
  <c r="TQ21" i="5"/>
  <c r="TI21" i="5"/>
  <c r="TA21" i="5"/>
  <c r="SS21" i="5"/>
  <c r="SK21" i="5"/>
  <c r="SC21" i="5"/>
  <c r="RU21" i="5"/>
  <c r="RM21" i="5"/>
  <c r="RE21" i="5"/>
  <c r="QW21" i="5"/>
  <c r="QO21" i="5"/>
  <c r="QG21" i="5"/>
  <c r="PY21" i="5"/>
  <c r="PQ21" i="5"/>
  <c r="PI21" i="5"/>
  <c r="PA21" i="5"/>
  <c r="OS21" i="5"/>
  <c r="OK21" i="5"/>
  <c r="OC21" i="5"/>
  <c r="NU21" i="5"/>
  <c r="NM21" i="5"/>
  <c r="NE21" i="5"/>
  <c r="MW21" i="5"/>
  <c r="MO21" i="5"/>
  <c r="MG21" i="5"/>
  <c r="LY21" i="5"/>
  <c r="LQ21" i="5"/>
  <c r="LI21" i="5"/>
  <c r="LA21" i="5"/>
  <c r="KS21" i="5"/>
  <c r="KK21" i="5"/>
  <c r="KC21" i="5"/>
  <c r="JU21" i="5"/>
  <c r="JM21" i="5"/>
  <c r="JE21" i="5"/>
  <c r="IW21" i="5"/>
  <c r="IO21" i="5"/>
  <c r="IG21" i="5"/>
  <c r="HY21" i="5"/>
  <c r="HQ21" i="5"/>
  <c r="HI21" i="5"/>
  <c r="HA21" i="5"/>
  <c r="GS21" i="5"/>
  <c r="GK21" i="5"/>
  <c r="GC21" i="5"/>
  <c r="FU21" i="5"/>
  <c r="FM21" i="5"/>
  <c r="FE21" i="5"/>
  <c r="EW21" i="5"/>
  <c r="EO21" i="5"/>
  <c r="EG21" i="5"/>
  <c r="DY21" i="5"/>
  <c r="DQ21" i="5"/>
  <c r="DI21" i="5"/>
  <c r="DA21" i="5"/>
  <c r="CS21" i="5"/>
  <c r="CK21" i="5"/>
  <c r="CC21" i="5"/>
  <c r="BU21" i="5"/>
  <c r="BM21" i="5"/>
  <c r="BE21" i="5"/>
  <c r="AW21" i="5"/>
  <c r="AO21" i="5"/>
  <c r="XW21" i="5"/>
  <c r="XO21" i="5"/>
  <c r="XG21" i="5"/>
  <c r="WY21" i="5"/>
  <c r="WQ21" i="5"/>
  <c r="WI21" i="5"/>
  <c r="WA21" i="5"/>
  <c r="VS21" i="5"/>
  <c r="VK21" i="5"/>
  <c r="VC21" i="5"/>
  <c r="UU21" i="5"/>
  <c r="UM21" i="5"/>
  <c r="UE21" i="5"/>
  <c r="TW21" i="5"/>
  <c r="TO21" i="5"/>
  <c r="TG21" i="5"/>
  <c r="SY21" i="5"/>
  <c r="SQ21" i="5"/>
  <c r="SI21" i="5"/>
  <c r="SA21" i="5"/>
  <c r="RS21" i="5"/>
  <c r="RK21" i="5"/>
  <c r="RC21" i="5"/>
  <c r="QU21" i="5"/>
  <c r="QM21" i="5"/>
  <c r="QE21" i="5"/>
  <c r="PW21" i="5"/>
  <c r="PO21" i="5"/>
  <c r="PG21" i="5"/>
  <c r="OY21" i="5"/>
  <c r="OQ21" i="5"/>
  <c r="OI21" i="5"/>
  <c r="OA21" i="5"/>
  <c r="NS21" i="5"/>
  <c r="NK21" i="5"/>
  <c r="NC21" i="5"/>
  <c r="MU21" i="5"/>
  <c r="MM21" i="5"/>
  <c r="ME21" i="5"/>
  <c r="LW21" i="5"/>
  <c r="LO21" i="5"/>
  <c r="LG21" i="5"/>
  <c r="KY21" i="5"/>
  <c r="KQ21" i="5"/>
  <c r="KI21" i="5"/>
  <c r="KA21" i="5"/>
  <c r="JS21" i="5"/>
  <c r="JK21" i="5"/>
  <c r="JC21" i="5"/>
  <c r="IU21" i="5"/>
  <c r="IM21" i="5"/>
  <c r="IE21" i="5"/>
  <c r="HW21" i="5"/>
  <c r="HO21" i="5"/>
  <c r="HG21" i="5"/>
  <c r="GY21" i="5"/>
  <c r="GQ21" i="5"/>
  <c r="GI21" i="5"/>
  <c r="GA21" i="5"/>
  <c r="FS21" i="5"/>
  <c r="FK21" i="5"/>
  <c r="FC21" i="5"/>
  <c r="EU21" i="5"/>
  <c r="EM21" i="5"/>
  <c r="EE21" i="5"/>
  <c r="DW21" i="5"/>
  <c r="DO21" i="5"/>
  <c r="DG21" i="5"/>
  <c r="CY21" i="5"/>
  <c r="CQ21" i="5"/>
  <c r="CI21" i="5"/>
  <c r="CA21" i="5"/>
  <c r="BS21" i="5"/>
  <c r="BK21" i="5"/>
  <c r="BC21" i="5"/>
  <c r="AU21" i="5"/>
  <c r="XW34" i="5"/>
  <c r="XS34" i="5"/>
  <c r="XO34" i="5"/>
  <c r="XK34" i="5"/>
  <c r="XG34" i="5"/>
  <c r="XC34" i="5"/>
  <c r="WY34" i="5"/>
  <c r="WU34" i="5"/>
  <c r="WQ34" i="5"/>
  <c r="WM34" i="5"/>
  <c r="WI34" i="5"/>
  <c r="WE34" i="5"/>
  <c r="WA34" i="5"/>
  <c r="VW34" i="5"/>
  <c r="VS34" i="5"/>
  <c r="VO34" i="5"/>
  <c r="VK34" i="5"/>
  <c r="VG34" i="5"/>
  <c r="VC34" i="5"/>
  <c r="UY34" i="5"/>
  <c r="UU34" i="5"/>
  <c r="UQ34" i="5"/>
  <c r="UM34" i="5"/>
  <c r="UI34" i="5"/>
  <c r="UE34" i="5"/>
  <c r="UA34" i="5"/>
  <c r="TW34" i="5"/>
  <c r="TS34" i="5"/>
  <c r="TO34" i="5"/>
  <c r="TK34" i="5"/>
  <c r="TG34" i="5"/>
  <c r="TC34" i="5"/>
  <c r="SY34" i="5"/>
  <c r="SU34" i="5"/>
  <c r="SQ34" i="5"/>
  <c r="SM34" i="5"/>
  <c r="SI34" i="5"/>
  <c r="SE34" i="5"/>
  <c r="SA34" i="5"/>
  <c r="RW34" i="5"/>
  <c r="RS34" i="5"/>
  <c r="RO34" i="5"/>
  <c r="RK34" i="5"/>
  <c r="RG34" i="5"/>
  <c r="RC34" i="5"/>
  <c r="QY34" i="5"/>
  <c r="QU34" i="5"/>
  <c r="QQ34" i="5"/>
  <c r="QM34" i="5"/>
  <c r="QI34" i="5"/>
  <c r="QE34" i="5"/>
  <c r="QA34" i="5"/>
  <c r="PW34" i="5"/>
  <c r="PS34" i="5"/>
  <c r="PO34" i="5"/>
  <c r="PK34" i="5"/>
  <c r="PG34" i="5"/>
  <c r="PC34" i="5"/>
  <c r="OY34" i="5"/>
  <c r="OU34" i="5"/>
  <c r="OQ34" i="5"/>
  <c r="OM34" i="5"/>
  <c r="OI34" i="5"/>
  <c r="OE34" i="5"/>
  <c r="OA34" i="5"/>
  <c r="NW34" i="5"/>
  <c r="NS34" i="5"/>
  <c r="NO34" i="5"/>
  <c r="NK34" i="5"/>
  <c r="NG34" i="5"/>
  <c r="NC34" i="5"/>
  <c r="MY34" i="5"/>
  <c r="MU34" i="5"/>
  <c r="MQ34" i="5"/>
  <c r="MM34" i="5"/>
  <c r="MI34" i="5"/>
  <c r="ME34" i="5"/>
  <c r="MA34" i="5"/>
  <c r="LW34" i="5"/>
  <c r="LS34" i="5"/>
  <c r="LO34" i="5"/>
  <c r="LK34" i="5"/>
  <c r="LG34" i="5"/>
  <c r="LC34" i="5"/>
  <c r="KY34" i="5"/>
  <c r="KU34" i="5"/>
  <c r="KQ34" i="5"/>
  <c r="KM34" i="5"/>
  <c r="KI34" i="5"/>
  <c r="KE34" i="5"/>
  <c r="KA34" i="5"/>
  <c r="JW34" i="5"/>
  <c r="JS34" i="5"/>
  <c r="JO34" i="5"/>
  <c r="JK34" i="5"/>
  <c r="JG34" i="5"/>
  <c r="JC34" i="5"/>
  <c r="IY34" i="5"/>
  <c r="IU34" i="5"/>
  <c r="IQ34" i="5"/>
  <c r="IM34" i="5"/>
  <c r="II34" i="5"/>
  <c r="IE34" i="5"/>
  <c r="IA34" i="5"/>
  <c r="HW34" i="5"/>
  <c r="HS34" i="5"/>
  <c r="HO34" i="5"/>
  <c r="HK34" i="5"/>
  <c r="HG34" i="5"/>
  <c r="HC34" i="5"/>
  <c r="GY34" i="5"/>
  <c r="GU34" i="5"/>
  <c r="GQ34" i="5"/>
  <c r="GM34" i="5"/>
  <c r="GI34" i="5"/>
  <c r="GE34" i="5"/>
  <c r="GA34" i="5"/>
  <c r="FW34" i="5"/>
  <c r="FS34" i="5"/>
  <c r="FO34" i="5"/>
  <c r="FK34" i="5"/>
  <c r="FG34" i="5"/>
  <c r="FC34" i="5"/>
  <c r="EY34" i="5"/>
  <c r="EU34" i="5"/>
  <c r="EQ34" i="5"/>
  <c r="EM34" i="5"/>
  <c r="EI34" i="5"/>
  <c r="EE34" i="5"/>
  <c r="EA34" i="5"/>
  <c r="DW34" i="5"/>
  <c r="DS34" i="5"/>
  <c r="DO34" i="5"/>
  <c r="DK34" i="5"/>
  <c r="DG34" i="5"/>
  <c r="DC34" i="5"/>
  <c r="CY34" i="5"/>
  <c r="CU34" i="5"/>
  <c r="CQ34" i="5"/>
  <c r="CM34" i="5"/>
  <c r="CI34" i="5"/>
  <c r="CE34" i="5"/>
  <c r="CA34" i="5"/>
  <c r="BW34" i="5"/>
  <c r="BS34" i="5"/>
  <c r="BO34" i="5"/>
  <c r="BK34" i="5"/>
  <c r="BG34" i="5"/>
  <c r="BC34" i="5"/>
  <c r="AY34" i="5"/>
  <c r="AU34" i="5"/>
  <c r="AQ34" i="5"/>
  <c r="XV34" i="5"/>
  <c r="XR34" i="5"/>
  <c r="XN34" i="5"/>
  <c r="XJ34" i="5"/>
  <c r="XF34" i="5"/>
  <c r="XB34" i="5"/>
  <c r="WX34" i="5"/>
  <c r="WT34" i="5"/>
  <c r="WP34" i="5"/>
  <c r="WL34" i="5"/>
  <c r="WH34" i="5"/>
  <c r="WD34" i="5"/>
  <c r="VZ34" i="5"/>
  <c r="VV34" i="5"/>
  <c r="VR34" i="5"/>
  <c r="VN34" i="5"/>
  <c r="VJ34" i="5"/>
  <c r="VF34" i="5"/>
  <c r="VB34" i="5"/>
  <c r="UX34" i="5"/>
  <c r="UT34" i="5"/>
  <c r="UP34" i="5"/>
  <c r="UL34" i="5"/>
  <c r="UH34" i="5"/>
  <c r="UD34" i="5"/>
  <c r="TZ34" i="5"/>
  <c r="TV34" i="5"/>
  <c r="TR34" i="5"/>
  <c r="TN34" i="5"/>
  <c r="TJ34" i="5"/>
  <c r="TF34" i="5"/>
  <c r="TB34" i="5"/>
  <c r="SX34" i="5"/>
  <c r="ST34" i="5"/>
  <c r="SP34" i="5"/>
  <c r="SL34" i="5"/>
  <c r="SH34" i="5"/>
  <c r="SD34" i="5"/>
  <c r="RZ34" i="5"/>
  <c r="RV34" i="5"/>
  <c r="RR34" i="5"/>
  <c r="RN34" i="5"/>
  <c r="RJ34" i="5"/>
  <c r="RF34" i="5"/>
  <c r="RB34" i="5"/>
  <c r="QX34" i="5"/>
  <c r="QT34" i="5"/>
  <c r="QP34" i="5"/>
  <c r="QL34" i="5"/>
  <c r="QH34" i="5"/>
  <c r="QD34" i="5"/>
  <c r="PZ34" i="5"/>
  <c r="PV34" i="5"/>
  <c r="PR34" i="5"/>
  <c r="PN34" i="5"/>
  <c r="PJ34" i="5"/>
  <c r="PF34" i="5"/>
  <c r="PB34" i="5"/>
  <c r="OX34" i="5"/>
  <c r="OT34" i="5"/>
  <c r="OP34" i="5"/>
  <c r="OL34" i="5"/>
  <c r="OH34" i="5"/>
  <c r="OD34" i="5"/>
  <c r="NZ34" i="5"/>
  <c r="NV34" i="5"/>
  <c r="NR34" i="5"/>
  <c r="NN34" i="5"/>
  <c r="NJ34" i="5"/>
  <c r="NF34" i="5"/>
  <c r="NB34" i="5"/>
  <c r="MX34" i="5"/>
  <c r="MT34" i="5"/>
  <c r="MP34" i="5"/>
  <c r="ML34" i="5"/>
  <c r="MH34" i="5"/>
  <c r="MD34" i="5"/>
  <c r="LZ34" i="5"/>
  <c r="LV34" i="5"/>
  <c r="LR34" i="5"/>
  <c r="LN34" i="5"/>
  <c r="LJ34" i="5"/>
  <c r="LF34" i="5"/>
  <c r="LB34" i="5"/>
  <c r="KX34" i="5"/>
  <c r="KT34" i="5"/>
  <c r="KP34" i="5"/>
  <c r="KL34" i="5"/>
  <c r="KH34" i="5"/>
  <c r="KD34" i="5"/>
  <c r="JZ34" i="5"/>
  <c r="JV34" i="5"/>
  <c r="JR34" i="5"/>
  <c r="JN34" i="5"/>
  <c r="JJ34" i="5"/>
  <c r="JF34" i="5"/>
  <c r="JB34" i="5"/>
  <c r="IX34" i="5"/>
  <c r="IT34" i="5"/>
  <c r="IP34" i="5"/>
  <c r="IL34" i="5"/>
  <c r="IH34" i="5"/>
  <c r="ID34" i="5"/>
  <c r="HZ34" i="5"/>
  <c r="HV34" i="5"/>
  <c r="HR34" i="5"/>
  <c r="HN34" i="5"/>
  <c r="HJ34" i="5"/>
  <c r="HF34" i="5"/>
  <c r="HB34" i="5"/>
  <c r="GX34" i="5"/>
  <c r="GT34" i="5"/>
  <c r="GP34" i="5"/>
  <c r="GL34" i="5"/>
  <c r="GH34" i="5"/>
  <c r="GD34" i="5"/>
  <c r="FZ34" i="5"/>
  <c r="FV34" i="5"/>
  <c r="FR34" i="5"/>
  <c r="FN34" i="5"/>
  <c r="FJ34" i="5"/>
  <c r="FF34" i="5"/>
  <c r="FB34" i="5"/>
  <c r="EX34" i="5"/>
  <c r="ET34" i="5"/>
  <c r="EP34" i="5"/>
  <c r="EL34" i="5"/>
  <c r="EH34" i="5"/>
  <c r="ED34" i="5"/>
  <c r="DZ34" i="5"/>
  <c r="DV34" i="5"/>
  <c r="DR34" i="5"/>
  <c r="DN34" i="5"/>
  <c r="DJ34" i="5"/>
  <c r="DF34" i="5"/>
  <c r="DB34" i="5"/>
  <c r="CX34" i="5"/>
  <c r="CT34" i="5"/>
  <c r="CP34" i="5"/>
  <c r="CL34" i="5"/>
  <c r="CH34" i="5"/>
  <c r="CD34" i="5"/>
  <c r="BZ34" i="5"/>
  <c r="BV34" i="5"/>
  <c r="BR34" i="5"/>
  <c r="BN34" i="5"/>
  <c r="BJ34" i="5"/>
  <c r="BF34" i="5"/>
  <c r="BB34" i="5"/>
  <c r="AX34" i="5"/>
  <c r="AT34" i="5"/>
  <c r="AP34" i="5"/>
  <c r="XU34" i="5"/>
  <c r="XM34" i="5"/>
  <c r="XE34" i="5"/>
  <c r="WW34" i="5"/>
  <c r="WO34" i="5"/>
  <c r="WG34" i="5"/>
  <c r="VY34" i="5"/>
  <c r="VQ34" i="5"/>
  <c r="VI34" i="5"/>
  <c r="VA34" i="5"/>
  <c r="US34" i="5"/>
  <c r="UK34" i="5"/>
  <c r="UC34" i="5"/>
  <c r="TU34" i="5"/>
  <c r="TM34" i="5"/>
  <c r="TE34" i="5"/>
  <c r="SW34" i="5"/>
  <c r="SO34" i="5"/>
  <c r="SG34" i="5"/>
  <c r="RY34" i="5"/>
  <c r="RQ34" i="5"/>
  <c r="RI34" i="5"/>
  <c r="RA34" i="5"/>
  <c r="QS34" i="5"/>
  <c r="QK34" i="5"/>
  <c r="QC34" i="5"/>
  <c r="PU34" i="5"/>
  <c r="PM34" i="5"/>
  <c r="PE34" i="5"/>
  <c r="OW34" i="5"/>
  <c r="OO34" i="5"/>
  <c r="OG34" i="5"/>
  <c r="NY34" i="5"/>
  <c r="NQ34" i="5"/>
  <c r="NI34" i="5"/>
  <c r="NA34" i="5"/>
  <c r="MS34" i="5"/>
  <c r="MK34" i="5"/>
  <c r="MC34" i="5"/>
  <c r="LU34" i="5"/>
  <c r="LM34" i="5"/>
  <c r="LE34" i="5"/>
  <c r="KW34" i="5"/>
  <c r="KO34" i="5"/>
  <c r="KG34" i="5"/>
  <c r="JY34" i="5"/>
  <c r="JQ34" i="5"/>
  <c r="JI34" i="5"/>
  <c r="JA34" i="5"/>
  <c r="IS34" i="5"/>
  <c r="IK34" i="5"/>
  <c r="IC34" i="5"/>
  <c r="HU34" i="5"/>
  <c r="HM34" i="5"/>
  <c r="HE34" i="5"/>
  <c r="GW34" i="5"/>
  <c r="GO34" i="5"/>
  <c r="GG34" i="5"/>
  <c r="FY34" i="5"/>
  <c r="FQ34" i="5"/>
  <c r="FI34" i="5"/>
  <c r="FA34" i="5"/>
  <c r="ES34" i="5"/>
  <c r="EK34" i="5"/>
  <c r="EC34" i="5"/>
  <c r="DU34" i="5"/>
  <c r="DM34" i="5"/>
  <c r="DE34" i="5"/>
  <c r="CW34" i="5"/>
  <c r="CO34" i="5"/>
  <c r="CG34" i="5"/>
  <c r="BY34" i="5"/>
  <c r="BQ34" i="5"/>
  <c r="BI34" i="5"/>
  <c r="BA34" i="5"/>
  <c r="AS34" i="5"/>
  <c r="XT34" i="5"/>
  <c r="XL34" i="5"/>
  <c r="XD34" i="5"/>
  <c r="WV34" i="5"/>
  <c r="WN34" i="5"/>
  <c r="WF34" i="5"/>
  <c r="VX34" i="5"/>
  <c r="VP34" i="5"/>
  <c r="VH34" i="5"/>
  <c r="UZ34" i="5"/>
  <c r="UR34" i="5"/>
  <c r="UJ34" i="5"/>
  <c r="UB34" i="5"/>
  <c r="TT34" i="5"/>
  <c r="TL34" i="5"/>
  <c r="TD34" i="5"/>
  <c r="SV34" i="5"/>
  <c r="SN34" i="5"/>
  <c r="SF34" i="5"/>
  <c r="RX34" i="5"/>
  <c r="RP34" i="5"/>
  <c r="RH34" i="5"/>
  <c r="QZ34" i="5"/>
  <c r="QR34" i="5"/>
  <c r="QJ34" i="5"/>
  <c r="QB34" i="5"/>
  <c r="PT34" i="5"/>
  <c r="PL34" i="5"/>
  <c r="PD34" i="5"/>
  <c r="OV34" i="5"/>
  <c r="ON34" i="5"/>
  <c r="OF34" i="5"/>
  <c r="NX34" i="5"/>
  <c r="NP34" i="5"/>
  <c r="NH34" i="5"/>
  <c r="MZ34" i="5"/>
  <c r="MR34" i="5"/>
  <c r="MJ34" i="5"/>
  <c r="MB34" i="5"/>
  <c r="LT34" i="5"/>
  <c r="LL34" i="5"/>
  <c r="LD34" i="5"/>
  <c r="KV34" i="5"/>
  <c r="KN34" i="5"/>
  <c r="KF34" i="5"/>
  <c r="JX34" i="5"/>
  <c r="JP34" i="5"/>
  <c r="JH34" i="5"/>
  <c r="IZ34" i="5"/>
  <c r="IR34" i="5"/>
  <c r="IJ34" i="5"/>
  <c r="IB34" i="5"/>
  <c r="HT34" i="5"/>
  <c r="HL34" i="5"/>
  <c r="HD34" i="5"/>
  <c r="GV34" i="5"/>
  <c r="GN34" i="5"/>
  <c r="GF34" i="5"/>
  <c r="FX34" i="5"/>
  <c r="FP34" i="5"/>
  <c r="FH34" i="5"/>
  <c r="EZ34" i="5"/>
  <c r="ER34" i="5"/>
  <c r="EJ34" i="5"/>
  <c r="EB34" i="5"/>
  <c r="DT34" i="5"/>
  <c r="DL34" i="5"/>
  <c r="DD34" i="5"/>
  <c r="CV34" i="5"/>
  <c r="CN34" i="5"/>
  <c r="CF34" i="5"/>
  <c r="BX34" i="5"/>
  <c r="BP34" i="5"/>
  <c r="BH34" i="5"/>
  <c r="AZ34" i="5"/>
  <c r="AR34" i="5"/>
  <c r="XQ34" i="5"/>
  <c r="XA34" i="5"/>
  <c r="WK34" i="5"/>
  <c r="VU34" i="5"/>
  <c r="VE34" i="5"/>
  <c r="UO34" i="5"/>
  <c r="TY34" i="5"/>
  <c r="TI34" i="5"/>
  <c r="SS34" i="5"/>
  <c r="SC34" i="5"/>
  <c r="RM34" i="5"/>
  <c r="QW34" i="5"/>
  <c r="QG34" i="5"/>
  <c r="PQ34" i="5"/>
  <c r="PA34" i="5"/>
  <c r="OK34" i="5"/>
  <c r="NU34" i="5"/>
  <c r="NE34" i="5"/>
  <c r="MO34" i="5"/>
  <c r="LY34" i="5"/>
  <c r="LI34" i="5"/>
  <c r="KS34" i="5"/>
  <c r="KC34" i="5"/>
  <c r="JM34" i="5"/>
  <c r="IW34" i="5"/>
  <c r="IG34" i="5"/>
  <c r="HQ34" i="5"/>
  <c r="HA34" i="5"/>
  <c r="GK34" i="5"/>
  <c r="FU34" i="5"/>
  <c r="FE34" i="5"/>
  <c r="EO34" i="5"/>
  <c r="DY34" i="5"/>
  <c r="DI34" i="5"/>
  <c r="CS34" i="5"/>
  <c r="CC34" i="5"/>
  <c r="BM34" i="5"/>
  <c r="AW34" i="5"/>
  <c r="XI34" i="5"/>
  <c r="WS34" i="5"/>
  <c r="WC34" i="5"/>
  <c r="VM34" i="5"/>
  <c r="UW34" i="5"/>
  <c r="UG34" i="5"/>
  <c r="TQ34" i="5"/>
  <c r="TA34" i="5"/>
  <c r="SK34" i="5"/>
  <c r="RU34" i="5"/>
  <c r="RE34" i="5"/>
  <c r="QO34" i="5"/>
  <c r="PY34" i="5"/>
  <c r="PI34" i="5"/>
  <c r="OS34" i="5"/>
  <c r="OC34" i="5"/>
  <c r="NM34" i="5"/>
  <c r="MW34" i="5"/>
  <c r="MG34" i="5"/>
  <c r="LQ34" i="5"/>
  <c r="LA34" i="5"/>
  <c r="KK34" i="5"/>
  <c r="JU34" i="5"/>
  <c r="JE34" i="5"/>
  <c r="IO34" i="5"/>
  <c r="HY34" i="5"/>
  <c r="HI34" i="5"/>
  <c r="GS34" i="5"/>
  <c r="GC34" i="5"/>
  <c r="FM34" i="5"/>
  <c r="EW34" i="5"/>
  <c r="EG34" i="5"/>
  <c r="DQ34" i="5"/>
  <c r="DA34" i="5"/>
  <c r="CK34" i="5"/>
  <c r="BU34" i="5"/>
  <c r="BE34" i="5"/>
  <c r="AO34" i="5"/>
  <c r="WZ34" i="5"/>
  <c r="VT34" i="5"/>
  <c r="UN34" i="5"/>
  <c r="TH34" i="5"/>
  <c r="SB34" i="5"/>
  <c r="QV34" i="5"/>
  <c r="PP34" i="5"/>
  <c r="OJ34" i="5"/>
  <c r="ND34" i="5"/>
  <c r="LX34" i="5"/>
  <c r="KR34" i="5"/>
  <c r="JL34" i="5"/>
  <c r="IF34" i="5"/>
  <c r="GZ34" i="5"/>
  <c r="FT34" i="5"/>
  <c r="EN34" i="5"/>
  <c r="DH34" i="5"/>
  <c r="CB34" i="5"/>
  <c r="AV34" i="5"/>
  <c r="XX34" i="5"/>
  <c r="WR34" i="5"/>
  <c r="VL34" i="5"/>
  <c r="UF34" i="5"/>
  <c r="SZ34" i="5"/>
  <c r="RT34" i="5"/>
  <c r="QN34" i="5"/>
  <c r="PH34" i="5"/>
  <c r="OB34" i="5"/>
  <c r="MV34" i="5"/>
  <c r="LP34" i="5"/>
  <c r="KJ34" i="5"/>
  <c r="JD34" i="5"/>
  <c r="HX34" i="5"/>
  <c r="GR34" i="5"/>
  <c r="FL34" i="5"/>
  <c r="EF34" i="5"/>
  <c r="CZ34" i="5"/>
  <c r="BT34" i="5"/>
  <c r="XP34" i="5"/>
  <c r="WJ34" i="5"/>
  <c r="VD34" i="5"/>
  <c r="TX34" i="5"/>
  <c r="SR34" i="5"/>
  <c r="RL34" i="5"/>
  <c r="QF34" i="5"/>
  <c r="OZ34" i="5"/>
  <c r="NT34" i="5"/>
  <c r="MN34" i="5"/>
  <c r="LH34" i="5"/>
  <c r="KB34" i="5"/>
  <c r="IV34" i="5"/>
  <c r="HP34" i="5"/>
  <c r="GJ34" i="5"/>
  <c r="FD34" i="5"/>
  <c r="DX34" i="5"/>
  <c r="CR34" i="5"/>
  <c r="BL34" i="5"/>
  <c r="XH34" i="5"/>
  <c r="WB34" i="5"/>
  <c r="UV34" i="5"/>
  <c r="TP34" i="5"/>
  <c r="SJ34" i="5"/>
  <c r="RD34" i="5"/>
  <c r="PX34" i="5"/>
  <c r="OR34" i="5"/>
  <c r="NL34" i="5"/>
  <c r="MF34" i="5"/>
  <c r="KZ34" i="5"/>
  <c r="JT34" i="5"/>
  <c r="IN34" i="5"/>
  <c r="HH34" i="5"/>
  <c r="GB34" i="5"/>
  <c r="EV34" i="5"/>
  <c r="DP34" i="5"/>
  <c r="CJ34" i="5"/>
  <c r="BD34" i="5"/>
  <c r="XU16" i="5"/>
  <c r="XQ16" i="5"/>
  <c r="XM16" i="5"/>
  <c r="XI16" i="5"/>
  <c r="XE16" i="5"/>
  <c r="XA16" i="5"/>
  <c r="WW16" i="5"/>
  <c r="WS16" i="5"/>
  <c r="WO16" i="5"/>
  <c r="WK16" i="5"/>
  <c r="WG16" i="5"/>
  <c r="WC16" i="5"/>
  <c r="VY16" i="5"/>
  <c r="VU16" i="5"/>
  <c r="VQ16" i="5"/>
  <c r="VM16" i="5"/>
  <c r="VI16" i="5"/>
  <c r="VE16" i="5"/>
  <c r="VA16" i="5"/>
  <c r="UW16" i="5"/>
  <c r="US16" i="5"/>
  <c r="UO16" i="5"/>
  <c r="UK16" i="5"/>
  <c r="UG16" i="5"/>
  <c r="UC16" i="5"/>
  <c r="TY16" i="5"/>
  <c r="TU16" i="5"/>
  <c r="TQ16" i="5"/>
  <c r="TM16" i="5"/>
  <c r="TI16" i="5"/>
  <c r="TE16" i="5"/>
  <c r="TA16" i="5"/>
  <c r="SW16" i="5"/>
  <c r="SS16" i="5"/>
  <c r="SO16" i="5"/>
  <c r="SK16" i="5"/>
  <c r="SG16" i="5"/>
  <c r="SC16" i="5"/>
  <c r="RY16" i="5"/>
  <c r="RU16" i="5"/>
  <c r="RQ16" i="5"/>
  <c r="RM16" i="5"/>
  <c r="RI16" i="5"/>
  <c r="RE16" i="5"/>
  <c r="RA16" i="5"/>
  <c r="QW16" i="5"/>
  <c r="QS16" i="5"/>
  <c r="QO16" i="5"/>
  <c r="QK16" i="5"/>
  <c r="QG16" i="5"/>
  <c r="QC16" i="5"/>
  <c r="PY16" i="5"/>
  <c r="PU16" i="5"/>
  <c r="PQ16" i="5"/>
  <c r="PM16" i="5"/>
  <c r="PI16" i="5"/>
  <c r="PE16" i="5"/>
  <c r="PA16" i="5"/>
  <c r="OW16" i="5"/>
  <c r="OS16" i="5"/>
  <c r="OO16" i="5"/>
  <c r="OK16" i="5"/>
  <c r="OG16" i="5"/>
  <c r="OC16" i="5"/>
  <c r="NY16" i="5"/>
  <c r="NU16" i="5"/>
  <c r="NQ16" i="5"/>
  <c r="NM16" i="5"/>
  <c r="NI16" i="5"/>
  <c r="NE16" i="5"/>
  <c r="NA16" i="5"/>
  <c r="MW16" i="5"/>
  <c r="MS16" i="5"/>
  <c r="MO16" i="5"/>
  <c r="MK16" i="5"/>
  <c r="MG16" i="5"/>
  <c r="MC16" i="5"/>
  <c r="LY16" i="5"/>
  <c r="LU16" i="5"/>
  <c r="LQ16" i="5"/>
  <c r="LM16" i="5"/>
  <c r="LI16" i="5"/>
  <c r="LE16" i="5"/>
  <c r="LA16" i="5"/>
  <c r="KW16" i="5"/>
  <c r="KS16" i="5"/>
  <c r="KO16" i="5"/>
  <c r="KK16" i="5"/>
  <c r="KG16" i="5"/>
  <c r="KC16" i="5"/>
  <c r="JY16" i="5"/>
  <c r="JU16" i="5"/>
  <c r="JQ16" i="5"/>
  <c r="JM16" i="5"/>
  <c r="JI16" i="5"/>
  <c r="JE16" i="5"/>
  <c r="JA16" i="5"/>
  <c r="IW16" i="5"/>
  <c r="IS16" i="5"/>
  <c r="IO16" i="5"/>
  <c r="IK16" i="5"/>
  <c r="IG16" i="5"/>
  <c r="IC16" i="5"/>
  <c r="HY16" i="5"/>
  <c r="HU16" i="5"/>
  <c r="HQ16" i="5"/>
  <c r="HM16" i="5"/>
  <c r="HI16" i="5"/>
  <c r="HE16" i="5"/>
  <c r="HA16" i="5"/>
  <c r="GW16" i="5"/>
  <c r="GS16" i="5"/>
  <c r="GO16" i="5"/>
  <c r="GK16" i="5"/>
  <c r="GG16" i="5"/>
  <c r="GC16" i="5"/>
  <c r="FY16" i="5"/>
  <c r="FU16" i="5"/>
  <c r="FQ16" i="5"/>
  <c r="FM16" i="5"/>
  <c r="FI16" i="5"/>
  <c r="FE16" i="5"/>
  <c r="FA16" i="5"/>
  <c r="EW16" i="5"/>
  <c r="ES16" i="5"/>
  <c r="EO16" i="5"/>
  <c r="EK16" i="5"/>
  <c r="EG16" i="5"/>
  <c r="EC16" i="5"/>
  <c r="DY16" i="5"/>
  <c r="DU16" i="5"/>
  <c r="DQ16" i="5"/>
  <c r="DM16" i="5"/>
  <c r="DI16" i="5"/>
  <c r="DE16" i="5"/>
  <c r="DA16" i="5"/>
  <c r="CW16" i="5"/>
  <c r="CS16" i="5"/>
  <c r="CO16" i="5"/>
  <c r="CK16" i="5"/>
  <c r="CG16" i="5"/>
  <c r="CC16" i="5"/>
  <c r="BY16" i="5"/>
  <c r="BU16" i="5"/>
  <c r="BQ16" i="5"/>
  <c r="BM16" i="5"/>
  <c r="BI16" i="5"/>
  <c r="BE16" i="5"/>
  <c r="BA16" i="5"/>
  <c r="AW16" i="5"/>
  <c r="AS16" i="5"/>
  <c r="AO16" i="5"/>
  <c r="XW16" i="5"/>
  <c r="XR16" i="5"/>
  <c r="XL16" i="5"/>
  <c r="XG16" i="5"/>
  <c r="XB16" i="5"/>
  <c r="WV16" i="5"/>
  <c r="WQ16" i="5"/>
  <c r="WL16" i="5"/>
  <c r="WF16" i="5"/>
  <c r="WA16" i="5"/>
  <c r="VV16" i="5"/>
  <c r="VP16" i="5"/>
  <c r="VK16" i="5"/>
  <c r="VF16" i="5"/>
  <c r="UZ16" i="5"/>
  <c r="UU16" i="5"/>
  <c r="UP16" i="5"/>
  <c r="UJ16" i="5"/>
  <c r="UE16" i="5"/>
  <c r="TZ16" i="5"/>
  <c r="TT16" i="5"/>
  <c r="TO16" i="5"/>
  <c r="TJ16" i="5"/>
  <c r="TD16" i="5"/>
  <c r="SY16" i="5"/>
  <c r="ST16" i="5"/>
  <c r="SN16" i="5"/>
  <c r="SI16" i="5"/>
  <c r="SD16" i="5"/>
  <c r="RX16" i="5"/>
  <c r="RS16" i="5"/>
  <c r="RN16" i="5"/>
  <c r="RH16" i="5"/>
  <c r="RC16" i="5"/>
  <c r="QX16" i="5"/>
  <c r="QR16" i="5"/>
  <c r="QM16" i="5"/>
  <c r="QH16" i="5"/>
  <c r="QB16" i="5"/>
  <c r="PW16" i="5"/>
  <c r="PR16" i="5"/>
  <c r="PL16" i="5"/>
  <c r="PG16" i="5"/>
  <c r="PB16" i="5"/>
  <c r="OV16" i="5"/>
  <c r="OQ16" i="5"/>
  <c r="OL16" i="5"/>
  <c r="OF16" i="5"/>
  <c r="OA16" i="5"/>
  <c r="NV16" i="5"/>
  <c r="NP16" i="5"/>
  <c r="NK16" i="5"/>
  <c r="NF16" i="5"/>
  <c r="MZ16" i="5"/>
  <c r="MU16" i="5"/>
  <c r="MP16" i="5"/>
  <c r="MJ16" i="5"/>
  <c r="ME16" i="5"/>
  <c r="LZ16" i="5"/>
  <c r="LT16" i="5"/>
  <c r="LO16" i="5"/>
  <c r="LJ16" i="5"/>
  <c r="LD16" i="5"/>
  <c r="KY16" i="5"/>
  <c r="KT16" i="5"/>
  <c r="KN16" i="5"/>
  <c r="KI16" i="5"/>
  <c r="KD16" i="5"/>
  <c r="JX16" i="5"/>
  <c r="JS16" i="5"/>
  <c r="JN16" i="5"/>
  <c r="JH16" i="5"/>
  <c r="JC16" i="5"/>
  <c r="IX16" i="5"/>
  <c r="IR16" i="5"/>
  <c r="IM16" i="5"/>
  <c r="IH16" i="5"/>
  <c r="IB16" i="5"/>
  <c r="HW16" i="5"/>
  <c r="HR16" i="5"/>
  <c r="HL16" i="5"/>
  <c r="HG16" i="5"/>
  <c r="HB16" i="5"/>
  <c r="GV16" i="5"/>
  <c r="GQ16" i="5"/>
  <c r="GL16" i="5"/>
  <c r="GF16" i="5"/>
  <c r="GA16" i="5"/>
  <c r="FV16" i="5"/>
  <c r="FP16" i="5"/>
  <c r="FK16" i="5"/>
  <c r="FF16" i="5"/>
  <c r="EZ16" i="5"/>
  <c r="EU16" i="5"/>
  <c r="EP16" i="5"/>
  <c r="EJ16" i="5"/>
  <c r="EE16" i="5"/>
  <c r="DZ16" i="5"/>
  <c r="DT16" i="5"/>
  <c r="DO16" i="5"/>
  <c r="DJ16" i="5"/>
  <c r="DD16" i="5"/>
  <c r="CY16" i="5"/>
  <c r="CT16" i="5"/>
  <c r="CN16" i="5"/>
  <c r="CI16" i="5"/>
  <c r="CD16" i="5"/>
  <c r="BX16" i="5"/>
  <c r="BS16" i="5"/>
  <c r="BN16" i="5"/>
  <c r="BH16" i="5"/>
  <c r="BC16" i="5"/>
  <c r="AX16" i="5"/>
  <c r="AR16" i="5"/>
  <c r="XV16" i="5"/>
  <c r="XP16" i="5"/>
  <c r="XK16" i="5"/>
  <c r="XF16" i="5"/>
  <c r="WZ16" i="5"/>
  <c r="WU16" i="5"/>
  <c r="WP16" i="5"/>
  <c r="WJ16" i="5"/>
  <c r="WE16" i="5"/>
  <c r="VZ16" i="5"/>
  <c r="VT16" i="5"/>
  <c r="VO16" i="5"/>
  <c r="VJ16" i="5"/>
  <c r="VD16" i="5"/>
  <c r="UY16" i="5"/>
  <c r="UT16" i="5"/>
  <c r="UN16" i="5"/>
  <c r="UI16" i="5"/>
  <c r="UD16" i="5"/>
  <c r="TX16" i="5"/>
  <c r="TS16" i="5"/>
  <c r="TN16" i="5"/>
  <c r="TH16" i="5"/>
  <c r="TC16" i="5"/>
  <c r="SX16" i="5"/>
  <c r="SR16" i="5"/>
  <c r="SM16" i="5"/>
  <c r="SH16" i="5"/>
  <c r="SB16" i="5"/>
  <c r="RW16" i="5"/>
  <c r="RR16" i="5"/>
  <c r="RL16" i="5"/>
  <c r="RG16" i="5"/>
  <c r="RB16" i="5"/>
  <c r="QV16" i="5"/>
  <c r="QQ16" i="5"/>
  <c r="QL16" i="5"/>
  <c r="QF16" i="5"/>
  <c r="QA16" i="5"/>
  <c r="PV16" i="5"/>
  <c r="PP16" i="5"/>
  <c r="PK16" i="5"/>
  <c r="PF16" i="5"/>
  <c r="OZ16" i="5"/>
  <c r="OU16" i="5"/>
  <c r="OP16" i="5"/>
  <c r="OJ16" i="5"/>
  <c r="OE16" i="5"/>
  <c r="NZ16" i="5"/>
  <c r="NT16" i="5"/>
  <c r="NO16" i="5"/>
  <c r="NJ16" i="5"/>
  <c r="ND16" i="5"/>
  <c r="MY16" i="5"/>
  <c r="MT16" i="5"/>
  <c r="MN16" i="5"/>
  <c r="MI16" i="5"/>
  <c r="MD16" i="5"/>
  <c r="LX16" i="5"/>
  <c r="LS16" i="5"/>
  <c r="LN16" i="5"/>
  <c r="LH16" i="5"/>
  <c r="LC16" i="5"/>
  <c r="KX16" i="5"/>
  <c r="KR16" i="5"/>
  <c r="KM16" i="5"/>
  <c r="KH16" i="5"/>
  <c r="KB16" i="5"/>
  <c r="JW16" i="5"/>
  <c r="JR16" i="5"/>
  <c r="JL16" i="5"/>
  <c r="JG16" i="5"/>
  <c r="JB16" i="5"/>
  <c r="IV16" i="5"/>
  <c r="IQ16" i="5"/>
  <c r="IL16" i="5"/>
  <c r="IF16" i="5"/>
  <c r="IA16" i="5"/>
  <c r="HV16" i="5"/>
  <c r="HP16" i="5"/>
  <c r="HK16" i="5"/>
  <c r="HF16" i="5"/>
  <c r="GZ16" i="5"/>
  <c r="GU16" i="5"/>
  <c r="GP16" i="5"/>
  <c r="GJ16" i="5"/>
  <c r="GE16" i="5"/>
  <c r="FZ16" i="5"/>
  <c r="FT16" i="5"/>
  <c r="FO16" i="5"/>
  <c r="FJ16" i="5"/>
  <c r="FD16" i="5"/>
  <c r="EY16" i="5"/>
  <c r="ET16" i="5"/>
  <c r="EN16" i="5"/>
  <c r="EI16" i="5"/>
  <c r="ED16" i="5"/>
  <c r="DX16" i="5"/>
  <c r="DS16" i="5"/>
  <c r="DN16" i="5"/>
  <c r="DH16" i="5"/>
  <c r="DC16" i="5"/>
  <c r="CX16" i="5"/>
  <c r="CR16" i="5"/>
  <c r="CM16" i="5"/>
  <c r="CH16" i="5"/>
  <c r="CB16" i="5"/>
  <c r="BW16" i="5"/>
  <c r="BR16" i="5"/>
  <c r="BL16" i="5"/>
  <c r="BG16" i="5"/>
  <c r="BB16" i="5"/>
  <c r="AV16" i="5"/>
  <c r="AQ16" i="5"/>
  <c r="XT16" i="5"/>
  <c r="XO16" i="5"/>
  <c r="XJ16" i="5"/>
  <c r="XD16" i="5"/>
  <c r="WY16" i="5"/>
  <c r="WT16" i="5"/>
  <c r="WN16" i="5"/>
  <c r="WI16" i="5"/>
  <c r="WD16" i="5"/>
  <c r="VX16" i="5"/>
  <c r="VS16" i="5"/>
  <c r="VN16" i="5"/>
  <c r="VH16" i="5"/>
  <c r="VC16" i="5"/>
  <c r="UX16" i="5"/>
  <c r="UR16" i="5"/>
  <c r="UM16" i="5"/>
  <c r="UH16" i="5"/>
  <c r="UB16" i="5"/>
  <c r="TW16" i="5"/>
  <c r="TR16" i="5"/>
  <c r="TL16" i="5"/>
  <c r="TG16" i="5"/>
  <c r="TB16" i="5"/>
  <c r="SV16" i="5"/>
  <c r="SQ16" i="5"/>
  <c r="SL16" i="5"/>
  <c r="SF16" i="5"/>
  <c r="SA16" i="5"/>
  <c r="RV16" i="5"/>
  <c r="RP16" i="5"/>
  <c r="RK16" i="5"/>
  <c r="RF16" i="5"/>
  <c r="QZ16" i="5"/>
  <c r="QU16" i="5"/>
  <c r="QP16" i="5"/>
  <c r="QJ16" i="5"/>
  <c r="QE16" i="5"/>
  <c r="PZ16" i="5"/>
  <c r="PT16" i="5"/>
  <c r="PO16" i="5"/>
  <c r="PJ16" i="5"/>
  <c r="PD16" i="5"/>
  <c r="OY16" i="5"/>
  <c r="OT16" i="5"/>
  <c r="ON16" i="5"/>
  <c r="OI16" i="5"/>
  <c r="OD16" i="5"/>
  <c r="NX16" i="5"/>
  <c r="NS16" i="5"/>
  <c r="NN16" i="5"/>
  <c r="NH16" i="5"/>
  <c r="NC16" i="5"/>
  <c r="MX16" i="5"/>
  <c r="MR16" i="5"/>
  <c r="MM16" i="5"/>
  <c r="MH16" i="5"/>
  <c r="MB16" i="5"/>
  <c r="LW16" i="5"/>
  <c r="LR16" i="5"/>
  <c r="LL16" i="5"/>
  <c r="LG16" i="5"/>
  <c r="LB16" i="5"/>
  <c r="KV16" i="5"/>
  <c r="KQ16" i="5"/>
  <c r="KL16" i="5"/>
  <c r="KF16" i="5"/>
  <c r="KA16" i="5"/>
  <c r="JV16" i="5"/>
  <c r="JP16" i="5"/>
  <c r="JK16" i="5"/>
  <c r="JF16" i="5"/>
  <c r="IZ16" i="5"/>
  <c r="IU16" i="5"/>
  <c r="IP16" i="5"/>
  <c r="IJ16" i="5"/>
  <c r="IE16" i="5"/>
  <c r="HZ16" i="5"/>
  <c r="HT16" i="5"/>
  <c r="HO16" i="5"/>
  <c r="HJ16" i="5"/>
  <c r="HD16" i="5"/>
  <c r="GY16" i="5"/>
  <c r="GT16" i="5"/>
  <c r="GN16" i="5"/>
  <c r="GI16" i="5"/>
  <c r="GD16" i="5"/>
  <c r="FX16" i="5"/>
  <c r="FS16" i="5"/>
  <c r="FN16" i="5"/>
  <c r="FH16" i="5"/>
  <c r="FC16" i="5"/>
  <c r="EX16" i="5"/>
  <c r="ER16" i="5"/>
  <c r="EM16" i="5"/>
  <c r="EH16" i="5"/>
  <c r="EB16" i="5"/>
  <c r="DW16" i="5"/>
  <c r="DR16" i="5"/>
  <c r="DL16" i="5"/>
  <c r="DG16" i="5"/>
  <c r="DB16" i="5"/>
  <c r="CV16" i="5"/>
  <c r="CQ16" i="5"/>
  <c r="CL16" i="5"/>
  <c r="CF16" i="5"/>
  <c r="CA16" i="5"/>
  <c r="BV16" i="5"/>
  <c r="BP16" i="5"/>
  <c r="BK16" i="5"/>
  <c r="BF16" i="5"/>
  <c r="AZ16" i="5"/>
  <c r="AU16" i="5"/>
  <c r="AP16" i="5"/>
  <c r="XX16" i="5"/>
  <c r="XS16" i="5"/>
  <c r="XN16" i="5"/>
  <c r="XH16" i="5"/>
  <c r="XC16" i="5"/>
  <c r="WX16" i="5"/>
  <c r="WR16" i="5"/>
  <c r="WM16" i="5"/>
  <c r="WH16" i="5"/>
  <c r="WB16" i="5"/>
  <c r="VW16" i="5"/>
  <c r="VR16" i="5"/>
  <c r="VL16" i="5"/>
  <c r="VG16" i="5"/>
  <c r="VB16" i="5"/>
  <c r="UV16" i="5"/>
  <c r="UQ16" i="5"/>
  <c r="UL16" i="5"/>
  <c r="UF16" i="5"/>
  <c r="UA16" i="5"/>
  <c r="TV16" i="5"/>
  <c r="TP16" i="5"/>
  <c r="TK16" i="5"/>
  <c r="TF16" i="5"/>
  <c r="SZ16" i="5"/>
  <c r="SU16" i="5"/>
  <c r="SP16" i="5"/>
  <c r="SJ16" i="5"/>
  <c r="SE16" i="5"/>
  <c r="RZ16" i="5"/>
  <c r="RT16" i="5"/>
  <c r="RO16" i="5"/>
  <c r="RJ16" i="5"/>
  <c r="RD16" i="5"/>
  <c r="QY16" i="5"/>
  <c r="QT16" i="5"/>
  <c r="QN16" i="5"/>
  <c r="QI16" i="5"/>
  <c r="QD16" i="5"/>
  <c r="PX16" i="5"/>
  <c r="PS16" i="5"/>
  <c r="PN16" i="5"/>
  <c r="PH16" i="5"/>
  <c r="PC16" i="5"/>
  <c r="OX16" i="5"/>
  <c r="OR16" i="5"/>
  <c r="OM16" i="5"/>
  <c r="OH16" i="5"/>
  <c r="OB16" i="5"/>
  <c r="NW16" i="5"/>
  <c r="NR16" i="5"/>
  <c r="NL16" i="5"/>
  <c r="NG16" i="5"/>
  <c r="NB16" i="5"/>
  <c r="MV16" i="5"/>
  <c r="MQ16" i="5"/>
  <c r="ML16" i="5"/>
  <c r="MF16" i="5"/>
  <c r="MA16" i="5"/>
  <c r="LV16" i="5"/>
  <c r="LP16" i="5"/>
  <c r="LK16" i="5"/>
  <c r="LF16" i="5"/>
  <c r="KZ16" i="5"/>
  <c r="KU16" i="5"/>
  <c r="KP16" i="5"/>
  <c r="KJ16" i="5"/>
  <c r="KE16" i="5"/>
  <c r="JZ16" i="5"/>
  <c r="JT16" i="5"/>
  <c r="JO16" i="5"/>
  <c r="JJ16" i="5"/>
  <c r="JD16" i="5"/>
  <c r="IY16" i="5"/>
  <c r="IT16" i="5"/>
  <c r="IN16" i="5"/>
  <c r="II16" i="5"/>
  <c r="ID16" i="5"/>
  <c r="HX16" i="5"/>
  <c r="HS16" i="5"/>
  <c r="HN16" i="5"/>
  <c r="HH16" i="5"/>
  <c r="HC16" i="5"/>
  <c r="GX16" i="5"/>
  <c r="GR16" i="5"/>
  <c r="GM16" i="5"/>
  <c r="GH16" i="5"/>
  <c r="GB16" i="5"/>
  <c r="FW16" i="5"/>
  <c r="FR16" i="5"/>
  <c r="FL16" i="5"/>
  <c r="FG16" i="5"/>
  <c r="FB16" i="5"/>
  <c r="EV16" i="5"/>
  <c r="EQ16" i="5"/>
  <c r="EL16" i="5"/>
  <c r="EF16" i="5"/>
  <c r="EA16" i="5"/>
  <c r="DV16" i="5"/>
  <c r="DP16" i="5"/>
  <c r="DK16" i="5"/>
  <c r="DF16" i="5"/>
  <c r="CZ16" i="5"/>
  <c r="CU16" i="5"/>
  <c r="CP16" i="5"/>
  <c r="CJ16" i="5"/>
  <c r="CE16" i="5"/>
  <c r="BZ16" i="5"/>
  <c r="BT16" i="5"/>
  <c r="BO16" i="5"/>
  <c r="BJ16" i="5"/>
  <c r="BD16" i="5"/>
  <c r="AY16" i="5"/>
  <c r="AT16" i="5"/>
  <c r="XW45" i="5"/>
  <c r="XS45" i="5"/>
  <c r="XO45" i="5"/>
  <c r="XK45" i="5"/>
  <c r="XG45" i="5"/>
  <c r="XC45" i="5"/>
  <c r="WY45" i="5"/>
  <c r="WU45" i="5"/>
  <c r="WQ45" i="5"/>
  <c r="WM45" i="5"/>
  <c r="WI45" i="5"/>
  <c r="WE45" i="5"/>
  <c r="WA45" i="5"/>
  <c r="VW45" i="5"/>
  <c r="VS45" i="5"/>
  <c r="VO45" i="5"/>
  <c r="VK45" i="5"/>
  <c r="VG45" i="5"/>
  <c r="VC45" i="5"/>
  <c r="UY45" i="5"/>
  <c r="UU45" i="5"/>
  <c r="UQ45" i="5"/>
  <c r="UM45" i="5"/>
  <c r="UI45" i="5"/>
  <c r="UE45" i="5"/>
  <c r="UA45" i="5"/>
  <c r="TW45" i="5"/>
  <c r="TS45" i="5"/>
  <c r="TO45" i="5"/>
  <c r="TK45" i="5"/>
  <c r="TG45" i="5"/>
  <c r="TC45" i="5"/>
  <c r="SY45" i="5"/>
  <c r="SU45" i="5"/>
  <c r="SQ45" i="5"/>
  <c r="SM45" i="5"/>
  <c r="SI45" i="5"/>
  <c r="SE45" i="5"/>
  <c r="SA45" i="5"/>
  <c r="RW45" i="5"/>
  <c r="RS45" i="5"/>
  <c r="RO45" i="5"/>
  <c r="RK45" i="5"/>
  <c r="RG45" i="5"/>
  <c r="RC45" i="5"/>
  <c r="QY45" i="5"/>
  <c r="QU45" i="5"/>
  <c r="QQ45" i="5"/>
  <c r="QM45" i="5"/>
  <c r="QI45" i="5"/>
  <c r="QE45" i="5"/>
  <c r="QA45" i="5"/>
  <c r="PW45" i="5"/>
  <c r="PS45" i="5"/>
  <c r="PO45" i="5"/>
  <c r="PK45" i="5"/>
  <c r="PG45" i="5"/>
  <c r="PC45" i="5"/>
  <c r="OY45" i="5"/>
  <c r="OU45" i="5"/>
  <c r="OQ45" i="5"/>
  <c r="OM45" i="5"/>
  <c r="OI45" i="5"/>
  <c r="OE45" i="5"/>
  <c r="OA45" i="5"/>
  <c r="NW45" i="5"/>
  <c r="NS45" i="5"/>
  <c r="NO45" i="5"/>
  <c r="NK45" i="5"/>
  <c r="NG45" i="5"/>
  <c r="NC45" i="5"/>
  <c r="MY45" i="5"/>
  <c r="MU45" i="5"/>
  <c r="MQ45" i="5"/>
  <c r="MM45" i="5"/>
  <c r="MI45" i="5"/>
  <c r="ME45" i="5"/>
  <c r="MA45" i="5"/>
  <c r="LW45" i="5"/>
  <c r="LS45" i="5"/>
  <c r="LO45" i="5"/>
  <c r="LK45" i="5"/>
  <c r="LG45" i="5"/>
  <c r="LC45" i="5"/>
  <c r="KY45" i="5"/>
  <c r="KU45" i="5"/>
  <c r="KQ45" i="5"/>
  <c r="KM45" i="5"/>
  <c r="KI45" i="5"/>
  <c r="KE45" i="5"/>
  <c r="KA45" i="5"/>
  <c r="JW45" i="5"/>
  <c r="JS45" i="5"/>
  <c r="JO45" i="5"/>
  <c r="JK45" i="5"/>
  <c r="JG45" i="5"/>
  <c r="JC45" i="5"/>
  <c r="IY45" i="5"/>
  <c r="IU45" i="5"/>
  <c r="IQ45" i="5"/>
  <c r="IM45" i="5"/>
  <c r="II45" i="5"/>
  <c r="IE45" i="5"/>
  <c r="IA45" i="5"/>
  <c r="HW45" i="5"/>
  <c r="HS45" i="5"/>
  <c r="HO45" i="5"/>
  <c r="HK45" i="5"/>
  <c r="HG45" i="5"/>
  <c r="HC45" i="5"/>
  <c r="GY45" i="5"/>
  <c r="GU45" i="5"/>
  <c r="GQ45" i="5"/>
  <c r="GM45" i="5"/>
  <c r="GI45" i="5"/>
  <c r="GE45" i="5"/>
  <c r="GA45" i="5"/>
  <c r="FW45" i="5"/>
  <c r="FS45" i="5"/>
  <c r="FO45" i="5"/>
  <c r="FK45" i="5"/>
  <c r="FG45" i="5"/>
  <c r="FC45" i="5"/>
  <c r="EY45" i="5"/>
  <c r="EU45" i="5"/>
  <c r="EQ45" i="5"/>
  <c r="EM45" i="5"/>
  <c r="EI45" i="5"/>
  <c r="EE45" i="5"/>
  <c r="EA45" i="5"/>
  <c r="DW45" i="5"/>
  <c r="DS45" i="5"/>
  <c r="DO45" i="5"/>
  <c r="DK45" i="5"/>
  <c r="DG45" i="5"/>
  <c r="DC45" i="5"/>
  <c r="XV45" i="5"/>
  <c r="XR45" i="5"/>
  <c r="XN45" i="5"/>
  <c r="XJ45" i="5"/>
  <c r="XF45" i="5"/>
  <c r="XB45" i="5"/>
  <c r="WX45" i="5"/>
  <c r="WT45" i="5"/>
  <c r="WP45" i="5"/>
  <c r="WL45" i="5"/>
  <c r="WH45" i="5"/>
  <c r="WD45" i="5"/>
  <c r="VZ45" i="5"/>
  <c r="VV45" i="5"/>
  <c r="VR45" i="5"/>
  <c r="VN45" i="5"/>
  <c r="VJ45" i="5"/>
  <c r="VF45" i="5"/>
  <c r="VB45" i="5"/>
  <c r="UX45" i="5"/>
  <c r="UT45" i="5"/>
  <c r="UP45" i="5"/>
  <c r="UL45" i="5"/>
  <c r="UH45" i="5"/>
  <c r="UD45" i="5"/>
  <c r="TZ45" i="5"/>
  <c r="TV45" i="5"/>
  <c r="TR45" i="5"/>
  <c r="TN45" i="5"/>
  <c r="TJ45" i="5"/>
  <c r="TF45" i="5"/>
  <c r="TB45" i="5"/>
  <c r="SX45" i="5"/>
  <c r="ST45" i="5"/>
  <c r="SP45" i="5"/>
  <c r="SL45" i="5"/>
  <c r="SH45" i="5"/>
  <c r="SD45" i="5"/>
  <c r="RZ45" i="5"/>
  <c r="RV45" i="5"/>
  <c r="RR45" i="5"/>
  <c r="RN45" i="5"/>
  <c r="RJ45" i="5"/>
  <c r="RF45" i="5"/>
  <c r="RB45" i="5"/>
  <c r="QX45" i="5"/>
  <c r="QT45" i="5"/>
  <c r="QP45" i="5"/>
  <c r="QL45" i="5"/>
  <c r="QH45" i="5"/>
  <c r="QD45" i="5"/>
  <c r="PZ45" i="5"/>
  <c r="PV45" i="5"/>
  <c r="PR45" i="5"/>
  <c r="PN45" i="5"/>
  <c r="PJ45" i="5"/>
  <c r="PF45" i="5"/>
  <c r="PB45" i="5"/>
  <c r="OX45" i="5"/>
  <c r="OT45" i="5"/>
  <c r="OP45" i="5"/>
  <c r="OL45" i="5"/>
  <c r="OH45" i="5"/>
  <c r="OD45" i="5"/>
  <c r="NZ45" i="5"/>
  <c r="NV45" i="5"/>
  <c r="NR45" i="5"/>
  <c r="NN45" i="5"/>
  <c r="NJ45" i="5"/>
  <c r="NF45" i="5"/>
  <c r="NB45" i="5"/>
  <c r="MX45" i="5"/>
  <c r="MT45" i="5"/>
  <c r="MP45" i="5"/>
  <c r="ML45" i="5"/>
  <c r="MH45" i="5"/>
  <c r="MD45" i="5"/>
  <c r="LZ45" i="5"/>
  <c r="LV45" i="5"/>
  <c r="LR45" i="5"/>
  <c r="LN45" i="5"/>
  <c r="LJ45" i="5"/>
  <c r="LF45" i="5"/>
  <c r="LB45" i="5"/>
  <c r="KX45" i="5"/>
  <c r="KT45" i="5"/>
  <c r="KP45" i="5"/>
  <c r="KL45" i="5"/>
  <c r="KH45" i="5"/>
  <c r="KD45" i="5"/>
  <c r="JZ45" i="5"/>
  <c r="JV45" i="5"/>
  <c r="JR45" i="5"/>
  <c r="JN45" i="5"/>
  <c r="JJ45" i="5"/>
  <c r="JF45" i="5"/>
  <c r="JB45" i="5"/>
  <c r="IX45" i="5"/>
  <c r="IT45" i="5"/>
  <c r="IP45" i="5"/>
  <c r="IL45" i="5"/>
  <c r="IH45" i="5"/>
  <c r="ID45" i="5"/>
  <c r="HZ45" i="5"/>
  <c r="HV45" i="5"/>
  <c r="HR45" i="5"/>
  <c r="HN45" i="5"/>
  <c r="HJ45" i="5"/>
  <c r="HF45" i="5"/>
  <c r="HB45" i="5"/>
  <c r="GX45" i="5"/>
  <c r="GT45" i="5"/>
  <c r="GP45" i="5"/>
  <c r="GL45" i="5"/>
  <c r="GH45" i="5"/>
  <c r="GD45" i="5"/>
  <c r="FZ45" i="5"/>
  <c r="FV45" i="5"/>
  <c r="FR45" i="5"/>
  <c r="FN45" i="5"/>
  <c r="FJ45" i="5"/>
  <c r="FF45" i="5"/>
  <c r="FB45" i="5"/>
  <c r="EX45" i="5"/>
  <c r="ET45" i="5"/>
  <c r="EP45" i="5"/>
  <c r="EL45" i="5"/>
  <c r="EH45" i="5"/>
  <c r="ED45" i="5"/>
  <c r="DZ45" i="5"/>
  <c r="DV45" i="5"/>
  <c r="DR45" i="5"/>
  <c r="DN45" i="5"/>
  <c r="DJ45" i="5"/>
  <c r="DF45" i="5"/>
  <c r="DB45" i="5"/>
  <c r="XU45" i="5"/>
  <c r="XM45" i="5"/>
  <c r="XE45" i="5"/>
  <c r="WW45" i="5"/>
  <c r="WO45" i="5"/>
  <c r="WG45" i="5"/>
  <c r="VY45" i="5"/>
  <c r="VQ45" i="5"/>
  <c r="VI45" i="5"/>
  <c r="VA45" i="5"/>
  <c r="US45" i="5"/>
  <c r="UK45" i="5"/>
  <c r="UC45" i="5"/>
  <c r="TU45" i="5"/>
  <c r="TM45" i="5"/>
  <c r="TE45" i="5"/>
  <c r="SW45" i="5"/>
  <c r="SO45" i="5"/>
  <c r="SG45" i="5"/>
  <c r="RY45" i="5"/>
  <c r="RQ45" i="5"/>
  <c r="RI45" i="5"/>
  <c r="RA45" i="5"/>
  <c r="QS45" i="5"/>
  <c r="QK45" i="5"/>
  <c r="QC45" i="5"/>
  <c r="PU45" i="5"/>
  <c r="PM45" i="5"/>
  <c r="PE45" i="5"/>
  <c r="OW45" i="5"/>
  <c r="OO45" i="5"/>
  <c r="OG45" i="5"/>
  <c r="NY45" i="5"/>
  <c r="NQ45" i="5"/>
  <c r="NI45" i="5"/>
  <c r="NA45" i="5"/>
  <c r="MS45" i="5"/>
  <c r="MK45" i="5"/>
  <c r="MC45" i="5"/>
  <c r="LU45" i="5"/>
  <c r="LM45" i="5"/>
  <c r="LE45" i="5"/>
  <c r="KW45" i="5"/>
  <c r="KO45" i="5"/>
  <c r="KG45" i="5"/>
  <c r="JY45" i="5"/>
  <c r="JQ45" i="5"/>
  <c r="JI45" i="5"/>
  <c r="JA45" i="5"/>
  <c r="IS45" i="5"/>
  <c r="IK45" i="5"/>
  <c r="IC45" i="5"/>
  <c r="HU45" i="5"/>
  <c r="HM45" i="5"/>
  <c r="HE45" i="5"/>
  <c r="GW45" i="5"/>
  <c r="GO45" i="5"/>
  <c r="GG45" i="5"/>
  <c r="FY45" i="5"/>
  <c r="FQ45" i="5"/>
  <c r="FI45" i="5"/>
  <c r="FA45" i="5"/>
  <c r="ES45" i="5"/>
  <c r="ES77" i="5" s="1"/>
  <c r="EK45" i="5"/>
  <c r="EC45" i="5"/>
  <c r="DU45" i="5"/>
  <c r="DM45" i="5"/>
  <c r="DE45" i="5"/>
  <c r="XT45" i="5"/>
  <c r="XL45" i="5"/>
  <c r="XD45" i="5"/>
  <c r="WV45" i="5"/>
  <c r="WN45" i="5"/>
  <c r="WF45" i="5"/>
  <c r="VX45" i="5"/>
  <c r="VP45" i="5"/>
  <c r="VH45" i="5"/>
  <c r="UZ45" i="5"/>
  <c r="UR45" i="5"/>
  <c r="UJ45" i="5"/>
  <c r="UB45" i="5"/>
  <c r="TT45" i="5"/>
  <c r="TL45" i="5"/>
  <c r="TD45" i="5"/>
  <c r="SV45" i="5"/>
  <c r="SN45" i="5"/>
  <c r="SF45" i="5"/>
  <c r="RX45" i="5"/>
  <c r="RP45" i="5"/>
  <c r="RH45" i="5"/>
  <c r="QZ45" i="5"/>
  <c r="QR45" i="5"/>
  <c r="QJ45" i="5"/>
  <c r="QB45" i="5"/>
  <c r="PT45" i="5"/>
  <c r="PL45" i="5"/>
  <c r="PD45" i="5"/>
  <c r="OV45" i="5"/>
  <c r="ON45" i="5"/>
  <c r="OF45" i="5"/>
  <c r="NX45" i="5"/>
  <c r="NP45" i="5"/>
  <c r="NH45" i="5"/>
  <c r="MZ45" i="5"/>
  <c r="MR45" i="5"/>
  <c r="MJ45" i="5"/>
  <c r="MB45" i="5"/>
  <c r="LT45" i="5"/>
  <c r="LL45" i="5"/>
  <c r="LD45" i="5"/>
  <c r="KV45" i="5"/>
  <c r="KN45" i="5"/>
  <c r="KF45" i="5"/>
  <c r="JX45" i="5"/>
  <c r="JP45" i="5"/>
  <c r="JH45" i="5"/>
  <c r="IZ45" i="5"/>
  <c r="IR45" i="5"/>
  <c r="IJ45" i="5"/>
  <c r="IB45" i="5"/>
  <c r="HT45" i="5"/>
  <c r="HL45" i="5"/>
  <c r="HD45" i="5"/>
  <c r="GV45" i="5"/>
  <c r="GN45" i="5"/>
  <c r="GF45" i="5"/>
  <c r="FX45" i="5"/>
  <c r="FP45" i="5"/>
  <c r="FH45" i="5"/>
  <c r="EZ45" i="5"/>
  <c r="ER45" i="5"/>
  <c r="EJ45" i="5"/>
  <c r="EB45" i="5"/>
  <c r="DT45" i="5"/>
  <c r="DL45" i="5"/>
  <c r="DD45" i="5"/>
  <c r="XI45" i="5"/>
  <c r="WS45" i="5"/>
  <c r="WC45" i="5"/>
  <c r="VM45" i="5"/>
  <c r="UW45" i="5"/>
  <c r="UG45" i="5"/>
  <c r="TQ45" i="5"/>
  <c r="TA45" i="5"/>
  <c r="SK45" i="5"/>
  <c r="RU45" i="5"/>
  <c r="RE45" i="5"/>
  <c r="QO45" i="5"/>
  <c r="PY45" i="5"/>
  <c r="PI45" i="5"/>
  <c r="OS45" i="5"/>
  <c r="OC45" i="5"/>
  <c r="NM45" i="5"/>
  <c r="MW45" i="5"/>
  <c r="MG45" i="5"/>
  <c r="LQ45" i="5"/>
  <c r="LA45" i="5"/>
  <c r="KK45" i="5"/>
  <c r="JU45" i="5"/>
  <c r="JE45" i="5"/>
  <c r="IO45" i="5"/>
  <c r="HY45" i="5"/>
  <c r="HI45" i="5"/>
  <c r="GS45" i="5"/>
  <c r="GC45" i="5"/>
  <c r="FM45" i="5"/>
  <c r="EW45" i="5"/>
  <c r="EG45" i="5"/>
  <c r="DQ45" i="5"/>
  <c r="DA45" i="5"/>
  <c r="XX45" i="5"/>
  <c r="XH45" i="5"/>
  <c r="WR45" i="5"/>
  <c r="WB45" i="5"/>
  <c r="VL45" i="5"/>
  <c r="UV45" i="5"/>
  <c r="UF45" i="5"/>
  <c r="TP45" i="5"/>
  <c r="SZ45" i="5"/>
  <c r="SJ45" i="5"/>
  <c r="RT45" i="5"/>
  <c r="RD45" i="5"/>
  <c r="QN45" i="5"/>
  <c r="PX45" i="5"/>
  <c r="PH45" i="5"/>
  <c r="OR45" i="5"/>
  <c r="OB45" i="5"/>
  <c r="NL45" i="5"/>
  <c r="MV45" i="5"/>
  <c r="MF45" i="5"/>
  <c r="LP45" i="5"/>
  <c r="KZ45" i="5"/>
  <c r="KJ45" i="5"/>
  <c r="JT45" i="5"/>
  <c r="JD45" i="5"/>
  <c r="IN45" i="5"/>
  <c r="HX45" i="5"/>
  <c r="HH45" i="5"/>
  <c r="GR45" i="5"/>
  <c r="GB45" i="5"/>
  <c r="FL45" i="5"/>
  <c r="EV45" i="5"/>
  <c r="EF45" i="5"/>
  <c r="DP45" i="5"/>
  <c r="CZ45" i="5"/>
  <c r="XA45" i="5"/>
  <c r="VU45" i="5"/>
  <c r="UO45" i="5"/>
  <c r="TI45" i="5"/>
  <c r="SC45" i="5"/>
  <c r="QW45" i="5"/>
  <c r="PQ45" i="5"/>
  <c r="OK45" i="5"/>
  <c r="NE45" i="5"/>
  <c r="LY45" i="5"/>
  <c r="KS45" i="5"/>
  <c r="JM45" i="5"/>
  <c r="IG45" i="5"/>
  <c r="HA45" i="5"/>
  <c r="FU45" i="5"/>
  <c r="EO45" i="5"/>
  <c r="DI45" i="5"/>
  <c r="XQ45" i="5"/>
  <c r="WK45" i="5"/>
  <c r="VE45" i="5"/>
  <c r="TY45" i="5"/>
  <c r="SS45" i="5"/>
  <c r="RM45" i="5"/>
  <c r="QG45" i="5"/>
  <c r="PA45" i="5"/>
  <c r="NU45" i="5"/>
  <c r="MO45" i="5"/>
  <c r="LI45" i="5"/>
  <c r="KC45" i="5"/>
  <c r="IW45" i="5"/>
  <c r="HQ45" i="5"/>
  <c r="GK45" i="5"/>
  <c r="FE45" i="5"/>
  <c r="DY45" i="5"/>
  <c r="VT45" i="5"/>
  <c r="TH45" i="5"/>
  <c r="QV45" i="5"/>
  <c r="OJ45" i="5"/>
  <c r="LX45" i="5"/>
  <c r="LX77" i="5" s="1"/>
  <c r="JL45" i="5"/>
  <c r="GZ45" i="5"/>
  <c r="EN45" i="5"/>
  <c r="XP45" i="5"/>
  <c r="VD45" i="5"/>
  <c r="SR45" i="5"/>
  <c r="QF45" i="5"/>
  <c r="NT45" i="5"/>
  <c r="LH45" i="5"/>
  <c r="IV45" i="5"/>
  <c r="GJ45" i="5"/>
  <c r="DX45" i="5"/>
  <c r="WZ45" i="5"/>
  <c r="UN45" i="5"/>
  <c r="SB45" i="5"/>
  <c r="PP45" i="5"/>
  <c r="ND45" i="5"/>
  <c r="KR45" i="5"/>
  <c r="IF45" i="5"/>
  <c r="FT45" i="5"/>
  <c r="DH45" i="5"/>
  <c r="WJ45" i="5"/>
  <c r="TX45" i="5"/>
  <c r="RL45" i="5"/>
  <c r="OZ45" i="5"/>
  <c r="MN45" i="5"/>
  <c r="KB45" i="5"/>
  <c r="HP45" i="5"/>
  <c r="FD45" i="5"/>
  <c r="XW9" i="5"/>
  <c r="XS9" i="5"/>
  <c r="XO9" i="5"/>
  <c r="XK9" i="5"/>
  <c r="XG9" i="5"/>
  <c r="XC9" i="5"/>
  <c r="WY9" i="5"/>
  <c r="WU9" i="5"/>
  <c r="WQ9" i="5"/>
  <c r="WM9" i="5"/>
  <c r="WI9" i="5"/>
  <c r="WE9" i="5"/>
  <c r="WA9" i="5"/>
  <c r="VW9" i="5"/>
  <c r="VS9" i="5"/>
  <c r="VO9" i="5"/>
  <c r="VK9" i="5"/>
  <c r="VG9" i="5"/>
  <c r="VC9" i="5"/>
  <c r="UY9" i="5"/>
  <c r="UU9" i="5"/>
  <c r="UQ9" i="5"/>
  <c r="UM9" i="5"/>
  <c r="UI9" i="5"/>
  <c r="UE9" i="5"/>
  <c r="UA9" i="5"/>
  <c r="TW9" i="5"/>
  <c r="TS9" i="5"/>
  <c r="TO9" i="5"/>
  <c r="TK9" i="5"/>
  <c r="TG9" i="5"/>
  <c r="TC9" i="5"/>
  <c r="SY9" i="5"/>
  <c r="SU9" i="5"/>
  <c r="SQ9" i="5"/>
  <c r="SM9" i="5"/>
  <c r="SI9" i="5"/>
  <c r="SE9" i="5"/>
  <c r="SA9" i="5"/>
  <c r="RW9" i="5"/>
  <c r="RS9" i="5"/>
  <c r="RO9" i="5"/>
  <c r="RK9" i="5"/>
  <c r="RG9" i="5"/>
  <c r="RC9" i="5"/>
  <c r="QY9" i="5"/>
  <c r="QU9" i="5"/>
  <c r="QQ9" i="5"/>
  <c r="QM9" i="5"/>
  <c r="QI9" i="5"/>
  <c r="QE9" i="5"/>
  <c r="QA9" i="5"/>
  <c r="PW9" i="5"/>
  <c r="PS9" i="5"/>
  <c r="PO9" i="5"/>
  <c r="PK9" i="5"/>
  <c r="PG9" i="5"/>
  <c r="PC9" i="5"/>
  <c r="OY9" i="5"/>
  <c r="OU9" i="5"/>
  <c r="OQ9" i="5"/>
  <c r="OM9" i="5"/>
  <c r="OI9" i="5"/>
  <c r="OE9" i="5"/>
  <c r="OA9" i="5"/>
  <c r="NW9" i="5"/>
  <c r="NS9" i="5"/>
  <c r="NO9" i="5"/>
  <c r="NK9" i="5"/>
  <c r="NG9" i="5"/>
  <c r="NC9" i="5"/>
  <c r="MY9" i="5"/>
  <c r="MU9" i="5"/>
  <c r="MQ9" i="5"/>
  <c r="MM9" i="5"/>
  <c r="MI9" i="5"/>
  <c r="ME9" i="5"/>
  <c r="MA9" i="5"/>
  <c r="LW9" i="5"/>
  <c r="LS9" i="5"/>
  <c r="LO9" i="5"/>
  <c r="LK9" i="5"/>
  <c r="LG9" i="5"/>
  <c r="LC9" i="5"/>
  <c r="KY9" i="5"/>
  <c r="KU9" i="5"/>
  <c r="KQ9" i="5"/>
  <c r="KM9" i="5"/>
  <c r="KI9" i="5"/>
  <c r="KE9" i="5"/>
  <c r="KA9" i="5"/>
  <c r="JW9" i="5"/>
  <c r="JS9" i="5"/>
  <c r="JO9" i="5"/>
  <c r="JK9" i="5"/>
  <c r="JG9" i="5"/>
  <c r="JC9" i="5"/>
  <c r="IY9" i="5"/>
  <c r="IU9" i="5"/>
  <c r="IQ9" i="5"/>
  <c r="IM9" i="5"/>
  <c r="II9" i="5"/>
  <c r="IE9" i="5"/>
  <c r="IA9" i="5"/>
  <c r="HW9" i="5"/>
  <c r="HS9" i="5"/>
  <c r="HO9" i="5"/>
  <c r="HK9" i="5"/>
  <c r="HG9" i="5"/>
  <c r="HC9" i="5"/>
  <c r="GY9" i="5"/>
  <c r="GU9" i="5"/>
  <c r="GQ9" i="5"/>
  <c r="GM9" i="5"/>
  <c r="GI9" i="5"/>
  <c r="GE9" i="5"/>
  <c r="GA9" i="5"/>
  <c r="FW9" i="5"/>
  <c r="FS9" i="5"/>
  <c r="FO9" i="5"/>
  <c r="FK9" i="5"/>
  <c r="FG9" i="5"/>
  <c r="FC9" i="5"/>
  <c r="EY9" i="5"/>
  <c r="EU9" i="5"/>
  <c r="EQ9" i="5"/>
  <c r="EM9" i="5"/>
  <c r="EI9" i="5"/>
  <c r="EE9" i="5"/>
  <c r="EA9" i="5"/>
  <c r="DW9" i="5"/>
  <c r="DS9" i="5"/>
  <c r="DO9" i="5"/>
  <c r="DK9" i="5"/>
  <c r="DG9" i="5"/>
  <c r="DC9" i="5"/>
  <c r="CY9" i="5"/>
  <c r="CU9" i="5"/>
  <c r="CQ9" i="5"/>
  <c r="CM9" i="5"/>
  <c r="CI9" i="5"/>
  <c r="CE9" i="5"/>
  <c r="CA9" i="5"/>
  <c r="BW9" i="5"/>
  <c r="BS9" i="5"/>
  <c r="BO9" i="5"/>
  <c r="BK9" i="5"/>
  <c r="BG9" i="5"/>
  <c r="BC9" i="5"/>
  <c r="AY9" i="5"/>
  <c r="AU9" i="5"/>
  <c r="AQ9" i="5"/>
  <c r="XU9" i="5"/>
  <c r="XQ9" i="5"/>
  <c r="XM9" i="5"/>
  <c r="XI9" i="5"/>
  <c r="XE9" i="5"/>
  <c r="XA9" i="5"/>
  <c r="WW9" i="5"/>
  <c r="WS9" i="5"/>
  <c r="WO9" i="5"/>
  <c r="WK9" i="5"/>
  <c r="WG9" i="5"/>
  <c r="WC9" i="5"/>
  <c r="VY9" i="5"/>
  <c r="VU9" i="5"/>
  <c r="VQ9" i="5"/>
  <c r="VM9" i="5"/>
  <c r="VI9" i="5"/>
  <c r="VE9" i="5"/>
  <c r="VA9" i="5"/>
  <c r="UW9" i="5"/>
  <c r="US9" i="5"/>
  <c r="UO9" i="5"/>
  <c r="UK9" i="5"/>
  <c r="UG9" i="5"/>
  <c r="UC9" i="5"/>
  <c r="TY9" i="5"/>
  <c r="TU9" i="5"/>
  <c r="TQ9" i="5"/>
  <c r="TM9" i="5"/>
  <c r="TI9" i="5"/>
  <c r="TE9" i="5"/>
  <c r="TA9" i="5"/>
  <c r="SW9" i="5"/>
  <c r="SS9" i="5"/>
  <c r="SO9" i="5"/>
  <c r="SK9" i="5"/>
  <c r="SG9" i="5"/>
  <c r="SC9" i="5"/>
  <c r="RY9" i="5"/>
  <c r="RU9" i="5"/>
  <c r="RQ9" i="5"/>
  <c r="RM9" i="5"/>
  <c r="RI9" i="5"/>
  <c r="RE9" i="5"/>
  <c r="RA9" i="5"/>
  <c r="QW9" i="5"/>
  <c r="QS9" i="5"/>
  <c r="QO9" i="5"/>
  <c r="QK9" i="5"/>
  <c r="QG9" i="5"/>
  <c r="QC9" i="5"/>
  <c r="PY9" i="5"/>
  <c r="PU9" i="5"/>
  <c r="PQ9" i="5"/>
  <c r="PM9" i="5"/>
  <c r="PI9" i="5"/>
  <c r="PE9" i="5"/>
  <c r="PA9" i="5"/>
  <c r="OW9" i="5"/>
  <c r="OS9" i="5"/>
  <c r="OO9" i="5"/>
  <c r="OK9" i="5"/>
  <c r="OG9" i="5"/>
  <c r="OC9" i="5"/>
  <c r="NY9" i="5"/>
  <c r="NU9" i="5"/>
  <c r="NQ9" i="5"/>
  <c r="NM9" i="5"/>
  <c r="NI9" i="5"/>
  <c r="NE9" i="5"/>
  <c r="NA9" i="5"/>
  <c r="MW9" i="5"/>
  <c r="MS9" i="5"/>
  <c r="MO9" i="5"/>
  <c r="MK9" i="5"/>
  <c r="MG9" i="5"/>
  <c r="MC9" i="5"/>
  <c r="LY9" i="5"/>
  <c r="LU9" i="5"/>
  <c r="LQ9" i="5"/>
  <c r="LM9" i="5"/>
  <c r="LI9" i="5"/>
  <c r="LE9" i="5"/>
  <c r="LA9" i="5"/>
  <c r="KW9" i="5"/>
  <c r="KS9" i="5"/>
  <c r="KO9" i="5"/>
  <c r="KK9" i="5"/>
  <c r="KG9" i="5"/>
  <c r="KC9" i="5"/>
  <c r="JY9" i="5"/>
  <c r="JU9" i="5"/>
  <c r="JQ9" i="5"/>
  <c r="JM9" i="5"/>
  <c r="JI9" i="5"/>
  <c r="JE9" i="5"/>
  <c r="JA9" i="5"/>
  <c r="IW9" i="5"/>
  <c r="IS9" i="5"/>
  <c r="IO9" i="5"/>
  <c r="IK9" i="5"/>
  <c r="IG9" i="5"/>
  <c r="IC9" i="5"/>
  <c r="HY9" i="5"/>
  <c r="HU9" i="5"/>
  <c r="HQ9" i="5"/>
  <c r="HM9" i="5"/>
  <c r="HI9" i="5"/>
  <c r="HE9" i="5"/>
  <c r="HA9" i="5"/>
  <c r="GW9" i="5"/>
  <c r="GS9" i="5"/>
  <c r="GO9" i="5"/>
  <c r="GK9" i="5"/>
  <c r="GG9" i="5"/>
  <c r="GC9" i="5"/>
  <c r="FY9" i="5"/>
  <c r="FU9" i="5"/>
  <c r="FQ9" i="5"/>
  <c r="FM9" i="5"/>
  <c r="FI9" i="5"/>
  <c r="FE9" i="5"/>
  <c r="FA9" i="5"/>
  <c r="EW9" i="5"/>
  <c r="ES9" i="5"/>
  <c r="EO9" i="5"/>
  <c r="EK9" i="5"/>
  <c r="EG9" i="5"/>
  <c r="EC9" i="5"/>
  <c r="DY9" i="5"/>
  <c r="DU9" i="5"/>
  <c r="DQ9" i="5"/>
  <c r="DM9" i="5"/>
  <c r="DI9" i="5"/>
  <c r="DE9" i="5"/>
  <c r="DA9" i="5"/>
  <c r="CW9" i="5"/>
  <c r="CS9" i="5"/>
  <c r="CO9" i="5"/>
  <c r="CK9" i="5"/>
  <c r="CG9" i="5"/>
  <c r="CC9" i="5"/>
  <c r="BY9" i="5"/>
  <c r="BU9" i="5"/>
  <c r="BQ9" i="5"/>
  <c r="BM9" i="5"/>
  <c r="BI9" i="5"/>
  <c r="BE9" i="5"/>
  <c r="BA9" i="5"/>
  <c r="AW9" i="5"/>
  <c r="AS9" i="5"/>
  <c r="AO9" i="5"/>
  <c r="XR9" i="5"/>
  <c r="XJ9" i="5"/>
  <c r="XB9" i="5"/>
  <c r="WT9" i="5"/>
  <c r="WL9" i="5"/>
  <c r="WD9" i="5"/>
  <c r="VV9" i="5"/>
  <c r="VN9" i="5"/>
  <c r="VF9" i="5"/>
  <c r="UX9" i="5"/>
  <c r="UP9" i="5"/>
  <c r="UH9" i="5"/>
  <c r="TZ9" i="5"/>
  <c r="TR9" i="5"/>
  <c r="TJ9" i="5"/>
  <c r="TB9" i="5"/>
  <c r="ST9" i="5"/>
  <c r="SL9" i="5"/>
  <c r="SD9" i="5"/>
  <c r="RV9" i="5"/>
  <c r="RN9" i="5"/>
  <c r="RF9" i="5"/>
  <c r="QX9" i="5"/>
  <c r="QP9" i="5"/>
  <c r="QH9" i="5"/>
  <c r="PZ9" i="5"/>
  <c r="PR9" i="5"/>
  <c r="PJ9" i="5"/>
  <c r="PB9" i="5"/>
  <c r="OT9" i="5"/>
  <c r="OL9" i="5"/>
  <c r="OD9" i="5"/>
  <c r="NV9" i="5"/>
  <c r="NN9" i="5"/>
  <c r="NF9" i="5"/>
  <c r="MX9" i="5"/>
  <c r="MP9" i="5"/>
  <c r="MH9" i="5"/>
  <c r="LZ9" i="5"/>
  <c r="LR9" i="5"/>
  <c r="LJ9" i="5"/>
  <c r="LB9" i="5"/>
  <c r="KT9" i="5"/>
  <c r="KL9" i="5"/>
  <c r="KD9" i="5"/>
  <c r="JV9" i="5"/>
  <c r="JN9" i="5"/>
  <c r="JF9" i="5"/>
  <c r="IX9" i="5"/>
  <c r="IP9" i="5"/>
  <c r="IH9" i="5"/>
  <c r="HZ9" i="5"/>
  <c r="HR9" i="5"/>
  <c r="HJ9" i="5"/>
  <c r="HB9" i="5"/>
  <c r="GT9" i="5"/>
  <c r="GL9" i="5"/>
  <c r="GD9" i="5"/>
  <c r="FV9" i="5"/>
  <c r="FN9" i="5"/>
  <c r="FF9" i="5"/>
  <c r="EX9" i="5"/>
  <c r="EP9" i="5"/>
  <c r="EH9" i="5"/>
  <c r="DZ9" i="5"/>
  <c r="DR9" i="5"/>
  <c r="DJ9" i="5"/>
  <c r="DB9" i="5"/>
  <c r="CT9" i="5"/>
  <c r="CL9" i="5"/>
  <c r="CD9" i="5"/>
  <c r="BV9" i="5"/>
  <c r="BN9" i="5"/>
  <c r="BF9" i="5"/>
  <c r="AX9" i="5"/>
  <c r="AP9" i="5"/>
  <c r="XV9" i="5"/>
  <c r="XF9" i="5"/>
  <c r="WX9" i="5"/>
  <c r="WH9" i="5"/>
  <c r="VR9" i="5"/>
  <c r="VB9" i="5"/>
  <c r="UL9" i="5"/>
  <c r="TV9" i="5"/>
  <c r="TF9" i="5"/>
  <c r="SP9" i="5"/>
  <c r="RZ9" i="5"/>
  <c r="RJ9" i="5"/>
  <c r="QT9" i="5"/>
  <c r="QD9" i="5"/>
  <c r="PN9" i="5"/>
  <c r="OX9" i="5"/>
  <c r="OH9" i="5"/>
  <c r="NR9" i="5"/>
  <c r="NB9" i="5"/>
  <c r="ML9" i="5"/>
  <c r="LV9" i="5"/>
  <c r="LF9" i="5"/>
  <c r="KP9" i="5"/>
  <c r="JZ9" i="5"/>
  <c r="JR9" i="5"/>
  <c r="IT9" i="5"/>
  <c r="ID9" i="5"/>
  <c r="HN9" i="5"/>
  <c r="GX9" i="5"/>
  <c r="GP9" i="5"/>
  <c r="FR9" i="5"/>
  <c r="FB9" i="5"/>
  <c r="EL9" i="5"/>
  <c r="DV9" i="5"/>
  <c r="DN9" i="5"/>
  <c r="CP9" i="5"/>
  <c r="BZ9" i="5"/>
  <c r="BJ9" i="5"/>
  <c r="AT9" i="5"/>
  <c r="XL9" i="5"/>
  <c r="WV9" i="5"/>
  <c r="WF9" i="5"/>
  <c r="VP9" i="5"/>
  <c r="UZ9" i="5"/>
  <c r="UJ9" i="5"/>
  <c r="TT9" i="5"/>
  <c r="TL9" i="5"/>
  <c r="SV9" i="5"/>
  <c r="SF9" i="5"/>
  <c r="RP9" i="5"/>
  <c r="QZ9" i="5"/>
  <c r="QJ9" i="5"/>
  <c r="PT9" i="5"/>
  <c r="OV9" i="5"/>
  <c r="OF9" i="5"/>
  <c r="NP9" i="5"/>
  <c r="MZ9" i="5"/>
  <c r="MJ9" i="5"/>
  <c r="LT9" i="5"/>
  <c r="LD9" i="5"/>
  <c r="KN9" i="5"/>
  <c r="JX9" i="5"/>
  <c r="JH9" i="5"/>
  <c r="IR9" i="5"/>
  <c r="IB9" i="5"/>
  <c r="HL9" i="5"/>
  <c r="GV9" i="5"/>
  <c r="GF9" i="5"/>
  <c r="FP9" i="5"/>
  <c r="EZ9" i="5"/>
  <c r="EJ9" i="5"/>
  <c r="DT9" i="5"/>
  <c r="DD9" i="5"/>
  <c r="CN9" i="5"/>
  <c r="BX9" i="5"/>
  <c r="BH9" i="5"/>
  <c r="AR9" i="5"/>
  <c r="XX9" i="5"/>
  <c r="XP9" i="5"/>
  <c r="XH9" i="5"/>
  <c r="WZ9" i="5"/>
  <c r="WR9" i="5"/>
  <c r="WJ9" i="5"/>
  <c r="WB9" i="5"/>
  <c r="VT9" i="5"/>
  <c r="VL9" i="5"/>
  <c r="VD9" i="5"/>
  <c r="UV9" i="5"/>
  <c r="UN9" i="5"/>
  <c r="UF9" i="5"/>
  <c r="TX9" i="5"/>
  <c r="TP9" i="5"/>
  <c r="TH9" i="5"/>
  <c r="SZ9" i="5"/>
  <c r="SR9" i="5"/>
  <c r="SJ9" i="5"/>
  <c r="SB9" i="5"/>
  <c r="RT9" i="5"/>
  <c r="RL9" i="5"/>
  <c r="RD9" i="5"/>
  <c r="QV9" i="5"/>
  <c r="QN9" i="5"/>
  <c r="QF9" i="5"/>
  <c r="PX9" i="5"/>
  <c r="PP9" i="5"/>
  <c r="PH9" i="5"/>
  <c r="OZ9" i="5"/>
  <c r="OR9" i="5"/>
  <c r="OJ9" i="5"/>
  <c r="OB9" i="5"/>
  <c r="NT9" i="5"/>
  <c r="NL9" i="5"/>
  <c r="ND9" i="5"/>
  <c r="MV9" i="5"/>
  <c r="MN9" i="5"/>
  <c r="MF9" i="5"/>
  <c r="LX9" i="5"/>
  <c r="LP9" i="5"/>
  <c r="LH9" i="5"/>
  <c r="KZ9" i="5"/>
  <c r="KR9" i="5"/>
  <c r="KJ9" i="5"/>
  <c r="KB9" i="5"/>
  <c r="JT9" i="5"/>
  <c r="JL9" i="5"/>
  <c r="JD9" i="5"/>
  <c r="IV9" i="5"/>
  <c r="IN9" i="5"/>
  <c r="IF9" i="5"/>
  <c r="HX9" i="5"/>
  <c r="HP9" i="5"/>
  <c r="HH9" i="5"/>
  <c r="GZ9" i="5"/>
  <c r="GR9" i="5"/>
  <c r="GJ9" i="5"/>
  <c r="GB9" i="5"/>
  <c r="FT9" i="5"/>
  <c r="FL9" i="5"/>
  <c r="FD9" i="5"/>
  <c r="EV9" i="5"/>
  <c r="EN9" i="5"/>
  <c r="EF9" i="5"/>
  <c r="DX9" i="5"/>
  <c r="DP9" i="5"/>
  <c r="DH9" i="5"/>
  <c r="CZ9" i="5"/>
  <c r="CR9" i="5"/>
  <c r="CJ9" i="5"/>
  <c r="CB9" i="5"/>
  <c r="BT9" i="5"/>
  <c r="BL9" i="5"/>
  <c r="BD9" i="5"/>
  <c r="AV9" i="5"/>
  <c r="XN9" i="5"/>
  <c r="WP9" i="5"/>
  <c r="VZ9" i="5"/>
  <c r="VJ9" i="5"/>
  <c r="UT9" i="5"/>
  <c r="UD9" i="5"/>
  <c r="TN9" i="5"/>
  <c r="SX9" i="5"/>
  <c r="SH9" i="5"/>
  <c r="RR9" i="5"/>
  <c r="RB9" i="5"/>
  <c r="QL9" i="5"/>
  <c r="PV9" i="5"/>
  <c r="PF9" i="5"/>
  <c r="OP9" i="5"/>
  <c r="NZ9" i="5"/>
  <c r="NJ9" i="5"/>
  <c r="MT9" i="5"/>
  <c r="MD9" i="5"/>
  <c r="LN9" i="5"/>
  <c r="KX9" i="5"/>
  <c r="KH9" i="5"/>
  <c r="JJ9" i="5"/>
  <c r="JB9" i="5"/>
  <c r="IL9" i="5"/>
  <c r="HV9" i="5"/>
  <c r="HF9" i="5"/>
  <c r="GH9" i="5"/>
  <c r="FZ9" i="5"/>
  <c r="FJ9" i="5"/>
  <c r="ET9" i="5"/>
  <c r="ED9" i="5"/>
  <c r="DF9" i="5"/>
  <c r="CX9" i="5"/>
  <c r="CH9" i="5"/>
  <c r="BR9" i="5"/>
  <c r="BB9" i="5"/>
  <c r="XT9" i="5"/>
  <c r="XD9" i="5"/>
  <c r="WN9" i="5"/>
  <c r="VX9" i="5"/>
  <c r="VH9" i="5"/>
  <c r="UR9" i="5"/>
  <c r="UB9" i="5"/>
  <c r="TD9" i="5"/>
  <c r="SN9" i="5"/>
  <c r="RX9" i="5"/>
  <c r="RH9" i="5"/>
  <c r="QR9" i="5"/>
  <c r="QB9" i="5"/>
  <c r="PL9" i="5"/>
  <c r="PD9" i="5"/>
  <c r="ON9" i="5"/>
  <c r="NX9" i="5"/>
  <c r="NH9" i="5"/>
  <c r="MR9" i="5"/>
  <c r="MB9" i="5"/>
  <c r="LL9" i="5"/>
  <c r="KV9" i="5"/>
  <c r="KF9" i="5"/>
  <c r="JP9" i="5"/>
  <c r="IZ9" i="5"/>
  <c r="IJ9" i="5"/>
  <c r="HT9" i="5"/>
  <c r="HD9" i="5"/>
  <c r="GN9" i="5"/>
  <c r="FX9" i="5"/>
  <c r="FH9" i="5"/>
  <c r="ER9" i="5"/>
  <c r="EB9" i="5"/>
  <c r="DL9" i="5"/>
  <c r="CV9" i="5"/>
  <c r="CF9" i="5"/>
  <c r="BP9" i="5"/>
  <c r="AZ9" i="5"/>
  <c r="XW51" i="5"/>
  <c r="XS51" i="5"/>
  <c r="XO51" i="5"/>
  <c r="XK51" i="5"/>
  <c r="XG51" i="5"/>
  <c r="XC51" i="5"/>
  <c r="WY51" i="5"/>
  <c r="WU51" i="5"/>
  <c r="WQ51" i="5"/>
  <c r="WM51" i="5"/>
  <c r="WI51" i="5"/>
  <c r="WE51" i="5"/>
  <c r="WA51" i="5"/>
  <c r="VW51" i="5"/>
  <c r="VS51" i="5"/>
  <c r="VO51" i="5"/>
  <c r="VK51" i="5"/>
  <c r="VG51" i="5"/>
  <c r="VC51" i="5"/>
  <c r="UY51" i="5"/>
  <c r="UU51" i="5"/>
  <c r="UQ51" i="5"/>
  <c r="UM51" i="5"/>
  <c r="UI51" i="5"/>
  <c r="UE51" i="5"/>
  <c r="UA51" i="5"/>
  <c r="TW51" i="5"/>
  <c r="TS51" i="5"/>
  <c r="TO51" i="5"/>
  <c r="TK51" i="5"/>
  <c r="TG51" i="5"/>
  <c r="TC51" i="5"/>
  <c r="SY51" i="5"/>
  <c r="SU51" i="5"/>
  <c r="SQ51" i="5"/>
  <c r="SM51" i="5"/>
  <c r="SI51" i="5"/>
  <c r="SE51" i="5"/>
  <c r="SA51" i="5"/>
  <c r="RW51" i="5"/>
  <c r="RS51" i="5"/>
  <c r="RO51" i="5"/>
  <c r="RK51" i="5"/>
  <c r="RG51" i="5"/>
  <c r="RC51" i="5"/>
  <c r="QY51" i="5"/>
  <c r="QU51" i="5"/>
  <c r="QQ51" i="5"/>
  <c r="QM51" i="5"/>
  <c r="QI51" i="5"/>
  <c r="QE51" i="5"/>
  <c r="QA51" i="5"/>
  <c r="PW51" i="5"/>
  <c r="PS51" i="5"/>
  <c r="PO51" i="5"/>
  <c r="PK51" i="5"/>
  <c r="PG51" i="5"/>
  <c r="PC51" i="5"/>
  <c r="OY51" i="5"/>
  <c r="OU51" i="5"/>
  <c r="OQ51" i="5"/>
  <c r="OM51" i="5"/>
  <c r="OI51" i="5"/>
  <c r="OE51" i="5"/>
  <c r="OA51" i="5"/>
  <c r="NW51" i="5"/>
  <c r="NS51" i="5"/>
  <c r="NO51" i="5"/>
  <c r="NK51" i="5"/>
  <c r="NG51" i="5"/>
  <c r="NC51" i="5"/>
  <c r="MY51" i="5"/>
  <c r="MU51" i="5"/>
  <c r="MQ51" i="5"/>
  <c r="MM51" i="5"/>
  <c r="MI51" i="5"/>
  <c r="ME51" i="5"/>
  <c r="MA51" i="5"/>
  <c r="LW51" i="5"/>
  <c r="LS51" i="5"/>
  <c r="LO51" i="5"/>
  <c r="LK51" i="5"/>
  <c r="LG51" i="5"/>
  <c r="LC51" i="5"/>
  <c r="KY51" i="5"/>
  <c r="KU51" i="5"/>
  <c r="KQ51" i="5"/>
  <c r="XV51" i="5"/>
  <c r="XR51" i="5"/>
  <c r="XN51" i="5"/>
  <c r="XJ51" i="5"/>
  <c r="XF51" i="5"/>
  <c r="XB51" i="5"/>
  <c r="WX51" i="5"/>
  <c r="WT51" i="5"/>
  <c r="WP51" i="5"/>
  <c r="WL51" i="5"/>
  <c r="WH51" i="5"/>
  <c r="WD51" i="5"/>
  <c r="VZ51" i="5"/>
  <c r="VV51" i="5"/>
  <c r="VR51" i="5"/>
  <c r="VN51" i="5"/>
  <c r="VJ51" i="5"/>
  <c r="VF51" i="5"/>
  <c r="VB51" i="5"/>
  <c r="UX51" i="5"/>
  <c r="UT51" i="5"/>
  <c r="UP51" i="5"/>
  <c r="UL51" i="5"/>
  <c r="UH51" i="5"/>
  <c r="UD51" i="5"/>
  <c r="TZ51" i="5"/>
  <c r="TV51" i="5"/>
  <c r="TR51" i="5"/>
  <c r="TN51" i="5"/>
  <c r="TJ51" i="5"/>
  <c r="TF51" i="5"/>
  <c r="TB51" i="5"/>
  <c r="SX51" i="5"/>
  <c r="ST51" i="5"/>
  <c r="SP51" i="5"/>
  <c r="SL51" i="5"/>
  <c r="SH51" i="5"/>
  <c r="SD51" i="5"/>
  <c r="RZ51" i="5"/>
  <c r="RV51" i="5"/>
  <c r="RR51" i="5"/>
  <c r="RN51" i="5"/>
  <c r="RJ51" i="5"/>
  <c r="RF51" i="5"/>
  <c r="RB51" i="5"/>
  <c r="QX51" i="5"/>
  <c r="QT51" i="5"/>
  <c r="QP51" i="5"/>
  <c r="QL51" i="5"/>
  <c r="QH51" i="5"/>
  <c r="QD51" i="5"/>
  <c r="PZ51" i="5"/>
  <c r="PV51" i="5"/>
  <c r="PR51" i="5"/>
  <c r="PN51" i="5"/>
  <c r="PJ51" i="5"/>
  <c r="PF51" i="5"/>
  <c r="PB51" i="5"/>
  <c r="OX51" i="5"/>
  <c r="OT51" i="5"/>
  <c r="OP51" i="5"/>
  <c r="OL51" i="5"/>
  <c r="OH51" i="5"/>
  <c r="OD51" i="5"/>
  <c r="NZ51" i="5"/>
  <c r="NV51" i="5"/>
  <c r="NR51" i="5"/>
  <c r="NN51" i="5"/>
  <c r="NJ51" i="5"/>
  <c r="NF51" i="5"/>
  <c r="NB51" i="5"/>
  <c r="MX51" i="5"/>
  <c r="MT51" i="5"/>
  <c r="MP51" i="5"/>
  <c r="ML51" i="5"/>
  <c r="MH51" i="5"/>
  <c r="MD51" i="5"/>
  <c r="LZ51" i="5"/>
  <c r="LV51" i="5"/>
  <c r="LR51" i="5"/>
  <c r="LN51" i="5"/>
  <c r="LJ51" i="5"/>
  <c r="LF51" i="5"/>
  <c r="LB51" i="5"/>
  <c r="KX51" i="5"/>
  <c r="KT51" i="5"/>
  <c r="KP51" i="5"/>
  <c r="KL51" i="5"/>
  <c r="KH51" i="5"/>
  <c r="KD51" i="5"/>
  <c r="JZ51" i="5"/>
  <c r="JV51" i="5"/>
  <c r="JR51" i="5"/>
  <c r="JN51" i="5"/>
  <c r="JJ51" i="5"/>
  <c r="JF51" i="5"/>
  <c r="JB51" i="5"/>
  <c r="IX51" i="5"/>
  <c r="IT51" i="5"/>
  <c r="IP51" i="5"/>
  <c r="IL51" i="5"/>
  <c r="IH51" i="5"/>
  <c r="ID51" i="5"/>
  <c r="HZ51" i="5"/>
  <c r="HV51" i="5"/>
  <c r="HR51" i="5"/>
  <c r="HN51" i="5"/>
  <c r="HJ51" i="5"/>
  <c r="HF51" i="5"/>
  <c r="HB51" i="5"/>
  <c r="GX51" i="5"/>
  <c r="GT51" i="5"/>
  <c r="GP51" i="5"/>
  <c r="GL51" i="5"/>
  <c r="GH51" i="5"/>
  <c r="GD51" i="5"/>
  <c r="FZ51" i="5"/>
  <c r="FV51" i="5"/>
  <c r="FR51" i="5"/>
  <c r="FN51" i="5"/>
  <c r="FJ51" i="5"/>
  <c r="FF51" i="5"/>
  <c r="FB51" i="5"/>
  <c r="EX51" i="5"/>
  <c r="ET51" i="5"/>
  <c r="EP51" i="5"/>
  <c r="EL51" i="5"/>
  <c r="EH51" i="5"/>
  <c r="ED51" i="5"/>
  <c r="DZ51" i="5"/>
  <c r="DV51" i="5"/>
  <c r="DR51" i="5"/>
  <c r="DN51" i="5"/>
  <c r="DJ51" i="5"/>
  <c r="DF51" i="5"/>
  <c r="DB51" i="5"/>
  <c r="XQ51" i="5"/>
  <c r="XI51" i="5"/>
  <c r="XA51" i="5"/>
  <c r="WS51" i="5"/>
  <c r="WK51" i="5"/>
  <c r="WC51" i="5"/>
  <c r="VU51" i="5"/>
  <c r="VM51" i="5"/>
  <c r="VE51" i="5"/>
  <c r="UW51" i="5"/>
  <c r="UO51" i="5"/>
  <c r="UG51" i="5"/>
  <c r="TY51" i="5"/>
  <c r="TQ51" i="5"/>
  <c r="TI51" i="5"/>
  <c r="TA51" i="5"/>
  <c r="SS51" i="5"/>
  <c r="SK51" i="5"/>
  <c r="SC51" i="5"/>
  <c r="RU51" i="5"/>
  <c r="RM51" i="5"/>
  <c r="RE51" i="5"/>
  <c r="QW51" i="5"/>
  <c r="QO51" i="5"/>
  <c r="QG51" i="5"/>
  <c r="PY51" i="5"/>
  <c r="PQ51" i="5"/>
  <c r="PI51" i="5"/>
  <c r="PA51" i="5"/>
  <c r="OS51" i="5"/>
  <c r="OK51" i="5"/>
  <c r="OC51" i="5"/>
  <c r="NU51" i="5"/>
  <c r="NM51" i="5"/>
  <c r="NE51" i="5"/>
  <c r="MW51" i="5"/>
  <c r="MO51" i="5"/>
  <c r="MG51" i="5"/>
  <c r="LY51" i="5"/>
  <c r="LQ51" i="5"/>
  <c r="LI51" i="5"/>
  <c r="LA51" i="5"/>
  <c r="KS51" i="5"/>
  <c r="KM51" i="5"/>
  <c r="KG51" i="5"/>
  <c r="KB51" i="5"/>
  <c r="JW51" i="5"/>
  <c r="JQ51" i="5"/>
  <c r="JL51" i="5"/>
  <c r="JL83" i="5" s="1"/>
  <c r="JG51" i="5"/>
  <c r="JA51" i="5"/>
  <c r="IV51" i="5"/>
  <c r="IQ51" i="5"/>
  <c r="IK51" i="5"/>
  <c r="IF51" i="5"/>
  <c r="IA51" i="5"/>
  <c r="HU51" i="5"/>
  <c r="HP51" i="5"/>
  <c r="HK51" i="5"/>
  <c r="HE51" i="5"/>
  <c r="GZ51" i="5"/>
  <c r="GU51" i="5"/>
  <c r="GO51" i="5"/>
  <c r="GJ51" i="5"/>
  <c r="GE51" i="5"/>
  <c r="FY51" i="5"/>
  <c r="FT51" i="5"/>
  <c r="FO51" i="5"/>
  <c r="FI51" i="5"/>
  <c r="FD51" i="5"/>
  <c r="EY51" i="5"/>
  <c r="ES51" i="5"/>
  <c r="EN51" i="5"/>
  <c r="EI51" i="5"/>
  <c r="EC51" i="5"/>
  <c r="DX51" i="5"/>
  <c r="DS51" i="5"/>
  <c r="DM51" i="5"/>
  <c r="DH51" i="5"/>
  <c r="DC51" i="5"/>
  <c r="XU51" i="5"/>
  <c r="XM51" i="5"/>
  <c r="XE51" i="5"/>
  <c r="WW51" i="5"/>
  <c r="WO51" i="5"/>
  <c r="WG51" i="5"/>
  <c r="VY51" i="5"/>
  <c r="VQ51" i="5"/>
  <c r="VI51" i="5"/>
  <c r="VA51" i="5"/>
  <c r="US51" i="5"/>
  <c r="UK51" i="5"/>
  <c r="UC51" i="5"/>
  <c r="TU51" i="5"/>
  <c r="TM51" i="5"/>
  <c r="TE51" i="5"/>
  <c r="SW51" i="5"/>
  <c r="SO51" i="5"/>
  <c r="SG51" i="5"/>
  <c r="RY51" i="5"/>
  <c r="RQ51" i="5"/>
  <c r="RI51" i="5"/>
  <c r="RA51" i="5"/>
  <c r="QS51" i="5"/>
  <c r="QK51" i="5"/>
  <c r="QC51" i="5"/>
  <c r="PU51" i="5"/>
  <c r="PM51" i="5"/>
  <c r="PE51" i="5"/>
  <c r="OW51" i="5"/>
  <c r="OO51" i="5"/>
  <c r="OG51" i="5"/>
  <c r="NY51" i="5"/>
  <c r="NQ51" i="5"/>
  <c r="NI51" i="5"/>
  <c r="NA51" i="5"/>
  <c r="MS51" i="5"/>
  <c r="MK51" i="5"/>
  <c r="MC51" i="5"/>
  <c r="LU51" i="5"/>
  <c r="LM51" i="5"/>
  <c r="LE51" i="5"/>
  <c r="KW51" i="5"/>
  <c r="KO51" i="5"/>
  <c r="KJ51" i="5"/>
  <c r="KE51" i="5"/>
  <c r="JY51" i="5"/>
  <c r="JT51" i="5"/>
  <c r="JO51" i="5"/>
  <c r="JI51" i="5"/>
  <c r="JD51" i="5"/>
  <c r="IY51" i="5"/>
  <c r="IS51" i="5"/>
  <c r="IN51" i="5"/>
  <c r="II51" i="5"/>
  <c r="IC51" i="5"/>
  <c r="HX51" i="5"/>
  <c r="HS51" i="5"/>
  <c r="HM51" i="5"/>
  <c r="HH51" i="5"/>
  <c r="HC51" i="5"/>
  <c r="GW51" i="5"/>
  <c r="GR51" i="5"/>
  <c r="GM51" i="5"/>
  <c r="GG51" i="5"/>
  <c r="GB51" i="5"/>
  <c r="FW51" i="5"/>
  <c r="FQ51" i="5"/>
  <c r="FL51" i="5"/>
  <c r="FG51" i="5"/>
  <c r="FA51" i="5"/>
  <c r="EV51" i="5"/>
  <c r="EQ51" i="5"/>
  <c r="EK51" i="5"/>
  <c r="EF51" i="5"/>
  <c r="EA51" i="5"/>
  <c r="DU51" i="5"/>
  <c r="DP51" i="5"/>
  <c r="DK51" i="5"/>
  <c r="DE51" i="5"/>
  <c r="CZ51" i="5"/>
  <c r="XX51" i="5"/>
  <c r="XH51" i="5"/>
  <c r="WR51" i="5"/>
  <c r="WB51" i="5"/>
  <c r="VL51" i="5"/>
  <c r="UV51" i="5"/>
  <c r="UF51" i="5"/>
  <c r="TP51" i="5"/>
  <c r="SZ51" i="5"/>
  <c r="SJ51" i="5"/>
  <c r="RT51" i="5"/>
  <c r="RD51" i="5"/>
  <c r="QN51" i="5"/>
  <c r="PX51" i="5"/>
  <c r="PH51" i="5"/>
  <c r="OR51" i="5"/>
  <c r="OB51" i="5"/>
  <c r="NL51" i="5"/>
  <c r="MV51" i="5"/>
  <c r="MF51" i="5"/>
  <c r="LP51" i="5"/>
  <c r="KZ51" i="5"/>
  <c r="KK51" i="5"/>
  <c r="KA51" i="5"/>
  <c r="JP51" i="5"/>
  <c r="JE51" i="5"/>
  <c r="IU51" i="5"/>
  <c r="IJ51" i="5"/>
  <c r="HY51" i="5"/>
  <c r="HO51" i="5"/>
  <c r="HD51" i="5"/>
  <c r="GS51" i="5"/>
  <c r="GI51" i="5"/>
  <c r="FX51" i="5"/>
  <c r="FM51" i="5"/>
  <c r="FC51" i="5"/>
  <c r="ER51" i="5"/>
  <c r="EG51" i="5"/>
  <c r="DW51" i="5"/>
  <c r="DL51" i="5"/>
  <c r="DA51" i="5"/>
  <c r="XT51" i="5"/>
  <c r="XD51" i="5"/>
  <c r="WN51" i="5"/>
  <c r="VX51" i="5"/>
  <c r="VH51" i="5"/>
  <c r="UR51" i="5"/>
  <c r="UB51" i="5"/>
  <c r="TL51" i="5"/>
  <c r="SV51" i="5"/>
  <c r="SF51" i="5"/>
  <c r="RP51" i="5"/>
  <c r="QZ51" i="5"/>
  <c r="QJ51" i="5"/>
  <c r="PT51" i="5"/>
  <c r="PD51" i="5"/>
  <c r="ON51" i="5"/>
  <c r="NX51" i="5"/>
  <c r="NH51" i="5"/>
  <c r="MR51" i="5"/>
  <c r="MB51" i="5"/>
  <c r="LL51" i="5"/>
  <c r="KV51" i="5"/>
  <c r="KI51" i="5"/>
  <c r="JX51" i="5"/>
  <c r="JM51" i="5"/>
  <c r="JC51" i="5"/>
  <c r="IR51" i="5"/>
  <c r="IG51" i="5"/>
  <c r="HW51" i="5"/>
  <c r="HL51" i="5"/>
  <c r="HA51" i="5"/>
  <c r="GQ51" i="5"/>
  <c r="GF51" i="5"/>
  <c r="FU51" i="5"/>
  <c r="FK51" i="5"/>
  <c r="EZ51" i="5"/>
  <c r="EO51" i="5"/>
  <c r="EE51" i="5"/>
  <c r="DT51" i="5"/>
  <c r="DI51" i="5"/>
  <c r="XP51" i="5"/>
  <c r="WJ51" i="5"/>
  <c r="VD51" i="5"/>
  <c r="VD83" i="5" s="1"/>
  <c r="TX51" i="5"/>
  <c r="SR51" i="5"/>
  <c r="RL51" i="5"/>
  <c r="QF51" i="5"/>
  <c r="OZ51" i="5"/>
  <c r="NT51" i="5"/>
  <c r="MN51" i="5"/>
  <c r="LH51" i="5"/>
  <c r="KF51" i="5"/>
  <c r="JK51" i="5"/>
  <c r="IO51" i="5"/>
  <c r="HT51" i="5"/>
  <c r="GY51" i="5"/>
  <c r="GC51" i="5"/>
  <c r="FH51" i="5"/>
  <c r="EM51" i="5"/>
  <c r="DQ51" i="5"/>
  <c r="XL51" i="5"/>
  <c r="WF51" i="5"/>
  <c r="UZ51" i="5"/>
  <c r="TT51" i="5"/>
  <c r="SN51" i="5"/>
  <c r="RH51" i="5"/>
  <c r="QB51" i="5"/>
  <c r="OV51" i="5"/>
  <c r="NP51" i="5"/>
  <c r="MJ51" i="5"/>
  <c r="LD51" i="5"/>
  <c r="KC51" i="5"/>
  <c r="JH51" i="5"/>
  <c r="IM51" i="5"/>
  <c r="HQ51" i="5"/>
  <c r="GV51" i="5"/>
  <c r="GA51" i="5"/>
  <c r="FE51" i="5"/>
  <c r="EJ51" i="5"/>
  <c r="DO51" i="5"/>
  <c r="VT51" i="5"/>
  <c r="TH51" i="5"/>
  <c r="QV51" i="5"/>
  <c r="OJ51" i="5"/>
  <c r="LX51" i="5"/>
  <c r="JU51" i="5"/>
  <c r="IE51" i="5"/>
  <c r="GN51" i="5"/>
  <c r="EW51" i="5"/>
  <c r="DG51" i="5"/>
  <c r="VP51" i="5"/>
  <c r="TD51" i="5"/>
  <c r="QR51" i="5"/>
  <c r="OF51" i="5"/>
  <c r="LT51" i="5"/>
  <c r="JS51" i="5"/>
  <c r="IB51" i="5"/>
  <c r="GK51" i="5"/>
  <c r="EU51" i="5"/>
  <c r="DD51" i="5"/>
  <c r="UN51" i="5"/>
  <c r="PP51" i="5"/>
  <c r="KR51" i="5"/>
  <c r="HI51" i="5"/>
  <c r="EB51" i="5"/>
  <c r="WZ51" i="5"/>
  <c r="SB51" i="5"/>
  <c r="ND51" i="5"/>
  <c r="IZ51" i="5"/>
  <c r="FS51" i="5"/>
  <c r="UJ51" i="5"/>
  <c r="KN51" i="5"/>
  <c r="DY51" i="5"/>
  <c r="RX51" i="5"/>
  <c r="IW51" i="5"/>
  <c r="PL51" i="5"/>
  <c r="HG51" i="5"/>
  <c r="WV51" i="5"/>
  <c r="MZ51" i="5"/>
  <c r="FP51" i="5"/>
  <c r="XU67" i="5"/>
  <c r="XQ67" i="5"/>
  <c r="XM67" i="5"/>
  <c r="XI67" i="5"/>
  <c r="XE67" i="5"/>
  <c r="XA67" i="5"/>
  <c r="WW67" i="5"/>
  <c r="WS67" i="5"/>
  <c r="WO67" i="5"/>
  <c r="WK67" i="5"/>
  <c r="WG67" i="5"/>
  <c r="WC67" i="5"/>
  <c r="VY67" i="5"/>
  <c r="VU67" i="5"/>
  <c r="VQ67" i="5"/>
  <c r="VM67" i="5"/>
  <c r="VI67" i="5"/>
  <c r="VE67" i="5"/>
  <c r="VA67" i="5"/>
  <c r="UW67" i="5"/>
  <c r="US67" i="5"/>
  <c r="UO67" i="5"/>
  <c r="UK67" i="5"/>
  <c r="UG67" i="5"/>
  <c r="UC67" i="5"/>
  <c r="TY67" i="5"/>
  <c r="TU67" i="5"/>
  <c r="TQ67" i="5"/>
  <c r="TM67" i="5"/>
  <c r="TI67" i="5"/>
  <c r="TE67" i="5"/>
  <c r="TA67" i="5"/>
  <c r="SW67" i="5"/>
  <c r="SS67" i="5"/>
  <c r="SO67" i="5"/>
  <c r="SK67" i="5"/>
  <c r="SG67" i="5"/>
  <c r="SC67" i="5"/>
  <c r="RY67" i="5"/>
  <c r="RU67" i="5"/>
  <c r="RQ67" i="5"/>
  <c r="RM67" i="5"/>
  <c r="XX67" i="5"/>
  <c r="XT67" i="5"/>
  <c r="XP67" i="5"/>
  <c r="XL67" i="5"/>
  <c r="XH67" i="5"/>
  <c r="XD67" i="5"/>
  <c r="WZ67" i="5"/>
  <c r="WV67" i="5"/>
  <c r="WR67" i="5"/>
  <c r="WN67" i="5"/>
  <c r="WJ67" i="5"/>
  <c r="WF67" i="5"/>
  <c r="WB67" i="5"/>
  <c r="VX67" i="5"/>
  <c r="VT67" i="5"/>
  <c r="VP67" i="5"/>
  <c r="VL67" i="5"/>
  <c r="VH67" i="5"/>
  <c r="VD67" i="5"/>
  <c r="UZ67" i="5"/>
  <c r="UV67" i="5"/>
  <c r="UR67" i="5"/>
  <c r="UN67" i="5"/>
  <c r="UJ67" i="5"/>
  <c r="UF67" i="5"/>
  <c r="UB67" i="5"/>
  <c r="TX67" i="5"/>
  <c r="TT67" i="5"/>
  <c r="TP67" i="5"/>
  <c r="TL67" i="5"/>
  <c r="TH67" i="5"/>
  <c r="TD67" i="5"/>
  <c r="SZ67" i="5"/>
  <c r="SV67" i="5"/>
  <c r="SR67" i="5"/>
  <c r="SN67" i="5"/>
  <c r="SJ67" i="5"/>
  <c r="SF67" i="5"/>
  <c r="SB67" i="5"/>
  <c r="RX67" i="5"/>
  <c r="RT67" i="5"/>
  <c r="RP67" i="5"/>
  <c r="RL67" i="5"/>
  <c r="RH67" i="5"/>
  <c r="RD67" i="5"/>
  <c r="QZ67" i="5"/>
  <c r="QV67" i="5"/>
  <c r="QR67" i="5"/>
  <c r="QN67" i="5"/>
  <c r="QJ67" i="5"/>
  <c r="QF67" i="5"/>
  <c r="QB67" i="5"/>
  <c r="PX67" i="5"/>
  <c r="PT67" i="5"/>
  <c r="PP67" i="5"/>
  <c r="PL67" i="5"/>
  <c r="PH67" i="5"/>
  <c r="PD67" i="5"/>
  <c r="OZ67" i="5"/>
  <c r="OV67" i="5"/>
  <c r="OR67" i="5"/>
  <c r="OR99" i="5" s="1"/>
  <c r="ON67" i="5"/>
  <c r="OJ67" i="5"/>
  <c r="OF67" i="5"/>
  <c r="OB67" i="5"/>
  <c r="NX67" i="5"/>
  <c r="NT67" i="5"/>
  <c r="NP67" i="5"/>
  <c r="NL67" i="5"/>
  <c r="NH67" i="5"/>
  <c r="ND67" i="5"/>
  <c r="MZ67" i="5"/>
  <c r="MV67" i="5"/>
  <c r="MR67" i="5"/>
  <c r="MN67" i="5"/>
  <c r="MJ67" i="5"/>
  <c r="MF67" i="5"/>
  <c r="MB67" i="5"/>
  <c r="LX67" i="5"/>
  <c r="LT67" i="5"/>
  <c r="LP67" i="5"/>
  <c r="LL67" i="5"/>
  <c r="LH67" i="5"/>
  <c r="LD67" i="5"/>
  <c r="KZ67" i="5"/>
  <c r="KV67" i="5"/>
  <c r="KR67" i="5"/>
  <c r="KN67" i="5"/>
  <c r="KJ67" i="5"/>
  <c r="KF67" i="5"/>
  <c r="KB67" i="5"/>
  <c r="JX67" i="5"/>
  <c r="JT67" i="5"/>
  <c r="JT99" i="5" s="1"/>
  <c r="JP67" i="5"/>
  <c r="JL67" i="5"/>
  <c r="JH67" i="5"/>
  <c r="JD67" i="5"/>
  <c r="IZ67" i="5"/>
  <c r="IV67" i="5"/>
  <c r="IR67" i="5"/>
  <c r="IN67" i="5"/>
  <c r="IJ67" i="5"/>
  <c r="IF67" i="5"/>
  <c r="IB67" i="5"/>
  <c r="HX67" i="5"/>
  <c r="HT67" i="5"/>
  <c r="HP67" i="5"/>
  <c r="HL67" i="5"/>
  <c r="HH67" i="5"/>
  <c r="HD67" i="5"/>
  <c r="GZ67" i="5"/>
  <c r="GV67" i="5"/>
  <c r="GR67" i="5"/>
  <c r="GN67" i="5"/>
  <c r="GJ67" i="5"/>
  <c r="GF67" i="5"/>
  <c r="GB67" i="5"/>
  <c r="FX67" i="5"/>
  <c r="FT67" i="5"/>
  <c r="FP67" i="5"/>
  <c r="FL67" i="5"/>
  <c r="FH67" i="5"/>
  <c r="FD67" i="5"/>
  <c r="EZ67" i="5"/>
  <c r="EV67" i="5"/>
  <c r="ER67" i="5"/>
  <c r="EN67" i="5"/>
  <c r="EJ67" i="5"/>
  <c r="EF67" i="5"/>
  <c r="EB67" i="5"/>
  <c r="DX67" i="5"/>
  <c r="DT67" i="5"/>
  <c r="XS67" i="5"/>
  <c r="XK67" i="5"/>
  <c r="XC67" i="5"/>
  <c r="WU67" i="5"/>
  <c r="WM67" i="5"/>
  <c r="WE67" i="5"/>
  <c r="VW67" i="5"/>
  <c r="VO67" i="5"/>
  <c r="VG67" i="5"/>
  <c r="UY67" i="5"/>
  <c r="UQ67" i="5"/>
  <c r="UI67" i="5"/>
  <c r="UA67" i="5"/>
  <c r="TS67" i="5"/>
  <c r="TK67" i="5"/>
  <c r="TC67" i="5"/>
  <c r="SU67" i="5"/>
  <c r="SM67" i="5"/>
  <c r="SE67" i="5"/>
  <c r="RW67" i="5"/>
  <c r="RO67" i="5"/>
  <c r="RI67" i="5"/>
  <c r="RC67" i="5"/>
  <c r="QX67" i="5"/>
  <c r="QS67" i="5"/>
  <c r="QM67" i="5"/>
  <c r="QH67" i="5"/>
  <c r="QC67" i="5"/>
  <c r="PW67" i="5"/>
  <c r="PR67" i="5"/>
  <c r="PM67" i="5"/>
  <c r="PG67" i="5"/>
  <c r="PB67" i="5"/>
  <c r="OW67" i="5"/>
  <c r="OQ67" i="5"/>
  <c r="OL67" i="5"/>
  <c r="OG67" i="5"/>
  <c r="OA67" i="5"/>
  <c r="NV67" i="5"/>
  <c r="NQ67" i="5"/>
  <c r="NK67" i="5"/>
  <c r="NF67" i="5"/>
  <c r="NA67" i="5"/>
  <c r="MU67" i="5"/>
  <c r="MP67" i="5"/>
  <c r="MK67" i="5"/>
  <c r="ME67" i="5"/>
  <c r="LZ67" i="5"/>
  <c r="LU67" i="5"/>
  <c r="LO67" i="5"/>
  <c r="LJ67" i="5"/>
  <c r="LE67" i="5"/>
  <c r="KY67" i="5"/>
  <c r="KT67" i="5"/>
  <c r="KO67" i="5"/>
  <c r="KI67" i="5"/>
  <c r="KD67" i="5"/>
  <c r="JY67" i="5"/>
  <c r="JS67" i="5"/>
  <c r="JN67" i="5"/>
  <c r="JI67" i="5"/>
  <c r="JC67" i="5"/>
  <c r="IX67" i="5"/>
  <c r="IS67" i="5"/>
  <c r="IM67" i="5"/>
  <c r="IH67" i="5"/>
  <c r="IC67" i="5"/>
  <c r="HW67" i="5"/>
  <c r="HR67" i="5"/>
  <c r="HM67" i="5"/>
  <c r="HG67" i="5"/>
  <c r="HB67" i="5"/>
  <c r="GW67" i="5"/>
  <c r="GQ67" i="5"/>
  <c r="GL67" i="5"/>
  <c r="GG67" i="5"/>
  <c r="GA67" i="5"/>
  <c r="FV67" i="5"/>
  <c r="FQ67" i="5"/>
  <c r="FK67" i="5"/>
  <c r="FF67" i="5"/>
  <c r="FA67" i="5"/>
  <c r="EU67" i="5"/>
  <c r="EP67" i="5"/>
  <c r="EK67" i="5"/>
  <c r="EE67" i="5"/>
  <c r="DZ67" i="5"/>
  <c r="DU67" i="5"/>
  <c r="DP67" i="5"/>
  <c r="DL67" i="5"/>
  <c r="DH67" i="5"/>
  <c r="DD67" i="5"/>
  <c r="CZ67" i="5"/>
  <c r="XW67" i="5"/>
  <c r="XO67" i="5"/>
  <c r="XG67" i="5"/>
  <c r="WY67" i="5"/>
  <c r="WQ67" i="5"/>
  <c r="WI67" i="5"/>
  <c r="WA67" i="5"/>
  <c r="VS67" i="5"/>
  <c r="VK67" i="5"/>
  <c r="VC67" i="5"/>
  <c r="UU67" i="5"/>
  <c r="UM67" i="5"/>
  <c r="UE67" i="5"/>
  <c r="TW67" i="5"/>
  <c r="TO67" i="5"/>
  <c r="TG67" i="5"/>
  <c r="SY67" i="5"/>
  <c r="SQ67" i="5"/>
  <c r="SI67" i="5"/>
  <c r="SA67" i="5"/>
  <c r="RS67" i="5"/>
  <c r="RK67" i="5"/>
  <c r="RF67" i="5"/>
  <c r="RA67" i="5"/>
  <c r="QU67" i="5"/>
  <c r="QP67" i="5"/>
  <c r="QK67" i="5"/>
  <c r="QE67" i="5"/>
  <c r="PZ67" i="5"/>
  <c r="PU67" i="5"/>
  <c r="PO67" i="5"/>
  <c r="PJ67" i="5"/>
  <c r="PE67" i="5"/>
  <c r="OY67" i="5"/>
  <c r="OT67" i="5"/>
  <c r="OO67" i="5"/>
  <c r="OI67" i="5"/>
  <c r="OD67" i="5"/>
  <c r="NY67" i="5"/>
  <c r="NS67" i="5"/>
  <c r="NN67" i="5"/>
  <c r="NI67" i="5"/>
  <c r="NC67" i="5"/>
  <c r="MX67" i="5"/>
  <c r="MS67" i="5"/>
  <c r="MM67" i="5"/>
  <c r="MH67" i="5"/>
  <c r="MC67" i="5"/>
  <c r="LW67" i="5"/>
  <c r="LR67" i="5"/>
  <c r="LM67" i="5"/>
  <c r="LG67" i="5"/>
  <c r="LB67" i="5"/>
  <c r="KW67" i="5"/>
  <c r="KQ67" i="5"/>
  <c r="KL67" i="5"/>
  <c r="KG67" i="5"/>
  <c r="KA67" i="5"/>
  <c r="JV67" i="5"/>
  <c r="JQ67" i="5"/>
  <c r="JK67" i="5"/>
  <c r="JF67" i="5"/>
  <c r="JA67" i="5"/>
  <c r="IU67" i="5"/>
  <c r="IP67" i="5"/>
  <c r="IK67" i="5"/>
  <c r="IE67" i="5"/>
  <c r="HZ67" i="5"/>
  <c r="HU67" i="5"/>
  <c r="HO67" i="5"/>
  <c r="HJ67" i="5"/>
  <c r="HE67" i="5"/>
  <c r="GY67" i="5"/>
  <c r="GT67" i="5"/>
  <c r="GO67" i="5"/>
  <c r="GI67" i="5"/>
  <c r="GD67" i="5"/>
  <c r="FY67" i="5"/>
  <c r="FS67" i="5"/>
  <c r="FN67" i="5"/>
  <c r="FI67" i="5"/>
  <c r="FC67" i="5"/>
  <c r="EX67" i="5"/>
  <c r="ES67" i="5"/>
  <c r="EM67" i="5"/>
  <c r="EH67" i="5"/>
  <c r="EC67" i="5"/>
  <c r="DW67" i="5"/>
  <c r="DR67" i="5"/>
  <c r="DN67" i="5"/>
  <c r="DJ67" i="5"/>
  <c r="DF67" i="5"/>
  <c r="DB67" i="5"/>
  <c r="XR67" i="5"/>
  <c r="XB67" i="5"/>
  <c r="WL67" i="5"/>
  <c r="VV67" i="5"/>
  <c r="VF67" i="5"/>
  <c r="UP67" i="5"/>
  <c r="TZ67" i="5"/>
  <c r="TJ67" i="5"/>
  <c r="ST67" i="5"/>
  <c r="SD67" i="5"/>
  <c r="RN67" i="5"/>
  <c r="RB67" i="5"/>
  <c r="QQ67" i="5"/>
  <c r="QG67" i="5"/>
  <c r="PV67" i="5"/>
  <c r="PK67" i="5"/>
  <c r="PA67" i="5"/>
  <c r="OP67" i="5"/>
  <c r="OE67" i="5"/>
  <c r="NU67" i="5"/>
  <c r="NJ67" i="5"/>
  <c r="MY67" i="5"/>
  <c r="MO67" i="5"/>
  <c r="MD67" i="5"/>
  <c r="LS67" i="5"/>
  <c r="LI67" i="5"/>
  <c r="KX67" i="5"/>
  <c r="KM67" i="5"/>
  <c r="KC67" i="5"/>
  <c r="JR67" i="5"/>
  <c r="JG67" i="5"/>
  <c r="IW67" i="5"/>
  <c r="IL67" i="5"/>
  <c r="IA67" i="5"/>
  <c r="HQ67" i="5"/>
  <c r="HF67" i="5"/>
  <c r="GU67" i="5"/>
  <c r="GK67" i="5"/>
  <c r="FZ67" i="5"/>
  <c r="FO67" i="5"/>
  <c r="FE67" i="5"/>
  <c r="ET67" i="5"/>
  <c r="EI67" i="5"/>
  <c r="DY67" i="5"/>
  <c r="DO67" i="5"/>
  <c r="DG67" i="5"/>
  <c r="XN67" i="5"/>
  <c r="WX67" i="5"/>
  <c r="WH67" i="5"/>
  <c r="VR67" i="5"/>
  <c r="VB67" i="5"/>
  <c r="UL67" i="5"/>
  <c r="TV67" i="5"/>
  <c r="TF67" i="5"/>
  <c r="SP67" i="5"/>
  <c r="RZ67" i="5"/>
  <c r="RJ67" i="5"/>
  <c r="QY67" i="5"/>
  <c r="QO67" i="5"/>
  <c r="QD67" i="5"/>
  <c r="PS67" i="5"/>
  <c r="PI67" i="5"/>
  <c r="OX67" i="5"/>
  <c r="OM67" i="5"/>
  <c r="OC67" i="5"/>
  <c r="NR67" i="5"/>
  <c r="NG67" i="5"/>
  <c r="MW67" i="5"/>
  <c r="ML67" i="5"/>
  <c r="MA67" i="5"/>
  <c r="LQ67" i="5"/>
  <c r="LF67" i="5"/>
  <c r="KU67" i="5"/>
  <c r="KK67" i="5"/>
  <c r="JZ67" i="5"/>
  <c r="JO67" i="5"/>
  <c r="JE67" i="5"/>
  <c r="IT67" i="5"/>
  <c r="II67" i="5"/>
  <c r="HY67" i="5"/>
  <c r="HN67" i="5"/>
  <c r="HC67" i="5"/>
  <c r="GS67" i="5"/>
  <c r="GH67" i="5"/>
  <c r="FW67" i="5"/>
  <c r="FM67" i="5"/>
  <c r="FB67" i="5"/>
  <c r="EQ67" i="5"/>
  <c r="EG67" i="5"/>
  <c r="DV67" i="5"/>
  <c r="DM67" i="5"/>
  <c r="DE67" i="5"/>
  <c r="XJ67" i="5"/>
  <c r="WD67" i="5"/>
  <c r="UX67" i="5"/>
  <c r="TR67" i="5"/>
  <c r="SL67" i="5"/>
  <c r="RG67" i="5"/>
  <c r="QL67" i="5"/>
  <c r="PQ67" i="5"/>
  <c r="OU67" i="5"/>
  <c r="NZ67" i="5"/>
  <c r="NE67" i="5"/>
  <c r="MI67" i="5"/>
  <c r="LN67" i="5"/>
  <c r="KS67" i="5"/>
  <c r="JW67" i="5"/>
  <c r="JB67" i="5"/>
  <c r="IG67" i="5"/>
  <c r="HK67" i="5"/>
  <c r="GP67" i="5"/>
  <c r="FU67" i="5"/>
  <c r="EY67" i="5"/>
  <c r="ED67" i="5"/>
  <c r="DK67" i="5"/>
  <c r="WT67" i="5"/>
  <c r="VN67" i="5"/>
  <c r="UH67" i="5"/>
  <c r="TB67" i="5"/>
  <c r="RV67" i="5"/>
  <c r="QW67" i="5"/>
  <c r="QA67" i="5"/>
  <c r="PF67" i="5"/>
  <c r="OK67" i="5"/>
  <c r="NO67" i="5"/>
  <c r="MT67" i="5"/>
  <c r="LY67" i="5"/>
  <c r="LC67" i="5"/>
  <c r="KH67" i="5"/>
  <c r="JM67" i="5"/>
  <c r="IQ67" i="5"/>
  <c r="HV67" i="5"/>
  <c r="HA67" i="5"/>
  <c r="GE67" i="5"/>
  <c r="FJ67" i="5"/>
  <c r="EO67" i="5"/>
  <c r="DS67" i="5"/>
  <c r="DC67" i="5"/>
  <c r="XF67" i="5"/>
  <c r="XF99" i="5" s="1"/>
  <c r="UT67" i="5"/>
  <c r="SH67" i="5"/>
  <c r="QI67" i="5"/>
  <c r="OS67" i="5"/>
  <c r="NB67" i="5"/>
  <c r="LK67" i="5"/>
  <c r="JU67" i="5"/>
  <c r="ID67" i="5"/>
  <c r="GM67" i="5"/>
  <c r="EW67" i="5"/>
  <c r="DI67" i="5"/>
  <c r="VZ67" i="5"/>
  <c r="TN67" i="5"/>
  <c r="TN99" i="5" s="1"/>
  <c r="RE67" i="5"/>
  <c r="PN67" i="5"/>
  <c r="NW67" i="5"/>
  <c r="MG67" i="5"/>
  <c r="KP67" i="5"/>
  <c r="IY67" i="5"/>
  <c r="HI67" i="5"/>
  <c r="FR67" i="5"/>
  <c r="EA67" i="5"/>
  <c r="WP67" i="5"/>
  <c r="RR67" i="5"/>
  <c r="OH67" i="5"/>
  <c r="LA67" i="5"/>
  <c r="HS67" i="5"/>
  <c r="EL67" i="5"/>
  <c r="VJ67" i="5"/>
  <c r="QT67" i="5"/>
  <c r="NM67" i="5"/>
  <c r="KE67" i="5"/>
  <c r="GX67" i="5"/>
  <c r="DQ67" i="5"/>
  <c r="UD67" i="5"/>
  <c r="MQ67" i="5"/>
  <c r="GC67" i="5"/>
  <c r="PY67" i="5"/>
  <c r="JJ67" i="5"/>
  <c r="DA67" i="5"/>
  <c r="SX67" i="5"/>
  <c r="FG67" i="5"/>
  <c r="FG99" i="5" s="1"/>
  <c r="PC67" i="5"/>
  <c r="LV67" i="5"/>
  <c r="XV67" i="5"/>
  <c r="IO67" i="5"/>
  <c r="XX4" i="5"/>
  <c r="XT4" i="5"/>
  <c r="XP4" i="5"/>
  <c r="XL4" i="5"/>
  <c r="XH4" i="5"/>
  <c r="XD4" i="5"/>
  <c r="WZ4" i="5"/>
  <c r="WV4" i="5"/>
  <c r="WR4" i="5"/>
  <c r="WN4" i="5"/>
  <c r="WJ4" i="5"/>
  <c r="WF4" i="5"/>
  <c r="WB4" i="5"/>
  <c r="VX4" i="5"/>
  <c r="VT4" i="5"/>
  <c r="VP4" i="5"/>
  <c r="VL4" i="5"/>
  <c r="VH4" i="5"/>
  <c r="VD4" i="5"/>
  <c r="UZ4" i="5"/>
  <c r="UV4" i="5"/>
  <c r="UR4" i="5"/>
  <c r="UN4" i="5"/>
  <c r="UJ4" i="5"/>
  <c r="UF4" i="5"/>
  <c r="UB4" i="5"/>
  <c r="TX4" i="5"/>
  <c r="TT4" i="5"/>
  <c r="TP4" i="5"/>
  <c r="TL4" i="5"/>
  <c r="TH4" i="5"/>
  <c r="TD4" i="5"/>
  <c r="SZ4" i="5"/>
  <c r="SV4" i="5"/>
  <c r="SR4" i="5"/>
  <c r="SN4" i="5"/>
  <c r="SJ4" i="5"/>
  <c r="SF4" i="5"/>
  <c r="SB4" i="5"/>
  <c r="RX4" i="5"/>
  <c r="RT4" i="5"/>
  <c r="RP4" i="5"/>
  <c r="RL4" i="5"/>
  <c r="RH4" i="5"/>
  <c r="RD4" i="5"/>
  <c r="QZ4" i="5"/>
  <c r="QV4" i="5"/>
  <c r="QR4" i="5"/>
  <c r="QN4" i="5"/>
  <c r="QJ4" i="5"/>
  <c r="QF4" i="5"/>
  <c r="QB4" i="5"/>
  <c r="PX4" i="5"/>
  <c r="PT4" i="5"/>
  <c r="PP4" i="5"/>
  <c r="PL4" i="5"/>
  <c r="PH4" i="5"/>
  <c r="PD4" i="5"/>
  <c r="OZ4" i="5"/>
  <c r="OV4" i="5"/>
  <c r="OR4" i="5"/>
  <c r="ON4" i="5"/>
  <c r="OJ4" i="5"/>
  <c r="OF4" i="5"/>
  <c r="OB4" i="5"/>
  <c r="NX4" i="5"/>
  <c r="NT4" i="5"/>
  <c r="NP4" i="5"/>
  <c r="NL4" i="5"/>
  <c r="NH4" i="5"/>
  <c r="ND4" i="5"/>
  <c r="MZ4" i="5"/>
  <c r="MV4" i="5"/>
  <c r="MR4" i="5"/>
  <c r="MN4" i="5"/>
  <c r="MJ4" i="5"/>
  <c r="MF4" i="5"/>
  <c r="MB4" i="5"/>
  <c r="LX4" i="5"/>
  <c r="LT4" i="5"/>
  <c r="LP4" i="5"/>
  <c r="LL4" i="5"/>
  <c r="LH4" i="5"/>
  <c r="LD4" i="5"/>
  <c r="KZ4" i="5"/>
  <c r="KV4" i="5"/>
  <c r="KR4" i="5"/>
  <c r="KN4" i="5"/>
  <c r="KJ4" i="5"/>
  <c r="KF4" i="5"/>
  <c r="KB4" i="5"/>
  <c r="JX4" i="5"/>
  <c r="JT4" i="5"/>
  <c r="JP4" i="5"/>
  <c r="JL4" i="5"/>
  <c r="JH4" i="5"/>
  <c r="JD4" i="5"/>
  <c r="IZ4" i="5"/>
  <c r="IV4" i="5"/>
  <c r="IR4" i="5"/>
  <c r="IN4" i="5"/>
  <c r="IJ4" i="5"/>
  <c r="IF4" i="5"/>
  <c r="IB4" i="5"/>
  <c r="HX4" i="5"/>
  <c r="HT4" i="5"/>
  <c r="HP4" i="5"/>
  <c r="HL4" i="5"/>
  <c r="HH4" i="5"/>
  <c r="HD4" i="5"/>
  <c r="GZ4" i="5"/>
  <c r="GV4" i="5"/>
  <c r="GR4" i="5"/>
  <c r="GN4" i="5"/>
  <c r="GJ4" i="5"/>
  <c r="GF4" i="5"/>
  <c r="GB4" i="5"/>
  <c r="FX4" i="5"/>
  <c r="FT4" i="5"/>
  <c r="FP4" i="5"/>
  <c r="FL4" i="5"/>
  <c r="FH4" i="5"/>
  <c r="FD4" i="5"/>
  <c r="EZ4" i="5"/>
  <c r="EV4" i="5"/>
  <c r="ER4" i="5"/>
  <c r="EN4" i="5"/>
  <c r="EJ4" i="5"/>
  <c r="EF4" i="5"/>
  <c r="EB4" i="5"/>
  <c r="DX4" i="5"/>
  <c r="DT4" i="5"/>
  <c r="DP4" i="5"/>
  <c r="DL4" i="5"/>
  <c r="DH4" i="5"/>
  <c r="DD4" i="5"/>
  <c r="CZ4" i="5"/>
  <c r="CV4" i="5"/>
  <c r="CR4" i="5"/>
  <c r="CN4" i="5"/>
  <c r="CJ4" i="5"/>
  <c r="CF4" i="5"/>
  <c r="CB4" i="5"/>
  <c r="BX4" i="5"/>
  <c r="BT4" i="5"/>
  <c r="BP4" i="5"/>
  <c r="BL4" i="5"/>
  <c r="BH4" i="5"/>
  <c r="BD4" i="5"/>
  <c r="AZ4" i="5"/>
  <c r="AV4" i="5"/>
  <c r="AR4" i="5"/>
  <c r="XV4" i="5"/>
  <c r="XR4" i="5"/>
  <c r="XN4" i="5"/>
  <c r="XJ4" i="5"/>
  <c r="XF4" i="5"/>
  <c r="XB4" i="5"/>
  <c r="XB68" i="5" s="1"/>
  <c r="WX4" i="5"/>
  <c r="WT4" i="5"/>
  <c r="WP4" i="5"/>
  <c r="WL4" i="5"/>
  <c r="WH4" i="5"/>
  <c r="WD4" i="5"/>
  <c r="VZ4" i="5"/>
  <c r="VV4" i="5"/>
  <c r="VR4" i="5"/>
  <c r="VN4" i="5"/>
  <c r="VJ4" i="5"/>
  <c r="VF4" i="5"/>
  <c r="VB4" i="5"/>
  <c r="UX4" i="5"/>
  <c r="UT4" i="5"/>
  <c r="UP4" i="5"/>
  <c r="UL4" i="5"/>
  <c r="UH4" i="5"/>
  <c r="UD4" i="5"/>
  <c r="TZ4" i="5"/>
  <c r="TV4" i="5"/>
  <c r="TR4" i="5"/>
  <c r="TN4" i="5"/>
  <c r="TJ4" i="5"/>
  <c r="TF4" i="5"/>
  <c r="TB4" i="5"/>
  <c r="SX4" i="5"/>
  <c r="ST4" i="5"/>
  <c r="ST68" i="5" s="1"/>
  <c r="SP4" i="5"/>
  <c r="SL4" i="5"/>
  <c r="SH4" i="5"/>
  <c r="SD4" i="5"/>
  <c r="RZ4" i="5"/>
  <c r="RV4" i="5"/>
  <c r="RR4" i="5"/>
  <c r="RN4" i="5"/>
  <c r="RJ4" i="5"/>
  <c r="RF4" i="5"/>
  <c r="RB4" i="5"/>
  <c r="QX4" i="5"/>
  <c r="QT4" i="5"/>
  <c r="QP4" i="5"/>
  <c r="QL4" i="5"/>
  <c r="QH4" i="5"/>
  <c r="QD4" i="5"/>
  <c r="PZ4" i="5"/>
  <c r="PV4" i="5"/>
  <c r="PR4" i="5"/>
  <c r="PN4" i="5"/>
  <c r="PJ4" i="5"/>
  <c r="PF4" i="5"/>
  <c r="PB4" i="5"/>
  <c r="OX4" i="5"/>
  <c r="OT4" i="5"/>
  <c r="OP4" i="5"/>
  <c r="OL4" i="5"/>
  <c r="OH4" i="5"/>
  <c r="OD4" i="5"/>
  <c r="NZ4" i="5"/>
  <c r="NV4" i="5"/>
  <c r="NV68" i="5" s="1"/>
  <c r="NR4" i="5"/>
  <c r="NN4" i="5"/>
  <c r="NJ4" i="5"/>
  <c r="NF4" i="5"/>
  <c r="NF68" i="5" s="1"/>
  <c r="NB4" i="5"/>
  <c r="MX4" i="5"/>
  <c r="MT4" i="5"/>
  <c r="MP4" i="5"/>
  <c r="ML4" i="5"/>
  <c r="MH4" i="5"/>
  <c r="MD4" i="5"/>
  <c r="LZ4" i="5"/>
  <c r="LV4" i="5"/>
  <c r="LR4" i="5"/>
  <c r="LN4" i="5"/>
  <c r="LJ4" i="5"/>
  <c r="LF4" i="5"/>
  <c r="LB4" i="5"/>
  <c r="KX4" i="5"/>
  <c r="KT4" i="5"/>
  <c r="KP4" i="5"/>
  <c r="KL4" i="5"/>
  <c r="KH4" i="5"/>
  <c r="KD4" i="5"/>
  <c r="JZ4" i="5"/>
  <c r="JV4" i="5"/>
  <c r="JR4" i="5"/>
  <c r="JN4" i="5"/>
  <c r="JJ4" i="5"/>
  <c r="JF4" i="5"/>
  <c r="JB4" i="5"/>
  <c r="IX4" i="5"/>
  <c r="IT4" i="5"/>
  <c r="IP4" i="5"/>
  <c r="IL4" i="5"/>
  <c r="IH4" i="5"/>
  <c r="ID4" i="5"/>
  <c r="HZ4" i="5"/>
  <c r="HV4" i="5"/>
  <c r="HR4" i="5"/>
  <c r="HN4" i="5"/>
  <c r="HJ4" i="5"/>
  <c r="HF4" i="5"/>
  <c r="HB4" i="5"/>
  <c r="GX4" i="5"/>
  <c r="GT4" i="5"/>
  <c r="GP4" i="5"/>
  <c r="GL4" i="5"/>
  <c r="GH4" i="5"/>
  <c r="GD4" i="5"/>
  <c r="FZ4" i="5"/>
  <c r="FV4" i="5"/>
  <c r="FR4" i="5"/>
  <c r="FN4" i="5"/>
  <c r="FJ4" i="5"/>
  <c r="FF4" i="5"/>
  <c r="FB4" i="5"/>
  <c r="EX4" i="5"/>
  <c r="ET4" i="5"/>
  <c r="EP4" i="5"/>
  <c r="EL4" i="5"/>
  <c r="EH4" i="5"/>
  <c r="ED4" i="5"/>
  <c r="DZ4" i="5"/>
  <c r="DZ68" i="5" s="1"/>
  <c r="DV4" i="5"/>
  <c r="DR4" i="5"/>
  <c r="DN4" i="5"/>
  <c r="DJ4" i="5"/>
  <c r="DF4" i="5"/>
  <c r="DB4" i="5"/>
  <c r="CX4" i="5"/>
  <c r="CT4" i="5"/>
  <c r="CP4" i="5"/>
  <c r="CL4" i="5"/>
  <c r="CH4" i="5"/>
  <c r="CD4" i="5"/>
  <c r="BZ4" i="5"/>
  <c r="BV4" i="5"/>
  <c r="BR4" i="5"/>
  <c r="BN4" i="5"/>
  <c r="BJ4" i="5"/>
  <c r="BF4" i="5"/>
  <c r="BF68" i="5" s="1"/>
  <c r="BB4" i="5"/>
  <c r="AX4" i="5"/>
  <c r="AT4" i="5"/>
  <c r="AP4" i="5"/>
  <c r="XS4" i="5"/>
  <c r="XK4" i="5"/>
  <c r="XC4" i="5"/>
  <c r="WU4" i="5"/>
  <c r="WM4" i="5"/>
  <c r="WE4" i="5"/>
  <c r="VW4" i="5"/>
  <c r="VW68" i="5" s="1"/>
  <c r="VO4" i="5"/>
  <c r="VG4" i="5"/>
  <c r="UY4" i="5"/>
  <c r="UQ4" i="5"/>
  <c r="UI4" i="5"/>
  <c r="UA4" i="5"/>
  <c r="TS4" i="5"/>
  <c r="TK4" i="5"/>
  <c r="TC4" i="5"/>
  <c r="SU4" i="5"/>
  <c r="SM4" i="5"/>
  <c r="SE4" i="5"/>
  <c r="RW4" i="5"/>
  <c r="RO4" i="5"/>
  <c r="RG4" i="5"/>
  <c r="QY4" i="5"/>
  <c r="QY68" i="5" s="1"/>
  <c r="QQ4" i="5"/>
  <c r="QI4" i="5"/>
  <c r="QA4" i="5"/>
  <c r="PS4" i="5"/>
  <c r="PK4" i="5"/>
  <c r="PC4" i="5"/>
  <c r="OU4" i="5"/>
  <c r="OM4" i="5"/>
  <c r="OE4" i="5"/>
  <c r="NW4" i="5"/>
  <c r="NO4" i="5"/>
  <c r="NG4" i="5"/>
  <c r="MY4" i="5"/>
  <c r="MQ4" i="5"/>
  <c r="MI4" i="5"/>
  <c r="MA4" i="5"/>
  <c r="MA68" i="5" s="1"/>
  <c r="LS4" i="5"/>
  <c r="LK4" i="5"/>
  <c r="LC4" i="5"/>
  <c r="KU4" i="5"/>
  <c r="KM4" i="5"/>
  <c r="KE4" i="5"/>
  <c r="JW4" i="5"/>
  <c r="JO4" i="5"/>
  <c r="JG4" i="5"/>
  <c r="IY4" i="5"/>
  <c r="IQ4" i="5"/>
  <c r="II4" i="5"/>
  <c r="IA4" i="5"/>
  <c r="HS4" i="5"/>
  <c r="HK4" i="5"/>
  <c r="HC4" i="5"/>
  <c r="GU4" i="5"/>
  <c r="GM4" i="5"/>
  <c r="GE4" i="5"/>
  <c r="FW4" i="5"/>
  <c r="FO4" i="5"/>
  <c r="FG4" i="5"/>
  <c r="EY4" i="5"/>
  <c r="EQ4" i="5"/>
  <c r="EI4" i="5"/>
  <c r="EA4" i="5"/>
  <c r="DS4" i="5"/>
  <c r="DK4" i="5"/>
  <c r="DC4" i="5"/>
  <c r="CU4" i="5"/>
  <c r="CM4" i="5"/>
  <c r="CE4" i="5"/>
  <c r="BW4" i="5"/>
  <c r="BO4" i="5"/>
  <c r="BG4" i="5"/>
  <c r="AY4" i="5"/>
  <c r="AQ4" i="5"/>
  <c r="XW4" i="5"/>
  <c r="XO4" i="5"/>
  <c r="WY4" i="5"/>
  <c r="WI4" i="5"/>
  <c r="VS4" i="5"/>
  <c r="UU4" i="5"/>
  <c r="UE4" i="5"/>
  <c r="TO4" i="5"/>
  <c r="TG4" i="5"/>
  <c r="SI4" i="5"/>
  <c r="RS4" i="5"/>
  <c r="RC4" i="5"/>
  <c r="QM4" i="5"/>
  <c r="PW4" i="5"/>
  <c r="PO4" i="5"/>
  <c r="OQ4" i="5"/>
  <c r="OA4" i="5"/>
  <c r="NK4" i="5"/>
  <c r="MU4" i="5"/>
  <c r="ME4" i="5"/>
  <c r="LO4" i="5"/>
  <c r="KY4" i="5"/>
  <c r="KQ4" i="5"/>
  <c r="KA4" i="5"/>
  <c r="JK4" i="5"/>
  <c r="IU4" i="5"/>
  <c r="IE4" i="5"/>
  <c r="HO4" i="5"/>
  <c r="GY4" i="5"/>
  <c r="GY68" i="5" s="1"/>
  <c r="GI4" i="5"/>
  <c r="FS4" i="5"/>
  <c r="FC4" i="5"/>
  <c r="EM4" i="5"/>
  <c r="DW4" i="5"/>
  <c r="CY4" i="5"/>
  <c r="CQ4" i="5"/>
  <c r="CA4" i="5"/>
  <c r="BK4" i="5"/>
  <c r="XM4" i="5"/>
  <c r="WW4" i="5"/>
  <c r="WG4" i="5"/>
  <c r="VQ4" i="5"/>
  <c r="VQ68" i="5" s="1"/>
  <c r="VA4" i="5"/>
  <c r="UK4" i="5"/>
  <c r="TU4" i="5"/>
  <c r="TE4" i="5"/>
  <c r="SO4" i="5"/>
  <c r="RY4" i="5"/>
  <c r="RI4" i="5"/>
  <c r="QS4" i="5"/>
  <c r="QC4" i="5"/>
  <c r="PM4" i="5"/>
  <c r="PE4" i="5"/>
  <c r="OO4" i="5"/>
  <c r="NQ4" i="5"/>
  <c r="NA4" i="5"/>
  <c r="MK4" i="5"/>
  <c r="LU4" i="5"/>
  <c r="LU68" i="5" s="1"/>
  <c r="LE4" i="5"/>
  <c r="KO4" i="5"/>
  <c r="JY4" i="5"/>
  <c r="JI4" i="5"/>
  <c r="IS4" i="5"/>
  <c r="HU4" i="5"/>
  <c r="HE4" i="5"/>
  <c r="GO4" i="5"/>
  <c r="FY4" i="5"/>
  <c r="FQ4" i="5"/>
  <c r="FA4" i="5"/>
  <c r="EC4" i="5"/>
  <c r="DM4" i="5"/>
  <c r="CW4" i="5"/>
  <c r="CO4" i="5"/>
  <c r="BY4" i="5"/>
  <c r="BA4" i="5"/>
  <c r="AS4" i="5"/>
  <c r="XQ4" i="5"/>
  <c r="XI4" i="5"/>
  <c r="XA4" i="5"/>
  <c r="WS4" i="5"/>
  <c r="WK4" i="5"/>
  <c r="WC4" i="5"/>
  <c r="VU4" i="5"/>
  <c r="VM4" i="5"/>
  <c r="VE4" i="5"/>
  <c r="UW4" i="5"/>
  <c r="UO4" i="5"/>
  <c r="UG4" i="5"/>
  <c r="TY4" i="5"/>
  <c r="TQ4" i="5"/>
  <c r="TI4" i="5"/>
  <c r="TA4" i="5"/>
  <c r="SS4" i="5"/>
  <c r="SK4" i="5"/>
  <c r="SC4" i="5"/>
  <c r="RU4" i="5"/>
  <c r="RM4" i="5"/>
  <c r="RE4" i="5"/>
  <c r="QW4" i="5"/>
  <c r="QO4" i="5"/>
  <c r="QG4" i="5"/>
  <c r="PY4" i="5"/>
  <c r="PQ4" i="5"/>
  <c r="PI4" i="5"/>
  <c r="PA4" i="5"/>
  <c r="OS4" i="5"/>
  <c r="OK4" i="5"/>
  <c r="OC4" i="5"/>
  <c r="NU4" i="5"/>
  <c r="NM4" i="5"/>
  <c r="NE4" i="5"/>
  <c r="MW4" i="5"/>
  <c r="MO4" i="5"/>
  <c r="MG4" i="5"/>
  <c r="LY4" i="5"/>
  <c r="LQ4" i="5"/>
  <c r="LI4" i="5"/>
  <c r="LA4" i="5"/>
  <c r="KS4" i="5"/>
  <c r="KK4" i="5"/>
  <c r="KC4" i="5"/>
  <c r="JU4" i="5"/>
  <c r="JM4" i="5"/>
  <c r="JE4" i="5"/>
  <c r="IW4" i="5"/>
  <c r="IO4" i="5"/>
  <c r="IG4" i="5"/>
  <c r="HY4" i="5"/>
  <c r="HQ4" i="5"/>
  <c r="HI4" i="5"/>
  <c r="HA4" i="5"/>
  <c r="GS4" i="5"/>
  <c r="GK4" i="5"/>
  <c r="GC4" i="5"/>
  <c r="FU4" i="5"/>
  <c r="FM4" i="5"/>
  <c r="FE4" i="5"/>
  <c r="EW4" i="5"/>
  <c r="EO4" i="5"/>
  <c r="EG4" i="5"/>
  <c r="DY4" i="5"/>
  <c r="DQ4" i="5"/>
  <c r="DI4" i="5"/>
  <c r="DA4" i="5"/>
  <c r="CS4" i="5"/>
  <c r="CK4" i="5"/>
  <c r="CC4" i="5"/>
  <c r="BU4" i="5"/>
  <c r="BM4" i="5"/>
  <c r="BE4" i="5"/>
  <c r="AW4" i="5"/>
  <c r="AO4" i="5"/>
  <c r="XG4" i="5"/>
  <c r="WQ4" i="5"/>
  <c r="WA4" i="5"/>
  <c r="VK4" i="5"/>
  <c r="VC4" i="5"/>
  <c r="UM4" i="5"/>
  <c r="TW4" i="5"/>
  <c r="SY4" i="5"/>
  <c r="SQ4" i="5"/>
  <c r="SA4" i="5"/>
  <c r="RK4" i="5"/>
  <c r="QU4" i="5"/>
  <c r="QU68" i="5" s="1"/>
  <c r="QE4" i="5"/>
  <c r="PG4" i="5"/>
  <c r="OY4" i="5"/>
  <c r="OI4" i="5"/>
  <c r="NS4" i="5"/>
  <c r="NC4" i="5"/>
  <c r="MM4" i="5"/>
  <c r="LW4" i="5"/>
  <c r="LW68" i="5" s="1"/>
  <c r="LG4" i="5"/>
  <c r="KI4" i="5"/>
  <c r="JS4" i="5"/>
  <c r="JC4" i="5"/>
  <c r="IM4" i="5"/>
  <c r="HW4" i="5"/>
  <c r="HG4" i="5"/>
  <c r="GQ4" i="5"/>
  <c r="GA4" i="5"/>
  <c r="FK4" i="5"/>
  <c r="EU4" i="5"/>
  <c r="EE4" i="5"/>
  <c r="DO4" i="5"/>
  <c r="DG4" i="5"/>
  <c r="CI4" i="5"/>
  <c r="BS4" i="5"/>
  <c r="BC4" i="5"/>
  <c r="AU4" i="5"/>
  <c r="XU4" i="5"/>
  <c r="XE4" i="5"/>
  <c r="XE68" i="5" s="1"/>
  <c r="WO4" i="5"/>
  <c r="VY4" i="5"/>
  <c r="VI4" i="5"/>
  <c r="US4" i="5"/>
  <c r="US68" i="5" s="1"/>
  <c r="UC4" i="5"/>
  <c r="TM4" i="5"/>
  <c r="SW4" i="5"/>
  <c r="SG4" i="5"/>
  <c r="SG68" i="5" s="1"/>
  <c r="RQ4" i="5"/>
  <c r="RA4" i="5"/>
  <c r="QK4" i="5"/>
  <c r="PU4" i="5"/>
  <c r="PU68" i="5" s="1"/>
  <c r="OW4" i="5"/>
  <c r="OG4" i="5"/>
  <c r="NY4" i="5"/>
  <c r="NI4" i="5"/>
  <c r="MS4" i="5"/>
  <c r="MC4" i="5"/>
  <c r="LM4" i="5"/>
  <c r="KW4" i="5"/>
  <c r="KW68" i="5" s="1"/>
  <c r="KG4" i="5"/>
  <c r="JQ4" i="5"/>
  <c r="JA4" i="5"/>
  <c r="IK4" i="5"/>
  <c r="IC4" i="5"/>
  <c r="HM4" i="5"/>
  <c r="GW4" i="5"/>
  <c r="GG4" i="5"/>
  <c r="FI4" i="5"/>
  <c r="ES4" i="5"/>
  <c r="EK4" i="5"/>
  <c r="DU4" i="5"/>
  <c r="DE4" i="5"/>
  <c r="CG4" i="5"/>
  <c r="BQ4" i="5"/>
  <c r="BI4" i="5"/>
  <c r="XX64" i="5"/>
  <c r="XT64" i="5"/>
  <c r="XP64" i="5"/>
  <c r="XL64" i="5"/>
  <c r="XH64" i="5"/>
  <c r="XD64" i="5"/>
  <c r="WZ64" i="5"/>
  <c r="WV64" i="5"/>
  <c r="WR64" i="5"/>
  <c r="WN64" i="5"/>
  <c r="WJ64" i="5"/>
  <c r="WF64" i="5"/>
  <c r="WB64" i="5"/>
  <c r="VX64" i="5"/>
  <c r="VT64" i="5"/>
  <c r="VP64" i="5"/>
  <c r="VL64" i="5"/>
  <c r="VH64" i="5"/>
  <c r="VD64" i="5"/>
  <c r="UZ64" i="5"/>
  <c r="UV64" i="5"/>
  <c r="UR64" i="5"/>
  <c r="UN64" i="5"/>
  <c r="UJ64" i="5"/>
  <c r="UF64" i="5"/>
  <c r="UB64" i="5"/>
  <c r="TX64" i="5"/>
  <c r="TT64" i="5"/>
  <c r="TP64" i="5"/>
  <c r="TL64" i="5"/>
  <c r="TH64" i="5"/>
  <c r="TD64" i="5"/>
  <c r="SZ64" i="5"/>
  <c r="SV64" i="5"/>
  <c r="SR64" i="5"/>
  <c r="SN64" i="5"/>
  <c r="SJ64" i="5"/>
  <c r="SF64" i="5"/>
  <c r="SB64" i="5"/>
  <c r="RX64" i="5"/>
  <c r="RT64" i="5"/>
  <c r="RP64" i="5"/>
  <c r="RL64" i="5"/>
  <c r="RH64" i="5"/>
  <c r="RD64" i="5"/>
  <c r="QZ64" i="5"/>
  <c r="QV64" i="5"/>
  <c r="QR64" i="5"/>
  <c r="QN64" i="5"/>
  <c r="QJ64" i="5"/>
  <c r="QF64" i="5"/>
  <c r="QB64" i="5"/>
  <c r="PX64" i="5"/>
  <c r="PT64" i="5"/>
  <c r="PP64" i="5"/>
  <c r="PL64" i="5"/>
  <c r="PH64" i="5"/>
  <c r="PD64" i="5"/>
  <c r="OZ64" i="5"/>
  <c r="OV64" i="5"/>
  <c r="OR64" i="5"/>
  <c r="ON64" i="5"/>
  <c r="OJ64" i="5"/>
  <c r="OF64" i="5"/>
  <c r="OB64" i="5"/>
  <c r="NX64" i="5"/>
  <c r="NT64" i="5"/>
  <c r="NP64" i="5"/>
  <c r="NL64" i="5"/>
  <c r="NH64" i="5"/>
  <c r="ND64" i="5"/>
  <c r="MZ64" i="5"/>
  <c r="MV64" i="5"/>
  <c r="MR64" i="5"/>
  <c r="MN64" i="5"/>
  <c r="MJ64" i="5"/>
  <c r="MF64" i="5"/>
  <c r="MB64" i="5"/>
  <c r="LX64" i="5"/>
  <c r="LT64" i="5"/>
  <c r="LP64" i="5"/>
  <c r="LL64" i="5"/>
  <c r="LH64" i="5"/>
  <c r="LD64" i="5"/>
  <c r="KZ64" i="5"/>
  <c r="KV64" i="5"/>
  <c r="KR64" i="5"/>
  <c r="KN64" i="5"/>
  <c r="KJ64" i="5"/>
  <c r="KF64" i="5"/>
  <c r="KB64" i="5"/>
  <c r="JX64" i="5"/>
  <c r="JT64" i="5"/>
  <c r="JP64" i="5"/>
  <c r="JL64" i="5"/>
  <c r="JH64" i="5"/>
  <c r="JD64" i="5"/>
  <c r="IZ64" i="5"/>
  <c r="IV64" i="5"/>
  <c r="IR64" i="5"/>
  <c r="IN64" i="5"/>
  <c r="IJ64" i="5"/>
  <c r="IF64" i="5"/>
  <c r="IB64" i="5"/>
  <c r="HX64" i="5"/>
  <c r="HT64" i="5"/>
  <c r="HP64" i="5"/>
  <c r="HL64" i="5"/>
  <c r="HH64" i="5"/>
  <c r="HD64" i="5"/>
  <c r="GZ64" i="5"/>
  <c r="GV64" i="5"/>
  <c r="GR64" i="5"/>
  <c r="GN64" i="5"/>
  <c r="GJ64" i="5"/>
  <c r="GF64" i="5"/>
  <c r="GB64" i="5"/>
  <c r="FX64" i="5"/>
  <c r="FT64" i="5"/>
  <c r="FP64" i="5"/>
  <c r="FL64" i="5"/>
  <c r="FH64" i="5"/>
  <c r="FD64" i="5"/>
  <c r="EZ64" i="5"/>
  <c r="EV64" i="5"/>
  <c r="XV64" i="5"/>
  <c r="XR64" i="5"/>
  <c r="XN64" i="5"/>
  <c r="XJ64" i="5"/>
  <c r="XF64" i="5"/>
  <c r="XB64" i="5"/>
  <c r="WX64" i="5"/>
  <c r="WT64" i="5"/>
  <c r="WP64" i="5"/>
  <c r="WL64" i="5"/>
  <c r="WH64" i="5"/>
  <c r="WD64" i="5"/>
  <c r="VZ64" i="5"/>
  <c r="VV64" i="5"/>
  <c r="VR64" i="5"/>
  <c r="VN64" i="5"/>
  <c r="VJ64" i="5"/>
  <c r="VF64" i="5"/>
  <c r="VB64" i="5"/>
  <c r="UX64" i="5"/>
  <c r="UT64" i="5"/>
  <c r="UP64" i="5"/>
  <c r="UL64" i="5"/>
  <c r="UH64" i="5"/>
  <c r="UD64" i="5"/>
  <c r="TZ64" i="5"/>
  <c r="TV64" i="5"/>
  <c r="TR64" i="5"/>
  <c r="TN64" i="5"/>
  <c r="TJ64" i="5"/>
  <c r="TF64" i="5"/>
  <c r="TB64" i="5"/>
  <c r="SX64" i="5"/>
  <c r="ST64" i="5"/>
  <c r="SP64" i="5"/>
  <c r="SL64" i="5"/>
  <c r="SH64" i="5"/>
  <c r="SD64" i="5"/>
  <c r="RZ64" i="5"/>
  <c r="RV64" i="5"/>
  <c r="RR64" i="5"/>
  <c r="RN64" i="5"/>
  <c r="RJ64" i="5"/>
  <c r="RF64" i="5"/>
  <c r="RB64" i="5"/>
  <c r="QX64" i="5"/>
  <c r="QT64" i="5"/>
  <c r="QP64" i="5"/>
  <c r="QL64" i="5"/>
  <c r="QH64" i="5"/>
  <c r="QD64" i="5"/>
  <c r="PZ64" i="5"/>
  <c r="PV64" i="5"/>
  <c r="PR64" i="5"/>
  <c r="PN64" i="5"/>
  <c r="PJ64" i="5"/>
  <c r="PF64" i="5"/>
  <c r="PB64" i="5"/>
  <c r="OX64" i="5"/>
  <c r="OT64" i="5"/>
  <c r="OP64" i="5"/>
  <c r="OL64" i="5"/>
  <c r="OH64" i="5"/>
  <c r="OD64" i="5"/>
  <c r="NZ64" i="5"/>
  <c r="NV64" i="5"/>
  <c r="NR64" i="5"/>
  <c r="NN64" i="5"/>
  <c r="NJ64" i="5"/>
  <c r="NF64" i="5"/>
  <c r="NB64" i="5"/>
  <c r="MX64" i="5"/>
  <c r="MT64" i="5"/>
  <c r="MP64" i="5"/>
  <c r="ML64" i="5"/>
  <c r="MH64" i="5"/>
  <c r="MD64" i="5"/>
  <c r="LZ64" i="5"/>
  <c r="LV64" i="5"/>
  <c r="LR64" i="5"/>
  <c r="LN64" i="5"/>
  <c r="LJ64" i="5"/>
  <c r="LF64" i="5"/>
  <c r="LB64" i="5"/>
  <c r="KX64" i="5"/>
  <c r="KT64" i="5"/>
  <c r="KP64" i="5"/>
  <c r="KL64" i="5"/>
  <c r="KH64" i="5"/>
  <c r="KD64" i="5"/>
  <c r="JZ64" i="5"/>
  <c r="JV64" i="5"/>
  <c r="JR64" i="5"/>
  <c r="JN64" i="5"/>
  <c r="JJ64" i="5"/>
  <c r="JF64" i="5"/>
  <c r="JB64" i="5"/>
  <c r="IX64" i="5"/>
  <c r="IT64" i="5"/>
  <c r="IP64" i="5"/>
  <c r="IL64" i="5"/>
  <c r="IH64" i="5"/>
  <c r="ID64" i="5"/>
  <c r="HZ64" i="5"/>
  <c r="HV64" i="5"/>
  <c r="HR64" i="5"/>
  <c r="HN64" i="5"/>
  <c r="HJ64" i="5"/>
  <c r="HF64" i="5"/>
  <c r="HB64" i="5"/>
  <c r="GX64" i="5"/>
  <c r="GT64" i="5"/>
  <c r="GP64" i="5"/>
  <c r="GL64" i="5"/>
  <c r="GH64" i="5"/>
  <c r="GD64" i="5"/>
  <c r="FZ64" i="5"/>
  <c r="FV64" i="5"/>
  <c r="FR64" i="5"/>
  <c r="FN64" i="5"/>
  <c r="FJ64" i="5"/>
  <c r="FF64" i="5"/>
  <c r="FB64" i="5"/>
  <c r="EX64" i="5"/>
  <c r="ET64" i="5"/>
  <c r="EP64" i="5"/>
  <c r="EL64" i="5"/>
  <c r="EH64" i="5"/>
  <c r="ED64" i="5"/>
  <c r="DZ64" i="5"/>
  <c r="DV64" i="5"/>
  <c r="DR64" i="5"/>
  <c r="DN64" i="5"/>
  <c r="DJ64" i="5"/>
  <c r="DF64" i="5"/>
  <c r="DB64" i="5"/>
  <c r="XW64" i="5"/>
  <c r="XO64" i="5"/>
  <c r="XG64" i="5"/>
  <c r="WY64" i="5"/>
  <c r="WQ64" i="5"/>
  <c r="WI64" i="5"/>
  <c r="WA64" i="5"/>
  <c r="VS64" i="5"/>
  <c r="VK64" i="5"/>
  <c r="VC64" i="5"/>
  <c r="UU64" i="5"/>
  <c r="UM64" i="5"/>
  <c r="UE64" i="5"/>
  <c r="TW64" i="5"/>
  <c r="TO64" i="5"/>
  <c r="TG64" i="5"/>
  <c r="SY64" i="5"/>
  <c r="SQ64" i="5"/>
  <c r="SI64" i="5"/>
  <c r="SA64" i="5"/>
  <c r="RS64" i="5"/>
  <c r="RK64" i="5"/>
  <c r="RC64" i="5"/>
  <c r="QU64" i="5"/>
  <c r="QM64" i="5"/>
  <c r="QE64" i="5"/>
  <c r="PW64" i="5"/>
  <c r="PO64" i="5"/>
  <c r="PG64" i="5"/>
  <c r="OY64" i="5"/>
  <c r="OQ64" i="5"/>
  <c r="OI64" i="5"/>
  <c r="OA64" i="5"/>
  <c r="NS64" i="5"/>
  <c r="NK64" i="5"/>
  <c r="NC64" i="5"/>
  <c r="MU64" i="5"/>
  <c r="MM64" i="5"/>
  <c r="ME64" i="5"/>
  <c r="LW64" i="5"/>
  <c r="LO64" i="5"/>
  <c r="LG64" i="5"/>
  <c r="KY64" i="5"/>
  <c r="KQ64" i="5"/>
  <c r="KI64" i="5"/>
  <c r="KA64" i="5"/>
  <c r="JS64" i="5"/>
  <c r="JK64" i="5"/>
  <c r="JC64" i="5"/>
  <c r="IU64" i="5"/>
  <c r="IM64" i="5"/>
  <c r="IE64" i="5"/>
  <c r="HW64" i="5"/>
  <c r="HO64" i="5"/>
  <c r="HG64" i="5"/>
  <c r="GY64" i="5"/>
  <c r="GQ64" i="5"/>
  <c r="GI64" i="5"/>
  <c r="GA64" i="5"/>
  <c r="FS64" i="5"/>
  <c r="FK64" i="5"/>
  <c r="FC64" i="5"/>
  <c r="EU64" i="5"/>
  <c r="EO64" i="5"/>
  <c r="EJ64" i="5"/>
  <c r="EE64" i="5"/>
  <c r="DY64" i="5"/>
  <c r="DT64" i="5"/>
  <c r="DO64" i="5"/>
  <c r="DI64" i="5"/>
  <c r="DD64" i="5"/>
  <c r="XS64" i="5"/>
  <c r="XK64" i="5"/>
  <c r="XC64" i="5"/>
  <c r="WU64" i="5"/>
  <c r="WM64" i="5"/>
  <c r="WE64" i="5"/>
  <c r="VW64" i="5"/>
  <c r="VO64" i="5"/>
  <c r="VG64" i="5"/>
  <c r="UY64" i="5"/>
  <c r="UQ64" i="5"/>
  <c r="UI64" i="5"/>
  <c r="UA64" i="5"/>
  <c r="TS64" i="5"/>
  <c r="TK64" i="5"/>
  <c r="TC64" i="5"/>
  <c r="SU64" i="5"/>
  <c r="SM64" i="5"/>
  <c r="SE64" i="5"/>
  <c r="RW64" i="5"/>
  <c r="RO64" i="5"/>
  <c r="RG64" i="5"/>
  <c r="QY64" i="5"/>
  <c r="QQ64" i="5"/>
  <c r="QI64" i="5"/>
  <c r="QA64" i="5"/>
  <c r="PS64" i="5"/>
  <c r="PK64" i="5"/>
  <c r="PC64" i="5"/>
  <c r="OU64" i="5"/>
  <c r="OM64" i="5"/>
  <c r="OE64" i="5"/>
  <c r="NW64" i="5"/>
  <c r="NO64" i="5"/>
  <c r="NG64" i="5"/>
  <c r="MY64" i="5"/>
  <c r="MQ64" i="5"/>
  <c r="MI64" i="5"/>
  <c r="MA64" i="5"/>
  <c r="LS64" i="5"/>
  <c r="LK64" i="5"/>
  <c r="LC64" i="5"/>
  <c r="KU64" i="5"/>
  <c r="KM64" i="5"/>
  <c r="KE64" i="5"/>
  <c r="JW64" i="5"/>
  <c r="JO64" i="5"/>
  <c r="JG64" i="5"/>
  <c r="IY64" i="5"/>
  <c r="IQ64" i="5"/>
  <c r="II64" i="5"/>
  <c r="IA64" i="5"/>
  <c r="HS64" i="5"/>
  <c r="HK64" i="5"/>
  <c r="HC64" i="5"/>
  <c r="GU64" i="5"/>
  <c r="GM64" i="5"/>
  <c r="GE64" i="5"/>
  <c r="FW64" i="5"/>
  <c r="FO64" i="5"/>
  <c r="FG64" i="5"/>
  <c r="EY64" i="5"/>
  <c r="ER64" i="5"/>
  <c r="EM64" i="5"/>
  <c r="EG64" i="5"/>
  <c r="EB64" i="5"/>
  <c r="DW64" i="5"/>
  <c r="DQ64" i="5"/>
  <c r="DL64" i="5"/>
  <c r="DG64" i="5"/>
  <c r="DA64" i="5"/>
  <c r="XU64" i="5"/>
  <c r="XE64" i="5"/>
  <c r="WO64" i="5"/>
  <c r="VY64" i="5"/>
  <c r="VI64" i="5"/>
  <c r="US64" i="5"/>
  <c r="UC64" i="5"/>
  <c r="TM64" i="5"/>
  <c r="SW64" i="5"/>
  <c r="SG64" i="5"/>
  <c r="RQ64" i="5"/>
  <c r="RA64" i="5"/>
  <c r="QK64" i="5"/>
  <c r="PU64" i="5"/>
  <c r="PE64" i="5"/>
  <c r="OO64" i="5"/>
  <c r="NY64" i="5"/>
  <c r="NI64" i="5"/>
  <c r="MS64" i="5"/>
  <c r="MC64" i="5"/>
  <c r="LM64" i="5"/>
  <c r="KW64" i="5"/>
  <c r="KG64" i="5"/>
  <c r="JQ64" i="5"/>
  <c r="JA64" i="5"/>
  <c r="IK64" i="5"/>
  <c r="HU64" i="5"/>
  <c r="HE64" i="5"/>
  <c r="GO64" i="5"/>
  <c r="FY64" i="5"/>
  <c r="FI64" i="5"/>
  <c r="ES64" i="5"/>
  <c r="EI64" i="5"/>
  <c r="DX64" i="5"/>
  <c r="DM64" i="5"/>
  <c r="DC64" i="5"/>
  <c r="XQ64" i="5"/>
  <c r="XA64" i="5"/>
  <c r="WK64" i="5"/>
  <c r="VU64" i="5"/>
  <c r="VE64" i="5"/>
  <c r="UO64" i="5"/>
  <c r="TY64" i="5"/>
  <c r="TI64" i="5"/>
  <c r="SS64" i="5"/>
  <c r="SC64" i="5"/>
  <c r="RM64" i="5"/>
  <c r="QW64" i="5"/>
  <c r="QG64" i="5"/>
  <c r="PQ64" i="5"/>
  <c r="PA64" i="5"/>
  <c r="OK64" i="5"/>
  <c r="NU64" i="5"/>
  <c r="NE64" i="5"/>
  <c r="MO64" i="5"/>
  <c r="LY64" i="5"/>
  <c r="LI64" i="5"/>
  <c r="KS64" i="5"/>
  <c r="KC64" i="5"/>
  <c r="JM64" i="5"/>
  <c r="IW64" i="5"/>
  <c r="IG64" i="5"/>
  <c r="HQ64" i="5"/>
  <c r="HA64" i="5"/>
  <c r="GK64" i="5"/>
  <c r="FU64" i="5"/>
  <c r="FE64" i="5"/>
  <c r="EQ64" i="5"/>
  <c r="EF64" i="5"/>
  <c r="DU64" i="5"/>
  <c r="DK64" i="5"/>
  <c r="CZ64" i="5"/>
  <c r="XM64" i="5"/>
  <c r="WG64" i="5"/>
  <c r="VA64" i="5"/>
  <c r="TU64" i="5"/>
  <c r="SO64" i="5"/>
  <c r="RI64" i="5"/>
  <c r="QC64" i="5"/>
  <c r="OW64" i="5"/>
  <c r="NQ64" i="5"/>
  <c r="MK64" i="5"/>
  <c r="LE64" i="5"/>
  <c r="JY64" i="5"/>
  <c r="IS64" i="5"/>
  <c r="HM64" i="5"/>
  <c r="GG64" i="5"/>
  <c r="FA64" i="5"/>
  <c r="EC64" i="5"/>
  <c r="DH64" i="5"/>
  <c r="WW64" i="5"/>
  <c r="VQ64" i="5"/>
  <c r="UK64" i="5"/>
  <c r="TE64" i="5"/>
  <c r="RY64" i="5"/>
  <c r="QS64" i="5"/>
  <c r="PM64" i="5"/>
  <c r="OG64" i="5"/>
  <c r="NA64" i="5"/>
  <c r="LU64" i="5"/>
  <c r="KO64" i="5"/>
  <c r="JI64" i="5"/>
  <c r="IC64" i="5"/>
  <c r="GW64" i="5"/>
  <c r="FQ64" i="5"/>
  <c r="EN64" i="5"/>
  <c r="DS64" i="5"/>
  <c r="WC64" i="5"/>
  <c r="TQ64" i="5"/>
  <c r="RE64" i="5"/>
  <c r="OS64" i="5"/>
  <c r="MG64" i="5"/>
  <c r="JU64" i="5"/>
  <c r="HI64" i="5"/>
  <c r="EW64" i="5"/>
  <c r="DE64" i="5"/>
  <c r="DE96" i="5" s="1"/>
  <c r="VM64" i="5"/>
  <c r="TA64" i="5"/>
  <c r="QO64" i="5"/>
  <c r="OC64" i="5"/>
  <c r="LQ64" i="5"/>
  <c r="JE64" i="5"/>
  <c r="GS64" i="5"/>
  <c r="EK64" i="5"/>
  <c r="UW64" i="5"/>
  <c r="PY64" i="5"/>
  <c r="LA64" i="5"/>
  <c r="GC64" i="5"/>
  <c r="XI64" i="5"/>
  <c r="SK64" i="5"/>
  <c r="NM64" i="5"/>
  <c r="IO64" i="5"/>
  <c r="EA64" i="5"/>
  <c r="PI64" i="5"/>
  <c r="FM64" i="5"/>
  <c r="WS64" i="5"/>
  <c r="MW64" i="5"/>
  <c r="DP64" i="5"/>
  <c r="KK64" i="5"/>
  <c r="HY64" i="5"/>
  <c r="UG64" i="5"/>
  <c r="RU64" i="5"/>
  <c r="XU46" i="5"/>
  <c r="XQ46" i="5"/>
  <c r="XM46" i="5"/>
  <c r="XI46" i="5"/>
  <c r="XE46" i="5"/>
  <c r="XA46" i="5"/>
  <c r="WW46" i="5"/>
  <c r="WS46" i="5"/>
  <c r="WO46" i="5"/>
  <c r="WK46" i="5"/>
  <c r="WG46" i="5"/>
  <c r="WC46" i="5"/>
  <c r="VY46" i="5"/>
  <c r="VU46" i="5"/>
  <c r="VQ46" i="5"/>
  <c r="VM46" i="5"/>
  <c r="VI46" i="5"/>
  <c r="VE46" i="5"/>
  <c r="VA46" i="5"/>
  <c r="UW46" i="5"/>
  <c r="US46" i="5"/>
  <c r="UO46" i="5"/>
  <c r="UK46" i="5"/>
  <c r="UG46" i="5"/>
  <c r="UC46" i="5"/>
  <c r="TY46" i="5"/>
  <c r="TU46" i="5"/>
  <c r="TQ46" i="5"/>
  <c r="TM46" i="5"/>
  <c r="TI46" i="5"/>
  <c r="TE46" i="5"/>
  <c r="TA46" i="5"/>
  <c r="SW46" i="5"/>
  <c r="SS46" i="5"/>
  <c r="SO46" i="5"/>
  <c r="SK46" i="5"/>
  <c r="SG46" i="5"/>
  <c r="SC46" i="5"/>
  <c r="RY46" i="5"/>
  <c r="RU46" i="5"/>
  <c r="RQ46" i="5"/>
  <c r="RM46" i="5"/>
  <c r="RI46" i="5"/>
  <c r="RE46" i="5"/>
  <c r="RA46" i="5"/>
  <c r="QW46" i="5"/>
  <c r="QS46" i="5"/>
  <c r="QO46" i="5"/>
  <c r="QK46" i="5"/>
  <c r="QG46" i="5"/>
  <c r="QC46" i="5"/>
  <c r="PY46" i="5"/>
  <c r="PU46" i="5"/>
  <c r="PQ46" i="5"/>
  <c r="PM46" i="5"/>
  <c r="PI46" i="5"/>
  <c r="PE46" i="5"/>
  <c r="PA46" i="5"/>
  <c r="OW46" i="5"/>
  <c r="OS46" i="5"/>
  <c r="OS78" i="5" s="1"/>
  <c r="OO46" i="5"/>
  <c r="OK46" i="5"/>
  <c r="OG46" i="5"/>
  <c r="OC46" i="5"/>
  <c r="NY46" i="5"/>
  <c r="NU46" i="5"/>
  <c r="NQ46" i="5"/>
  <c r="NM46" i="5"/>
  <c r="NI46" i="5"/>
  <c r="NE46" i="5"/>
  <c r="NA46" i="5"/>
  <c r="MW46" i="5"/>
  <c r="MW78" i="5" s="1"/>
  <c r="MS46" i="5"/>
  <c r="MO46" i="5"/>
  <c r="MK46" i="5"/>
  <c r="MG46" i="5"/>
  <c r="MC46" i="5"/>
  <c r="LY46" i="5"/>
  <c r="LU46" i="5"/>
  <c r="LQ46" i="5"/>
  <c r="LM46" i="5"/>
  <c r="LI46" i="5"/>
  <c r="LE46" i="5"/>
  <c r="LA46" i="5"/>
  <c r="KW46" i="5"/>
  <c r="KS46" i="5"/>
  <c r="KO46" i="5"/>
  <c r="KK46" i="5"/>
  <c r="KG46" i="5"/>
  <c r="KC46" i="5"/>
  <c r="JY46" i="5"/>
  <c r="JU46" i="5"/>
  <c r="JQ46" i="5"/>
  <c r="JM46" i="5"/>
  <c r="JI46" i="5"/>
  <c r="JE46" i="5"/>
  <c r="JA46" i="5"/>
  <c r="IW46" i="5"/>
  <c r="IS46" i="5"/>
  <c r="IO46" i="5"/>
  <c r="IK46" i="5"/>
  <c r="IG46" i="5"/>
  <c r="IC46" i="5"/>
  <c r="HY46" i="5"/>
  <c r="HU46" i="5"/>
  <c r="HQ46" i="5"/>
  <c r="HM46" i="5"/>
  <c r="HI46" i="5"/>
  <c r="HE46" i="5"/>
  <c r="HA46" i="5"/>
  <c r="HA78" i="5" s="1"/>
  <c r="GW46" i="5"/>
  <c r="XT46" i="5"/>
  <c r="XO46" i="5"/>
  <c r="XJ46" i="5"/>
  <c r="XD46" i="5"/>
  <c r="WY46" i="5"/>
  <c r="WT46" i="5"/>
  <c r="WN46" i="5"/>
  <c r="WI46" i="5"/>
  <c r="WD46" i="5"/>
  <c r="VX46" i="5"/>
  <c r="VS46" i="5"/>
  <c r="VN46" i="5"/>
  <c r="VH46" i="5"/>
  <c r="VC46" i="5"/>
  <c r="UX46" i="5"/>
  <c r="UR46" i="5"/>
  <c r="UM46" i="5"/>
  <c r="UH46" i="5"/>
  <c r="UB46" i="5"/>
  <c r="TW46" i="5"/>
  <c r="TR46" i="5"/>
  <c r="TL46" i="5"/>
  <c r="TG46" i="5"/>
  <c r="TB46" i="5"/>
  <c r="SV46" i="5"/>
  <c r="SQ46" i="5"/>
  <c r="SL46" i="5"/>
  <c r="SF46" i="5"/>
  <c r="SA46" i="5"/>
  <c r="RV46" i="5"/>
  <c r="RP46" i="5"/>
  <c r="RK46" i="5"/>
  <c r="RF46" i="5"/>
  <c r="QZ46" i="5"/>
  <c r="QU46" i="5"/>
  <c r="QP46" i="5"/>
  <c r="QJ46" i="5"/>
  <c r="QE46" i="5"/>
  <c r="PZ46" i="5"/>
  <c r="PT46" i="5"/>
  <c r="PO46" i="5"/>
  <c r="PJ46" i="5"/>
  <c r="PD46" i="5"/>
  <c r="OY46" i="5"/>
  <c r="OT46" i="5"/>
  <c r="ON46" i="5"/>
  <c r="OI46" i="5"/>
  <c r="OD46" i="5"/>
  <c r="NX46" i="5"/>
  <c r="NS46" i="5"/>
  <c r="NN46" i="5"/>
  <c r="NH46" i="5"/>
  <c r="NC46" i="5"/>
  <c r="MX46" i="5"/>
  <c r="MR46" i="5"/>
  <c r="MM46" i="5"/>
  <c r="MH46" i="5"/>
  <c r="MB46" i="5"/>
  <c r="LW46" i="5"/>
  <c r="LR46" i="5"/>
  <c r="LL46" i="5"/>
  <c r="LG46" i="5"/>
  <c r="LB46" i="5"/>
  <c r="KV46" i="5"/>
  <c r="KQ46" i="5"/>
  <c r="KL46" i="5"/>
  <c r="KF46" i="5"/>
  <c r="KA46" i="5"/>
  <c r="JV46" i="5"/>
  <c r="JP46" i="5"/>
  <c r="JK46" i="5"/>
  <c r="JF46" i="5"/>
  <c r="IZ46" i="5"/>
  <c r="IU46" i="5"/>
  <c r="IP46" i="5"/>
  <c r="IJ46" i="5"/>
  <c r="IE46" i="5"/>
  <c r="HZ46" i="5"/>
  <c r="HT46" i="5"/>
  <c r="HO46" i="5"/>
  <c r="HJ46" i="5"/>
  <c r="HD46" i="5"/>
  <c r="GY46" i="5"/>
  <c r="GT46" i="5"/>
  <c r="GP46" i="5"/>
  <c r="GL46" i="5"/>
  <c r="GH46" i="5"/>
  <c r="GD46" i="5"/>
  <c r="FZ46" i="5"/>
  <c r="FV46" i="5"/>
  <c r="FR46" i="5"/>
  <c r="FN46" i="5"/>
  <c r="FJ46" i="5"/>
  <c r="FF46" i="5"/>
  <c r="FB46" i="5"/>
  <c r="EX46" i="5"/>
  <c r="ET46" i="5"/>
  <c r="EP46" i="5"/>
  <c r="EL46" i="5"/>
  <c r="EH46" i="5"/>
  <c r="ED46" i="5"/>
  <c r="DZ46" i="5"/>
  <c r="DV46" i="5"/>
  <c r="DR46" i="5"/>
  <c r="DN46" i="5"/>
  <c r="DJ46" i="5"/>
  <c r="DF46" i="5"/>
  <c r="DB46" i="5"/>
  <c r="XX46" i="5"/>
  <c r="XS46" i="5"/>
  <c r="XN46" i="5"/>
  <c r="XH46" i="5"/>
  <c r="XC46" i="5"/>
  <c r="WX46" i="5"/>
  <c r="WR46" i="5"/>
  <c r="WM46" i="5"/>
  <c r="WH46" i="5"/>
  <c r="WB46" i="5"/>
  <c r="VW46" i="5"/>
  <c r="VR46" i="5"/>
  <c r="VL46" i="5"/>
  <c r="VG46" i="5"/>
  <c r="VB46" i="5"/>
  <c r="UV46" i="5"/>
  <c r="UQ46" i="5"/>
  <c r="UL46" i="5"/>
  <c r="UF46" i="5"/>
  <c r="UA46" i="5"/>
  <c r="TV46" i="5"/>
  <c r="TP46" i="5"/>
  <c r="TK46" i="5"/>
  <c r="TF46" i="5"/>
  <c r="SZ46" i="5"/>
  <c r="SU46" i="5"/>
  <c r="SP46" i="5"/>
  <c r="SJ46" i="5"/>
  <c r="SE46" i="5"/>
  <c r="RZ46" i="5"/>
  <c r="RT46" i="5"/>
  <c r="RO46" i="5"/>
  <c r="RJ46" i="5"/>
  <c r="RD46" i="5"/>
  <c r="QY46" i="5"/>
  <c r="QT46" i="5"/>
  <c r="QN46" i="5"/>
  <c r="QI46" i="5"/>
  <c r="QD46" i="5"/>
  <c r="PX46" i="5"/>
  <c r="PS46" i="5"/>
  <c r="PN46" i="5"/>
  <c r="PH46" i="5"/>
  <c r="PC46" i="5"/>
  <c r="OX46" i="5"/>
  <c r="OR46" i="5"/>
  <c r="OM46" i="5"/>
  <c r="OH46" i="5"/>
  <c r="OB46" i="5"/>
  <c r="NW46" i="5"/>
  <c r="NR46" i="5"/>
  <c r="NL46" i="5"/>
  <c r="NG46" i="5"/>
  <c r="NB46" i="5"/>
  <c r="MV46" i="5"/>
  <c r="MQ46" i="5"/>
  <c r="ML46" i="5"/>
  <c r="MF46" i="5"/>
  <c r="MA46" i="5"/>
  <c r="LV46" i="5"/>
  <c r="LP46" i="5"/>
  <c r="LK46" i="5"/>
  <c r="LF46" i="5"/>
  <c r="KZ46" i="5"/>
  <c r="KU46" i="5"/>
  <c r="KP46" i="5"/>
  <c r="KJ46" i="5"/>
  <c r="KE46" i="5"/>
  <c r="JZ46" i="5"/>
  <c r="JT46" i="5"/>
  <c r="JO46" i="5"/>
  <c r="JJ46" i="5"/>
  <c r="JD46" i="5"/>
  <c r="IY46" i="5"/>
  <c r="IT46" i="5"/>
  <c r="IN46" i="5"/>
  <c r="II46" i="5"/>
  <c r="ID46" i="5"/>
  <c r="HX46" i="5"/>
  <c r="HS46" i="5"/>
  <c r="HN46" i="5"/>
  <c r="HH46" i="5"/>
  <c r="HC46" i="5"/>
  <c r="GX46" i="5"/>
  <c r="GS46" i="5"/>
  <c r="GO46" i="5"/>
  <c r="GK46" i="5"/>
  <c r="GG46" i="5"/>
  <c r="GC46" i="5"/>
  <c r="FY46" i="5"/>
  <c r="FU46" i="5"/>
  <c r="FQ46" i="5"/>
  <c r="FM46" i="5"/>
  <c r="FI46" i="5"/>
  <c r="FE46" i="5"/>
  <c r="FA46" i="5"/>
  <c r="EW46" i="5"/>
  <c r="ES46" i="5"/>
  <c r="EO46" i="5"/>
  <c r="EK46" i="5"/>
  <c r="EG46" i="5"/>
  <c r="EC46" i="5"/>
  <c r="DY46" i="5"/>
  <c r="DU46" i="5"/>
  <c r="DQ46" i="5"/>
  <c r="DM46" i="5"/>
  <c r="DI46" i="5"/>
  <c r="DE46" i="5"/>
  <c r="DA46" i="5"/>
  <c r="XW46" i="5"/>
  <c r="XL46" i="5"/>
  <c r="XB46" i="5"/>
  <c r="WQ46" i="5"/>
  <c r="WF46" i="5"/>
  <c r="VV46" i="5"/>
  <c r="VK46" i="5"/>
  <c r="UZ46" i="5"/>
  <c r="UP46" i="5"/>
  <c r="UE46" i="5"/>
  <c r="TT46" i="5"/>
  <c r="TJ46" i="5"/>
  <c r="SY46" i="5"/>
  <c r="SN46" i="5"/>
  <c r="SD46" i="5"/>
  <c r="RS46" i="5"/>
  <c r="RH46" i="5"/>
  <c r="QX46" i="5"/>
  <c r="QM46" i="5"/>
  <c r="QB46" i="5"/>
  <c r="PR46" i="5"/>
  <c r="PG46" i="5"/>
  <c r="OV46" i="5"/>
  <c r="OL46" i="5"/>
  <c r="OA46" i="5"/>
  <c r="NP46" i="5"/>
  <c r="NF46" i="5"/>
  <c r="MU46" i="5"/>
  <c r="MJ46" i="5"/>
  <c r="LZ46" i="5"/>
  <c r="LO46" i="5"/>
  <c r="LD46" i="5"/>
  <c r="KT46" i="5"/>
  <c r="KI46" i="5"/>
  <c r="JX46" i="5"/>
  <c r="JN46" i="5"/>
  <c r="JC46" i="5"/>
  <c r="IR46" i="5"/>
  <c r="IH46" i="5"/>
  <c r="HW46" i="5"/>
  <c r="HL46" i="5"/>
  <c r="HB46" i="5"/>
  <c r="GR46" i="5"/>
  <c r="GJ46" i="5"/>
  <c r="GB46" i="5"/>
  <c r="FT46" i="5"/>
  <c r="FL46" i="5"/>
  <c r="FD46" i="5"/>
  <c r="EV46" i="5"/>
  <c r="EN46" i="5"/>
  <c r="EF46" i="5"/>
  <c r="DX46" i="5"/>
  <c r="DP46" i="5"/>
  <c r="DH46" i="5"/>
  <c r="CZ46" i="5"/>
  <c r="XV46" i="5"/>
  <c r="XK46" i="5"/>
  <c r="WZ46" i="5"/>
  <c r="WP46" i="5"/>
  <c r="WE46" i="5"/>
  <c r="VT46" i="5"/>
  <c r="VJ46" i="5"/>
  <c r="UY46" i="5"/>
  <c r="UN46" i="5"/>
  <c r="UD46" i="5"/>
  <c r="TS46" i="5"/>
  <c r="TH46" i="5"/>
  <c r="SX46" i="5"/>
  <c r="SM46" i="5"/>
  <c r="SB46" i="5"/>
  <c r="RR46" i="5"/>
  <c r="RG46" i="5"/>
  <c r="QV46" i="5"/>
  <c r="QL46" i="5"/>
  <c r="QA46" i="5"/>
  <c r="PP46" i="5"/>
  <c r="PF46" i="5"/>
  <c r="OU46" i="5"/>
  <c r="OJ46" i="5"/>
  <c r="NZ46" i="5"/>
  <c r="NO46" i="5"/>
  <c r="ND46" i="5"/>
  <c r="MT46" i="5"/>
  <c r="MI46" i="5"/>
  <c r="LX46" i="5"/>
  <c r="LN46" i="5"/>
  <c r="LC46" i="5"/>
  <c r="KR46" i="5"/>
  <c r="KH46" i="5"/>
  <c r="JW46" i="5"/>
  <c r="JL46" i="5"/>
  <c r="JB46" i="5"/>
  <c r="IQ46" i="5"/>
  <c r="IF46" i="5"/>
  <c r="HV46" i="5"/>
  <c r="HK46" i="5"/>
  <c r="GZ46" i="5"/>
  <c r="GQ46" i="5"/>
  <c r="GI46" i="5"/>
  <c r="GA46" i="5"/>
  <c r="FS46" i="5"/>
  <c r="FK46" i="5"/>
  <c r="FC46" i="5"/>
  <c r="EU46" i="5"/>
  <c r="EM46" i="5"/>
  <c r="EE46" i="5"/>
  <c r="DW46" i="5"/>
  <c r="DO46" i="5"/>
  <c r="DG46" i="5"/>
  <c r="XR46" i="5"/>
  <c r="WV46" i="5"/>
  <c r="WA46" i="5"/>
  <c r="VF46" i="5"/>
  <c r="UJ46" i="5"/>
  <c r="TO46" i="5"/>
  <c r="ST46" i="5"/>
  <c r="RX46" i="5"/>
  <c r="RC46" i="5"/>
  <c r="QH46" i="5"/>
  <c r="PL46" i="5"/>
  <c r="OQ46" i="5"/>
  <c r="NV46" i="5"/>
  <c r="MZ46" i="5"/>
  <c r="ME46" i="5"/>
  <c r="LJ46" i="5"/>
  <c r="KN46" i="5"/>
  <c r="JS46" i="5"/>
  <c r="IX46" i="5"/>
  <c r="IB46" i="5"/>
  <c r="HG46" i="5"/>
  <c r="GN46" i="5"/>
  <c r="FX46" i="5"/>
  <c r="FH46" i="5"/>
  <c r="ER46" i="5"/>
  <c r="EB46" i="5"/>
  <c r="DL46" i="5"/>
  <c r="XP46" i="5"/>
  <c r="WU46" i="5"/>
  <c r="VZ46" i="5"/>
  <c r="VD46" i="5"/>
  <c r="UI46" i="5"/>
  <c r="TN46" i="5"/>
  <c r="SR46" i="5"/>
  <c r="RW46" i="5"/>
  <c r="RB46" i="5"/>
  <c r="QF46" i="5"/>
  <c r="PK46" i="5"/>
  <c r="OP46" i="5"/>
  <c r="NT46" i="5"/>
  <c r="MY46" i="5"/>
  <c r="MD46" i="5"/>
  <c r="LH46" i="5"/>
  <c r="KM46" i="5"/>
  <c r="JR46" i="5"/>
  <c r="IV46" i="5"/>
  <c r="IA46" i="5"/>
  <c r="HF46" i="5"/>
  <c r="GM46" i="5"/>
  <c r="FW46" i="5"/>
  <c r="FG46" i="5"/>
  <c r="EQ46" i="5"/>
  <c r="EA46" i="5"/>
  <c r="DK46" i="5"/>
  <c r="XG46" i="5"/>
  <c r="VP46" i="5"/>
  <c r="TZ46" i="5"/>
  <c r="SI46" i="5"/>
  <c r="QR46" i="5"/>
  <c r="PB46" i="5"/>
  <c r="NK46" i="5"/>
  <c r="LT46" i="5"/>
  <c r="KD46" i="5"/>
  <c r="IM46" i="5"/>
  <c r="GV46" i="5"/>
  <c r="FP46" i="5"/>
  <c r="EJ46" i="5"/>
  <c r="DD46" i="5"/>
  <c r="WL46" i="5"/>
  <c r="UU46" i="5"/>
  <c r="TD46" i="5"/>
  <c r="RN46" i="5"/>
  <c r="PW46" i="5"/>
  <c r="OF46" i="5"/>
  <c r="MP46" i="5"/>
  <c r="KY46" i="5"/>
  <c r="JH46" i="5"/>
  <c r="HR46" i="5"/>
  <c r="GF46" i="5"/>
  <c r="EZ46" i="5"/>
  <c r="DT46" i="5"/>
  <c r="XF46" i="5"/>
  <c r="TX46" i="5"/>
  <c r="QQ46" i="5"/>
  <c r="NJ46" i="5"/>
  <c r="KB46" i="5"/>
  <c r="GU46" i="5"/>
  <c r="EI46" i="5"/>
  <c r="WJ46" i="5"/>
  <c r="TC46" i="5"/>
  <c r="PV46" i="5"/>
  <c r="MN46" i="5"/>
  <c r="JG46" i="5"/>
  <c r="GE46" i="5"/>
  <c r="DS46" i="5"/>
  <c r="VO46" i="5"/>
  <c r="SH46" i="5"/>
  <c r="OZ46" i="5"/>
  <c r="LS46" i="5"/>
  <c r="IL46" i="5"/>
  <c r="FO46" i="5"/>
  <c r="DC46" i="5"/>
  <c r="UT46" i="5"/>
  <c r="RL46" i="5"/>
  <c r="OE46" i="5"/>
  <c r="KX46" i="5"/>
  <c r="HP46" i="5"/>
  <c r="EY46" i="5"/>
  <c r="XV57" i="5"/>
  <c r="XR57" i="5"/>
  <c r="XN57" i="5"/>
  <c r="XJ57" i="5"/>
  <c r="XF57" i="5"/>
  <c r="XB57" i="5"/>
  <c r="WX57" i="5"/>
  <c r="WT57" i="5"/>
  <c r="WP57" i="5"/>
  <c r="WL57" i="5"/>
  <c r="WH57" i="5"/>
  <c r="WD57" i="5"/>
  <c r="VZ57" i="5"/>
  <c r="VV57" i="5"/>
  <c r="VR57" i="5"/>
  <c r="VN57" i="5"/>
  <c r="VJ57" i="5"/>
  <c r="VF57" i="5"/>
  <c r="VB57" i="5"/>
  <c r="UX57" i="5"/>
  <c r="UT57" i="5"/>
  <c r="UP57" i="5"/>
  <c r="UL57" i="5"/>
  <c r="UH57" i="5"/>
  <c r="UD57" i="5"/>
  <c r="TZ57" i="5"/>
  <c r="TV57" i="5"/>
  <c r="TR57" i="5"/>
  <c r="TN57" i="5"/>
  <c r="TJ57" i="5"/>
  <c r="TF57" i="5"/>
  <c r="TB57" i="5"/>
  <c r="SX57" i="5"/>
  <c r="ST57" i="5"/>
  <c r="SP57" i="5"/>
  <c r="SL57" i="5"/>
  <c r="SH57" i="5"/>
  <c r="SD57" i="5"/>
  <c r="RZ57" i="5"/>
  <c r="RV57" i="5"/>
  <c r="RR57" i="5"/>
  <c r="RN57" i="5"/>
  <c r="RJ57" i="5"/>
  <c r="RF57" i="5"/>
  <c r="RB57" i="5"/>
  <c r="QX57" i="5"/>
  <c r="QT57" i="5"/>
  <c r="QP57" i="5"/>
  <c r="QL57" i="5"/>
  <c r="QH57" i="5"/>
  <c r="QD57" i="5"/>
  <c r="PZ57" i="5"/>
  <c r="PV57" i="5"/>
  <c r="PR57" i="5"/>
  <c r="PN57" i="5"/>
  <c r="PJ57" i="5"/>
  <c r="PF57" i="5"/>
  <c r="PB57" i="5"/>
  <c r="OX57" i="5"/>
  <c r="OT57" i="5"/>
  <c r="OP57" i="5"/>
  <c r="OL57" i="5"/>
  <c r="OH57" i="5"/>
  <c r="OD57" i="5"/>
  <c r="NZ57" i="5"/>
  <c r="NV57" i="5"/>
  <c r="NR57" i="5"/>
  <c r="NN57" i="5"/>
  <c r="NJ57" i="5"/>
  <c r="NF57" i="5"/>
  <c r="NB57" i="5"/>
  <c r="MX57" i="5"/>
  <c r="MT57" i="5"/>
  <c r="MP57" i="5"/>
  <c r="ML57" i="5"/>
  <c r="MH57" i="5"/>
  <c r="MD57" i="5"/>
  <c r="LZ57" i="5"/>
  <c r="LV57" i="5"/>
  <c r="LR57" i="5"/>
  <c r="LN57" i="5"/>
  <c r="LJ57" i="5"/>
  <c r="LF57" i="5"/>
  <c r="LB57" i="5"/>
  <c r="KX57" i="5"/>
  <c r="KT57" i="5"/>
  <c r="KP57" i="5"/>
  <c r="KL57" i="5"/>
  <c r="KH57" i="5"/>
  <c r="KD57" i="5"/>
  <c r="JZ57" i="5"/>
  <c r="JV57" i="5"/>
  <c r="JR57" i="5"/>
  <c r="JN57" i="5"/>
  <c r="JJ57" i="5"/>
  <c r="JF57" i="5"/>
  <c r="JB57" i="5"/>
  <c r="IX57" i="5"/>
  <c r="IT57" i="5"/>
  <c r="IP57" i="5"/>
  <c r="IL57" i="5"/>
  <c r="IH57" i="5"/>
  <c r="ID57" i="5"/>
  <c r="HZ57" i="5"/>
  <c r="HV57" i="5"/>
  <c r="HR57" i="5"/>
  <c r="HN57" i="5"/>
  <c r="HJ57" i="5"/>
  <c r="HF57" i="5"/>
  <c r="HB57" i="5"/>
  <c r="GX57" i="5"/>
  <c r="GT57" i="5"/>
  <c r="GP57" i="5"/>
  <c r="GL57" i="5"/>
  <c r="GH57" i="5"/>
  <c r="GD57" i="5"/>
  <c r="FZ57" i="5"/>
  <c r="FV57" i="5"/>
  <c r="FR57" i="5"/>
  <c r="FN57" i="5"/>
  <c r="FJ57" i="5"/>
  <c r="FF57" i="5"/>
  <c r="FB57" i="5"/>
  <c r="EX57" i="5"/>
  <c r="ET57" i="5"/>
  <c r="EP57" i="5"/>
  <c r="EL57" i="5"/>
  <c r="EH57" i="5"/>
  <c r="ED57" i="5"/>
  <c r="DZ57" i="5"/>
  <c r="DV57" i="5"/>
  <c r="DR57" i="5"/>
  <c r="DN57" i="5"/>
  <c r="DJ57" i="5"/>
  <c r="DF57" i="5"/>
  <c r="DB57" i="5"/>
  <c r="XX57" i="5"/>
  <c r="XT57" i="5"/>
  <c r="XP57" i="5"/>
  <c r="XL57" i="5"/>
  <c r="XH57" i="5"/>
  <c r="XD57" i="5"/>
  <c r="WZ57" i="5"/>
  <c r="WV57" i="5"/>
  <c r="WR57" i="5"/>
  <c r="WN57" i="5"/>
  <c r="WJ57" i="5"/>
  <c r="WF57" i="5"/>
  <c r="WB57" i="5"/>
  <c r="VX57" i="5"/>
  <c r="VT57" i="5"/>
  <c r="VP57" i="5"/>
  <c r="VL57" i="5"/>
  <c r="VH57" i="5"/>
  <c r="VD57" i="5"/>
  <c r="UZ57" i="5"/>
  <c r="UV57" i="5"/>
  <c r="UR57" i="5"/>
  <c r="UN57" i="5"/>
  <c r="UN89" i="5" s="1"/>
  <c r="UJ57" i="5"/>
  <c r="UF57" i="5"/>
  <c r="UB57" i="5"/>
  <c r="TX57" i="5"/>
  <c r="TT57" i="5"/>
  <c r="TP57" i="5"/>
  <c r="TL57" i="5"/>
  <c r="TH57" i="5"/>
  <c r="TD57" i="5"/>
  <c r="SZ57" i="5"/>
  <c r="SV57" i="5"/>
  <c r="SR57" i="5"/>
  <c r="SN57" i="5"/>
  <c r="SJ57" i="5"/>
  <c r="SF57" i="5"/>
  <c r="SB57" i="5"/>
  <c r="RX57" i="5"/>
  <c r="RT57" i="5"/>
  <c r="RP57" i="5"/>
  <c r="RL57" i="5"/>
  <c r="RH57" i="5"/>
  <c r="RD57" i="5"/>
  <c r="QZ57" i="5"/>
  <c r="QV57" i="5"/>
  <c r="QR57" i="5"/>
  <c r="QN57" i="5"/>
  <c r="QJ57" i="5"/>
  <c r="QF57" i="5"/>
  <c r="QB57" i="5"/>
  <c r="PX57" i="5"/>
  <c r="PT57" i="5"/>
  <c r="PP57" i="5"/>
  <c r="PL57" i="5"/>
  <c r="PH57" i="5"/>
  <c r="PD57" i="5"/>
  <c r="OZ57" i="5"/>
  <c r="OV57" i="5"/>
  <c r="OR57" i="5"/>
  <c r="ON57" i="5"/>
  <c r="OJ57" i="5"/>
  <c r="OF57" i="5"/>
  <c r="OB57" i="5"/>
  <c r="NX57" i="5"/>
  <c r="NT57" i="5"/>
  <c r="NP57" i="5"/>
  <c r="NL57" i="5"/>
  <c r="NH57" i="5"/>
  <c r="NH89" i="5" s="1"/>
  <c r="ND57" i="5"/>
  <c r="MZ57" i="5"/>
  <c r="MV57" i="5"/>
  <c r="MR57" i="5"/>
  <c r="MN57" i="5"/>
  <c r="MJ57" i="5"/>
  <c r="MF57" i="5"/>
  <c r="MB57" i="5"/>
  <c r="LX57" i="5"/>
  <c r="LT57" i="5"/>
  <c r="LP57" i="5"/>
  <c r="LL57" i="5"/>
  <c r="LH57" i="5"/>
  <c r="LD57" i="5"/>
  <c r="KZ57" i="5"/>
  <c r="KV57" i="5"/>
  <c r="KR57" i="5"/>
  <c r="KN57" i="5"/>
  <c r="KJ57" i="5"/>
  <c r="KF57" i="5"/>
  <c r="KB57" i="5"/>
  <c r="JX57" i="5"/>
  <c r="JT57" i="5"/>
  <c r="JP57" i="5"/>
  <c r="JL57" i="5"/>
  <c r="JH57" i="5"/>
  <c r="JD57" i="5"/>
  <c r="IZ57" i="5"/>
  <c r="IV57" i="5"/>
  <c r="IR57" i="5"/>
  <c r="IN57" i="5"/>
  <c r="IJ57" i="5"/>
  <c r="IJ89" i="5" s="1"/>
  <c r="IF57" i="5"/>
  <c r="IF89" i="5" s="1"/>
  <c r="IB57" i="5"/>
  <c r="HX57" i="5"/>
  <c r="HT57" i="5"/>
  <c r="HP57" i="5"/>
  <c r="HL57" i="5"/>
  <c r="HH57" i="5"/>
  <c r="HD57" i="5"/>
  <c r="GZ57" i="5"/>
  <c r="GV57" i="5"/>
  <c r="GR57" i="5"/>
  <c r="GN57" i="5"/>
  <c r="GJ57" i="5"/>
  <c r="GF57" i="5"/>
  <c r="GB57" i="5"/>
  <c r="FX57" i="5"/>
  <c r="FX89" i="5" s="1"/>
  <c r="FT57" i="5"/>
  <c r="FP57" i="5"/>
  <c r="FL57" i="5"/>
  <c r="FH57" i="5"/>
  <c r="FD57" i="5"/>
  <c r="EZ57" i="5"/>
  <c r="EV57" i="5"/>
  <c r="ER57" i="5"/>
  <c r="EN57" i="5"/>
  <c r="EJ57" i="5"/>
  <c r="EF57" i="5"/>
  <c r="EB57" i="5"/>
  <c r="DX57" i="5"/>
  <c r="DT57" i="5"/>
  <c r="DP57" i="5"/>
  <c r="DL57" i="5"/>
  <c r="DH57" i="5"/>
  <c r="DD57" i="5"/>
  <c r="CZ57" i="5"/>
  <c r="XQ57" i="5"/>
  <c r="XI57" i="5"/>
  <c r="XA57" i="5"/>
  <c r="WS57" i="5"/>
  <c r="WK57" i="5"/>
  <c r="WC57" i="5"/>
  <c r="VU57" i="5"/>
  <c r="VM57" i="5"/>
  <c r="VE57" i="5"/>
  <c r="UW57" i="5"/>
  <c r="UO57" i="5"/>
  <c r="UG57" i="5"/>
  <c r="TY57" i="5"/>
  <c r="TQ57" i="5"/>
  <c r="TI57" i="5"/>
  <c r="TA57" i="5"/>
  <c r="SS57" i="5"/>
  <c r="SK57" i="5"/>
  <c r="SC57" i="5"/>
  <c r="RU57" i="5"/>
  <c r="RM57" i="5"/>
  <c r="RE57" i="5"/>
  <c r="QW57" i="5"/>
  <c r="QO57" i="5"/>
  <c r="QG57" i="5"/>
  <c r="PY57" i="5"/>
  <c r="PQ57" i="5"/>
  <c r="PI57" i="5"/>
  <c r="PA57" i="5"/>
  <c r="OS57" i="5"/>
  <c r="OK57" i="5"/>
  <c r="OC57" i="5"/>
  <c r="NU57" i="5"/>
  <c r="NM57" i="5"/>
  <c r="NE57" i="5"/>
  <c r="MW57" i="5"/>
  <c r="MO57" i="5"/>
  <c r="MG57" i="5"/>
  <c r="LY57" i="5"/>
  <c r="LQ57" i="5"/>
  <c r="LI57" i="5"/>
  <c r="LA57" i="5"/>
  <c r="KS57" i="5"/>
  <c r="KK57" i="5"/>
  <c r="KC57" i="5"/>
  <c r="JU57" i="5"/>
  <c r="JM57" i="5"/>
  <c r="JE57" i="5"/>
  <c r="IW57" i="5"/>
  <c r="IO57" i="5"/>
  <c r="IG57" i="5"/>
  <c r="HY57" i="5"/>
  <c r="HQ57" i="5"/>
  <c r="HI57" i="5"/>
  <c r="HA57" i="5"/>
  <c r="GS57" i="5"/>
  <c r="GK57" i="5"/>
  <c r="GC57" i="5"/>
  <c r="FU57" i="5"/>
  <c r="FM57" i="5"/>
  <c r="FE57" i="5"/>
  <c r="EW57" i="5"/>
  <c r="EO57" i="5"/>
  <c r="EG57" i="5"/>
  <c r="DY57" i="5"/>
  <c r="DQ57" i="5"/>
  <c r="DI57" i="5"/>
  <c r="DA57" i="5"/>
  <c r="XW57" i="5"/>
  <c r="XO57" i="5"/>
  <c r="XG57" i="5"/>
  <c r="WY57" i="5"/>
  <c r="WQ57" i="5"/>
  <c r="WI57" i="5"/>
  <c r="WA57" i="5"/>
  <c r="VS57" i="5"/>
  <c r="VK57" i="5"/>
  <c r="VC57" i="5"/>
  <c r="UU57" i="5"/>
  <c r="UM57" i="5"/>
  <c r="UE57" i="5"/>
  <c r="TW57" i="5"/>
  <c r="TO57" i="5"/>
  <c r="TG57" i="5"/>
  <c r="SY57" i="5"/>
  <c r="SQ57" i="5"/>
  <c r="SI57" i="5"/>
  <c r="SA57" i="5"/>
  <c r="RS57" i="5"/>
  <c r="RK57" i="5"/>
  <c r="RC57" i="5"/>
  <c r="QU57" i="5"/>
  <c r="QM57" i="5"/>
  <c r="QE57" i="5"/>
  <c r="PW57" i="5"/>
  <c r="PO57" i="5"/>
  <c r="PG57" i="5"/>
  <c r="OY57" i="5"/>
  <c r="OQ57" i="5"/>
  <c r="OI57" i="5"/>
  <c r="OA57" i="5"/>
  <c r="NS57" i="5"/>
  <c r="NK57" i="5"/>
  <c r="NC57" i="5"/>
  <c r="MU57" i="5"/>
  <c r="MM57" i="5"/>
  <c r="ME57" i="5"/>
  <c r="LW57" i="5"/>
  <c r="LO57" i="5"/>
  <c r="LG57" i="5"/>
  <c r="KY57" i="5"/>
  <c r="KQ57" i="5"/>
  <c r="KI57" i="5"/>
  <c r="KA57" i="5"/>
  <c r="JS57" i="5"/>
  <c r="JK57" i="5"/>
  <c r="JC57" i="5"/>
  <c r="IU57" i="5"/>
  <c r="IM57" i="5"/>
  <c r="IE57" i="5"/>
  <c r="HW57" i="5"/>
  <c r="HO57" i="5"/>
  <c r="HG57" i="5"/>
  <c r="GY57" i="5"/>
  <c r="GQ57" i="5"/>
  <c r="GI57" i="5"/>
  <c r="GA57" i="5"/>
  <c r="FS57" i="5"/>
  <c r="FK57" i="5"/>
  <c r="FC57" i="5"/>
  <c r="EU57" i="5"/>
  <c r="EM57" i="5"/>
  <c r="EE57" i="5"/>
  <c r="DW57" i="5"/>
  <c r="DO57" i="5"/>
  <c r="DG57" i="5"/>
  <c r="XM57" i="5"/>
  <c r="WW57" i="5"/>
  <c r="WG57" i="5"/>
  <c r="VQ57" i="5"/>
  <c r="VA57" i="5"/>
  <c r="UK57" i="5"/>
  <c r="TU57" i="5"/>
  <c r="TE57" i="5"/>
  <c r="SO57" i="5"/>
  <c r="RY57" i="5"/>
  <c r="RI57" i="5"/>
  <c r="QS57" i="5"/>
  <c r="QC57" i="5"/>
  <c r="PM57" i="5"/>
  <c r="OW57" i="5"/>
  <c r="OG57" i="5"/>
  <c r="NQ57" i="5"/>
  <c r="NA57" i="5"/>
  <c r="MK57" i="5"/>
  <c r="LU57" i="5"/>
  <c r="LE57" i="5"/>
  <c r="KO57" i="5"/>
  <c r="JY57" i="5"/>
  <c r="JI57" i="5"/>
  <c r="IS57" i="5"/>
  <c r="IC57" i="5"/>
  <c r="HM57" i="5"/>
  <c r="GW57" i="5"/>
  <c r="GG57" i="5"/>
  <c r="FQ57" i="5"/>
  <c r="FA57" i="5"/>
  <c r="EK57" i="5"/>
  <c r="DU57" i="5"/>
  <c r="DE57" i="5"/>
  <c r="XU57" i="5"/>
  <c r="XE57" i="5"/>
  <c r="WO57" i="5"/>
  <c r="VY57" i="5"/>
  <c r="VI57" i="5"/>
  <c r="US57" i="5"/>
  <c r="UC57" i="5"/>
  <c r="TM57" i="5"/>
  <c r="SW57" i="5"/>
  <c r="SG57" i="5"/>
  <c r="RQ57" i="5"/>
  <c r="RA57" i="5"/>
  <c r="QK57" i="5"/>
  <c r="PU57" i="5"/>
  <c r="PE57" i="5"/>
  <c r="OO57" i="5"/>
  <c r="NY57" i="5"/>
  <c r="NI57" i="5"/>
  <c r="MS57" i="5"/>
  <c r="MC57" i="5"/>
  <c r="LM57" i="5"/>
  <c r="KW57" i="5"/>
  <c r="KG57" i="5"/>
  <c r="JQ57" i="5"/>
  <c r="JA57" i="5"/>
  <c r="IK57" i="5"/>
  <c r="HU57" i="5"/>
  <c r="HE57" i="5"/>
  <c r="GO57" i="5"/>
  <c r="FY57" i="5"/>
  <c r="FI57" i="5"/>
  <c r="ES57" i="5"/>
  <c r="EC57" i="5"/>
  <c r="DM57" i="5"/>
  <c r="WU57" i="5"/>
  <c r="VO57" i="5"/>
  <c r="UI57" i="5"/>
  <c r="TC57" i="5"/>
  <c r="RW57" i="5"/>
  <c r="QQ57" i="5"/>
  <c r="PK57" i="5"/>
  <c r="OE57" i="5"/>
  <c r="MY57" i="5"/>
  <c r="LS57" i="5"/>
  <c r="KM57" i="5"/>
  <c r="JG57" i="5"/>
  <c r="IA57" i="5"/>
  <c r="GU57" i="5"/>
  <c r="FO57" i="5"/>
  <c r="EI57" i="5"/>
  <c r="DC57" i="5"/>
  <c r="XS57" i="5"/>
  <c r="WM57" i="5"/>
  <c r="VG57" i="5"/>
  <c r="UA57" i="5"/>
  <c r="SU57" i="5"/>
  <c r="RO57" i="5"/>
  <c r="QI57" i="5"/>
  <c r="PC57" i="5"/>
  <c r="NW57" i="5"/>
  <c r="MQ57" i="5"/>
  <c r="LK57" i="5"/>
  <c r="KE57" i="5"/>
  <c r="IY57" i="5"/>
  <c r="HS57" i="5"/>
  <c r="GM57" i="5"/>
  <c r="FG57" i="5"/>
  <c r="EA57" i="5"/>
  <c r="XK57" i="5"/>
  <c r="UY57" i="5"/>
  <c r="SM57" i="5"/>
  <c r="QA57" i="5"/>
  <c r="NO57" i="5"/>
  <c r="NO89" i="5" s="1"/>
  <c r="LC57" i="5"/>
  <c r="IQ57" i="5"/>
  <c r="GE57" i="5"/>
  <c r="DS57" i="5"/>
  <c r="XC57" i="5"/>
  <c r="UQ57" i="5"/>
  <c r="SE57" i="5"/>
  <c r="PS57" i="5"/>
  <c r="NG57" i="5"/>
  <c r="NG89" i="5" s="1"/>
  <c r="KU57" i="5"/>
  <c r="II57" i="5"/>
  <c r="FW57" i="5"/>
  <c r="DK57" i="5"/>
  <c r="WE57" i="5"/>
  <c r="RG57" i="5"/>
  <c r="MI57" i="5"/>
  <c r="HK57" i="5"/>
  <c r="VW57" i="5"/>
  <c r="VW89" i="5" s="1"/>
  <c r="QY57" i="5"/>
  <c r="MA57" i="5"/>
  <c r="HC57" i="5"/>
  <c r="TS57" i="5"/>
  <c r="JW57" i="5"/>
  <c r="OU57" i="5"/>
  <c r="EY57" i="5"/>
  <c r="TK57" i="5"/>
  <c r="OM57" i="5"/>
  <c r="JO57" i="5"/>
  <c r="EQ57" i="5"/>
  <c r="XV39" i="5"/>
  <c r="XR39" i="5"/>
  <c r="XN39" i="5"/>
  <c r="XJ39" i="5"/>
  <c r="XF39" i="5"/>
  <c r="XB39" i="5"/>
  <c r="WX39" i="5"/>
  <c r="WT39" i="5"/>
  <c r="WP39" i="5"/>
  <c r="WL39" i="5"/>
  <c r="WH39" i="5"/>
  <c r="WD39" i="5"/>
  <c r="VZ39" i="5"/>
  <c r="VV39" i="5"/>
  <c r="VR39" i="5"/>
  <c r="VN39" i="5"/>
  <c r="VJ39" i="5"/>
  <c r="VF39" i="5"/>
  <c r="VB39" i="5"/>
  <c r="UX39" i="5"/>
  <c r="UT39" i="5"/>
  <c r="UP39" i="5"/>
  <c r="UL39" i="5"/>
  <c r="UH39" i="5"/>
  <c r="UD39" i="5"/>
  <c r="TZ39" i="5"/>
  <c r="TV39" i="5"/>
  <c r="TR39" i="5"/>
  <c r="TN39" i="5"/>
  <c r="TJ39" i="5"/>
  <c r="TF39" i="5"/>
  <c r="TB39" i="5"/>
  <c r="SX39" i="5"/>
  <c r="ST39" i="5"/>
  <c r="SP39" i="5"/>
  <c r="SL39" i="5"/>
  <c r="SH39" i="5"/>
  <c r="SD39" i="5"/>
  <c r="RZ39" i="5"/>
  <c r="RV39" i="5"/>
  <c r="RR39" i="5"/>
  <c r="RN39" i="5"/>
  <c r="RJ39" i="5"/>
  <c r="RF39" i="5"/>
  <c r="RB39" i="5"/>
  <c r="QX39" i="5"/>
  <c r="QT39" i="5"/>
  <c r="QP39" i="5"/>
  <c r="QL39" i="5"/>
  <c r="QH39" i="5"/>
  <c r="QD39" i="5"/>
  <c r="PZ39" i="5"/>
  <c r="PV39" i="5"/>
  <c r="PR39" i="5"/>
  <c r="PN39" i="5"/>
  <c r="PJ39" i="5"/>
  <c r="PF39" i="5"/>
  <c r="PB39" i="5"/>
  <c r="OX39" i="5"/>
  <c r="OT39" i="5"/>
  <c r="OP39" i="5"/>
  <c r="OL39" i="5"/>
  <c r="OH39" i="5"/>
  <c r="OD39" i="5"/>
  <c r="NZ39" i="5"/>
  <c r="NV39" i="5"/>
  <c r="NR39" i="5"/>
  <c r="NN39" i="5"/>
  <c r="NJ39" i="5"/>
  <c r="NF39" i="5"/>
  <c r="NB39" i="5"/>
  <c r="MX39" i="5"/>
  <c r="MT39" i="5"/>
  <c r="MP39" i="5"/>
  <c r="ML39" i="5"/>
  <c r="MH39" i="5"/>
  <c r="MD39" i="5"/>
  <c r="LZ39" i="5"/>
  <c r="LV39" i="5"/>
  <c r="LR39" i="5"/>
  <c r="LN39" i="5"/>
  <c r="LJ39" i="5"/>
  <c r="LF39" i="5"/>
  <c r="LB39" i="5"/>
  <c r="KX39" i="5"/>
  <c r="KT39" i="5"/>
  <c r="KP39" i="5"/>
  <c r="KL39" i="5"/>
  <c r="KH39" i="5"/>
  <c r="KD39" i="5"/>
  <c r="JZ39" i="5"/>
  <c r="JV39" i="5"/>
  <c r="JR39" i="5"/>
  <c r="JN39" i="5"/>
  <c r="JJ39" i="5"/>
  <c r="JF39" i="5"/>
  <c r="JB39" i="5"/>
  <c r="IX39" i="5"/>
  <c r="IT39" i="5"/>
  <c r="IP39" i="5"/>
  <c r="IL39" i="5"/>
  <c r="IH39" i="5"/>
  <c r="ID39" i="5"/>
  <c r="HZ39" i="5"/>
  <c r="HV39" i="5"/>
  <c r="HR39" i="5"/>
  <c r="HN39" i="5"/>
  <c r="HJ39" i="5"/>
  <c r="HF39" i="5"/>
  <c r="HB39" i="5"/>
  <c r="GX39" i="5"/>
  <c r="GT39" i="5"/>
  <c r="GP39" i="5"/>
  <c r="GL39" i="5"/>
  <c r="GH39" i="5"/>
  <c r="GD39" i="5"/>
  <c r="FZ39" i="5"/>
  <c r="FV39" i="5"/>
  <c r="FR39" i="5"/>
  <c r="FN39" i="5"/>
  <c r="FJ39" i="5"/>
  <c r="FF39" i="5"/>
  <c r="FB39" i="5"/>
  <c r="EX39" i="5"/>
  <c r="ET39" i="5"/>
  <c r="EP39" i="5"/>
  <c r="EL39" i="5"/>
  <c r="EH39" i="5"/>
  <c r="ED39" i="5"/>
  <c r="DZ39" i="5"/>
  <c r="DV39" i="5"/>
  <c r="DR39" i="5"/>
  <c r="DN39" i="5"/>
  <c r="DJ39" i="5"/>
  <c r="DF39" i="5"/>
  <c r="DB39" i="5"/>
  <c r="XU39" i="5"/>
  <c r="XQ39" i="5"/>
  <c r="XM39" i="5"/>
  <c r="XI39" i="5"/>
  <c r="XE39" i="5"/>
  <c r="XA39" i="5"/>
  <c r="WW39" i="5"/>
  <c r="WS39" i="5"/>
  <c r="WO39" i="5"/>
  <c r="WK39" i="5"/>
  <c r="WG39" i="5"/>
  <c r="WC39" i="5"/>
  <c r="VY39" i="5"/>
  <c r="VU39" i="5"/>
  <c r="VQ39" i="5"/>
  <c r="VM39" i="5"/>
  <c r="VI39" i="5"/>
  <c r="VE39" i="5"/>
  <c r="VA39" i="5"/>
  <c r="UW39" i="5"/>
  <c r="US39" i="5"/>
  <c r="UO39" i="5"/>
  <c r="UK39" i="5"/>
  <c r="UG39" i="5"/>
  <c r="UC39" i="5"/>
  <c r="TY39" i="5"/>
  <c r="TU39" i="5"/>
  <c r="TQ39" i="5"/>
  <c r="TM39" i="5"/>
  <c r="TI39" i="5"/>
  <c r="TE39" i="5"/>
  <c r="TA39" i="5"/>
  <c r="SW39" i="5"/>
  <c r="SS39" i="5"/>
  <c r="SO39" i="5"/>
  <c r="SK39" i="5"/>
  <c r="SG39" i="5"/>
  <c r="SC39" i="5"/>
  <c r="RY39" i="5"/>
  <c r="RU39" i="5"/>
  <c r="RQ39" i="5"/>
  <c r="RM39" i="5"/>
  <c r="RI39" i="5"/>
  <c r="RE39" i="5"/>
  <c r="RA39" i="5"/>
  <c r="QW39" i="5"/>
  <c r="QS39" i="5"/>
  <c r="QO39" i="5"/>
  <c r="QK39" i="5"/>
  <c r="QG39" i="5"/>
  <c r="QC39" i="5"/>
  <c r="PY39" i="5"/>
  <c r="PU39" i="5"/>
  <c r="PQ39" i="5"/>
  <c r="PM39" i="5"/>
  <c r="PI39" i="5"/>
  <c r="PE39" i="5"/>
  <c r="PA39" i="5"/>
  <c r="OW39" i="5"/>
  <c r="OS39" i="5"/>
  <c r="OO39" i="5"/>
  <c r="OK39" i="5"/>
  <c r="OG39" i="5"/>
  <c r="OC39" i="5"/>
  <c r="NY39" i="5"/>
  <c r="NU39" i="5"/>
  <c r="NQ39" i="5"/>
  <c r="NM39" i="5"/>
  <c r="NI39" i="5"/>
  <c r="NE39" i="5"/>
  <c r="NA39" i="5"/>
  <c r="MW39" i="5"/>
  <c r="MS39" i="5"/>
  <c r="MO39" i="5"/>
  <c r="MK39" i="5"/>
  <c r="MG39" i="5"/>
  <c r="MC39" i="5"/>
  <c r="LY39" i="5"/>
  <c r="LU39" i="5"/>
  <c r="LQ39" i="5"/>
  <c r="LM39" i="5"/>
  <c r="LI39" i="5"/>
  <c r="LE39" i="5"/>
  <c r="LA39" i="5"/>
  <c r="KW39" i="5"/>
  <c r="KS39" i="5"/>
  <c r="KO39" i="5"/>
  <c r="KK39" i="5"/>
  <c r="KG39" i="5"/>
  <c r="KC39" i="5"/>
  <c r="JY39" i="5"/>
  <c r="JU39" i="5"/>
  <c r="JQ39" i="5"/>
  <c r="JM39" i="5"/>
  <c r="JI39" i="5"/>
  <c r="JE39" i="5"/>
  <c r="JA39" i="5"/>
  <c r="IW39" i="5"/>
  <c r="IS39" i="5"/>
  <c r="IO39" i="5"/>
  <c r="IK39" i="5"/>
  <c r="IG39" i="5"/>
  <c r="IC39" i="5"/>
  <c r="HY39" i="5"/>
  <c r="HU39" i="5"/>
  <c r="HQ39" i="5"/>
  <c r="HM39" i="5"/>
  <c r="HI39" i="5"/>
  <c r="HE39" i="5"/>
  <c r="HA39" i="5"/>
  <c r="GW39" i="5"/>
  <c r="GS39" i="5"/>
  <c r="GO39" i="5"/>
  <c r="GK39" i="5"/>
  <c r="GG39" i="5"/>
  <c r="GC39" i="5"/>
  <c r="FY39" i="5"/>
  <c r="FU39" i="5"/>
  <c r="FQ39" i="5"/>
  <c r="FM39" i="5"/>
  <c r="FI39" i="5"/>
  <c r="FE39" i="5"/>
  <c r="FA39" i="5"/>
  <c r="EW39" i="5"/>
  <c r="ES39" i="5"/>
  <c r="EO39" i="5"/>
  <c r="EK39" i="5"/>
  <c r="EG39" i="5"/>
  <c r="EC39" i="5"/>
  <c r="DY39" i="5"/>
  <c r="DU39" i="5"/>
  <c r="DQ39" i="5"/>
  <c r="DM39" i="5"/>
  <c r="DI39" i="5"/>
  <c r="DE39" i="5"/>
  <c r="DA39" i="5"/>
  <c r="XX39" i="5"/>
  <c r="XP39" i="5"/>
  <c r="XH39" i="5"/>
  <c r="WZ39" i="5"/>
  <c r="WR39" i="5"/>
  <c r="WJ39" i="5"/>
  <c r="WB39" i="5"/>
  <c r="VT39" i="5"/>
  <c r="VL39" i="5"/>
  <c r="VD39" i="5"/>
  <c r="UV39" i="5"/>
  <c r="UN39" i="5"/>
  <c r="UF39" i="5"/>
  <c r="TX39" i="5"/>
  <c r="TP39" i="5"/>
  <c r="TH39" i="5"/>
  <c r="SZ39" i="5"/>
  <c r="SR39" i="5"/>
  <c r="SJ39" i="5"/>
  <c r="SB39" i="5"/>
  <c r="RT39" i="5"/>
  <c r="RL39" i="5"/>
  <c r="RD39" i="5"/>
  <c r="QV39" i="5"/>
  <c r="QN39" i="5"/>
  <c r="QF39" i="5"/>
  <c r="PX39" i="5"/>
  <c r="PP39" i="5"/>
  <c r="PH39" i="5"/>
  <c r="OZ39" i="5"/>
  <c r="OR39" i="5"/>
  <c r="OJ39" i="5"/>
  <c r="OB39" i="5"/>
  <c r="NT39" i="5"/>
  <c r="NL39" i="5"/>
  <c r="ND39" i="5"/>
  <c r="MV39" i="5"/>
  <c r="MN39" i="5"/>
  <c r="MF39" i="5"/>
  <c r="LX39" i="5"/>
  <c r="LP39" i="5"/>
  <c r="LH39" i="5"/>
  <c r="KZ39" i="5"/>
  <c r="KR39" i="5"/>
  <c r="KJ39" i="5"/>
  <c r="KB39" i="5"/>
  <c r="JT39" i="5"/>
  <c r="JL39" i="5"/>
  <c r="JD39" i="5"/>
  <c r="IV39" i="5"/>
  <c r="IN39" i="5"/>
  <c r="IF39" i="5"/>
  <c r="HX39" i="5"/>
  <c r="HP39" i="5"/>
  <c r="HH39" i="5"/>
  <c r="GZ39" i="5"/>
  <c r="GR39" i="5"/>
  <c r="GJ39" i="5"/>
  <c r="GB39" i="5"/>
  <c r="FT39" i="5"/>
  <c r="FL39" i="5"/>
  <c r="FD39" i="5"/>
  <c r="EV39" i="5"/>
  <c r="EN39" i="5"/>
  <c r="EF39" i="5"/>
  <c r="DX39" i="5"/>
  <c r="DP39" i="5"/>
  <c r="DH39" i="5"/>
  <c r="CZ39" i="5"/>
  <c r="XW39" i="5"/>
  <c r="XO39" i="5"/>
  <c r="XG39" i="5"/>
  <c r="WY39" i="5"/>
  <c r="WQ39" i="5"/>
  <c r="WI39" i="5"/>
  <c r="WA39" i="5"/>
  <c r="VS39" i="5"/>
  <c r="VK39" i="5"/>
  <c r="VC39" i="5"/>
  <c r="UU39" i="5"/>
  <c r="UM39" i="5"/>
  <c r="UE39" i="5"/>
  <c r="TW39" i="5"/>
  <c r="TO39" i="5"/>
  <c r="TG39" i="5"/>
  <c r="SY39" i="5"/>
  <c r="SQ39" i="5"/>
  <c r="SI39" i="5"/>
  <c r="SA39" i="5"/>
  <c r="RS39" i="5"/>
  <c r="RK39" i="5"/>
  <c r="RC39" i="5"/>
  <c r="QU39" i="5"/>
  <c r="QM39" i="5"/>
  <c r="QE39" i="5"/>
  <c r="PW39" i="5"/>
  <c r="PO39" i="5"/>
  <c r="PG39" i="5"/>
  <c r="OY39" i="5"/>
  <c r="OQ39" i="5"/>
  <c r="OI39" i="5"/>
  <c r="OA39" i="5"/>
  <c r="NS39" i="5"/>
  <c r="NK39" i="5"/>
  <c r="NC39" i="5"/>
  <c r="MU39" i="5"/>
  <c r="MM39" i="5"/>
  <c r="ME39" i="5"/>
  <c r="LW39" i="5"/>
  <c r="LO39" i="5"/>
  <c r="LG39" i="5"/>
  <c r="KY39" i="5"/>
  <c r="KQ39" i="5"/>
  <c r="KI39" i="5"/>
  <c r="KA39" i="5"/>
  <c r="JS39" i="5"/>
  <c r="JK39" i="5"/>
  <c r="JC39" i="5"/>
  <c r="IU39" i="5"/>
  <c r="IM39" i="5"/>
  <c r="IE39" i="5"/>
  <c r="HW39" i="5"/>
  <c r="HO39" i="5"/>
  <c r="HG39" i="5"/>
  <c r="GY39" i="5"/>
  <c r="GQ39" i="5"/>
  <c r="GI39" i="5"/>
  <c r="GA39" i="5"/>
  <c r="FS39" i="5"/>
  <c r="FK39" i="5"/>
  <c r="FC39" i="5"/>
  <c r="EU39" i="5"/>
  <c r="EM39" i="5"/>
  <c r="EE39" i="5"/>
  <c r="DW39" i="5"/>
  <c r="DO39" i="5"/>
  <c r="DG39" i="5"/>
  <c r="XL39" i="5"/>
  <c r="WV39" i="5"/>
  <c r="WF39" i="5"/>
  <c r="VP39" i="5"/>
  <c r="UZ39" i="5"/>
  <c r="UJ39" i="5"/>
  <c r="TT39" i="5"/>
  <c r="TD39" i="5"/>
  <c r="SN39" i="5"/>
  <c r="RX39" i="5"/>
  <c r="RH39" i="5"/>
  <c r="QR39" i="5"/>
  <c r="QB39" i="5"/>
  <c r="PL39" i="5"/>
  <c r="OV39" i="5"/>
  <c r="OF39" i="5"/>
  <c r="NP39" i="5"/>
  <c r="MZ39" i="5"/>
  <c r="MJ39" i="5"/>
  <c r="LT39" i="5"/>
  <c r="LD39" i="5"/>
  <c r="KN39" i="5"/>
  <c r="JX39" i="5"/>
  <c r="JH39" i="5"/>
  <c r="IR39" i="5"/>
  <c r="IB39" i="5"/>
  <c r="HL39" i="5"/>
  <c r="GV39" i="5"/>
  <c r="GF39" i="5"/>
  <c r="FP39" i="5"/>
  <c r="EZ39" i="5"/>
  <c r="EJ39" i="5"/>
  <c r="DT39" i="5"/>
  <c r="DD39" i="5"/>
  <c r="XT39" i="5"/>
  <c r="XD39" i="5"/>
  <c r="WN39" i="5"/>
  <c r="VX39" i="5"/>
  <c r="VH39" i="5"/>
  <c r="UR39" i="5"/>
  <c r="UB39" i="5"/>
  <c r="TL39" i="5"/>
  <c r="SV39" i="5"/>
  <c r="SF39" i="5"/>
  <c r="RP39" i="5"/>
  <c r="QZ39" i="5"/>
  <c r="QJ39" i="5"/>
  <c r="PT39" i="5"/>
  <c r="PD39" i="5"/>
  <c r="ON39" i="5"/>
  <c r="NX39" i="5"/>
  <c r="NH39" i="5"/>
  <c r="MR39" i="5"/>
  <c r="MB39" i="5"/>
  <c r="LL39" i="5"/>
  <c r="KV39" i="5"/>
  <c r="KF39" i="5"/>
  <c r="JP39" i="5"/>
  <c r="IZ39" i="5"/>
  <c r="IJ39" i="5"/>
  <c r="HT39" i="5"/>
  <c r="HD39" i="5"/>
  <c r="GN39" i="5"/>
  <c r="FX39" i="5"/>
  <c r="FH39" i="5"/>
  <c r="ER39" i="5"/>
  <c r="EB39" i="5"/>
  <c r="DL39" i="5"/>
  <c r="WU39" i="5"/>
  <c r="VO39" i="5"/>
  <c r="UI39" i="5"/>
  <c r="TC39" i="5"/>
  <c r="RW39" i="5"/>
  <c r="QQ39" i="5"/>
  <c r="PK39" i="5"/>
  <c r="OE39" i="5"/>
  <c r="MY39" i="5"/>
  <c r="LS39" i="5"/>
  <c r="KM39" i="5"/>
  <c r="JG39" i="5"/>
  <c r="IA39" i="5"/>
  <c r="GU39" i="5"/>
  <c r="FO39" i="5"/>
  <c r="EI39" i="5"/>
  <c r="DC39" i="5"/>
  <c r="XS39" i="5"/>
  <c r="WM39" i="5"/>
  <c r="VG39" i="5"/>
  <c r="UA39" i="5"/>
  <c r="SU39" i="5"/>
  <c r="RO39" i="5"/>
  <c r="QI39" i="5"/>
  <c r="PC39" i="5"/>
  <c r="NW39" i="5"/>
  <c r="MQ39" i="5"/>
  <c r="LK39" i="5"/>
  <c r="KE39" i="5"/>
  <c r="IY39" i="5"/>
  <c r="HS39" i="5"/>
  <c r="GM39" i="5"/>
  <c r="FG39" i="5"/>
  <c r="EA39" i="5"/>
  <c r="XK39" i="5"/>
  <c r="WE39" i="5"/>
  <c r="UY39" i="5"/>
  <c r="TS39" i="5"/>
  <c r="SM39" i="5"/>
  <c r="RG39" i="5"/>
  <c r="QA39" i="5"/>
  <c r="OU39" i="5"/>
  <c r="NO39" i="5"/>
  <c r="MI39" i="5"/>
  <c r="LC39" i="5"/>
  <c r="JW39" i="5"/>
  <c r="IQ39" i="5"/>
  <c r="HK39" i="5"/>
  <c r="GE39" i="5"/>
  <c r="EY39" i="5"/>
  <c r="DS39" i="5"/>
  <c r="XC39" i="5"/>
  <c r="VW39" i="5"/>
  <c r="UQ39" i="5"/>
  <c r="TK39" i="5"/>
  <c r="SE39" i="5"/>
  <c r="QY39" i="5"/>
  <c r="PS39" i="5"/>
  <c r="OM39" i="5"/>
  <c r="NG39" i="5"/>
  <c r="MA39" i="5"/>
  <c r="KU39" i="5"/>
  <c r="JO39" i="5"/>
  <c r="II39" i="5"/>
  <c r="HC39" i="5"/>
  <c r="FW39" i="5"/>
  <c r="EQ39" i="5"/>
  <c r="DK39" i="5"/>
  <c r="R20" i="3"/>
  <c r="Q20" i="3"/>
  <c r="S20" i="3"/>
  <c r="P20" i="3"/>
  <c r="R21" i="3"/>
  <c r="P21" i="3"/>
  <c r="S21" i="3"/>
  <c r="Q21" i="3"/>
  <c r="S27" i="3"/>
  <c r="P27" i="3"/>
  <c r="R27" i="3"/>
  <c r="Q27" i="3"/>
  <c r="P9" i="3"/>
  <c r="R9" i="3"/>
  <c r="S9" i="3"/>
  <c r="Q9" i="3"/>
  <c r="R10" i="3"/>
  <c r="Q10" i="3"/>
  <c r="S10" i="3"/>
  <c r="P10" i="3"/>
  <c r="S6" i="3"/>
  <c r="P6" i="3"/>
  <c r="R6" i="3"/>
  <c r="Q6" i="3"/>
  <c r="S3" i="3"/>
  <c r="P3" i="3"/>
  <c r="R3" i="3"/>
  <c r="Q3" i="3"/>
  <c r="S31" i="3"/>
  <c r="Q31" i="3"/>
  <c r="P31" i="3"/>
  <c r="R31" i="3"/>
  <c r="S26" i="3"/>
  <c r="Q26" i="3"/>
  <c r="P26" i="3"/>
  <c r="R26" i="3"/>
  <c r="P19" i="3"/>
  <c r="R19" i="3"/>
  <c r="S19" i="3"/>
  <c r="Q19" i="3"/>
  <c r="S14" i="3"/>
  <c r="Q14" i="3"/>
  <c r="P14" i="3"/>
  <c r="R14" i="3"/>
  <c r="S7" i="3"/>
  <c r="Q7" i="3"/>
  <c r="P7" i="3"/>
  <c r="R7" i="3"/>
  <c r="R33" i="3"/>
  <c r="S33" i="3"/>
  <c r="Q33" i="3"/>
  <c r="P33" i="3"/>
  <c r="P30" i="3"/>
  <c r="R30" i="3"/>
  <c r="S30" i="3"/>
  <c r="Q30" i="3"/>
  <c r="R23" i="3"/>
  <c r="Q23" i="3"/>
  <c r="S23" i="3"/>
  <c r="P23" i="3"/>
  <c r="R29" i="3"/>
  <c r="S29" i="3"/>
  <c r="Q29" i="3"/>
  <c r="P29" i="3"/>
  <c r="Q32" i="3"/>
  <c r="P32" i="3"/>
  <c r="R32" i="3"/>
  <c r="S32" i="3"/>
  <c r="R25" i="3"/>
  <c r="S25" i="3"/>
  <c r="Q25" i="3"/>
  <c r="P25" i="3"/>
  <c r="S22" i="3"/>
  <c r="P22" i="3"/>
  <c r="Q22" i="3"/>
  <c r="R22" i="3"/>
  <c r="S15" i="3"/>
  <c r="Q15" i="3"/>
  <c r="P15" i="3"/>
  <c r="R15" i="3"/>
  <c r="S13" i="3"/>
  <c r="Q13" i="3"/>
  <c r="P13" i="3"/>
  <c r="R13" i="3"/>
  <c r="R16" i="3"/>
  <c r="S16" i="3"/>
  <c r="Q16" i="3"/>
  <c r="P16" i="3"/>
  <c r="R11" i="3"/>
  <c r="Q11" i="3"/>
  <c r="S11" i="3"/>
  <c r="P11" i="3"/>
  <c r="Q17" i="3"/>
  <c r="P17" i="3"/>
  <c r="R17" i="3"/>
  <c r="S17" i="3"/>
  <c r="Q2" i="3"/>
  <c r="R2" i="3"/>
  <c r="P2" i="3"/>
  <c r="S2" i="3"/>
  <c r="Q12" i="3"/>
  <c r="P12" i="3"/>
  <c r="R12" i="3"/>
  <c r="S12" i="3"/>
  <c r="Q24" i="3"/>
  <c r="P24" i="3"/>
  <c r="R24" i="3"/>
  <c r="S24" i="3"/>
  <c r="R5" i="3"/>
  <c r="P5" i="3"/>
  <c r="S5" i="3"/>
  <c r="Q5" i="3"/>
  <c r="R18" i="3"/>
  <c r="Q18" i="3"/>
  <c r="S18" i="3"/>
  <c r="P18" i="3"/>
  <c r="R4" i="3"/>
  <c r="P4" i="3"/>
  <c r="S4" i="3"/>
  <c r="Q4" i="3"/>
  <c r="P8" i="3"/>
  <c r="Q8" i="3"/>
  <c r="R8" i="3"/>
  <c r="S8" i="3"/>
  <c r="Q28" i="3"/>
  <c r="P28" i="3"/>
  <c r="R28" i="3"/>
  <c r="S28" i="3"/>
  <c r="H82" i="5" l="1"/>
  <c r="HW99" i="5"/>
  <c r="MU99" i="5"/>
  <c r="QC99" i="5"/>
  <c r="QI89" i="5"/>
  <c r="SI69" i="5"/>
  <c r="CF91" i="5"/>
  <c r="SR77" i="5"/>
  <c r="IH68" i="5"/>
  <c r="GB99" i="5"/>
  <c r="SJ99" i="5"/>
  <c r="OS81" i="5"/>
  <c r="UC81" i="5"/>
  <c r="WO81" i="5"/>
  <c r="NL88" i="5"/>
  <c r="DR75" i="5"/>
  <c r="GS93" i="5"/>
  <c r="CI91" i="5"/>
  <c r="AY91" i="5"/>
  <c r="BM81" i="5"/>
  <c r="EU69" i="5"/>
  <c r="UU69" i="5"/>
  <c r="JN82" i="5"/>
  <c r="KW82" i="5"/>
  <c r="PU82" i="5"/>
  <c r="WB79" i="5"/>
  <c r="FO72" i="5"/>
  <c r="UZ87" i="5"/>
  <c r="JZ91" i="5"/>
  <c r="JT89" i="5"/>
  <c r="WA69" i="5"/>
  <c r="VJ88" i="5"/>
  <c r="TA81" i="5"/>
  <c r="HU68" i="5"/>
  <c r="JI89" i="5"/>
  <c r="TE89" i="5"/>
  <c r="HC96" i="5"/>
  <c r="GR77" i="5"/>
  <c r="FB79" i="5"/>
  <c r="OX79" i="5"/>
  <c r="FT93" i="5"/>
  <c r="KR93" i="5"/>
  <c r="PP93" i="5"/>
  <c r="NL86" i="5"/>
  <c r="PX86" i="5"/>
  <c r="SJ86" i="5"/>
  <c r="KY69" i="5"/>
  <c r="TO69" i="5"/>
  <c r="IM88" i="5"/>
  <c r="BF81" i="5"/>
  <c r="F96" i="5"/>
  <c r="JK68" i="5"/>
  <c r="IV77" i="5"/>
  <c r="SC75" i="5"/>
  <c r="VU75" i="5"/>
  <c r="MZ93" i="5"/>
  <c r="WW90" i="5"/>
  <c r="NY86" i="5"/>
  <c r="SW86" i="5"/>
  <c r="EF91" i="5"/>
  <c r="T77" i="5"/>
  <c r="MG96" i="5"/>
  <c r="CZ96" i="5"/>
  <c r="OL96" i="5"/>
  <c r="PJ68" i="5"/>
  <c r="PZ68" i="5"/>
  <c r="UH68" i="5"/>
  <c r="UX68" i="5"/>
  <c r="JF99" i="5"/>
  <c r="JH99" i="5"/>
  <c r="QR99" i="5"/>
  <c r="XD99" i="5"/>
  <c r="HL83" i="5"/>
  <c r="IG77" i="5"/>
  <c r="GS77" i="5"/>
  <c r="OC77" i="5"/>
  <c r="FX77" i="5"/>
  <c r="JP77" i="5"/>
  <c r="PT77" i="5"/>
  <c r="TL77" i="5"/>
  <c r="JN79" i="5"/>
  <c r="FO79" i="5"/>
  <c r="KM79" i="5"/>
  <c r="PK79" i="5"/>
  <c r="UI79" i="5"/>
  <c r="CA75" i="5"/>
  <c r="I86" i="5"/>
  <c r="MA75" i="5"/>
  <c r="QY75" i="5"/>
  <c r="NA75" i="5"/>
  <c r="NQ75" i="5"/>
  <c r="QC75" i="5"/>
  <c r="QS75" i="5"/>
  <c r="RY75" i="5"/>
  <c r="SO75" i="5"/>
  <c r="TM75" i="5"/>
  <c r="UK75" i="5"/>
  <c r="WW75" i="5"/>
  <c r="XM75" i="5"/>
  <c r="HD82" i="5"/>
  <c r="DP82" i="5"/>
  <c r="NY97" i="5"/>
  <c r="WH97" i="5"/>
  <c r="FY69" i="5"/>
  <c r="AM69" i="5"/>
  <c r="G69" i="5"/>
  <c r="U2" i="3"/>
  <c r="X2" i="3" s="1"/>
  <c r="AK79" i="5"/>
  <c r="AI94" i="5"/>
  <c r="AZ89" i="5"/>
  <c r="GS96" i="5"/>
  <c r="QO96" i="5"/>
  <c r="GK81" i="5"/>
  <c r="LI81" i="5"/>
  <c r="QG81" i="5"/>
  <c r="EO76" i="5"/>
  <c r="IP76" i="5"/>
  <c r="PZ76" i="5"/>
  <c r="U11" i="3"/>
  <c r="X11" i="3" s="1"/>
  <c r="U18" i="3"/>
  <c r="X18" i="3" s="1"/>
  <c r="U10" i="3"/>
  <c r="X10" i="3" s="1"/>
  <c r="U12" i="3"/>
  <c r="X12" i="3" s="1"/>
  <c r="U17" i="3"/>
  <c r="X17" i="3" s="1"/>
  <c r="U16" i="3"/>
  <c r="X16" i="3" s="1"/>
  <c r="BJ79" i="5"/>
  <c r="BR88" i="5"/>
  <c r="AV97" i="5"/>
  <c r="BQ69" i="5"/>
  <c r="I69" i="5"/>
  <c r="AP69" i="5"/>
  <c r="X89" i="5"/>
  <c r="BO96" i="5"/>
  <c r="CJ86" i="5"/>
  <c r="X86" i="5"/>
  <c r="L86" i="5"/>
  <c r="BQ86" i="5"/>
  <c r="JW96" i="5"/>
  <c r="WE96" i="5"/>
  <c r="HW96" i="5"/>
  <c r="KI96" i="5"/>
  <c r="RS96" i="5"/>
  <c r="UE96" i="5"/>
  <c r="WQ96" i="5"/>
  <c r="BY68" i="5"/>
  <c r="IH81" i="5"/>
  <c r="ST81" i="5"/>
  <c r="TJ81" i="5"/>
  <c r="UP81" i="5"/>
  <c r="WL81" i="5"/>
  <c r="IB88" i="5"/>
  <c r="RX88" i="5"/>
  <c r="JX88" i="5"/>
  <c r="PN88" i="5"/>
  <c r="SG88" i="5"/>
  <c r="VC72" i="5"/>
  <c r="XO72" i="5"/>
  <c r="GM72" i="5"/>
  <c r="VO75" i="5"/>
  <c r="VL93" i="5"/>
  <c r="VY93" i="5"/>
  <c r="PM87" i="5"/>
  <c r="II87" i="5"/>
  <c r="WU90" i="5"/>
  <c r="OD90" i="5"/>
  <c r="VN90" i="5"/>
  <c r="FB86" i="5"/>
  <c r="LF86" i="5"/>
  <c r="NR86" i="5"/>
  <c r="XN86" i="5"/>
  <c r="BZ92" i="5"/>
  <c r="AZ97" i="5"/>
  <c r="OH91" i="5"/>
  <c r="TF91" i="5"/>
  <c r="BN91" i="5"/>
  <c r="CT91" i="5"/>
  <c r="HR91" i="5"/>
  <c r="IX91" i="5"/>
  <c r="LJ91" i="5"/>
  <c r="JB91" i="5"/>
  <c r="MT91" i="5"/>
  <c r="PF91" i="5"/>
  <c r="NO91" i="5"/>
  <c r="XK91" i="5"/>
  <c r="LX91" i="5"/>
  <c r="ND91" i="5"/>
  <c r="SB91" i="5"/>
  <c r="BQ76" i="5"/>
  <c r="NG96" i="5"/>
  <c r="XC96" i="5"/>
  <c r="NZ96" i="5"/>
  <c r="EO68" i="5"/>
  <c r="IG68" i="5"/>
  <c r="LY68" i="5"/>
  <c r="NE68" i="5"/>
  <c r="OK68" i="5"/>
  <c r="UO68" i="5"/>
  <c r="TS68" i="5"/>
  <c r="ED68" i="5"/>
  <c r="HV68" i="5"/>
  <c r="KH68" i="5"/>
  <c r="RR68" i="5"/>
  <c r="SX68" i="5"/>
  <c r="UD68" i="5"/>
  <c r="XV68" i="5"/>
  <c r="MG99" i="5"/>
  <c r="HY99" i="5"/>
  <c r="MW99" i="5"/>
  <c r="NB92" i="5"/>
  <c r="DX82" i="5"/>
  <c r="EX82" i="5"/>
  <c r="KB82" i="5"/>
  <c r="OZ82" i="5"/>
  <c r="RL82" i="5"/>
  <c r="TI79" i="5"/>
  <c r="FN79" i="5"/>
  <c r="RV79" i="5"/>
  <c r="PA97" i="5"/>
  <c r="XI97" i="5"/>
  <c r="UA81" i="5"/>
  <c r="GH81" i="5"/>
  <c r="LF81" i="5"/>
  <c r="EG69" i="5"/>
  <c r="FM69" i="5"/>
  <c r="HY69" i="5"/>
  <c r="OC69" i="5"/>
  <c r="WS69" i="5"/>
  <c r="EA69" i="5"/>
  <c r="FW69" i="5"/>
  <c r="UQ69" i="5"/>
  <c r="XS69" i="5"/>
  <c r="VW88" i="5"/>
  <c r="DR88" i="5"/>
  <c r="IP88" i="5"/>
  <c r="NN88" i="5"/>
  <c r="PZ88" i="5"/>
  <c r="UX88" i="5"/>
  <c r="XN88" i="5"/>
  <c r="KS88" i="5"/>
  <c r="SC88" i="5"/>
  <c r="DQ72" i="5"/>
  <c r="EO72" i="5"/>
  <c r="VM72" i="5"/>
  <c r="HF75" i="5"/>
  <c r="TN75" i="5"/>
  <c r="GS86" i="5"/>
  <c r="QO86" i="5"/>
  <c r="IB86" i="5"/>
  <c r="DN91" i="5"/>
  <c r="JS91" i="5"/>
  <c r="TO91" i="5"/>
  <c r="OM91" i="5"/>
  <c r="LT91" i="5"/>
  <c r="MZ91" i="5"/>
  <c r="OF91" i="5"/>
  <c r="WV91" i="5"/>
  <c r="U13" i="3"/>
  <c r="X13" i="3" s="1"/>
  <c r="U15" i="3"/>
  <c r="X15" i="3" s="1"/>
  <c r="U14" i="3"/>
  <c r="X14" i="3" s="1"/>
  <c r="IV78" i="5"/>
  <c r="NY78" i="5"/>
  <c r="SG78" i="5"/>
  <c r="UC78" i="5"/>
  <c r="KE92" i="5"/>
  <c r="RO92" i="5"/>
  <c r="WX92" i="5"/>
  <c r="IC92" i="5"/>
  <c r="TD92" i="5"/>
  <c r="GK82" i="5"/>
  <c r="MX97" i="5"/>
  <c r="SF97" i="5"/>
  <c r="RB76" i="5"/>
  <c r="JM93" i="5"/>
  <c r="ND87" i="5"/>
  <c r="KU87" i="5"/>
  <c r="EM87" i="5"/>
  <c r="JK87" i="5"/>
  <c r="VR87" i="5"/>
  <c r="DA77" i="5"/>
  <c r="RU77" i="5"/>
  <c r="WS77" i="5"/>
  <c r="AL77" i="5"/>
  <c r="BR77" i="5"/>
  <c r="SX99" i="5"/>
  <c r="MD99" i="5"/>
  <c r="VZ99" i="5"/>
  <c r="NZ99" i="5"/>
  <c r="RB99" i="5"/>
  <c r="V83" i="5"/>
  <c r="TN83" i="5"/>
  <c r="BL77" i="5"/>
  <c r="VD77" i="5"/>
  <c r="BY77" i="5"/>
  <c r="LU77" i="5"/>
  <c r="QS77" i="5"/>
  <c r="UK77" i="5"/>
  <c r="DV88" i="5"/>
  <c r="IT88" i="5"/>
  <c r="UF88" i="5"/>
  <c r="KC88" i="5"/>
  <c r="MO88" i="5"/>
  <c r="RM88" i="5"/>
  <c r="GA72" i="5"/>
  <c r="PW72" i="5"/>
  <c r="Z72" i="5"/>
  <c r="DR72" i="5"/>
  <c r="GD72" i="5"/>
  <c r="JV72" i="5"/>
  <c r="NN72" i="5"/>
  <c r="UX72" i="5"/>
  <c r="BM72" i="5"/>
  <c r="VE72" i="5"/>
  <c r="PZ75" i="5"/>
  <c r="JQ86" i="5"/>
  <c r="SH99" i="5"/>
  <c r="PF99" i="5"/>
  <c r="O83" i="5"/>
  <c r="JK83" i="5"/>
  <c r="TG83" i="5"/>
  <c r="WJ77" i="5"/>
  <c r="IF77" i="5"/>
  <c r="SB77" i="5"/>
  <c r="DX77" i="5"/>
  <c r="NT77" i="5"/>
  <c r="QV77" i="5"/>
  <c r="Z77" i="5"/>
  <c r="AP77" i="5"/>
  <c r="BF77" i="5"/>
  <c r="BV77" i="5"/>
  <c r="DR77" i="5"/>
  <c r="EH77" i="5"/>
  <c r="GD77" i="5"/>
  <c r="HZ77" i="5"/>
  <c r="IP77" i="5"/>
  <c r="JV77" i="5"/>
  <c r="LB77" i="5"/>
  <c r="LR77" i="5"/>
  <c r="OD77" i="5"/>
  <c r="PZ77" i="5"/>
  <c r="RF77" i="5"/>
  <c r="TB77" i="5"/>
  <c r="UX77" i="5"/>
  <c r="WT77" i="5"/>
  <c r="XJ77" i="5"/>
  <c r="DO77" i="5"/>
  <c r="EU77" i="5"/>
  <c r="FK77" i="5"/>
  <c r="GA77" i="5"/>
  <c r="GQ77" i="5"/>
  <c r="IM77" i="5"/>
  <c r="JC77" i="5"/>
  <c r="JS77" i="5"/>
  <c r="MU77" i="5"/>
  <c r="NK77" i="5"/>
  <c r="OA77" i="5"/>
  <c r="OQ77" i="5"/>
  <c r="PG77" i="5"/>
  <c r="PW77" i="5"/>
  <c r="RS77" i="5"/>
  <c r="SI77" i="5"/>
  <c r="SY77" i="5"/>
  <c r="WQ77" i="5"/>
  <c r="XG77" i="5"/>
  <c r="JB79" i="5"/>
  <c r="G79" i="5"/>
  <c r="DC79" i="5"/>
  <c r="IA79" i="5"/>
  <c r="MY79" i="5"/>
  <c r="RW79" i="5"/>
  <c r="WU79" i="5"/>
  <c r="GA79" i="5"/>
  <c r="EG79" i="5"/>
  <c r="RL83" i="5"/>
  <c r="QL83" i="5"/>
  <c r="LH77" i="5"/>
  <c r="OJ77" i="5"/>
  <c r="DE77" i="5"/>
  <c r="WW77" i="5"/>
  <c r="VJ79" i="5"/>
  <c r="MT79" i="5"/>
  <c r="CS79" i="5"/>
  <c r="FZ79" i="5"/>
  <c r="PV79" i="5"/>
  <c r="UT79" i="5"/>
  <c r="WK79" i="5"/>
  <c r="PM79" i="5"/>
  <c r="AT79" i="5"/>
  <c r="EA79" i="5"/>
  <c r="QI79" i="5"/>
  <c r="VG79" i="5"/>
  <c r="XS79" i="5"/>
  <c r="RA79" i="5"/>
  <c r="L79" i="5"/>
  <c r="AB79" i="5"/>
  <c r="JH79" i="5"/>
  <c r="TD79" i="5"/>
  <c r="VP79" i="5"/>
  <c r="KO81" i="5"/>
  <c r="RY81" i="5"/>
  <c r="SY81" i="5"/>
  <c r="WQ81" i="5"/>
  <c r="XW81" i="5"/>
  <c r="DZ81" i="5"/>
  <c r="GL81" i="5"/>
  <c r="C88" i="5"/>
  <c r="FL88" i="5"/>
  <c r="NR88" i="5"/>
  <c r="PH88" i="5"/>
  <c r="VB88" i="5"/>
  <c r="AG88" i="5"/>
  <c r="CS88" i="5"/>
  <c r="TY88" i="5"/>
  <c r="WK88" i="5"/>
  <c r="DO72" i="5"/>
  <c r="XG72" i="5"/>
  <c r="MH72" i="5"/>
  <c r="PZ72" i="5"/>
  <c r="TR72" i="5"/>
  <c r="WD72" i="5"/>
  <c r="NU72" i="5"/>
  <c r="GD75" i="5"/>
  <c r="HA75" i="5"/>
  <c r="HE86" i="5"/>
  <c r="GS79" i="5"/>
  <c r="JE79" i="5"/>
  <c r="LQ79" i="5"/>
  <c r="TA79" i="5"/>
  <c r="VM79" i="5"/>
  <c r="DX79" i="5"/>
  <c r="GJ79" i="5"/>
  <c r="QF79" i="5"/>
  <c r="SR79" i="5"/>
  <c r="VD79" i="5"/>
  <c r="DY81" i="5"/>
  <c r="IW81" i="5"/>
  <c r="NU81" i="5"/>
  <c r="HY81" i="5"/>
  <c r="KK81" i="5"/>
  <c r="AQ81" i="5"/>
  <c r="DC81" i="5"/>
  <c r="FO81" i="5"/>
  <c r="KM81" i="5"/>
  <c r="MY81" i="5"/>
  <c r="PK81" i="5"/>
  <c r="U81" i="5"/>
  <c r="ET81" i="5"/>
  <c r="HF81" i="5"/>
  <c r="RB81" i="5"/>
  <c r="X88" i="5"/>
  <c r="CJ88" i="5"/>
  <c r="EV88" i="5"/>
  <c r="HH88" i="5"/>
  <c r="TP88" i="5"/>
  <c r="WB88" i="5"/>
  <c r="EX88" i="5"/>
  <c r="IE88" i="5"/>
  <c r="NC88" i="5"/>
  <c r="OT88" i="5"/>
  <c r="SA88" i="5"/>
  <c r="UM88" i="5"/>
  <c r="ES88" i="5"/>
  <c r="JQ88" i="5"/>
  <c r="OO88" i="5"/>
  <c r="TM88" i="5"/>
  <c r="HS72" i="5"/>
  <c r="UA72" i="5"/>
  <c r="WM72" i="5"/>
  <c r="U72" i="5"/>
  <c r="CG72" i="5"/>
  <c r="ES72" i="5"/>
  <c r="FY72" i="5"/>
  <c r="HE72" i="5"/>
  <c r="RA72" i="5"/>
  <c r="TM72" i="5"/>
  <c r="VY72" i="5"/>
  <c r="BV75" i="5"/>
  <c r="LR75" i="5"/>
  <c r="VN75" i="5"/>
  <c r="AE75" i="5"/>
  <c r="DW75" i="5"/>
  <c r="HO75" i="5"/>
  <c r="IU75" i="5"/>
  <c r="MM75" i="5"/>
  <c r="NS75" i="5"/>
  <c r="QE75" i="5"/>
  <c r="VC75" i="5"/>
  <c r="XO75" i="5"/>
  <c r="AB75" i="5"/>
  <c r="BH75" i="5"/>
  <c r="DD75" i="5"/>
  <c r="EJ75" i="5"/>
  <c r="GF75" i="5"/>
  <c r="IB75" i="5"/>
  <c r="IR75" i="5"/>
  <c r="MJ75" i="5"/>
  <c r="OF75" i="5"/>
  <c r="PL75" i="5"/>
  <c r="RH75" i="5"/>
  <c r="TT75" i="5"/>
  <c r="WF75" i="5"/>
  <c r="XL75" i="5"/>
  <c r="HE75" i="5"/>
  <c r="MC75" i="5"/>
  <c r="AK86" i="5"/>
  <c r="CW86" i="5"/>
  <c r="RQ86" i="5"/>
  <c r="UC86" i="5"/>
  <c r="WO86" i="5"/>
  <c r="XV99" i="5"/>
  <c r="WP99" i="5"/>
  <c r="UT99" i="5"/>
  <c r="KW83" i="5"/>
  <c r="DM83" i="5"/>
  <c r="GJ77" i="5"/>
  <c r="QF77" i="5"/>
  <c r="P77" i="5"/>
  <c r="AC77" i="5"/>
  <c r="HM77" i="5"/>
  <c r="MK77" i="5"/>
  <c r="NQ77" i="5"/>
  <c r="QC77" i="5"/>
  <c r="RI77" i="5"/>
  <c r="VA77" i="5"/>
  <c r="WG77" i="5"/>
  <c r="NZ79" i="5"/>
  <c r="BS79" i="5"/>
  <c r="IL79" i="5"/>
  <c r="PA79" i="5"/>
  <c r="TY79" i="5"/>
  <c r="HO79" i="5"/>
  <c r="KA79" i="5"/>
  <c r="RK79" i="5"/>
  <c r="DL79" i="5"/>
  <c r="FX79" i="5"/>
  <c r="NH79" i="5"/>
  <c r="XD79" i="5"/>
  <c r="S81" i="5"/>
  <c r="W81" i="5"/>
  <c r="CI81" i="5"/>
  <c r="EU81" i="5"/>
  <c r="HG81" i="5"/>
  <c r="JS81" i="5"/>
  <c r="ME81" i="5"/>
  <c r="OQ81" i="5"/>
  <c r="RC81" i="5"/>
  <c r="AP81" i="5"/>
  <c r="DB81" i="5"/>
  <c r="KL81" i="5"/>
  <c r="MX81" i="5"/>
  <c r="AJ81" i="5"/>
  <c r="AZ81" i="5"/>
  <c r="BP81" i="5"/>
  <c r="CV81" i="5"/>
  <c r="GN81" i="5"/>
  <c r="HD81" i="5"/>
  <c r="IJ81" i="5"/>
  <c r="KV81" i="5"/>
  <c r="LL81" i="5"/>
  <c r="QJ81" i="5"/>
  <c r="QZ81" i="5"/>
  <c r="RP81" i="5"/>
  <c r="SF81" i="5"/>
  <c r="UB81" i="5"/>
  <c r="UR81" i="5"/>
  <c r="VH81" i="5"/>
  <c r="WN81" i="5"/>
  <c r="H88" i="5"/>
  <c r="CP88" i="5"/>
  <c r="ML88" i="5"/>
  <c r="AE88" i="5"/>
  <c r="CQ88" i="5"/>
  <c r="HO88" i="5"/>
  <c r="KA88" i="5"/>
  <c r="OY88" i="5"/>
  <c r="TW88" i="5"/>
  <c r="BE88" i="5"/>
  <c r="IO88" i="5"/>
  <c r="UW88" i="5"/>
  <c r="W72" i="5"/>
  <c r="CI72" i="5"/>
  <c r="ME72" i="5"/>
  <c r="OQ72" i="5"/>
  <c r="WA72" i="5"/>
  <c r="J72" i="5"/>
  <c r="BV72" i="5"/>
  <c r="EH72" i="5"/>
  <c r="GT72" i="5"/>
  <c r="HZ72" i="5"/>
  <c r="LR72" i="5"/>
  <c r="OD72" i="5"/>
  <c r="QP72" i="5"/>
  <c r="UH72" i="5"/>
  <c r="WT72" i="5"/>
  <c r="AQ72" i="5"/>
  <c r="C72" i="5"/>
  <c r="IT91" i="5"/>
  <c r="PV91" i="5"/>
  <c r="SH91" i="5"/>
  <c r="XF91" i="5"/>
  <c r="AP91" i="5"/>
  <c r="FN91" i="5"/>
  <c r="HZ91" i="5"/>
  <c r="HC91" i="5"/>
  <c r="UQ91" i="5"/>
  <c r="AN91" i="5"/>
  <c r="KJ91" i="5"/>
  <c r="KZ91" i="5"/>
  <c r="MF91" i="5"/>
  <c r="NL91" i="5"/>
  <c r="UV91" i="5"/>
  <c r="XH91" i="5"/>
  <c r="EL91" i="5"/>
  <c r="R91" i="5"/>
  <c r="CD91" i="5"/>
  <c r="JN91" i="5"/>
  <c r="VJ91" i="5"/>
  <c r="XV91" i="5"/>
  <c r="NS91" i="5"/>
  <c r="QE91" i="5"/>
  <c r="GE91" i="5"/>
  <c r="RG91" i="5"/>
  <c r="NP91" i="5"/>
  <c r="RH91" i="5"/>
  <c r="SN91" i="5"/>
  <c r="TT91" i="5"/>
  <c r="UZ91" i="5"/>
  <c r="WF91" i="5"/>
  <c r="AD94" i="5"/>
  <c r="VR94" i="5"/>
  <c r="P72" i="5"/>
  <c r="AF72" i="5"/>
  <c r="BL72" i="5"/>
  <c r="CB72" i="5"/>
  <c r="CR72" i="5"/>
  <c r="DX72" i="5"/>
  <c r="FD72" i="5"/>
  <c r="GJ72" i="5"/>
  <c r="HP72" i="5"/>
  <c r="IV72" i="5"/>
  <c r="JL72" i="5"/>
  <c r="KB72" i="5"/>
  <c r="LH72" i="5"/>
  <c r="MN72" i="5"/>
  <c r="ND72" i="5"/>
  <c r="OZ72" i="5"/>
  <c r="SR72" i="5"/>
  <c r="TH72" i="5"/>
  <c r="UN72" i="5"/>
  <c r="VT72" i="5"/>
  <c r="WZ72" i="5"/>
  <c r="HI72" i="5"/>
  <c r="WC72" i="5"/>
  <c r="UX75" i="5"/>
  <c r="Z75" i="5"/>
  <c r="JV75" i="5"/>
  <c r="TR75" i="5"/>
  <c r="EG75" i="5"/>
  <c r="DM86" i="5"/>
  <c r="FY86" i="5"/>
  <c r="IK86" i="5"/>
  <c r="NI86" i="5"/>
  <c r="SG86" i="5"/>
  <c r="R86" i="5"/>
  <c r="AX86" i="5"/>
  <c r="EP86" i="5"/>
  <c r="IH86" i="5"/>
  <c r="OL86" i="5"/>
  <c r="QX86" i="5"/>
  <c r="VV86" i="5"/>
  <c r="AQ86" i="5"/>
  <c r="BG86" i="5"/>
  <c r="DS86" i="5"/>
  <c r="GE86" i="5"/>
  <c r="GU86" i="5"/>
  <c r="HK86" i="5"/>
  <c r="MI86" i="5"/>
  <c r="QQ86" i="5"/>
  <c r="RW86" i="5"/>
  <c r="WE86" i="5"/>
  <c r="XK86" i="5"/>
  <c r="D86" i="5"/>
  <c r="CV86" i="5"/>
  <c r="EB86" i="5"/>
  <c r="HT86" i="5"/>
  <c r="IZ86" i="5"/>
  <c r="MR86" i="5"/>
  <c r="NX86" i="5"/>
  <c r="RP86" i="5"/>
  <c r="SV86" i="5"/>
  <c r="WN86" i="5"/>
  <c r="XT86" i="5"/>
  <c r="RB91" i="5"/>
  <c r="TN91" i="5"/>
  <c r="AM91" i="5"/>
  <c r="FK91" i="5"/>
  <c r="UE91" i="5"/>
  <c r="BO91" i="5"/>
  <c r="SU91" i="5"/>
  <c r="P91" i="5"/>
  <c r="AV91" i="5"/>
  <c r="JL91" i="5"/>
  <c r="KR91" i="5"/>
  <c r="DA91" i="5"/>
  <c r="GS91" i="5"/>
  <c r="HI91" i="5"/>
  <c r="HY91" i="5"/>
  <c r="JU91" i="5"/>
  <c r="MG91" i="5"/>
  <c r="NM91" i="5"/>
  <c r="OS91" i="5"/>
  <c r="PI91" i="5"/>
  <c r="PY91" i="5"/>
  <c r="SK91" i="5"/>
  <c r="UG91" i="5"/>
  <c r="TK89" i="5"/>
  <c r="IY89" i="5"/>
  <c r="AW89" i="5"/>
  <c r="DI89" i="5"/>
  <c r="OK89" i="5"/>
  <c r="QW89" i="5"/>
  <c r="UO89" i="5"/>
  <c r="SJ89" i="5"/>
  <c r="BP96" i="5"/>
  <c r="UY96" i="5"/>
  <c r="CC96" i="5"/>
  <c r="GY96" i="5"/>
  <c r="IJ96" i="5"/>
  <c r="IZ96" i="5"/>
  <c r="PD96" i="5"/>
  <c r="SF96" i="5"/>
  <c r="UB96" i="5"/>
  <c r="VH96" i="5"/>
  <c r="AX68" i="5"/>
  <c r="FV68" i="5"/>
  <c r="GL68" i="5"/>
  <c r="DM99" i="5"/>
  <c r="FY99" i="5"/>
  <c r="LZ99" i="5"/>
  <c r="QX99" i="5"/>
  <c r="RW99" i="5"/>
  <c r="KN99" i="5"/>
  <c r="WV99" i="5"/>
  <c r="EZ83" i="5"/>
  <c r="DF92" i="5"/>
  <c r="CW76" i="5"/>
  <c r="DD93" i="5"/>
  <c r="BS90" i="5"/>
  <c r="UV90" i="5"/>
  <c r="DN77" i="5"/>
  <c r="MD77" i="5"/>
  <c r="OP77" i="5"/>
  <c r="UT77" i="5"/>
  <c r="WP77" i="5"/>
  <c r="AY77" i="5"/>
  <c r="EA77" i="5"/>
  <c r="HC77" i="5"/>
  <c r="IY77" i="5"/>
  <c r="LK77" i="5"/>
  <c r="PC77" i="5"/>
  <c r="SU77" i="5"/>
  <c r="UA77" i="5"/>
  <c r="VG77" i="5"/>
  <c r="J92" i="5"/>
  <c r="EH92" i="5"/>
  <c r="JF92" i="5"/>
  <c r="KU92" i="5"/>
  <c r="MA92" i="5"/>
  <c r="XC92" i="5"/>
  <c r="OO92" i="5"/>
  <c r="SX82" i="5"/>
  <c r="LY82" i="5"/>
  <c r="SS82" i="5"/>
  <c r="PR82" i="5"/>
  <c r="UP82" i="5"/>
  <c r="XB82" i="5"/>
  <c r="EE79" i="5"/>
  <c r="XW79" i="5"/>
  <c r="LO79" i="5"/>
  <c r="TQ79" i="5"/>
  <c r="JX79" i="5"/>
  <c r="TT79" i="5"/>
  <c r="ON97" i="5"/>
  <c r="GN97" i="5"/>
  <c r="DJ97" i="5"/>
  <c r="XC97" i="5"/>
  <c r="DN97" i="5"/>
  <c r="FZ97" i="5"/>
  <c r="II97" i="5"/>
  <c r="LP97" i="5"/>
  <c r="NG97" i="5"/>
  <c r="DQ97" i="5"/>
  <c r="HY97" i="5"/>
  <c r="CC81" i="5"/>
  <c r="CY81" i="5"/>
  <c r="HW81" i="5"/>
  <c r="MU81" i="5"/>
  <c r="JA69" i="5"/>
  <c r="NY69" i="5"/>
  <c r="NI69" i="5"/>
  <c r="KP69" i="5"/>
  <c r="UL69" i="5"/>
  <c r="CD69" i="5"/>
  <c r="SH88" i="5"/>
  <c r="AQ88" i="5"/>
  <c r="XB88" i="5"/>
  <c r="XT88" i="5"/>
  <c r="HD88" i="5"/>
  <c r="MB88" i="5"/>
  <c r="XK88" i="5"/>
  <c r="JR72" i="5"/>
  <c r="JB72" i="5"/>
  <c r="NZ72" i="5"/>
  <c r="SX72" i="5"/>
  <c r="IG72" i="5"/>
  <c r="XA72" i="5"/>
  <c r="TS75" i="5"/>
  <c r="AL75" i="5"/>
  <c r="KH75" i="5"/>
  <c r="HH75" i="5"/>
  <c r="LP75" i="5"/>
  <c r="OB75" i="5"/>
  <c r="OR75" i="5"/>
  <c r="RD75" i="5"/>
  <c r="XX75" i="5"/>
  <c r="FU75" i="5"/>
  <c r="IM91" i="5"/>
  <c r="KY91" i="5"/>
  <c r="ME91" i="5"/>
  <c r="WA91" i="5"/>
  <c r="II91" i="5"/>
  <c r="QY91" i="5"/>
  <c r="GR91" i="5"/>
  <c r="UH94" i="5"/>
  <c r="PH87" i="5"/>
  <c r="C90" i="5"/>
  <c r="SB90" i="5"/>
  <c r="VT97" i="5"/>
  <c r="TN69" i="5"/>
  <c r="DA69" i="5"/>
  <c r="PI69" i="5"/>
  <c r="RC69" i="5"/>
  <c r="CA91" i="5"/>
  <c r="AV93" i="5"/>
  <c r="CL93" i="5"/>
  <c r="CQ87" i="5"/>
  <c r="OS87" i="5"/>
  <c r="GQ90" i="5"/>
  <c r="XW90" i="5"/>
  <c r="GB90" i="5"/>
  <c r="NM90" i="5"/>
  <c r="WS90" i="5"/>
  <c r="RB90" i="5"/>
  <c r="VJ90" i="5"/>
  <c r="MH93" i="5"/>
  <c r="WW87" i="5"/>
  <c r="SY90" i="5"/>
  <c r="NI89" i="5"/>
  <c r="HG89" i="5"/>
  <c r="NK89" i="5"/>
  <c r="PW89" i="5"/>
  <c r="SI89" i="5"/>
  <c r="H89" i="5"/>
  <c r="EF89" i="5"/>
  <c r="JD89" i="5"/>
  <c r="OB89" i="5"/>
  <c r="SZ89" i="5"/>
  <c r="XX89" i="5"/>
  <c r="QF78" i="5"/>
  <c r="VV78" i="5"/>
  <c r="JR96" i="5"/>
  <c r="JY68" i="5"/>
  <c r="CT68" i="5"/>
  <c r="RN68" i="5"/>
  <c r="VV68" i="5"/>
  <c r="BU99" i="5"/>
  <c r="HV99" i="5"/>
  <c r="GS99" i="5"/>
  <c r="HF99" i="5"/>
  <c r="F99" i="5"/>
  <c r="KA99" i="5"/>
  <c r="OY99" i="5"/>
  <c r="RK99" i="5"/>
  <c r="GF99" i="5"/>
  <c r="SN99" i="5"/>
  <c r="XL99" i="5"/>
  <c r="HB92" i="5"/>
  <c r="QX92" i="5"/>
  <c r="DO92" i="5"/>
  <c r="KY92" i="5"/>
  <c r="NK92" i="5"/>
  <c r="IJ82" i="5"/>
  <c r="IP82" i="5"/>
  <c r="WO82" i="5"/>
  <c r="BL97" i="5"/>
  <c r="HG97" i="5"/>
  <c r="LO97" i="5"/>
  <c r="HN97" i="5"/>
  <c r="RJ97" i="5"/>
  <c r="FM97" i="5"/>
  <c r="PI97" i="5"/>
  <c r="AZ69" i="5"/>
  <c r="DL69" i="5"/>
  <c r="ER69" i="5"/>
  <c r="HD69" i="5"/>
  <c r="IJ69" i="5"/>
  <c r="JP69" i="5"/>
  <c r="EC76" i="5"/>
  <c r="NY76" i="5"/>
  <c r="VN93" i="5"/>
  <c r="EO93" i="5"/>
  <c r="AR93" i="5"/>
  <c r="KN93" i="5"/>
  <c r="XT93" i="5"/>
  <c r="BV93" i="5"/>
  <c r="EH93" i="5"/>
  <c r="LR93" i="5"/>
  <c r="OD93" i="5"/>
  <c r="HQ87" i="5"/>
  <c r="PL87" i="5"/>
  <c r="RI87" i="5"/>
  <c r="TU87" i="5"/>
  <c r="ST87" i="5"/>
  <c r="ET90" i="5"/>
  <c r="LC90" i="5"/>
  <c r="NH82" i="5"/>
  <c r="KI69" i="5"/>
  <c r="LM76" i="5"/>
  <c r="TF87" i="5"/>
  <c r="QM90" i="5"/>
  <c r="QL90" i="5"/>
  <c r="E96" i="5"/>
  <c r="DM89" i="5"/>
  <c r="IK89" i="5"/>
  <c r="SG89" i="5"/>
  <c r="XE89" i="5"/>
  <c r="GA89" i="5"/>
  <c r="IM89" i="5"/>
  <c r="KY89" i="5"/>
  <c r="RC89" i="5"/>
  <c r="XG89" i="5"/>
  <c r="BT89" i="5"/>
  <c r="GR89" i="5"/>
  <c r="LP89" i="5"/>
  <c r="QN89" i="5"/>
  <c r="VL89" i="5"/>
  <c r="CB78" i="5"/>
  <c r="HB78" i="5"/>
  <c r="DC96" i="5"/>
  <c r="FS96" i="5"/>
  <c r="CH96" i="5"/>
  <c r="VZ96" i="5"/>
  <c r="MK68" i="5"/>
  <c r="TU68" i="5"/>
  <c r="CD68" i="5"/>
  <c r="HR68" i="5"/>
  <c r="AO99" i="5"/>
  <c r="ED99" i="5"/>
  <c r="QO99" i="5"/>
  <c r="AE99" i="5"/>
  <c r="CH99" i="5"/>
  <c r="LD99" i="5"/>
  <c r="UZ99" i="5"/>
  <c r="GX92" i="5"/>
  <c r="CD92" i="5"/>
  <c r="LZ92" i="5"/>
  <c r="HG92" i="5"/>
  <c r="OQ92" i="5"/>
  <c r="RC92" i="5"/>
  <c r="CW92" i="5"/>
  <c r="ON82" i="5"/>
  <c r="LV82" i="5"/>
  <c r="VR82" i="5"/>
  <c r="GD82" i="5"/>
  <c r="HU82" i="5"/>
  <c r="UX82" i="5"/>
  <c r="CR87" i="5"/>
  <c r="OV87" i="5"/>
  <c r="KO87" i="5"/>
  <c r="UJ87" i="5"/>
  <c r="IX87" i="5"/>
  <c r="RR90" i="5"/>
  <c r="SM90" i="5"/>
  <c r="G89" i="5"/>
  <c r="JC89" i="5"/>
  <c r="PG89" i="5"/>
  <c r="RS89" i="5"/>
  <c r="SY89" i="5"/>
  <c r="BL89" i="5"/>
  <c r="GJ89" i="5"/>
  <c r="LH89" i="5"/>
  <c r="QF89" i="5"/>
  <c r="VD89" i="5"/>
  <c r="J89" i="5"/>
  <c r="AP89" i="5"/>
  <c r="FN89" i="5"/>
  <c r="GD89" i="5"/>
  <c r="GT89" i="5"/>
  <c r="MH89" i="5"/>
  <c r="MX89" i="5"/>
  <c r="QP89" i="5"/>
  <c r="DQ89" i="5"/>
  <c r="EW89" i="5"/>
  <c r="IO89" i="5"/>
  <c r="NM89" i="5"/>
  <c r="OS89" i="5"/>
  <c r="PY89" i="5"/>
  <c r="TQ89" i="5"/>
  <c r="WC89" i="5"/>
  <c r="GF89" i="5"/>
  <c r="IR89" i="5"/>
  <c r="QB89" i="5"/>
  <c r="SN89" i="5"/>
  <c r="XP78" i="5"/>
  <c r="IS96" i="5"/>
  <c r="NQ96" i="5"/>
  <c r="SO96" i="5"/>
  <c r="XM96" i="5"/>
  <c r="AN96" i="5"/>
  <c r="DU96" i="5"/>
  <c r="VG96" i="5"/>
  <c r="MH96" i="5"/>
  <c r="FL96" i="5"/>
  <c r="JD96" i="5"/>
  <c r="KZ96" i="5"/>
  <c r="MF96" i="5"/>
  <c r="PH96" i="5"/>
  <c r="RT96" i="5"/>
  <c r="SZ96" i="5"/>
  <c r="TP96" i="5"/>
  <c r="UF96" i="5"/>
  <c r="WR96" i="5"/>
  <c r="BI68" i="5"/>
  <c r="DG68" i="5"/>
  <c r="NC68" i="5"/>
  <c r="SA68" i="5"/>
  <c r="FQ68" i="5"/>
  <c r="UK68" i="5"/>
  <c r="WY68" i="5"/>
  <c r="KU68" i="5"/>
  <c r="SE68" i="5"/>
  <c r="BB68" i="5"/>
  <c r="ET68" i="5"/>
  <c r="FZ68" i="5"/>
  <c r="HF68" i="5"/>
  <c r="IL68" i="5"/>
  <c r="KX68" i="5"/>
  <c r="PV68" i="5"/>
  <c r="SH68" i="5"/>
  <c r="VZ68" i="5"/>
  <c r="DA99" i="5"/>
  <c r="GC99" i="5"/>
  <c r="EW99" i="5"/>
  <c r="AA99" i="5"/>
  <c r="S99" i="5"/>
  <c r="FM99" i="5"/>
  <c r="PI99" i="5"/>
  <c r="EI99" i="5"/>
  <c r="JG99" i="5"/>
  <c r="OE99" i="5"/>
  <c r="LV92" i="5"/>
  <c r="ID92" i="5"/>
  <c r="RZ92" i="5"/>
  <c r="XQ92" i="5"/>
  <c r="IH92" i="5"/>
  <c r="SD92" i="5"/>
  <c r="UE92" i="5"/>
  <c r="VV92" i="5"/>
  <c r="XM92" i="5"/>
  <c r="VR92" i="5"/>
  <c r="DQ92" i="5"/>
  <c r="GC92" i="5"/>
  <c r="NM92" i="5"/>
  <c r="N82" i="5"/>
  <c r="XD82" i="5"/>
  <c r="DL82" i="5"/>
  <c r="UL82" i="5"/>
  <c r="HE82" i="5"/>
  <c r="RV89" i="5"/>
  <c r="TR89" i="5"/>
  <c r="VN89" i="5"/>
  <c r="TJ78" i="5"/>
  <c r="IO96" i="5"/>
  <c r="H96" i="5"/>
  <c r="FY96" i="5"/>
  <c r="KW96" i="5"/>
  <c r="PU96" i="5"/>
  <c r="FO96" i="5"/>
  <c r="RW96" i="5"/>
  <c r="HO96" i="5"/>
  <c r="MM96" i="5"/>
  <c r="AD96" i="5"/>
  <c r="NR96" i="5"/>
  <c r="TV96" i="5"/>
  <c r="IS68" i="5"/>
  <c r="LE68" i="5"/>
  <c r="NQ68" i="5"/>
  <c r="VA68" i="5"/>
  <c r="XM68" i="5"/>
  <c r="BV68" i="5"/>
  <c r="CL68" i="5"/>
  <c r="GT68" i="5"/>
  <c r="MH68" i="5"/>
  <c r="QP68" i="5"/>
  <c r="RF68" i="5"/>
  <c r="T68" i="5"/>
  <c r="AJ68" i="5"/>
  <c r="AZ68" i="5"/>
  <c r="BP68" i="5"/>
  <c r="DL68" i="5"/>
  <c r="EB68" i="5"/>
  <c r="ER68" i="5"/>
  <c r="FH68" i="5"/>
  <c r="GN68" i="5"/>
  <c r="HD68" i="5"/>
  <c r="HT68" i="5"/>
  <c r="IJ68" i="5"/>
  <c r="MB68" i="5"/>
  <c r="NH68" i="5"/>
  <c r="NX68" i="5"/>
  <c r="PD68" i="5"/>
  <c r="QJ68" i="5"/>
  <c r="QZ68" i="5"/>
  <c r="UR68" i="5"/>
  <c r="PC99" i="5"/>
  <c r="JB99" i="5"/>
  <c r="JE99" i="5"/>
  <c r="GI99" i="5"/>
  <c r="IU99" i="5"/>
  <c r="LG99" i="5"/>
  <c r="BP99" i="5"/>
  <c r="QJ99" i="5"/>
  <c r="VH99" i="5"/>
  <c r="XT99" i="5"/>
  <c r="RU99" i="5"/>
  <c r="TQ99" i="5"/>
  <c r="UG99" i="5"/>
  <c r="QT92" i="5"/>
  <c r="BS92" i="5"/>
  <c r="MU92" i="5"/>
  <c r="SY92" i="5"/>
  <c r="BL92" i="5"/>
  <c r="CR92" i="5"/>
  <c r="DX92" i="5"/>
  <c r="JL92" i="5"/>
  <c r="OJ92" i="5"/>
  <c r="DU92" i="5"/>
  <c r="NQ92" i="5"/>
  <c r="SF82" i="5"/>
  <c r="E82" i="5"/>
  <c r="AK82" i="5"/>
  <c r="CG82" i="5"/>
  <c r="DM82" i="5"/>
  <c r="K82" i="5"/>
  <c r="DS82" i="5"/>
  <c r="JA82" i="5"/>
  <c r="SW82" i="5"/>
  <c r="HK82" i="5"/>
  <c r="JG82" i="5"/>
  <c r="TC82" i="5"/>
  <c r="VO82" i="5"/>
  <c r="WU82" i="5"/>
  <c r="VN97" i="5"/>
  <c r="IV82" i="5"/>
  <c r="MC82" i="5"/>
  <c r="NT82" i="5"/>
  <c r="RA82" i="5"/>
  <c r="SR82" i="5"/>
  <c r="TM82" i="5"/>
  <c r="XP82" i="5"/>
  <c r="TO97" i="5"/>
  <c r="GA97" i="5"/>
  <c r="KY97" i="5"/>
  <c r="MP97" i="5"/>
  <c r="PW97" i="5"/>
  <c r="DT97" i="5"/>
  <c r="NP97" i="5"/>
  <c r="CX97" i="5"/>
  <c r="FJ97" i="5"/>
  <c r="SR97" i="5"/>
  <c r="VD97" i="5"/>
  <c r="XP97" i="5"/>
  <c r="EL97" i="5"/>
  <c r="RY97" i="5"/>
  <c r="NJ69" i="5"/>
  <c r="XF69" i="5"/>
  <c r="IO69" i="5"/>
  <c r="JU69" i="5"/>
  <c r="LA69" i="5"/>
  <c r="NM69" i="5"/>
  <c r="Q93" i="5"/>
  <c r="IB93" i="5"/>
  <c r="RX93" i="5"/>
  <c r="WD93" i="5"/>
  <c r="EB93" i="5"/>
  <c r="GN93" i="5"/>
  <c r="IZ93" i="5"/>
  <c r="NX93" i="5"/>
  <c r="SV93" i="5"/>
  <c r="LB93" i="5"/>
  <c r="NN93" i="5"/>
  <c r="UN93" i="5"/>
  <c r="G93" i="5"/>
  <c r="W93" i="5"/>
  <c r="BC93" i="5"/>
  <c r="CY93" i="5"/>
  <c r="FK93" i="5"/>
  <c r="HW93" i="5"/>
  <c r="JS93" i="5"/>
  <c r="LO93" i="5"/>
  <c r="MU93" i="5"/>
  <c r="PG93" i="5"/>
  <c r="RS93" i="5"/>
  <c r="SI93" i="5"/>
  <c r="SY93" i="5"/>
  <c r="TO93" i="5"/>
  <c r="WQ93" i="5"/>
  <c r="JH87" i="5"/>
  <c r="I87" i="5"/>
  <c r="DA87" i="5"/>
  <c r="NP87" i="5"/>
  <c r="SN87" i="5"/>
  <c r="XL87" i="5"/>
  <c r="BA87" i="5"/>
  <c r="CG87" i="5"/>
  <c r="IK87" i="5"/>
  <c r="TD87" i="5"/>
  <c r="UU87" i="5"/>
  <c r="F87" i="5"/>
  <c r="CH87" i="5"/>
  <c r="FZ87" i="5"/>
  <c r="UA87" i="5"/>
  <c r="FK87" i="5"/>
  <c r="NJ87" i="5"/>
  <c r="VZ87" i="5"/>
  <c r="FZ90" i="5"/>
  <c r="PV90" i="5"/>
  <c r="JB90" i="5"/>
  <c r="CJ90" i="5"/>
  <c r="EV90" i="5"/>
  <c r="JT90" i="5"/>
  <c r="RD90" i="5"/>
  <c r="DW90" i="5"/>
  <c r="IU90" i="5"/>
  <c r="LG90" i="5"/>
  <c r="QE90" i="5"/>
  <c r="XF90" i="5"/>
  <c r="XV90" i="5"/>
  <c r="JR90" i="5"/>
  <c r="SH90" i="5"/>
  <c r="AL90" i="5"/>
  <c r="FJ90" i="5"/>
  <c r="PF90" i="5"/>
  <c r="EW90" i="5"/>
  <c r="FM90" i="5"/>
  <c r="HI90" i="5"/>
  <c r="JE90" i="5"/>
  <c r="JU90" i="5"/>
  <c r="KK90" i="5"/>
  <c r="LA90" i="5"/>
  <c r="MW90" i="5"/>
  <c r="RE90" i="5"/>
  <c r="SK90" i="5"/>
  <c r="UG90" i="5"/>
  <c r="VM90" i="5"/>
  <c r="RD87" i="5"/>
  <c r="LF87" i="5"/>
  <c r="SF69" i="5"/>
  <c r="TL69" i="5"/>
  <c r="GK76" i="5"/>
  <c r="MO76" i="5"/>
  <c r="QG76" i="5"/>
  <c r="AY76" i="5"/>
  <c r="FG76" i="5"/>
  <c r="HC76" i="5"/>
  <c r="IY76" i="5"/>
  <c r="KU76" i="5"/>
  <c r="MQ76" i="5"/>
  <c r="NW76" i="5"/>
  <c r="OM76" i="5"/>
  <c r="BH76" i="5"/>
  <c r="EZ76" i="5"/>
  <c r="GV76" i="5"/>
  <c r="LD76" i="5"/>
  <c r="QR76" i="5"/>
  <c r="UZ76" i="5"/>
  <c r="WV76" i="5"/>
  <c r="NJ93" i="5"/>
  <c r="PF93" i="5"/>
  <c r="RR93" i="5"/>
  <c r="JI93" i="5"/>
  <c r="FD93" i="5"/>
  <c r="OZ93" i="5"/>
  <c r="HC93" i="5"/>
  <c r="IY93" i="5"/>
  <c r="JO93" i="5"/>
  <c r="MQ93" i="5"/>
  <c r="RO93" i="5"/>
  <c r="UA93" i="5"/>
  <c r="UQ93" i="5"/>
  <c r="UG93" i="5"/>
  <c r="R87" i="5"/>
  <c r="AH87" i="5"/>
  <c r="LP87" i="5"/>
  <c r="SZ87" i="5"/>
  <c r="AY87" i="5"/>
  <c r="WZ90" i="5"/>
  <c r="AQ90" i="5"/>
  <c r="IA90" i="5"/>
  <c r="WY90" i="5"/>
  <c r="RM86" i="5"/>
  <c r="FU86" i="5"/>
  <c r="UO86" i="5"/>
  <c r="EZ86" i="5"/>
  <c r="IR86" i="5"/>
  <c r="OV86" i="5"/>
  <c r="SN86" i="5"/>
  <c r="XL86" i="5"/>
  <c r="HA92" i="5"/>
  <c r="JM92" i="5"/>
  <c r="LH69" i="5"/>
  <c r="HP69" i="5"/>
  <c r="RL69" i="5"/>
  <c r="BJ76" i="5"/>
  <c r="VB76" i="5"/>
  <c r="Y76" i="5"/>
  <c r="BE76" i="5"/>
  <c r="CK76" i="5"/>
  <c r="DQ76" i="5"/>
  <c r="EW76" i="5"/>
  <c r="GC76" i="5"/>
  <c r="HI76" i="5"/>
  <c r="IO76" i="5"/>
  <c r="JU76" i="5"/>
  <c r="LA76" i="5"/>
  <c r="MG76" i="5"/>
  <c r="NM76" i="5"/>
  <c r="OS76" i="5"/>
  <c r="PY76" i="5"/>
  <c r="RE76" i="5"/>
  <c r="SK76" i="5"/>
  <c r="TQ76" i="5"/>
  <c r="UW76" i="5"/>
  <c r="WC76" i="5"/>
  <c r="XI76" i="5"/>
  <c r="UZ93" i="5"/>
  <c r="XL93" i="5"/>
  <c r="XP93" i="5"/>
  <c r="N93" i="5"/>
  <c r="JJ93" i="5"/>
  <c r="QT93" i="5"/>
  <c r="TF93" i="5"/>
  <c r="VD69" i="5"/>
  <c r="NZ76" i="5"/>
  <c r="V88" i="5"/>
  <c r="JN88" i="5"/>
  <c r="MY88" i="5"/>
  <c r="JI72" i="5"/>
  <c r="LU72" i="5"/>
  <c r="KQ72" i="5"/>
  <c r="BF92" i="5"/>
  <c r="LB92" i="5"/>
  <c r="NN92" i="5"/>
  <c r="BW92" i="5"/>
  <c r="EI92" i="5"/>
  <c r="FO92" i="5"/>
  <c r="KM92" i="5"/>
  <c r="LS92" i="5"/>
  <c r="MY92" i="5"/>
  <c r="RW92" i="5"/>
  <c r="UI92" i="5"/>
  <c r="VO92" i="5"/>
  <c r="T92" i="5"/>
  <c r="BP92" i="5"/>
  <c r="CF92" i="5"/>
  <c r="CV92" i="5"/>
  <c r="FX92" i="5"/>
  <c r="HD92" i="5"/>
  <c r="IJ92" i="5"/>
  <c r="KF92" i="5"/>
  <c r="KV92" i="5"/>
  <c r="LL92" i="5"/>
  <c r="MB92" i="5"/>
  <c r="NH92" i="5"/>
  <c r="PT92" i="5"/>
  <c r="SF92" i="5"/>
  <c r="IL82" i="5"/>
  <c r="SH82" i="5"/>
  <c r="NV82" i="5"/>
  <c r="VF82" i="5"/>
  <c r="LD82" i="5"/>
  <c r="MJ82" i="5"/>
  <c r="AE82" i="5"/>
  <c r="BK82" i="5"/>
  <c r="CA82" i="5"/>
  <c r="FC82" i="5"/>
  <c r="GI82" i="5"/>
  <c r="GY82" i="5"/>
  <c r="KA82" i="5"/>
  <c r="LG82" i="5"/>
  <c r="LW82" i="5"/>
  <c r="NC82" i="5"/>
  <c r="OY82" i="5"/>
  <c r="QE82" i="5"/>
  <c r="QU82" i="5"/>
  <c r="WI82" i="5"/>
  <c r="Y82" i="5"/>
  <c r="BE82" i="5"/>
  <c r="CK82" i="5"/>
  <c r="EW82" i="5"/>
  <c r="OS82" i="5"/>
  <c r="TA82" i="5"/>
  <c r="UG82" i="5"/>
  <c r="LL97" i="5"/>
  <c r="XU97" i="5"/>
  <c r="US97" i="5"/>
  <c r="CW97" i="5"/>
  <c r="WX97" i="5"/>
  <c r="IK97" i="5"/>
  <c r="EP97" i="5"/>
  <c r="JN97" i="5"/>
  <c r="OU97" i="5"/>
  <c r="AD69" i="5"/>
  <c r="FB69" i="5"/>
  <c r="HN69" i="5"/>
  <c r="JZ69" i="5"/>
  <c r="ML69" i="5"/>
  <c r="OX69" i="5"/>
  <c r="WH69" i="5"/>
  <c r="BY69" i="5"/>
  <c r="IS69" i="5"/>
  <c r="NQ69" i="5"/>
  <c r="FU92" i="5"/>
  <c r="GV97" i="5"/>
  <c r="H97" i="5"/>
  <c r="BY93" i="5"/>
  <c r="SL81" i="5"/>
  <c r="EL69" i="5"/>
  <c r="QY69" i="5"/>
  <c r="LN93" i="5"/>
  <c r="V86" i="5"/>
  <c r="UT86" i="5"/>
  <c r="NO81" i="5"/>
  <c r="OH82" i="5"/>
  <c r="OT82" i="5"/>
  <c r="UE97" i="5"/>
  <c r="UU97" i="5"/>
  <c r="JC97" i="5"/>
  <c r="GJ97" i="5"/>
  <c r="IT97" i="5"/>
  <c r="LJ69" i="5"/>
  <c r="UC76" i="5"/>
  <c r="UH93" i="5"/>
  <c r="OK93" i="5"/>
  <c r="FP93" i="5"/>
  <c r="PL93" i="5"/>
  <c r="UJ93" i="5"/>
  <c r="WV93" i="5"/>
  <c r="AP93" i="5"/>
  <c r="CG93" i="5"/>
  <c r="DB93" i="5"/>
  <c r="HE93" i="5"/>
  <c r="KL93" i="5"/>
  <c r="MC93" i="5"/>
  <c r="RA93" i="5"/>
  <c r="TI93" i="5"/>
  <c r="HL87" i="5"/>
  <c r="EZ87" i="5"/>
  <c r="FP87" i="5"/>
  <c r="KN87" i="5"/>
  <c r="BL87" i="5"/>
  <c r="LS87" i="5"/>
  <c r="RH87" i="5"/>
  <c r="RX87" i="5"/>
  <c r="GD87" i="5"/>
  <c r="GU87" i="5"/>
  <c r="JG87" i="5"/>
  <c r="LB87" i="5"/>
  <c r="LR87" i="5"/>
  <c r="PZ87" i="5"/>
  <c r="UH87" i="5"/>
  <c r="AB90" i="5"/>
  <c r="HL90" i="5"/>
  <c r="JX90" i="5"/>
  <c r="OV90" i="5"/>
  <c r="QB90" i="5"/>
  <c r="SN90" i="5"/>
  <c r="UZ90" i="5"/>
  <c r="WF90" i="5"/>
  <c r="KE90" i="5"/>
  <c r="MQ90" i="5"/>
  <c r="I90" i="5"/>
  <c r="Y90" i="5"/>
  <c r="FJ92" i="5"/>
  <c r="HV82" i="5"/>
  <c r="EV82" i="5"/>
  <c r="MF82" i="5"/>
  <c r="PQ82" i="5"/>
  <c r="TF97" i="5"/>
  <c r="IV69" i="5"/>
  <c r="ED76" i="5"/>
  <c r="FL93" i="5"/>
  <c r="EC87" i="5"/>
  <c r="KQ87" i="5"/>
  <c r="SP87" i="5"/>
  <c r="NK90" i="5"/>
  <c r="UN90" i="5"/>
  <c r="UB89" i="5"/>
  <c r="HC89" i="5"/>
  <c r="FF96" i="5"/>
  <c r="WX68" i="5"/>
  <c r="XG99" i="5"/>
  <c r="DJ99" i="5"/>
  <c r="HW83" i="5"/>
  <c r="DI86" i="5"/>
  <c r="WC77" i="5"/>
  <c r="MZ77" i="5"/>
  <c r="MV79" i="5"/>
  <c r="HU79" i="5"/>
  <c r="MS79" i="5"/>
  <c r="QM79" i="5"/>
  <c r="AI81" i="5"/>
  <c r="EL81" i="5"/>
  <c r="FI81" i="5"/>
  <c r="TW81" i="5"/>
  <c r="JR88" i="5"/>
  <c r="EP88" i="5"/>
  <c r="DC88" i="5"/>
  <c r="DS88" i="5"/>
  <c r="HK88" i="5"/>
  <c r="MR88" i="5"/>
  <c r="PM72" i="5"/>
  <c r="QS72" i="5"/>
  <c r="WW72" i="5"/>
  <c r="CX72" i="5"/>
  <c r="WP72" i="5"/>
  <c r="VO91" i="5"/>
  <c r="CV91" i="5"/>
  <c r="EM91" i="5"/>
  <c r="HT91" i="5"/>
  <c r="EI94" i="5"/>
  <c r="OW94" i="5"/>
  <c r="JI75" i="5"/>
  <c r="LU75" i="5"/>
  <c r="IO75" i="5"/>
  <c r="DN75" i="5"/>
  <c r="WS92" i="5"/>
  <c r="QJ97" i="5"/>
  <c r="VW97" i="5"/>
  <c r="VG69" i="5"/>
  <c r="WM69" i="5"/>
  <c r="TA93" i="5"/>
  <c r="FJ93" i="5"/>
  <c r="E99" i="5"/>
  <c r="GN79" i="5"/>
  <c r="TJ79" i="5"/>
  <c r="FV88" i="5"/>
  <c r="GE88" i="5"/>
  <c r="SF88" i="5"/>
  <c r="PY75" i="5"/>
  <c r="MD75" i="5"/>
  <c r="AI89" i="5"/>
  <c r="KE89" i="5"/>
  <c r="F89" i="5"/>
  <c r="DN89" i="5"/>
  <c r="HV89" i="5"/>
  <c r="NJ89" i="5"/>
  <c r="OP89" i="5"/>
  <c r="PF89" i="5"/>
  <c r="SX89" i="5"/>
  <c r="UD89" i="5"/>
  <c r="XF89" i="5"/>
  <c r="KM78" i="5"/>
  <c r="XK78" i="5"/>
  <c r="WS96" i="5"/>
  <c r="VQ96" i="5"/>
  <c r="RO96" i="5"/>
  <c r="SI96" i="5"/>
  <c r="FN96" i="5"/>
  <c r="IP96" i="5"/>
  <c r="KI68" i="5"/>
  <c r="DQ68" i="5"/>
  <c r="IO68" i="5"/>
  <c r="XI68" i="5"/>
  <c r="AM68" i="5"/>
  <c r="MU68" i="5"/>
  <c r="EN68" i="5"/>
  <c r="FT68" i="5"/>
  <c r="IV68" i="5"/>
  <c r="LX68" i="5"/>
  <c r="MQ69" i="5"/>
  <c r="PS69" i="5"/>
  <c r="OK76" i="5"/>
  <c r="OC93" i="5"/>
  <c r="PQ87" i="5"/>
  <c r="SQ96" i="5"/>
  <c r="IH99" i="5"/>
  <c r="UP99" i="5"/>
  <c r="BB86" i="5"/>
  <c r="PP68" i="5"/>
  <c r="MS99" i="5"/>
  <c r="PE99" i="5"/>
  <c r="AV99" i="5"/>
  <c r="EU99" i="5"/>
  <c r="LJ99" i="5"/>
  <c r="ND99" i="5"/>
  <c r="TH99" i="5"/>
  <c r="RQ99" i="5"/>
  <c r="UC99" i="5"/>
  <c r="VY99" i="5"/>
  <c r="VU83" i="5"/>
  <c r="LA77" i="5"/>
  <c r="PY77" i="5"/>
  <c r="XI77" i="5"/>
  <c r="AB77" i="5"/>
  <c r="GF77" i="5"/>
  <c r="IR77" i="5"/>
  <c r="NP77" i="5"/>
  <c r="SN77" i="5"/>
  <c r="TT77" i="5"/>
  <c r="JB92" i="5"/>
  <c r="NZ92" i="5"/>
  <c r="SX92" i="5"/>
  <c r="AR92" i="5"/>
  <c r="EZ92" i="5"/>
  <c r="IB92" i="5"/>
  <c r="MZ92" i="5"/>
  <c r="DA92" i="5"/>
  <c r="EJ82" i="5"/>
  <c r="XA82" i="5"/>
  <c r="TI82" i="5"/>
  <c r="HQ82" i="5"/>
  <c r="OF82" i="5"/>
  <c r="Q82" i="5"/>
  <c r="DI82" i="5"/>
  <c r="DY82" i="5"/>
  <c r="XH82" i="5"/>
  <c r="CI82" i="5"/>
  <c r="CY82" i="5"/>
  <c r="HG82" i="5"/>
  <c r="ME82" i="5"/>
  <c r="MU82" i="5"/>
  <c r="PW82" i="5"/>
  <c r="RC82" i="5"/>
  <c r="XG82" i="5"/>
  <c r="SY79" i="5"/>
  <c r="GQ79" i="5"/>
  <c r="XK79" i="5"/>
  <c r="SO79" i="5"/>
  <c r="HR79" i="5"/>
  <c r="RN79" i="5"/>
  <c r="IE79" i="5"/>
  <c r="NC79" i="5"/>
  <c r="TH79" i="5"/>
  <c r="BT97" i="5"/>
  <c r="JF97" i="5"/>
  <c r="VG97" i="5"/>
  <c r="GZ97" i="5"/>
  <c r="QV97" i="5"/>
  <c r="CU97" i="5"/>
  <c r="FG97" i="5"/>
  <c r="UZ97" i="5"/>
  <c r="JY97" i="5"/>
  <c r="VQ97" i="5"/>
  <c r="WP97" i="5"/>
  <c r="HA81" i="5"/>
  <c r="SS81" i="5"/>
  <c r="XQ81" i="5"/>
  <c r="O81" i="5"/>
  <c r="QU81" i="5"/>
  <c r="PF81" i="5"/>
  <c r="RR81" i="5"/>
  <c r="BL81" i="5"/>
  <c r="DH81" i="5"/>
  <c r="EN81" i="5"/>
  <c r="LH81" i="5"/>
  <c r="PP81" i="5"/>
  <c r="VD81" i="5"/>
  <c r="WZ81" i="5"/>
  <c r="UC69" i="5"/>
  <c r="TM69" i="5"/>
  <c r="BF69" i="5"/>
  <c r="DR69" i="5"/>
  <c r="CW77" i="5"/>
  <c r="R89" i="5"/>
  <c r="AX89" i="5"/>
  <c r="DZ89" i="5"/>
  <c r="GL89" i="5"/>
  <c r="LZ89" i="5"/>
  <c r="MP89" i="5"/>
  <c r="NF89" i="5"/>
  <c r="NV89" i="5"/>
  <c r="VF89" i="5"/>
  <c r="AM78" i="5"/>
  <c r="UE78" i="5"/>
  <c r="CB96" i="5"/>
  <c r="HQ96" i="5"/>
  <c r="RM96" i="5"/>
  <c r="FZ96" i="5"/>
  <c r="KX96" i="5"/>
  <c r="FI68" i="5"/>
  <c r="MM68" i="5"/>
  <c r="PE68" i="5"/>
  <c r="CQ68" i="5"/>
  <c r="OE68" i="5"/>
  <c r="TC68" i="5"/>
  <c r="AH68" i="5"/>
  <c r="FF68" i="5"/>
  <c r="JN68" i="5"/>
  <c r="PB68" i="5"/>
  <c r="AR68" i="5"/>
  <c r="BX68" i="5"/>
  <c r="GF68" i="5"/>
  <c r="HL68" i="5"/>
  <c r="IB68" i="5"/>
  <c r="JX68" i="5"/>
  <c r="LD68" i="5"/>
  <c r="LT68" i="5"/>
  <c r="MJ68" i="5"/>
  <c r="OF68" i="5"/>
  <c r="QR68" i="5"/>
  <c r="RH68" i="5"/>
  <c r="SN68" i="5"/>
  <c r="WV68" i="5"/>
  <c r="DI99" i="5"/>
  <c r="BW99" i="5"/>
  <c r="HK99" i="5"/>
  <c r="VB99" i="5"/>
  <c r="XN99" i="5"/>
  <c r="EZ99" i="5"/>
  <c r="HL99" i="5"/>
  <c r="RH99" i="5"/>
  <c r="VE99" i="5"/>
  <c r="VU99" i="5"/>
  <c r="WK99" i="5"/>
  <c r="AQ83" i="5"/>
  <c r="IA83" i="5"/>
  <c r="TA83" i="5"/>
  <c r="OE83" i="5"/>
  <c r="DP77" i="5"/>
  <c r="NL77" i="5"/>
  <c r="UV77" i="5"/>
  <c r="GL92" i="5"/>
  <c r="X92" i="5"/>
  <c r="AN92" i="5"/>
  <c r="EF92" i="5"/>
  <c r="HX92" i="5"/>
  <c r="RD92" i="5"/>
  <c r="E92" i="5"/>
  <c r="EC92" i="5"/>
  <c r="NY92" i="5"/>
  <c r="WH82" i="5"/>
  <c r="AJ82" i="5"/>
  <c r="FH82" i="5"/>
  <c r="KF82" i="5"/>
  <c r="UB82" i="5"/>
  <c r="M82" i="5"/>
  <c r="BI82" i="5"/>
  <c r="HM82" i="5"/>
  <c r="JY82" i="5"/>
  <c r="JL82" i="5"/>
  <c r="VT82" i="5"/>
  <c r="FG82" i="5"/>
  <c r="HC82" i="5"/>
  <c r="PC82" i="5"/>
  <c r="QY82" i="5"/>
  <c r="UQ82" i="5"/>
  <c r="VG82" i="5"/>
  <c r="VW82" i="5"/>
  <c r="BB79" i="5"/>
  <c r="EI79" i="5"/>
  <c r="JG79" i="5"/>
  <c r="OE79" i="5"/>
  <c r="TC79" i="5"/>
  <c r="AS79" i="5"/>
  <c r="RC79" i="5"/>
  <c r="NB79" i="5"/>
  <c r="RZ79" i="5"/>
  <c r="UL79" i="5"/>
  <c r="NS79" i="5"/>
  <c r="RX79" i="5"/>
  <c r="UM97" i="5"/>
  <c r="FC97" i="5"/>
  <c r="OY97" i="5"/>
  <c r="NV97" i="5"/>
  <c r="AS97" i="5"/>
  <c r="CP97" i="5"/>
  <c r="JE97" i="5"/>
  <c r="CS81" i="5"/>
  <c r="HQ81" i="5"/>
  <c r="MO81" i="5"/>
  <c r="RM81" i="5"/>
  <c r="EK81" i="5"/>
  <c r="HR81" i="5"/>
  <c r="RN81" i="5"/>
  <c r="AR81" i="5"/>
  <c r="DT81" i="5"/>
  <c r="IB81" i="5"/>
  <c r="IR81" i="5"/>
  <c r="KN81" i="5"/>
  <c r="RX81" i="5"/>
  <c r="SN81" i="5"/>
  <c r="TD81" i="5"/>
  <c r="CX69" i="5"/>
  <c r="HV69" i="5"/>
  <c r="UD69" i="5"/>
  <c r="Q69" i="5"/>
  <c r="DI69" i="5"/>
  <c r="IG69" i="5"/>
  <c r="NE69" i="5"/>
  <c r="QW69" i="5"/>
  <c r="BP69" i="5"/>
  <c r="CV69" i="5"/>
  <c r="FH69" i="5"/>
  <c r="BS88" i="5"/>
  <c r="GQ88" i="5"/>
  <c r="AP88" i="5"/>
  <c r="KL88" i="5"/>
  <c r="UH88" i="5"/>
  <c r="WT88" i="5"/>
  <c r="DY88" i="5"/>
  <c r="GK88" i="5"/>
  <c r="HK72" i="5"/>
  <c r="WE72" i="5"/>
  <c r="H72" i="5"/>
  <c r="AN72" i="5"/>
  <c r="CZ72" i="5"/>
  <c r="FL72" i="5"/>
  <c r="KJ72" i="5"/>
  <c r="SZ72" i="5"/>
  <c r="UF72" i="5"/>
  <c r="WB72" i="5"/>
  <c r="WR72" i="5"/>
  <c r="MO72" i="5"/>
  <c r="BY76" i="5"/>
  <c r="LU76" i="5"/>
  <c r="TE76" i="5"/>
  <c r="CT76" i="5"/>
  <c r="FF76" i="5"/>
  <c r="RN76" i="5"/>
  <c r="VF76" i="5"/>
  <c r="R75" i="5"/>
  <c r="HB75" i="5"/>
  <c r="OL75" i="5"/>
  <c r="TJ75" i="5"/>
  <c r="CI75" i="5"/>
  <c r="GA75" i="5"/>
  <c r="JS75" i="5"/>
  <c r="KY75" i="5"/>
  <c r="TO75" i="5"/>
  <c r="CS75" i="5"/>
  <c r="KC93" i="5"/>
  <c r="CT93" i="5"/>
  <c r="MP93" i="5"/>
  <c r="BT87" i="5"/>
  <c r="KF87" i="5"/>
  <c r="EP87" i="5"/>
  <c r="SE87" i="5"/>
  <c r="UQ87" i="5"/>
  <c r="KE87" i="5"/>
  <c r="MM87" i="5"/>
  <c r="NH87" i="5"/>
  <c r="PT87" i="5"/>
  <c r="SF87" i="5"/>
  <c r="LJ87" i="5"/>
  <c r="N90" i="5"/>
  <c r="GX90" i="5"/>
  <c r="RZ90" i="5"/>
  <c r="H90" i="5"/>
  <c r="SZ90" i="5"/>
  <c r="L90" i="5"/>
  <c r="IB90" i="5"/>
  <c r="RX90" i="5"/>
  <c r="JW90" i="5"/>
  <c r="RG90" i="5"/>
  <c r="BM90" i="5"/>
  <c r="CC90" i="5"/>
  <c r="FU90" i="5"/>
  <c r="IG90" i="5"/>
  <c r="NU90" i="5"/>
  <c r="QW90" i="5"/>
  <c r="RM90" i="5"/>
  <c r="TI90" i="5"/>
  <c r="VU90" i="5"/>
  <c r="AC86" i="5"/>
  <c r="NQ86" i="5"/>
  <c r="AS86" i="5"/>
  <c r="ST86" i="5"/>
  <c r="XR86" i="5"/>
  <c r="GM86" i="5"/>
  <c r="HC86" i="5"/>
  <c r="KE86" i="5"/>
  <c r="QY86" i="5"/>
  <c r="RO86" i="5"/>
  <c r="VG86" i="5"/>
  <c r="BY92" i="5"/>
  <c r="GW92" i="5"/>
  <c r="LU92" i="5"/>
  <c r="OG92" i="5"/>
  <c r="QS92" i="5"/>
  <c r="V92" i="5"/>
  <c r="JR92" i="5"/>
  <c r="RB92" i="5"/>
  <c r="TN92" i="5"/>
  <c r="EY92" i="5"/>
  <c r="TS92" i="5"/>
  <c r="NP82" i="5"/>
  <c r="LQ82" i="5"/>
  <c r="OC82" i="5"/>
  <c r="UW82" i="5"/>
  <c r="GH97" i="5"/>
  <c r="BF97" i="5"/>
  <c r="GD97" i="5"/>
  <c r="GT97" i="5"/>
  <c r="DD97" i="5"/>
  <c r="HF97" i="5"/>
  <c r="MZ97" i="5"/>
  <c r="NU97" i="5"/>
  <c r="OP97" i="5"/>
  <c r="QG97" i="5"/>
  <c r="HX97" i="5"/>
  <c r="FO97" i="5"/>
  <c r="UI97" i="5"/>
  <c r="WU97" i="5"/>
  <c r="VH97" i="5"/>
  <c r="BH69" i="5"/>
  <c r="DT69" i="5"/>
  <c r="GF69" i="5"/>
  <c r="JX69" i="5"/>
  <c r="LD69" i="5"/>
  <c r="NP69" i="5"/>
  <c r="QB69" i="5"/>
  <c r="SN69" i="5"/>
  <c r="UZ69" i="5"/>
  <c r="WF69" i="5"/>
  <c r="MF69" i="5"/>
  <c r="FQ69" i="5"/>
  <c r="HM69" i="5"/>
  <c r="KO69" i="5"/>
  <c r="MK69" i="5"/>
  <c r="PM69" i="5"/>
  <c r="EQ91" i="5"/>
  <c r="UF91" i="5"/>
  <c r="XX91" i="5"/>
  <c r="VU91" i="5"/>
  <c r="KP76" i="5"/>
  <c r="NB76" i="5"/>
  <c r="RZ76" i="5"/>
  <c r="WH76" i="5"/>
  <c r="WX76" i="5"/>
  <c r="K76" i="5"/>
  <c r="AA76" i="5"/>
  <c r="BG76" i="5"/>
  <c r="BW76" i="5"/>
  <c r="CM76" i="5"/>
  <c r="EY76" i="5"/>
  <c r="HK76" i="5"/>
  <c r="JG76" i="5"/>
  <c r="KM76" i="5"/>
  <c r="MI76" i="5"/>
  <c r="MY76" i="5"/>
  <c r="NO76" i="5"/>
  <c r="RW76" i="5"/>
  <c r="TC76" i="5"/>
  <c r="TS76" i="5"/>
  <c r="UY76" i="5"/>
  <c r="VO76" i="5"/>
  <c r="WE76" i="5"/>
  <c r="T76" i="5"/>
  <c r="EB76" i="5"/>
  <c r="ER76" i="5"/>
  <c r="HT76" i="5"/>
  <c r="MR76" i="5"/>
  <c r="NX76" i="5"/>
  <c r="PD76" i="5"/>
  <c r="RP76" i="5"/>
  <c r="TL76" i="5"/>
  <c r="WN76" i="5"/>
  <c r="XT76" i="5"/>
  <c r="BT93" i="5"/>
  <c r="LP93" i="5"/>
  <c r="BH93" i="5"/>
  <c r="SN93" i="5"/>
  <c r="DX93" i="5"/>
  <c r="IV93" i="5"/>
  <c r="QF93" i="5"/>
  <c r="SR93" i="5"/>
  <c r="RE93" i="5"/>
  <c r="CP93" i="5"/>
  <c r="FB93" i="5"/>
  <c r="JZ93" i="5"/>
  <c r="K93" i="5"/>
  <c r="BW93" i="5"/>
  <c r="DS93" i="5"/>
  <c r="GU93" i="5"/>
  <c r="JG93" i="5"/>
  <c r="KM93" i="5"/>
  <c r="LS93" i="5"/>
  <c r="MI93" i="5"/>
  <c r="MY93" i="5"/>
  <c r="NO93" i="5"/>
  <c r="OU93" i="5"/>
  <c r="QQ93" i="5"/>
  <c r="TC93" i="5"/>
  <c r="VO93" i="5"/>
  <c r="XK93" i="5"/>
  <c r="AC87" i="5"/>
  <c r="FN87" i="5"/>
  <c r="KL87" i="5"/>
  <c r="MC87" i="5"/>
  <c r="PJ87" i="5"/>
  <c r="CC87" i="5"/>
  <c r="GO87" i="5"/>
  <c r="UX87" i="5"/>
  <c r="HM87" i="5"/>
  <c r="OA87" i="5"/>
  <c r="RJ87" i="5"/>
  <c r="AP87" i="5"/>
  <c r="BF87" i="5"/>
  <c r="EO87" i="5"/>
  <c r="HA87" i="5"/>
  <c r="OK87" i="5"/>
  <c r="TC87" i="5"/>
  <c r="CF87" i="5"/>
  <c r="FB87" i="5"/>
  <c r="HN87" i="5"/>
  <c r="OX87" i="5"/>
  <c r="QV87" i="5"/>
  <c r="SR87" i="5"/>
  <c r="WJ87" i="5"/>
  <c r="RC90" i="5"/>
  <c r="D90" i="5"/>
  <c r="BP90" i="5"/>
  <c r="EB90" i="5"/>
  <c r="KF90" i="5"/>
  <c r="LL90" i="5"/>
  <c r="NX90" i="5"/>
  <c r="QJ90" i="5"/>
  <c r="SV90" i="5"/>
  <c r="VH90" i="5"/>
  <c r="FQ90" i="5"/>
  <c r="GG90" i="5"/>
  <c r="GW90" i="5"/>
  <c r="IC90" i="5"/>
  <c r="IS90" i="5"/>
  <c r="LE90" i="5"/>
  <c r="LU90" i="5"/>
  <c r="NA90" i="5"/>
  <c r="OG90" i="5"/>
  <c r="SO90" i="5"/>
  <c r="UK90" i="5"/>
  <c r="VA90" i="5"/>
  <c r="VQ90" i="5"/>
  <c r="BP89" i="5"/>
  <c r="VH89" i="5"/>
  <c r="FA89" i="5"/>
  <c r="GM68" i="5"/>
  <c r="XS68" i="5"/>
  <c r="GH68" i="5"/>
  <c r="HX68" i="5"/>
  <c r="PX68" i="5"/>
  <c r="DE99" i="5"/>
  <c r="UK99" i="5"/>
  <c r="EX99" i="5"/>
  <c r="JV99" i="5"/>
  <c r="OT99" i="5"/>
  <c r="TY83" i="5"/>
  <c r="HD83" i="5"/>
  <c r="CL86" i="5"/>
  <c r="IP86" i="5"/>
  <c r="OT86" i="5"/>
  <c r="SL86" i="5"/>
  <c r="WD86" i="5"/>
  <c r="O86" i="5"/>
  <c r="AE86" i="5"/>
  <c r="BK86" i="5"/>
  <c r="CA86" i="5"/>
  <c r="CQ86" i="5"/>
  <c r="DG86" i="5"/>
  <c r="DW86" i="5"/>
  <c r="UM86" i="5"/>
  <c r="DY77" i="5"/>
  <c r="JY72" i="5"/>
  <c r="WG91" i="5"/>
  <c r="RY92" i="5"/>
  <c r="IY92" i="5"/>
  <c r="ED82" i="5"/>
  <c r="UD82" i="5"/>
  <c r="DJ82" i="5"/>
  <c r="EP82" i="5"/>
  <c r="BA97" i="5"/>
  <c r="KT97" i="5"/>
  <c r="CE97" i="5"/>
  <c r="IY97" i="5"/>
  <c r="RQ69" i="5"/>
  <c r="CU69" i="5"/>
  <c r="KU69" i="5"/>
  <c r="HF76" i="5"/>
  <c r="CN93" i="5"/>
  <c r="AS93" i="5"/>
  <c r="JT87" i="5"/>
  <c r="MF87" i="5"/>
  <c r="DO90" i="5"/>
  <c r="SI90" i="5"/>
  <c r="AV90" i="5"/>
  <c r="WO90" i="5"/>
  <c r="FF90" i="5"/>
  <c r="TZ90" i="5"/>
  <c r="VF90" i="5"/>
  <c r="VQ89" i="5"/>
  <c r="DS96" i="5"/>
  <c r="VU96" i="5"/>
  <c r="XW68" i="5"/>
  <c r="FM68" i="5"/>
  <c r="JA99" i="5"/>
  <c r="VF99" i="5"/>
  <c r="PB83" i="5"/>
  <c r="WL83" i="5"/>
  <c r="I77" i="5"/>
  <c r="OS77" i="5"/>
  <c r="QR77" i="5"/>
  <c r="LL79" i="5"/>
  <c r="NX79" i="5"/>
  <c r="RQ79" i="5"/>
  <c r="VK79" i="5"/>
  <c r="VE81" i="5"/>
  <c r="WT81" i="5"/>
  <c r="KK88" i="5"/>
  <c r="R88" i="5"/>
  <c r="OL88" i="5"/>
  <c r="UR88" i="5"/>
  <c r="I72" i="5"/>
  <c r="DN72" i="5"/>
  <c r="RR72" i="5"/>
  <c r="VJ72" i="5"/>
  <c r="JG91" i="5"/>
  <c r="JK91" i="5"/>
  <c r="KF91" i="5"/>
  <c r="SF91" i="5"/>
  <c r="TL91" i="5"/>
  <c r="OE94" i="5"/>
  <c r="BU93" i="5"/>
  <c r="AV89" i="5"/>
  <c r="LU89" i="5"/>
  <c r="XO96" i="5"/>
  <c r="JR86" i="5"/>
  <c r="XQ86" i="5"/>
  <c r="LS75" i="5"/>
  <c r="PV75" i="5"/>
  <c r="JE93" i="5"/>
  <c r="UD93" i="5"/>
  <c r="BH87" i="5"/>
  <c r="RU87" i="5"/>
  <c r="BE96" i="5"/>
  <c r="GH96" i="5"/>
  <c r="KV99" i="5"/>
  <c r="HQ86" i="5"/>
  <c r="GJ87" i="5"/>
  <c r="AY90" i="5"/>
  <c r="DK90" i="5"/>
  <c r="FW90" i="5"/>
  <c r="II90" i="5"/>
  <c r="KU90" i="5"/>
  <c r="NG90" i="5"/>
  <c r="PS90" i="5"/>
  <c r="SE90" i="5"/>
  <c r="UQ90" i="5"/>
  <c r="XC90" i="5"/>
  <c r="WN90" i="5"/>
  <c r="AF90" i="5"/>
  <c r="HP90" i="5"/>
  <c r="MN90" i="5"/>
  <c r="OZ90" i="5"/>
  <c r="WJ90" i="5"/>
  <c r="BF90" i="5"/>
  <c r="HJ90" i="5"/>
  <c r="JV90" i="5"/>
  <c r="SL90" i="5"/>
  <c r="TR90" i="5"/>
  <c r="P89" i="5"/>
  <c r="CB89" i="5"/>
  <c r="JL89" i="5"/>
  <c r="LX89" i="5"/>
  <c r="TH89" i="5"/>
  <c r="VT89" i="5"/>
  <c r="CS89" i="5"/>
  <c r="HQ89" i="5"/>
  <c r="MO89" i="5"/>
  <c r="RM89" i="5"/>
  <c r="WK89" i="5"/>
  <c r="FO89" i="5"/>
  <c r="OU89" i="5"/>
  <c r="PK89" i="5"/>
  <c r="SM89" i="5"/>
  <c r="BP78" i="5"/>
  <c r="GN78" i="5"/>
  <c r="RJ96" i="5"/>
  <c r="GI96" i="5"/>
  <c r="EM96" i="5"/>
  <c r="WW96" i="5"/>
  <c r="CN96" i="5"/>
  <c r="EZ96" i="5"/>
  <c r="GF96" i="5"/>
  <c r="GV96" i="5"/>
  <c r="LT96" i="5"/>
  <c r="MZ96" i="5"/>
  <c r="OV96" i="5"/>
  <c r="QB96" i="5"/>
  <c r="QR96" i="5"/>
  <c r="TD96" i="5"/>
  <c r="TT96" i="5"/>
  <c r="QA68" i="5"/>
  <c r="NK68" i="5"/>
  <c r="PW68" i="5"/>
  <c r="BM68" i="5"/>
  <c r="HQ68" i="5"/>
  <c r="KU99" i="5"/>
  <c r="UY99" i="5"/>
  <c r="CF99" i="5"/>
  <c r="JP99" i="5"/>
  <c r="MB99" i="5"/>
  <c r="VX99" i="5"/>
  <c r="QM99" i="5"/>
  <c r="HM99" i="5"/>
  <c r="JY99" i="5"/>
  <c r="FN99" i="5"/>
  <c r="MX99" i="5"/>
  <c r="FA83" i="5"/>
  <c r="HG83" i="5"/>
  <c r="KM77" i="5"/>
  <c r="EO79" i="5"/>
  <c r="SR91" i="5"/>
  <c r="VT75" i="5"/>
  <c r="AJ89" i="5"/>
  <c r="WN89" i="5"/>
  <c r="JX78" i="5"/>
  <c r="TV78" i="5"/>
  <c r="BY96" i="5"/>
  <c r="LY96" i="5"/>
  <c r="T96" i="5"/>
  <c r="DA96" i="5"/>
  <c r="BC96" i="5"/>
  <c r="CT96" i="5"/>
  <c r="KD96" i="5"/>
  <c r="MP96" i="5"/>
  <c r="PI68" i="5"/>
  <c r="GX68" i="5"/>
  <c r="VR68" i="5"/>
  <c r="BN99" i="5"/>
  <c r="PG83" i="5"/>
  <c r="AR77" i="5"/>
  <c r="PL77" i="5"/>
  <c r="PQ92" i="5"/>
  <c r="NZ82" i="5"/>
  <c r="RR82" i="5"/>
  <c r="BR82" i="5"/>
  <c r="VW79" i="5"/>
  <c r="FI79" i="5"/>
  <c r="WO79" i="5"/>
  <c r="PH79" i="5"/>
  <c r="DR97" i="5"/>
  <c r="QI97" i="5"/>
  <c r="VI97" i="5"/>
  <c r="PE81" i="5"/>
  <c r="OH81" i="5"/>
  <c r="JV69" i="5"/>
  <c r="UX69" i="5"/>
  <c r="CJ69" i="5"/>
  <c r="JT69" i="5"/>
  <c r="IA88" i="5"/>
  <c r="RW88" i="5"/>
  <c r="QX88" i="5"/>
  <c r="D88" i="5"/>
  <c r="EB88" i="5"/>
  <c r="E88" i="5"/>
  <c r="QK88" i="5"/>
  <c r="KH72" i="5"/>
  <c r="QU72" i="5"/>
  <c r="AI72" i="5"/>
  <c r="AR72" i="5"/>
  <c r="CN72" i="5"/>
  <c r="GV72" i="5"/>
  <c r="LD72" i="5"/>
  <c r="MZ72" i="5"/>
  <c r="QB72" i="5"/>
  <c r="RH72" i="5"/>
  <c r="WF72" i="5"/>
  <c r="LN76" i="5"/>
  <c r="VJ76" i="5"/>
  <c r="BB76" i="5"/>
  <c r="MT93" i="5"/>
  <c r="IC93" i="5"/>
  <c r="WF93" i="5"/>
  <c r="VQ93" i="5"/>
  <c r="HX87" i="5"/>
  <c r="ED87" i="5"/>
  <c r="KZ87" i="5"/>
  <c r="PX87" i="5"/>
  <c r="TG87" i="5"/>
  <c r="VS87" i="5"/>
  <c r="XV87" i="5"/>
  <c r="JL90" i="5"/>
  <c r="TH90" i="5"/>
  <c r="OL90" i="5"/>
  <c r="DL90" i="5"/>
  <c r="PT90" i="5"/>
  <c r="BA90" i="5"/>
  <c r="ES90" i="5"/>
  <c r="JA90" i="5"/>
  <c r="MC90" i="5"/>
  <c r="NY90" i="5"/>
  <c r="RQ90" i="5"/>
  <c r="SG90" i="5"/>
  <c r="US90" i="5"/>
  <c r="QW86" i="5"/>
  <c r="HZ86" i="5"/>
  <c r="JF86" i="5"/>
  <c r="OD86" i="5"/>
  <c r="QP86" i="5"/>
  <c r="W86" i="5"/>
  <c r="HG86" i="5"/>
  <c r="HW86" i="5"/>
  <c r="KI86" i="5"/>
  <c r="LO86" i="5"/>
  <c r="NK86" i="5"/>
  <c r="RS86" i="5"/>
  <c r="SI86" i="5"/>
  <c r="WQ86" i="5"/>
  <c r="CB86" i="5"/>
  <c r="JL86" i="5"/>
  <c r="TJ91" i="5"/>
  <c r="VV91" i="5"/>
  <c r="GP91" i="5"/>
  <c r="JW91" i="5"/>
  <c r="EJ91" i="5"/>
  <c r="DM91" i="5"/>
  <c r="GO91" i="5"/>
  <c r="IK91" i="5"/>
  <c r="MC91" i="5"/>
  <c r="RA91" i="5"/>
  <c r="RQ91" i="5"/>
  <c r="SW91" i="5"/>
  <c r="UC91" i="5"/>
  <c r="JD94" i="5"/>
  <c r="NC99" i="5"/>
  <c r="FS77" i="5"/>
  <c r="JU88" i="5"/>
  <c r="FH75" i="5"/>
  <c r="PD75" i="5"/>
  <c r="VX75" i="5"/>
  <c r="WO69" i="5"/>
  <c r="QF69" i="5"/>
  <c r="QQ88" i="5"/>
  <c r="RJ81" i="5"/>
  <c r="SG92" i="5"/>
  <c r="G92" i="5"/>
  <c r="EE92" i="5"/>
  <c r="GQ92" i="5"/>
  <c r="LO92" i="5"/>
  <c r="PG92" i="5"/>
  <c r="RS92" i="5"/>
  <c r="XW92" i="5"/>
  <c r="P92" i="5"/>
  <c r="AF92" i="5"/>
  <c r="AV92" i="5"/>
  <c r="CB92" i="5"/>
  <c r="DH92" i="5"/>
  <c r="EN92" i="5"/>
  <c r="FT92" i="5"/>
  <c r="IV92" i="5"/>
  <c r="LX92" i="5"/>
  <c r="QF92" i="5"/>
  <c r="IS92" i="5"/>
  <c r="SO92" i="5"/>
  <c r="WO92" i="5"/>
  <c r="PT82" i="5"/>
  <c r="EC82" i="5"/>
  <c r="AQ82" i="5"/>
  <c r="CM82" i="5"/>
  <c r="EI82" i="5"/>
  <c r="EY82" i="5"/>
  <c r="NY82" i="5"/>
  <c r="XU82" i="5"/>
  <c r="OE82" i="5"/>
  <c r="PK82" i="5"/>
  <c r="RG82" i="5"/>
  <c r="TS82" i="5"/>
  <c r="UI82" i="5"/>
  <c r="UY82" i="5"/>
  <c r="WE82" i="5"/>
  <c r="WQ97" i="5"/>
  <c r="EE97" i="5"/>
  <c r="E97" i="5"/>
  <c r="QF97" i="5"/>
  <c r="QW97" i="5"/>
  <c r="TI97" i="5"/>
  <c r="RE69" i="5"/>
  <c r="UW69" i="5"/>
  <c r="WC69" i="5"/>
  <c r="X69" i="5"/>
  <c r="CZ69" i="5"/>
  <c r="HX69" i="5"/>
  <c r="PH69" i="5"/>
  <c r="UF69" i="5"/>
  <c r="WR69" i="5"/>
  <c r="XX69" i="5"/>
  <c r="HU76" i="5"/>
  <c r="RQ76" i="5"/>
  <c r="GO76" i="5"/>
  <c r="QK76" i="5"/>
  <c r="CI76" i="5"/>
  <c r="EU76" i="5"/>
  <c r="GA76" i="5"/>
  <c r="HW76" i="5"/>
  <c r="KY76" i="5"/>
  <c r="ME76" i="5"/>
  <c r="NK76" i="5"/>
  <c r="OA76" i="5"/>
  <c r="OQ76" i="5"/>
  <c r="QM76" i="5"/>
  <c r="RS76" i="5"/>
  <c r="VK76" i="5"/>
  <c r="WA76" i="5"/>
  <c r="P76" i="5"/>
  <c r="AV76" i="5"/>
  <c r="BL76" i="5"/>
  <c r="DX76" i="5"/>
  <c r="FD76" i="5"/>
  <c r="GJ76" i="5"/>
  <c r="HP76" i="5"/>
  <c r="IF76" i="5"/>
  <c r="IV76" i="5"/>
  <c r="JL76" i="5"/>
  <c r="KB76" i="5"/>
  <c r="LH76" i="5"/>
  <c r="ND76" i="5"/>
  <c r="SB76" i="5"/>
  <c r="TH76" i="5"/>
  <c r="TX76" i="5"/>
  <c r="UN76" i="5"/>
  <c r="WJ76" i="5"/>
  <c r="WZ76" i="5"/>
  <c r="TQ92" i="5"/>
  <c r="WC92" i="5"/>
  <c r="FA92" i="5"/>
  <c r="AG92" i="5"/>
  <c r="FE92" i="5"/>
  <c r="KC92" i="5"/>
  <c r="PA92" i="5"/>
  <c r="AH92" i="5"/>
  <c r="FF92" i="5"/>
  <c r="PB92" i="5"/>
  <c r="WL92" i="5"/>
  <c r="VB92" i="5"/>
  <c r="AU92" i="5"/>
  <c r="EM92" i="5"/>
  <c r="FS92" i="5"/>
  <c r="IE92" i="5"/>
  <c r="OI92" i="5"/>
  <c r="SA92" i="5"/>
  <c r="RJ82" i="5"/>
  <c r="TV82" i="5"/>
  <c r="XN82" i="5"/>
  <c r="FT82" i="5"/>
  <c r="OD82" i="5"/>
  <c r="VN82" i="5"/>
  <c r="GG82" i="5"/>
  <c r="PM82" i="5"/>
  <c r="QC82" i="5"/>
  <c r="UC97" i="5"/>
  <c r="AO97" i="5"/>
  <c r="RA97" i="5"/>
  <c r="GO97" i="5"/>
  <c r="JV97" i="5"/>
  <c r="LM97" i="5"/>
  <c r="ND97" i="5"/>
  <c r="QK97" i="5"/>
  <c r="SP97" i="5"/>
  <c r="VB97" i="5"/>
  <c r="ED97" i="5"/>
  <c r="FU97" i="5"/>
  <c r="HL97" i="5"/>
  <c r="PQ97" i="5"/>
  <c r="QL97" i="5"/>
  <c r="XQ97" i="5"/>
  <c r="CJ97" i="5"/>
  <c r="HH97" i="5"/>
  <c r="MF97" i="5"/>
  <c r="DG97" i="5"/>
  <c r="FS97" i="5"/>
  <c r="HO97" i="5"/>
  <c r="SA97" i="5"/>
  <c r="RD97" i="5"/>
  <c r="OJ69" i="5"/>
  <c r="GL69" i="5"/>
  <c r="JF69" i="5"/>
  <c r="VF69" i="5"/>
  <c r="AV69" i="5"/>
  <c r="PP69" i="5"/>
  <c r="WZ69" i="5"/>
  <c r="UH69" i="5"/>
  <c r="GP69" i="5"/>
  <c r="AG69" i="5"/>
  <c r="FE69" i="5"/>
  <c r="GK69" i="5"/>
  <c r="LI69" i="5"/>
  <c r="QG69" i="5"/>
  <c r="WK69" i="5"/>
  <c r="EP76" i="5"/>
  <c r="TJ76" i="5"/>
  <c r="CQ76" i="5"/>
  <c r="DW76" i="5"/>
  <c r="EM76" i="5"/>
  <c r="FS76" i="5"/>
  <c r="GI76" i="5"/>
  <c r="GY76" i="5"/>
  <c r="IU76" i="5"/>
  <c r="MM76" i="5"/>
  <c r="NC76" i="5"/>
  <c r="OI76" i="5"/>
  <c r="QE76" i="5"/>
  <c r="QU76" i="5"/>
  <c r="WI76" i="5"/>
  <c r="XO76" i="5"/>
  <c r="CZ76" i="5"/>
  <c r="FL76" i="5"/>
  <c r="HX76" i="5"/>
  <c r="IN76" i="5"/>
  <c r="LP76" i="5"/>
  <c r="MV76" i="5"/>
  <c r="OB76" i="5"/>
  <c r="OR76" i="5"/>
  <c r="PH76" i="5"/>
  <c r="QN76" i="5"/>
  <c r="RT76" i="5"/>
  <c r="SJ76" i="5"/>
  <c r="WR76" i="5"/>
  <c r="PM76" i="5"/>
  <c r="AJ93" i="5"/>
  <c r="KF93" i="5"/>
  <c r="TP93" i="5"/>
  <c r="QV93" i="5"/>
  <c r="BQ93" i="5"/>
  <c r="EC93" i="5"/>
  <c r="GO93" i="5"/>
  <c r="LM93" i="5"/>
  <c r="NY93" i="5"/>
  <c r="QK93" i="5"/>
  <c r="VI93" i="5"/>
  <c r="NV69" i="5"/>
  <c r="QH69" i="5"/>
  <c r="ST69" i="5"/>
  <c r="XR69" i="5"/>
  <c r="E76" i="5"/>
  <c r="JA76" i="5"/>
  <c r="FC86" i="5"/>
  <c r="HO86" i="5"/>
  <c r="IE86" i="5"/>
  <c r="KA86" i="5"/>
  <c r="LW86" i="5"/>
  <c r="OI86" i="5"/>
  <c r="OY86" i="5"/>
  <c r="QE86" i="5"/>
  <c r="RK86" i="5"/>
  <c r="TW86" i="5"/>
  <c r="VS86" i="5"/>
  <c r="XO86" i="5"/>
  <c r="BE86" i="5"/>
  <c r="DQ86" i="5"/>
  <c r="IO86" i="5"/>
  <c r="MW86" i="5"/>
  <c r="PY86" i="5"/>
  <c r="UW86" i="5"/>
  <c r="SS77" i="5"/>
  <c r="XQ77" i="5"/>
  <c r="AD77" i="5"/>
  <c r="BJ77" i="5"/>
  <c r="CP77" i="5"/>
  <c r="EL77" i="5"/>
  <c r="FB77" i="5"/>
  <c r="FR77" i="5"/>
  <c r="GX77" i="5"/>
  <c r="HN77" i="5"/>
  <c r="IT77" i="5"/>
  <c r="JJ77" i="5"/>
  <c r="LF77" i="5"/>
  <c r="LV77" i="5"/>
  <c r="NR77" i="5"/>
  <c r="OX77" i="5"/>
  <c r="PN77" i="5"/>
  <c r="QT77" i="5"/>
  <c r="RJ77" i="5"/>
  <c r="RZ77" i="5"/>
  <c r="UL77" i="5"/>
  <c r="VB77" i="5"/>
  <c r="VR77" i="5"/>
  <c r="XN77" i="5"/>
  <c r="AQ77" i="5"/>
  <c r="BW77" i="5"/>
  <c r="CM77" i="5"/>
  <c r="FO77" i="5"/>
  <c r="GE77" i="5"/>
  <c r="HK77" i="5"/>
  <c r="IA77" i="5"/>
  <c r="IQ77" i="5"/>
  <c r="LS77" i="5"/>
  <c r="MI77" i="5"/>
  <c r="QA77" i="5"/>
  <c r="RG77" i="5"/>
  <c r="RW77" i="5"/>
  <c r="TC77" i="5"/>
  <c r="TS77" i="5"/>
  <c r="UY77" i="5"/>
  <c r="WU77" i="5"/>
  <c r="XK77" i="5"/>
  <c r="AJ77" i="5"/>
  <c r="BP77" i="5"/>
  <c r="IZ77" i="5"/>
  <c r="KF77" i="5"/>
  <c r="XT77" i="5"/>
  <c r="AQ79" i="5"/>
  <c r="BW79" i="5"/>
  <c r="EF79" i="5"/>
  <c r="GR79" i="5"/>
  <c r="CV79" i="5"/>
  <c r="DQ79" i="5"/>
  <c r="EM79" i="5"/>
  <c r="FH79" i="5"/>
  <c r="GC79" i="5"/>
  <c r="IO79" i="5"/>
  <c r="KF79" i="5"/>
  <c r="MR79" i="5"/>
  <c r="PD79" i="5"/>
  <c r="TG79" i="5"/>
  <c r="UB79" i="5"/>
  <c r="WN79" i="5"/>
  <c r="BE79" i="5"/>
  <c r="RG79" i="5"/>
  <c r="R79" i="5"/>
  <c r="OK79" i="5"/>
  <c r="GD79" i="5"/>
  <c r="OD79" i="5"/>
  <c r="QP79" i="5"/>
  <c r="SL79" i="5"/>
  <c r="TB79" i="5"/>
  <c r="VN79" i="5"/>
  <c r="AT81" i="5"/>
  <c r="DF81" i="5"/>
  <c r="EA81" i="5"/>
  <c r="ID81" i="5"/>
  <c r="IY81" i="5"/>
  <c r="NW81" i="5"/>
  <c r="PN81" i="5"/>
  <c r="TC81" i="5"/>
  <c r="CL81" i="5"/>
  <c r="HJ81" i="5"/>
  <c r="LM81" i="5"/>
  <c r="MH81" i="5"/>
  <c r="PO81" i="5"/>
  <c r="RF81" i="5"/>
  <c r="AW81" i="5"/>
  <c r="AC81" i="5"/>
  <c r="FA81" i="5"/>
  <c r="JY81" i="5"/>
  <c r="OW81" i="5"/>
  <c r="H81" i="5"/>
  <c r="X81" i="5"/>
  <c r="DP81" i="5"/>
  <c r="EF81" i="5"/>
  <c r="JD81" i="5"/>
  <c r="KZ81" i="5"/>
  <c r="OB81" i="5"/>
  <c r="PX81" i="5"/>
  <c r="SZ81" i="5"/>
  <c r="TP81" i="5"/>
  <c r="WB81" i="5"/>
  <c r="XX81" i="5"/>
  <c r="FQ88" i="5"/>
  <c r="KO88" i="5"/>
  <c r="PM88" i="5"/>
  <c r="WW88" i="5"/>
  <c r="I88" i="5"/>
  <c r="VM88" i="5"/>
  <c r="HV88" i="5"/>
  <c r="KH88" i="5"/>
  <c r="RR88" i="5"/>
  <c r="WP88" i="5"/>
  <c r="AI88" i="5"/>
  <c r="CU88" i="5"/>
  <c r="DK88" i="5"/>
  <c r="KU88" i="5"/>
  <c r="PC88" i="5"/>
  <c r="PS88" i="5"/>
  <c r="WM88" i="5"/>
  <c r="L88" i="5"/>
  <c r="EJ88" i="5"/>
  <c r="KN88" i="5"/>
  <c r="MJ88" i="5"/>
  <c r="QB88" i="5"/>
  <c r="WF88" i="5"/>
  <c r="QQ72" i="5"/>
  <c r="TC72" i="5"/>
  <c r="CO72" i="5"/>
  <c r="FA72" i="5"/>
  <c r="HM72" i="5"/>
  <c r="NQ72" i="5"/>
  <c r="OW72" i="5"/>
  <c r="TU72" i="5"/>
  <c r="XM72" i="5"/>
  <c r="FM72" i="5"/>
  <c r="UG72" i="5"/>
  <c r="DK72" i="5"/>
  <c r="NG72" i="5"/>
  <c r="AE72" i="5"/>
  <c r="CQ72" i="5"/>
  <c r="OY72" i="5"/>
  <c r="RK72" i="5"/>
  <c r="TW72" i="5"/>
  <c r="CP72" i="5"/>
  <c r="DV72" i="5"/>
  <c r="ID72" i="5"/>
  <c r="NR72" i="5"/>
  <c r="XN72" i="5"/>
  <c r="D72" i="5"/>
  <c r="BP72" i="5"/>
  <c r="XU93" i="5"/>
  <c r="EB72" i="5"/>
  <c r="FH72" i="5"/>
  <c r="GN72" i="5"/>
  <c r="IZ72" i="5"/>
  <c r="KF72" i="5"/>
  <c r="LL72" i="5"/>
  <c r="PD72" i="5"/>
  <c r="PT72" i="5"/>
  <c r="QJ72" i="5"/>
  <c r="TL72" i="5"/>
  <c r="IF91" i="5"/>
  <c r="PK91" i="5"/>
  <c r="RW91" i="5"/>
  <c r="WU91" i="5"/>
  <c r="BW91" i="5"/>
  <c r="LW91" i="5"/>
  <c r="OI91" i="5"/>
  <c r="TG91" i="5"/>
  <c r="VS91" i="5"/>
  <c r="D91" i="5"/>
  <c r="Z91" i="5"/>
  <c r="CL91" i="5"/>
  <c r="IZ91" i="5"/>
  <c r="KQ91" i="5"/>
  <c r="RP91" i="5"/>
  <c r="SV91" i="5"/>
  <c r="WN91" i="5"/>
  <c r="RL91" i="5"/>
  <c r="AC91" i="5"/>
  <c r="CO91" i="5"/>
  <c r="FQ91" i="5"/>
  <c r="HM91" i="5"/>
  <c r="IS91" i="5"/>
  <c r="JY91" i="5"/>
  <c r="LU91" i="5"/>
  <c r="MK91" i="5"/>
  <c r="QS91" i="5"/>
  <c r="RY91" i="5"/>
  <c r="SO91" i="5"/>
  <c r="TU91" i="5"/>
  <c r="UK91" i="5"/>
  <c r="WW91" i="5"/>
  <c r="MH91" i="5"/>
  <c r="TR91" i="5"/>
  <c r="VN91" i="5"/>
  <c r="GY94" i="5"/>
  <c r="BO94" i="5"/>
  <c r="VG94" i="5"/>
  <c r="EJ94" i="5"/>
  <c r="VP94" i="5"/>
  <c r="NY94" i="5"/>
  <c r="R94" i="5"/>
  <c r="HB94" i="5"/>
  <c r="BY75" i="5"/>
  <c r="GG75" i="5"/>
  <c r="EK75" i="5"/>
  <c r="Y75" i="5"/>
  <c r="CK75" i="5"/>
  <c r="JU75" i="5"/>
  <c r="DK75" i="5"/>
  <c r="FW75" i="5"/>
  <c r="PS75" i="5"/>
  <c r="QI75" i="5"/>
  <c r="UQ75" i="5"/>
  <c r="AF75" i="5"/>
  <c r="AV75" i="5"/>
  <c r="BL75" i="5"/>
  <c r="DH75" i="5"/>
  <c r="EN75" i="5"/>
  <c r="GJ75" i="5"/>
  <c r="GZ75" i="5"/>
  <c r="HP75" i="5"/>
  <c r="NT75" i="5"/>
  <c r="PP75" i="5"/>
  <c r="SR75" i="5"/>
  <c r="TX75" i="5"/>
  <c r="VD75" i="5"/>
  <c r="WZ75" i="5"/>
  <c r="XP75" i="5"/>
  <c r="BJ75" i="5"/>
  <c r="GH75" i="5"/>
  <c r="HN75" i="5"/>
  <c r="LF75" i="5"/>
  <c r="QD75" i="5"/>
  <c r="XN75" i="5"/>
  <c r="AG93" i="5"/>
  <c r="GK93" i="5"/>
  <c r="QG93" i="5"/>
  <c r="HB93" i="5"/>
  <c r="NV93" i="5"/>
  <c r="QX93" i="5"/>
  <c r="ST93" i="5"/>
  <c r="WL93" i="5"/>
  <c r="XR93" i="5"/>
  <c r="AE93" i="5"/>
  <c r="AU93" i="5"/>
  <c r="CQ93" i="5"/>
  <c r="DW93" i="5"/>
  <c r="EM93" i="5"/>
  <c r="FS93" i="5"/>
  <c r="MM93" i="5"/>
  <c r="NC93" i="5"/>
  <c r="NS93" i="5"/>
  <c r="OI93" i="5"/>
  <c r="PO93" i="5"/>
  <c r="RK93" i="5"/>
  <c r="WI93" i="5"/>
  <c r="XO93" i="5"/>
  <c r="AK87" i="5"/>
  <c r="HO87" i="5"/>
  <c r="JF87" i="5"/>
  <c r="PU87" i="5"/>
  <c r="O87" i="5"/>
  <c r="AU87" i="5"/>
  <c r="CA87" i="5"/>
  <c r="GY87" i="5"/>
  <c r="KG87" i="5"/>
  <c r="VN87" i="5"/>
  <c r="MU87" i="5"/>
  <c r="QC87" i="5"/>
  <c r="N87" i="5"/>
  <c r="BZ87" i="5"/>
  <c r="VW87" i="5"/>
  <c r="DQ87" i="5"/>
  <c r="EL87" i="5"/>
  <c r="GC87" i="5"/>
  <c r="GX87" i="5"/>
  <c r="JJ87" i="5"/>
  <c r="LV87" i="5"/>
  <c r="OH87" i="5"/>
  <c r="QT87" i="5"/>
  <c r="WQ87" i="5"/>
  <c r="EB87" i="5"/>
  <c r="MB87" i="5"/>
  <c r="NX87" i="5"/>
  <c r="XT87" i="5"/>
  <c r="SW87" i="5"/>
  <c r="IY90" i="5"/>
  <c r="NW90" i="5"/>
  <c r="CY90" i="5"/>
  <c r="FK90" i="5"/>
  <c r="WV90" i="5"/>
  <c r="CZ90" i="5"/>
  <c r="RT90" i="5"/>
  <c r="XA90" i="5"/>
  <c r="CP90" i="5"/>
  <c r="RL89" i="5"/>
  <c r="CF89" i="5"/>
  <c r="HD89" i="5"/>
  <c r="MB89" i="5"/>
  <c r="QZ89" i="5"/>
  <c r="VX89" i="5"/>
  <c r="DA89" i="5"/>
  <c r="EG89" i="5"/>
  <c r="FM89" i="5"/>
  <c r="GS89" i="5"/>
  <c r="MW89" i="5"/>
  <c r="PI89" i="5"/>
  <c r="WS89" i="5"/>
  <c r="AK89" i="5"/>
  <c r="UC89" i="5"/>
  <c r="AU89" i="5"/>
  <c r="EM89" i="5"/>
  <c r="FS89" i="5"/>
  <c r="KQ89" i="5"/>
  <c r="OI89" i="5"/>
  <c r="UM89" i="5"/>
  <c r="W78" i="5"/>
  <c r="BC78" i="5"/>
  <c r="IM78" i="5"/>
  <c r="JI82" i="5"/>
  <c r="WD92" i="5"/>
  <c r="RE92" i="5"/>
  <c r="JO82" i="5"/>
  <c r="O97" i="5"/>
  <c r="OX96" i="5"/>
  <c r="MA96" i="5"/>
  <c r="SP96" i="5"/>
  <c r="JU96" i="5"/>
  <c r="TQ96" i="5"/>
  <c r="KA96" i="5"/>
  <c r="TW96" i="5"/>
  <c r="GO96" i="5"/>
  <c r="QK96" i="5"/>
  <c r="CS96" i="5"/>
  <c r="EI96" i="5"/>
  <c r="LS96" i="5"/>
  <c r="OE96" i="5"/>
  <c r="G96" i="5"/>
  <c r="DJ96" i="5"/>
  <c r="GQ96" i="5"/>
  <c r="QM96" i="5"/>
  <c r="SD96" i="5"/>
  <c r="UP96" i="5"/>
  <c r="XW96" i="5"/>
  <c r="CR96" i="5"/>
  <c r="HP96" i="5"/>
  <c r="IV96" i="5"/>
  <c r="JL96" i="5"/>
  <c r="LH96" i="5"/>
  <c r="LX96" i="5"/>
  <c r="PP96" i="5"/>
  <c r="SR96" i="5"/>
  <c r="VD96" i="5"/>
  <c r="VT96" i="5"/>
  <c r="WZ96" i="5"/>
  <c r="JF68" i="5"/>
  <c r="TR68" i="5"/>
  <c r="BK68" i="5"/>
  <c r="QE68" i="5"/>
  <c r="BQ68" i="5"/>
  <c r="CG68" i="5"/>
  <c r="FY68" i="5"/>
  <c r="RA68" i="5"/>
  <c r="WE99" i="5"/>
  <c r="KF99" i="5"/>
  <c r="UB99" i="5"/>
  <c r="O99" i="5"/>
  <c r="IE99" i="5"/>
  <c r="KQ99" i="5"/>
  <c r="WY99" i="5"/>
  <c r="EF99" i="5"/>
  <c r="FL99" i="5"/>
  <c r="HX99" i="5"/>
  <c r="PH99" i="5"/>
  <c r="QN99" i="5"/>
  <c r="VL99" i="5"/>
  <c r="FE99" i="5"/>
  <c r="HA99" i="5"/>
  <c r="NE99" i="5"/>
  <c r="PA99" i="5"/>
  <c r="BJ99" i="5"/>
  <c r="BZ99" i="5"/>
  <c r="FR99" i="5"/>
  <c r="GH99" i="5"/>
  <c r="LF99" i="5"/>
  <c r="LV99" i="5"/>
  <c r="QD99" i="5"/>
  <c r="GS83" i="5"/>
  <c r="JG83" i="5"/>
  <c r="RZ83" i="5"/>
  <c r="AZ86" i="5"/>
  <c r="KV86" i="5"/>
  <c r="UR86" i="5"/>
  <c r="H86" i="5"/>
  <c r="CZ86" i="5"/>
  <c r="EF86" i="5"/>
  <c r="FL86" i="5"/>
  <c r="HX86" i="5"/>
  <c r="JD86" i="5"/>
  <c r="OB86" i="5"/>
  <c r="PH86" i="5"/>
  <c r="SZ86" i="5"/>
  <c r="UF86" i="5"/>
  <c r="XX86" i="5"/>
  <c r="M86" i="5"/>
  <c r="EK86" i="5"/>
  <c r="JI86" i="5"/>
  <c r="LE86" i="5"/>
  <c r="OG86" i="5"/>
  <c r="RI86" i="5"/>
  <c r="VA86" i="5"/>
  <c r="AK77" i="5"/>
  <c r="FI77" i="5"/>
  <c r="GO77" i="5"/>
  <c r="HU77" i="5"/>
  <c r="LM77" i="5"/>
  <c r="MS77" i="5"/>
  <c r="QK77" i="5"/>
  <c r="RQ77" i="5"/>
  <c r="VI77" i="5"/>
  <c r="WO77" i="5"/>
  <c r="R77" i="5"/>
  <c r="AH77" i="5"/>
  <c r="CD77" i="5"/>
  <c r="DJ77" i="5"/>
  <c r="EP77" i="5"/>
  <c r="FF77" i="5"/>
  <c r="FV77" i="5"/>
  <c r="IX77" i="5"/>
  <c r="KD77" i="5"/>
  <c r="KT77" i="5"/>
  <c r="NF77" i="5"/>
  <c r="PB77" i="5"/>
  <c r="RN77" i="5"/>
  <c r="SD77" i="5"/>
  <c r="UP77" i="5"/>
  <c r="VF77" i="5"/>
  <c r="WL77" i="5"/>
  <c r="BK77" i="5"/>
  <c r="CQ77" i="5"/>
  <c r="GI77" i="5"/>
  <c r="IE77" i="5"/>
  <c r="JK77" i="5"/>
  <c r="NS77" i="5"/>
  <c r="PO77" i="5"/>
  <c r="QE77" i="5"/>
  <c r="SQ77" i="5"/>
  <c r="TG77" i="5"/>
  <c r="UM77" i="5"/>
  <c r="WI77" i="5"/>
  <c r="WY77" i="5"/>
  <c r="AN77" i="5"/>
  <c r="EV77" i="5"/>
  <c r="HX77" i="5"/>
  <c r="MV77" i="5"/>
  <c r="WR77" i="5"/>
  <c r="O79" i="5"/>
  <c r="CU79" i="5"/>
  <c r="DP79" i="5"/>
  <c r="FG79" i="5"/>
  <c r="GW79" i="5"/>
  <c r="KZ79" i="5"/>
  <c r="MQ79" i="5"/>
  <c r="PX79" i="5"/>
  <c r="RO79" i="5"/>
  <c r="UA79" i="5"/>
  <c r="VQ79" i="5"/>
  <c r="D79" i="5"/>
  <c r="T79" i="5"/>
  <c r="AJ79" i="5"/>
  <c r="AZ79" i="5"/>
  <c r="DA79" i="5"/>
  <c r="FM79" i="5"/>
  <c r="ON79" i="5"/>
  <c r="VX79" i="5"/>
  <c r="BY79" i="5"/>
  <c r="PU79" i="5"/>
  <c r="DY79" i="5"/>
  <c r="IW79" i="5"/>
  <c r="XQ79" i="5"/>
  <c r="IT79" i="5"/>
  <c r="LF79" i="5"/>
  <c r="SP79" i="5"/>
  <c r="VB79" i="5"/>
  <c r="AD81" i="5"/>
  <c r="CP81" i="5"/>
  <c r="EG81" i="5"/>
  <c r="FB81" i="5"/>
  <c r="GS81" i="5"/>
  <c r="JE81" i="5"/>
  <c r="LQ81" i="5"/>
  <c r="ML81" i="5"/>
  <c r="OC81" i="5"/>
  <c r="QO81" i="5"/>
  <c r="AE81" i="5"/>
  <c r="KA81" i="5"/>
  <c r="LR81" i="5"/>
  <c r="K81" i="5"/>
  <c r="BW81" i="5"/>
  <c r="BC81" i="5"/>
  <c r="NK81" i="5"/>
  <c r="BI88" i="5"/>
  <c r="IS88" i="5"/>
  <c r="LE88" i="5"/>
  <c r="SO88" i="5"/>
  <c r="XM88" i="5"/>
  <c r="KW88" i="5"/>
  <c r="EW88" i="5"/>
  <c r="HI88" i="5"/>
  <c r="BC88" i="5"/>
  <c r="CY88" i="5"/>
  <c r="HW88" i="5"/>
  <c r="KY88" i="5"/>
  <c r="RS88" i="5"/>
  <c r="SY88" i="5"/>
  <c r="WQ88" i="5"/>
  <c r="XW88" i="5"/>
  <c r="AV88" i="5"/>
  <c r="JL88" i="5"/>
  <c r="KB88" i="5"/>
  <c r="ND88" i="5"/>
  <c r="OJ88" i="5"/>
  <c r="UN88" i="5"/>
  <c r="WZ88" i="5"/>
  <c r="DA72" i="5"/>
  <c r="EQ72" i="5"/>
  <c r="BE72" i="5"/>
  <c r="SK72" i="5"/>
  <c r="UW72" i="5"/>
  <c r="OE72" i="5"/>
  <c r="HW72" i="5"/>
  <c r="PG72" i="5"/>
  <c r="CD72" i="5"/>
  <c r="KT72" i="5"/>
  <c r="PR72" i="5"/>
  <c r="SD72" i="5"/>
  <c r="TJ72" i="5"/>
  <c r="XB72" i="5"/>
  <c r="ID91" i="5"/>
  <c r="IY91" i="5"/>
  <c r="RO91" i="5"/>
  <c r="HS91" i="5"/>
  <c r="WQ91" i="5"/>
  <c r="HV91" i="5"/>
  <c r="FO91" i="5"/>
  <c r="BV91" i="5"/>
  <c r="JF91" i="5"/>
  <c r="AX91" i="5"/>
  <c r="PN91" i="5"/>
  <c r="WH91" i="5"/>
  <c r="I94" i="5"/>
  <c r="DA94" i="5"/>
  <c r="WS94" i="5"/>
  <c r="BB94" i="5"/>
  <c r="IL94" i="5"/>
  <c r="XF94" i="5"/>
  <c r="CO75" i="5"/>
  <c r="HM75" i="5"/>
  <c r="AO75" i="5"/>
  <c r="FM75" i="5"/>
  <c r="HY75" i="5"/>
  <c r="KK75" i="5"/>
  <c r="RS75" i="5"/>
  <c r="WQ75" i="5"/>
  <c r="AZ75" i="5"/>
  <c r="DL75" i="5"/>
  <c r="IZ75" i="5"/>
  <c r="JP75" i="5"/>
  <c r="KV75" i="5"/>
  <c r="NH75" i="5"/>
  <c r="QZ75" i="5"/>
  <c r="SV75" i="5"/>
  <c r="WN75" i="5"/>
  <c r="XD75" i="5"/>
  <c r="XT75" i="5"/>
  <c r="BN75" i="5"/>
  <c r="DJ75" i="5"/>
  <c r="DZ75" i="5"/>
  <c r="UP75" i="5"/>
  <c r="EY89" i="5"/>
  <c r="EI89" i="5"/>
  <c r="JG89" i="5"/>
  <c r="CW96" i="5"/>
  <c r="RQ96" i="5"/>
  <c r="EG96" i="5"/>
  <c r="HG96" i="5"/>
  <c r="ME96" i="5"/>
  <c r="PZ96" i="5"/>
  <c r="MK79" i="5"/>
  <c r="TU79" i="5"/>
  <c r="MH79" i="5"/>
  <c r="P79" i="5"/>
  <c r="KR79" i="5"/>
  <c r="FS81" i="5"/>
  <c r="JI69" i="5"/>
  <c r="EA88" i="5"/>
  <c r="LK88" i="5"/>
  <c r="RQ88" i="5"/>
  <c r="QD72" i="5"/>
  <c r="LK72" i="5"/>
  <c r="NW72" i="5"/>
  <c r="VG72" i="5"/>
  <c r="XS72" i="5"/>
  <c r="RO75" i="5"/>
  <c r="BZ75" i="5"/>
  <c r="QT75" i="5"/>
  <c r="GF93" i="5"/>
  <c r="WH93" i="5"/>
  <c r="DL87" i="5"/>
  <c r="RL87" i="5"/>
  <c r="EE87" i="5"/>
  <c r="JU86" i="5"/>
  <c r="TQ86" i="5"/>
  <c r="OZ86" i="5"/>
  <c r="OY92" i="5"/>
  <c r="FX97" i="5"/>
  <c r="N91" i="5"/>
  <c r="NN91" i="5"/>
  <c r="UX91" i="5"/>
  <c r="EY91" i="5"/>
  <c r="XJ99" i="5"/>
  <c r="AC99" i="5"/>
  <c r="BI99" i="5"/>
  <c r="CY99" i="5"/>
  <c r="Z99" i="5"/>
  <c r="SY99" i="5"/>
  <c r="AF99" i="5"/>
  <c r="KO99" i="5"/>
  <c r="PM99" i="5"/>
  <c r="IV99" i="5"/>
  <c r="MN99" i="5"/>
  <c r="OZ99" i="5"/>
  <c r="WJ99" i="5"/>
  <c r="BC83" i="5"/>
  <c r="BM77" i="5"/>
  <c r="LI77" i="5"/>
  <c r="OK77" i="5"/>
  <c r="IF79" i="5"/>
  <c r="UI81" i="5"/>
  <c r="JB88" i="5"/>
  <c r="BX88" i="5"/>
  <c r="WO88" i="5"/>
  <c r="ID75" i="5"/>
  <c r="HU75" i="5"/>
  <c r="TH87" i="5"/>
  <c r="FT87" i="5"/>
  <c r="OG87" i="5"/>
  <c r="GA87" i="5"/>
  <c r="LW90" i="5"/>
  <c r="Y86" i="5"/>
  <c r="TX86" i="5"/>
  <c r="EL89" i="5"/>
  <c r="FB89" i="5"/>
  <c r="HN89" i="5"/>
  <c r="L96" i="5"/>
  <c r="NW68" i="5"/>
  <c r="BJ68" i="5"/>
  <c r="AN68" i="5"/>
  <c r="CJ68" i="5"/>
  <c r="HH68" i="5"/>
  <c r="AS99" i="5"/>
  <c r="WG99" i="5"/>
  <c r="LS97" i="5"/>
  <c r="SQ92" i="5"/>
  <c r="CZ92" i="5"/>
  <c r="HH92" i="5"/>
  <c r="KE82" i="5"/>
  <c r="KL97" i="5"/>
  <c r="NS97" i="5"/>
  <c r="PF69" i="5"/>
  <c r="O69" i="5"/>
  <c r="DG69" i="5"/>
  <c r="KA69" i="5"/>
  <c r="LW69" i="5"/>
  <c r="PO69" i="5"/>
  <c r="RK69" i="5"/>
  <c r="BN76" i="5"/>
  <c r="CO76" i="5"/>
  <c r="JI76" i="5"/>
  <c r="TH93" i="5"/>
  <c r="KT93" i="5"/>
  <c r="HF87" i="5"/>
  <c r="XE87" i="5"/>
  <c r="MM90" i="5"/>
  <c r="BK89" i="5"/>
  <c r="DH96" i="5"/>
  <c r="VR99" i="5"/>
  <c r="JQ77" i="5"/>
  <c r="UD81" i="5"/>
  <c r="PJ88" i="5"/>
  <c r="AM88" i="5"/>
  <c r="GO72" i="5"/>
  <c r="XR72" i="5"/>
  <c r="HQ75" i="5"/>
  <c r="XD92" i="5"/>
  <c r="PL97" i="5"/>
  <c r="AC69" i="5"/>
  <c r="ML92" i="5"/>
  <c r="FL92" i="5"/>
  <c r="CB82" i="5"/>
  <c r="FN82" i="5"/>
  <c r="WT82" i="5"/>
  <c r="PD82" i="5"/>
  <c r="OI97" i="5"/>
  <c r="EB69" i="5"/>
  <c r="LB97" i="5"/>
  <c r="JA92" i="5"/>
  <c r="IU92" i="5"/>
  <c r="TW92" i="5"/>
  <c r="AP82" i="5"/>
  <c r="MK82" i="5"/>
  <c r="HJ92" i="5"/>
  <c r="FZ92" i="5"/>
  <c r="AH82" i="5"/>
  <c r="QB82" i="5"/>
  <c r="JE82" i="5"/>
  <c r="UW97" i="5"/>
  <c r="R97" i="5"/>
  <c r="UR97" i="5"/>
  <c r="AQ69" i="5"/>
  <c r="KB87" i="5"/>
  <c r="LL89" i="5"/>
  <c r="X93" i="5"/>
  <c r="LX93" i="5"/>
  <c r="MR87" i="5"/>
  <c r="FC90" i="5"/>
  <c r="WR90" i="5"/>
  <c r="Q90" i="5"/>
  <c r="ID90" i="5"/>
  <c r="JZ90" i="5"/>
  <c r="TF90" i="5"/>
  <c r="TT89" i="5"/>
  <c r="VC89" i="5"/>
  <c r="RT78" i="5"/>
  <c r="GM96" i="5"/>
  <c r="QP96" i="5"/>
  <c r="BL96" i="5"/>
  <c r="LW99" i="5"/>
  <c r="FO83" i="5"/>
  <c r="QH86" i="5"/>
  <c r="FR86" i="5"/>
  <c r="RZ86" i="5"/>
  <c r="CE86" i="5"/>
  <c r="MA86" i="5"/>
  <c r="QC86" i="5"/>
  <c r="U77" i="5"/>
  <c r="HE77" i="5"/>
  <c r="OO77" i="5"/>
  <c r="QN77" i="5"/>
  <c r="OG79" i="5"/>
  <c r="FD79" i="5"/>
  <c r="AL79" i="5"/>
  <c r="UQ81" i="5"/>
  <c r="BA81" i="5"/>
  <c r="US81" i="5"/>
  <c r="L81" i="5"/>
  <c r="US88" i="5"/>
  <c r="FR88" i="5"/>
  <c r="CB88" i="5"/>
  <c r="MI72" i="5"/>
  <c r="EC72" i="5"/>
  <c r="RQ72" i="5"/>
  <c r="OA72" i="5"/>
  <c r="QM72" i="5"/>
  <c r="HR72" i="5"/>
  <c r="X72" i="5"/>
  <c r="BD72" i="5"/>
  <c r="XH72" i="5"/>
  <c r="EO91" i="5"/>
  <c r="IO94" i="5"/>
  <c r="BA75" i="5"/>
  <c r="RQ75" i="5"/>
  <c r="EP75" i="5"/>
  <c r="WG76" i="5"/>
  <c r="GZ93" i="5"/>
  <c r="EP93" i="5"/>
  <c r="CJ87" i="5"/>
  <c r="PY87" i="5"/>
  <c r="AW90" i="5"/>
  <c r="NY89" i="5"/>
  <c r="BW96" i="5"/>
  <c r="EB89" i="5"/>
  <c r="NX89" i="5"/>
  <c r="XT89" i="5"/>
  <c r="AC89" i="5"/>
  <c r="JY89" i="5"/>
  <c r="OW89" i="5"/>
  <c r="TU89" i="5"/>
  <c r="DF89" i="5"/>
  <c r="GH89" i="5"/>
  <c r="ML89" i="5"/>
  <c r="OH89" i="5"/>
  <c r="OX89" i="5"/>
  <c r="QD89" i="5"/>
  <c r="GU89" i="5"/>
  <c r="BU78" i="5"/>
  <c r="EQ96" i="5"/>
  <c r="CM96" i="5"/>
  <c r="LJ96" i="5"/>
  <c r="NV96" i="5"/>
  <c r="BX96" i="5"/>
  <c r="EJ96" i="5"/>
  <c r="IT68" i="5"/>
  <c r="JZ68" i="5"/>
  <c r="ML68" i="5"/>
  <c r="VB68" i="5"/>
  <c r="BD68" i="5"/>
  <c r="DP68" i="5"/>
  <c r="JD68" i="5"/>
  <c r="MV68" i="5"/>
  <c r="OB68" i="5"/>
  <c r="QN68" i="5"/>
  <c r="RD68" i="5"/>
  <c r="RT68" i="5"/>
  <c r="UF68" i="5"/>
  <c r="WB68" i="5"/>
  <c r="WR68" i="5"/>
  <c r="AY99" i="5"/>
  <c r="BG99" i="5"/>
  <c r="M99" i="5"/>
  <c r="BY99" i="5"/>
  <c r="JI99" i="5"/>
  <c r="LU99" i="5"/>
  <c r="TE99" i="5"/>
  <c r="XM99" i="5"/>
  <c r="VN99" i="5"/>
  <c r="CC77" i="5"/>
  <c r="IW77" i="5"/>
  <c r="NU77" i="5"/>
  <c r="CO79" i="5"/>
  <c r="GY79" i="5"/>
  <c r="OI79" i="5"/>
  <c r="VS79" i="5"/>
  <c r="AO79" i="5"/>
  <c r="IP79" i="5"/>
  <c r="PZ79" i="5"/>
  <c r="BU92" i="5"/>
  <c r="GS92" i="5"/>
  <c r="JE92" i="5"/>
  <c r="QO92" i="5"/>
  <c r="VM92" i="5"/>
  <c r="KW92" i="5"/>
  <c r="PU92" i="5"/>
  <c r="Z92" i="5"/>
  <c r="TR92" i="5"/>
  <c r="DN92" i="5"/>
  <c r="KX92" i="5"/>
  <c r="AA92" i="5"/>
  <c r="DS92" i="5"/>
  <c r="MI92" i="5"/>
  <c r="OU92" i="5"/>
  <c r="QA92" i="5"/>
  <c r="SM92" i="5"/>
  <c r="WE92" i="5"/>
  <c r="UR92" i="5"/>
  <c r="VH92" i="5"/>
  <c r="CH82" i="5"/>
  <c r="EF82" i="5"/>
  <c r="JD82" i="5"/>
  <c r="SZ82" i="5"/>
  <c r="XX82" i="5"/>
  <c r="DZ82" i="5"/>
  <c r="FF82" i="5"/>
  <c r="MP82" i="5"/>
  <c r="PB82" i="5"/>
  <c r="TZ82" i="5"/>
  <c r="OV82" i="5"/>
  <c r="HI82" i="5"/>
  <c r="HY82" i="5"/>
  <c r="MG82" i="5"/>
  <c r="RE82" i="5"/>
  <c r="SK82" i="5"/>
  <c r="VM82" i="5"/>
  <c r="XI82" i="5"/>
  <c r="BP97" i="5"/>
  <c r="XM97" i="5"/>
  <c r="LV97" i="5"/>
  <c r="DA97" i="5"/>
  <c r="MW97" i="5"/>
  <c r="FD97" i="5"/>
  <c r="VJ97" i="5"/>
  <c r="XV97" i="5"/>
  <c r="FP97" i="5"/>
  <c r="RE97" i="5"/>
  <c r="TQ97" i="5"/>
  <c r="IS97" i="5"/>
  <c r="LE97" i="5"/>
  <c r="LZ97" i="5"/>
  <c r="QX97" i="5"/>
  <c r="VV97" i="5"/>
  <c r="XB97" i="5"/>
  <c r="K97" i="5"/>
  <c r="AA97" i="5"/>
  <c r="GE97" i="5"/>
  <c r="GU97" i="5"/>
  <c r="NO97" i="5"/>
  <c r="OE97" i="5"/>
  <c r="TC97" i="5"/>
  <c r="XD97" i="5"/>
  <c r="UV69" i="5"/>
  <c r="GD69" i="5"/>
  <c r="NN69" i="5"/>
  <c r="PZ69" i="5"/>
  <c r="SL69" i="5"/>
  <c r="R69" i="5"/>
  <c r="EP69" i="5"/>
  <c r="HJ69" i="5"/>
  <c r="JN69" i="5"/>
  <c r="QX69" i="5"/>
  <c r="TJ69" i="5"/>
  <c r="SP69" i="5"/>
  <c r="DE69" i="5"/>
  <c r="OG69" i="5"/>
  <c r="OW69" i="5"/>
  <c r="VA69" i="5"/>
  <c r="BW69" i="5"/>
  <c r="DS69" i="5"/>
  <c r="EY69" i="5"/>
  <c r="JW69" i="5"/>
  <c r="MI69" i="5"/>
  <c r="NO69" i="5"/>
  <c r="QQ69" i="5"/>
  <c r="TS69" i="5"/>
  <c r="UY69" i="5"/>
  <c r="WE69" i="5"/>
  <c r="WU69" i="5"/>
  <c r="BJ91" i="5"/>
  <c r="GH91" i="5"/>
  <c r="VB91" i="5"/>
  <c r="PW91" i="5"/>
  <c r="PS91" i="5"/>
  <c r="BD91" i="5"/>
  <c r="LP91" i="5"/>
  <c r="OB91" i="5"/>
  <c r="RT91" i="5"/>
  <c r="WR91" i="5"/>
  <c r="AG91" i="5"/>
  <c r="CC91" i="5"/>
  <c r="HA91" i="5"/>
  <c r="JM91" i="5"/>
  <c r="KC91" i="5"/>
  <c r="NE91" i="5"/>
  <c r="PQ91" i="5"/>
  <c r="QG91" i="5"/>
  <c r="QW91" i="5"/>
  <c r="SC91" i="5"/>
  <c r="SS91" i="5"/>
  <c r="TY91" i="5"/>
  <c r="VE91" i="5"/>
  <c r="N76" i="5"/>
  <c r="CP76" i="5"/>
  <c r="EL76" i="5"/>
  <c r="HN76" i="5"/>
  <c r="JJ76" i="5"/>
  <c r="LV76" i="5"/>
  <c r="ML76" i="5"/>
  <c r="RJ76" i="5"/>
  <c r="AO76" i="5"/>
  <c r="PI76" i="5"/>
  <c r="TA76" i="5"/>
  <c r="UG76" i="5"/>
  <c r="SZ93" i="5"/>
  <c r="RI93" i="5"/>
  <c r="LF93" i="5"/>
  <c r="MG92" i="5"/>
  <c r="HR92" i="5"/>
  <c r="HO92" i="5"/>
  <c r="QE92" i="5"/>
  <c r="UM92" i="5"/>
  <c r="PH92" i="5"/>
  <c r="UF92" i="5"/>
  <c r="IT82" i="5"/>
  <c r="SP82" i="5"/>
  <c r="OJ82" i="5"/>
  <c r="DB82" i="5"/>
  <c r="AI82" i="5"/>
  <c r="TK82" i="5"/>
  <c r="AW97" i="5"/>
  <c r="DE97" i="5"/>
  <c r="FQ97" i="5"/>
  <c r="IC97" i="5"/>
  <c r="BK97" i="5"/>
  <c r="IE97" i="5"/>
  <c r="NC97" i="5"/>
  <c r="GN69" i="5"/>
  <c r="EO69" i="5"/>
  <c r="UO69" i="5"/>
  <c r="OI69" i="5"/>
  <c r="XO69" i="5"/>
  <c r="HM76" i="5"/>
  <c r="EV93" i="5"/>
  <c r="CB93" i="5"/>
  <c r="CS93" i="5"/>
  <c r="MO93" i="5"/>
  <c r="QH93" i="5"/>
  <c r="TZ87" i="5"/>
  <c r="OL87" i="5"/>
  <c r="MD87" i="5"/>
  <c r="UC87" i="5"/>
  <c r="AE90" i="5"/>
  <c r="EJ90" i="5"/>
  <c r="MZ90" i="5"/>
  <c r="OB90" i="5"/>
  <c r="FB90" i="5"/>
  <c r="TV90" i="5"/>
  <c r="AB89" i="5"/>
  <c r="JX89" i="5"/>
  <c r="OY89" i="5"/>
  <c r="DB78" i="5"/>
  <c r="G78" i="5"/>
  <c r="KI78" i="5"/>
  <c r="VM96" i="5"/>
  <c r="XI96" i="5"/>
  <c r="AE96" i="5"/>
  <c r="WK96" i="5"/>
  <c r="AV96" i="5"/>
  <c r="CN99" i="5"/>
  <c r="SC99" i="5"/>
  <c r="SP99" i="5"/>
  <c r="I83" i="5"/>
  <c r="HR86" i="5"/>
  <c r="RN86" i="5"/>
  <c r="ID86" i="5"/>
  <c r="GW86" i="5"/>
  <c r="BD77" i="5"/>
  <c r="PX77" i="5"/>
  <c r="SQ79" i="5"/>
  <c r="ID79" i="5"/>
  <c r="TM81" i="5"/>
  <c r="CT81" i="5"/>
  <c r="LT81" i="5"/>
  <c r="XL81" i="5"/>
  <c r="TN81" i="5"/>
  <c r="BA88" i="5"/>
  <c r="DF88" i="5"/>
  <c r="NB88" i="5"/>
  <c r="WX88" i="5"/>
  <c r="FK88" i="5"/>
  <c r="CM72" i="5"/>
  <c r="CW72" i="5"/>
  <c r="KG72" i="5"/>
  <c r="UC72" i="5"/>
  <c r="QI72" i="5"/>
  <c r="XW72" i="5"/>
  <c r="CT72" i="5"/>
  <c r="HH72" i="5"/>
  <c r="MV72" i="5"/>
  <c r="UW94" i="5"/>
  <c r="FY75" i="5"/>
  <c r="BC75" i="5"/>
  <c r="PW75" i="5"/>
  <c r="NY75" i="5"/>
  <c r="PU75" i="5"/>
  <c r="UC75" i="5"/>
  <c r="VV75" i="5"/>
  <c r="Y92" i="5"/>
  <c r="TY92" i="5"/>
  <c r="SW92" i="5"/>
  <c r="XU92" i="5"/>
  <c r="TZ92" i="5"/>
  <c r="GI92" i="5"/>
  <c r="SZ92" i="5"/>
  <c r="JZ82" i="5"/>
  <c r="OX82" i="5"/>
  <c r="P82" i="5"/>
  <c r="TH82" i="5"/>
  <c r="BV82" i="5"/>
  <c r="KL82" i="5"/>
  <c r="MX82" i="5"/>
  <c r="PJ82" i="5"/>
  <c r="S82" i="5"/>
  <c r="NG82" i="5"/>
  <c r="UA82" i="5"/>
  <c r="BY82" i="5"/>
  <c r="LU82" i="5"/>
  <c r="TE82" i="5"/>
  <c r="VQ82" i="5"/>
  <c r="TU97" i="5"/>
  <c r="PT97" i="5"/>
  <c r="KK97" i="5"/>
  <c r="AB97" i="5"/>
  <c r="NA97" i="5"/>
  <c r="AU97" i="5"/>
  <c r="KQ97" i="5"/>
  <c r="WY97" i="5"/>
  <c r="XO97" i="5"/>
  <c r="WB97" i="5"/>
  <c r="QJ69" i="5"/>
  <c r="TI69" i="5"/>
  <c r="FC69" i="5"/>
  <c r="NC69" i="5"/>
  <c r="NS69" i="5"/>
  <c r="SQ69" i="5"/>
  <c r="HR76" i="5"/>
  <c r="MP76" i="5"/>
  <c r="PB76" i="5"/>
  <c r="WL76" i="5"/>
  <c r="MK76" i="5"/>
  <c r="RI76" i="5"/>
  <c r="JT93" i="5"/>
  <c r="OR93" i="5"/>
  <c r="EN93" i="5"/>
  <c r="MS93" i="5"/>
  <c r="PE93" i="5"/>
  <c r="RQ93" i="5"/>
  <c r="PA93" i="5"/>
  <c r="GL93" i="5"/>
  <c r="OL93" i="5"/>
  <c r="XB93" i="5"/>
  <c r="FY87" i="5"/>
  <c r="QU87" i="5"/>
  <c r="JN87" i="5"/>
  <c r="IW87" i="5"/>
  <c r="RB87" i="5"/>
  <c r="FG87" i="5"/>
  <c r="LA87" i="5"/>
  <c r="PC87" i="5"/>
  <c r="KV87" i="5"/>
  <c r="RP87" i="5"/>
  <c r="UB87" i="5"/>
  <c r="US87" i="5"/>
  <c r="VY87" i="5"/>
  <c r="WQ90" i="5"/>
  <c r="EY90" i="5"/>
  <c r="OU90" i="5"/>
  <c r="CQ90" i="5"/>
  <c r="HO90" i="5"/>
  <c r="RK90" i="5"/>
  <c r="DD90" i="5"/>
  <c r="TD90" i="5"/>
  <c r="LP90" i="5"/>
  <c r="IW90" i="5"/>
  <c r="MO90" i="5"/>
  <c r="LV90" i="5"/>
  <c r="SP90" i="5"/>
  <c r="XU89" i="5"/>
  <c r="BN89" i="5"/>
  <c r="EP89" i="5"/>
  <c r="JN89" i="5"/>
  <c r="QX89" i="5"/>
  <c r="XR89" i="5"/>
  <c r="RK89" i="5"/>
  <c r="TW89" i="5"/>
  <c r="WI89" i="5"/>
  <c r="XO89" i="5"/>
  <c r="BD78" i="5"/>
  <c r="FQ78" i="5"/>
  <c r="WW78" i="5"/>
  <c r="GT96" i="5"/>
  <c r="EX96" i="5"/>
  <c r="DN96" i="5"/>
  <c r="MO96" i="5"/>
  <c r="UT96" i="5"/>
  <c r="MA99" i="5"/>
  <c r="VW99" i="5"/>
  <c r="QU99" i="5"/>
  <c r="BM99" i="5"/>
  <c r="EO99" i="5"/>
  <c r="TF99" i="5"/>
  <c r="DC83" i="5"/>
  <c r="GI83" i="5"/>
  <c r="QE83" i="5"/>
  <c r="KJ83" i="5"/>
  <c r="DF86" i="5"/>
  <c r="EL86" i="5"/>
  <c r="GX86" i="5"/>
  <c r="PN86" i="5"/>
  <c r="UL86" i="5"/>
  <c r="WX86" i="5"/>
  <c r="EA86" i="5"/>
  <c r="MQ86" i="5"/>
  <c r="SU86" i="5"/>
  <c r="VW86" i="5"/>
  <c r="GG86" i="5"/>
  <c r="JY86" i="5"/>
  <c r="QS86" i="5"/>
  <c r="CG77" i="5"/>
  <c r="RA77" i="5"/>
  <c r="XE77" i="5"/>
  <c r="M79" i="5"/>
  <c r="GK79" i="5"/>
  <c r="IB79" i="5"/>
  <c r="FR79" i="5"/>
  <c r="HN79" i="5"/>
  <c r="AY81" i="5"/>
  <c r="KU81" i="5"/>
  <c r="IK81" i="5"/>
  <c r="SG81" i="5"/>
  <c r="VY81" i="5"/>
  <c r="FZ81" i="5"/>
  <c r="MP81" i="5"/>
  <c r="NP81" i="5"/>
  <c r="UJ81" i="5"/>
  <c r="XV81" i="5"/>
  <c r="AT88" i="5"/>
  <c r="ID88" i="5"/>
  <c r="KP88" i="5"/>
  <c r="RZ88" i="5"/>
  <c r="FN88" i="5"/>
  <c r="KI88" i="5"/>
  <c r="BL88" i="5"/>
  <c r="FT88" i="5"/>
  <c r="MN88" i="5"/>
  <c r="SB88" i="5"/>
  <c r="RM72" i="5"/>
  <c r="AA72" i="5"/>
  <c r="E72" i="5"/>
  <c r="BQ72" i="5"/>
  <c r="HU72" i="5"/>
  <c r="JA72" i="5"/>
  <c r="SW72" i="5"/>
  <c r="PQ72" i="5"/>
  <c r="GQ72" i="5"/>
  <c r="JC72" i="5"/>
  <c r="VK72" i="5"/>
  <c r="GL72" i="5"/>
  <c r="RN72" i="5"/>
  <c r="DP72" i="5"/>
  <c r="MS75" i="5"/>
  <c r="OO75" i="5"/>
  <c r="QK75" i="5"/>
  <c r="US75" i="5"/>
  <c r="XU75" i="5"/>
  <c r="AH75" i="5"/>
  <c r="JN75" i="5"/>
  <c r="QX75" i="5"/>
  <c r="HC94" i="5"/>
  <c r="H93" i="5"/>
  <c r="JD93" i="5"/>
  <c r="DT93" i="5"/>
  <c r="CO93" i="5"/>
  <c r="HM93" i="5"/>
  <c r="MK93" i="5"/>
  <c r="WG93" i="5"/>
  <c r="CK93" i="5"/>
  <c r="HI93" i="5"/>
  <c r="MG93" i="5"/>
  <c r="WC93" i="5"/>
  <c r="DV93" i="5"/>
  <c r="FR93" i="5"/>
  <c r="GH93" i="5"/>
  <c r="KP93" i="5"/>
  <c r="NB93" i="5"/>
  <c r="QD93" i="5"/>
  <c r="TJ87" i="5"/>
  <c r="CY87" i="5"/>
  <c r="EK87" i="5"/>
  <c r="KY87" i="5"/>
  <c r="PW87" i="5"/>
  <c r="AI87" i="5"/>
  <c r="PR87" i="5"/>
  <c r="FJ87" i="5"/>
  <c r="LY87" i="5"/>
  <c r="PF87" i="5"/>
  <c r="QW87" i="5"/>
  <c r="UI87" i="5"/>
  <c r="FW87" i="5"/>
  <c r="JE87" i="5"/>
  <c r="PS87" i="5"/>
  <c r="RK87" i="5"/>
  <c r="WI87" i="5"/>
  <c r="HP87" i="5"/>
  <c r="IF87" i="5"/>
  <c r="KR87" i="5"/>
  <c r="NT87" i="5"/>
  <c r="UN87" i="5"/>
  <c r="SS87" i="5"/>
  <c r="VU87" i="5"/>
  <c r="BW90" i="5"/>
  <c r="GU90" i="5"/>
  <c r="JG90" i="5"/>
  <c r="LS90" i="5"/>
  <c r="QQ90" i="5"/>
  <c r="O90" i="5"/>
  <c r="GY90" i="5"/>
  <c r="JK90" i="5"/>
  <c r="QU90" i="5"/>
  <c r="VS90" i="5"/>
  <c r="DX90" i="5"/>
  <c r="LH90" i="5"/>
  <c r="QF90" i="5"/>
  <c r="XM90" i="5"/>
  <c r="AP90" i="5"/>
  <c r="BV90" i="5"/>
  <c r="EH90" i="5"/>
  <c r="GT90" i="5"/>
  <c r="JF90" i="5"/>
  <c r="KL90" i="5"/>
  <c r="QP90" i="5"/>
  <c r="TB90" i="5"/>
  <c r="UH90" i="5"/>
  <c r="CJ89" i="5"/>
  <c r="MF89" i="5"/>
  <c r="TP89" i="5"/>
  <c r="WB89" i="5"/>
  <c r="L89" i="5"/>
  <c r="EJ89" i="5"/>
  <c r="JH89" i="5"/>
  <c r="OF89" i="5"/>
  <c r="TD89" i="5"/>
  <c r="DS89" i="5"/>
  <c r="GE89" i="5"/>
  <c r="JK96" i="5"/>
  <c r="GP96" i="5"/>
  <c r="AS96" i="5"/>
  <c r="UK96" i="5"/>
  <c r="BO99" i="5"/>
  <c r="TD99" i="5"/>
  <c r="KI99" i="5"/>
  <c r="TC89" i="5"/>
  <c r="XK89" i="5"/>
  <c r="LN78" i="5"/>
  <c r="CU96" i="5"/>
  <c r="PY96" i="5"/>
  <c r="C96" i="5"/>
  <c r="CK96" i="5"/>
  <c r="U96" i="5"/>
  <c r="JQ96" i="5"/>
  <c r="TM96" i="5"/>
  <c r="BF96" i="5"/>
  <c r="GD96" i="5"/>
  <c r="HU96" i="5"/>
  <c r="OI96" i="5"/>
  <c r="UX96" i="5"/>
  <c r="FU96" i="5"/>
  <c r="HK96" i="5"/>
  <c r="IG96" i="5"/>
  <c r="JB96" i="5"/>
  <c r="MI96" i="5"/>
  <c r="VJ96" i="5"/>
  <c r="XV96" i="5"/>
  <c r="CI96" i="5"/>
  <c r="FQ96" i="5"/>
  <c r="PM96" i="5"/>
  <c r="WA96" i="5"/>
  <c r="LK99" i="5"/>
  <c r="QI99" i="5"/>
  <c r="OF99" i="5"/>
  <c r="AM99" i="5"/>
  <c r="FK99" i="5"/>
  <c r="PG99" i="5"/>
  <c r="UE99" i="5"/>
  <c r="XW99" i="5"/>
  <c r="BL99" i="5"/>
  <c r="KB99" i="5"/>
  <c r="RL99" i="5"/>
  <c r="SR99" i="5"/>
  <c r="DU99" i="5"/>
  <c r="J99" i="5"/>
  <c r="AP99" i="5"/>
  <c r="DB99" i="5"/>
  <c r="DR99" i="5"/>
  <c r="IP99" i="5"/>
  <c r="NN99" i="5"/>
  <c r="SL99" i="5"/>
  <c r="AG83" i="5"/>
  <c r="HZ83" i="5"/>
  <c r="MH83" i="5"/>
  <c r="QZ83" i="5"/>
  <c r="KN86" i="5"/>
  <c r="OF86" i="5"/>
  <c r="WV86" i="5"/>
  <c r="F86" i="5"/>
  <c r="FJ86" i="5"/>
  <c r="KH86" i="5"/>
  <c r="MT86" i="5"/>
  <c r="NZ86" i="5"/>
  <c r="WP86" i="5"/>
  <c r="MN86" i="5"/>
  <c r="NT86" i="5"/>
  <c r="RL86" i="5"/>
  <c r="CK86" i="5"/>
  <c r="EG86" i="5"/>
  <c r="MG86" i="5"/>
  <c r="TA86" i="5"/>
  <c r="VM86" i="5"/>
  <c r="WC86" i="5"/>
  <c r="C77" i="5"/>
  <c r="GK77" i="5"/>
  <c r="QG77" i="5"/>
  <c r="VE77" i="5"/>
  <c r="ER77" i="5"/>
  <c r="HD77" i="5"/>
  <c r="ON77" i="5"/>
  <c r="K79" i="5"/>
  <c r="DK79" i="5"/>
  <c r="PS79" i="5"/>
  <c r="RI79" i="5"/>
  <c r="SE79" i="5"/>
  <c r="AV79" i="5"/>
  <c r="HK79" i="5"/>
  <c r="TS79" i="5"/>
  <c r="UN79" i="5"/>
  <c r="NP79" i="5"/>
  <c r="QW79" i="5"/>
  <c r="HZ79" i="5"/>
  <c r="KL79" i="5"/>
  <c r="WU81" i="5"/>
  <c r="AA81" i="5"/>
  <c r="KS81" i="5"/>
  <c r="QL81" i="5"/>
  <c r="TG81" i="5"/>
  <c r="VS81" i="5"/>
  <c r="AX81" i="5"/>
  <c r="BS81" i="5"/>
  <c r="NF81" i="5"/>
  <c r="XR81" i="5"/>
  <c r="FU88" i="5"/>
  <c r="UO88" i="5"/>
  <c r="HU88" i="5"/>
  <c r="SX88" i="5"/>
  <c r="AH88" i="5"/>
  <c r="FF88" i="5"/>
  <c r="KD88" i="5"/>
  <c r="PB88" i="5"/>
  <c r="XR88" i="5"/>
  <c r="CE88" i="5"/>
  <c r="GM88" i="5"/>
  <c r="MA88" i="5"/>
  <c r="NW88" i="5"/>
  <c r="QI88" i="5"/>
  <c r="EZ88" i="5"/>
  <c r="GV88" i="5"/>
  <c r="BO72" i="5"/>
  <c r="PA72" i="5"/>
  <c r="IU72" i="5"/>
  <c r="LG72" i="5"/>
  <c r="SQ72" i="5"/>
  <c r="BJ72" i="5"/>
  <c r="JZ72" i="5"/>
  <c r="TV72" i="5"/>
  <c r="DS91" i="5"/>
  <c r="KN91" i="5"/>
  <c r="JT94" i="5"/>
  <c r="EC94" i="5"/>
  <c r="XU94" i="5"/>
  <c r="DI75" i="5"/>
  <c r="BM75" i="5"/>
  <c r="GK75" i="5"/>
  <c r="PC75" i="5"/>
  <c r="RM75" i="5"/>
  <c r="N75" i="5"/>
  <c r="NB75" i="5"/>
  <c r="VR75" i="5"/>
  <c r="KB89" i="5"/>
  <c r="MN89" i="5"/>
  <c r="LB78" i="5"/>
  <c r="BQ96" i="5"/>
  <c r="OW96" i="5"/>
  <c r="TU96" i="5"/>
  <c r="CO96" i="5"/>
  <c r="NI96" i="5"/>
  <c r="VO96" i="5"/>
  <c r="OY96" i="5"/>
  <c r="LM68" i="5"/>
  <c r="VI68" i="5"/>
  <c r="XG68" i="5"/>
  <c r="DY68" i="5"/>
  <c r="IW68" i="5"/>
  <c r="BA68" i="5"/>
  <c r="XK68" i="5"/>
  <c r="JV68" i="5"/>
  <c r="WT68" i="5"/>
  <c r="NB99" i="5"/>
  <c r="PQ99" i="5"/>
  <c r="DG99" i="5"/>
  <c r="SA99" i="5"/>
  <c r="HT99" i="5"/>
  <c r="RP99" i="5"/>
  <c r="K83" i="5"/>
  <c r="X77" i="5"/>
  <c r="RD77" i="5"/>
  <c r="BJ92" i="5"/>
  <c r="OX92" i="5"/>
  <c r="XN92" i="5"/>
  <c r="CO92" i="5"/>
  <c r="RI92" i="5"/>
  <c r="LE82" i="5"/>
  <c r="PP82" i="5"/>
  <c r="GU79" i="5"/>
  <c r="LS79" i="5"/>
  <c r="QQ79" i="5"/>
  <c r="VO79" i="5"/>
  <c r="TO79" i="5"/>
  <c r="KE79" i="5"/>
  <c r="WM79" i="5"/>
  <c r="FY79" i="5"/>
  <c r="CF79" i="5"/>
  <c r="QZ79" i="5"/>
  <c r="GL97" i="5"/>
  <c r="BQ97" i="5"/>
  <c r="RB97" i="5"/>
  <c r="SZ97" i="5"/>
  <c r="VL97" i="5"/>
  <c r="RT97" i="5"/>
  <c r="KS97" i="5"/>
  <c r="RM97" i="5"/>
  <c r="TR97" i="5"/>
  <c r="UX97" i="5"/>
  <c r="FW81" i="5"/>
  <c r="PS81" i="5"/>
  <c r="AG81" i="5"/>
  <c r="FE81" i="5"/>
  <c r="KC81" i="5"/>
  <c r="PA81" i="5"/>
  <c r="GA81" i="5"/>
  <c r="TO81" i="5"/>
  <c r="EH81" i="5"/>
  <c r="ED69" i="5"/>
  <c r="JB69" i="5"/>
  <c r="CS69" i="5"/>
  <c r="KC69" i="5"/>
  <c r="MO69" i="5"/>
  <c r="VE69" i="5"/>
  <c r="FF69" i="5"/>
  <c r="RC88" i="5"/>
  <c r="WA88" i="5"/>
  <c r="VN88" i="5"/>
  <c r="Y88" i="5"/>
  <c r="WC88" i="5"/>
  <c r="LS72" i="5"/>
  <c r="XI72" i="5"/>
  <c r="FQ76" i="5"/>
  <c r="R76" i="5"/>
  <c r="JN76" i="5"/>
  <c r="OL76" i="5"/>
  <c r="G75" i="5"/>
  <c r="HW75" i="5"/>
  <c r="JC75" i="5"/>
  <c r="MU75" i="5"/>
  <c r="PG75" i="5"/>
  <c r="SY75" i="5"/>
  <c r="HQ93" i="5"/>
  <c r="UB93" i="5"/>
  <c r="TY93" i="5"/>
  <c r="X87" i="5"/>
  <c r="BD87" i="5"/>
  <c r="H87" i="5"/>
  <c r="SG87" i="5"/>
  <c r="XW87" i="5"/>
  <c r="K87" i="5"/>
  <c r="FO87" i="5"/>
  <c r="IA87" i="5"/>
  <c r="VX87" i="5"/>
  <c r="QD90" i="5"/>
  <c r="HX90" i="5"/>
  <c r="MV90" i="5"/>
  <c r="BO90" i="5"/>
  <c r="EA90" i="5"/>
  <c r="GM90" i="5"/>
  <c r="VG90" i="5"/>
  <c r="IS86" i="5"/>
  <c r="DE86" i="5"/>
  <c r="WW86" i="5"/>
  <c r="HD86" i="5"/>
  <c r="ON86" i="5"/>
  <c r="VX86" i="5"/>
  <c r="MW92" i="5"/>
  <c r="AW92" i="5"/>
  <c r="KS92" i="5"/>
  <c r="UO92" i="5"/>
  <c r="U92" i="5"/>
  <c r="MC92" i="5"/>
  <c r="TM92" i="5"/>
  <c r="BV92" i="5"/>
  <c r="GT92" i="5"/>
  <c r="HZ92" i="5"/>
  <c r="KL92" i="5"/>
  <c r="LR92" i="5"/>
  <c r="OD92" i="5"/>
  <c r="VN92" i="5"/>
  <c r="ED92" i="5"/>
  <c r="GP92" i="5"/>
  <c r="KH92" i="5"/>
  <c r="RR92" i="5"/>
  <c r="XV92" i="5"/>
  <c r="S92" i="5"/>
  <c r="AI92" i="5"/>
  <c r="CE92" i="5"/>
  <c r="DK92" i="5"/>
  <c r="VW92" i="5"/>
  <c r="L92" i="5"/>
  <c r="EJ92" i="5"/>
  <c r="JH92" i="5"/>
  <c r="JX92" i="5"/>
  <c r="OF92" i="5"/>
  <c r="F82" i="5"/>
  <c r="GP82" i="5"/>
  <c r="QL82" i="5"/>
  <c r="X82" i="5"/>
  <c r="HH82" i="5"/>
  <c r="JT82" i="5"/>
  <c r="NL82" i="5"/>
  <c r="RD82" i="5"/>
  <c r="WB82" i="5"/>
  <c r="AX82" i="5"/>
  <c r="HB82" i="5"/>
  <c r="NF82" i="5"/>
  <c r="VV82" i="5"/>
  <c r="L82" i="5"/>
  <c r="JH82" i="5"/>
  <c r="TD82" i="5"/>
  <c r="W82" i="5"/>
  <c r="EU82" i="5"/>
  <c r="HW82" i="5"/>
  <c r="JS82" i="5"/>
  <c r="NK82" i="5"/>
  <c r="OQ82" i="5"/>
  <c r="RS82" i="5"/>
  <c r="UU82" i="5"/>
  <c r="CS82" i="5"/>
  <c r="OK82" i="5"/>
  <c r="PA82" i="5"/>
  <c r="QG82" i="5"/>
  <c r="VE82" i="5"/>
  <c r="VU82" i="5"/>
  <c r="VA97" i="5"/>
  <c r="ER97" i="5"/>
  <c r="CB97" i="5"/>
  <c r="LX97" i="5"/>
  <c r="VR97" i="5"/>
  <c r="FY97" i="5"/>
  <c r="OD97" i="5"/>
  <c r="UD97" i="5"/>
  <c r="HQ97" i="5"/>
  <c r="OF97" i="5"/>
  <c r="QR97" i="5"/>
  <c r="UG97" i="5"/>
  <c r="WS97" i="5"/>
  <c r="GR97" i="5"/>
  <c r="VF97" i="5"/>
  <c r="EA97" i="5"/>
  <c r="FW97" i="5"/>
  <c r="GM97" i="5"/>
  <c r="KU97" i="5"/>
  <c r="MQ97" i="5"/>
  <c r="OM97" i="5"/>
  <c r="SE97" i="5"/>
  <c r="UA97" i="5"/>
  <c r="RH97" i="5"/>
  <c r="WV97" i="5"/>
  <c r="XL97" i="5"/>
  <c r="MN69" i="5"/>
  <c r="TP69" i="5"/>
  <c r="Z69" i="5"/>
  <c r="FP69" i="5"/>
  <c r="JH69" i="5"/>
  <c r="H69" i="5"/>
  <c r="DX69" i="5"/>
  <c r="KZ69" i="5"/>
  <c r="IP69" i="5"/>
  <c r="PR69" i="5"/>
  <c r="N69" i="5"/>
  <c r="GX69" i="5"/>
  <c r="PN69" i="5"/>
  <c r="BA69" i="5"/>
  <c r="EC69" i="5"/>
  <c r="GO69" i="5"/>
  <c r="SG69" i="5"/>
  <c r="US69" i="5"/>
  <c r="VI69" i="5"/>
  <c r="VY69" i="5"/>
  <c r="HS69" i="5"/>
  <c r="IY69" i="5"/>
  <c r="KE69" i="5"/>
  <c r="MA69" i="5"/>
  <c r="NG69" i="5"/>
  <c r="RO69" i="5"/>
  <c r="SE69" i="5"/>
  <c r="TK69" i="5"/>
  <c r="XC69" i="5"/>
  <c r="CP91" i="5"/>
  <c r="RJ91" i="5"/>
  <c r="TV91" i="5"/>
  <c r="HF91" i="5"/>
  <c r="BS91" i="5"/>
  <c r="LO91" i="5"/>
  <c r="PC91" i="5"/>
  <c r="GZ91" i="5"/>
  <c r="F76" i="5"/>
  <c r="BR76" i="5"/>
  <c r="GP76" i="5"/>
  <c r="JB76" i="5"/>
  <c r="NJ76" i="5"/>
  <c r="QL76" i="5"/>
  <c r="SX76" i="5"/>
  <c r="XV76" i="5"/>
  <c r="CE76" i="5"/>
  <c r="EA76" i="5"/>
  <c r="II76" i="5"/>
  <c r="JO76" i="5"/>
  <c r="LK76" i="5"/>
  <c r="NG76" i="5"/>
  <c r="RO76" i="5"/>
  <c r="SE76" i="5"/>
  <c r="SU76" i="5"/>
  <c r="XC76" i="5"/>
  <c r="L76" i="5"/>
  <c r="BX76" i="5"/>
  <c r="FP76" i="5"/>
  <c r="JH76" i="5"/>
  <c r="LT76" i="5"/>
  <c r="TD76" i="5"/>
  <c r="VP76" i="5"/>
  <c r="Q76" i="5"/>
  <c r="BM76" i="5"/>
  <c r="JM76" i="5"/>
  <c r="LI76" i="5"/>
  <c r="PA76" i="5"/>
  <c r="TI76" i="5"/>
  <c r="VE76" i="5"/>
  <c r="PH93" i="5"/>
  <c r="MJ93" i="5"/>
  <c r="M93" i="5"/>
  <c r="GW93" i="5"/>
  <c r="KO93" i="5"/>
  <c r="TE93" i="5"/>
  <c r="I93" i="5"/>
  <c r="AO93" i="5"/>
  <c r="EG93" i="5"/>
  <c r="KK93" i="5"/>
  <c r="LQ93" i="5"/>
  <c r="QO93" i="5"/>
  <c r="VM93" i="5"/>
  <c r="WS93" i="5"/>
  <c r="AL93" i="5"/>
  <c r="DN93" i="5"/>
  <c r="MD93" i="5"/>
  <c r="NZ93" i="5"/>
  <c r="QL93" i="5"/>
  <c r="UT93" i="5"/>
  <c r="AY93" i="5"/>
  <c r="HS93" i="5"/>
  <c r="KE93" i="5"/>
  <c r="PC93" i="5"/>
  <c r="QY93" i="5"/>
  <c r="SU93" i="5"/>
  <c r="BC87" i="5"/>
  <c r="KD87" i="5"/>
  <c r="SX87" i="5"/>
  <c r="JY87" i="5"/>
  <c r="LO87" i="5"/>
  <c r="NF87" i="5"/>
  <c r="GP87" i="5"/>
  <c r="QL87" i="5"/>
  <c r="L87" i="5"/>
  <c r="AR87" i="5"/>
  <c r="DD87" i="5"/>
  <c r="EQ87" i="5"/>
  <c r="HY87" i="5"/>
  <c r="UM87" i="5"/>
  <c r="FL87" i="5"/>
  <c r="MV87" i="5"/>
  <c r="OB87" i="5"/>
  <c r="QN87" i="5"/>
  <c r="XX87" i="5"/>
  <c r="TA87" i="5"/>
  <c r="IM90" i="5"/>
  <c r="NC90" i="5"/>
  <c r="CF90" i="5"/>
  <c r="ON90" i="5"/>
  <c r="TL90" i="5"/>
  <c r="VX90" i="5"/>
  <c r="XD90" i="5"/>
  <c r="P90" i="5"/>
  <c r="QV90" i="5"/>
  <c r="E90" i="5"/>
  <c r="CG90" i="5"/>
  <c r="HU90" i="5"/>
  <c r="IK90" i="5"/>
  <c r="OO90" i="5"/>
  <c r="PU90" i="5"/>
  <c r="QK90" i="5"/>
  <c r="TM90" i="5"/>
  <c r="BN90" i="5"/>
  <c r="DJ90" i="5"/>
  <c r="EP90" i="5"/>
  <c r="GL90" i="5"/>
  <c r="MP90" i="5"/>
  <c r="NF90" i="5"/>
  <c r="RN90" i="5"/>
  <c r="VV90" i="5"/>
  <c r="XB90" i="5"/>
  <c r="KZ89" i="5"/>
  <c r="CV89" i="5"/>
  <c r="KF89" i="5"/>
  <c r="FU89" i="5"/>
  <c r="KS89" i="5"/>
  <c r="NE89" i="5"/>
  <c r="PQ89" i="5"/>
  <c r="VU89" i="5"/>
  <c r="XA89" i="5"/>
  <c r="M89" i="5"/>
  <c r="BY89" i="5"/>
  <c r="FQ89" i="5"/>
  <c r="OG89" i="5"/>
  <c r="PM89" i="5"/>
  <c r="AL89" i="5"/>
  <c r="BB89" i="5"/>
  <c r="JB89" i="5"/>
  <c r="KX89" i="5"/>
  <c r="RR89" i="5"/>
  <c r="UT89" i="5"/>
  <c r="S89" i="5"/>
  <c r="CE89" i="5"/>
  <c r="II89" i="5"/>
  <c r="JO89" i="5"/>
  <c r="MA89" i="5"/>
  <c r="PS89" i="5"/>
  <c r="QY89" i="5"/>
  <c r="UA89" i="5"/>
  <c r="LI78" i="5"/>
  <c r="ML78" i="5"/>
  <c r="RG78" i="5"/>
  <c r="JE96" i="5"/>
  <c r="ML96" i="5"/>
  <c r="UW96" i="5"/>
  <c r="MW96" i="5"/>
  <c r="NW96" i="5"/>
  <c r="PJ96" i="5"/>
  <c r="AK96" i="5"/>
  <c r="QU96" i="5"/>
  <c r="BG96" i="5"/>
  <c r="HA96" i="5"/>
  <c r="QW96" i="5"/>
  <c r="RR96" i="5"/>
  <c r="XK96" i="5"/>
  <c r="M96" i="5"/>
  <c r="HR96" i="5"/>
  <c r="KY96" i="5"/>
  <c r="LU96" i="5"/>
  <c r="PB96" i="5"/>
  <c r="TZ96" i="5"/>
  <c r="UU96" i="5"/>
  <c r="WL96" i="5"/>
  <c r="DL96" i="5"/>
  <c r="EB96" i="5"/>
  <c r="LL96" i="5"/>
  <c r="NH96" i="5"/>
  <c r="RP96" i="5"/>
  <c r="XD96" i="5"/>
  <c r="KE68" i="5"/>
  <c r="TF68" i="5"/>
  <c r="JC68" i="5"/>
  <c r="LO68" i="5"/>
  <c r="WQ68" i="5"/>
  <c r="BL68" i="5"/>
  <c r="CR68" i="5"/>
  <c r="JL68" i="5"/>
  <c r="ND68" i="5"/>
  <c r="NT68" i="5"/>
  <c r="QF68" i="5"/>
  <c r="TX68" i="5"/>
  <c r="XP68" i="5"/>
  <c r="I68" i="5"/>
  <c r="DA68" i="5"/>
  <c r="HY68" i="5"/>
  <c r="TQ68" i="5"/>
  <c r="UG68" i="5"/>
  <c r="UW68" i="5"/>
  <c r="NO99" i="5"/>
  <c r="EA99" i="5"/>
  <c r="IY99" i="5"/>
  <c r="NW99" i="5"/>
  <c r="XS99" i="5"/>
  <c r="IA99" i="5"/>
  <c r="UR99" i="5"/>
  <c r="DD99" i="5"/>
  <c r="MZ99" i="5"/>
  <c r="DO99" i="5"/>
  <c r="JS99" i="5"/>
  <c r="KY99" i="5"/>
  <c r="RC99" i="5"/>
  <c r="JL99" i="5"/>
  <c r="QV99" i="5"/>
  <c r="UN99" i="5"/>
  <c r="WZ99" i="5"/>
  <c r="U99" i="5"/>
  <c r="EC99" i="5"/>
  <c r="GO99" i="5"/>
  <c r="JQ99" i="5"/>
  <c r="NY99" i="5"/>
  <c r="QK99" i="5"/>
  <c r="SG99" i="5"/>
  <c r="VI99" i="5"/>
  <c r="XE99" i="5"/>
  <c r="R99" i="5"/>
  <c r="GL99" i="5"/>
  <c r="OL99" i="5"/>
  <c r="QH99" i="5"/>
  <c r="TJ99" i="5"/>
  <c r="WL99" i="5"/>
  <c r="DI83" i="5"/>
  <c r="CY83" i="5"/>
  <c r="UE83" i="5"/>
  <c r="RN83" i="5"/>
  <c r="OV83" i="5"/>
  <c r="GT86" i="5"/>
  <c r="LR86" i="5"/>
  <c r="RV86" i="5"/>
  <c r="TB86" i="5"/>
  <c r="DT86" i="5"/>
  <c r="LD86" i="5"/>
  <c r="CH86" i="5"/>
  <c r="DN86" i="5"/>
  <c r="IL86" i="5"/>
  <c r="NJ86" i="5"/>
  <c r="SH86" i="5"/>
  <c r="XF86" i="5"/>
  <c r="FT86" i="5"/>
  <c r="OJ86" i="5"/>
  <c r="PP86" i="5"/>
  <c r="CY86" i="5"/>
  <c r="DO86" i="5"/>
  <c r="GQ86" i="5"/>
  <c r="ME86" i="5"/>
  <c r="OQ86" i="5"/>
  <c r="QM86" i="5"/>
  <c r="VK86" i="5"/>
  <c r="XG86" i="5"/>
  <c r="AG86" i="5"/>
  <c r="GK86" i="5"/>
  <c r="HA86" i="5"/>
  <c r="KC86" i="5"/>
  <c r="LI86" i="5"/>
  <c r="TY86" i="5"/>
  <c r="Y77" i="5"/>
  <c r="AO77" i="5"/>
  <c r="EG77" i="5"/>
  <c r="IO77" i="5"/>
  <c r="JE77" i="5"/>
  <c r="NM77" i="5"/>
  <c r="PI77" i="5"/>
  <c r="SK77" i="5"/>
  <c r="TA77" i="5"/>
  <c r="TQ77" i="5"/>
  <c r="BB77" i="5"/>
  <c r="ET77" i="5"/>
  <c r="LN77" i="5"/>
  <c r="QL77" i="5"/>
  <c r="RB77" i="5"/>
  <c r="SH77" i="5"/>
  <c r="S77" i="5"/>
  <c r="CE77" i="5"/>
  <c r="FG77" i="5"/>
  <c r="II77" i="5"/>
  <c r="JO77" i="5"/>
  <c r="OM77" i="5"/>
  <c r="QY77" i="5"/>
  <c r="RO77" i="5"/>
  <c r="VW77" i="5"/>
  <c r="DT77" i="5"/>
  <c r="FP77" i="5"/>
  <c r="HL77" i="5"/>
  <c r="JX77" i="5"/>
  <c r="KN77" i="5"/>
  <c r="OF77" i="5"/>
  <c r="QB77" i="5"/>
  <c r="RX77" i="5"/>
  <c r="UZ77" i="5"/>
  <c r="WV77" i="5"/>
  <c r="AI79" i="5"/>
  <c r="EQ79" i="5"/>
  <c r="HX79" i="5"/>
  <c r="IS79" i="5"/>
  <c r="QY79" i="5"/>
  <c r="RT79" i="5"/>
  <c r="WR79" i="5"/>
  <c r="AN79" i="5"/>
  <c r="IZ79" i="5"/>
  <c r="JU79" i="5"/>
  <c r="KQ79" i="5"/>
  <c r="SV79" i="5"/>
  <c r="Q79" i="5"/>
  <c r="CW79" i="5"/>
  <c r="DS79" i="5"/>
  <c r="GZ79" i="5"/>
  <c r="JL79" i="5"/>
  <c r="KG79" i="5"/>
  <c r="PE79" i="5"/>
  <c r="SM79" i="5"/>
  <c r="UC79" i="5"/>
  <c r="VT79" i="5"/>
  <c r="J79" i="5"/>
  <c r="Z79" i="5"/>
  <c r="CN79" i="5"/>
  <c r="JC79" i="5"/>
  <c r="KS79" i="5"/>
  <c r="MJ79" i="5"/>
  <c r="OA79" i="5"/>
  <c r="WF79" i="5"/>
  <c r="CT79" i="5"/>
  <c r="DJ79" i="5"/>
  <c r="EP79" i="5"/>
  <c r="FV79" i="5"/>
  <c r="MP79" i="5"/>
  <c r="OL79" i="5"/>
  <c r="UP79" i="5"/>
  <c r="WL79" i="5"/>
  <c r="PY81" i="5"/>
  <c r="QT81" i="5"/>
  <c r="TS81" i="5"/>
  <c r="AK81" i="5"/>
  <c r="CW81" i="5"/>
  <c r="EM81" i="5"/>
  <c r="GD81" i="5"/>
  <c r="MS81" i="5"/>
  <c r="OI81" i="5"/>
  <c r="TU81" i="5"/>
  <c r="AL81" i="5"/>
  <c r="CX81" i="5"/>
  <c r="EO81" i="5"/>
  <c r="HV81" i="5"/>
  <c r="OK81" i="5"/>
  <c r="FK81" i="5"/>
  <c r="GG81" i="5"/>
  <c r="KI81" i="5"/>
  <c r="LZ81" i="5"/>
  <c r="RS81" i="5"/>
  <c r="TY81" i="5"/>
  <c r="WK81" i="5"/>
  <c r="AV81" i="5"/>
  <c r="GJ81" i="5"/>
  <c r="IF81" i="5"/>
  <c r="OJ81" i="5"/>
  <c r="QF81" i="5"/>
  <c r="UN81" i="5"/>
  <c r="UH81" i="5"/>
  <c r="WD81" i="5"/>
  <c r="BY88" i="5"/>
  <c r="EO88" i="5"/>
  <c r="EC88" i="5"/>
  <c r="GO88" i="5"/>
  <c r="JA88" i="5"/>
  <c r="NY88" i="5"/>
  <c r="SW88" i="5"/>
  <c r="XU88" i="5"/>
  <c r="PI88" i="5"/>
  <c r="RU88" i="5"/>
  <c r="CH88" i="5"/>
  <c r="MD88" i="5"/>
  <c r="VZ88" i="5"/>
  <c r="HB88" i="5"/>
  <c r="SD88" i="5"/>
  <c r="VV88" i="5"/>
  <c r="IQ88" i="5"/>
  <c r="NO88" i="5"/>
  <c r="RG88" i="5"/>
  <c r="WU88" i="5"/>
  <c r="T88" i="5"/>
  <c r="CF88" i="5"/>
  <c r="FX88" i="5"/>
  <c r="GN88" i="5"/>
  <c r="IZ88" i="5"/>
  <c r="ON88" i="5"/>
  <c r="PD88" i="5"/>
  <c r="QZ88" i="5"/>
  <c r="RP88" i="5"/>
  <c r="UB88" i="5"/>
  <c r="XD88" i="5"/>
  <c r="KS72" i="5"/>
  <c r="NE72" i="5"/>
  <c r="PY72" i="5"/>
  <c r="SC72" i="5"/>
  <c r="UO72" i="5"/>
  <c r="AS72" i="5"/>
  <c r="DE72" i="5"/>
  <c r="FQ72" i="5"/>
  <c r="BU72" i="5"/>
  <c r="QG72" i="5"/>
  <c r="HC72" i="5"/>
  <c r="OU72" i="5"/>
  <c r="DG72" i="5"/>
  <c r="IE72" i="5"/>
  <c r="JK72" i="5"/>
  <c r="TG72" i="5"/>
  <c r="WY72" i="5"/>
  <c r="BR72" i="5"/>
  <c r="ED72" i="5"/>
  <c r="IL72" i="5"/>
  <c r="TN72" i="5"/>
  <c r="UD72" i="5"/>
  <c r="VZ72" i="5"/>
  <c r="BH72" i="5"/>
  <c r="GF72" i="5"/>
  <c r="HL72" i="5"/>
  <c r="MJ72" i="5"/>
  <c r="PL72" i="5"/>
  <c r="QR72" i="5"/>
  <c r="UZ72" i="5"/>
  <c r="JJ91" i="5"/>
  <c r="TC91" i="5"/>
  <c r="O91" i="5"/>
  <c r="FH91" i="5"/>
  <c r="GD91" i="5"/>
  <c r="GY91" i="5"/>
  <c r="IP91" i="5"/>
  <c r="PT91" i="5"/>
  <c r="UR91" i="5"/>
  <c r="XD91" i="5"/>
  <c r="GV91" i="5"/>
  <c r="CG91" i="5"/>
  <c r="FY91" i="5"/>
  <c r="HE91" i="5"/>
  <c r="PU91" i="5"/>
  <c r="VY91" i="5"/>
  <c r="XU91" i="5"/>
  <c r="LZ91" i="5"/>
  <c r="UP91" i="5"/>
  <c r="XB91" i="5"/>
  <c r="UA94" i="5"/>
  <c r="K94" i="5"/>
  <c r="JG94" i="5"/>
  <c r="TC94" i="5"/>
  <c r="M94" i="5"/>
  <c r="C75" i="5"/>
  <c r="EC75" i="5"/>
  <c r="GW75" i="5"/>
  <c r="GC75" i="5"/>
  <c r="CM75" i="5"/>
  <c r="IA75" i="5"/>
  <c r="KM75" i="5"/>
  <c r="NO75" i="5"/>
  <c r="OE75" i="5"/>
  <c r="SM75" i="5"/>
  <c r="UI75" i="5"/>
  <c r="WE75" i="5"/>
  <c r="BT75" i="5"/>
  <c r="EV75" i="5"/>
  <c r="FL75" i="5"/>
  <c r="JD75" i="5"/>
  <c r="JT75" i="5"/>
  <c r="MF75" i="5"/>
  <c r="PX75" i="5"/>
  <c r="QN75" i="5"/>
  <c r="SJ75" i="5"/>
  <c r="TP75" i="5"/>
  <c r="OC75" i="5"/>
  <c r="SK75" i="5"/>
  <c r="WS75" i="5"/>
  <c r="V75" i="5"/>
  <c r="BR75" i="5"/>
  <c r="GP75" i="5"/>
  <c r="IL75" i="5"/>
  <c r="KX75" i="5"/>
  <c r="NJ75" i="5"/>
  <c r="SH75" i="5"/>
  <c r="XV75" i="5"/>
  <c r="U20" i="3"/>
  <c r="X20" i="3" s="1"/>
  <c r="U3" i="3"/>
  <c r="X3" i="3" s="1"/>
  <c r="U6" i="3"/>
  <c r="X6" i="3" s="1"/>
  <c r="U27" i="3"/>
  <c r="X27" i="3" s="1"/>
  <c r="GV94" i="5"/>
  <c r="VV94" i="5"/>
  <c r="LZ94" i="5"/>
  <c r="LK70" i="5"/>
  <c r="CF70" i="5"/>
  <c r="LN70" i="5"/>
  <c r="JD70" i="5"/>
  <c r="HQ70" i="5"/>
  <c r="OH70" i="5"/>
  <c r="AW70" i="5"/>
  <c r="CY70" i="5"/>
  <c r="RM70" i="5"/>
  <c r="NE70" i="5"/>
  <c r="GO70" i="5"/>
  <c r="AC70" i="5"/>
  <c r="UH70" i="5"/>
  <c r="MU70" i="5"/>
  <c r="FV70" i="5"/>
  <c r="RH70" i="5"/>
  <c r="DD70" i="5"/>
  <c r="QD70" i="5"/>
  <c r="VI70" i="5"/>
  <c r="AS70" i="5"/>
  <c r="GL70" i="5"/>
  <c r="CQ70" i="5"/>
  <c r="PI70" i="5"/>
  <c r="LS70" i="5"/>
  <c r="AT70" i="5"/>
  <c r="HB70" i="5"/>
  <c r="QP70" i="5"/>
  <c r="UM70" i="5"/>
  <c r="XP77" i="5"/>
  <c r="TK77" i="5"/>
  <c r="AX77" i="5"/>
  <c r="NH77" i="5"/>
  <c r="DL77" i="5"/>
  <c r="RC77" i="5"/>
  <c r="MF77" i="5"/>
  <c r="HH77" i="5"/>
  <c r="NE77" i="5"/>
  <c r="FU77" i="5"/>
  <c r="QI77" i="5"/>
  <c r="NW77" i="5"/>
  <c r="DT92" i="5"/>
  <c r="WG92" i="5"/>
  <c r="IQ92" i="5"/>
  <c r="FK92" i="5"/>
  <c r="HE92" i="5"/>
  <c r="NC92" i="5"/>
  <c r="UW92" i="5"/>
  <c r="BE92" i="5"/>
  <c r="WP92" i="5"/>
  <c r="CX92" i="5"/>
  <c r="WV92" i="5"/>
  <c r="JG92" i="5"/>
  <c r="XA92" i="5"/>
  <c r="NE92" i="5"/>
  <c r="DI92" i="5"/>
  <c r="OB92" i="5"/>
  <c r="JD92" i="5"/>
  <c r="H92" i="5"/>
  <c r="SE92" i="5"/>
  <c r="XS92" i="5"/>
  <c r="EA92" i="5"/>
  <c r="QM92" i="5"/>
  <c r="UG92" i="5"/>
  <c r="KK92" i="5"/>
  <c r="AO92" i="5"/>
  <c r="PM92" i="5"/>
  <c r="FQ92" i="5"/>
  <c r="TV92" i="5"/>
  <c r="AD92" i="5"/>
  <c r="UB92" i="5"/>
  <c r="MR92" i="5"/>
  <c r="HT92" i="5"/>
  <c r="HU92" i="5"/>
  <c r="SL92" i="5"/>
  <c r="SR92" i="5"/>
  <c r="LH92" i="5"/>
  <c r="GJ92" i="5"/>
  <c r="IR82" i="5"/>
  <c r="JJ82" i="5"/>
  <c r="OO82" i="5"/>
  <c r="XM82" i="5"/>
  <c r="GX82" i="5"/>
  <c r="I82" i="5"/>
  <c r="VA82" i="5"/>
  <c r="SB82" i="5"/>
  <c r="IF82" i="5"/>
  <c r="QO82" i="5"/>
  <c r="TG82" i="5"/>
  <c r="JK82" i="5"/>
  <c r="O82" i="5"/>
  <c r="WV82" i="5"/>
  <c r="RX82" i="5"/>
  <c r="MZ82" i="5"/>
  <c r="IB82" i="5"/>
  <c r="DD82" i="5"/>
  <c r="VK82" i="5"/>
  <c r="US82" i="5"/>
  <c r="QM82" i="5"/>
  <c r="LO82" i="5"/>
  <c r="GQ82" i="5"/>
  <c r="BS82" i="5"/>
  <c r="SU82" i="5"/>
  <c r="NW82" i="5"/>
  <c r="IY82" i="5"/>
  <c r="EA82" i="5"/>
  <c r="MH82" i="5"/>
  <c r="CL82" i="5"/>
  <c r="LI82" i="5"/>
  <c r="SC82" i="5"/>
  <c r="WD82" i="5"/>
  <c r="NQ82" i="5"/>
  <c r="DU82" i="5"/>
  <c r="XS82" i="5"/>
  <c r="LC82" i="5"/>
  <c r="PV82" i="5"/>
  <c r="FZ82" i="5"/>
  <c r="NU79" i="5"/>
  <c r="VH79" i="5"/>
  <c r="BK79" i="5"/>
  <c r="WX79" i="5"/>
  <c r="BX79" i="5"/>
  <c r="X79" i="5"/>
  <c r="IV79" i="5"/>
  <c r="OF79" i="5"/>
  <c r="VR79" i="5"/>
  <c r="LV79" i="5"/>
  <c r="BZ79" i="5"/>
  <c r="QX79" i="5"/>
  <c r="HB79" i="5"/>
  <c r="WY79" i="5"/>
  <c r="DI79" i="5"/>
  <c r="QN79" i="5"/>
  <c r="CZ79" i="5"/>
  <c r="LH79" i="5"/>
  <c r="ML79" i="5"/>
  <c r="SI79" i="5"/>
  <c r="KY79" i="5"/>
  <c r="UW79" i="5"/>
  <c r="SK79" i="5"/>
  <c r="PY79" i="5"/>
  <c r="HH79" i="5"/>
  <c r="TX79" i="5"/>
  <c r="AF79" i="5"/>
  <c r="OP79" i="5"/>
  <c r="ET79" i="5"/>
  <c r="JV79" i="5"/>
  <c r="EX79" i="5"/>
  <c r="JO79" i="5"/>
  <c r="JQ79" i="5"/>
  <c r="ES79" i="5"/>
  <c r="CG79" i="5"/>
  <c r="U79" i="5"/>
  <c r="PR97" i="5"/>
  <c r="XX97" i="5"/>
  <c r="JD97" i="5"/>
  <c r="VP97" i="5"/>
  <c r="BX97" i="5"/>
  <c r="OG97" i="5"/>
  <c r="S97" i="5"/>
  <c r="FE97" i="5"/>
  <c r="SY97" i="5"/>
  <c r="BN97" i="5"/>
  <c r="PN97" i="5"/>
  <c r="AI97" i="5"/>
  <c r="OB97" i="5"/>
  <c r="KO97" i="5"/>
  <c r="GP97" i="5"/>
  <c r="LI97" i="5"/>
  <c r="RS97" i="5"/>
  <c r="GQ97" i="5"/>
  <c r="RV97" i="5"/>
  <c r="W97" i="5"/>
  <c r="FB97" i="5"/>
  <c r="TX97" i="5"/>
  <c r="AF97" i="5"/>
  <c r="UB97" i="5"/>
  <c r="PD97" i="5"/>
  <c r="KF97" i="5"/>
  <c r="FH97" i="5"/>
  <c r="AJ97" i="5"/>
  <c r="WC97" i="5"/>
  <c r="OS97" i="5"/>
  <c r="EW97" i="5"/>
  <c r="TW97" i="5"/>
  <c r="AE97" i="5"/>
  <c r="ET97" i="5"/>
  <c r="CN97" i="5"/>
  <c r="NI97" i="5"/>
  <c r="KW97" i="5"/>
  <c r="SM97" i="5"/>
  <c r="QA97" i="5"/>
  <c r="LC97" i="5"/>
  <c r="V81" i="5"/>
  <c r="JN81" i="5"/>
  <c r="OR81" i="5"/>
  <c r="LY81" i="5"/>
  <c r="JI81" i="5"/>
  <c r="JO81" i="5"/>
  <c r="RQ81" i="5"/>
  <c r="W4" i="3"/>
  <c r="W5" i="3"/>
  <c r="XX94" i="5"/>
  <c r="LP94" i="5"/>
  <c r="KK94" i="5"/>
  <c r="RA94" i="5"/>
  <c r="TB94" i="5"/>
  <c r="J94" i="5"/>
  <c r="AO94" i="5"/>
  <c r="PH94" i="5"/>
  <c r="UL94" i="5"/>
  <c r="QJ94" i="5"/>
  <c r="VY94" i="5"/>
  <c r="PW94" i="5"/>
  <c r="EV94" i="5"/>
  <c r="OX94" i="5"/>
  <c r="EG94" i="5"/>
  <c r="ES94" i="5"/>
  <c r="WE94" i="5"/>
  <c r="MI94" i="5"/>
  <c r="CM94" i="5"/>
  <c r="DI94" i="5"/>
  <c r="VS94" i="5"/>
  <c r="CA94" i="5"/>
  <c r="VW94" i="5"/>
  <c r="CE94" i="5"/>
  <c r="SB94" i="5"/>
  <c r="PP94" i="5"/>
  <c r="KR94" i="5"/>
  <c r="FZ94" i="5"/>
  <c r="DN94" i="5"/>
  <c r="XW94" i="5"/>
  <c r="OA94" i="5"/>
  <c r="EE94" i="5"/>
  <c r="TD94" i="5"/>
  <c r="LT94" i="5"/>
  <c r="L94" i="5"/>
  <c r="CD94" i="5"/>
  <c r="OQ84" i="5"/>
  <c r="CK84" i="5"/>
  <c r="AR84" i="5"/>
  <c r="LE84" i="5"/>
  <c r="OS84" i="5"/>
  <c r="RE84" i="5"/>
  <c r="CC84" i="5"/>
  <c r="QJ84" i="5"/>
  <c r="CG84" i="5"/>
  <c r="Y84" i="5"/>
  <c r="VO84" i="5"/>
  <c r="SD84" i="5"/>
  <c r="VX84" i="5"/>
  <c r="QZ84" i="5"/>
  <c r="NI84" i="5"/>
  <c r="VU84" i="5"/>
  <c r="TV84" i="5"/>
  <c r="OX84" i="5"/>
  <c r="JZ84" i="5"/>
  <c r="FB84" i="5"/>
  <c r="LH84" i="5"/>
  <c r="AJ84" i="5"/>
  <c r="HG84" i="5"/>
  <c r="HO84" i="5"/>
  <c r="PM84" i="5"/>
  <c r="FQ84" i="5"/>
  <c r="EC84" i="5"/>
  <c r="LB84" i="5"/>
  <c r="IP84" i="5"/>
  <c r="AB84" i="5"/>
  <c r="TT84" i="5"/>
  <c r="HL84" i="5"/>
  <c r="OM70" i="5"/>
  <c r="XH70" i="5"/>
  <c r="HC70" i="5"/>
  <c r="CP70" i="5"/>
  <c r="FP70" i="5"/>
  <c r="UB70" i="5"/>
  <c r="QL70" i="5"/>
  <c r="BC70" i="5"/>
  <c r="Z70" i="5"/>
  <c r="PK70" i="5"/>
  <c r="J70" i="5"/>
  <c r="BG70" i="5"/>
  <c r="DO70" i="5"/>
  <c r="JV70" i="5"/>
  <c r="UN70" i="5"/>
  <c r="AZ70" i="5"/>
  <c r="SC70" i="5"/>
  <c r="CB70" i="5"/>
  <c r="NB70" i="5"/>
  <c r="HE70" i="5"/>
  <c r="DY70" i="5"/>
  <c r="QY70" i="5"/>
  <c r="LL70" i="5"/>
  <c r="VY70" i="5"/>
  <c r="SS70" i="5"/>
  <c r="NS70" i="5"/>
  <c r="JO70" i="5"/>
  <c r="LE70" i="5"/>
  <c r="EO70" i="5"/>
  <c r="BI70" i="5"/>
  <c r="SD70" i="5"/>
  <c r="WL70" i="5"/>
  <c r="PW70" i="5"/>
  <c r="EB70" i="5"/>
  <c r="TX70" i="5"/>
  <c r="MX70" i="5"/>
  <c r="LH70" i="5"/>
  <c r="ET70" i="5"/>
  <c r="NK70" i="5"/>
  <c r="DP70" i="5"/>
  <c r="FW68" i="5"/>
  <c r="RL68" i="5"/>
  <c r="DB68" i="5"/>
  <c r="XL68" i="5"/>
  <c r="GV68" i="5"/>
  <c r="HG68" i="5"/>
  <c r="CV68" i="5"/>
  <c r="KP68" i="5"/>
  <c r="SO68" i="5"/>
  <c r="RC68" i="5"/>
  <c r="EQ68" i="5"/>
  <c r="WP68" i="5"/>
  <c r="WW68" i="5"/>
  <c r="HW68" i="5"/>
  <c r="M68" i="5"/>
  <c r="ON68" i="5"/>
  <c r="MO68" i="5"/>
  <c r="OZ68" i="5"/>
  <c r="FU68" i="5"/>
  <c r="VK68" i="5"/>
  <c r="QM68" i="5"/>
  <c r="DR68" i="5"/>
  <c r="EA68" i="5"/>
  <c r="XN68" i="5"/>
  <c r="UJ68" i="5"/>
  <c r="NU68" i="5"/>
  <c r="NP68" i="5"/>
  <c r="SJ68" i="5"/>
  <c r="WD68" i="5"/>
  <c r="SW68" i="5"/>
  <c r="OM68" i="5"/>
  <c r="EM68" i="5"/>
  <c r="CA68" i="5"/>
  <c r="XU68" i="5"/>
  <c r="PT68" i="5"/>
  <c r="QL68" i="5"/>
  <c r="DI68" i="5"/>
  <c r="UM68" i="5"/>
  <c r="AS68" i="5"/>
  <c r="JA68" i="5"/>
  <c r="JS83" i="5"/>
  <c r="W83" i="5"/>
  <c r="Z74" i="5"/>
  <c r="MG74" i="5"/>
  <c r="T74" i="5"/>
  <c r="OP74" i="5"/>
  <c r="PS74" i="5"/>
  <c r="SG74" i="5"/>
  <c r="KR74" i="5"/>
  <c r="BH74" i="5"/>
  <c r="CL74" i="5"/>
  <c r="HN74" i="5"/>
  <c r="SI74" i="5"/>
  <c r="XI74" i="5"/>
  <c r="L74" i="5"/>
  <c r="IF74" i="5"/>
  <c r="SL74" i="5"/>
  <c r="NR74" i="5"/>
  <c r="GQ74" i="5"/>
  <c r="GS74" i="5"/>
  <c r="LT74" i="5"/>
  <c r="SV74" i="5"/>
  <c r="MN74" i="5"/>
  <c r="WM74" i="5"/>
  <c r="MQ74" i="5"/>
  <c r="CU74" i="5"/>
  <c r="WO74" i="5"/>
  <c r="CW74" i="5"/>
  <c r="SF74" i="5"/>
  <c r="XX74" i="5"/>
  <c r="TH74" i="5"/>
  <c r="TB74" i="5"/>
  <c r="OH74" i="5"/>
  <c r="TG74" i="5"/>
  <c r="JK74" i="5"/>
  <c r="O74" i="5"/>
  <c r="OK74" i="5"/>
  <c r="VX74" i="5"/>
  <c r="PX74" i="5"/>
  <c r="KD74" i="5"/>
  <c r="UD74" i="5"/>
  <c r="HM74" i="5"/>
  <c r="CO74" i="5"/>
  <c r="NS71" i="5"/>
  <c r="CO71" i="5"/>
  <c r="CE71" i="5"/>
  <c r="UT71" i="5"/>
  <c r="BI71" i="5"/>
  <c r="BO71" i="5"/>
  <c r="SD71" i="5"/>
  <c r="VX71" i="5"/>
  <c r="WZ71" i="5"/>
  <c r="G71" i="5"/>
  <c r="JP71" i="5"/>
  <c r="T71" i="5"/>
  <c r="GA71" i="5"/>
  <c r="RE71" i="5"/>
  <c r="FZ71" i="5"/>
  <c r="K71" i="5"/>
  <c r="AV71" i="5"/>
  <c r="UV71" i="5"/>
  <c r="SY71" i="5"/>
  <c r="HA71" i="5"/>
  <c r="LR71" i="5"/>
  <c r="IS71" i="5"/>
  <c r="WO71" i="5"/>
  <c r="LV71" i="5"/>
  <c r="FG71" i="5"/>
  <c r="BZ71" i="5"/>
  <c r="XO71" i="5"/>
  <c r="JW71" i="5"/>
  <c r="LD71" i="5"/>
  <c r="GF71" i="5"/>
  <c r="BH71" i="5"/>
  <c r="GD71" i="5"/>
  <c r="EC71" i="5"/>
  <c r="RV71" i="5"/>
  <c r="DO71" i="5"/>
  <c r="NG71" i="5"/>
  <c r="IA71" i="5"/>
  <c r="BM71" i="5"/>
  <c r="AD78" i="5"/>
  <c r="GK78" i="5"/>
  <c r="SI78" i="5"/>
  <c r="FY78" i="5"/>
  <c r="BB78" i="5"/>
  <c r="TA78" i="5"/>
  <c r="RP78" i="5"/>
  <c r="WK78" i="5"/>
  <c r="EA78" i="5"/>
  <c r="MR78" i="5"/>
  <c r="GX78" i="5"/>
  <c r="UF78" i="5"/>
  <c r="PI78" i="5"/>
  <c r="MO78" i="5"/>
  <c r="QI78" i="5"/>
  <c r="XH78" i="5"/>
  <c r="BK78" i="5"/>
  <c r="BJ78" i="5"/>
  <c r="QN78" i="5"/>
  <c r="GO78" i="5"/>
  <c r="AU78" i="5"/>
  <c r="PJ78" i="5"/>
  <c r="NU78" i="5"/>
  <c r="XS78" i="5"/>
  <c r="NS78" i="5"/>
  <c r="RD78" i="5"/>
  <c r="KN78" i="5"/>
  <c r="CG78" i="5"/>
  <c r="VJ78" i="5"/>
  <c r="GL78" i="5"/>
  <c r="CR78" i="5"/>
  <c r="RA78" i="5"/>
  <c r="QW78" i="5"/>
  <c r="SR78" i="5"/>
  <c r="NT78" i="5"/>
  <c r="LH78" i="5"/>
  <c r="LZ78" i="5"/>
  <c r="DU78" i="5"/>
  <c r="HN78" i="5"/>
  <c r="FP83" i="5"/>
  <c r="DL83" i="5"/>
  <c r="HO83" i="5"/>
  <c r="QS83" i="5"/>
  <c r="NU83" i="5"/>
  <c r="AR83" i="5"/>
  <c r="D83" i="5"/>
  <c r="BU83" i="5"/>
  <c r="NL83" i="5"/>
  <c r="MZ83" i="5"/>
  <c r="SO83" i="5"/>
  <c r="FN83" i="5"/>
  <c r="BL83" i="5"/>
  <c r="PF83" i="5"/>
  <c r="FJ83" i="5"/>
  <c r="XN83" i="5"/>
  <c r="NR83" i="5"/>
  <c r="DV83" i="5"/>
  <c r="SW83" i="5"/>
  <c r="FT83" i="5"/>
  <c r="E83" i="5"/>
  <c r="FH83" i="5"/>
  <c r="VG83" i="5"/>
  <c r="QI83" i="5"/>
  <c r="LK83" i="5"/>
  <c r="GM83" i="5"/>
  <c r="BO83" i="5"/>
  <c r="D77" i="5"/>
  <c r="FL77" i="5"/>
  <c r="RE77" i="5"/>
  <c r="PK77" i="5"/>
  <c r="EI77" i="5"/>
  <c r="IC77" i="5"/>
  <c r="ID77" i="5"/>
  <c r="MR77" i="5"/>
  <c r="TZ77" i="5"/>
  <c r="FM77" i="5"/>
  <c r="XD77" i="5"/>
  <c r="DQ77" i="5"/>
  <c r="MY77" i="5"/>
  <c r="MM77" i="5"/>
  <c r="NN77" i="5"/>
  <c r="SL77" i="5"/>
  <c r="SO77" i="5"/>
  <c r="DU77" i="5"/>
  <c r="QU77" i="5"/>
  <c r="LW77" i="5"/>
  <c r="SM77" i="5"/>
  <c r="IL77" i="5"/>
  <c r="LJ77" i="5"/>
  <c r="BN77" i="5"/>
  <c r="VH77" i="5"/>
  <c r="SA77" i="5"/>
  <c r="SG77" i="5"/>
  <c r="PU77" i="5"/>
  <c r="FY77" i="5"/>
  <c r="BA77" i="5"/>
  <c r="LO77" i="5"/>
  <c r="EE77" i="5"/>
  <c r="PR77" i="5"/>
  <c r="OR77" i="5"/>
  <c r="JT77" i="5"/>
  <c r="JM77" i="5"/>
  <c r="HS77" i="5"/>
  <c r="VG81" i="5"/>
  <c r="NL81" i="5"/>
  <c r="VK81" i="5"/>
  <c r="MD81" i="5"/>
  <c r="FV81" i="5"/>
  <c r="WF81" i="5"/>
  <c r="RH81" i="5"/>
  <c r="MJ81" i="5"/>
  <c r="HL81" i="5"/>
  <c r="CN81" i="5"/>
  <c r="WR81" i="5"/>
  <c r="RT81" i="5"/>
  <c r="MV81" i="5"/>
  <c r="HX81" i="5"/>
  <c r="CZ81" i="5"/>
  <c r="XI81" i="5"/>
  <c r="UW81" i="5"/>
  <c r="BE81" i="5"/>
  <c r="NS81" i="5"/>
  <c r="LG81" i="5"/>
  <c r="WX81" i="5"/>
  <c r="OT81" i="5"/>
  <c r="EX81" i="5"/>
  <c r="TL81" i="5"/>
  <c r="JP81" i="5"/>
  <c r="T81" i="5"/>
  <c r="TX81" i="5"/>
  <c r="OZ81" i="5"/>
  <c r="KB81" i="5"/>
  <c r="FD81" i="5"/>
  <c r="AF81" i="5"/>
  <c r="MC81" i="5"/>
  <c r="HE81" i="5"/>
  <c r="ES81" i="5"/>
  <c r="CG81" i="5"/>
  <c r="RG81" i="5"/>
  <c r="HK81" i="5"/>
  <c r="SO69" i="5"/>
  <c r="VL69" i="5"/>
  <c r="NX69" i="5"/>
  <c r="IQ69" i="5"/>
  <c r="IA69" i="5"/>
  <c r="TU69" i="5"/>
  <c r="MW69" i="5"/>
  <c r="TF69" i="5"/>
  <c r="OH69" i="5"/>
  <c r="IZ69" i="5"/>
  <c r="CF69" i="5"/>
  <c r="AK69" i="5"/>
  <c r="J69" i="5"/>
  <c r="WY69" i="5"/>
  <c r="QC69" i="5"/>
  <c r="MS69" i="5"/>
  <c r="LS69" i="5"/>
  <c r="OM69" i="5"/>
  <c r="OK69" i="5"/>
  <c r="SZ69" i="5"/>
  <c r="OB69" i="5"/>
  <c r="IR69" i="5"/>
  <c r="BU69" i="5"/>
  <c r="HA69" i="5"/>
  <c r="BT69" i="5"/>
  <c r="IF69" i="5"/>
  <c r="RS69" i="5"/>
  <c r="VT69" i="5"/>
  <c r="DK69" i="5"/>
  <c r="DW69" i="5"/>
  <c r="LX69" i="5"/>
  <c r="WQ69" i="5"/>
  <c r="GJ69" i="5"/>
  <c r="VW69" i="5"/>
  <c r="MG69" i="5"/>
  <c r="VJ69" i="5"/>
  <c r="QL69" i="5"/>
  <c r="LN69" i="5"/>
  <c r="DZ69" i="5"/>
  <c r="DM69" i="5"/>
  <c r="BN69" i="5"/>
  <c r="UK88" i="5"/>
  <c r="PW76" i="5"/>
  <c r="NN76" i="5"/>
  <c r="SY76" i="5"/>
  <c r="QS76" i="5"/>
  <c r="M76" i="5"/>
  <c r="ID76" i="5"/>
  <c r="WM81" i="5"/>
  <c r="NB81" i="5"/>
  <c r="VQ81" i="5"/>
  <c r="LU81" i="5"/>
  <c r="CE81" i="5"/>
  <c r="BJ81" i="5"/>
  <c r="JR81" i="5"/>
  <c r="RD81" i="5"/>
  <c r="XA81" i="5"/>
  <c r="DI81" i="5"/>
  <c r="OP81" i="5"/>
  <c r="OA81" i="5"/>
  <c r="G81" i="5"/>
  <c r="VZ81" i="5"/>
  <c r="CH81" i="5"/>
  <c r="TT81" i="5"/>
  <c r="OV81" i="5"/>
  <c r="JX81" i="5"/>
  <c r="EZ81" i="5"/>
  <c r="AB81" i="5"/>
  <c r="RE81" i="5"/>
  <c r="JU81" i="5"/>
  <c r="CK81" i="5"/>
  <c r="WI81" i="5"/>
  <c r="MM81" i="5"/>
  <c r="CQ81" i="5"/>
  <c r="QD81" i="5"/>
  <c r="TR81" i="5"/>
  <c r="JV81" i="5"/>
  <c r="Z81" i="5"/>
  <c r="WJ81" i="5"/>
  <c r="RL81" i="5"/>
  <c r="MN81" i="5"/>
  <c r="HP81" i="5"/>
  <c r="CR81" i="5"/>
  <c r="PU81" i="5"/>
  <c r="NI81" i="5"/>
  <c r="XK81" i="5"/>
  <c r="SM81" i="5"/>
  <c r="QA81" i="5"/>
  <c r="IQ81" i="5"/>
  <c r="DF76" i="5"/>
  <c r="MA76" i="5"/>
  <c r="LS76" i="5"/>
  <c r="SS76" i="5"/>
  <c r="IW76" i="5"/>
  <c r="VT76" i="5"/>
  <c r="LX76" i="5"/>
  <c r="CB76" i="5"/>
  <c r="BC76" i="5"/>
  <c r="KG76" i="5"/>
  <c r="QY76" i="5"/>
  <c r="SQ76" i="5"/>
  <c r="EE76" i="5"/>
  <c r="GS76" i="5"/>
  <c r="OG76" i="5"/>
  <c r="MB76" i="5"/>
  <c r="VC76" i="5"/>
  <c r="BK76" i="5"/>
  <c r="QD76" i="5"/>
  <c r="QJ76" i="5"/>
  <c r="GN76" i="5"/>
  <c r="PG76" i="5"/>
  <c r="FK76" i="5"/>
  <c r="PV76" i="5"/>
  <c r="IL76" i="5"/>
  <c r="SN76" i="5"/>
  <c r="IR76" i="5"/>
  <c r="VW76" i="5"/>
  <c r="VG76" i="5"/>
  <c r="OE76" i="5"/>
  <c r="JT76" i="5"/>
  <c r="U28" i="3"/>
  <c r="X28" i="3" s="1"/>
  <c r="PS93" i="5"/>
  <c r="SP93" i="5"/>
  <c r="PM93" i="5"/>
  <c r="DZ93" i="5"/>
  <c r="D93" i="5"/>
  <c r="XX93" i="5"/>
  <c r="EF93" i="5"/>
  <c r="RU93" i="5"/>
  <c r="VS93" i="5"/>
  <c r="LW93" i="5"/>
  <c r="CA93" i="5"/>
  <c r="VF93" i="5"/>
  <c r="BN93" i="5"/>
  <c r="RP93" i="5"/>
  <c r="HT93" i="5"/>
  <c r="VA93" i="5"/>
  <c r="QC93" i="5"/>
  <c r="LE93" i="5"/>
  <c r="GG93" i="5"/>
  <c r="BI93" i="5"/>
  <c r="VG93" i="5"/>
  <c r="LK93" i="5"/>
  <c r="BO93" i="5"/>
  <c r="GR93" i="5"/>
  <c r="HY93" i="5"/>
  <c r="FN93" i="5"/>
  <c r="UW93" i="5"/>
  <c r="PY93" i="5"/>
  <c r="LA93" i="5"/>
  <c r="GC93" i="5"/>
  <c r="BE93" i="5"/>
  <c r="QE93" i="5"/>
  <c r="GI93" i="5"/>
  <c r="RL93" i="5"/>
  <c r="HP93" i="5"/>
  <c r="XE93" i="5"/>
  <c r="SG93" i="5"/>
  <c r="NI93" i="5"/>
  <c r="IK93" i="5"/>
  <c r="DM93" i="5"/>
  <c r="UY93" i="5"/>
  <c r="LC93" i="5"/>
  <c r="BG93" i="5"/>
  <c r="HV93" i="5"/>
  <c r="OH93" i="5"/>
  <c r="RC93" i="5"/>
  <c r="HG93" i="5"/>
  <c r="BN73" i="5"/>
  <c r="XT73" i="5"/>
  <c r="HV73" i="5"/>
  <c r="CB73" i="5"/>
  <c r="TW73" i="5"/>
  <c r="SV73" i="5"/>
  <c r="CO73" i="5"/>
  <c r="UK73" i="5"/>
  <c r="UA73" i="5"/>
  <c r="PD73" i="5"/>
  <c r="RC73" i="5"/>
  <c r="EU73" i="5"/>
  <c r="EQ73" i="5"/>
  <c r="NT73" i="5"/>
  <c r="DT73" i="5"/>
  <c r="K73" i="5"/>
  <c r="FE73" i="5"/>
  <c r="WC73" i="5"/>
  <c r="DH73" i="5"/>
  <c r="QY73" i="5"/>
  <c r="QH73" i="5"/>
  <c r="GL73" i="5"/>
  <c r="QW73" i="5"/>
  <c r="CD73" i="5"/>
  <c r="QO73" i="5"/>
  <c r="AC73" i="5"/>
  <c r="OG73" i="5"/>
  <c r="SA73" i="5"/>
  <c r="NC73" i="5"/>
  <c r="CW73" i="5"/>
  <c r="QA73" i="5"/>
  <c r="BM73" i="5"/>
  <c r="AE73" i="5"/>
  <c r="LY73" i="5"/>
  <c r="PI73" i="5"/>
  <c r="WQ73" i="5"/>
  <c r="RS73" i="5"/>
  <c r="MU73" i="5"/>
  <c r="HW73" i="5"/>
  <c r="FW73" i="5"/>
  <c r="VT73" i="5"/>
  <c r="QV73" i="5"/>
  <c r="LX73" i="5"/>
  <c r="GZ73" i="5"/>
  <c r="BH73" i="5"/>
  <c r="T73" i="5"/>
  <c r="AA73" i="5"/>
  <c r="MY73" i="5"/>
  <c r="IA73" i="5"/>
  <c r="L73" i="5"/>
  <c r="VR73" i="5"/>
  <c r="TF73" i="5"/>
  <c r="QT73" i="5"/>
  <c r="OH73" i="5"/>
  <c r="LV73" i="5"/>
  <c r="JJ73" i="5"/>
  <c r="GX73" i="5"/>
  <c r="EL73" i="5"/>
  <c r="OD73" i="5"/>
  <c r="LR73" i="5"/>
  <c r="JF73" i="5"/>
  <c r="GT73" i="5"/>
  <c r="EG73" i="5"/>
  <c r="AZ73" i="5"/>
  <c r="DK73" i="5"/>
  <c r="AY73" i="5"/>
  <c r="EY80" i="5"/>
  <c r="HX80" i="5"/>
  <c r="CA80" i="5"/>
  <c r="XE80" i="5"/>
  <c r="QN80" i="5"/>
  <c r="GM80" i="5"/>
  <c r="CI80" i="5"/>
  <c r="KW80" i="5"/>
  <c r="KD80" i="5"/>
  <c r="PH80" i="5"/>
  <c r="TC80" i="5"/>
  <c r="IX80" i="5"/>
  <c r="QM80" i="5"/>
  <c r="XN80" i="5"/>
  <c r="NR80" i="5"/>
  <c r="DV80" i="5"/>
  <c r="QI80" i="5"/>
  <c r="EI80" i="5"/>
  <c r="TG80" i="5"/>
  <c r="O80" i="5"/>
  <c r="QW80" i="5"/>
  <c r="HA80" i="5"/>
  <c r="VY80" i="5"/>
  <c r="MC80" i="5"/>
  <c r="CG80" i="5"/>
  <c r="UP80" i="5"/>
  <c r="KT80" i="5"/>
  <c r="AX80" i="5"/>
  <c r="UV80" i="5"/>
  <c r="KZ80" i="5"/>
  <c r="BD80" i="5"/>
  <c r="HS80" i="5"/>
  <c r="LG80" i="5"/>
  <c r="UG80" i="5"/>
  <c r="AO80" i="5"/>
  <c r="RJ80" i="5"/>
  <c r="LL80" i="5"/>
  <c r="SE80" i="5"/>
  <c r="XO80" i="5"/>
  <c r="DW80" i="5"/>
  <c r="OG80" i="5"/>
  <c r="EK80" i="5"/>
  <c r="MB80" i="5"/>
  <c r="HD80" i="5"/>
  <c r="VG80" i="5"/>
  <c r="GU80" i="5"/>
  <c r="MI80" i="5"/>
  <c r="PW80" i="5"/>
  <c r="WO80" i="5"/>
  <c r="RQ80" i="5"/>
  <c r="MS80" i="5"/>
  <c r="HU80" i="5"/>
  <c r="CW80" i="5"/>
  <c r="SL80" i="5"/>
  <c r="PZ80" i="5"/>
  <c r="IP80" i="5"/>
  <c r="GD80" i="5"/>
  <c r="SR80" i="5"/>
  <c r="QF80" i="5"/>
  <c r="IV80" i="5"/>
  <c r="GJ80" i="5"/>
  <c r="II80" i="5"/>
  <c r="MQ80" i="5"/>
  <c r="XI80" i="5"/>
  <c r="SK80" i="5"/>
  <c r="DQ80" i="5"/>
  <c r="XV80" i="5"/>
  <c r="SX80" i="5"/>
  <c r="NZ80" i="5"/>
  <c r="JB80" i="5"/>
  <c r="ED80" i="5"/>
  <c r="F80" i="5"/>
  <c r="VP80" i="5"/>
  <c r="TD80" i="5"/>
  <c r="JH80" i="5"/>
  <c r="GV80" i="5"/>
  <c r="EJ80" i="5"/>
  <c r="BX80" i="5"/>
  <c r="L80" i="5"/>
  <c r="BQ85" i="5"/>
  <c r="PX85" i="5"/>
  <c r="KM85" i="5"/>
  <c r="LS85" i="5"/>
  <c r="KZ85" i="5"/>
  <c r="WO85" i="5"/>
  <c r="CW85" i="5"/>
  <c r="IA85" i="5"/>
  <c r="SL85" i="5"/>
  <c r="GH85" i="5"/>
  <c r="SB85" i="5"/>
  <c r="AV85" i="5"/>
  <c r="WQ85" i="5"/>
  <c r="MU85" i="5"/>
  <c r="CY85" i="5"/>
  <c r="TZ85" i="5"/>
  <c r="JR85" i="5"/>
  <c r="OV85" i="5"/>
  <c r="EZ85" i="5"/>
  <c r="VY85" i="5"/>
  <c r="MC85" i="5"/>
  <c r="CG85" i="5"/>
  <c r="RG85" i="5"/>
  <c r="HK85" i="5"/>
  <c r="GP85" i="5"/>
  <c r="KR85" i="5"/>
  <c r="KV85" i="5"/>
  <c r="BM85" i="5"/>
  <c r="ST85" i="5"/>
  <c r="QX85" i="5"/>
  <c r="RV85" i="5"/>
  <c r="SX85" i="5"/>
  <c r="F85" i="5"/>
  <c r="TI85" i="5"/>
  <c r="JM85" i="5"/>
  <c r="Q85" i="5"/>
  <c r="TO85" i="5"/>
  <c r="JS85" i="5"/>
  <c r="W85" i="5"/>
  <c r="AX85" i="5"/>
  <c r="PN85" i="5"/>
  <c r="FR85" i="5"/>
  <c r="UF85" i="5"/>
  <c r="FL85" i="5"/>
  <c r="AN85" i="5"/>
  <c r="TU85" i="5"/>
  <c r="OW85" i="5"/>
  <c r="JY85" i="5"/>
  <c r="FA85" i="5"/>
  <c r="AC85" i="5"/>
  <c r="WM85" i="5"/>
  <c r="PC85" i="5"/>
  <c r="MQ85" i="5"/>
  <c r="FG85" i="5"/>
  <c r="CU85" i="5"/>
  <c r="VF85" i="5"/>
  <c r="UX85" i="5"/>
  <c r="BF85" i="5"/>
  <c r="FN85" i="5"/>
  <c r="VD85" i="5"/>
  <c r="QF85" i="5"/>
  <c r="LH85" i="5"/>
  <c r="GJ85" i="5"/>
  <c r="BL85" i="5"/>
  <c r="LL85" i="5"/>
  <c r="GN85" i="5"/>
  <c r="RU85" i="5"/>
  <c r="PI85" i="5"/>
  <c r="MW85" i="5"/>
  <c r="KK85" i="5"/>
  <c r="DA85" i="5"/>
  <c r="UM85" i="5"/>
  <c r="SA85" i="5"/>
  <c r="KQ85" i="5"/>
  <c r="IE85" i="5"/>
  <c r="AU85" i="5"/>
  <c r="EY84" i="5"/>
  <c r="FE84" i="5"/>
  <c r="KJ84" i="5"/>
  <c r="QK84" i="5"/>
  <c r="KH84" i="5"/>
  <c r="OB84" i="5"/>
  <c r="SY84" i="5"/>
  <c r="NQ84" i="5"/>
  <c r="VZ84" i="5"/>
  <c r="RB84" i="5"/>
  <c r="MD84" i="5"/>
  <c r="HF84" i="5"/>
  <c r="BM84" i="5"/>
  <c r="PX84" i="5"/>
  <c r="XB84" i="5"/>
  <c r="MB84" i="5"/>
  <c r="HD84" i="5"/>
  <c r="VK84" i="5"/>
  <c r="VS84" i="5"/>
  <c r="BD84" i="5"/>
  <c r="PC84" i="5"/>
  <c r="IQ84" i="5"/>
  <c r="SG84" i="5"/>
  <c r="DC84" i="5"/>
  <c r="HA84" i="5"/>
  <c r="GJ84" i="5"/>
  <c r="JC84" i="5"/>
  <c r="TK84" i="5"/>
  <c r="JO84" i="5"/>
  <c r="WU84" i="5"/>
  <c r="MY84" i="5"/>
  <c r="K84" i="5"/>
  <c r="TA84" i="5"/>
  <c r="OC84" i="5"/>
  <c r="JE84" i="5"/>
  <c r="UX84" i="5"/>
  <c r="PZ84" i="5"/>
  <c r="NN84" i="5"/>
  <c r="DI84" i="5"/>
  <c r="OV84" i="5"/>
  <c r="EZ84" i="5"/>
  <c r="BU84" i="5"/>
  <c r="EH84" i="5"/>
  <c r="JH70" i="5"/>
  <c r="SU70" i="5"/>
  <c r="XF70" i="5"/>
  <c r="TE70" i="5"/>
  <c r="OR98" i="5"/>
  <c r="X98" i="5"/>
  <c r="OU98" i="5"/>
  <c r="PU98" i="5"/>
  <c r="FC98" i="5"/>
  <c r="ML98" i="5"/>
  <c r="AK98" i="5"/>
  <c r="OM98" i="5"/>
  <c r="SO98" i="5"/>
  <c r="MM98" i="5"/>
  <c r="UV98" i="5"/>
  <c r="KZ98" i="5"/>
  <c r="BD98" i="5"/>
  <c r="GH98" i="5"/>
  <c r="UK98" i="5"/>
  <c r="TK98" i="5"/>
  <c r="EU98" i="5"/>
  <c r="TQ98" i="5"/>
  <c r="ME98" i="5"/>
  <c r="KV98" i="5"/>
  <c r="AZ98" i="5"/>
  <c r="PZ98" i="5"/>
  <c r="GD98" i="5"/>
  <c r="US98" i="5"/>
  <c r="NE98" i="5"/>
  <c r="BG98" i="5"/>
  <c r="RT98" i="5"/>
  <c r="HX98" i="5"/>
  <c r="CZ98" i="5"/>
  <c r="NB98" i="5"/>
  <c r="ID98" i="5"/>
  <c r="OW98" i="5"/>
  <c r="KO98" i="5"/>
  <c r="MG98" i="5"/>
  <c r="RM98" i="5"/>
  <c r="NG98" i="5"/>
  <c r="DK98" i="5"/>
  <c r="SI98" i="5"/>
  <c r="SV98" i="5"/>
  <c r="NX98" i="5"/>
  <c r="D98" i="5"/>
  <c r="EH98" i="5"/>
  <c r="QS98" i="5"/>
  <c r="EC98" i="5"/>
  <c r="QO98" i="5"/>
  <c r="VU98" i="5"/>
  <c r="CC98" i="5"/>
  <c r="PK98" i="5"/>
  <c r="FO98" i="5"/>
  <c r="UM98" i="5"/>
  <c r="KQ98" i="5"/>
  <c r="FS98" i="5"/>
  <c r="AU98" i="5"/>
  <c r="WJ98" i="5"/>
  <c r="RL98" i="5"/>
  <c r="OZ98" i="5"/>
  <c r="MN98" i="5"/>
  <c r="KB98" i="5"/>
  <c r="HP98" i="5"/>
  <c r="FD98" i="5"/>
  <c r="AF98" i="5"/>
  <c r="WP98" i="5"/>
  <c r="UD98" i="5"/>
  <c r="RR98" i="5"/>
  <c r="PF98" i="5"/>
  <c r="MT98" i="5"/>
  <c r="AL98" i="5"/>
  <c r="JY98" i="5"/>
  <c r="VA98" i="5"/>
  <c r="HE98" i="5"/>
  <c r="MS98" i="5"/>
  <c r="UW98" i="5"/>
  <c r="BE98" i="5"/>
  <c r="GK98" i="5"/>
  <c r="WM98" i="5"/>
  <c r="RO98" i="5"/>
  <c r="NP98" i="5"/>
  <c r="LD98" i="5"/>
  <c r="IR98" i="5"/>
  <c r="BH98" i="5"/>
  <c r="XR98" i="5"/>
  <c r="VF98" i="5"/>
  <c r="ST98" i="5"/>
  <c r="QH98" i="5"/>
  <c r="NV98" i="5"/>
  <c r="IX98" i="5"/>
  <c r="GL98" i="5"/>
  <c r="BN98" i="5"/>
  <c r="MZ95" i="5"/>
  <c r="NN95" i="5"/>
  <c r="PU95" i="5"/>
  <c r="NW95" i="5"/>
  <c r="ON95" i="5"/>
  <c r="EB95" i="5"/>
  <c r="LH95" i="5"/>
  <c r="DR95" i="5"/>
  <c r="CH95" i="5"/>
  <c r="G95" i="5"/>
  <c r="HL95" i="5"/>
  <c r="MF95" i="5"/>
  <c r="OX95" i="5"/>
  <c r="FO95" i="5"/>
  <c r="RE95" i="5"/>
  <c r="JP95" i="5"/>
  <c r="BL95" i="5"/>
  <c r="LZ95" i="5"/>
  <c r="XC95" i="5"/>
  <c r="JW95" i="5"/>
  <c r="DK95" i="5"/>
  <c r="IK95" i="5"/>
  <c r="AD95" i="5"/>
  <c r="LK95" i="5"/>
  <c r="EU95" i="5"/>
  <c r="WW95" i="5"/>
  <c r="BX95" i="5"/>
  <c r="MB95" i="5"/>
  <c r="EV95" i="5"/>
  <c r="QF95" i="5"/>
  <c r="TJ95" i="5"/>
  <c r="MP95" i="5"/>
  <c r="R95" i="5"/>
  <c r="LF95" i="5"/>
  <c r="ET95" i="5"/>
  <c r="UE95" i="5"/>
  <c r="QY95" i="5"/>
  <c r="KI95" i="5"/>
  <c r="HC95" i="5"/>
  <c r="AM95" i="5"/>
  <c r="VY95" i="5"/>
  <c r="SO95" i="5"/>
  <c r="MC95" i="5"/>
  <c r="CG95" i="5"/>
  <c r="LT95" i="5"/>
  <c r="QZ95" i="5"/>
  <c r="UF95" i="5"/>
  <c r="SR95" i="5"/>
  <c r="HJ95" i="5"/>
  <c r="SX95" i="5"/>
  <c r="F95" i="5"/>
  <c r="UU95" i="5"/>
  <c r="RO95" i="5"/>
  <c r="OE95" i="5"/>
  <c r="KY95" i="5"/>
  <c r="EI95" i="5"/>
  <c r="BC95" i="5"/>
  <c r="PY95" i="5"/>
  <c r="MS95" i="5"/>
  <c r="JI95" i="5"/>
  <c r="GC95" i="5"/>
  <c r="CW95" i="5"/>
  <c r="M95" i="5"/>
  <c r="RP95" i="5"/>
  <c r="DL95" i="5"/>
  <c r="QN95" i="5"/>
  <c r="GR95" i="5"/>
  <c r="CB95" i="5"/>
  <c r="UH95" i="5"/>
  <c r="FN95" i="5"/>
  <c r="AP95" i="5"/>
  <c r="KP95" i="5"/>
  <c r="FR95" i="5"/>
  <c r="WI95" i="5"/>
  <c r="TW95" i="5"/>
  <c r="RK95" i="5"/>
  <c r="MM95" i="5"/>
  <c r="FC95" i="5"/>
  <c r="AE95" i="5"/>
  <c r="RM95" i="5"/>
  <c r="PA95" i="5"/>
  <c r="HQ95" i="5"/>
  <c r="FE95" i="5"/>
  <c r="FD74" i="5"/>
  <c r="PU74" i="5"/>
  <c r="C74" i="5"/>
  <c r="HG74" i="5"/>
  <c r="VW74" i="5"/>
  <c r="MA74" i="5"/>
  <c r="CE74" i="5"/>
  <c r="HE74" i="5"/>
  <c r="KN74" i="5"/>
  <c r="VZ74" i="5"/>
  <c r="W74" i="5"/>
  <c r="EW74" i="5"/>
  <c r="WD74" i="5"/>
  <c r="IM74" i="5"/>
  <c r="NM74" i="5"/>
  <c r="LO74" i="5"/>
  <c r="QO74" i="5"/>
  <c r="BU74" i="5"/>
  <c r="KT74" i="5"/>
  <c r="AX74" i="5"/>
  <c r="MS74" i="5"/>
  <c r="QB74" i="5"/>
  <c r="MR74" i="5"/>
  <c r="EF74" i="5"/>
  <c r="JL74" i="5"/>
  <c r="OD74" i="5"/>
  <c r="VS74" i="5"/>
  <c r="LW74" i="5"/>
  <c r="CA74" i="5"/>
  <c r="LY74" i="5"/>
  <c r="HA74" i="5"/>
  <c r="EO74" i="5"/>
  <c r="CC74" i="5"/>
  <c r="Q74" i="5"/>
  <c r="BX74" i="5"/>
  <c r="GB74" i="5"/>
  <c r="LH74" i="5"/>
  <c r="PF74" i="5"/>
  <c r="KH74" i="5"/>
  <c r="AL74" i="5"/>
  <c r="RG74" i="5"/>
  <c r="OU74" i="5"/>
  <c r="FA74" i="5"/>
  <c r="HW71" i="5"/>
  <c r="RU71" i="5"/>
  <c r="WS71" i="5"/>
  <c r="XG71" i="5"/>
  <c r="CX71" i="5"/>
  <c r="NR71" i="5"/>
  <c r="PA71" i="5"/>
  <c r="EX71" i="5"/>
  <c r="DE71" i="5"/>
  <c r="QC71" i="5"/>
  <c r="AK71" i="5"/>
  <c r="QD71" i="5"/>
  <c r="KL71" i="5"/>
  <c r="TH71" i="5"/>
  <c r="LF71" i="5"/>
  <c r="QL71" i="5"/>
  <c r="TT71" i="5"/>
  <c r="IC71" i="5"/>
  <c r="WW71" i="5"/>
  <c r="RY71" i="5"/>
  <c r="NO71" i="5"/>
  <c r="LL71" i="5"/>
  <c r="GN71" i="5"/>
  <c r="BP71" i="5"/>
  <c r="KG71" i="5"/>
  <c r="WL71" i="5"/>
  <c r="MX71" i="5"/>
  <c r="UF71" i="5"/>
  <c r="UC71" i="5"/>
  <c r="VC71" i="5"/>
  <c r="GP71" i="5"/>
  <c r="VH71" i="5"/>
  <c r="QJ71" i="5"/>
  <c r="KD71" i="5"/>
  <c r="WE71" i="5"/>
  <c r="OP71" i="5"/>
  <c r="ET71" i="5"/>
  <c r="FQ87" i="5"/>
  <c r="VQ87" i="5"/>
  <c r="LU87" i="5"/>
  <c r="BY87" i="5"/>
  <c r="HT87" i="5"/>
  <c r="MW87" i="5"/>
  <c r="WN87" i="5"/>
  <c r="NV87" i="5"/>
  <c r="QO87" i="5"/>
  <c r="GS87" i="5"/>
  <c r="EF87" i="5"/>
  <c r="MN87" i="5"/>
  <c r="WP87" i="5"/>
  <c r="MT87" i="5"/>
  <c r="CX87" i="5"/>
  <c r="RV87" i="5"/>
  <c r="HZ87" i="5"/>
  <c r="SO87" i="5"/>
  <c r="DU87" i="5"/>
  <c r="VL87" i="5"/>
  <c r="PD87" i="5"/>
  <c r="UT87" i="5"/>
  <c r="BB87" i="5"/>
  <c r="RQ87" i="5"/>
  <c r="HU87" i="5"/>
  <c r="GR87" i="5"/>
  <c r="SD87" i="5"/>
  <c r="DJ87" i="5"/>
  <c r="XO87" i="5"/>
  <c r="SQ87" i="5"/>
  <c r="NS87" i="5"/>
  <c r="IU87" i="5"/>
  <c r="DW87" i="5"/>
  <c r="QG87" i="5"/>
  <c r="GK87" i="5"/>
  <c r="MI90" i="5"/>
  <c r="KI90" i="5"/>
  <c r="BZ90" i="5"/>
  <c r="PI90" i="5"/>
  <c r="JM90" i="5"/>
  <c r="QT90" i="5"/>
  <c r="G90" i="5"/>
  <c r="KZ90" i="5"/>
  <c r="WP90" i="5"/>
  <c r="JN90" i="5"/>
  <c r="U30" i="3"/>
  <c r="X30" i="3" s="1"/>
  <c r="U19" i="3"/>
  <c r="X19" i="3" s="1"/>
  <c r="U9" i="3"/>
  <c r="X9" i="3" s="1"/>
  <c r="EB77" i="5"/>
  <c r="TE77" i="5"/>
  <c r="EF77" i="5"/>
  <c r="JW77" i="5"/>
  <c r="TD77" i="5"/>
  <c r="BZ77" i="5"/>
  <c r="GZ77" i="5"/>
  <c r="OY77" i="5"/>
  <c r="TJ77" i="5"/>
  <c r="TU77" i="5"/>
  <c r="WB77" i="5"/>
  <c r="HG77" i="5"/>
  <c r="W77" i="5"/>
  <c r="CH77" i="5"/>
  <c r="JF77" i="5"/>
  <c r="RT77" i="5"/>
  <c r="XO77" i="5"/>
  <c r="WK77" i="5"/>
  <c r="HQ77" i="5"/>
  <c r="CS77" i="5"/>
  <c r="IL92" i="5"/>
  <c r="FW92" i="5"/>
  <c r="LD92" i="5"/>
  <c r="LK92" i="5"/>
  <c r="VG92" i="5"/>
  <c r="ET92" i="5"/>
  <c r="AB92" i="5"/>
  <c r="UV92" i="5"/>
  <c r="KZ92" i="5"/>
  <c r="BD92" i="5"/>
  <c r="EU92" i="5"/>
  <c r="ES92" i="5"/>
  <c r="MF92" i="5"/>
  <c r="WQ92" i="5"/>
  <c r="CY92" i="5"/>
  <c r="VJ92" i="5"/>
  <c r="BR92" i="5"/>
  <c r="QR92" i="5"/>
  <c r="GV92" i="5"/>
  <c r="TK92" i="5"/>
  <c r="MP92" i="5"/>
  <c r="IA92" i="5"/>
  <c r="QQ92" i="5"/>
  <c r="EG92" i="5"/>
  <c r="JI92" i="5"/>
  <c r="ON92" i="5"/>
  <c r="IM92" i="5"/>
  <c r="XO92" i="5"/>
  <c r="NS92" i="5"/>
  <c r="DW92" i="5"/>
  <c r="VE92" i="5"/>
  <c r="QG92" i="5"/>
  <c r="LI92" i="5"/>
  <c r="GK92" i="5"/>
  <c r="BM92" i="5"/>
  <c r="QK92" i="5"/>
  <c r="GO92" i="5"/>
  <c r="WT92" i="5"/>
  <c r="PJ92" i="5"/>
  <c r="DB92" i="5"/>
  <c r="AP92" i="5"/>
  <c r="ND92" i="5"/>
  <c r="EL82" i="5"/>
  <c r="FD82" i="5"/>
  <c r="KM82" i="5"/>
  <c r="JX82" i="5"/>
  <c r="AB82" i="5"/>
  <c r="KP82" i="5"/>
  <c r="AT82" i="5"/>
  <c r="UZ82" i="5"/>
  <c r="BH82" i="5"/>
  <c r="PE82" i="5"/>
  <c r="FV82" i="5"/>
  <c r="TW82" i="5"/>
  <c r="OL82" i="5"/>
  <c r="UC82" i="5"/>
  <c r="OM82" i="5"/>
  <c r="EQ82" i="5"/>
  <c r="GZ82" i="5"/>
  <c r="RN82" i="5"/>
  <c r="KS82" i="5"/>
  <c r="CP82" i="5"/>
  <c r="TO82" i="5"/>
  <c r="RM82" i="5"/>
  <c r="WQ82" i="5"/>
  <c r="EO82" i="5"/>
  <c r="QS82" i="5"/>
  <c r="GW82" i="5"/>
  <c r="PX82" i="5"/>
  <c r="GB82" i="5"/>
  <c r="JF82" i="5"/>
  <c r="GT82" i="5"/>
  <c r="EH82" i="5"/>
  <c r="J82" i="5"/>
  <c r="VJ82" i="5"/>
  <c r="RK82" i="5"/>
  <c r="MM82" i="5"/>
  <c r="HO82" i="5"/>
  <c r="CQ82" i="5"/>
  <c r="TQ82" i="5"/>
  <c r="OU82" i="5"/>
  <c r="JW82" i="5"/>
  <c r="TL82" i="5"/>
  <c r="MB82" i="5"/>
  <c r="T82" i="5"/>
  <c r="KH82" i="5"/>
  <c r="AL82" i="5"/>
  <c r="DF97" i="5"/>
  <c r="LU97" i="5"/>
  <c r="DB97" i="5"/>
  <c r="IF97" i="5"/>
  <c r="NH97" i="5"/>
  <c r="MO97" i="5"/>
  <c r="QM97" i="5"/>
  <c r="HW97" i="5"/>
  <c r="KP97" i="5"/>
  <c r="RX97" i="5"/>
  <c r="IB97" i="5"/>
  <c r="DU97" i="5"/>
  <c r="XS97" i="5"/>
  <c r="NJ97" i="5"/>
  <c r="WZ97" i="5"/>
  <c r="KV97" i="5"/>
  <c r="IW97" i="5"/>
  <c r="AG97" i="5"/>
  <c r="HZ97" i="5"/>
  <c r="IG97" i="5"/>
  <c r="SI97" i="5"/>
  <c r="IM97" i="5"/>
  <c r="PB97" i="5"/>
  <c r="VN77" i="5"/>
  <c r="JL77" i="5"/>
  <c r="OB77" i="5"/>
  <c r="VM77" i="5"/>
  <c r="BU77" i="5"/>
  <c r="AA77" i="5"/>
  <c r="FZ77" i="5"/>
  <c r="GW77" i="5"/>
  <c r="XX77" i="5"/>
  <c r="VK77" i="5"/>
  <c r="EC77" i="5"/>
  <c r="E77" i="5"/>
  <c r="SJ77" i="5"/>
  <c r="J77" i="5"/>
  <c r="CF77" i="5"/>
  <c r="KZ77" i="5"/>
  <c r="RM77" i="5"/>
  <c r="MO77" i="5"/>
  <c r="VT77" i="5"/>
  <c r="EN77" i="5"/>
  <c r="FC77" i="5"/>
  <c r="VZ77" i="5"/>
  <c r="TF77" i="5"/>
  <c r="JN77" i="5"/>
  <c r="UR77" i="5"/>
  <c r="KK77" i="5"/>
  <c r="NO77" i="5"/>
  <c r="TH77" i="5"/>
  <c r="KH77" i="5"/>
  <c r="GN77" i="5"/>
  <c r="PH77" i="5"/>
  <c r="TP77" i="5"/>
  <c r="UE77" i="5"/>
  <c r="CB77" i="5"/>
  <c r="KX77" i="5"/>
  <c r="JH77" i="5"/>
  <c r="L77" i="5"/>
  <c r="IS77" i="5"/>
  <c r="GY77" i="5"/>
  <c r="CA77" i="5"/>
  <c r="VO77" i="5"/>
  <c r="F77" i="5"/>
  <c r="TV77" i="5"/>
  <c r="RH77" i="5"/>
  <c r="US77" i="5"/>
  <c r="NI77" i="5"/>
  <c r="G77" i="5"/>
  <c r="NZ77" i="5"/>
  <c r="OH77" i="5"/>
  <c r="ML77" i="5"/>
  <c r="HV77" i="5"/>
  <c r="QP77" i="5"/>
  <c r="GT77" i="5"/>
  <c r="KV77" i="5"/>
  <c r="AZ77" i="5"/>
  <c r="WA77" i="5"/>
  <c r="ST77" i="5"/>
  <c r="VU77" i="5"/>
  <c r="HA77" i="5"/>
  <c r="EO77" i="5"/>
  <c r="KE77" i="5"/>
  <c r="AI77" i="5"/>
  <c r="CD97" i="5"/>
  <c r="NF97" i="5"/>
  <c r="PJ97" i="5"/>
  <c r="RR97" i="5"/>
  <c r="HV97" i="5"/>
  <c r="EG97" i="5"/>
  <c r="I97" i="5"/>
  <c r="VS97" i="5"/>
  <c r="CA97" i="5"/>
  <c r="TJ97" i="5"/>
  <c r="Z97" i="5"/>
  <c r="VZ97" i="5"/>
  <c r="CH97" i="5"/>
  <c r="RQ97" i="5"/>
  <c r="PE97" i="5"/>
  <c r="MS97" i="5"/>
  <c r="FI97" i="5"/>
  <c r="PK97" i="5"/>
  <c r="MY97" i="5"/>
  <c r="AQ97" i="5"/>
  <c r="KR81" i="5"/>
  <c r="PC81" i="5"/>
  <c r="FG81" i="5"/>
  <c r="JM81" i="5"/>
  <c r="WP81" i="5"/>
  <c r="NV81" i="5"/>
  <c r="NA81" i="5"/>
  <c r="XC81" i="5"/>
  <c r="NG81" i="5"/>
  <c r="DK81" i="5"/>
  <c r="FR81" i="5"/>
  <c r="MR81" i="5"/>
  <c r="SB81" i="5"/>
  <c r="GX81" i="5"/>
  <c r="CD81" i="5"/>
  <c r="PL81" i="5"/>
  <c r="FP81" i="5"/>
  <c r="AM81" i="5"/>
  <c r="RV81" i="5"/>
  <c r="HZ81" i="5"/>
  <c r="XB81" i="5"/>
  <c r="WS81" i="5"/>
  <c r="PI81" i="5"/>
  <c r="DA81" i="5"/>
  <c r="AO81" i="5"/>
  <c r="SA81" i="5"/>
  <c r="IE81" i="5"/>
  <c r="KH81" i="5"/>
  <c r="NY81" i="5"/>
  <c r="JA81" i="5"/>
  <c r="GO81" i="5"/>
  <c r="EC81" i="5"/>
  <c r="LS81" i="5"/>
  <c r="EI81" i="5"/>
  <c r="SU69" i="5"/>
  <c r="TA69" i="5"/>
  <c r="UB69" i="5"/>
  <c r="OL69" i="5"/>
  <c r="AW69" i="5"/>
  <c r="AA69" i="5"/>
  <c r="FA69" i="5"/>
  <c r="C69" i="5"/>
  <c r="NW69" i="5"/>
  <c r="TV69" i="5"/>
  <c r="GV69" i="5"/>
  <c r="FZ69" i="5"/>
  <c r="KS69" i="5"/>
  <c r="RD69" i="5"/>
  <c r="SW69" i="5"/>
  <c r="LY69" i="5"/>
  <c r="HB69" i="5"/>
  <c r="OY69" i="5"/>
  <c r="UI69" i="5"/>
  <c r="KM69" i="5"/>
  <c r="AJ69" i="5"/>
  <c r="SS69" i="5"/>
  <c r="TR69" i="5"/>
  <c r="MH69" i="5"/>
  <c r="GS69" i="5"/>
  <c r="BI69" i="5"/>
  <c r="V69" i="5"/>
  <c r="OU69" i="5"/>
  <c r="GU69" i="5"/>
  <c r="WJ69" i="5"/>
  <c r="NA69" i="5"/>
  <c r="HH69" i="5"/>
  <c r="Y69" i="5"/>
  <c r="EQ69" i="5"/>
  <c r="PV69" i="5"/>
  <c r="MS76" i="5"/>
  <c r="LB76" i="5"/>
  <c r="QF76" i="5"/>
  <c r="JC76" i="5"/>
  <c r="JE76" i="5"/>
  <c r="UR76" i="5"/>
  <c r="KV76" i="5"/>
  <c r="KE76" i="5"/>
  <c r="UH76" i="5"/>
  <c r="PJ76" i="5"/>
  <c r="KL76" i="5"/>
  <c r="FN76" i="5"/>
  <c r="AP76" i="5"/>
  <c r="FT76" i="5"/>
  <c r="RF76" i="5"/>
  <c r="HJ76" i="5"/>
  <c r="AZ76" i="5"/>
  <c r="TV76" i="5"/>
  <c r="JZ76" i="5"/>
  <c r="AD76" i="5"/>
  <c r="UB76" i="5"/>
  <c r="AJ76" i="5"/>
  <c r="UD76" i="5"/>
  <c r="PF76" i="5"/>
  <c r="KH76" i="5"/>
  <c r="FJ76" i="5"/>
  <c r="AL76" i="5"/>
  <c r="KN76" i="5"/>
  <c r="OU76" i="5"/>
  <c r="VS76" i="5"/>
  <c r="LW76" i="5"/>
  <c r="CA76" i="5"/>
  <c r="RC76" i="5"/>
  <c r="HG76" i="5"/>
  <c r="XE76" i="5"/>
  <c r="SG76" i="5"/>
  <c r="NI76" i="5"/>
  <c r="IK76" i="5"/>
  <c r="DM76" i="5"/>
  <c r="GL76" i="5"/>
  <c r="DZ76" i="5"/>
  <c r="VL76" i="5"/>
  <c r="SZ76" i="5"/>
  <c r="GR76" i="5"/>
  <c r="H76" i="5"/>
  <c r="UK93" i="5"/>
  <c r="II93" i="5"/>
  <c r="LU93" i="5"/>
  <c r="PV93" i="5"/>
  <c r="NP93" i="5"/>
  <c r="PI93" i="5"/>
  <c r="QB93" i="5"/>
  <c r="KQ93" i="5"/>
  <c r="KA93" i="5"/>
  <c r="UL93" i="5"/>
  <c r="AT93" i="5"/>
  <c r="UR93" i="5"/>
  <c r="PT93" i="5"/>
  <c r="KV93" i="5"/>
  <c r="FX93" i="5"/>
  <c r="AZ93" i="5"/>
  <c r="VD93" i="5"/>
  <c r="BL93" i="5"/>
  <c r="WO93" i="5"/>
  <c r="UC93" i="5"/>
  <c r="AK93" i="5"/>
  <c r="RW93" i="5"/>
  <c r="AQ93" i="5"/>
  <c r="KX93" i="5"/>
  <c r="OX93" i="5"/>
  <c r="VV93" i="5"/>
  <c r="LZ93" i="5"/>
  <c r="CD93" i="5"/>
  <c r="QP93" i="5"/>
  <c r="GT93" i="5"/>
  <c r="SS93" i="5"/>
  <c r="IW93" i="5"/>
  <c r="XW93" i="5"/>
  <c r="VK93" i="5"/>
  <c r="GQ93" i="5"/>
  <c r="EE93" i="5"/>
  <c r="PV92" i="5"/>
  <c r="BB92" i="5"/>
  <c r="BO92" i="5"/>
  <c r="JU92" i="5"/>
  <c r="HL92" i="5"/>
  <c r="GE92" i="5"/>
  <c r="XB92" i="5"/>
  <c r="NF92" i="5"/>
  <c r="DJ92" i="5"/>
  <c r="C92" i="5"/>
  <c r="JT92" i="5"/>
  <c r="PY92" i="5"/>
  <c r="VA92" i="5"/>
  <c r="LE92" i="5"/>
  <c r="BI92" i="5"/>
  <c r="PF92" i="5"/>
  <c r="UJ92" i="5"/>
  <c r="FP92" i="5"/>
  <c r="JO92" i="5"/>
  <c r="XE92" i="5"/>
  <c r="NI92" i="5"/>
  <c r="QH92" i="5"/>
  <c r="LP92" i="5"/>
  <c r="GR92" i="5"/>
  <c r="RU92" i="5"/>
  <c r="HY92" i="5"/>
  <c r="WW92" i="5"/>
  <c r="NA92" i="5"/>
  <c r="DE92" i="5"/>
  <c r="SP92" i="5"/>
  <c r="LF92" i="5"/>
  <c r="DV92" i="5"/>
  <c r="QJ92" i="5"/>
  <c r="GN92" i="5"/>
  <c r="VC92" i="5"/>
  <c r="LG92" i="5"/>
  <c r="BK92" i="5"/>
  <c r="UC92" i="5"/>
  <c r="PE92" i="5"/>
  <c r="RF92" i="5"/>
  <c r="JV92" i="5"/>
  <c r="CL92" i="5"/>
  <c r="WJ92" i="5"/>
  <c r="OZ92" i="5"/>
  <c r="HP92" i="5"/>
  <c r="TF82" i="5"/>
  <c r="FI82" i="5"/>
  <c r="TX82" i="5"/>
  <c r="AF82" i="5"/>
  <c r="FO82" i="5"/>
  <c r="HL82" i="5"/>
  <c r="KG82" i="5"/>
  <c r="GA82" i="5"/>
  <c r="MA82" i="5"/>
  <c r="CE82" i="5"/>
  <c r="UN82" i="5"/>
  <c r="KR82" i="5"/>
  <c r="AV82" i="5"/>
  <c r="XR82" i="5"/>
  <c r="AW82" i="5"/>
  <c r="JU82" i="5"/>
  <c r="MO82" i="5"/>
  <c r="OG82" i="5"/>
  <c r="EK82" i="5"/>
  <c r="WK82" i="5"/>
  <c r="PZ82" i="5"/>
  <c r="DR82" i="5"/>
  <c r="UO82" i="5"/>
  <c r="WC82" i="5"/>
  <c r="NO82" i="5"/>
  <c r="MD82" i="5"/>
  <c r="JR82" i="5"/>
  <c r="DH97" i="5"/>
  <c r="IJ97" i="5"/>
  <c r="RF97" i="5"/>
  <c r="FR97" i="5"/>
  <c r="RO97" i="5"/>
  <c r="HS97" i="5"/>
  <c r="EK97" i="5"/>
  <c r="IP97" i="5"/>
  <c r="SB97" i="5"/>
  <c r="DL97" i="5"/>
  <c r="HB97" i="5"/>
  <c r="XN97" i="5"/>
  <c r="HA97" i="5"/>
  <c r="CC97" i="5"/>
  <c r="WA97" i="5"/>
  <c r="RC97" i="5"/>
  <c r="CI97" i="5"/>
  <c r="JZ97" i="5"/>
  <c r="MN97" i="5"/>
  <c r="HP97" i="5"/>
  <c r="NM97" i="5"/>
  <c r="SQ97" i="5"/>
  <c r="IU97" i="5"/>
  <c r="GI97" i="5"/>
  <c r="TP97" i="5"/>
  <c r="OR97" i="5"/>
  <c r="JT97" i="5"/>
  <c r="EV97" i="5"/>
  <c r="X97" i="5"/>
  <c r="VY97" i="5"/>
  <c r="MC97" i="5"/>
  <c r="TS97" i="5"/>
  <c r="RG97" i="5"/>
  <c r="EY97" i="5"/>
  <c r="FT81" i="5"/>
  <c r="QC81" i="5"/>
  <c r="MQ81" i="5"/>
  <c r="MT81" i="5"/>
  <c r="IX81" i="5"/>
  <c r="QS81" i="5"/>
  <c r="BY81" i="5"/>
  <c r="VW81" i="5"/>
  <c r="QY81" i="5"/>
  <c r="HT81" i="5"/>
  <c r="ND81" i="5"/>
  <c r="VA81" i="5"/>
  <c r="LE81" i="5"/>
  <c r="BI81" i="5"/>
  <c r="OL81" i="5"/>
  <c r="SI81" i="5"/>
  <c r="HN81" i="5"/>
  <c r="QX81" i="5"/>
  <c r="WV81" i="5"/>
  <c r="MZ81" i="5"/>
  <c r="DD81" i="5"/>
  <c r="IN81" i="5"/>
  <c r="JC81" i="5"/>
  <c r="EE81" i="5"/>
  <c r="WH81" i="5"/>
  <c r="PJ81" i="5"/>
  <c r="FN81" i="5"/>
  <c r="KT81" i="5"/>
  <c r="WC81" i="5"/>
  <c r="MG81" i="5"/>
  <c r="HI81" i="5"/>
  <c r="EW81" i="5"/>
  <c r="OY81" i="5"/>
  <c r="FC81" i="5"/>
  <c r="FJ81" i="5"/>
  <c r="VX81" i="5"/>
  <c r="MB81" i="5"/>
  <c r="CF81" i="5"/>
  <c r="KW81" i="5"/>
  <c r="DM81" i="5"/>
  <c r="UY81" i="5"/>
  <c r="BG81" i="5"/>
  <c r="OA69" i="5"/>
  <c r="VV69" i="5"/>
  <c r="LZ69" i="5"/>
  <c r="IW69" i="5"/>
  <c r="VP69" i="5"/>
  <c r="EN69" i="5"/>
  <c r="FS69" i="5"/>
  <c r="PT69" i="5"/>
  <c r="EJ69" i="5"/>
  <c r="EV69" i="5"/>
  <c r="RJ69" i="5"/>
  <c r="EX69" i="5"/>
  <c r="PD69" i="5"/>
  <c r="OR69" i="5"/>
  <c r="XI69" i="5"/>
  <c r="CP69" i="5"/>
  <c r="TW69" i="5"/>
  <c r="TG69" i="5"/>
  <c r="CR69" i="5"/>
  <c r="WB69" i="5"/>
  <c r="FN69" i="5"/>
  <c r="BX69" i="5"/>
  <c r="UN69" i="5"/>
  <c r="KR69" i="5"/>
  <c r="EE69" i="5"/>
  <c r="AE69" i="5"/>
  <c r="DQ69" i="5"/>
  <c r="QS69" i="5"/>
  <c r="XM69" i="5"/>
  <c r="OS69" i="5"/>
  <c r="WP69" i="5"/>
  <c r="RR69" i="5"/>
  <c r="MT69" i="5"/>
  <c r="KF69" i="5"/>
  <c r="L69" i="5"/>
  <c r="TD69" i="5"/>
  <c r="QR69" i="5"/>
  <c r="OF69" i="5"/>
  <c r="LT69" i="5"/>
  <c r="JQ69" i="5"/>
  <c r="HE69" i="5"/>
  <c r="SL76" i="5"/>
  <c r="G76" i="5"/>
  <c r="TF76" i="5"/>
  <c r="RG76" i="5"/>
  <c r="SW76" i="5"/>
  <c r="OJ76" i="5"/>
  <c r="EN76" i="5"/>
  <c r="WO76" i="5"/>
  <c r="XW76" i="5"/>
  <c r="QO76" i="5"/>
  <c r="OH76" i="5"/>
  <c r="HD76" i="5"/>
  <c r="WS76" i="5"/>
  <c r="MW76" i="5"/>
  <c r="SP76" i="5"/>
  <c r="NR76" i="5"/>
  <c r="SV76" i="5"/>
  <c r="IZ76" i="5"/>
  <c r="D76" i="5"/>
  <c r="XS76" i="5"/>
  <c r="TU76" i="5"/>
  <c r="OW76" i="5"/>
  <c r="JY76" i="5"/>
  <c r="FA76" i="5"/>
  <c r="AC76" i="5"/>
  <c r="VZ76" i="5"/>
  <c r="MD76" i="5"/>
  <c r="CH76" i="5"/>
  <c r="RH76" i="5"/>
  <c r="OV76" i="5"/>
  <c r="CN76" i="5"/>
  <c r="DK76" i="5"/>
  <c r="JW76" i="5"/>
  <c r="TG76" i="5"/>
  <c r="JK76" i="5"/>
  <c r="O76" i="5"/>
  <c r="VU76" i="5"/>
  <c r="QW76" i="5"/>
  <c r="LY76" i="5"/>
  <c r="HA76" i="5"/>
  <c r="CC76" i="5"/>
  <c r="XH76" i="5"/>
  <c r="NL76" i="5"/>
  <c r="DP76" i="5"/>
  <c r="WY75" i="5"/>
  <c r="LA75" i="5"/>
  <c r="LD75" i="5"/>
  <c r="SL75" i="5"/>
  <c r="IP75" i="5"/>
  <c r="VI75" i="5"/>
  <c r="HG75" i="5"/>
  <c r="PN75" i="5"/>
  <c r="QU75" i="5"/>
  <c r="O75" i="5"/>
  <c r="KW75" i="5"/>
  <c r="IN75" i="5"/>
  <c r="RC75" i="5"/>
  <c r="OH75" i="5"/>
  <c r="FR75" i="5"/>
  <c r="JW75" i="5"/>
  <c r="GR75" i="5"/>
  <c r="VW75" i="5"/>
  <c r="DA75" i="5"/>
  <c r="JQ75" i="5"/>
  <c r="VP75" i="5"/>
  <c r="WX75" i="5"/>
  <c r="SF75" i="5"/>
  <c r="IJ75" i="5"/>
  <c r="PA75" i="5"/>
  <c r="LT75" i="5"/>
  <c r="FE75" i="5"/>
  <c r="BX75" i="5"/>
  <c r="SX75" i="5"/>
  <c r="NZ75" i="5"/>
  <c r="PK75" i="5"/>
  <c r="OZ75" i="5"/>
  <c r="BW75" i="5"/>
  <c r="UD75" i="5"/>
  <c r="AS75" i="5"/>
  <c r="HC75" i="5"/>
  <c r="WA75" i="5"/>
  <c r="NE75" i="5"/>
  <c r="MP75" i="5"/>
  <c r="KD75" i="5"/>
  <c r="FF75" i="5"/>
  <c r="SH93" i="5"/>
  <c r="SL93" i="5"/>
  <c r="TK93" i="5"/>
  <c r="S93" i="5"/>
  <c r="BP93" i="5"/>
  <c r="RY93" i="5"/>
  <c r="VT93" i="5"/>
  <c r="IR93" i="5"/>
  <c r="IL93" i="5"/>
  <c r="PZ93" i="5"/>
  <c r="XS93" i="5"/>
  <c r="NW93" i="5"/>
  <c r="EA93" i="5"/>
  <c r="LD93" i="5"/>
  <c r="FZ93" i="5"/>
  <c r="SQ93" i="5"/>
  <c r="IU93" i="5"/>
  <c r="XF93" i="5"/>
  <c r="PN93" i="5"/>
  <c r="TX93" i="5"/>
  <c r="KB93" i="5"/>
  <c r="AF93" i="5"/>
  <c r="TM93" i="5"/>
  <c r="OO93" i="5"/>
  <c r="JQ93" i="5"/>
  <c r="ES93" i="5"/>
  <c r="U93" i="5"/>
  <c r="WE93" i="5"/>
  <c r="JW93" i="5"/>
  <c r="CM93" i="5"/>
  <c r="AA93" i="5"/>
  <c r="BB93" i="5"/>
  <c r="TJ93" i="5"/>
  <c r="JN93" i="5"/>
  <c r="R93" i="5"/>
  <c r="WB93" i="5"/>
  <c r="RD93" i="5"/>
  <c r="MF93" i="5"/>
  <c r="HH93" i="5"/>
  <c r="CJ93" i="5"/>
  <c r="UU93" i="5"/>
  <c r="IM93" i="5"/>
  <c r="AQ87" i="5"/>
  <c r="IJ87" i="5"/>
  <c r="EV87" i="5"/>
  <c r="XD87" i="5"/>
  <c r="JB87" i="5"/>
  <c r="MZ87" i="5"/>
  <c r="PG87" i="5"/>
  <c r="WS87" i="5"/>
  <c r="GQ87" i="5"/>
  <c r="UR87" i="5"/>
  <c r="AZ87" i="5"/>
  <c r="GG87" i="5"/>
  <c r="TP87" i="5"/>
  <c r="TV87" i="5"/>
  <c r="JZ87" i="5"/>
  <c r="AD87" i="5"/>
  <c r="PB87" i="5"/>
  <c r="FF87" i="5"/>
  <c r="WA87" i="5"/>
  <c r="RC87" i="5"/>
  <c r="ME87" i="5"/>
  <c r="HG87" i="5"/>
  <c r="CI87" i="5"/>
  <c r="WB87" i="5"/>
  <c r="JL87" i="5"/>
  <c r="SH87" i="5"/>
  <c r="XJ87" i="5"/>
  <c r="SL87" i="5"/>
  <c r="NN87" i="5"/>
  <c r="IP87" i="5"/>
  <c r="DR87" i="5"/>
  <c r="QK87" i="5"/>
  <c r="E87" i="5"/>
  <c r="XP87" i="5"/>
  <c r="DX87" i="5"/>
  <c r="VP87" i="5"/>
  <c r="LT87" i="5"/>
  <c r="BX87" i="5"/>
  <c r="FV87" i="5"/>
  <c r="TW87" i="5"/>
  <c r="OY87" i="5"/>
  <c r="KA87" i="5"/>
  <c r="FC87" i="5"/>
  <c r="AE87" i="5"/>
  <c r="MO87" i="5"/>
  <c r="FE87" i="5"/>
  <c r="KM87" i="5"/>
  <c r="PI87" i="5"/>
  <c r="NZ87" i="5"/>
  <c r="OE87" i="5"/>
  <c r="AV87" i="5"/>
  <c r="JC87" i="5"/>
  <c r="C87" i="5"/>
  <c r="FX87" i="5"/>
  <c r="WE87" i="5"/>
  <c r="RG87" i="5"/>
  <c r="MI87" i="5"/>
  <c r="HK87" i="5"/>
  <c r="CM87" i="5"/>
  <c r="HH87" i="5"/>
  <c r="WH87" i="5"/>
  <c r="ML87" i="5"/>
  <c r="CP87" i="5"/>
  <c r="SK87" i="5"/>
  <c r="NM87" i="5"/>
  <c r="OR87" i="5"/>
  <c r="TT87" i="5"/>
  <c r="JX87" i="5"/>
  <c r="AB87" i="5"/>
  <c r="OP87" i="5"/>
  <c r="ET87" i="5"/>
  <c r="JO87" i="5"/>
  <c r="OO87" i="5"/>
  <c r="ES87" i="5"/>
  <c r="IV87" i="5"/>
  <c r="SU90" i="5"/>
  <c r="P86" i="5"/>
  <c r="GJ86" i="5"/>
  <c r="AA86" i="5"/>
  <c r="TH86" i="5"/>
  <c r="HU86" i="5"/>
  <c r="QA86" i="5"/>
  <c r="RB86" i="5"/>
  <c r="DV86" i="5"/>
  <c r="MS86" i="5"/>
  <c r="IA86" i="5"/>
  <c r="KJ86" i="5"/>
  <c r="GB86" i="5"/>
  <c r="IX86" i="5"/>
  <c r="MC86" i="5"/>
  <c r="WU86" i="5"/>
  <c r="MU86" i="5"/>
  <c r="WB86" i="5"/>
  <c r="EN86" i="5"/>
  <c r="UP86" i="5"/>
  <c r="HN86" i="5"/>
  <c r="EO86" i="5"/>
  <c r="NO86" i="5"/>
  <c r="WL86" i="5"/>
  <c r="CT86" i="5"/>
  <c r="N86" i="5"/>
  <c r="RE86" i="5"/>
  <c r="HI86" i="5"/>
  <c r="WK86" i="5"/>
  <c r="MO86" i="5"/>
  <c r="CS86" i="5"/>
  <c r="UU86" i="5"/>
  <c r="UH86" i="5"/>
  <c r="KL86" i="5"/>
  <c r="AP86" i="5"/>
  <c r="BU90" i="5"/>
  <c r="IT90" i="5"/>
  <c r="DI90" i="5"/>
  <c r="NL90" i="5"/>
  <c r="IL90" i="5"/>
  <c r="KS90" i="5"/>
  <c r="OA90" i="5"/>
  <c r="KD90" i="5"/>
  <c r="UO90" i="5"/>
  <c r="UI90" i="5"/>
  <c r="HK90" i="5"/>
  <c r="OF90" i="5"/>
  <c r="BD90" i="5"/>
  <c r="TJ90" i="5"/>
  <c r="MT90" i="5"/>
  <c r="PP90" i="5"/>
  <c r="JD90" i="5"/>
  <c r="CN90" i="5"/>
  <c r="OH90" i="5"/>
  <c r="DU90" i="5"/>
  <c r="LY90" i="5"/>
  <c r="QI90" i="5"/>
  <c r="ED90" i="5"/>
  <c r="GZ90" i="5"/>
  <c r="IX90" i="5"/>
  <c r="TO90" i="5"/>
  <c r="JS90" i="5"/>
  <c r="EU90" i="5"/>
  <c r="W90" i="5"/>
  <c r="MB90" i="5"/>
  <c r="ER90" i="5"/>
  <c r="T90" i="5"/>
  <c r="MH90" i="5"/>
  <c r="EX90" i="5"/>
  <c r="U4" i="3"/>
  <c r="X4" i="3" s="1"/>
  <c r="NE86" i="5"/>
  <c r="MM86" i="5"/>
  <c r="MY86" i="5"/>
  <c r="XA86" i="5"/>
  <c r="TP86" i="5"/>
  <c r="JN86" i="5"/>
  <c r="BY86" i="5"/>
  <c r="VQ86" i="5"/>
  <c r="QF86" i="5"/>
  <c r="HP86" i="5"/>
  <c r="TS86" i="5"/>
  <c r="UJ86" i="5"/>
  <c r="WI86" i="5"/>
  <c r="EV86" i="5"/>
  <c r="AN86" i="5"/>
  <c r="QL86" i="5"/>
  <c r="DC86" i="5"/>
  <c r="QR86" i="5"/>
  <c r="XV86" i="5"/>
  <c r="TN86" i="5"/>
  <c r="PF86" i="5"/>
  <c r="KT86" i="5"/>
  <c r="CD86" i="5"/>
  <c r="KW86" i="5"/>
  <c r="SM86" i="5"/>
  <c r="TT86" i="5"/>
  <c r="JX86" i="5"/>
  <c r="AB86" i="5"/>
  <c r="C86" i="5"/>
  <c r="TE86" i="5"/>
  <c r="OO86" i="5"/>
  <c r="OS86" i="5"/>
  <c r="EW86" i="5"/>
  <c r="TK86" i="5"/>
  <c r="OM86" i="5"/>
  <c r="JO86" i="5"/>
  <c r="EQ86" i="5"/>
  <c r="S86" i="5"/>
  <c r="TO86" i="5"/>
  <c r="EU86" i="5"/>
  <c r="TL86" i="5"/>
  <c r="TR86" i="5"/>
  <c r="MH86" i="5"/>
  <c r="JV86" i="5"/>
  <c r="EX86" i="5"/>
  <c r="UW91" i="5"/>
  <c r="OG91" i="5"/>
  <c r="US91" i="5"/>
  <c r="PZ91" i="5"/>
  <c r="KV91" i="5"/>
  <c r="G91" i="5"/>
  <c r="FP91" i="5"/>
  <c r="LB91" i="5"/>
  <c r="PE91" i="5"/>
  <c r="AZ91" i="5"/>
  <c r="MD91" i="5"/>
  <c r="OV91" i="5"/>
  <c r="NH91" i="5"/>
  <c r="XJ91" i="5"/>
  <c r="KD91" i="5"/>
  <c r="DR91" i="5"/>
  <c r="QI91" i="5"/>
  <c r="DC91" i="5"/>
  <c r="LM91" i="5"/>
  <c r="FX91" i="5"/>
  <c r="GL91" i="5"/>
  <c r="UY91" i="5"/>
  <c r="RS91" i="5"/>
  <c r="TM91" i="5"/>
  <c r="MW91" i="5"/>
  <c r="JQ91" i="5"/>
  <c r="U91" i="5"/>
  <c r="C91" i="5"/>
  <c r="GF91" i="5"/>
  <c r="FR91" i="5"/>
  <c r="KT91" i="5"/>
  <c r="OY91" i="5"/>
  <c r="MM91" i="5"/>
  <c r="AE91" i="5"/>
  <c r="PA91" i="5"/>
  <c r="FE91" i="5"/>
  <c r="U5" i="3"/>
  <c r="X5" i="3" s="1"/>
  <c r="U24" i="3"/>
  <c r="X24" i="3" s="1"/>
  <c r="W13" i="3"/>
  <c r="W15" i="3"/>
  <c r="W22" i="3"/>
  <c r="U25" i="3"/>
  <c r="X25" i="3" s="1"/>
  <c r="OL89" i="5"/>
  <c r="NP89" i="5"/>
  <c r="BQ89" i="5"/>
  <c r="TJ89" i="5"/>
  <c r="OR89" i="5"/>
  <c r="EV89" i="5"/>
  <c r="TM89" i="5"/>
  <c r="OO89" i="5"/>
  <c r="JQ89" i="5"/>
  <c r="ES89" i="5"/>
  <c r="U89" i="5"/>
  <c r="TS89" i="5"/>
  <c r="JW89" i="5"/>
  <c r="AA89" i="5"/>
  <c r="XL89" i="5"/>
  <c r="DT89" i="5"/>
  <c r="CL89" i="5"/>
  <c r="WJ89" i="5"/>
  <c r="CR89" i="5"/>
  <c r="JU89" i="5"/>
  <c r="Y89" i="5"/>
  <c r="ID89" i="5"/>
  <c r="LQ89" i="5"/>
  <c r="HJ89" i="5"/>
  <c r="SB89" i="5"/>
  <c r="XW89" i="5"/>
  <c r="OA89" i="5"/>
  <c r="EE89" i="5"/>
  <c r="VV89" i="5"/>
  <c r="CD89" i="5"/>
  <c r="PV89" i="5"/>
  <c r="FZ89" i="5"/>
  <c r="VB89" i="5"/>
  <c r="LF89" i="5"/>
  <c r="BJ89" i="5"/>
  <c r="WG89" i="5"/>
  <c r="RI89" i="5"/>
  <c r="MK89" i="5"/>
  <c r="HM89" i="5"/>
  <c r="CO89" i="5"/>
  <c r="PC89" i="5"/>
  <c r="FG89" i="5"/>
  <c r="EC96" i="5"/>
  <c r="UH96" i="5"/>
  <c r="KL96" i="5"/>
  <c r="OJ96" i="5"/>
  <c r="EN96" i="5"/>
  <c r="EE96" i="5"/>
  <c r="XT96" i="5"/>
  <c r="LC96" i="5"/>
  <c r="UC96" i="5"/>
  <c r="WD96" i="5"/>
  <c r="HJ96" i="5"/>
  <c r="WJ96" i="5"/>
  <c r="AP96" i="5"/>
  <c r="CP96" i="5"/>
  <c r="HT96" i="5"/>
  <c r="OM96" i="5"/>
  <c r="K96" i="5"/>
  <c r="OG96" i="5"/>
  <c r="TL96" i="5"/>
  <c r="ON96" i="5"/>
  <c r="RK96" i="5"/>
  <c r="TY96" i="5"/>
  <c r="PA96" i="5"/>
  <c r="KC96" i="5"/>
  <c r="FE96" i="5"/>
  <c r="AG96" i="5"/>
  <c r="TN96" i="5"/>
  <c r="MD96" i="5"/>
  <c r="V96" i="5"/>
  <c r="WF96" i="5"/>
  <c r="HL96" i="5"/>
  <c r="DO96" i="5"/>
  <c r="UA96" i="5"/>
  <c r="AI96" i="5"/>
  <c r="EY96" i="5"/>
  <c r="RE96" i="5"/>
  <c r="NF96" i="5"/>
  <c r="KT96" i="5"/>
  <c r="SJ96" i="5"/>
  <c r="NL96" i="5"/>
  <c r="GB96" i="5"/>
  <c r="BD96" i="5"/>
  <c r="BH99" i="5"/>
  <c r="JW99" i="5"/>
  <c r="NS99" i="5"/>
  <c r="RV99" i="5"/>
  <c r="DS99" i="5"/>
  <c r="SO99" i="5"/>
  <c r="RI99" i="5"/>
  <c r="GV99" i="5"/>
  <c r="OB99" i="5"/>
  <c r="RM99" i="5"/>
  <c r="JK99" i="5"/>
  <c r="TI99" i="5"/>
  <c r="OK99" i="5"/>
  <c r="FQ99" i="5"/>
  <c r="CJ99" i="5"/>
  <c r="PX99" i="5"/>
  <c r="CZ99" i="5"/>
  <c r="LH99" i="5"/>
  <c r="SI99" i="5"/>
  <c r="NK99" i="5"/>
  <c r="GA99" i="5"/>
  <c r="PY99" i="5"/>
  <c r="DQ99" i="5"/>
  <c r="TX99" i="5"/>
  <c r="ER99" i="5"/>
  <c r="TT99" i="5"/>
  <c r="OP99" i="5"/>
  <c r="JR99" i="5"/>
  <c r="ET99" i="5"/>
  <c r="V99" i="5"/>
  <c r="TK99" i="5"/>
  <c r="QY99" i="5"/>
  <c r="JO99" i="5"/>
  <c r="OO99" i="5"/>
  <c r="ES99" i="5"/>
  <c r="U32" i="3"/>
  <c r="X32" i="3" s="1"/>
  <c r="UL88" i="5"/>
  <c r="TX88" i="5"/>
  <c r="RK88" i="5"/>
  <c r="HQ88" i="5"/>
  <c r="TQ88" i="5"/>
  <c r="JD88" i="5"/>
  <c r="KX88" i="5"/>
  <c r="UI88" i="5"/>
  <c r="VP88" i="5"/>
  <c r="QL88" i="5"/>
  <c r="GP88" i="5"/>
  <c r="W88" i="5"/>
  <c r="XP88" i="5"/>
  <c r="U88" i="5"/>
  <c r="LB88" i="5"/>
  <c r="TO88" i="5"/>
  <c r="IJ88" i="5"/>
  <c r="HY88" i="5"/>
  <c r="TV88" i="5"/>
  <c r="QJ88" i="5"/>
  <c r="TK88" i="5"/>
  <c r="PL88" i="5"/>
  <c r="TN88" i="5"/>
  <c r="NA88" i="5"/>
  <c r="JT88" i="5"/>
  <c r="DE88" i="5"/>
  <c r="VL88" i="5"/>
  <c r="QH88" i="5"/>
  <c r="LJ88" i="5"/>
  <c r="GL88" i="5"/>
  <c r="BN88" i="5"/>
  <c r="BO88" i="5"/>
  <c r="MM88" i="5"/>
  <c r="XS88" i="5"/>
  <c r="FE88" i="5"/>
  <c r="RH88" i="5"/>
  <c r="UP88" i="5"/>
  <c r="OM88" i="5"/>
  <c r="EQ88" i="5"/>
  <c r="NT88" i="5"/>
  <c r="KM88" i="5"/>
  <c r="DX88" i="5"/>
  <c r="JZ88" i="5"/>
  <c r="AD88" i="5"/>
  <c r="AF88" i="5"/>
  <c r="OS72" i="5"/>
  <c r="QK72" i="5"/>
  <c r="FT72" i="5"/>
  <c r="JM72" i="5"/>
  <c r="SL72" i="5"/>
  <c r="GZ72" i="5"/>
  <c r="EG72" i="5"/>
  <c r="XP72" i="5"/>
  <c r="TE72" i="5"/>
  <c r="M72" i="5"/>
  <c r="VO72" i="5"/>
  <c r="RI72" i="5"/>
  <c r="WK72" i="5"/>
  <c r="MQ72" i="5"/>
  <c r="AY72" i="5"/>
  <c r="VL72" i="5"/>
  <c r="SF72" i="5"/>
  <c r="HF72" i="5"/>
  <c r="RS72" i="5"/>
  <c r="NF72" i="5"/>
  <c r="WI72" i="5"/>
  <c r="IS72" i="5"/>
  <c r="XU72" i="5"/>
  <c r="HG72" i="5"/>
  <c r="WS72" i="5"/>
  <c r="JG72" i="5"/>
  <c r="EI72" i="5"/>
  <c r="K72" i="5"/>
  <c r="OF72" i="5"/>
  <c r="EJ72" i="5"/>
  <c r="MF72" i="5"/>
  <c r="JT72" i="5"/>
  <c r="EV72" i="5"/>
  <c r="OJ75" i="5"/>
  <c r="RP75" i="5"/>
  <c r="CV75" i="5"/>
  <c r="JL75" i="5"/>
  <c r="RL75" i="5"/>
  <c r="PI75" i="5"/>
  <c r="AR75" i="5"/>
  <c r="AJ75" i="5"/>
  <c r="NP75" i="5"/>
  <c r="PJ75" i="5"/>
  <c r="KL75" i="5"/>
  <c r="FN75" i="5"/>
  <c r="AP75" i="5"/>
  <c r="AQ75" i="5"/>
  <c r="MV75" i="5"/>
  <c r="HT75" i="5"/>
  <c r="TI75" i="5"/>
  <c r="WM75" i="5"/>
  <c r="DS75" i="5"/>
  <c r="GI75" i="5"/>
  <c r="MZ75" i="5"/>
  <c r="GE75" i="5"/>
  <c r="UL75" i="5"/>
  <c r="OG75" i="5"/>
  <c r="HS75" i="5"/>
  <c r="BD75" i="5"/>
  <c r="UH75" i="5"/>
  <c r="AY75" i="5"/>
  <c r="WG75" i="5"/>
  <c r="MT75" i="5"/>
  <c r="CX75" i="5"/>
  <c r="EY75" i="5"/>
  <c r="HK75" i="5"/>
  <c r="IK75" i="5"/>
  <c r="WP75" i="5"/>
  <c r="UU75" i="5"/>
  <c r="XI75" i="5"/>
  <c r="UW75" i="5"/>
  <c r="LO75" i="5"/>
  <c r="RG92" i="5"/>
  <c r="CK92" i="5"/>
  <c r="PO92" i="5"/>
  <c r="NJ92" i="5"/>
  <c r="KQ92" i="5"/>
  <c r="OW92" i="5"/>
  <c r="MD92" i="5"/>
  <c r="CH92" i="5"/>
  <c r="RH92" i="5"/>
  <c r="RA92" i="5"/>
  <c r="SJ92" i="5"/>
  <c r="IN92" i="5"/>
  <c r="WY92" i="5"/>
  <c r="DG92" i="5"/>
  <c r="AL92" i="5"/>
  <c r="PL92" i="5"/>
  <c r="AQ92" i="5"/>
  <c r="SC92" i="5"/>
  <c r="IG92" i="5"/>
  <c r="VF92" i="5"/>
  <c r="BN92" i="5"/>
  <c r="VL92" i="5"/>
  <c r="II92" i="5"/>
  <c r="NW92" i="5"/>
  <c r="QD92" i="5"/>
  <c r="NR92" i="5"/>
  <c r="IT92" i="5"/>
  <c r="XT92" i="5"/>
  <c r="NX92" i="5"/>
  <c r="EB92" i="5"/>
  <c r="WM92" i="5"/>
  <c r="CU92" i="5"/>
  <c r="PW92" i="5"/>
  <c r="AK92" i="5"/>
  <c r="OT92" i="5"/>
  <c r="MH92" i="5"/>
  <c r="SN82" i="5"/>
  <c r="DO82" i="5"/>
  <c r="EG82" i="5"/>
  <c r="RZ82" i="5"/>
  <c r="ID82" i="5"/>
  <c r="BU82" i="5"/>
  <c r="VS82" i="5"/>
  <c r="CD82" i="5"/>
  <c r="CC82" i="5"/>
  <c r="LJ82" i="5"/>
  <c r="BN82" i="5"/>
  <c r="OI82" i="5"/>
  <c r="EM82" i="5"/>
  <c r="QD82" i="5"/>
  <c r="GH82" i="5"/>
  <c r="GS82" i="5"/>
  <c r="QI82" i="5"/>
  <c r="LK82" i="5"/>
  <c r="GM82" i="5"/>
  <c r="BO82" i="5"/>
  <c r="WR82" i="5"/>
  <c r="RT82" i="5"/>
  <c r="MV82" i="5"/>
  <c r="HX82" i="5"/>
  <c r="CZ82" i="5"/>
  <c r="LB82" i="5"/>
  <c r="BM82" i="5"/>
  <c r="UH82" i="5"/>
  <c r="SO82" i="5"/>
  <c r="IS82" i="5"/>
  <c r="XT82" i="5"/>
  <c r="SV82" i="5"/>
  <c r="NX82" i="5"/>
  <c r="IZ82" i="5"/>
  <c r="EB82" i="5"/>
  <c r="D82" i="5"/>
  <c r="NE90" i="5"/>
  <c r="DS90" i="5"/>
  <c r="PG90" i="5"/>
  <c r="CA90" i="5"/>
  <c r="MJ90" i="5"/>
  <c r="SS90" i="5"/>
  <c r="QO90" i="5"/>
  <c r="DQ90" i="5"/>
  <c r="TS90" i="5"/>
  <c r="NT90" i="5"/>
  <c r="ML90" i="5"/>
  <c r="F90" i="5"/>
  <c r="KW90" i="5"/>
  <c r="VC90" i="5"/>
  <c r="HW90" i="5"/>
  <c r="LX90" i="5"/>
  <c r="DZ90" i="5"/>
  <c r="KO90" i="5"/>
  <c r="KC90" i="5"/>
  <c r="AG90" i="5"/>
  <c r="IJ90" i="5"/>
  <c r="XJ90" i="5"/>
  <c r="LB90" i="5"/>
  <c r="GD90" i="5"/>
  <c r="RD86" i="5"/>
  <c r="CX86" i="5"/>
  <c r="SD86" i="5"/>
  <c r="OC86" i="5"/>
  <c r="IY86" i="5"/>
  <c r="XP86" i="5"/>
  <c r="SO86" i="5"/>
  <c r="BU86" i="5"/>
  <c r="LC86" i="5"/>
  <c r="VI86" i="5"/>
  <c r="BO86" i="5"/>
  <c r="CR86" i="5"/>
  <c r="JZ86" i="5"/>
  <c r="BJ86" i="5"/>
  <c r="BI86" i="5"/>
  <c r="LM86" i="5"/>
  <c r="LQ86" i="5"/>
  <c r="CC86" i="5"/>
  <c r="QI86" i="5"/>
  <c r="XH86" i="5"/>
  <c r="KB86" i="5"/>
  <c r="NB86" i="5"/>
  <c r="XE86" i="5"/>
  <c r="JE86" i="5"/>
  <c r="VE86" i="5"/>
  <c r="VO86" i="5"/>
  <c r="IQ86" i="5"/>
  <c r="BW86" i="5"/>
  <c r="GY86" i="5"/>
  <c r="SB86" i="5"/>
  <c r="IF86" i="5"/>
  <c r="RC86" i="5"/>
  <c r="CI86" i="5"/>
  <c r="SF86" i="5"/>
  <c r="IJ86" i="5"/>
  <c r="PZ86" i="5"/>
  <c r="GD86" i="5"/>
  <c r="HU91" i="5"/>
  <c r="DP91" i="5"/>
  <c r="MI91" i="5"/>
  <c r="KW91" i="5"/>
  <c r="OE91" i="5"/>
  <c r="BC91" i="5"/>
  <c r="XW91" i="5"/>
  <c r="KU91" i="5"/>
  <c r="DX91" i="5"/>
  <c r="QR91" i="5"/>
  <c r="PD91" i="5"/>
  <c r="FZ91" i="5"/>
  <c r="UA91" i="5"/>
  <c r="GU91" i="5"/>
  <c r="AI91" i="5"/>
  <c r="FI91" i="5"/>
  <c r="SP91" i="5"/>
  <c r="FJ91" i="5"/>
  <c r="DZ91" i="5"/>
  <c r="AA91" i="5"/>
  <c r="LQ91" i="5"/>
  <c r="XP91" i="5"/>
  <c r="TX91" i="5"/>
  <c r="IB91" i="5"/>
  <c r="JR77" i="5"/>
  <c r="UF77" i="5"/>
  <c r="SF77" i="5"/>
  <c r="HI77" i="5"/>
  <c r="JZ77" i="5"/>
  <c r="WX77" i="5"/>
  <c r="XL77" i="5"/>
  <c r="QD77" i="5"/>
  <c r="CV77" i="5"/>
  <c r="LP77" i="5"/>
  <c r="BT77" i="5"/>
  <c r="UG77" i="5"/>
  <c r="DS77" i="5"/>
  <c r="DC77" i="5"/>
  <c r="PM77" i="5"/>
  <c r="EK77" i="5"/>
  <c r="DW77" i="5"/>
  <c r="UD77" i="5"/>
  <c r="TX77" i="5"/>
  <c r="UQ77" i="5"/>
  <c r="CT77" i="5"/>
  <c r="XM77" i="5"/>
  <c r="MH77" i="5"/>
  <c r="CL77" i="5"/>
  <c r="XW77" i="5"/>
  <c r="MN77" i="5"/>
  <c r="HP77" i="5"/>
  <c r="CR77" i="5"/>
  <c r="KW77" i="5"/>
  <c r="IK77" i="5"/>
  <c r="DM77" i="5"/>
  <c r="QM77" i="5"/>
  <c r="BS77" i="5"/>
  <c r="WE77" i="5"/>
  <c r="XH77" i="5"/>
  <c r="TI77" i="5"/>
  <c r="QW77" i="5"/>
  <c r="LY77" i="5"/>
  <c r="Q77" i="5"/>
  <c r="MQ77" i="5"/>
  <c r="CU77" i="5"/>
  <c r="QB92" i="5"/>
  <c r="XL92" i="5"/>
  <c r="AM92" i="5"/>
  <c r="BH92" i="5"/>
  <c r="VZ92" i="5"/>
  <c r="LY92" i="5"/>
  <c r="UA92" i="5"/>
  <c r="OK92" i="5"/>
  <c r="OL92" i="5"/>
  <c r="EP92" i="5"/>
  <c r="TP92" i="5"/>
  <c r="HK92" i="5"/>
  <c r="AY92" i="5"/>
  <c r="UD92" i="5"/>
  <c r="KN92" i="5"/>
  <c r="WA92" i="5"/>
  <c r="CI92" i="5"/>
  <c r="DM92" i="5"/>
  <c r="LJ92" i="5"/>
  <c r="QN92" i="5"/>
  <c r="BT92" i="5"/>
  <c r="NO92" i="5"/>
  <c r="GU92" i="5"/>
  <c r="VK92" i="5"/>
  <c r="QU92" i="5"/>
  <c r="GY92" i="5"/>
  <c r="GH92" i="5"/>
  <c r="SV92" i="5"/>
  <c r="IZ92" i="5"/>
  <c r="D92" i="5"/>
  <c r="PK92" i="5"/>
  <c r="QY92" i="5"/>
  <c r="GA92" i="5"/>
  <c r="KG92" i="5"/>
  <c r="FI92" i="5"/>
  <c r="EX92" i="5"/>
  <c r="TX92" i="5"/>
  <c r="RL92" i="5"/>
  <c r="MN92" i="5"/>
  <c r="KB92" i="5"/>
  <c r="FD92" i="5"/>
  <c r="RU82" i="5"/>
  <c r="RI82" i="5"/>
  <c r="AU82" i="5"/>
  <c r="VI82" i="5"/>
  <c r="SA82" i="5"/>
  <c r="RH82" i="5"/>
  <c r="U82" i="5"/>
  <c r="QT82" i="5"/>
  <c r="SD82" i="5"/>
  <c r="TU82" i="5"/>
  <c r="XQ82" i="5"/>
  <c r="VD82" i="5"/>
  <c r="LH82" i="5"/>
  <c r="BL82" i="5"/>
  <c r="LZ82" i="5"/>
  <c r="DA82" i="5"/>
  <c r="VB82" i="5"/>
  <c r="QH82" i="5"/>
  <c r="GL82" i="5"/>
  <c r="NU82" i="5"/>
  <c r="OW82" i="5"/>
  <c r="WP82" i="5"/>
  <c r="LS82" i="5"/>
  <c r="BW82" i="5"/>
  <c r="UJ82" i="5"/>
  <c r="PL82" i="5"/>
  <c r="KN82" i="5"/>
  <c r="FP82" i="5"/>
  <c r="AR82" i="5"/>
  <c r="LF82" i="5"/>
  <c r="BJ82" i="5"/>
  <c r="WA82" i="5"/>
  <c r="QK82" i="5"/>
  <c r="GO82" i="5"/>
  <c r="SY82" i="5"/>
  <c r="OA82" i="5"/>
  <c r="JC82" i="5"/>
  <c r="EE82" i="5"/>
  <c r="G82" i="5"/>
  <c r="UF82" i="5"/>
  <c r="PH82" i="5"/>
  <c r="KJ82" i="5"/>
  <c r="FL82" i="5"/>
  <c r="AN82" i="5"/>
  <c r="SL82" i="5"/>
  <c r="NN82" i="5"/>
  <c r="BF82" i="5"/>
  <c r="AO82" i="5"/>
  <c r="IG82" i="5"/>
  <c r="BA82" i="5"/>
  <c r="XV82" i="5"/>
  <c r="SM82" i="5"/>
  <c r="IQ82" i="5"/>
  <c r="VH82" i="5"/>
  <c r="QJ82" i="5"/>
  <c r="LL82" i="5"/>
  <c r="GN82" i="5"/>
  <c r="BP82" i="5"/>
  <c r="RB82" i="5"/>
  <c r="OP82" i="5"/>
  <c r="HF82" i="5"/>
  <c r="ET82" i="5"/>
  <c r="V82" i="5"/>
  <c r="QR79" i="5"/>
  <c r="IU79" i="5"/>
  <c r="GB79" i="5"/>
  <c r="LT79" i="5"/>
  <c r="PR79" i="5"/>
  <c r="MM79" i="5"/>
  <c r="RM79" i="5"/>
  <c r="VL79" i="5"/>
  <c r="GV79" i="5"/>
  <c r="NF79" i="5"/>
  <c r="LG79" i="5"/>
  <c r="QG79" i="5"/>
  <c r="SD79" i="5"/>
  <c r="SS79" i="5"/>
  <c r="QJ79" i="5"/>
  <c r="TW79" i="5"/>
  <c r="AE79" i="5"/>
  <c r="FE79" i="5"/>
  <c r="FL79" i="5"/>
  <c r="UD79" i="5"/>
  <c r="WT79" i="5"/>
  <c r="DB79" i="5"/>
  <c r="QA79" i="5"/>
  <c r="GE79" i="5"/>
  <c r="VA79" i="5"/>
  <c r="LE79" i="5"/>
  <c r="BI79" i="5"/>
  <c r="LP79" i="5"/>
  <c r="DH79" i="5"/>
  <c r="EJ79" i="5"/>
  <c r="QT79" i="5"/>
  <c r="GX79" i="5"/>
  <c r="VV79" i="5"/>
  <c r="LZ79" i="5"/>
  <c r="CD79" i="5"/>
  <c r="UM79" i="5"/>
  <c r="PO79" i="5"/>
  <c r="FS79" i="5"/>
  <c r="AU79" i="5"/>
  <c r="UO79" i="5"/>
  <c r="PQ79" i="5"/>
  <c r="FU79" i="5"/>
  <c r="AW79" i="5"/>
  <c r="QV79" i="5"/>
  <c r="KV79" i="5"/>
  <c r="WP79" i="5"/>
  <c r="FJ79" i="5"/>
  <c r="JW79" i="5"/>
  <c r="AA79" i="5"/>
  <c r="OW79" i="5"/>
  <c r="FA79" i="5"/>
  <c r="UV79" i="5"/>
  <c r="HP79" i="5"/>
  <c r="IJ79" i="5"/>
  <c r="LN79" i="5"/>
  <c r="BR79" i="5"/>
  <c r="GT79" i="5"/>
  <c r="WW79" i="5"/>
  <c r="RY79" i="5"/>
  <c r="NA79" i="5"/>
  <c r="IC79" i="5"/>
  <c r="DE79" i="5"/>
  <c r="RD79" i="5"/>
  <c r="XH79" i="5"/>
  <c r="PP79" i="5"/>
  <c r="BL79" i="5"/>
  <c r="UJ79" i="5"/>
  <c r="KN79" i="5"/>
  <c r="AR79" i="5"/>
  <c r="TV79" i="5"/>
  <c r="JZ79" i="5"/>
  <c r="AD79" i="5"/>
  <c r="TZ79" i="5"/>
  <c r="PB79" i="5"/>
  <c r="KD79" i="5"/>
  <c r="FF79" i="5"/>
  <c r="AH79" i="5"/>
  <c r="WA79" i="5"/>
  <c r="OQ79" i="5"/>
  <c r="ME79" i="5"/>
  <c r="JS79" i="5"/>
  <c r="HG79" i="5"/>
  <c r="EU79" i="5"/>
  <c r="CI79" i="5"/>
  <c r="W79" i="5"/>
  <c r="WC79" i="5"/>
  <c r="RE79" i="5"/>
  <c r="OS79" i="5"/>
  <c r="MG79" i="5"/>
  <c r="HI79" i="5"/>
  <c r="EW79" i="5"/>
  <c r="CK79" i="5"/>
  <c r="JT79" i="5"/>
  <c r="OB79" i="5"/>
  <c r="EN79" i="5"/>
  <c r="KB79" i="5"/>
  <c r="TL79" i="5"/>
  <c r="JP79" i="5"/>
  <c r="OV79" i="5"/>
  <c r="EZ79" i="5"/>
  <c r="VZ79" i="5"/>
  <c r="MD79" i="5"/>
  <c r="CH79" i="5"/>
  <c r="WD79" i="5"/>
  <c r="RF79" i="5"/>
  <c r="HJ79" i="5"/>
  <c r="CL79" i="5"/>
  <c r="XC79" i="5"/>
  <c r="UQ79" i="5"/>
  <c r="NG79" i="5"/>
  <c r="KU79" i="5"/>
  <c r="II79" i="5"/>
  <c r="FW79" i="5"/>
  <c r="AY79" i="5"/>
  <c r="XE79" i="5"/>
  <c r="US79" i="5"/>
  <c r="SG79" i="5"/>
  <c r="NI79" i="5"/>
  <c r="KW79" i="5"/>
  <c r="IK79" i="5"/>
  <c r="DM79" i="5"/>
  <c r="BA79" i="5"/>
  <c r="RN97" i="5"/>
  <c r="QP97" i="5"/>
  <c r="SH97" i="5"/>
  <c r="QN97" i="5"/>
  <c r="EF97" i="5"/>
  <c r="LT97" i="5"/>
  <c r="UK97" i="5"/>
  <c r="JI97" i="5"/>
  <c r="PS97" i="5"/>
  <c r="EQ97" i="5"/>
  <c r="DZ97" i="5"/>
  <c r="QD97" i="5"/>
  <c r="BR97" i="5"/>
  <c r="TY97" i="5"/>
  <c r="KC97" i="5"/>
  <c r="XW97" i="5"/>
  <c r="OA97" i="5"/>
  <c r="FK97" i="5"/>
  <c r="OL97" i="5"/>
  <c r="BV97" i="5"/>
  <c r="KX97" i="5"/>
  <c r="UF97" i="5"/>
  <c r="KJ97" i="5"/>
  <c r="AN97" i="5"/>
  <c r="WG97" i="5"/>
  <c r="RI97" i="5"/>
  <c r="MK97" i="5"/>
  <c r="HM97" i="5"/>
  <c r="CO97" i="5"/>
  <c r="WM97" i="5"/>
  <c r="LJ97" i="5"/>
  <c r="RZ97" i="5"/>
  <c r="TD97" i="5"/>
  <c r="L97" i="5"/>
  <c r="PM97" i="5"/>
  <c r="TK97" i="5"/>
  <c r="JO97" i="5"/>
  <c r="AY97" i="5"/>
  <c r="BJ97" i="5"/>
  <c r="GK97" i="5"/>
  <c r="NN97" i="5"/>
  <c r="DV97" i="5"/>
  <c r="JB97" i="5"/>
  <c r="TH97" i="5"/>
  <c r="JL97" i="5"/>
  <c r="P97" i="5"/>
  <c r="VU97" i="5"/>
  <c r="LY97" i="5"/>
  <c r="ME97" i="5"/>
  <c r="FF97" i="5"/>
  <c r="ST97" i="5"/>
  <c r="TV97" i="5"/>
  <c r="AD97" i="5"/>
  <c r="PF97" i="5"/>
  <c r="WJ97" i="5"/>
  <c r="RL97" i="5"/>
  <c r="CR97" i="5"/>
  <c r="WN97" i="5"/>
  <c r="RP97" i="5"/>
  <c r="MR97" i="5"/>
  <c r="HT97" i="5"/>
  <c r="CV97" i="5"/>
  <c r="SK97" i="5"/>
  <c r="PY97" i="5"/>
  <c r="LA97" i="5"/>
  <c r="IO97" i="5"/>
  <c r="GC97" i="5"/>
  <c r="BE97" i="5"/>
  <c r="VC97" i="5"/>
  <c r="QE97" i="5"/>
  <c r="LG97" i="5"/>
  <c r="DW97" i="5"/>
  <c r="WL97" i="5"/>
  <c r="UP97" i="5"/>
  <c r="OT97" i="5"/>
  <c r="TB97" i="5"/>
  <c r="J97" i="5"/>
  <c r="OH97" i="5"/>
  <c r="TN97" i="5"/>
  <c r="JR97" i="5"/>
  <c r="V97" i="5"/>
  <c r="TT97" i="5"/>
  <c r="OV97" i="5"/>
  <c r="JX97" i="5"/>
  <c r="EZ97" i="5"/>
  <c r="TM97" i="5"/>
  <c r="OO97" i="5"/>
  <c r="JQ97" i="5"/>
  <c r="HE97" i="5"/>
  <c r="ES97" i="5"/>
  <c r="CG97" i="5"/>
  <c r="U97" i="5"/>
  <c r="WE97" i="5"/>
  <c r="MI97" i="5"/>
  <c r="JW97" i="5"/>
  <c r="HK97" i="5"/>
  <c r="CM97" i="5"/>
  <c r="LB81" i="5"/>
  <c r="HM81" i="5"/>
  <c r="CU81" i="5"/>
  <c r="EV81" i="5"/>
  <c r="QW81" i="5"/>
  <c r="WA81" i="5"/>
  <c r="XJ81" i="5"/>
  <c r="DR81" i="5"/>
  <c r="SV81" i="5"/>
  <c r="IZ81" i="5"/>
  <c r="D81" i="5"/>
  <c r="GW81" i="5"/>
  <c r="MA81" i="5"/>
  <c r="HC81" i="5"/>
  <c r="PZ81" i="5"/>
  <c r="QI81" i="5"/>
  <c r="RZ81" i="5"/>
  <c r="NE81" i="5"/>
  <c r="IM81" i="5"/>
  <c r="SJ81" i="5"/>
  <c r="UF81" i="5"/>
  <c r="PH81" i="5"/>
  <c r="KJ81" i="5"/>
  <c r="FL81" i="5"/>
  <c r="AN81" i="5"/>
  <c r="TQ81" i="5"/>
  <c r="Y81" i="5"/>
  <c r="RK81" i="5"/>
  <c r="HO81" i="5"/>
  <c r="TF81" i="5"/>
  <c r="KX81" i="5"/>
  <c r="PB81" i="5"/>
  <c r="FF81" i="5"/>
  <c r="XE81" i="5"/>
  <c r="FY81" i="5"/>
  <c r="GE81" i="5"/>
  <c r="DS81" i="5"/>
  <c r="IL69" i="5"/>
  <c r="ID69" i="5"/>
  <c r="IE69" i="5"/>
  <c r="SV69" i="5"/>
  <c r="IM69" i="5"/>
  <c r="GW69" i="5"/>
  <c r="UE69" i="5"/>
  <c r="PE69" i="5"/>
  <c r="SC69" i="5"/>
  <c r="BZ69" i="5"/>
  <c r="SM69" i="5"/>
  <c r="XP69" i="5"/>
  <c r="DF69" i="5"/>
  <c r="RU69" i="5"/>
  <c r="HC69" i="5"/>
  <c r="VR69" i="5"/>
  <c r="QT69" i="5"/>
  <c r="LV69" i="5"/>
  <c r="UR69" i="5"/>
  <c r="KV69" i="5"/>
  <c r="DU69" i="5"/>
  <c r="BV69" i="5"/>
  <c r="QE69" i="5"/>
  <c r="QA69" i="5"/>
  <c r="BL69" i="5"/>
  <c r="FL69" i="5"/>
  <c r="DO69" i="5"/>
  <c r="XG69" i="5"/>
  <c r="TC69" i="5"/>
  <c r="K69" i="5"/>
  <c r="EF69" i="5"/>
  <c r="EH69" i="5"/>
  <c r="CW69" i="5"/>
  <c r="CO69" i="5"/>
  <c r="VC69" i="5"/>
  <c r="ME69" i="5"/>
  <c r="VM69" i="5"/>
  <c r="CN69" i="5"/>
  <c r="QK69" i="5"/>
  <c r="FG69" i="5"/>
  <c r="JD69" i="5"/>
  <c r="WL69" i="5"/>
  <c r="RN69" i="5"/>
  <c r="MP69" i="5"/>
  <c r="GT69" i="5"/>
  <c r="E69" i="5"/>
  <c r="QN69" i="5"/>
  <c r="LP69" i="5"/>
  <c r="FK69" i="5"/>
  <c r="JM69" i="5"/>
  <c r="XL69" i="5"/>
  <c r="GZ69" i="5"/>
  <c r="RW69" i="5"/>
  <c r="HF69" i="5"/>
  <c r="XK69" i="5"/>
  <c r="OO69" i="5"/>
  <c r="JJ69" i="5"/>
  <c r="RM69" i="5"/>
  <c r="GR69" i="5"/>
  <c r="D69" i="5"/>
  <c r="VN69" i="5"/>
  <c r="TB69" i="5"/>
  <c r="QP69" i="5"/>
  <c r="OD69" i="5"/>
  <c r="LR69" i="5"/>
  <c r="IU69" i="5"/>
  <c r="SB69" i="5"/>
  <c r="ND69" i="5"/>
  <c r="HL69" i="5"/>
  <c r="GC69" i="5"/>
  <c r="AN69" i="5"/>
  <c r="BR69" i="5"/>
  <c r="F69" i="5"/>
  <c r="BE69" i="5"/>
  <c r="SA69" i="5"/>
  <c r="NK69" i="5"/>
  <c r="VX69" i="5"/>
  <c r="XT69" i="5"/>
  <c r="PC69" i="5"/>
  <c r="DN69" i="5"/>
  <c r="VO69" i="5"/>
  <c r="LU69" i="5"/>
  <c r="FR69" i="5"/>
  <c r="TQ69" i="5"/>
  <c r="JO69" i="5"/>
  <c r="CY69" i="5"/>
  <c r="GY69" i="5"/>
  <c r="IX69" i="5"/>
  <c r="CB69" i="5"/>
  <c r="ES69" i="5"/>
  <c r="CT69" i="5"/>
  <c r="AH69" i="5"/>
  <c r="SV88" i="5"/>
  <c r="NS88" i="5"/>
  <c r="JH88" i="5"/>
  <c r="IG88" i="5"/>
  <c r="QN88" i="5"/>
  <c r="BT88" i="5"/>
  <c r="OE88" i="5"/>
  <c r="AS88" i="5"/>
  <c r="F88" i="5"/>
  <c r="LG88" i="5"/>
  <c r="EU88" i="5"/>
  <c r="DT88" i="5"/>
  <c r="MQ88" i="5"/>
  <c r="AW88" i="5"/>
  <c r="LX88" i="5"/>
  <c r="RF88" i="5"/>
  <c r="HJ88" i="5"/>
  <c r="AB88" i="5"/>
  <c r="WI88" i="5"/>
  <c r="LL88" i="5"/>
  <c r="EG88" i="5"/>
  <c r="DW88" i="5"/>
  <c r="OF88" i="5"/>
  <c r="AU88" i="5"/>
  <c r="NE88" i="5"/>
  <c r="G88" i="5"/>
  <c r="SZ88" i="5"/>
  <c r="FW88" i="5"/>
  <c r="XL88" i="5"/>
  <c r="LS88" i="5"/>
  <c r="FD88" i="5"/>
  <c r="NJ88" i="5"/>
  <c r="IL88" i="5"/>
  <c r="DN88" i="5"/>
  <c r="BD88" i="5"/>
  <c r="FS88" i="5"/>
  <c r="UA88" i="5"/>
  <c r="GA88" i="5"/>
  <c r="PU88" i="5"/>
  <c r="CR88" i="5"/>
  <c r="LN88" i="5"/>
  <c r="CX88" i="5"/>
  <c r="AY88" i="5"/>
  <c r="FC88" i="5"/>
  <c r="OQ88" i="5"/>
  <c r="NP88" i="5"/>
  <c r="TE88" i="5"/>
  <c r="GB88" i="5"/>
  <c r="SM88" i="5"/>
  <c r="GZ88" i="5"/>
  <c r="GD88" i="5"/>
  <c r="PY88" i="5"/>
  <c r="UE88" i="5"/>
  <c r="UY88" i="5"/>
  <c r="UQ88" i="5"/>
  <c r="VY88" i="5"/>
  <c r="JS88" i="5"/>
  <c r="VE88" i="5"/>
  <c r="IR88" i="5"/>
  <c r="WH88" i="5"/>
  <c r="QS88" i="5"/>
  <c r="KE88" i="5"/>
  <c r="DP88" i="5"/>
  <c r="VT88" i="5"/>
  <c r="QA88" i="5"/>
  <c r="CW88" i="5"/>
  <c r="QP88" i="5"/>
  <c r="LR88" i="5"/>
  <c r="GT88" i="5"/>
  <c r="BV88" i="5"/>
  <c r="DG88" i="5"/>
  <c r="NH88" i="5"/>
  <c r="K88" i="5"/>
  <c r="MW88" i="5"/>
  <c r="SS88" i="5"/>
  <c r="ME88" i="5"/>
  <c r="FP88" i="5"/>
  <c r="XA88" i="5"/>
  <c r="LD88" i="5"/>
  <c r="XF88" i="5"/>
  <c r="UT88" i="5"/>
  <c r="RY88" i="5"/>
  <c r="OR88" i="5"/>
  <c r="IC88" i="5"/>
  <c r="BM88" i="5"/>
  <c r="WR88" i="5"/>
  <c r="KR88" i="5"/>
  <c r="AK88" i="5"/>
  <c r="RN88" i="5"/>
  <c r="MP88" i="5"/>
  <c r="HR88" i="5"/>
  <c r="CT88" i="5"/>
  <c r="AJ88" i="5"/>
  <c r="GC88" i="5"/>
  <c r="PO88" i="5"/>
  <c r="OS88" i="5"/>
  <c r="TA88" i="5"/>
  <c r="SQ88" i="5"/>
  <c r="FM88" i="5"/>
  <c r="VA88" i="5"/>
  <c r="PA88" i="5"/>
  <c r="UG88" i="5"/>
  <c r="OA88" i="5"/>
  <c r="HL88" i="5"/>
  <c r="TJ88" i="5"/>
  <c r="QC88" i="5"/>
  <c r="MV88" i="5"/>
  <c r="JO88" i="5"/>
  <c r="GG88" i="5"/>
  <c r="CZ88" i="5"/>
  <c r="VH88" i="5"/>
  <c r="SR88" i="5"/>
  <c r="PK88" i="5"/>
  <c r="MC88" i="5"/>
  <c r="IV88" i="5"/>
  <c r="FO88" i="5"/>
  <c r="CG88" i="5"/>
  <c r="SP88" i="5"/>
  <c r="QD88" i="5"/>
  <c r="LF88" i="5"/>
  <c r="GH88" i="5"/>
  <c r="BJ88" i="5"/>
  <c r="R72" i="5"/>
  <c r="HA72" i="5"/>
  <c r="LJ72" i="5"/>
  <c r="IW72" i="5"/>
  <c r="KE72" i="5"/>
  <c r="QF72" i="5"/>
  <c r="GC72" i="5"/>
  <c r="TP72" i="5"/>
  <c r="AW72" i="5"/>
  <c r="LM72" i="5"/>
  <c r="CV72" i="5"/>
  <c r="NK72" i="5"/>
  <c r="MX72" i="5"/>
  <c r="BS72" i="5"/>
  <c r="OR72" i="5"/>
  <c r="HB72" i="5"/>
  <c r="MC72" i="5"/>
  <c r="VU72" i="5"/>
  <c r="BK72" i="5"/>
  <c r="ON72" i="5"/>
  <c r="GP72" i="5"/>
  <c r="QC72" i="5"/>
  <c r="EK72" i="5"/>
  <c r="JQ72" i="5"/>
  <c r="SS72" i="5"/>
  <c r="KA72" i="5"/>
  <c r="WH72" i="5"/>
  <c r="NM72" i="5"/>
  <c r="CE72" i="5"/>
  <c r="SV72" i="5"/>
  <c r="LX72" i="5"/>
  <c r="DJ72" i="5"/>
  <c r="RC72" i="5"/>
  <c r="UT72" i="5"/>
  <c r="LY72" i="5"/>
  <c r="O72" i="5"/>
  <c r="PN72" i="5"/>
  <c r="EY72" i="5"/>
  <c r="NT72" i="5"/>
  <c r="FJ72" i="5"/>
  <c r="RY72" i="5"/>
  <c r="DY72" i="5"/>
  <c r="SO72" i="5"/>
  <c r="WG72" i="5"/>
  <c r="CK72" i="5"/>
  <c r="QE72" i="5"/>
  <c r="LB72" i="5"/>
  <c r="XQ72" i="5"/>
  <c r="TI72" i="5"/>
  <c r="KM72" i="5"/>
  <c r="EE72" i="5"/>
  <c r="WX72" i="5"/>
  <c r="OC72" i="5"/>
  <c r="JO72" i="5"/>
  <c r="CU72" i="5"/>
  <c r="WN72" i="5"/>
  <c r="PX72" i="5"/>
  <c r="IX72" i="5"/>
  <c r="DZ72" i="5"/>
  <c r="VF72" i="5"/>
  <c r="KO72" i="5"/>
  <c r="KY72" i="5"/>
  <c r="VV72" i="5"/>
  <c r="AO72" i="5"/>
  <c r="RV72" i="5"/>
  <c r="IC72" i="5"/>
  <c r="VI72" i="5"/>
  <c r="MS72" i="5"/>
  <c r="AK72" i="5"/>
  <c r="PV72" i="5"/>
  <c r="LI72" i="5"/>
  <c r="FK72" i="5"/>
  <c r="TF72" i="5"/>
  <c r="OX72" i="5"/>
  <c r="KP72" i="5"/>
  <c r="EA72" i="5"/>
  <c r="XD72" i="5"/>
  <c r="TX72" i="5"/>
  <c r="QN72" i="5"/>
  <c r="NH72" i="5"/>
  <c r="IJ72" i="5"/>
  <c r="DL72" i="5"/>
  <c r="ET72" i="5"/>
  <c r="V72" i="5"/>
  <c r="AG72" i="5"/>
  <c r="LE72" i="5"/>
  <c r="EW72" i="5"/>
  <c r="TB72" i="5"/>
  <c r="MM72" i="5"/>
  <c r="DU72" i="5"/>
  <c r="UM72" i="5"/>
  <c r="NY72" i="5"/>
  <c r="TS72" i="5"/>
  <c r="QL72" i="5"/>
  <c r="JS72" i="5"/>
  <c r="EU72" i="5"/>
  <c r="VB72" i="5"/>
  <c r="RU72" i="5"/>
  <c r="OM72" i="5"/>
  <c r="LF72" i="5"/>
  <c r="GU72" i="5"/>
  <c r="BW72" i="5"/>
  <c r="WV72" i="5"/>
  <c r="UJ72" i="5"/>
  <c r="RX72" i="5"/>
  <c r="KN72" i="5"/>
  <c r="IB72" i="5"/>
  <c r="FP72" i="5"/>
  <c r="DD72" i="5"/>
  <c r="JJ72" i="5"/>
  <c r="GX72" i="5"/>
  <c r="EL72" i="5"/>
  <c r="BZ72" i="5"/>
  <c r="N72" i="5"/>
  <c r="KZ72" i="5"/>
  <c r="IN72" i="5"/>
  <c r="GB72" i="5"/>
  <c r="HJ72" i="5"/>
  <c r="EX72" i="5"/>
  <c r="CL72" i="5"/>
  <c r="QQ76" i="5"/>
  <c r="WK76" i="5"/>
  <c r="AG76" i="5"/>
  <c r="XP76" i="5"/>
  <c r="NT76" i="5"/>
  <c r="CR76" i="5"/>
  <c r="NS76" i="5"/>
  <c r="EG76" i="5"/>
  <c r="GW76" i="5"/>
  <c r="FR76" i="5"/>
  <c r="AT76" i="5"/>
  <c r="SF76" i="5"/>
  <c r="IJ76" i="5"/>
  <c r="QI76" i="5"/>
  <c r="SI76" i="5"/>
  <c r="XQ76" i="5"/>
  <c r="NU76" i="5"/>
  <c r="DY76" i="5"/>
  <c r="TB76" i="5"/>
  <c r="OD76" i="5"/>
  <c r="JF76" i="5"/>
  <c r="EH76" i="5"/>
  <c r="J76" i="5"/>
  <c r="GU76" i="5"/>
  <c r="UU76" i="5"/>
  <c r="RM76" i="5"/>
  <c r="AK76" i="5"/>
  <c r="OT76" i="5"/>
  <c r="EX76" i="5"/>
  <c r="DC76" i="5"/>
  <c r="VQ76" i="5"/>
  <c r="EK76" i="5"/>
  <c r="QZ76" i="5"/>
  <c r="LG76" i="5"/>
  <c r="DA76" i="5"/>
  <c r="RY76" i="5"/>
  <c r="IC76" i="5"/>
  <c r="XN76" i="5"/>
  <c r="IT76" i="5"/>
  <c r="DV76" i="5"/>
  <c r="S76" i="5"/>
  <c r="PK76" i="5"/>
  <c r="OY76" i="5"/>
  <c r="FC76" i="5"/>
  <c r="UE76" i="5"/>
  <c r="KI76" i="5"/>
  <c r="AM76" i="5"/>
  <c r="TN76" i="5"/>
  <c r="OP76" i="5"/>
  <c r="JR76" i="5"/>
  <c r="ET76" i="5"/>
  <c r="V76" i="5"/>
  <c r="WF76" i="5"/>
  <c r="TT76" i="5"/>
  <c r="MJ76" i="5"/>
  <c r="JX76" i="5"/>
  <c r="HL76" i="5"/>
  <c r="AB76" i="5"/>
  <c r="PC76" i="5"/>
  <c r="BO76" i="5"/>
  <c r="EI76" i="5"/>
  <c r="VY76" i="5"/>
  <c r="RA76" i="5"/>
  <c r="MC76" i="5"/>
  <c r="HE76" i="5"/>
  <c r="CG76" i="5"/>
  <c r="XB76" i="5"/>
  <c r="UP76" i="5"/>
  <c r="SD76" i="5"/>
  <c r="PR76" i="5"/>
  <c r="NF76" i="5"/>
  <c r="KT76" i="5"/>
  <c r="IH76" i="5"/>
  <c r="FV76" i="5"/>
  <c r="DJ76" i="5"/>
  <c r="AX76" i="5"/>
  <c r="UV76" i="5"/>
  <c r="PX76" i="5"/>
  <c r="KZ76" i="5"/>
  <c r="GB76" i="5"/>
  <c r="BD76" i="5"/>
  <c r="LM75" i="5"/>
  <c r="UB75" i="5"/>
  <c r="VZ75" i="5"/>
  <c r="XA75" i="5"/>
  <c r="GO75" i="5"/>
  <c r="RW75" i="5"/>
  <c r="VB75" i="5"/>
  <c r="SE75" i="5"/>
  <c r="VG75" i="5"/>
  <c r="EL75" i="5"/>
  <c r="AA75" i="5"/>
  <c r="RA75" i="5"/>
  <c r="QQ75" i="5"/>
  <c r="UT75" i="5"/>
  <c r="IC75" i="5"/>
  <c r="HX75" i="5"/>
  <c r="WI75" i="5"/>
  <c r="KF75" i="5"/>
  <c r="DQ75" i="5"/>
  <c r="WK75" i="5"/>
  <c r="QW75" i="5"/>
  <c r="KI75" i="5"/>
  <c r="DT75" i="5"/>
  <c r="RV75" i="5"/>
  <c r="MX75" i="5"/>
  <c r="HZ75" i="5"/>
  <c r="DB75" i="5"/>
  <c r="UV75" i="5"/>
  <c r="CB75" i="5"/>
  <c r="X75" i="5"/>
  <c r="MR75" i="5"/>
  <c r="Q75" i="5"/>
  <c r="WJ75" i="5"/>
  <c r="II75" i="5"/>
  <c r="FP75" i="5"/>
  <c r="CW75" i="5"/>
  <c r="TV75" i="5"/>
  <c r="VY75" i="5"/>
  <c r="QG75" i="5"/>
  <c r="RJ75" i="5"/>
  <c r="ML75" i="5"/>
  <c r="CP75" i="5"/>
  <c r="SB75" i="5"/>
  <c r="KR75" i="5"/>
  <c r="TH75" i="5"/>
  <c r="JG75" i="5"/>
  <c r="KZ75" i="5"/>
  <c r="WT75" i="5"/>
  <c r="RI75" i="5"/>
  <c r="KU75" i="5"/>
  <c r="EF75" i="5"/>
  <c r="XK75" i="5"/>
  <c r="UY75" i="5"/>
  <c r="OY75" i="5"/>
  <c r="LQ75" i="5"/>
  <c r="FC75" i="5"/>
  <c r="BU75" i="5"/>
  <c r="VA75" i="5"/>
  <c r="SI75" i="5"/>
  <c r="IM75" i="5"/>
  <c r="QL75" i="5"/>
  <c r="LN75" i="5"/>
  <c r="JB75" i="5"/>
  <c r="ED75" i="5"/>
  <c r="F75" i="5"/>
  <c r="JA75" i="5"/>
  <c r="FI75" i="5"/>
  <c r="CG75" i="5"/>
  <c r="NW75" i="5"/>
  <c r="TZ75" i="5"/>
  <c r="AN75" i="5"/>
  <c r="QJ75" i="5"/>
  <c r="NC75" i="5"/>
  <c r="GN75" i="5"/>
  <c r="DG75" i="5"/>
  <c r="WC75" i="5"/>
  <c r="TQ75" i="5"/>
  <c r="QM75" i="5"/>
  <c r="JX75" i="5"/>
  <c r="GQ75" i="5"/>
  <c r="RN75" i="5"/>
  <c r="PB75" i="5"/>
  <c r="HR75" i="5"/>
  <c r="CT75" i="5"/>
  <c r="DR93" i="5"/>
  <c r="OG93" i="5"/>
  <c r="IX93" i="5"/>
  <c r="XC93" i="5"/>
  <c r="DK93" i="5"/>
  <c r="MA93" i="5"/>
  <c r="CX93" i="5"/>
  <c r="HZ93" i="5"/>
  <c r="OB93" i="5"/>
  <c r="MW93" i="5"/>
  <c r="QU93" i="5"/>
  <c r="GY93" i="5"/>
  <c r="GP93" i="5"/>
  <c r="NR93" i="5"/>
  <c r="LJ93" i="5"/>
  <c r="WN93" i="5"/>
  <c r="MR93" i="5"/>
  <c r="CV93" i="5"/>
  <c r="SB93" i="5"/>
  <c r="IF93" i="5"/>
  <c r="XM93" i="5"/>
  <c r="SO93" i="5"/>
  <c r="NQ93" i="5"/>
  <c r="IS93" i="5"/>
  <c r="DU93" i="5"/>
  <c r="WP93" i="5"/>
  <c r="HN93" i="5"/>
  <c r="MX93" i="5"/>
  <c r="QN93" i="5"/>
  <c r="DA93" i="5"/>
  <c r="SA93" i="5"/>
  <c r="IE93" i="5"/>
  <c r="ED93" i="5"/>
  <c r="ML93" i="5"/>
  <c r="PJ93" i="5"/>
  <c r="RT93" i="5"/>
  <c r="HX93" i="5"/>
  <c r="XI93" i="5"/>
  <c r="SK93" i="5"/>
  <c r="NM93" i="5"/>
  <c r="IO93" i="5"/>
  <c r="DQ93" i="5"/>
  <c r="KH93" i="5"/>
  <c r="VJ93" i="5"/>
  <c r="VB93" i="5"/>
  <c r="BJ93" i="5"/>
  <c r="PB93" i="5"/>
  <c r="FF93" i="5"/>
  <c r="TL93" i="5"/>
  <c r="ON93" i="5"/>
  <c r="JP93" i="5"/>
  <c r="ER93" i="5"/>
  <c r="T93" i="5"/>
  <c r="TS93" i="5"/>
  <c r="RG93" i="5"/>
  <c r="HK93" i="5"/>
  <c r="EY93" i="5"/>
  <c r="F93" i="5"/>
  <c r="EL93" i="5"/>
  <c r="VP93" i="5"/>
  <c r="QR93" i="5"/>
  <c r="LT93" i="5"/>
  <c r="GV93" i="5"/>
  <c r="BX93" i="5"/>
  <c r="XA93" i="5"/>
  <c r="UO93" i="5"/>
  <c r="SC93" i="5"/>
  <c r="PQ93" i="5"/>
  <c r="NE93" i="5"/>
  <c r="KS93" i="5"/>
  <c r="IG93" i="5"/>
  <c r="FU93" i="5"/>
  <c r="DI93" i="5"/>
  <c r="AW93" i="5"/>
  <c r="XG93" i="5"/>
  <c r="PW93" i="5"/>
  <c r="NK93" i="5"/>
  <c r="KY93" i="5"/>
  <c r="GA93" i="5"/>
  <c r="DO93" i="5"/>
  <c r="IC87" i="5"/>
  <c r="RW87" i="5"/>
  <c r="DE87" i="5"/>
  <c r="MY87" i="5"/>
  <c r="GL87" i="5"/>
  <c r="HW87" i="5"/>
  <c r="KK87" i="5"/>
  <c r="IR87" i="5"/>
  <c r="OD87" i="5"/>
  <c r="VO87" i="5"/>
  <c r="BW87" i="5"/>
  <c r="QS87" i="5"/>
  <c r="GW87" i="5"/>
  <c r="QH87" i="5"/>
  <c r="CV87" i="5"/>
  <c r="XR87" i="5"/>
  <c r="DZ87" i="5"/>
  <c r="QM87" i="5"/>
  <c r="VM87" i="5"/>
  <c r="LQ87" i="5"/>
  <c r="BU87" i="5"/>
  <c r="RT87" i="5"/>
  <c r="GZ87" i="5"/>
  <c r="GF87" i="5"/>
  <c r="RR87" i="5"/>
  <c r="HV87" i="5"/>
  <c r="WT87" i="5"/>
  <c r="MX87" i="5"/>
  <c r="DB87" i="5"/>
  <c r="UY87" i="5"/>
  <c r="QA87" i="5"/>
  <c r="LC87" i="5"/>
  <c r="GE87" i="5"/>
  <c r="BG87" i="5"/>
  <c r="VA87" i="5"/>
  <c r="LE87" i="5"/>
  <c r="BI87" i="5"/>
  <c r="PP87" i="5"/>
  <c r="FH87" i="5"/>
  <c r="WC87" i="5"/>
  <c r="RE87" i="5"/>
  <c r="MG87" i="5"/>
  <c r="HI87" i="5"/>
  <c r="CK87" i="5"/>
  <c r="WR87" i="5"/>
  <c r="JD87" i="5"/>
  <c r="OZ87" i="5"/>
  <c r="XF87" i="5"/>
  <c r="IL87" i="5"/>
  <c r="DN87" i="5"/>
  <c r="XS87" i="5"/>
  <c r="VG87" i="5"/>
  <c r="SU87" i="5"/>
  <c r="QI87" i="5"/>
  <c r="NW87" i="5"/>
  <c r="LK87" i="5"/>
  <c r="IY87" i="5"/>
  <c r="GM87" i="5"/>
  <c r="EA87" i="5"/>
  <c r="BO87" i="5"/>
  <c r="XU87" i="5"/>
  <c r="VI87" i="5"/>
  <c r="NY87" i="5"/>
  <c r="LM87" i="5"/>
  <c r="JA87" i="5"/>
  <c r="BQ87" i="5"/>
  <c r="AN87" i="5"/>
  <c r="SB87" i="5"/>
  <c r="QJ87" i="5"/>
  <c r="GN87" i="5"/>
  <c r="UL87" i="5"/>
  <c r="PN87" i="5"/>
  <c r="KP87" i="5"/>
  <c r="FR87" i="5"/>
  <c r="AT87" i="5"/>
  <c r="UP87" i="5"/>
  <c r="KT87" i="5"/>
  <c r="AX87" i="5"/>
  <c r="WK87" i="5"/>
  <c r="TY87" i="5"/>
  <c r="RM87" i="5"/>
  <c r="KC87" i="5"/>
  <c r="CS87" i="5"/>
  <c r="AG87" i="5"/>
  <c r="KQ90" i="5"/>
  <c r="DH90" i="5"/>
  <c r="NQ90" i="5"/>
  <c r="FO90" i="5"/>
  <c r="LZ90" i="5"/>
  <c r="XO90" i="5"/>
  <c r="OC90" i="5"/>
  <c r="PK90" i="5"/>
  <c r="SJ90" i="5"/>
  <c r="FD90" i="5"/>
  <c r="QX90" i="5"/>
  <c r="DV90" i="5"/>
  <c r="HY90" i="5"/>
  <c r="AM90" i="5"/>
  <c r="VI90" i="5"/>
  <c r="TU90" i="5"/>
  <c r="FS90" i="5"/>
  <c r="GH90" i="5"/>
  <c r="R90" i="5"/>
  <c r="DE90" i="5"/>
  <c r="XK90" i="5"/>
  <c r="UT90" i="5"/>
  <c r="HR90" i="5"/>
  <c r="BB90" i="5"/>
  <c r="JQ90" i="5"/>
  <c r="BY90" i="5"/>
  <c r="XI90" i="5"/>
  <c r="DC90" i="5"/>
  <c r="VK90" i="5"/>
  <c r="OY90" i="5"/>
  <c r="IE90" i="5"/>
  <c r="WB90" i="5"/>
  <c r="SR90" i="5"/>
  <c r="PL90" i="5"/>
  <c r="MF90" i="5"/>
  <c r="IV90" i="5"/>
  <c r="FP90" i="5"/>
  <c r="UP90" i="5"/>
  <c r="RJ90" i="5"/>
  <c r="NZ90" i="5"/>
  <c r="KT90" i="5"/>
  <c r="HN90" i="5"/>
  <c r="AX90" i="5"/>
  <c r="LM90" i="5"/>
  <c r="KG90" i="5"/>
  <c r="OW90" i="5"/>
  <c r="SC90" i="5"/>
  <c r="EO90" i="5"/>
  <c r="PY90" i="5"/>
  <c r="DA90" i="5"/>
  <c r="TC90" i="5"/>
  <c r="GE90" i="5"/>
  <c r="K90" i="5"/>
  <c r="RS90" i="5"/>
  <c r="EM90" i="5"/>
  <c r="XL90" i="5"/>
  <c r="UF90" i="5"/>
  <c r="NP90" i="5"/>
  <c r="KJ90" i="5"/>
  <c r="DT90" i="5"/>
  <c r="AN90" i="5"/>
  <c r="VZ90" i="5"/>
  <c r="ST90" i="5"/>
  <c r="PN90" i="5"/>
  <c r="MD90" i="5"/>
  <c r="FR90" i="5"/>
  <c r="CH90" i="5"/>
  <c r="NI90" i="5"/>
  <c r="VY90" i="5"/>
  <c r="QC90" i="5"/>
  <c r="AS90" i="5"/>
  <c r="PA90" i="5"/>
  <c r="FE90" i="5"/>
  <c r="TQ90" i="5"/>
  <c r="TK90" i="5"/>
  <c r="OM90" i="5"/>
  <c r="JO90" i="5"/>
  <c r="EQ90" i="5"/>
  <c r="S90" i="5"/>
  <c r="OQ90" i="5"/>
  <c r="QZ90" i="5"/>
  <c r="JP90" i="5"/>
  <c r="HD90" i="5"/>
  <c r="WD90" i="5"/>
  <c r="RF90" i="5"/>
  <c r="OT90" i="5"/>
  <c r="CL90" i="5"/>
  <c r="Z90" i="5"/>
  <c r="NW86" i="5"/>
  <c r="E86" i="5"/>
  <c r="NU86" i="5"/>
  <c r="HB86" i="5"/>
  <c r="EI86" i="5"/>
  <c r="DX86" i="5"/>
  <c r="CO86" i="5"/>
  <c r="DY86" i="5"/>
  <c r="WH86" i="5"/>
  <c r="ET86" i="5"/>
  <c r="UG86" i="5"/>
  <c r="JM86" i="5"/>
  <c r="LK86" i="5"/>
  <c r="SY86" i="5"/>
  <c r="OX86" i="5"/>
  <c r="GH86" i="5"/>
  <c r="DU86" i="5"/>
  <c r="XU86" i="5"/>
  <c r="CM86" i="5"/>
  <c r="JK86" i="5"/>
  <c r="LT86" i="5"/>
  <c r="SX86" i="5"/>
  <c r="BN86" i="5"/>
  <c r="EC86" i="5"/>
  <c r="QG86" i="5"/>
  <c r="XS86" i="5"/>
  <c r="OU86" i="5"/>
  <c r="NC86" i="5"/>
  <c r="EM86" i="5"/>
  <c r="WJ86" i="5"/>
  <c r="RX86" i="5"/>
  <c r="NP86" i="5"/>
  <c r="JH86" i="5"/>
  <c r="VB86" i="5"/>
  <c r="MD86" i="5"/>
  <c r="HV86" i="5"/>
  <c r="DJ86" i="5"/>
  <c r="XM86" i="5"/>
  <c r="CG86" i="5"/>
  <c r="KS86" i="5"/>
  <c r="UY86" i="5"/>
  <c r="TG86" i="5"/>
  <c r="KQ86" i="5"/>
  <c r="BS86" i="5"/>
  <c r="UZ86" i="5"/>
  <c r="MF86" i="5"/>
  <c r="DP86" i="5"/>
  <c r="GL86" i="5"/>
  <c r="HM86" i="5"/>
  <c r="JA86" i="5"/>
  <c r="DA86" i="5"/>
  <c r="OK86" i="5"/>
  <c r="BM86" i="5"/>
  <c r="LS86" i="5"/>
  <c r="FG86" i="5"/>
  <c r="QU86" i="5"/>
  <c r="WZ86" i="5"/>
  <c r="QN86" i="5"/>
  <c r="ND86" i="5"/>
  <c r="GR86" i="5"/>
  <c r="DH86" i="5"/>
  <c r="VR86" i="5"/>
  <c r="PB86" i="5"/>
  <c r="LV86" i="5"/>
  <c r="FF86" i="5"/>
  <c r="BZ86" i="5"/>
  <c r="TU86" i="5"/>
  <c r="JS86" i="5"/>
  <c r="QZ86" i="5"/>
  <c r="MB86" i="5"/>
  <c r="JP86" i="5"/>
  <c r="ER86" i="5"/>
  <c r="CF86" i="5"/>
  <c r="T86" i="5"/>
  <c r="RF86" i="5"/>
  <c r="HJ86" i="5"/>
  <c r="Z86" i="5"/>
  <c r="WL91" i="5"/>
  <c r="XN91" i="5"/>
  <c r="GA91" i="5"/>
  <c r="EK91" i="5"/>
  <c r="BA91" i="5"/>
  <c r="QF91" i="5"/>
  <c r="UT91" i="5"/>
  <c r="TB91" i="5"/>
  <c r="UU91" i="5"/>
  <c r="TE91" i="5"/>
  <c r="GC91" i="5"/>
  <c r="KB91" i="5"/>
  <c r="NR91" i="5"/>
  <c r="EE91" i="5"/>
  <c r="AF91" i="5"/>
  <c r="DD91" i="5"/>
  <c r="ML91" i="5"/>
  <c r="F91" i="5"/>
  <c r="XG91" i="5"/>
  <c r="QQ91" i="5"/>
  <c r="KE91" i="5"/>
  <c r="DO91" i="5"/>
  <c r="VQ91" i="5"/>
  <c r="IO91" i="5"/>
  <c r="BY91" i="5"/>
  <c r="VT91" i="5"/>
  <c r="JD91" i="5"/>
  <c r="CN91" i="5"/>
  <c r="XR91" i="5"/>
  <c r="KL91" i="5"/>
  <c r="XC91" i="5"/>
  <c r="QM91" i="5"/>
  <c r="DK91" i="5"/>
  <c r="VM91" i="5"/>
  <c r="OW91" i="5"/>
  <c r="BU91" i="5"/>
  <c r="UN91" i="5"/>
  <c r="TH91" i="5"/>
  <c r="IN91" i="5"/>
  <c r="BX91" i="5"/>
  <c r="AJ91" i="5"/>
  <c r="LN91" i="5"/>
  <c r="FB91" i="5"/>
  <c r="QP91" i="5"/>
  <c r="MY91" i="5"/>
  <c r="GM91" i="5"/>
  <c r="VI91" i="5"/>
  <c r="IC91" i="5"/>
  <c r="EW91" i="5"/>
  <c r="BQ91" i="5"/>
  <c r="VD91" i="5"/>
  <c r="OZ91" i="5"/>
  <c r="TP91" i="5"/>
  <c r="SZ91" i="5"/>
  <c r="UJ91" i="5"/>
  <c r="HL91" i="5"/>
  <c r="OP91" i="5"/>
  <c r="MX91" i="5"/>
  <c r="LC91" i="5"/>
  <c r="HW91" i="5"/>
  <c r="BG91" i="5"/>
  <c r="WS91" i="5"/>
  <c r="QC91" i="5"/>
  <c r="GG91" i="5"/>
  <c r="RD91" i="5"/>
  <c r="CZ91" i="5"/>
  <c r="QB91" i="5"/>
  <c r="VH91" i="5"/>
  <c r="LL91" i="5"/>
  <c r="BP91" i="5"/>
  <c r="UL91" i="5"/>
  <c r="KP91" i="5"/>
  <c r="AT91" i="5"/>
  <c r="PR91" i="5"/>
  <c r="FV91" i="5"/>
  <c r="TW91" i="5"/>
  <c r="RK91" i="5"/>
  <c r="KA91" i="5"/>
  <c r="HO91" i="5"/>
  <c r="FC91" i="5"/>
  <c r="WK91" i="5"/>
  <c r="RM91" i="5"/>
  <c r="MO91" i="5"/>
  <c r="HQ91" i="5"/>
  <c r="CS91" i="5"/>
  <c r="UB91" i="5"/>
  <c r="OX91" i="5"/>
  <c r="VG91" i="5"/>
  <c r="LK91" i="5"/>
  <c r="QK91" i="5"/>
  <c r="NA91" i="5"/>
  <c r="FL91" i="5"/>
  <c r="MR91" i="5"/>
  <c r="WT91" i="5"/>
  <c r="QH91" i="5"/>
  <c r="DB91" i="5"/>
  <c r="QA91" i="5"/>
  <c r="MU91" i="5"/>
  <c r="CY91" i="5"/>
  <c r="RU91" i="5"/>
  <c r="EN91" i="5"/>
  <c r="RZ91" i="5"/>
  <c r="DF91" i="5"/>
  <c r="SD91" i="5"/>
  <c r="SQ91" i="5"/>
  <c r="BK91" i="5"/>
  <c r="DY91" i="5"/>
  <c r="RQ89" i="5"/>
  <c r="WU89" i="5"/>
  <c r="MY89" i="5"/>
  <c r="DC89" i="5"/>
  <c r="QH89" i="5"/>
  <c r="FJ89" i="5"/>
  <c r="FH89" i="5"/>
  <c r="LB89" i="5"/>
  <c r="JZ89" i="5"/>
  <c r="RG89" i="5"/>
  <c r="HK89" i="5"/>
  <c r="BF89" i="5"/>
  <c r="XI89" i="5"/>
  <c r="OD89" i="5"/>
  <c r="MT89" i="5"/>
  <c r="TA89" i="5"/>
  <c r="I89" i="5"/>
  <c r="ST89" i="5"/>
  <c r="VR89" i="5"/>
  <c r="LV89" i="5"/>
  <c r="BZ89" i="5"/>
  <c r="PP89" i="5"/>
  <c r="KV89" i="5"/>
  <c r="WQ89" i="5"/>
  <c r="KI89" i="5"/>
  <c r="HW89" i="5"/>
  <c r="WV89" i="5"/>
  <c r="RX89" i="5"/>
  <c r="MZ89" i="5"/>
  <c r="IB89" i="5"/>
  <c r="DD89" i="5"/>
  <c r="VA89" i="5"/>
  <c r="QC89" i="5"/>
  <c r="LE89" i="5"/>
  <c r="GG89" i="5"/>
  <c r="BI89" i="5"/>
  <c r="NW89" i="5"/>
  <c r="LK89" i="5"/>
  <c r="AM96" i="5"/>
  <c r="NO96" i="5"/>
  <c r="TA96" i="5"/>
  <c r="TH96" i="5"/>
  <c r="DV96" i="5"/>
  <c r="D96" i="5"/>
  <c r="QI96" i="5"/>
  <c r="FI96" i="5"/>
  <c r="OT96" i="5"/>
  <c r="TX96" i="5"/>
  <c r="FD96" i="5"/>
  <c r="AF96" i="5"/>
  <c r="OD96" i="5"/>
  <c r="EH96" i="5"/>
  <c r="O96" i="5"/>
  <c r="OK96" i="5"/>
  <c r="EO96" i="5"/>
  <c r="VX96" i="5"/>
  <c r="MB96" i="5"/>
  <c r="HD96" i="5"/>
  <c r="CF96" i="5"/>
  <c r="SY96" i="5"/>
  <c r="GA96" i="5"/>
  <c r="LW96" i="5"/>
  <c r="UQ96" i="5"/>
  <c r="UX89" i="5"/>
  <c r="RJ89" i="5"/>
  <c r="WO89" i="5"/>
  <c r="MS89" i="5"/>
  <c r="RW89" i="5"/>
  <c r="IA89" i="5"/>
  <c r="EH89" i="5"/>
  <c r="KP89" i="5"/>
  <c r="PD89" i="5"/>
  <c r="LA89" i="5"/>
  <c r="BE89" i="5"/>
  <c r="QE89" i="5"/>
  <c r="HO89" i="5"/>
  <c r="TV89" i="5"/>
  <c r="AD89" i="5"/>
  <c r="KD89" i="5"/>
  <c r="WH89" i="5"/>
  <c r="QK89" i="5"/>
  <c r="HU89" i="5"/>
  <c r="VO89" i="5"/>
  <c r="LS89" i="5"/>
  <c r="BW89" i="5"/>
  <c r="KH89" i="5"/>
  <c r="HT89" i="5"/>
  <c r="SK89" i="5"/>
  <c r="DW89" i="5"/>
  <c r="DR89" i="5"/>
  <c r="LJ89" i="5"/>
  <c r="WP89" i="5"/>
  <c r="CX89" i="5"/>
  <c r="SR89" i="5"/>
  <c r="IV89" i="5"/>
  <c r="VM89" i="5"/>
  <c r="QO89" i="5"/>
  <c r="BU89" i="5"/>
  <c r="VS89" i="5"/>
  <c r="QU89" i="5"/>
  <c r="LW89" i="5"/>
  <c r="GY89" i="5"/>
  <c r="CA89" i="5"/>
  <c r="JF89" i="5"/>
  <c r="WT89" i="5"/>
  <c r="IX89" i="5"/>
  <c r="VJ89" i="5"/>
  <c r="LN89" i="5"/>
  <c r="BR89" i="5"/>
  <c r="QT89" i="5"/>
  <c r="GX89" i="5"/>
  <c r="WZ89" i="5"/>
  <c r="ND89" i="5"/>
  <c r="DH89" i="5"/>
  <c r="XD89" i="5"/>
  <c r="SF89" i="5"/>
  <c r="DL89" i="5"/>
  <c r="XQ89" i="5"/>
  <c r="VE89" i="5"/>
  <c r="SS89" i="5"/>
  <c r="QG89" i="5"/>
  <c r="NU89" i="5"/>
  <c r="LI89" i="5"/>
  <c r="IW89" i="5"/>
  <c r="GK89" i="5"/>
  <c r="DY89" i="5"/>
  <c r="BM89" i="5"/>
  <c r="VK89" i="5"/>
  <c r="QM89" i="5"/>
  <c r="LO89" i="5"/>
  <c r="GQ89" i="5"/>
  <c r="BS89" i="5"/>
  <c r="PZ89" i="5"/>
  <c r="RN89" i="5"/>
  <c r="UF89" i="5"/>
  <c r="PH89" i="5"/>
  <c r="KJ89" i="5"/>
  <c r="FL89" i="5"/>
  <c r="AN89" i="5"/>
  <c r="UJ89" i="5"/>
  <c r="PL89" i="5"/>
  <c r="KN89" i="5"/>
  <c r="FP89" i="5"/>
  <c r="AR89" i="5"/>
  <c r="WM89" i="5"/>
  <c r="RO89" i="5"/>
  <c r="MQ89" i="5"/>
  <c r="HS89" i="5"/>
  <c r="CU89" i="5"/>
  <c r="IY96" i="5"/>
  <c r="VI96" i="5"/>
  <c r="J96" i="5"/>
  <c r="QY96" i="5"/>
  <c r="GU96" i="5"/>
  <c r="IC96" i="5"/>
  <c r="KS96" i="5"/>
  <c r="JZ96" i="5"/>
  <c r="NX96" i="5"/>
  <c r="OQ96" i="5"/>
  <c r="DG96" i="5"/>
  <c r="KG96" i="5"/>
  <c r="PI96" i="5"/>
  <c r="FM96" i="5"/>
  <c r="RF96" i="5"/>
  <c r="CL96" i="5"/>
  <c r="RL96" i="5"/>
  <c r="MN96" i="5"/>
  <c r="EU96" i="5"/>
  <c r="XS96" i="5"/>
  <c r="IQ96" i="5"/>
  <c r="LQ96" i="5"/>
  <c r="TB96" i="5"/>
  <c r="JF96" i="5"/>
  <c r="FT96" i="5"/>
  <c r="VW96" i="5"/>
  <c r="NE96" i="5"/>
  <c r="VB96" i="5"/>
  <c r="LF96" i="5"/>
  <c r="TG96" i="5"/>
  <c r="TC96" i="5"/>
  <c r="EK96" i="5"/>
  <c r="TI96" i="5"/>
  <c r="JM96" i="5"/>
  <c r="Q96" i="5"/>
  <c r="TF96" i="5"/>
  <c r="OH96" i="5"/>
  <c r="JJ96" i="5"/>
  <c r="EL96" i="5"/>
  <c r="N96" i="5"/>
  <c r="JP96" i="5"/>
  <c r="ER96" i="5"/>
  <c r="VS96" i="5"/>
  <c r="CA96" i="5"/>
  <c r="PS96" i="5"/>
  <c r="FW96" i="5"/>
  <c r="UI96" i="5"/>
  <c r="KM96" i="5"/>
  <c r="AQ96" i="5"/>
  <c r="JY96" i="5"/>
  <c r="FA96" i="5"/>
  <c r="AC96" i="5"/>
  <c r="RB96" i="5"/>
  <c r="OP96" i="5"/>
  <c r="HF96" i="5"/>
  <c r="ET96" i="5"/>
  <c r="RH96" i="5"/>
  <c r="MJ96" i="5"/>
  <c r="JX96" i="5"/>
  <c r="AB96" i="5"/>
  <c r="FK96" i="5"/>
  <c r="KQ96" i="5"/>
  <c r="KE96" i="5"/>
  <c r="OU96" i="5"/>
  <c r="VY96" i="5"/>
  <c r="RA96" i="5"/>
  <c r="MC96" i="5"/>
  <c r="HE96" i="5"/>
  <c r="CG96" i="5"/>
  <c r="WC96" i="5"/>
  <c r="HI96" i="5"/>
  <c r="XB96" i="5"/>
  <c r="PR96" i="5"/>
  <c r="IH96" i="5"/>
  <c r="FV96" i="5"/>
  <c r="AX96" i="5"/>
  <c r="XH96" i="5"/>
  <c r="UV96" i="5"/>
  <c r="PX96" i="5"/>
  <c r="IN96" i="5"/>
  <c r="DP96" i="5"/>
  <c r="C99" i="5"/>
  <c r="KL99" i="5"/>
  <c r="OW99" i="5"/>
  <c r="HH99" i="5"/>
  <c r="SD99" i="5"/>
  <c r="SS99" i="5"/>
  <c r="EV99" i="5"/>
  <c r="QB99" i="5"/>
  <c r="MT99" i="5"/>
  <c r="XK99" i="5"/>
  <c r="IS99" i="5"/>
  <c r="LP99" i="5"/>
  <c r="PJ99" i="5"/>
  <c r="MI99" i="5"/>
  <c r="UV99" i="5"/>
  <c r="NF99" i="5"/>
  <c r="QG99" i="5"/>
  <c r="DX99" i="5"/>
  <c r="LT99" i="5"/>
  <c r="KP99" i="5"/>
  <c r="PR99" i="5"/>
  <c r="WI99" i="5"/>
  <c r="MM99" i="5"/>
  <c r="CQ99" i="5"/>
  <c r="HQ99" i="5"/>
  <c r="RD99" i="5"/>
  <c r="RT99" i="5"/>
  <c r="NX99" i="5"/>
  <c r="L99" i="5"/>
  <c r="OH99" i="5"/>
  <c r="EL99" i="5"/>
  <c r="JN99" i="5"/>
  <c r="TG99" i="5"/>
  <c r="OI99" i="5"/>
  <c r="EM99" i="5"/>
  <c r="JM99" i="5"/>
  <c r="Q99" i="5"/>
  <c r="IN99" i="5"/>
  <c r="CB99" i="5"/>
  <c r="SF99" i="5"/>
  <c r="DT99" i="5"/>
  <c r="QL99" i="5"/>
  <c r="GP99" i="5"/>
  <c r="LR99" i="5"/>
  <c r="BV99" i="5"/>
  <c r="UI99" i="5"/>
  <c r="PK99" i="5"/>
  <c r="KM99" i="5"/>
  <c r="FO99" i="5"/>
  <c r="AQ99" i="5"/>
  <c r="FT99" i="5"/>
  <c r="AJ99" i="5"/>
  <c r="PL99" i="5"/>
  <c r="FP99" i="5"/>
  <c r="WH99" i="5"/>
  <c r="RJ99" i="5"/>
  <c r="ML99" i="5"/>
  <c r="HN99" i="5"/>
  <c r="CP99" i="5"/>
  <c r="RN99" i="5"/>
  <c r="MP99" i="5"/>
  <c r="HR99" i="5"/>
  <c r="CT99" i="5"/>
  <c r="UU99" i="5"/>
  <c r="PW99" i="5"/>
  <c r="IM99" i="5"/>
  <c r="BC99" i="5"/>
  <c r="XI99" i="5"/>
  <c r="UW99" i="5"/>
  <c r="SK99" i="5"/>
  <c r="NM99" i="5"/>
  <c r="LA99" i="5"/>
  <c r="IO99" i="5"/>
  <c r="BE99" i="5"/>
  <c r="TP99" i="5"/>
  <c r="GR99" i="5"/>
  <c r="UF99" i="5"/>
  <c r="OJ99" i="5"/>
  <c r="ON99" i="5"/>
  <c r="JX99" i="5"/>
  <c r="AB99" i="5"/>
  <c r="TR99" i="5"/>
  <c r="OM99" i="5"/>
  <c r="HC99" i="5"/>
  <c r="EQ99" i="5"/>
  <c r="CE99" i="5"/>
  <c r="TM99" i="5"/>
  <c r="RA99" i="5"/>
  <c r="MC99" i="5"/>
  <c r="HE99" i="5"/>
  <c r="CG99" i="5"/>
  <c r="RI96" i="5"/>
  <c r="HM96" i="5"/>
  <c r="PV96" i="5"/>
  <c r="BB96" i="5"/>
  <c r="XL96" i="5"/>
  <c r="NP96" i="5"/>
  <c r="DT96" i="5"/>
  <c r="AA96" i="5"/>
  <c r="OS96" i="5"/>
  <c r="Y96" i="5"/>
  <c r="TJ96" i="5"/>
  <c r="QX96" i="5"/>
  <c r="CD96" i="5"/>
  <c r="R96" i="5"/>
  <c r="OR96" i="5"/>
  <c r="HH96" i="5"/>
  <c r="PT99" i="5"/>
  <c r="NT99" i="5"/>
  <c r="IW99" i="5"/>
  <c r="HZ99" i="5"/>
  <c r="IQ99" i="5"/>
  <c r="NQ99" i="5"/>
  <c r="CR99" i="5"/>
  <c r="CM99" i="5"/>
  <c r="BK99" i="5"/>
  <c r="AT99" i="5"/>
  <c r="CS99" i="5"/>
  <c r="EB99" i="5"/>
  <c r="JJ99" i="5"/>
  <c r="N99" i="5"/>
  <c r="EP99" i="5"/>
  <c r="VS99" i="5"/>
  <c r="CC99" i="5"/>
  <c r="VT99" i="5"/>
  <c r="VJ99" i="5"/>
  <c r="LN99" i="5"/>
  <c r="BR99" i="5"/>
  <c r="WW99" i="5"/>
  <c r="IC99" i="5"/>
  <c r="PP99" i="5"/>
  <c r="PD99" i="5"/>
  <c r="FH99" i="5"/>
  <c r="UJ99" i="5"/>
  <c r="OX99" i="5"/>
  <c r="JZ99" i="5"/>
  <c r="FB99" i="5"/>
  <c r="AD99" i="5"/>
  <c r="PB99" i="5"/>
  <c r="KD99" i="5"/>
  <c r="FF99" i="5"/>
  <c r="AH99" i="5"/>
  <c r="OQ99" i="5"/>
  <c r="CI99" i="5"/>
  <c r="RE99" i="5"/>
  <c r="Y99" i="5"/>
  <c r="AN99" i="5"/>
  <c r="T99" i="5"/>
  <c r="WD99" i="5"/>
  <c r="XC99" i="5"/>
  <c r="SE99" i="5"/>
  <c r="NG99" i="5"/>
  <c r="DK99" i="5"/>
  <c r="PU99" i="5"/>
  <c r="IK99" i="5"/>
  <c r="BA99" i="5"/>
  <c r="HE73" i="5"/>
  <c r="KH73" i="5"/>
  <c r="VY73" i="5"/>
  <c r="SU73" i="5"/>
  <c r="RR73" i="5"/>
  <c r="LL73" i="5"/>
  <c r="O73" i="5"/>
  <c r="VG73" i="5"/>
  <c r="UO73" i="5"/>
  <c r="MC73" i="5"/>
  <c r="JW73" i="5"/>
  <c r="MT73" i="5"/>
  <c r="WS73" i="5"/>
  <c r="HM73" i="5"/>
  <c r="TO73" i="5"/>
  <c r="OM73" i="5"/>
  <c r="FU73" i="5"/>
  <c r="TA73" i="5"/>
  <c r="SQ73" i="5"/>
  <c r="IU73" i="5"/>
  <c r="RP73" i="5"/>
  <c r="HT73" i="5"/>
  <c r="VJ73" i="5"/>
  <c r="LN73" i="5"/>
  <c r="AT73" i="5"/>
  <c r="SS73" i="5"/>
  <c r="MK73" i="5"/>
  <c r="HG73" i="5"/>
  <c r="JO73" i="5"/>
  <c r="QF73" i="5"/>
  <c r="GJ73" i="5"/>
  <c r="RN73" i="5"/>
  <c r="HR73" i="5"/>
  <c r="EO73" i="5"/>
  <c r="TU73" i="5"/>
  <c r="XU73" i="5"/>
  <c r="DZ73" i="5"/>
  <c r="GA73" i="5"/>
  <c r="TS73" i="5"/>
  <c r="OZ73" i="5"/>
  <c r="FD73" i="5"/>
  <c r="ST73" i="5"/>
  <c r="IX73" i="5"/>
  <c r="DC73" i="5"/>
  <c r="R73" i="5"/>
  <c r="MO73" i="5"/>
  <c r="VM73" i="5"/>
  <c r="GC73" i="5"/>
  <c r="QS73" i="5"/>
  <c r="US73" i="5"/>
  <c r="KW73" i="5"/>
  <c r="X73" i="5"/>
  <c r="TG73" i="5"/>
  <c r="OI73" i="5"/>
  <c r="JK73" i="5"/>
  <c r="EM73" i="5"/>
  <c r="XC73" i="5"/>
  <c r="SE73" i="5"/>
  <c r="IQ73" i="5"/>
  <c r="VZ73" i="5"/>
  <c r="RB73" i="5"/>
  <c r="MD73" i="5"/>
  <c r="HF73" i="5"/>
  <c r="BP73" i="5"/>
  <c r="BK73" i="5"/>
  <c r="PQ73" i="5"/>
  <c r="KC73" i="5"/>
  <c r="UG73" i="5"/>
  <c r="H73" i="5"/>
  <c r="QC73" i="5"/>
  <c r="GG73" i="5"/>
  <c r="XW73" i="5"/>
  <c r="SY73" i="5"/>
  <c r="OA73" i="5"/>
  <c r="JC73" i="5"/>
  <c r="EC73" i="5"/>
  <c r="WU73" i="5"/>
  <c r="RW73" i="5"/>
  <c r="II73" i="5"/>
  <c r="WZ73" i="5"/>
  <c r="SB73" i="5"/>
  <c r="ND73" i="5"/>
  <c r="IF73" i="5"/>
  <c r="CX73" i="5"/>
  <c r="VV73" i="5"/>
  <c r="QX73" i="5"/>
  <c r="LZ73" i="5"/>
  <c r="HB73" i="5"/>
  <c r="OE73" i="5"/>
  <c r="JG73" i="5"/>
  <c r="EH73" i="5"/>
  <c r="XL73" i="5"/>
  <c r="UZ73" i="5"/>
  <c r="SN73" i="5"/>
  <c r="QB73" i="5"/>
  <c r="NP73" i="5"/>
  <c r="LD73" i="5"/>
  <c r="IR73" i="5"/>
  <c r="GF73" i="5"/>
  <c r="DN73" i="5"/>
  <c r="WH73" i="5"/>
  <c r="TV73" i="5"/>
  <c r="RJ73" i="5"/>
  <c r="OX73" i="5"/>
  <c r="ML73" i="5"/>
  <c r="JZ73" i="5"/>
  <c r="HN73" i="5"/>
  <c r="FB73" i="5"/>
  <c r="BZ73" i="5"/>
  <c r="EE73" i="5"/>
  <c r="G73" i="5"/>
  <c r="NW73" i="5"/>
  <c r="IY73" i="5"/>
  <c r="DX73" i="5"/>
  <c r="AB73" i="5"/>
  <c r="WD73" i="5"/>
  <c r="TR73" i="5"/>
  <c r="RF73" i="5"/>
  <c r="OT73" i="5"/>
  <c r="MH73" i="5"/>
  <c r="JV73" i="5"/>
  <c r="HJ73" i="5"/>
  <c r="EX73" i="5"/>
  <c r="BU73" i="5"/>
  <c r="EA73" i="5"/>
  <c r="BO73" i="5"/>
  <c r="PS80" i="5"/>
  <c r="PU80" i="5"/>
  <c r="VS80" i="5"/>
  <c r="VF80" i="5"/>
  <c r="BN80" i="5"/>
  <c r="BT80" i="5"/>
  <c r="WA80" i="5"/>
  <c r="PB80" i="5"/>
  <c r="UF80" i="5"/>
  <c r="WR80" i="5"/>
  <c r="TK80" i="5"/>
  <c r="RC80" i="5"/>
  <c r="SG80" i="5"/>
  <c r="NV80" i="5"/>
  <c r="SZ80" i="5"/>
  <c r="H80" i="5"/>
  <c r="BK80" i="5"/>
  <c r="RU80" i="5"/>
  <c r="WW80" i="5"/>
  <c r="DE80" i="5"/>
  <c r="QD80" i="5"/>
  <c r="GH80" i="5"/>
  <c r="WN80" i="5"/>
  <c r="MR80" i="5"/>
  <c r="CV80" i="5"/>
  <c r="OE80" i="5"/>
  <c r="AA80" i="5"/>
  <c r="EM80" i="5"/>
  <c r="TI80" i="5"/>
  <c r="JM80" i="5"/>
  <c r="Q80" i="5"/>
  <c r="OO80" i="5"/>
  <c r="ES80" i="5"/>
  <c r="VV80" i="5"/>
  <c r="QX80" i="5"/>
  <c r="LZ80" i="5"/>
  <c r="HB80" i="5"/>
  <c r="CD80" i="5"/>
  <c r="RD80" i="5"/>
  <c r="MF80" i="5"/>
  <c r="HH80" i="5"/>
  <c r="XS80" i="5"/>
  <c r="VC80" i="5"/>
  <c r="BS80" i="5"/>
  <c r="FM80" i="5"/>
  <c r="KO80" i="5"/>
  <c r="TV80" i="5"/>
  <c r="XT80" i="5"/>
  <c r="EB80" i="5"/>
  <c r="WU80" i="5"/>
  <c r="IU80" i="5"/>
  <c r="VM80" i="5"/>
  <c r="LQ80" i="5"/>
  <c r="BU80" i="5"/>
  <c r="QS80" i="5"/>
  <c r="GW80" i="5"/>
  <c r="WX80" i="5"/>
  <c r="RZ80" i="5"/>
  <c r="NB80" i="5"/>
  <c r="ID80" i="5"/>
  <c r="DF80" i="5"/>
  <c r="XD80" i="5"/>
  <c r="NH80" i="5"/>
  <c r="DL80" i="5"/>
  <c r="MA80" i="5"/>
  <c r="LS80" i="5"/>
  <c r="RG80" i="5"/>
  <c r="SI80" i="5"/>
  <c r="XQ80" i="5"/>
  <c r="SS80" i="5"/>
  <c r="NU80" i="5"/>
  <c r="IW80" i="5"/>
  <c r="DY80" i="5"/>
  <c r="XU80" i="5"/>
  <c r="SW80" i="5"/>
  <c r="NY80" i="5"/>
  <c r="JA80" i="5"/>
  <c r="EC80" i="5"/>
  <c r="E80" i="5"/>
  <c r="TB80" i="5"/>
  <c r="OD80" i="5"/>
  <c r="JF80" i="5"/>
  <c r="EH80" i="5"/>
  <c r="J80" i="5"/>
  <c r="VT80" i="5"/>
  <c r="TH80" i="5"/>
  <c r="QV80" i="5"/>
  <c r="JL80" i="5"/>
  <c r="GZ80" i="5"/>
  <c r="EN80" i="5"/>
  <c r="CB80" i="5"/>
  <c r="AY80" i="5"/>
  <c r="WM80" i="5"/>
  <c r="PK80" i="5"/>
  <c r="OY80" i="5"/>
  <c r="FC80" i="5"/>
  <c r="UE80" i="5"/>
  <c r="KI80" i="5"/>
  <c r="AM80" i="5"/>
  <c r="TQ80" i="5"/>
  <c r="JU80" i="5"/>
  <c r="EW80" i="5"/>
  <c r="Y80" i="5"/>
  <c r="TU80" i="5"/>
  <c r="OW80" i="5"/>
  <c r="JY80" i="5"/>
  <c r="FA80" i="5"/>
  <c r="AC80" i="5"/>
  <c r="VZ80" i="5"/>
  <c r="OP80" i="5"/>
  <c r="MD80" i="5"/>
  <c r="JR80" i="5"/>
  <c r="HF80" i="5"/>
  <c r="ET80" i="5"/>
  <c r="CH80" i="5"/>
  <c r="WF80" i="5"/>
  <c r="TT80" i="5"/>
  <c r="RH80" i="5"/>
  <c r="OV80" i="5"/>
  <c r="JX80" i="5"/>
  <c r="HL80" i="5"/>
  <c r="EZ80" i="5"/>
  <c r="CN80" i="5"/>
  <c r="AB80" i="5"/>
  <c r="SJ85" i="5"/>
  <c r="LM85" i="5"/>
  <c r="FV85" i="5"/>
  <c r="CH85" i="5"/>
  <c r="PK85" i="5"/>
  <c r="DZ85" i="5"/>
  <c r="RB85" i="5"/>
  <c r="NY85" i="5"/>
  <c r="TC85" i="5"/>
  <c r="IN85" i="5"/>
  <c r="VO85" i="5"/>
  <c r="UV85" i="5"/>
  <c r="HU85" i="5"/>
  <c r="MY85" i="5"/>
  <c r="DJ85" i="5"/>
  <c r="QD85" i="5"/>
  <c r="WZ85" i="5"/>
  <c r="FT85" i="5"/>
  <c r="NH85" i="5"/>
  <c r="VE85" i="5"/>
  <c r="LI85" i="5"/>
  <c r="PG85" i="5"/>
  <c r="FK85" i="5"/>
  <c r="MP85" i="5"/>
  <c r="JF85" i="5"/>
  <c r="OP85" i="5"/>
  <c r="WB85" i="5"/>
  <c r="MF85" i="5"/>
  <c r="CJ85" i="5"/>
  <c r="RH85" i="5"/>
  <c r="HL85" i="5"/>
  <c r="SG85" i="5"/>
  <c r="NI85" i="5"/>
  <c r="IK85" i="5"/>
  <c r="SM68" i="5"/>
  <c r="OJ68" i="5"/>
  <c r="LC68" i="5"/>
  <c r="RU68" i="5"/>
  <c r="UT68" i="5"/>
  <c r="NZ68" i="5"/>
  <c r="PH68" i="5"/>
  <c r="FE68" i="5"/>
  <c r="SL68" i="5"/>
  <c r="D68" i="5"/>
  <c r="OS68" i="5"/>
  <c r="WJ68" i="5"/>
  <c r="HN68" i="5"/>
  <c r="NI68" i="5"/>
  <c r="CN68" i="5"/>
  <c r="UE68" i="5"/>
  <c r="CU68" i="5"/>
  <c r="JJ68" i="5"/>
  <c r="SS68" i="5"/>
  <c r="SB68" i="5"/>
  <c r="QI68" i="5"/>
  <c r="BT68" i="5"/>
  <c r="DM68" i="5"/>
  <c r="Z68" i="5"/>
  <c r="DW68" i="5"/>
  <c r="MG68" i="5"/>
  <c r="TL68" i="5"/>
  <c r="PA68" i="5"/>
  <c r="VJ68" i="5"/>
  <c r="RK68" i="5"/>
  <c r="N68" i="5"/>
  <c r="LO83" i="5"/>
  <c r="GQ83" i="5"/>
  <c r="BS83" i="5"/>
  <c r="XK85" i="5"/>
  <c r="SM85" i="5"/>
  <c r="NO85" i="5"/>
  <c r="C85" i="5"/>
  <c r="MX85" i="5"/>
  <c r="QL85" i="5"/>
  <c r="PP85" i="5"/>
  <c r="SF85" i="5"/>
  <c r="WK85" i="5"/>
  <c r="MO85" i="5"/>
  <c r="CS85" i="5"/>
  <c r="SY85" i="5"/>
  <c r="G85" i="5"/>
  <c r="NF85" i="5"/>
  <c r="DR85" i="5"/>
  <c r="SP85" i="5"/>
  <c r="XV85" i="5"/>
  <c r="ED85" i="5"/>
  <c r="QV85" i="5"/>
  <c r="GZ85" i="5"/>
  <c r="VX85" i="5"/>
  <c r="MB85" i="5"/>
  <c r="CF85" i="5"/>
  <c r="PQ85" i="5"/>
  <c r="KS85" i="5"/>
  <c r="AW85" i="5"/>
  <c r="UU85" i="5"/>
  <c r="PW85" i="5"/>
  <c r="KY85" i="5"/>
  <c r="BC85" i="5"/>
  <c r="CT85" i="5"/>
  <c r="KT85" i="5"/>
  <c r="GT85" i="5"/>
  <c r="RZ85" i="5"/>
  <c r="ID85" i="5"/>
  <c r="QN85" i="5"/>
  <c r="GR85" i="5"/>
  <c r="VP85" i="5"/>
  <c r="OX68" i="5"/>
  <c r="KS68" i="5"/>
  <c r="SK68" i="5"/>
  <c r="NO68" i="5"/>
  <c r="LI68" i="5"/>
  <c r="UY68" i="5"/>
  <c r="AC68" i="5"/>
  <c r="LF68" i="5"/>
  <c r="OP68" i="5"/>
  <c r="MF68" i="5"/>
  <c r="JS68" i="5"/>
  <c r="W68" i="5"/>
  <c r="EG68" i="5"/>
  <c r="GK68" i="5"/>
  <c r="TO68" i="5"/>
  <c r="HC68" i="5"/>
  <c r="FR68" i="5"/>
  <c r="MZ68" i="5"/>
  <c r="LJ68" i="5"/>
  <c r="VT68" i="5"/>
  <c r="FL68" i="5"/>
  <c r="EE68" i="5"/>
  <c r="WF68" i="5"/>
  <c r="TJ68" i="5"/>
  <c r="WL68" i="5"/>
  <c r="WM68" i="5"/>
  <c r="DJ68" i="5"/>
  <c r="IK68" i="5"/>
  <c r="KA68" i="5"/>
  <c r="FC68" i="5"/>
  <c r="UL68" i="5"/>
  <c r="SC68" i="5"/>
  <c r="RI68" i="5"/>
  <c r="VD68" i="5"/>
  <c r="RV68" i="5"/>
  <c r="XO68" i="5"/>
  <c r="NS68" i="5"/>
  <c r="IC68" i="5"/>
  <c r="BN68" i="5"/>
  <c r="DH68" i="5"/>
  <c r="IQ68" i="5"/>
  <c r="GE68" i="5"/>
  <c r="DS68" i="5"/>
  <c r="BG68" i="5"/>
  <c r="JC83" i="5"/>
  <c r="EE83" i="5"/>
  <c r="G83" i="5"/>
  <c r="XP79" i="5"/>
  <c r="PN79" i="5"/>
  <c r="CX79" i="5"/>
  <c r="IQ79" i="5"/>
  <c r="NL79" i="5"/>
  <c r="ND79" i="5"/>
  <c r="TF79" i="5"/>
  <c r="JJ79" i="5"/>
  <c r="N79" i="5"/>
  <c r="CA79" i="5"/>
  <c r="HA79" i="5"/>
  <c r="UR79" i="5"/>
  <c r="PJ79" i="5"/>
  <c r="MI79" i="5"/>
  <c r="HM79" i="5"/>
  <c r="RL79" i="5"/>
  <c r="UE79" i="5"/>
  <c r="PG79" i="5"/>
  <c r="KI79" i="5"/>
  <c r="FK79" i="5"/>
  <c r="AM79" i="5"/>
  <c r="RU79" i="5"/>
  <c r="XX79" i="5"/>
  <c r="KJ79" i="5"/>
  <c r="RH79" i="5"/>
  <c r="HL79" i="5"/>
  <c r="XF79" i="5"/>
  <c r="SU79" i="5"/>
  <c r="LK79" i="5"/>
  <c r="GM79" i="5"/>
  <c r="VI79" i="5"/>
  <c r="SW79" i="5"/>
  <c r="GO79" i="5"/>
  <c r="LA88" i="5"/>
  <c r="PW88" i="5"/>
  <c r="MT88" i="5"/>
  <c r="WY88" i="5"/>
  <c r="KV88" i="5"/>
  <c r="DI88" i="5"/>
  <c r="OB88" i="5"/>
  <c r="TT88" i="5"/>
  <c r="LO88" i="5"/>
  <c r="FY88" i="5"/>
  <c r="VR88" i="5"/>
  <c r="KG88" i="5"/>
  <c r="SL88" i="5"/>
  <c r="BH88" i="5"/>
  <c r="BG88" i="5"/>
  <c r="LC88" i="5"/>
  <c r="EN88" i="5"/>
  <c r="KQ88" i="5"/>
  <c r="UC88" i="5"/>
  <c r="GF88" i="5"/>
  <c r="MF88" i="5"/>
  <c r="XH88" i="5"/>
  <c r="IF88" i="5"/>
  <c r="KT88" i="5"/>
  <c r="AZ88" i="5"/>
  <c r="UU88" i="5"/>
  <c r="PQ88" i="5"/>
  <c r="WL88" i="5"/>
  <c r="NQ88" i="5"/>
  <c r="DU88" i="5"/>
  <c r="TL88" i="5"/>
  <c r="QF88" i="5"/>
  <c r="GJ88" i="5"/>
  <c r="QT88" i="5"/>
  <c r="LV88" i="5"/>
  <c r="GX88" i="5"/>
  <c r="BZ88" i="5"/>
  <c r="HT72" i="5"/>
  <c r="JW72" i="5"/>
  <c r="TY72" i="5"/>
  <c r="EP72" i="5"/>
  <c r="GW72" i="5"/>
  <c r="AV72" i="5"/>
  <c r="RT72" i="5"/>
  <c r="AJ72" i="5"/>
  <c r="KL72" i="5"/>
  <c r="MD72" i="5"/>
  <c r="EN72" i="5"/>
  <c r="FV72" i="5"/>
  <c r="TZ72" i="5"/>
  <c r="OO72" i="5"/>
  <c r="II72" i="5"/>
  <c r="PH72" i="5"/>
  <c r="G72" i="5"/>
  <c r="KU72" i="5"/>
  <c r="KD72" i="5"/>
  <c r="AH72" i="5"/>
  <c r="XJ72" i="5"/>
  <c r="OT72" i="5"/>
  <c r="QW72" i="5"/>
  <c r="GY72" i="5"/>
  <c r="LQ72" i="5"/>
  <c r="OB72" i="5"/>
  <c r="JP72" i="5"/>
  <c r="ER72" i="5"/>
  <c r="T72" i="5"/>
  <c r="BB72" i="5"/>
  <c r="KC72" i="5"/>
  <c r="JU72" i="5"/>
  <c r="PO72" i="5"/>
  <c r="RG72" i="5"/>
  <c r="VW72" i="5"/>
  <c r="PI72" i="5"/>
  <c r="MA72" i="5"/>
  <c r="HN72" i="5"/>
  <c r="FB72" i="5"/>
  <c r="AD72" i="5"/>
  <c r="LP72" i="5"/>
  <c r="AP72" i="5"/>
  <c r="GU75" i="5"/>
  <c r="CZ75" i="5"/>
  <c r="OI75" i="5"/>
  <c r="LB75" i="5"/>
  <c r="BF75" i="5"/>
  <c r="KG75" i="5"/>
  <c r="XJ75" i="5"/>
  <c r="ME75" i="5"/>
  <c r="RZ75" i="5"/>
  <c r="GX75" i="5"/>
  <c r="XB75" i="5"/>
  <c r="XQ75" i="5"/>
  <c r="SN75" i="5"/>
  <c r="FK75" i="5"/>
  <c r="BG75" i="5"/>
  <c r="WV75" i="5"/>
  <c r="OW75" i="5"/>
  <c r="IW75" i="5"/>
  <c r="QA75" i="5"/>
  <c r="UR75" i="5"/>
  <c r="UJ75" i="5"/>
  <c r="KE75" i="5"/>
  <c r="XE75" i="5"/>
  <c r="NR75" i="5"/>
  <c r="DV75" i="5"/>
  <c r="P75" i="5"/>
  <c r="U75" i="5"/>
  <c r="K75" i="5"/>
  <c r="MQ75" i="5"/>
  <c r="M75" i="5"/>
  <c r="MK75" i="5"/>
  <c r="PT75" i="5"/>
  <c r="FX75" i="5"/>
  <c r="RB75" i="5"/>
  <c r="JR75" i="5"/>
  <c r="ET75" i="5"/>
  <c r="FD75" i="5"/>
  <c r="VJ75" i="5"/>
  <c r="IY75" i="5"/>
  <c r="CJ75" i="5"/>
  <c r="IS75" i="5"/>
  <c r="CE75" i="5"/>
  <c r="UE75" i="5"/>
  <c r="AU75" i="5"/>
  <c r="UG75" i="5"/>
  <c r="OA75" i="5"/>
  <c r="AW75" i="5"/>
  <c r="IH75" i="5"/>
  <c r="AX75" i="5"/>
  <c r="QX87" i="5"/>
  <c r="HB87" i="5"/>
  <c r="WY87" i="5"/>
  <c r="NC87" i="5"/>
  <c r="DG87" i="5"/>
  <c r="UO87" i="5"/>
  <c r="SC87" i="5"/>
  <c r="DI87" i="5"/>
  <c r="AW87" i="5"/>
  <c r="TX90" i="5"/>
  <c r="QG90" i="5"/>
  <c r="UM90" i="5"/>
  <c r="HB90" i="5"/>
  <c r="XS90" i="5"/>
  <c r="WI90" i="5"/>
  <c r="JH90" i="5"/>
  <c r="CR90" i="5"/>
  <c r="QS90" i="5"/>
  <c r="EG90" i="5"/>
  <c r="NO90" i="5"/>
  <c r="XX90" i="5"/>
  <c r="RH90" i="5"/>
  <c r="EF90" i="5"/>
  <c r="AK90" i="5"/>
  <c r="RW90" i="5"/>
  <c r="LK90" i="5"/>
  <c r="KA90" i="5"/>
  <c r="LN90" i="5"/>
  <c r="BR90" i="5"/>
  <c r="XU90" i="5"/>
  <c r="TE90" i="5"/>
  <c r="TA90" i="5"/>
  <c r="GC90" i="5"/>
  <c r="UY90" i="5"/>
  <c r="MU90" i="5"/>
  <c r="OJ90" i="5"/>
  <c r="BH90" i="5"/>
  <c r="QH90" i="5"/>
  <c r="V90" i="5"/>
  <c r="XE90" i="5"/>
  <c r="BI90" i="5"/>
  <c r="CK90" i="5"/>
  <c r="MR90" i="5"/>
  <c r="FH90" i="5"/>
  <c r="WT90" i="5"/>
  <c r="MX90" i="5"/>
  <c r="DB90" i="5"/>
  <c r="BT91" i="5"/>
  <c r="ED91" i="5"/>
  <c r="OC91" i="5"/>
  <c r="EG91" i="5"/>
  <c r="WO91" i="5"/>
  <c r="JI91" i="5"/>
  <c r="ST91" i="5"/>
  <c r="HK91" i="5"/>
  <c r="IJ91" i="5"/>
  <c r="BF91" i="5"/>
  <c r="XI91" i="5"/>
  <c r="VL91" i="5"/>
  <c r="LH91" i="5"/>
  <c r="EZ91" i="5"/>
  <c r="DL91" i="5"/>
  <c r="NJ91" i="5"/>
  <c r="SL91" i="5"/>
  <c r="UI91" i="5"/>
  <c r="RC91" i="5"/>
  <c r="NW91" i="5"/>
  <c r="HG91" i="5"/>
  <c r="AQ91" i="5"/>
  <c r="JA91" i="5"/>
  <c r="CK91" i="5"/>
  <c r="X91" i="5"/>
  <c r="WP91" i="5"/>
  <c r="QD91" i="5"/>
  <c r="CX91" i="5"/>
  <c r="VW91" i="5"/>
  <c r="MA91" i="5"/>
  <c r="IQ91" i="5"/>
  <c r="CE91" i="5"/>
  <c r="KK91" i="5"/>
  <c r="HP91" i="5"/>
  <c r="HX91" i="5"/>
  <c r="QT91" i="5"/>
  <c r="GX91" i="5"/>
  <c r="FS91" i="5"/>
  <c r="KS91" i="5"/>
  <c r="IG91" i="5"/>
  <c r="FU91" i="5"/>
  <c r="AW91" i="5"/>
  <c r="UZ89" i="5"/>
  <c r="BH89" i="5"/>
  <c r="UL89" i="5"/>
  <c r="SQ89" i="5"/>
  <c r="KA89" i="5"/>
  <c r="AE89" i="5"/>
  <c r="RD89" i="5"/>
  <c r="HH89" i="5"/>
  <c r="LC89" i="5"/>
  <c r="LD89" i="5"/>
  <c r="SW89" i="5"/>
  <c r="KG89" i="5"/>
  <c r="E89" i="5"/>
  <c r="WD89" i="5"/>
  <c r="FR89" i="5"/>
  <c r="HP89" i="5"/>
  <c r="QJ89" i="5"/>
  <c r="GN89" i="5"/>
  <c r="IE89" i="5"/>
  <c r="DG89" i="5"/>
  <c r="RF89" i="5"/>
  <c r="TL89" i="5"/>
  <c r="JP89" i="5"/>
  <c r="T89" i="5"/>
  <c r="TI89" i="5"/>
  <c r="Q89" i="5"/>
  <c r="TO89" i="5"/>
  <c r="JS89" i="5"/>
  <c r="W89" i="5"/>
  <c r="C89" i="5"/>
  <c r="KL89" i="5"/>
  <c r="HB89" i="5"/>
  <c r="SH89" i="5"/>
  <c r="QR85" i="5"/>
  <c r="IL89" i="5"/>
  <c r="RY89" i="5"/>
  <c r="IC89" i="5"/>
  <c r="UQ89" i="5"/>
  <c r="SE89" i="5"/>
  <c r="AY89" i="5"/>
  <c r="SU96" i="5"/>
  <c r="QV96" i="5"/>
  <c r="RC96" i="5"/>
  <c r="IM96" i="5"/>
  <c r="MS96" i="5"/>
  <c r="XJ96" i="5"/>
  <c r="NN96" i="5"/>
  <c r="DR96" i="5"/>
  <c r="LM96" i="5"/>
  <c r="XN96" i="5"/>
  <c r="FB96" i="5"/>
  <c r="KF96" i="5"/>
  <c r="FC96" i="5"/>
  <c r="GW96" i="5"/>
  <c r="UL96" i="5"/>
  <c r="PN96" i="5"/>
  <c r="KP96" i="5"/>
  <c r="FR96" i="5"/>
  <c r="AT96" i="5"/>
  <c r="PT96" i="5"/>
  <c r="FX96" i="5"/>
  <c r="WI96" i="5"/>
  <c r="CQ96" i="5"/>
  <c r="II96" i="5"/>
  <c r="MY96" i="5"/>
  <c r="QC96" i="5"/>
  <c r="GG96" i="5"/>
  <c r="UD96" i="5"/>
  <c r="MT96" i="5"/>
  <c r="AL96" i="5"/>
  <c r="WV96" i="5"/>
  <c r="UJ96" i="5"/>
  <c r="RX96" i="5"/>
  <c r="FP96" i="5"/>
  <c r="DD96" i="5"/>
  <c r="W96" i="5"/>
  <c r="NK96" i="5"/>
  <c r="RG96" i="5"/>
  <c r="IK96" i="5"/>
  <c r="VF96" i="5"/>
  <c r="QH96" i="5"/>
  <c r="GL96" i="5"/>
  <c r="BN96" i="5"/>
  <c r="VL96" i="5"/>
  <c r="LP96" i="5"/>
  <c r="BT96" i="5"/>
  <c r="UH99" i="5"/>
  <c r="DF99" i="5"/>
  <c r="SQ99" i="5"/>
  <c r="DY99" i="5"/>
  <c r="WT99" i="5"/>
  <c r="VP99" i="5"/>
  <c r="AX99" i="5"/>
  <c r="FC99" i="5"/>
  <c r="AG99" i="5"/>
  <c r="DH99" i="5"/>
  <c r="SV99" i="5"/>
  <c r="D99" i="5"/>
  <c r="EJ99" i="5"/>
  <c r="VV99" i="5"/>
  <c r="FS99" i="5"/>
  <c r="FU99" i="5"/>
  <c r="AW99" i="5"/>
  <c r="QQ99" i="5"/>
  <c r="CV99" i="5"/>
  <c r="ST99" i="5"/>
  <c r="LO99" i="5"/>
  <c r="EE99" i="5"/>
  <c r="EG99" i="5"/>
  <c r="HD99" i="5"/>
  <c r="WF99" i="5"/>
  <c r="PZ99" i="5"/>
  <c r="LB99" i="5"/>
  <c r="GD99" i="5"/>
  <c r="BF99" i="5"/>
  <c r="MQ99" i="5"/>
  <c r="CU99" i="5"/>
  <c r="KG99" i="5"/>
  <c r="CW99" i="5"/>
  <c r="LT85" i="5"/>
  <c r="GV85" i="5"/>
  <c r="BX85" i="5"/>
  <c r="WW85" i="5"/>
  <c r="UK85" i="5"/>
  <c r="PM85" i="5"/>
  <c r="NA85" i="5"/>
  <c r="IC85" i="5"/>
  <c r="FQ85" i="5"/>
  <c r="DE85" i="5"/>
  <c r="AS85" i="5"/>
  <c r="XC85" i="5"/>
  <c r="UQ85" i="5"/>
  <c r="SE85" i="5"/>
  <c r="NG85" i="5"/>
  <c r="KU85" i="5"/>
  <c r="II85" i="5"/>
  <c r="DK85" i="5"/>
  <c r="AY85" i="5"/>
  <c r="SD85" i="5"/>
  <c r="CD85" i="5"/>
  <c r="GD85" i="5"/>
  <c r="KL85" i="5"/>
  <c r="PF85" i="5"/>
  <c r="FJ85" i="5"/>
  <c r="WN85" i="5"/>
  <c r="RP85" i="5"/>
  <c r="MR85" i="5"/>
  <c r="HT85" i="5"/>
  <c r="CV85" i="5"/>
  <c r="XI85" i="5"/>
  <c r="UW85" i="5"/>
  <c r="SK85" i="5"/>
  <c r="PY85" i="5"/>
  <c r="NM85" i="5"/>
  <c r="LA85" i="5"/>
  <c r="IO85" i="5"/>
  <c r="GC85" i="5"/>
  <c r="DQ85" i="5"/>
  <c r="BE85" i="5"/>
  <c r="XO85" i="5"/>
  <c r="SQ85" i="5"/>
  <c r="QE85" i="5"/>
  <c r="NS85" i="5"/>
  <c r="IU85" i="5"/>
  <c r="GI85" i="5"/>
  <c r="DW85" i="5"/>
  <c r="SC94" i="5"/>
  <c r="SU94" i="5"/>
  <c r="WG94" i="5"/>
  <c r="GX94" i="5"/>
  <c r="QN94" i="5"/>
  <c r="MK94" i="5"/>
  <c r="SZ94" i="5"/>
  <c r="EL94" i="5"/>
  <c r="BY94" i="5"/>
  <c r="DO94" i="5"/>
  <c r="D94" i="5"/>
  <c r="UG94" i="5"/>
  <c r="HM94" i="5"/>
  <c r="VC94" i="5"/>
  <c r="BK94" i="5"/>
  <c r="GM94" i="5"/>
  <c r="HX94" i="5"/>
  <c r="WX94" i="5"/>
  <c r="NB94" i="5"/>
  <c r="OS94" i="5"/>
  <c r="IM94" i="5"/>
  <c r="VH94" i="5"/>
  <c r="BP94" i="5"/>
  <c r="GT94" i="5"/>
  <c r="UU94" i="5"/>
  <c r="RP94" i="5"/>
  <c r="HT94" i="5"/>
  <c r="WT94" i="5"/>
  <c r="MX94" i="5"/>
  <c r="DB94" i="5"/>
  <c r="QW94" i="5"/>
  <c r="FI94" i="5"/>
  <c r="RK94" i="5"/>
  <c r="HO94" i="5"/>
  <c r="MQ94" i="5"/>
  <c r="CU94" i="5"/>
  <c r="UV94" i="5"/>
  <c r="PX94" i="5"/>
  <c r="KZ94" i="5"/>
  <c r="GB94" i="5"/>
  <c r="BD94" i="5"/>
  <c r="LF94" i="5"/>
  <c r="GH94" i="5"/>
  <c r="BJ94" i="5"/>
  <c r="KC94" i="5"/>
  <c r="OC94" i="5"/>
  <c r="Y94" i="5"/>
  <c r="JQ94" i="5"/>
  <c r="TO94" i="5"/>
  <c r="JS94" i="5"/>
  <c r="W94" i="5"/>
  <c r="OU94" i="5"/>
  <c r="EY94" i="5"/>
  <c r="WD94" i="5"/>
  <c r="CL94" i="5"/>
  <c r="IW94" i="5"/>
  <c r="HY94" i="5"/>
  <c r="VA94" i="5"/>
  <c r="LE94" i="5"/>
  <c r="BI94" i="5"/>
  <c r="QK94" i="5"/>
  <c r="GO94" i="5"/>
  <c r="WY94" i="5"/>
  <c r="SA94" i="5"/>
  <c r="NC94" i="5"/>
  <c r="IE94" i="5"/>
  <c r="DG94" i="5"/>
  <c r="XC94" i="5"/>
  <c r="SE94" i="5"/>
  <c r="NG94" i="5"/>
  <c r="II94" i="5"/>
  <c r="DK94" i="5"/>
  <c r="XP94" i="5"/>
  <c r="VD94" i="5"/>
  <c r="SR94" i="5"/>
  <c r="QF94" i="5"/>
  <c r="NT94" i="5"/>
  <c r="LH94" i="5"/>
  <c r="IV94" i="5"/>
  <c r="GJ94" i="5"/>
  <c r="DX94" i="5"/>
  <c r="BL94" i="5"/>
  <c r="VJ94" i="5"/>
  <c r="SX94" i="5"/>
  <c r="NZ94" i="5"/>
  <c r="LN94" i="5"/>
  <c r="JB94" i="5"/>
  <c r="ED94" i="5"/>
  <c r="BR94" i="5"/>
  <c r="F94" i="5"/>
  <c r="PA94" i="5"/>
  <c r="Q94" i="5"/>
  <c r="QO94" i="5"/>
  <c r="WC94" i="5"/>
  <c r="CK94" i="5"/>
  <c r="PM94" i="5"/>
  <c r="FQ94" i="5"/>
  <c r="UE94" i="5"/>
  <c r="PG94" i="5"/>
  <c r="KI94" i="5"/>
  <c r="AM94" i="5"/>
  <c r="UI94" i="5"/>
  <c r="PK94" i="5"/>
  <c r="KM94" i="5"/>
  <c r="FO94" i="5"/>
  <c r="AQ94" i="5"/>
  <c r="WF94" i="5"/>
  <c r="RH94" i="5"/>
  <c r="OV94" i="5"/>
  <c r="MJ94" i="5"/>
  <c r="JX94" i="5"/>
  <c r="HL94" i="5"/>
  <c r="EZ94" i="5"/>
  <c r="CN94" i="5"/>
  <c r="WL94" i="5"/>
  <c r="TZ94" i="5"/>
  <c r="RN94" i="5"/>
  <c r="MP94" i="5"/>
  <c r="KD94" i="5"/>
  <c r="HR94" i="5"/>
  <c r="CT94" i="5"/>
  <c r="AH94" i="5"/>
  <c r="VG84" i="5"/>
  <c r="AQ84" i="5"/>
  <c r="UF84" i="5"/>
  <c r="WR84" i="5"/>
  <c r="OU84" i="5"/>
  <c r="LN84" i="5"/>
  <c r="V84" i="5"/>
  <c r="TS84" i="5"/>
  <c r="NY84" i="5"/>
  <c r="RM84" i="5"/>
  <c r="MT84" i="5"/>
  <c r="CI84" i="5"/>
  <c r="QN84" i="5"/>
  <c r="BB84" i="5"/>
  <c r="KA84" i="5"/>
  <c r="S84" i="5"/>
  <c r="QC84" i="5"/>
  <c r="TQ84" i="5"/>
  <c r="XR84" i="5"/>
  <c r="NV84" i="5"/>
  <c r="DT84" i="5"/>
  <c r="RP84" i="5"/>
  <c r="HT84" i="5"/>
  <c r="CD84" i="5"/>
  <c r="TW84" i="5"/>
  <c r="FW84" i="5"/>
  <c r="WC84" i="5"/>
  <c r="BQ84" i="5"/>
  <c r="PB84" i="5"/>
  <c r="FF84" i="5"/>
  <c r="SV84" i="5"/>
  <c r="IZ84" i="5"/>
  <c r="DJ84" i="5"/>
  <c r="GI84" i="5"/>
  <c r="SU84" i="5"/>
  <c r="WE84" i="5"/>
  <c r="BT84" i="5"/>
  <c r="PE84" i="5"/>
  <c r="SS84" i="5"/>
  <c r="IW84" i="5"/>
  <c r="SH84" i="5"/>
  <c r="NJ84" i="5"/>
  <c r="DD84" i="5"/>
  <c r="WB84" i="5"/>
  <c r="RD84" i="5"/>
  <c r="MF84" i="5"/>
  <c r="HH84" i="5"/>
  <c r="BR84" i="5"/>
  <c r="GQ84" i="5"/>
  <c r="OY84" i="5"/>
  <c r="XC84" i="5"/>
  <c r="CZ84" i="5"/>
  <c r="GU84" i="5"/>
  <c r="RI84" i="5"/>
  <c r="HM84" i="5"/>
  <c r="AA84" i="5"/>
  <c r="TJ84" i="5"/>
  <c r="OL84" i="5"/>
  <c r="JN84" i="5"/>
  <c r="EO84" i="5"/>
  <c r="SF84" i="5"/>
  <c r="NH84" i="5"/>
  <c r="DA84" i="5"/>
  <c r="RS84" i="5"/>
  <c r="XO84" i="5"/>
  <c r="DP84" i="5"/>
  <c r="RO84" i="5"/>
  <c r="HS84" i="5"/>
  <c r="UY84" i="5"/>
  <c r="LC84" i="5"/>
  <c r="AC84" i="5"/>
  <c r="TM84" i="5"/>
  <c r="OO84" i="5"/>
  <c r="JQ84" i="5"/>
  <c r="ES84" i="5"/>
  <c r="XA84" i="5"/>
  <c r="SC84" i="5"/>
  <c r="NE84" i="5"/>
  <c r="IG84" i="5"/>
  <c r="CW84" i="5"/>
  <c r="UL84" i="5"/>
  <c r="RZ84" i="5"/>
  <c r="PN84" i="5"/>
  <c r="NB84" i="5"/>
  <c r="KP84" i="5"/>
  <c r="ID84" i="5"/>
  <c r="CS84" i="5"/>
  <c r="L84" i="5"/>
  <c r="VT84" i="5"/>
  <c r="QV84" i="5"/>
  <c r="OJ84" i="5"/>
  <c r="LX84" i="5"/>
  <c r="GZ84" i="5"/>
  <c r="EM84" i="5"/>
  <c r="DV84" i="5"/>
  <c r="BJ84" i="5"/>
  <c r="C84" i="5"/>
  <c r="UE84" i="5"/>
  <c r="RC84" i="5"/>
  <c r="MM84" i="5"/>
  <c r="PO84" i="5"/>
  <c r="BI84" i="5"/>
  <c r="VQ84" i="5"/>
  <c r="LU84" i="5"/>
  <c r="GW84" i="5"/>
  <c r="UG84" i="5"/>
  <c r="PI84" i="5"/>
  <c r="KK84" i="5"/>
  <c r="FM84" i="5"/>
  <c r="TB84" i="5"/>
  <c r="QP84" i="5"/>
  <c r="LR84" i="5"/>
  <c r="GT84" i="5"/>
  <c r="EE84" i="5"/>
  <c r="AW84" i="5"/>
  <c r="WV84" i="5"/>
  <c r="UJ84" i="5"/>
  <c r="PL84" i="5"/>
  <c r="IB84" i="5"/>
  <c r="FP84" i="5"/>
  <c r="I84" i="5"/>
  <c r="CL84" i="5"/>
  <c r="Z84" i="5"/>
  <c r="UX70" i="5"/>
  <c r="NM70" i="5"/>
  <c r="WQ70" i="5"/>
  <c r="OP70" i="5"/>
  <c r="NZ70" i="5"/>
  <c r="EY70" i="5"/>
  <c r="TR70" i="5"/>
  <c r="GD70" i="5"/>
  <c r="JA70" i="5"/>
  <c r="JX70" i="5"/>
  <c r="SI70" i="5"/>
  <c r="LB70" i="5"/>
  <c r="PE70" i="5"/>
  <c r="LZ70" i="5"/>
  <c r="MZ70" i="5"/>
  <c r="GR70" i="5"/>
  <c r="RS70" i="5"/>
  <c r="UV70" i="5"/>
  <c r="UY70" i="5"/>
  <c r="VM70" i="5"/>
  <c r="GU70" i="5"/>
  <c r="EQ70" i="5"/>
  <c r="EC70" i="5"/>
  <c r="QJ70" i="5"/>
  <c r="RT70" i="5"/>
  <c r="EM70" i="5"/>
  <c r="RW70" i="5"/>
  <c r="EH70" i="5"/>
  <c r="TI70" i="5"/>
  <c r="KJ70" i="5"/>
  <c r="BO70" i="5"/>
  <c r="BY70" i="5"/>
  <c r="BH70" i="5"/>
  <c r="PO70" i="5"/>
  <c r="IM70" i="5"/>
  <c r="IX70" i="5"/>
  <c r="RO70" i="5"/>
  <c r="DR70" i="5"/>
  <c r="RR70" i="5"/>
  <c r="DW70" i="5"/>
  <c r="TA70" i="5"/>
  <c r="MI70" i="5"/>
  <c r="DN70" i="5"/>
  <c r="BJ70" i="5"/>
  <c r="BQ70" i="5"/>
  <c r="VX70" i="5"/>
  <c r="VN70" i="5"/>
  <c r="OI70" i="5"/>
  <c r="OT70" i="5"/>
  <c r="LB68" i="5"/>
  <c r="EP68" i="5"/>
  <c r="NB68" i="5"/>
  <c r="VE68" i="5"/>
  <c r="CZ68" i="5"/>
  <c r="WN68" i="5"/>
  <c r="QV68" i="5"/>
  <c r="AL68" i="5"/>
  <c r="BZ68" i="5"/>
  <c r="LV68" i="5"/>
  <c r="OL68" i="5"/>
  <c r="SY68" i="5"/>
  <c r="IN68" i="5"/>
  <c r="RZ68" i="5"/>
  <c r="XD68" i="5"/>
  <c r="JU68" i="5"/>
  <c r="QO68" i="5"/>
  <c r="RB68" i="5"/>
  <c r="XH68" i="5"/>
  <c r="NL68" i="5"/>
  <c r="JH68" i="5"/>
  <c r="CS68" i="5"/>
  <c r="NY68" i="5"/>
  <c r="DT68" i="5"/>
  <c r="EF68" i="5"/>
  <c r="KQ68" i="5"/>
  <c r="AU68" i="5"/>
  <c r="WK68" i="5"/>
  <c r="HI68" i="5"/>
  <c r="CP68" i="5"/>
  <c r="CF68" i="5"/>
  <c r="OW68" i="5"/>
  <c r="KR68" i="5"/>
  <c r="EC68" i="5"/>
  <c r="JG68" i="5"/>
  <c r="GU68" i="5"/>
  <c r="EI68" i="5"/>
  <c r="BW68" i="5"/>
  <c r="K68" i="5"/>
  <c r="EU83" i="5"/>
  <c r="HR70" i="5"/>
  <c r="VR70" i="5"/>
  <c r="RJ70" i="5"/>
  <c r="LW70" i="5"/>
  <c r="RG70" i="5"/>
  <c r="MB70" i="5"/>
  <c r="DL70" i="5"/>
  <c r="SW70" i="5"/>
  <c r="PQ70" i="5"/>
  <c r="LX70" i="5"/>
  <c r="HP70" i="5"/>
  <c r="DH70" i="5"/>
  <c r="NW70" i="5"/>
  <c r="JT70" i="5"/>
  <c r="FL70" i="5"/>
  <c r="IC70" i="5"/>
  <c r="ES70" i="5"/>
  <c r="ON70" i="5"/>
  <c r="HW70" i="5"/>
  <c r="RP70" i="5"/>
  <c r="SA70" i="5"/>
  <c r="UZ70" i="5"/>
  <c r="KY70" i="5"/>
  <c r="VF70" i="5"/>
  <c r="WM70" i="5"/>
  <c r="EX70" i="5"/>
  <c r="NP70" i="5"/>
  <c r="FC70" i="5"/>
  <c r="WS70" i="5"/>
  <c r="TM70" i="5"/>
  <c r="IL70" i="5"/>
  <c r="ED70" i="5"/>
  <c r="P70" i="5"/>
  <c r="KP70" i="5"/>
  <c r="GH70" i="5"/>
  <c r="BT70" i="5"/>
  <c r="FI70" i="5"/>
  <c r="CC70" i="5"/>
  <c r="XO70" i="5"/>
  <c r="XD70" i="5"/>
  <c r="TG70" i="5"/>
  <c r="XT70" i="5"/>
  <c r="HL70" i="5"/>
  <c r="TT70" i="5"/>
  <c r="MP70" i="5"/>
  <c r="L70" i="5"/>
  <c r="RN70" i="5"/>
  <c r="IB70" i="5"/>
  <c r="WX70" i="5"/>
  <c r="TP70" i="5"/>
  <c r="QI70" i="5"/>
  <c r="D70" i="5"/>
  <c r="UT70" i="5"/>
  <c r="RL70" i="5"/>
  <c r="OE70" i="5"/>
  <c r="WG70" i="5"/>
  <c r="TU70" i="5"/>
  <c r="RI70" i="5"/>
  <c r="OW70" i="5"/>
  <c r="FO70" i="5"/>
  <c r="OA70" i="5"/>
  <c r="KZ70" i="5"/>
  <c r="HS70" i="5"/>
  <c r="EL70" i="5"/>
  <c r="BD70" i="5"/>
  <c r="GD68" i="5"/>
  <c r="WC68" i="5"/>
  <c r="KC68" i="5"/>
  <c r="JQ68" i="5"/>
  <c r="XJ68" i="5"/>
  <c r="OD68" i="5"/>
  <c r="KY68" i="5"/>
  <c r="II68" i="5"/>
  <c r="WE68" i="5"/>
  <c r="MI68" i="5"/>
  <c r="F68" i="5"/>
  <c r="EL68" i="5"/>
  <c r="SF68" i="5"/>
  <c r="MN68" i="5"/>
  <c r="JI68" i="5"/>
  <c r="TI68" i="5"/>
  <c r="RY68" i="5"/>
  <c r="VO68" i="5"/>
  <c r="QQ68" i="5"/>
  <c r="LS68" i="5"/>
  <c r="KL68" i="5"/>
  <c r="DX68" i="5"/>
  <c r="G68" i="5"/>
  <c r="SV68" i="5"/>
  <c r="OC68" i="5"/>
  <c r="JB68" i="5"/>
  <c r="RS68" i="5"/>
  <c r="GW68" i="5"/>
  <c r="AD68" i="5"/>
  <c r="FG68" i="5"/>
  <c r="AI68" i="5"/>
  <c r="VH68" i="5"/>
  <c r="PN68" i="5"/>
  <c r="WZ68" i="5"/>
  <c r="DF68" i="5"/>
  <c r="PL68" i="5"/>
  <c r="GS68" i="5"/>
  <c r="VU68" i="5"/>
  <c r="PF68" i="5"/>
  <c r="TE68" i="5"/>
  <c r="MP68" i="5"/>
  <c r="QK68" i="5"/>
  <c r="IR68" i="5"/>
  <c r="CC68" i="5"/>
  <c r="UA68" i="5"/>
  <c r="RO68" i="5"/>
  <c r="PC68" i="5"/>
  <c r="MQ68" i="5"/>
  <c r="GR68" i="5"/>
  <c r="V68" i="5"/>
  <c r="FD68" i="5"/>
  <c r="HO68" i="5"/>
  <c r="AE68" i="5"/>
  <c r="E68" i="5"/>
  <c r="PY68" i="5"/>
  <c r="GC68" i="5"/>
  <c r="MW68" i="5"/>
  <c r="TA68" i="5"/>
  <c r="AT68" i="5"/>
  <c r="LN68" i="5"/>
  <c r="XX68" i="5"/>
  <c r="UP68" i="5"/>
  <c r="KN68" i="5"/>
  <c r="OO68" i="5"/>
  <c r="LH68" i="5"/>
  <c r="EZ68" i="5"/>
  <c r="VC68" i="5"/>
  <c r="SQ68" i="5"/>
  <c r="LG68" i="5"/>
  <c r="EV68" i="5"/>
  <c r="GO68" i="5"/>
  <c r="R68" i="5"/>
  <c r="AG68" i="5"/>
  <c r="CI83" i="5"/>
  <c r="LS83" i="5"/>
  <c r="BW83" i="5"/>
  <c r="TW98" i="5"/>
  <c r="LU98" i="5"/>
  <c r="OY98" i="5"/>
  <c r="RJ98" i="5"/>
  <c r="VI98" i="5"/>
  <c r="JZ98" i="5"/>
  <c r="AA98" i="5"/>
  <c r="WH98" i="5"/>
  <c r="OO98" i="5"/>
  <c r="AG98" i="5"/>
  <c r="JS98" i="5"/>
  <c r="OT98" i="5"/>
  <c r="HM98" i="5"/>
  <c r="PQ98" i="5"/>
  <c r="XH98" i="5"/>
  <c r="NL98" i="5"/>
  <c r="SP98" i="5"/>
  <c r="C98" i="5"/>
  <c r="TY98" i="5"/>
  <c r="OQ98" i="5"/>
  <c r="MB98" i="5"/>
  <c r="RF98" i="5"/>
  <c r="KG98" i="5"/>
  <c r="PA98" i="5"/>
  <c r="MA98" i="5"/>
  <c r="RC98" i="5"/>
  <c r="XD98" i="5"/>
  <c r="DL98" i="5"/>
  <c r="RI98" i="5"/>
  <c r="QK98" i="5"/>
  <c r="MW98" i="5"/>
  <c r="XK98" i="5"/>
  <c r="SQ98" i="5"/>
  <c r="IU98" i="5"/>
  <c r="XX98" i="5"/>
  <c r="OB98" i="5"/>
  <c r="JD98" i="5"/>
  <c r="OH98" i="5"/>
  <c r="JJ98" i="5"/>
  <c r="EL98" i="5"/>
  <c r="GG98" i="5"/>
  <c r="U98" i="5"/>
  <c r="PS98" i="5"/>
  <c r="FW98" i="5"/>
  <c r="KY98" i="5"/>
  <c r="UB98" i="5"/>
  <c r="PD98" i="5"/>
  <c r="KF98" i="5"/>
  <c r="AJ98" i="5"/>
  <c r="KL98" i="5"/>
  <c r="FN98" i="5"/>
  <c r="AP98" i="5"/>
  <c r="CO98" i="5"/>
  <c r="XE98" i="5"/>
  <c r="JA98" i="5"/>
  <c r="TA98" i="5"/>
  <c r="JE98" i="5"/>
  <c r="I98" i="5"/>
  <c r="OK98" i="5"/>
  <c r="VO98" i="5"/>
  <c r="QQ98" i="5"/>
  <c r="LS98" i="5"/>
  <c r="GU98" i="5"/>
  <c r="BW98" i="5"/>
  <c r="VS98" i="5"/>
  <c r="QU98" i="5"/>
  <c r="LW98" i="5"/>
  <c r="GY98" i="5"/>
  <c r="CA98" i="5"/>
  <c r="WZ98" i="5"/>
  <c r="SB98" i="5"/>
  <c r="PP98" i="5"/>
  <c r="ND98" i="5"/>
  <c r="IF98" i="5"/>
  <c r="FT98" i="5"/>
  <c r="DH98" i="5"/>
  <c r="AV98" i="5"/>
  <c r="XF98" i="5"/>
  <c r="UT98" i="5"/>
  <c r="NJ98" i="5"/>
  <c r="KX98" i="5"/>
  <c r="IL98" i="5"/>
  <c r="FZ98" i="5"/>
  <c r="BB98" i="5"/>
  <c r="EK98" i="5"/>
  <c r="PM98" i="5"/>
  <c r="MC98" i="5"/>
  <c r="RQ98" i="5"/>
  <c r="XI98" i="5"/>
  <c r="NM98" i="5"/>
  <c r="DQ98" i="5"/>
  <c r="SS98" i="5"/>
  <c r="IW98" i="5"/>
  <c r="NW98" i="5"/>
  <c r="IY98" i="5"/>
  <c r="EA98" i="5"/>
  <c r="XW98" i="5"/>
  <c r="SY98" i="5"/>
  <c r="OA98" i="5"/>
  <c r="JC98" i="5"/>
  <c r="G98" i="5"/>
  <c r="VP98" i="5"/>
  <c r="TD98" i="5"/>
  <c r="OF98" i="5"/>
  <c r="LT98" i="5"/>
  <c r="GV98" i="5"/>
  <c r="EJ98" i="5"/>
  <c r="L98" i="5"/>
  <c r="VV98" i="5"/>
  <c r="TJ98" i="5"/>
  <c r="OL98" i="5"/>
  <c r="HB98" i="5"/>
  <c r="CD98" i="5"/>
  <c r="R98" i="5"/>
  <c r="FJ95" i="5"/>
  <c r="MK95" i="5"/>
  <c r="TA95" i="5"/>
  <c r="UI95" i="5"/>
  <c r="E95" i="5"/>
  <c r="FD95" i="5"/>
  <c r="XW95" i="5"/>
  <c r="WG95" i="5"/>
  <c r="PD95" i="5"/>
  <c r="FB95" i="5"/>
  <c r="EJ95" i="5"/>
  <c r="NF95" i="5"/>
  <c r="RC95" i="5"/>
  <c r="LD95" i="5"/>
  <c r="X95" i="5"/>
  <c r="KD95" i="5"/>
  <c r="CM95" i="5"/>
  <c r="XB95" i="5"/>
  <c r="VJ95" i="5"/>
  <c r="WA95" i="5"/>
  <c r="UK95" i="5"/>
  <c r="HI95" i="5"/>
  <c r="VP95" i="5"/>
  <c r="VX95" i="5"/>
  <c r="PB95" i="5"/>
  <c r="CD95" i="5"/>
  <c r="AL95" i="5"/>
  <c r="SE95" i="5"/>
  <c r="LO95" i="5"/>
  <c r="EY95" i="5"/>
  <c r="QO95" i="5"/>
  <c r="JY95" i="5"/>
  <c r="DM95" i="5"/>
  <c r="TT95" i="5"/>
  <c r="PH95" i="5"/>
  <c r="NT95" i="5"/>
  <c r="SD95" i="5"/>
  <c r="EX95" i="5"/>
  <c r="QL95" i="5"/>
  <c r="TO95" i="5"/>
  <c r="MY95" i="5"/>
  <c r="GM95" i="5"/>
  <c r="W95" i="5"/>
  <c r="LM95" i="5"/>
  <c r="EW95" i="5"/>
  <c r="OF95" i="5"/>
  <c r="UB95" i="5"/>
  <c r="TL95" i="5"/>
  <c r="HX95" i="5"/>
  <c r="GJ95" i="5"/>
  <c r="OL95" i="5"/>
  <c r="HR95" i="5"/>
  <c r="TN95" i="5"/>
  <c r="MT95" i="5"/>
  <c r="GH95" i="5"/>
  <c r="V95" i="5"/>
  <c r="UY95" i="5"/>
  <c r="RS95" i="5"/>
  <c r="OM95" i="5"/>
  <c r="LC95" i="5"/>
  <c r="EQ95" i="5"/>
  <c r="BG95" i="5"/>
  <c r="TM95" i="5"/>
  <c r="QC95" i="5"/>
  <c r="MW95" i="5"/>
  <c r="JQ95" i="5"/>
  <c r="DA95" i="5"/>
  <c r="U95" i="5"/>
  <c r="AB95" i="5"/>
  <c r="XH95" i="5"/>
  <c r="KJ95" i="5"/>
  <c r="IV95" i="5"/>
  <c r="WD95" i="5"/>
  <c r="PR95" i="5"/>
  <c r="CL95" i="5"/>
  <c r="NZ95" i="5"/>
  <c r="HN95" i="5"/>
  <c r="PC95" i="5"/>
  <c r="FG95" i="5"/>
  <c r="XI95" i="5"/>
  <c r="UC95" i="5"/>
  <c r="QS95" i="5"/>
  <c r="NM95" i="5"/>
  <c r="KG95" i="5"/>
  <c r="GW95" i="5"/>
  <c r="DQ95" i="5"/>
  <c r="AK95" i="5"/>
  <c r="GV95" i="5"/>
  <c r="WN95" i="5"/>
  <c r="CV95" i="5"/>
  <c r="IJ95" i="5"/>
  <c r="JD95" i="5"/>
  <c r="H95" i="5"/>
  <c r="OJ95" i="5"/>
  <c r="EN95" i="5"/>
  <c r="VN95" i="5"/>
  <c r="QP95" i="5"/>
  <c r="LR95" i="5"/>
  <c r="GT95" i="5"/>
  <c r="BV95" i="5"/>
  <c r="VR95" i="5"/>
  <c r="LV95" i="5"/>
  <c r="BZ95" i="5"/>
  <c r="UM95" i="5"/>
  <c r="SA95" i="5"/>
  <c r="PO95" i="5"/>
  <c r="NC95" i="5"/>
  <c r="IE95" i="5"/>
  <c r="UO95" i="5"/>
  <c r="SC95" i="5"/>
  <c r="PQ95" i="5"/>
  <c r="NE95" i="5"/>
  <c r="KS95" i="5"/>
  <c r="FU95" i="5"/>
  <c r="DI95" i="5"/>
  <c r="X74" i="5"/>
  <c r="RB74" i="5"/>
  <c r="NG74" i="5"/>
  <c r="US74" i="5"/>
  <c r="PH74" i="5"/>
  <c r="JV74" i="5"/>
  <c r="JZ74" i="5"/>
  <c r="ME74" i="5"/>
  <c r="RE74" i="5"/>
  <c r="RX74" i="5"/>
  <c r="TL74" i="5"/>
  <c r="TX74" i="5"/>
  <c r="V74" i="5"/>
  <c r="TM74" i="5"/>
  <c r="JQ74" i="5"/>
  <c r="U74" i="5"/>
  <c r="JT74" i="5"/>
  <c r="CD74" i="5"/>
  <c r="XE74" i="5"/>
  <c r="DM74" i="5"/>
  <c r="FL74" i="5"/>
  <c r="AD74" i="5"/>
  <c r="JU74" i="5"/>
  <c r="HJ74" i="5"/>
  <c r="UU74" i="5"/>
  <c r="GC74" i="5"/>
  <c r="QR74" i="5"/>
  <c r="UB74" i="5"/>
  <c r="HX74" i="5"/>
  <c r="UX74" i="5"/>
  <c r="LB74" i="5"/>
  <c r="BF74" i="5"/>
  <c r="QD74" i="5"/>
  <c r="GH74" i="5"/>
  <c r="WQ74" i="5"/>
  <c r="RS74" i="5"/>
  <c r="MU74" i="5"/>
  <c r="CY74" i="5"/>
  <c r="WS74" i="5"/>
  <c r="MW74" i="5"/>
  <c r="HY74" i="5"/>
  <c r="DA74" i="5"/>
  <c r="DD74" i="5"/>
  <c r="ON74" i="5"/>
  <c r="MF74" i="5"/>
  <c r="RL74" i="5"/>
  <c r="XB74" i="5"/>
  <c r="NF74" i="5"/>
  <c r="DJ74" i="5"/>
  <c r="SH74" i="5"/>
  <c r="IL74" i="5"/>
  <c r="XS74" i="5"/>
  <c r="SU74" i="5"/>
  <c r="NW74" i="5"/>
  <c r="IY74" i="5"/>
  <c r="EA74" i="5"/>
  <c r="XU74" i="5"/>
  <c r="SW74" i="5"/>
  <c r="NY74" i="5"/>
  <c r="JA74" i="5"/>
  <c r="GV74" i="5"/>
  <c r="AB74" i="5"/>
  <c r="RP74" i="5"/>
  <c r="XD74" i="5"/>
  <c r="QN74" i="5"/>
  <c r="GR74" i="5"/>
  <c r="FN74" i="5"/>
  <c r="AP74" i="5"/>
  <c r="PN74" i="5"/>
  <c r="FR74" i="5"/>
  <c r="AT74" i="5"/>
  <c r="WI74" i="5"/>
  <c r="TW74" i="5"/>
  <c r="OY74" i="5"/>
  <c r="MM74" i="5"/>
  <c r="HO74" i="5"/>
  <c r="FC74" i="5"/>
  <c r="CQ74" i="5"/>
  <c r="AE74" i="5"/>
  <c r="MO74" i="5"/>
  <c r="KC74" i="5"/>
  <c r="HQ74" i="5"/>
  <c r="FE74" i="5"/>
  <c r="CS74" i="5"/>
  <c r="AG74" i="5"/>
  <c r="VP74" i="5"/>
  <c r="HL74" i="5"/>
  <c r="BP74" i="5"/>
  <c r="HD74" i="5"/>
  <c r="SJ74" i="5"/>
  <c r="IN74" i="5"/>
  <c r="XP74" i="5"/>
  <c r="NT74" i="5"/>
  <c r="QH74" i="5"/>
  <c r="GL74" i="5"/>
  <c r="BN74" i="5"/>
  <c r="VJ74" i="5"/>
  <c r="QL74" i="5"/>
  <c r="LN74" i="5"/>
  <c r="GP74" i="5"/>
  <c r="BR74" i="5"/>
  <c r="WU74" i="5"/>
  <c r="UI74" i="5"/>
  <c r="RW74" i="5"/>
  <c r="PK74" i="5"/>
  <c r="MY74" i="5"/>
  <c r="KM74" i="5"/>
  <c r="IA74" i="5"/>
  <c r="FO74" i="5"/>
  <c r="DC74" i="5"/>
  <c r="AQ74" i="5"/>
  <c r="WW74" i="5"/>
  <c r="UK74" i="5"/>
  <c r="PM74" i="5"/>
  <c r="NA74" i="5"/>
  <c r="KO74" i="5"/>
  <c r="FQ74" i="5"/>
  <c r="U7" i="3"/>
  <c r="X7" i="3" s="1"/>
  <c r="U26" i="3"/>
  <c r="X26" i="3" s="1"/>
  <c r="U31" i="3"/>
  <c r="X31" i="3" s="1"/>
  <c r="W3" i="3"/>
  <c r="W6" i="3"/>
  <c r="W27" i="3"/>
  <c r="W21" i="3"/>
  <c r="FM71" i="5"/>
  <c r="HR71" i="5"/>
  <c r="RJ71" i="5"/>
  <c r="UN71" i="5"/>
  <c r="LK71" i="5"/>
  <c r="J71" i="5"/>
  <c r="PP71" i="5"/>
  <c r="IT71" i="5"/>
  <c r="KC71" i="5"/>
  <c r="WD71" i="5"/>
  <c r="JV71" i="5"/>
  <c r="HE71" i="5"/>
  <c r="EK71" i="5"/>
  <c r="FV71" i="5"/>
  <c r="DV71" i="5"/>
  <c r="RO71" i="5"/>
  <c r="FE71" i="5"/>
  <c r="KB71" i="5"/>
  <c r="AF71" i="5"/>
  <c r="CL71" i="5"/>
  <c r="RF71" i="5"/>
  <c r="GM71" i="5"/>
  <c r="HV71" i="5"/>
  <c r="MB71" i="5"/>
  <c r="CF71" i="5"/>
  <c r="AU71" i="5"/>
  <c r="PR71" i="5"/>
  <c r="QP71" i="5"/>
  <c r="JI71" i="5"/>
  <c r="VT71" i="5"/>
  <c r="KT71" i="5"/>
  <c r="SK71" i="5"/>
  <c r="MW71" i="5"/>
  <c r="GH71" i="5"/>
  <c r="S71" i="5"/>
  <c r="OE71" i="5"/>
  <c r="HQ71" i="5"/>
  <c r="BB71" i="5"/>
  <c r="GZ71" i="5"/>
  <c r="CB71" i="5"/>
  <c r="ST71" i="5"/>
  <c r="TR71" i="5"/>
  <c r="WF71" i="5"/>
  <c r="LJ71" i="5"/>
  <c r="XH71" i="5"/>
  <c r="MU71" i="5"/>
  <c r="TE71" i="5"/>
  <c r="NW71" i="5"/>
  <c r="HI71" i="5"/>
  <c r="UE71" i="5"/>
  <c r="PF71" i="5"/>
  <c r="CC71" i="5"/>
  <c r="MR71" i="5"/>
  <c r="HT71" i="5"/>
  <c r="CV71" i="5"/>
  <c r="RB71" i="5"/>
  <c r="VJ71" i="5"/>
  <c r="E71" i="5"/>
  <c r="OY71" i="5"/>
  <c r="BV71" i="5"/>
  <c r="PZ71" i="5"/>
  <c r="DB71" i="5"/>
  <c r="UJ71" i="5"/>
  <c r="IX71" i="5"/>
  <c r="CI71" i="5"/>
  <c r="VL71" i="5"/>
  <c r="QN71" i="5"/>
  <c r="KI71" i="5"/>
  <c r="DU71" i="5"/>
  <c r="XE71" i="5"/>
  <c r="US71" i="5"/>
  <c r="SG71" i="5"/>
  <c r="PU71" i="5"/>
  <c r="MQ71" i="5"/>
  <c r="JJ71" i="5"/>
  <c r="CU71" i="5"/>
  <c r="N71" i="5"/>
  <c r="VS71" i="5"/>
  <c r="TG71" i="5"/>
  <c r="QU71" i="5"/>
  <c r="KS71" i="5"/>
  <c r="HK71" i="5"/>
  <c r="AW71" i="5"/>
  <c r="OF71" i="5"/>
  <c r="LT71" i="5"/>
  <c r="GV71" i="5"/>
  <c r="EJ71" i="5"/>
  <c r="BX71" i="5"/>
  <c r="L71" i="5"/>
  <c r="CW71" i="5"/>
  <c r="NC71" i="5"/>
  <c r="HO71" i="5"/>
  <c r="UH71" i="5"/>
  <c r="WN71" i="5"/>
  <c r="RP71" i="5"/>
  <c r="FF71" i="5"/>
  <c r="NF71" i="5"/>
  <c r="GQ71" i="5"/>
  <c r="AC71" i="5"/>
  <c r="VU71" i="5"/>
  <c r="QW71" i="5"/>
  <c r="OC71" i="5"/>
  <c r="KU71" i="5"/>
  <c r="HN71" i="5"/>
  <c r="EG71" i="5"/>
  <c r="WU71" i="5"/>
  <c r="UI71" i="5"/>
  <c r="MD71" i="5"/>
  <c r="IW71" i="5"/>
  <c r="FO71" i="5"/>
  <c r="CH71" i="5"/>
  <c r="PH71" i="5"/>
  <c r="MV71" i="5"/>
  <c r="KJ71" i="5"/>
  <c r="HX71" i="5"/>
  <c r="FL71" i="5"/>
  <c r="CZ71" i="5"/>
  <c r="AN71" i="5"/>
  <c r="JP78" i="5"/>
  <c r="DL78" i="5"/>
  <c r="OY78" i="5"/>
  <c r="VA78" i="5"/>
  <c r="QB78" i="5"/>
  <c r="VS78" i="5"/>
  <c r="AG78" i="5"/>
  <c r="IQ78" i="5"/>
  <c r="FX78" i="5"/>
  <c r="BG78" i="5"/>
  <c r="VC78" i="5"/>
  <c r="UV78" i="5"/>
  <c r="HT78" i="5"/>
  <c r="QC78" i="5"/>
  <c r="MG78" i="5"/>
  <c r="OU78" i="5"/>
  <c r="PX78" i="5"/>
  <c r="U78" i="5"/>
  <c r="DZ78" i="5"/>
  <c r="CH78" i="5"/>
  <c r="JU78" i="5"/>
  <c r="NO78" i="5"/>
  <c r="XG78" i="5"/>
  <c r="KA78" i="5"/>
  <c r="VX78" i="5"/>
  <c r="IR78" i="5"/>
  <c r="XJ78" i="5"/>
  <c r="NN78" i="5"/>
  <c r="T78" i="5"/>
  <c r="KO78" i="5"/>
  <c r="WC78" i="5"/>
  <c r="SS78" i="5"/>
  <c r="TS78" i="5"/>
  <c r="GH78" i="5"/>
  <c r="BZ78" i="5"/>
  <c r="SJ78" i="5"/>
  <c r="LT78" i="5"/>
  <c r="ES78" i="5"/>
  <c r="SH78" i="5"/>
  <c r="IL78" i="5"/>
  <c r="EN78" i="5"/>
  <c r="VQ78" i="5"/>
  <c r="QK78" i="5"/>
  <c r="RU78" i="5"/>
  <c r="ED78" i="5"/>
  <c r="PA78" i="5"/>
  <c r="Q78" i="5"/>
  <c r="LC78" i="5"/>
  <c r="DK78" i="5"/>
  <c r="UU78" i="5"/>
  <c r="OI78" i="5"/>
  <c r="HO78" i="5"/>
  <c r="XX78" i="5"/>
  <c r="UR78" i="5"/>
  <c r="RH78" i="5"/>
  <c r="OB78" i="5"/>
  <c r="KV78" i="5"/>
  <c r="HL78" i="5"/>
  <c r="VN78" i="5"/>
  <c r="LR78" i="5"/>
  <c r="GQ78" i="5"/>
  <c r="CV78" i="5"/>
  <c r="NQ78" i="5"/>
  <c r="BW78" i="5"/>
  <c r="UG78" i="5"/>
  <c r="HI78" i="5"/>
  <c r="CX78" i="5"/>
  <c r="SU78" i="5"/>
  <c r="FB78" i="5"/>
  <c r="PO78" i="5"/>
  <c r="AT78" i="5"/>
  <c r="VH78" i="5"/>
  <c r="OR78" i="5"/>
  <c r="LL78" i="5"/>
  <c r="DW78" i="5"/>
  <c r="WP78" i="5"/>
  <c r="MT78" i="5"/>
  <c r="HV78" i="5"/>
  <c r="OG78" i="5"/>
  <c r="PY78" i="5"/>
  <c r="TI78" i="5"/>
  <c r="JM78" i="5"/>
  <c r="XC78" i="5"/>
  <c r="SE78" i="5"/>
  <c r="NG78" i="5"/>
  <c r="II78" i="5"/>
  <c r="CE78" i="5"/>
  <c r="VK78" i="5"/>
  <c r="QM78" i="5"/>
  <c r="LO78" i="5"/>
  <c r="GM78" i="5"/>
  <c r="VT78" i="5"/>
  <c r="TH78" i="5"/>
  <c r="QV78" i="5"/>
  <c r="OJ78" i="5"/>
  <c r="LX78" i="5"/>
  <c r="JL78" i="5"/>
  <c r="GY78" i="5"/>
  <c r="DR78" i="5"/>
  <c r="AK78" i="5"/>
  <c r="RN78" i="5"/>
  <c r="PB78" i="5"/>
  <c r="MP78" i="5"/>
  <c r="KD78" i="5"/>
  <c r="HR78" i="5"/>
  <c r="EP78" i="5"/>
  <c r="BI78" i="5"/>
  <c r="DT78" i="5"/>
  <c r="BH78" i="5"/>
  <c r="EH78" i="5"/>
  <c r="WX78" i="5"/>
  <c r="UL78" i="5"/>
  <c r="RZ78" i="5"/>
  <c r="NB78" i="5"/>
  <c r="KP78" i="5"/>
  <c r="ID78" i="5"/>
  <c r="BY78" i="5"/>
  <c r="EF78" i="5"/>
  <c r="BT78" i="5"/>
  <c r="UI83" i="5"/>
  <c r="UL83" i="5"/>
  <c r="HI83" i="5"/>
  <c r="IG83" i="5"/>
  <c r="XH83" i="5"/>
  <c r="CH83" i="5"/>
  <c r="HE83" i="5"/>
  <c r="MD83" i="5"/>
  <c r="KP83" i="5"/>
  <c r="MY83" i="5"/>
  <c r="WR83" i="5"/>
  <c r="CB83" i="5"/>
  <c r="LN83" i="5"/>
  <c r="MM83" i="5"/>
  <c r="LP83" i="5"/>
  <c r="LR83" i="5"/>
  <c r="RB83" i="5"/>
  <c r="DY83" i="5"/>
  <c r="PN83" i="5"/>
  <c r="CK83" i="5"/>
  <c r="QQ83" i="5"/>
  <c r="AX83" i="5"/>
  <c r="QH83" i="5"/>
  <c r="SL83" i="5"/>
  <c r="RA83" i="5"/>
  <c r="TT83" i="5"/>
  <c r="GP83" i="5"/>
  <c r="SF83" i="5"/>
  <c r="SQ83" i="5"/>
  <c r="IU83" i="5"/>
  <c r="WG83" i="5"/>
  <c r="TZ83" i="5"/>
  <c r="VI83" i="5"/>
  <c r="TX83" i="5"/>
  <c r="GT83" i="5"/>
  <c r="VE83" i="5"/>
  <c r="OP83" i="5"/>
  <c r="IB83" i="5"/>
  <c r="BM83" i="5"/>
  <c r="TQ83" i="5"/>
  <c r="NB83" i="5"/>
  <c r="GN83" i="5"/>
  <c r="Y83" i="5"/>
  <c r="NF83" i="5"/>
  <c r="CZ83" i="5"/>
  <c r="XJ83" i="5"/>
  <c r="KG83" i="5"/>
  <c r="VY83" i="5"/>
  <c r="IV83" i="5"/>
  <c r="WF83" i="5"/>
  <c r="PQ83" i="5"/>
  <c r="JB83" i="5"/>
  <c r="CN83" i="5"/>
  <c r="PO83" i="5"/>
  <c r="KQ83" i="5"/>
  <c r="FS83" i="5"/>
  <c r="IS83" i="5"/>
  <c r="GG83" i="5"/>
  <c r="BN83" i="5"/>
  <c r="MP83" i="5"/>
  <c r="M83" i="5"/>
  <c r="RQ83" i="5"/>
  <c r="EN83" i="5"/>
  <c r="JQ83" i="5"/>
  <c r="TI83" i="5"/>
  <c r="QB83" i="5"/>
  <c r="MT83" i="5"/>
  <c r="JM83" i="5"/>
  <c r="GF83" i="5"/>
  <c r="CX83" i="5"/>
  <c r="Q83" i="5"/>
  <c r="VB83" i="5"/>
  <c r="RU83" i="5"/>
  <c r="ON83" i="5"/>
  <c r="LF83" i="5"/>
  <c r="HY83" i="5"/>
  <c r="ER83" i="5"/>
  <c r="BJ83" i="5"/>
  <c r="UU83" i="5"/>
  <c r="SI83" i="5"/>
  <c r="PW83" i="5"/>
  <c r="NK83" i="5"/>
  <c r="JD83" i="5"/>
  <c r="SD83" i="5"/>
  <c r="UF83" i="5"/>
  <c r="RT83" i="5"/>
  <c r="UK83" i="5"/>
  <c r="SJ83" i="5"/>
  <c r="FF83" i="5"/>
  <c r="UN83" i="5"/>
  <c r="NY83" i="5"/>
  <c r="HJ83" i="5"/>
  <c r="AV83" i="5"/>
  <c r="TB83" i="5"/>
  <c r="MN83" i="5"/>
  <c r="FY83" i="5"/>
  <c r="UT83" i="5"/>
  <c r="RM83" i="5"/>
  <c r="KX83" i="5"/>
  <c r="HQ83" i="5"/>
  <c r="BB83" i="5"/>
  <c r="WN83" i="5"/>
  <c r="TF83" i="5"/>
  <c r="PY83" i="5"/>
  <c r="MR83" i="5"/>
  <c r="JJ83" i="5"/>
  <c r="GC83" i="5"/>
  <c r="CV83" i="5"/>
  <c r="N83" i="5"/>
  <c r="VW83" i="5"/>
  <c r="TK83" i="5"/>
  <c r="OM83" i="5"/>
  <c r="MA83" i="5"/>
  <c r="JO83" i="5"/>
  <c r="EQ83" i="5"/>
  <c r="CE83" i="5"/>
  <c r="S83" i="5"/>
  <c r="W20" i="3"/>
  <c r="SK73" i="5"/>
  <c r="DJ73" i="5"/>
  <c r="JQ73" i="5"/>
  <c r="HK73" i="5"/>
  <c r="WA73" i="5"/>
  <c r="BW73" i="5"/>
  <c r="HY73" i="5"/>
  <c r="PW73" i="5"/>
  <c r="AX73" i="5"/>
  <c r="GW73" i="5"/>
  <c r="SF73" i="5"/>
  <c r="IJ73" i="5"/>
  <c r="EW73" i="5"/>
  <c r="KG73" i="5"/>
  <c r="BJ73" i="5"/>
  <c r="BG73" i="5"/>
  <c r="BS73" i="5"/>
  <c r="XH73" i="5"/>
  <c r="SJ73" i="5"/>
  <c r="NL73" i="5"/>
  <c r="IN73" i="5"/>
  <c r="DI73" i="5"/>
  <c r="RT80" i="5"/>
  <c r="IG80" i="5"/>
  <c r="AN80" i="5"/>
  <c r="XC80" i="5"/>
  <c r="JS80" i="5"/>
  <c r="NX80" i="5"/>
  <c r="OM80" i="5"/>
  <c r="IQ80" i="5"/>
  <c r="OA80" i="5"/>
  <c r="NG80" i="5"/>
  <c r="WY80" i="5"/>
  <c r="NC80" i="5"/>
  <c r="OJ80" i="5"/>
  <c r="P80" i="5"/>
  <c r="BG80" i="5"/>
  <c r="TN80" i="5"/>
  <c r="MJ80" i="5"/>
  <c r="LD85" i="5"/>
  <c r="SN85" i="5"/>
  <c r="TR85" i="5"/>
  <c r="GF85" i="5"/>
  <c r="JJ85" i="5"/>
  <c r="FU85" i="5"/>
  <c r="CL85" i="5"/>
  <c r="XF85" i="5"/>
  <c r="NJ85" i="5"/>
  <c r="RN85" i="5"/>
  <c r="JZ85" i="5"/>
  <c r="WJ85" i="5"/>
  <c r="MN85" i="5"/>
  <c r="CR85" i="5"/>
  <c r="VC85" i="5"/>
  <c r="BK85" i="5"/>
  <c r="TF94" i="5"/>
  <c r="VL94" i="5"/>
  <c r="SV94" i="5"/>
  <c r="RT94" i="5"/>
  <c r="DF94" i="5"/>
  <c r="TA94" i="5"/>
  <c r="GE94" i="5"/>
  <c r="TU94" i="5"/>
  <c r="VB94" i="5"/>
  <c r="EK94" i="5"/>
  <c r="VX94" i="5"/>
  <c r="MB94" i="5"/>
  <c r="CF94" i="5"/>
  <c r="RF94" i="5"/>
  <c r="HJ94" i="5"/>
  <c r="VU94" i="5"/>
  <c r="QL94" i="5"/>
  <c r="GP94" i="5"/>
  <c r="KW94" i="5"/>
  <c r="AB94" i="5"/>
  <c r="PB94" i="5"/>
  <c r="MV84" i="5"/>
  <c r="NZ84" i="5"/>
  <c r="CH84" i="5"/>
  <c r="AI84" i="5"/>
  <c r="WP84" i="5"/>
  <c r="GR84" i="5"/>
  <c r="XF84" i="5"/>
  <c r="UW84" i="5"/>
  <c r="IJ84" i="5"/>
  <c r="CT84" i="5"/>
  <c r="PW84" i="5"/>
  <c r="WX84" i="5"/>
  <c r="FR84" i="5"/>
  <c r="TH84" i="5"/>
  <c r="JL84" i="5"/>
  <c r="VW84" i="5"/>
  <c r="PK84" i="5"/>
  <c r="BA84" i="5"/>
  <c r="VN84" i="5"/>
  <c r="KN84" i="5"/>
  <c r="JG70" i="5"/>
  <c r="NI70" i="5"/>
  <c r="KV70" i="5"/>
  <c r="KW70" i="5"/>
  <c r="XE70" i="5"/>
  <c r="DT70" i="5"/>
  <c r="EP70" i="5"/>
  <c r="KD70" i="5"/>
  <c r="MN70" i="5"/>
  <c r="IK70" i="5"/>
  <c r="TJ70" i="5"/>
  <c r="TO70" i="5"/>
  <c r="DG70" i="5"/>
  <c r="AY70" i="5"/>
  <c r="BM70" i="5"/>
  <c r="SE70" i="5"/>
  <c r="WP70" i="5"/>
  <c r="QG70" i="5"/>
  <c r="LY70" i="5"/>
  <c r="C70" i="5"/>
  <c r="FS70" i="5"/>
  <c r="BK70" i="5"/>
  <c r="IV70" i="5"/>
  <c r="CH70" i="5"/>
  <c r="JU70" i="5"/>
  <c r="EW70" i="5"/>
  <c r="CK70" i="5"/>
  <c r="AW98" i="5"/>
  <c r="LM98" i="5"/>
  <c r="MI98" i="5"/>
  <c r="DP98" i="5"/>
  <c r="IT98" i="5"/>
  <c r="FA98" i="5"/>
  <c r="NH98" i="5"/>
  <c r="SL98" i="5"/>
  <c r="SC98" i="5"/>
  <c r="NO98" i="5"/>
  <c r="EF98" i="5"/>
  <c r="TF98" i="5"/>
  <c r="RE98" i="5"/>
  <c r="CS98" i="5"/>
  <c r="PJ98" i="5"/>
  <c r="SH98" i="5"/>
  <c r="DN98" i="5"/>
  <c r="SU98" i="5"/>
  <c r="EE98" i="5"/>
  <c r="JH98" i="5"/>
  <c r="JN98" i="5"/>
  <c r="EP98" i="5"/>
  <c r="PS95" i="5"/>
  <c r="OC95" i="5"/>
  <c r="AZ95" i="5"/>
  <c r="IY95" i="5"/>
  <c r="IF95" i="5"/>
  <c r="XE95" i="5"/>
  <c r="UJ95" i="5"/>
  <c r="BF95" i="5"/>
  <c r="WS95" i="5"/>
  <c r="GG95" i="5"/>
  <c r="BH95" i="5"/>
  <c r="BB95" i="5"/>
  <c r="IM95" i="5"/>
  <c r="BW95" i="5"/>
  <c r="WF95" i="5"/>
  <c r="DG95" i="5"/>
  <c r="XA95" i="5"/>
  <c r="AW95" i="5"/>
  <c r="OL74" i="5"/>
  <c r="EQ74" i="5"/>
  <c r="UQ74" i="5"/>
  <c r="EU74" i="5"/>
  <c r="OV74" i="5"/>
  <c r="UF74" i="5"/>
  <c r="BC74" i="5"/>
  <c r="FX74" i="5"/>
  <c r="ND74" i="5"/>
  <c r="RU74" i="5"/>
  <c r="E74" i="5"/>
  <c r="DL74" i="5"/>
  <c r="LX74" i="5"/>
  <c r="UH74" i="5"/>
  <c r="KL74" i="5"/>
  <c r="UL74" i="5"/>
  <c r="KP74" i="5"/>
  <c r="KA74" i="5"/>
  <c r="TY74" i="5"/>
  <c r="PA74" i="5"/>
  <c r="DX74" i="5"/>
  <c r="RY74" i="5"/>
  <c r="IC74" i="5"/>
  <c r="DE74" i="5"/>
  <c r="NJ71" i="5"/>
  <c r="DX71" i="5"/>
  <c r="OL71" i="5"/>
  <c r="DL71" i="5"/>
  <c r="MM73" i="5"/>
  <c r="FQ73" i="5"/>
  <c r="WM73" i="5"/>
  <c r="BL73" i="5"/>
  <c r="XD73" i="5"/>
  <c r="NH73" i="5"/>
  <c r="DD73" i="5"/>
  <c r="UC73" i="5"/>
  <c r="AG73" i="5"/>
  <c r="UV73" i="5"/>
  <c r="PX73" i="5"/>
  <c r="KZ73" i="5"/>
  <c r="GB73" i="5"/>
  <c r="US80" i="5"/>
  <c r="AW80" i="5"/>
  <c r="XK80" i="5"/>
  <c r="WB80" i="5"/>
  <c r="CJ80" i="5"/>
  <c r="JZ80" i="5"/>
  <c r="SF80" i="5"/>
  <c r="IJ80" i="5"/>
  <c r="PC80" i="5"/>
  <c r="DG80" i="5"/>
  <c r="IM80" i="5"/>
  <c r="VN80" i="5"/>
  <c r="QP80" i="5"/>
  <c r="LR80" i="5"/>
  <c r="GT80" i="5"/>
  <c r="BV80" i="5"/>
  <c r="LX80" i="5"/>
  <c r="UY80" i="5"/>
  <c r="OS80" i="5"/>
  <c r="RB80" i="5"/>
  <c r="V80" i="5"/>
  <c r="KG85" i="5"/>
  <c r="K85" i="5"/>
  <c r="AG85" i="5"/>
  <c r="R85" i="5"/>
  <c r="XE85" i="5"/>
  <c r="DM85" i="5"/>
  <c r="IQ85" i="5"/>
  <c r="DS85" i="5"/>
  <c r="JC85" i="5"/>
  <c r="UO85" i="5"/>
  <c r="GA85" i="5"/>
  <c r="WD85" i="5"/>
  <c r="DN85" i="5"/>
  <c r="VL85" i="5"/>
  <c r="LP85" i="5"/>
  <c r="BT85" i="5"/>
  <c r="RY85" i="5"/>
  <c r="KO85" i="5"/>
  <c r="PS85" i="5"/>
  <c r="FW85" i="5"/>
  <c r="TV85" i="5"/>
  <c r="AD85" i="5"/>
  <c r="RL85" i="5"/>
  <c r="HP85" i="5"/>
  <c r="LG85" i="5"/>
  <c r="CO94" i="5"/>
  <c r="EH94" i="5"/>
  <c r="GW94" i="5"/>
  <c r="BC94" i="5"/>
  <c r="FM94" i="5"/>
  <c r="AC94" i="5"/>
  <c r="WM94" i="5"/>
  <c r="QD94" i="5"/>
  <c r="QZ94" i="5"/>
  <c r="HD94" i="5"/>
  <c r="MH94" i="5"/>
  <c r="NE94" i="5"/>
  <c r="NM94" i="5"/>
  <c r="XV94" i="5"/>
  <c r="US94" i="5"/>
  <c r="BA94" i="5"/>
  <c r="FK94" i="5"/>
  <c r="TT94" i="5"/>
  <c r="FF94" i="5"/>
  <c r="AN84" i="5"/>
  <c r="SO84" i="5"/>
  <c r="UU84" i="5"/>
  <c r="FI84" i="5"/>
  <c r="IL84" i="5"/>
  <c r="BP84" i="5"/>
  <c r="LA84" i="5"/>
  <c r="XD84" i="5"/>
  <c r="GY84" i="5"/>
  <c r="BE84" i="5"/>
  <c r="MA84" i="5"/>
  <c r="FO84" i="5"/>
  <c r="QS84" i="5"/>
  <c r="E84" i="5"/>
  <c r="OD84" i="5"/>
  <c r="JF84" i="5"/>
  <c r="RX84" i="5"/>
  <c r="MZ84" i="5"/>
  <c r="CQ84" i="5"/>
  <c r="VH70" i="5"/>
  <c r="NO70" i="5"/>
  <c r="JS70" i="5"/>
  <c r="DS70" i="5"/>
  <c r="JZ70" i="5"/>
  <c r="IG70" i="5"/>
  <c r="HG70" i="5"/>
  <c r="VT70" i="5"/>
  <c r="WC70" i="5"/>
  <c r="LI70" i="5"/>
  <c r="KN70" i="5"/>
  <c r="NL70" i="5"/>
  <c r="SB70" i="5"/>
  <c r="MT70" i="5"/>
  <c r="IS70" i="5"/>
  <c r="MH70" i="5"/>
  <c r="HZ70" i="5"/>
  <c r="MD70" i="5"/>
  <c r="MG70" i="5"/>
  <c r="HI70" i="5"/>
  <c r="Y70" i="5"/>
  <c r="JT98" i="5"/>
  <c r="JP98" i="5"/>
  <c r="RK98" i="5"/>
  <c r="IP98" i="5"/>
  <c r="NA98" i="5"/>
  <c r="DS98" i="5"/>
  <c r="SZ98" i="5"/>
  <c r="H98" i="5"/>
  <c r="N98" i="5"/>
  <c r="WK98" i="5"/>
  <c r="UU98" i="5"/>
  <c r="BC98" i="5"/>
  <c r="FH98" i="5"/>
  <c r="UH98" i="5"/>
  <c r="NQ98" i="5"/>
  <c r="DM98" i="5"/>
  <c r="EO98" i="5"/>
  <c r="UN98" i="5"/>
  <c r="KR98" i="5"/>
  <c r="PV98" i="5"/>
  <c r="TU98" i="5"/>
  <c r="XS98" i="5"/>
  <c r="QR98" i="5"/>
  <c r="BX98" i="5"/>
  <c r="QX98" i="5"/>
  <c r="LZ98" i="5"/>
  <c r="SP95" i="5"/>
  <c r="PM95" i="5"/>
  <c r="IT95" i="5"/>
  <c r="BA95" i="5"/>
  <c r="JT95" i="5"/>
  <c r="NR95" i="5"/>
  <c r="IZ95" i="5"/>
  <c r="DN95" i="5"/>
  <c r="RY95" i="5"/>
  <c r="UV95" i="5"/>
  <c r="TX95" i="5"/>
  <c r="UX95" i="5"/>
  <c r="HW95" i="5"/>
  <c r="D95" i="5"/>
  <c r="WJ95" i="5"/>
  <c r="IX95" i="5"/>
  <c r="UT95" i="5"/>
  <c r="VO95" i="5"/>
  <c r="SI95" i="5"/>
  <c r="LS95" i="5"/>
  <c r="SZ95" i="5"/>
  <c r="QT95" i="5"/>
  <c r="GX95" i="5"/>
  <c r="WY95" i="5"/>
  <c r="KQ95" i="5"/>
  <c r="FS95" i="5"/>
  <c r="AU95" i="5"/>
  <c r="IG95" i="5"/>
  <c r="BA74" i="5"/>
  <c r="TN74" i="5"/>
  <c r="OM74" i="5"/>
  <c r="FT74" i="5"/>
  <c r="ML74" i="5"/>
  <c r="KY74" i="5"/>
  <c r="PY74" i="5"/>
  <c r="HW74" i="5"/>
  <c r="IR74" i="5"/>
  <c r="EC74" i="5"/>
  <c r="VT74" i="5"/>
  <c r="CB74" i="5"/>
  <c r="PJ74" i="5"/>
  <c r="RK74" i="5"/>
  <c r="WK74" i="5"/>
  <c r="RM74" i="5"/>
  <c r="VH74" i="5"/>
  <c r="VF74" i="5"/>
  <c r="LJ74" i="5"/>
  <c r="AS74" i="5"/>
  <c r="GU71" i="5"/>
  <c r="KV71" i="5"/>
  <c r="KA71" i="5"/>
  <c r="FX71" i="5"/>
  <c r="ID71" i="5"/>
  <c r="JM71" i="5"/>
  <c r="QO71" i="5"/>
  <c r="NX77" i="5"/>
  <c r="UU77" i="5"/>
  <c r="XF77" i="5"/>
  <c r="FQ77" i="5"/>
  <c r="PJ77" i="5"/>
  <c r="H77" i="5"/>
  <c r="UW77" i="5"/>
  <c r="BE77" i="5"/>
  <c r="KA77" i="5"/>
  <c r="SX77" i="5"/>
  <c r="GV77" i="5"/>
  <c r="PP77" i="5"/>
  <c r="CO77" i="5"/>
  <c r="KQ77" i="5"/>
  <c r="AU77" i="5"/>
  <c r="SE77" i="5"/>
  <c r="XB77" i="5"/>
  <c r="UC77" i="5"/>
  <c r="PE77" i="5"/>
  <c r="CX77" i="5"/>
  <c r="VX77" i="5"/>
  <c r="MA77" i="5"/>
  <c r="NP92" i="5"/>
  <c r="EW92" i="5"/>
  <c r="FC92" i="5"/>
  <c r="KT92" i="5"/>
  <c r="PX92" i="5"/>
  <c r="KA92" i="5"/>
  <c r="XI92" i="5"/>
  <c r="F92" i="5"/>
  <c r="WI92" i="5"/>
  <c r="US92" i="5"/>
  <c r="BA92" i="5"/>
  <c r="KJ92" i="5"/>
  <c r="JC92" i="5"/>
  <c r="LQ92" i="5"/>
  <c r="UL92" i="5"/>
  <c r="DL92" i="5"/>
  <c r="OE92" i="5"/>
  <c r="XG92" i="5"/>
  <c r="QP92" i="5"/>
  <c r="QV92" i="5"/>
  <c r="GZ92" i="5"/>
  <c r="NA82" i="5"/>
  <c r="PY82" i="5"/>
  <c r="EZ82" i="5"/>
  <c r="PN82" i="5"/>
  <c r="MY82" i="5"/>
  <c r="DE82" i="5"/>
  <c r="MN82" i="5"/>
  <c r="AG82" i="5"/>
  <c r="II82" i="5"/>
  <c r="IO82" i="5"/>
  <c r="KO82" i="5"/>
  <c r="EN82" i="5"/>
  <c r="GC82" i="5"/>
  <c r="VC82" i="5"/>
  <c r="AD82" i="5"/>
  <c r="NM82" i="5"/>
  <c r="XC82" i="5"/>
  <c r="OR82" i="5"/>
  <c r="KV82" i="5"/>
  <c r="AZ82" i="5"/>
  <c r="LN82" i="5"/>
  <c r="SB79" i="5"/>
  <c r="LI79" i="5"/>
  <c r="XO79" i="5"/>
  <c r="OY79" i="5"/>
  <c r="AG79" i="5"/>
  <c r="UZ79" i="5"/>
  <c r="NO79" i="5"/>
  <c r="OH79" i="5"/>
  <c r="WG79" i="5"/>
  <c r="IN79" i="5"/>
  <c r="SX79" i="5"/>
  <c r="F79" i="5"/>
  <c r="EH79" i="5"/>
  <c r="QS79" i="5"/>
  <c r="NR79" i="5"/>
  <c r="DV79" i="5"/>
  <c r="ST79" i="5"/>
  <c r="IX79" i="5"/>
  <c r="OC79" i="5"/>
  <c r="I79" i="5"/>
  <c r="UX79" i="5"/>
  <c r="LB79" i="5"/>
  <c r="BF79" i="5"/>
  <c r="PC79" i="5"/>
  <c r="VK97" i="5"/>
  <c r="CY97" i="5"/>
  <c r="UL97" i="5"/>
  <c r="QC97" i="5"/>
  <c r="GG97" i="5"/>
  <c r="ID97" i="5"/>
  <c r="BY97" i="5"/>
  <c r="PP97" i="5"/>
  <c r="DY97" i="5"/>
  <c r="MB97" i="5"/>
  <c r="UO97" i="5"/>
  <c r="FN97" i="5"/>
  <c r="MT97" i="5"/>
  <c r="LH97" i="5"/>
  <c r="PO97" i="5"/>
  <c r="BZ97" i="5"/>
  <c r="SJ97" i="5"/>
  <c r="IN97" i="5"/>
  <c r="VO97" i="5"/>
  <c r="QQ97" i="5"/>
  <c r="PD81" i="5"/>
  <c r="NQ81" i="5"/>
  <c r="OF81" i="5"/>
  <c r="VT81" i="5"/>
  <c r="LX81" i="5"/>
  <c r="UK81" i="5"/>
  <c r="AS81" i="5"/>
  <c r="XS81" i="5"/>
  <c r="TB81" i="5"/>
  <c r="GV81" i="5"/>
  <c r="UO81" i="5"/>
  <c r="SX81" i="5"/>
  <c r="GT81" i="5"/>
  <c r="GB81" i="5"/>
  <c r="LN81" i="5"/>
  <c r="VM81" i="5"/>
  <c r="I81" i="5"/>
  <c r="LW81" i="5"/>
  <c r="PT81" i="5"/>
  <c r="FX81" i="5"/>
  <c r="KG81" i="5"/>
  <c r="IT69" i="5"/>
  <c r="XD69" i="5"/>
  <c r="SJ69" i="5"/>
  <c r="ET69" i="5"/>
  <c r="XB69" i="5"/>
  <c r="HZ69" i="5"/>
  <c r="GQ69" i="5"/>
  <c r="KK69" i="5"/>
  <c r="S69" i="5"/>
  <c r="XQ69" i="5"/>
  <c r="HK69" i="5"/>
  <c r="LO69" i="5"/>
  <c r="UK69" i="5"/>
  <c r="AU69" i="5"/>
  <c r="BD69" i="5"/>
  <c r="AA88" i="5"/>
  <c r="WV88" i="5"/>
  <c r="WJ88" i="5"/>
  <c r="RB88" i="5"/>
  <c r="HF88" i="5"/>
  <c r="XJ88" i="5"/>
  <c r="AL88" i="5"/>
  <c r="RO88" i="5"/>
  <c r="PE88" i="5"/>
  <c r="SN88" i="5"/>
  <c r="IN88" i="5"/>
  <c r="WE88" i="5"/>
  <c r="VU88" i="5"/>
  <c r="JM88" i="5"/>
  <c r="RD88" i="5"/>
  <c r="JW88" i="5"/>
  <c r="DH88" i="5"/>
  <c r="SK88" i="5"/>
  <c r="NK88" i="5"/>
  <c r="O88" i="5"/>
  <c r="LH88" i="5"/>
  <c r="LZ72" i="5"/>
  <c r="KR72" i="5"/>
  <c r="AC72" i="5"/>
  <c r="RD72" i="5"/>
  <c r="XE72" i="5"/>
  <c r="SI72" i="5"/>
  <c r="NS72" i="5"/>
  <c r="SH72" i="5"/>
  <c r="VR72" i="5"/>
  <c r="NB72" i="5"/>
  <c r="BG72" i="5"/>
  <c r="SJ72" i="5"/>
  <c r="ST72" i="5"/>
  <c r="QX72" i="5"/>
  <c r="HD72" i="5"/>
  <c r="GS72" i="5"/>
  <c r="Y72" i="5"/>
  <c r="KW72" i="5"/>
  <c r="IM72" i="5"/>
  <c r="QY72" i="5"/>
  <c r="KK72" i="5"/>
  <c r="TT72" i="5"/>
  <c r="OV72" i="5"/>
  <c r="JX72" i="5"/>
  <c r="EZ72" i="5"/>
  <c r="AB72" i="5"/>
  <c r="GH72" i="5"/>
  <c r="JF72" i="5"/>
  <c r="GD76" i="5"/>
  <c r="AF76" i="5"/>
  <c r="I76" i="5"/>
  <c r="QT76" i="5"/>
  <c r="PT76" i="5"/>
  <c r="WT76" i="5"/>
  <c r="MX76" i="5"/>
  <c r="DB76" i="5"/>
  <c r="DH76" i="5"/>
  <c r="WD76" i="5"/>
  <c r="CL76" i="5"/>
  <c r="IQ76" i="5"/>
  <c r="LQ76" i="5"/>
  <c r="ON76" i="5"/>
  <c r="DS76" i="5"/>
  <c r="LO76" i="5"/>
  <c r="KK76" i="5"/>
  <c r="CV76" i="5"/>
  <c r="FW76" i="5"/>
  <c r="QA76" i="5"/>
  <c r="SO76" i="5"/>
  <c r="IS76" i="5"/>
  <c r="OF76" i="5"/>
  <c r="EJ76" i="5"/>
  <c r="UO76" i="5"/>
  <c r="KS76" i="5"/>
  <c r="AW76" i="5"/>
  <c r="PU76" i="5"/>
  <c r="FY76" i="5"/>
  <c r="AH76" i="5"/>
  <c r="UF76" i="5"/>
  <c r="KJ76" i="5"/>
  <c r="AN76" i="5"/>
  <c r="SW75" i="5"/>
  <c r="KB75" i="5"/>
  <c r="EQ75" i="5"/>
  <c r="RF75" i="5"/>
  <c r="DP75" i="5"/>
  <c r="ON75" i="5"/>
  <c r="BK75" i="5"/>
  <c r="OQ75" i="5"/>
  <c r="TL75" i="5"/>
  <c r="TC75" i="5"/>
  <c r="CU75" i="5"/>
  <c r="FZ75" i="5"/>
  <c r="BB75" i="5"/>
  <c r="UF75" i="5"/>
  <c r="FQ75" i="5"/>
  <c r="XW75" i="5"/>
  <c r="MG75" i="5"/>
  <c r="CN75" i="5"/>
  <c r="LZ75" i="5"/>
  <c r="CD75" i="5"/>
  <c r="C93" i="5"/>
  <c r="SE93" i="5"/>
  <c r="RZ93" i="5"/>
  <c r="WM93" i="5"/>
  <c r="CU93" i="5"/>
  <c r="SD93" i="5"/>
  <c r="FV93" i="5"/>
  <c r="TT93" i="5"/>
  <c r="AB93" i="5"/>
  <c r="SF93" i="5"/>
  <c r="IJ93" i="5"/>
  <c r="NT93" i="5"/>
  <c r="JA93" i="5"/>
  <c r="E93" i="5"/>
  <c r="CH93" i="5"/>
  <c r="UV93" i="5"/>
  <c r="KZ93" i="5"/>
  <c r="WK93" i="5"/>
  <c r="RM93" i="5"/>
  <c r="VJ87" i="5"/>
  <c r="FM87" i="5"/>
  <c r="QF87" i="5"/>
  <c r="OU87" i="5"/>
  <c r="EY87" i="5"/>
  <c r="OW87" i="5"/>
  <c r="FA87" i="5"/>
  <c r="WL87" i="5"/>
  <c r="MP87" i="5"/>
  <c r="UW87" i="5"/>
  <c r="BE87" i="5"/>
  <c r="T87" i="5"/>
  <c r="WD87" i="5"/>
  <c r="MH87" i="5"/>
  <c r="CL87" i="5"/>
  <c r="DK87" i="5"/>
  <c r="NI87" i="5"/>
  <c r="DM87" i="5"/>
  <c r="NL87" i="5"/>
  <c r="OI87" i="5"/>
  <c r="JM87" i="5"/>
  <c r="Q87" i="5"/>
  <c r="XH90" i="5"/>
  <c r="GV90" i="5"/>
  <c r="EC90" i="5"/>
  <c r="TT90" i="5"/>
  <c r="BX90" i="5"/>
  <c r="VO90" i="5"/>
  <c r="IF90" i="5"/>
  <c r="PO90" i="5"/>
  <c r="LF90" i="5"/>
  <c r="SW90" i="5"/>
  <c r="UA90" i="5"/>
  <c r="SQ90" i="5"/>
  <c r="GS90" i="5"/>
  <c r="GP90" i="5"/>
  <c r="OK90" i="5"/>
  <c r="RO90" i="5"/>
  <c r="GF90" i="5"/>
  <c r="LJ90" i="5"/>
  <c r="DM90" i="5"/>
  <c r="WK90" i="5"/>
  <c r="XT90" i="5"/>
  <c r="IZ90" i="5"/>
  <c r="J90" i="5"/>
  <c r="VT86" i="5"/>
  <c r="LA86" i="5"/>
  <c r="QV86" i="5"/>
  <c r="TV86" i="5"/>
  <c r="JW86" i="5"/>
  <c r="PL86" i="5"/>
  <c r="SP86" i="5"/>
  <c r="PG86" i="5"/>
  <c r="IU86" i="5"/>
  <c r="WF86" i="5"/>
  <c r="CN86" i="5"/>
  <c r="OH86" i="5"/>
  <c r="SE86" i="5"/>
  <c r="II86" i="5"/>
  <c r="VH86" i="5"/>
  <c r="QJ86" i="5"/>
  <c r="LL86" i="5"/>
  <c r="GN86" i="5"/>
  <c r="BP86" i="5"/>
  <c r="VN86" i="5"/>
  <c r="EH86" i="5"/>
  <c r="J86" i="5"/>
  <c r="WD91" i="5"/>
  <c r="MB91" i="5"/>
  <c r="K91" i="5"/>
  <c r="RI91" i="5"/>
  <c r="CW91" i="5"/>
  <c r="VX91" i="5"/>
  <c r="AK91" i="5"/>
  <c r="VZ91" i="5"/>
  <c r="HJ91" i="5"/>
  <c r="OU91" i="5"/>
  <c r="NI91" i="5"/>
  <c r="RE91" i="5"/>
  <c r="KO91" i="5"/>
  <c r="EC91" i="5"/>
  <c r="GJ91" i="5"/>
  <c r="V91" i="5"/>
  <c r="KI91" i="5"/>
  <c r="FM91" i="5"/>
  <c r="DH91" i="5"/>
  <c r="XL91" i="5"/>
  <c r="DT91" i="5"/>
  <c r="OL91" i="5"/>
  <c r="EP91" i="5"/>
  <c r="QU91" i="5"/>
  <c r="LY91" i="5"/>
  <c r="W18" i="3"/>
  <c r="VZ89" i="5"/>
  <c r="GB89" i="5"/>
  <c r="FD89" i="5"/>
  <c r="FC89" i="5"/>
  <c r="Z89" i="5"/>
  <c r="JR89" i="5"/>
  <c r="HL89" i="5"/>
  <c r="NL89" i="5"/>
  <c r="FI89" i="5"/>
  <c r="K89" i="5"/>
  <c r="HI89" i="5"/>
  <c r="WX89" i="5"/>
  <c r="QV89" i="5"/>
  <c r="GZ89" i="5"/>
  <c r="SC89" i="5"/>
  <c r="IG89" i="5"/>
  <c r="BC89" i="5"/>
  <c r="IT89" i="5"/>
  <c r="QS89" i="5"/>
  <c r="GW89" i="5"/>
  <c r="DW96" i="5"/>
  <c r="RV96" i="5"/>
  <c r="IU96" i="5"/>
  <c r="QF96" i="5"/>
  <c r="GJ96" i="5"/>
  <c r="XU96" i="5"/>
  <c r="ND96" i="5"/>
  <c r="FH96" i="5"/>
  <c r="JO96" i="5"/>
  <c r="WX96" i="5"/>
  <c r="NB96" i="5"/>
  <c r="ID96" i="5"/>
  <c r="PW96" i="5"/>
  <c r="SS96" i="5"/>
  <c r="IW96" i="5"/>
  <c r="SX96" i="5"/>
  <c r="BR96" i="5"/>
  <c r="OF96" i="5"/>
  <c r="JH96" i="5"/>
  <c r="TO96" i="5"/>
  <c r="VC96" i="5"/>
  <c r="LA96" i="5"/>
  <c r="MV96" i="5"/>
  <c r="HX96" i="5"/>
  <c r="EY99" i="5"/>
  <c r="NU99" i="5"/>
  <c r="GG99" i="5"/>
  <c r="UD99" i="5"/>
  <c r="IF99" i="5"/>
  <c r="LI99" i="5"/>
  <c r="KT99" i="5"/>
  <c r="XX99" i="5"/>
  <c r="XA99" i="5"/>
  <c r="NH99" i="5"/>
  <c r="TB99" i="5"/>
  <c r="SZ99" i="5"/>
  <c r="WS99" i="5"/>
  <c r="KJ99" i="5"/>
  <c r="NJ99" i="5"/>
  <c r="DN99" i="5"/>
  <c r="VG99" i="5"/>
  <c r="GM99" i="5"/>
  <c r="LM99" i="5"/>
  <c r="BQ99" i="5"/>
  <c r="HO73" i="5"/>
  <c r="AR73" i="5"/>
  <c r="QJ73" i="5"/>
  <c r="CK73" i="5"/>
  <c r="VI73" i="5"/>
  <c r="JM73" i="5"/>
  <c r="M73" i="5"/>
  <c r="QE73" i="5"/>
  <c r="SX73" i="5"/>
  <c r="DG73" i="5"/>
  <c r="BY73" i="5"/>
  <c r="FF73" i="5"/>
  <c r="SW73" i="5"/>
  <c r="NK73" i="5"/>
  <c r="MN73" i="5"/>
  <c r="AQ73" i="5"/>
  <c r="UW73" i="5"/>
  <c r="EK73" i="5"/>
  <c r="SG73" i="5"/>
  <c r="IE73" i="5"/>
  <c r="VW73" i="5"/>
  <c r="GE73" i="5"/>
  <c r="QZ73" i="5"/>
  <c r="MB73" i="5"/>
  <c r="PV73" i="5"/>
  <c r="FZ73" i="5"/>
  <c r="XQ73" i="5"/>
  <c r="TQ73" i="5"/>
  <c r="NQ73" i="5"/>
  <c r="RQ73" i="5"/>
  <c r="CL73" i="5"/>
  <c r="PR73" i="5"/>
  <c r="FV73" i="5"/>
  <c r="UJ73" i="5"/>
  <c r="PL73" i="5"/>
  <c r="KN73" i="5"/>
  <c r="FP73" i="5"/>
  <c r="BE73" i="5"/>
  <c r="BC73" i="5"/>
  <c r="MQ73" i="5"/>
  <c r="CG73" i="5"/>
  <c r="WR73" i="5"/>
  <c r="RT73" i="5"/>
  <c r="KJ73" i="5"/>
  <c r="FL73" i="5"/>
  <c r="F73" i="5"/>
  <c r="VN73" i="5"/>
  <c r="QP73" i="5"/>
  <c r="WL80" i="5"/>
  <c r="FY80" i="5"/>
  <c r="MV80" i="5"/>
  <c r="XA80" i="5"/>
  <c r="KU80" i="5"/>
  <c r="MW80" i="5"/>
  <c r="KF80" i="5"/>
  <c r="PR80" i="5"/>
  <c r="FV80" i="5"/>
  <c r="FQ80" i="5"/>
  <c r="HN80" i="5"/>
  <c r="JC80" i="5"/>
  <c r="JE80" i="5"/>
  <c r="VR80" i="5"/>
  <c r="LV80" i="5"/>
  <c r="BZ80" i="5"/>
  <c r="QZ80" i="5"/>
  <c r="S80" i="5"/>
  <c r="FG80" i="5"/>
  <c r="UM80" i="5"/>
  <c r="AU80" i="5"/>
  <c r="WK80" i="5"/>
  <c r="MO80" i="5"/>
  <c r="CS80" i="5"/>
  <c r="UX80" i="5"/>
  <c r="NN80" i="5"/>
  <c r="DR80" i="5"/>
  <c r="VD80" i="5"/>
  <c r="LH80" i="5"/>
  <c r="DX80" i="5"/>
  <c r="CE80" i="5"/>
  <c r="KM80" i="5"/>
  <c r="QA80" i="5"/>
  <c r="MM80" i="5"/>
  <c r="RS80" i="5"/>
  <c r="NM80" i="5"/>
  <c r="XM80" i="5"/>
  <c r="NQ80" i="5"/>
  <c r="DU80" i="5"/>
  <c r="VJ80" i="5"/>
  <c r="QL80" i="5"/>
  <c r="LN80" i="5"/>
  <c r="GP80" i="5"/>
  <c r="BR80" i="5"/>
  <c r="QR80" i="5"/>
  <c r="LT80" i="5"/>
  <c r="XL85" i="5"/>
  <c r="Z85" i="5"/>
  <c r="BH85" i="5"/>
  <c r="XH85" i="5"/>
  <c r="JA85" i="5"/>
  <c r="JV85" i="5"/>
  <c r="IW85" i="5"/>
  <c r="OT85" i="5"/>
  <c r="EL85" i="5"/>
  <c r="TP85" i="5"/>
  <c r="X85" i="5"/>
  <c r="RA85" i="5"/>
  <c r="VB85" i="5"/>
  <c r="TY85" i="5"/>
  <c r="QM85" i="5"/>
  <c r="OJ85" i="5"/>
  <c r="TL85" i="5"/>
  <c r="T85" i="5"/>
  <c r="OK85" i="5"/>
  <c r="EO85" i="5"/>
  <c r="VN85" i="5"/>
  <c r="UT85" i="5"/>
  <c r="BB85" i="5"/>
  <c r="PH85" i="5"/>
  <c r="UJ85" i="5"/>
  <c r="KN85" i="5"/>
  <c r="AR85" i="5"/>
  <c r="MK85" i="5"/>
  <c r="HM85" i="5"/>
  <c r="CO85" i="5"/>
  <c r="UA85" i="5"/>
  <c r="RO85" i="5"/>
  <c r="KE85" i="5"/>
  <c r="HN85" i="5"/>
  <c r="CX85" i="5"/>
  <c r="VH85" i="5"/>
  <c r="QJ85" i="5"/>
  <c r="UG85" i="5"/>
  <c r="FM85" i="5"/>
  <c r="AO85" i="5"/>
  <c r="PO85" i="5"/>
  <c r="NC85" i="5"/>
  <c r="DG85" i="5"/>
  <c r="W29" i="3"/>
  <c r="PY94" i="5"/>
  <c r="JJ94" i="5"/>
  <c r="NX94" i="5"/>
  <c r="WO94" i="5"/>
  <c r="FL94" i="5"/>
  <c r="KP94" i="5"/>
  <c r="LU94" i="5"/>
  <c r="BV94" i="5"/>
  <c r="UY94" i="5"/>
  <c r="PD94" i="5"/>
  <c r="KL94" i="5"/>
  <c r="XQ94" i="5"/>
  <c r="AK94" i="5"/>
  <c r="FC94" i="5"/>
  <c r="KE94" i="5"/>
  <c r="TP94" i="5"/>
  <c r="X94" i="5"/>
  <c r="FB94" i="5"/>
  <c r="OK94" i="5"/>
  <c r="TE94" i="5"/>
  <c r="HG94" i="5"/>
  <c r="UR94" i="5"/>
  <c r="KV94" i="5"/>
  <c r="AZ94" i="5"/>
  <c r="PZ94" i="5"/>
  <c r="GD94" i="5"/>
  <c r="IS94" i="5"/>
  <c r="LW94" i="5"/>
  <c r="MA94" i="5"/>
  <c r="AV94" i="5"/>
  <c r="UT94" i="5"/>
  <c r="SH94" i="5"/>
  <c r="NJ94" i="5"/>
  <c r="UO94" i="5"/>
  <c r="QG94" i="5"/>
  <c r="RE94" i="5"/>
  <c r="NA94" i="5"/>
  <c r="SG94" i="5"/>
  <c r="QR94" i="5"/>
  <c r="BX94" i="5"/>
  <c r="QX94" i="5"/>
  <c r="DY84" i="5"/>
  <c r="EK84" i="5"/>
  <c r="JA84" i="5"/>
  <c r="UD84" i="5"/>
  <c r="XX84" i="5"/>
  <c r="EB84" i="5"/>
  <c r="NC84" i="5"/>
  <c r="VF84" i="5"/>
  <c r="AM84" i="5"/>
  <c r="FH84" i="5"/>
  <c r="WY84" i="5"/>
  <c r="WL84" i="5"/>
  <c r="GN84" i="5"/>
  <c r="X84" i="5"/>
  <c r="NW84" i="5"/>
  <c r="WO84" i="5"/>
  <c r="GK84" i="5"/>
  <c r="GB84" i="5"/>
  <c r="SI84" i="5"/>
  <c r="SE84" i="5"/>
  <c r="AY84" i="5"/>
  <c r="FA84" i="5"/>
  <c r="IO84" i="5"/>
  <c r="IH84" i="5"/>
  <c r="BN84" i="5"/>
  <c r="GA84" i="5"/>
  <c r="SM84" i="5"/>
  <c r="XE84" i="5"/>
  <c r="QW84" i="5"/>
  <c r="WH84" i="5"/>
  <c r="RJ84" i="5"/>
  <c r="BX84" i="5"/>
  <c r="VD84" i="5"/>
  <c r="QF84" i="5"/>
  <c r="AT84" i="5"/>
  <c r="XG84" i="5"/>
  <c r="CO84" i="5"/>
  <c r="XJ84" i="5"/>
  <c r="SL84" i="5"/>
  <c r="WF84" i="5"/>
  <c r="JX84" i="5"/>
  <c r="J84" i="5"/>
  <c r="NR70" i="5"/>
  <c r="AL70" i="5"/>
  <c r="SR70" i="5"/>
  <c r="CO70" i="5"/>
  <c r="KT70" i="5"/>
  <c r="QO70" i="5"/>
  <c r="EJ70" i="5"/>
  <c r="SG70" i="5"/>
  <c r="AD70" i="5"/>
  <c r="PS70" i="5"/>
  <c r="PP70" i="5"/>
  <c r="RQ70" i="5"/>
  <c r="BR70" i="5"/>
  <c r="H70" i="5"/>
  <c r="AG70" i="5"/>
  <c r="G70" i="5"/>
  <c r="W70" i="5"/>
  <c r="O70" i="5"/>
  <c r="KB70" i="5"/>
  <c r="HX70" i="5"/>
  <c r="GQ70" i="5"/>
  <c r="RC70" i="5"/>
  <c r="UQ70" i="5"/>
  <c r="BF70" i="5"/>
  <c r="QF70" i="5"/>
  <c r="KA70" i="5"/>
  <c r="OS70" i="5"/>
  <c r="GP70" i="5"/>
  <c r="IT70" i="5"/>
  <c r="X70" i="5"/>
  <c r="KO70" i="5"/>
  <c r="TW70" i="5"/>
  <c r="MJ70" i="5"/>
  <c r="SY70" i="5"/>
  <c r="CV70" i="5"/>
  <c r="VJ70" i="5"/>
  <c r="LR70" i="5"/>
  <c r="HK70" i="5"/>
  <c r="FB70" i="5"/>
  <c r="HU70" i="5"/>
  <c r="AX70" i="5"/>
  <c r="EU70" i="5"/>
  <c r="KQ70" i="5"/>
  <c r="QQ70" i="5"/>
  <c r="GI70" i="5"/>
  <c r="VQ70" i="5"/>
  <c r="QS70" i="5"/>
  <c r="GX70" i="5"/>
  <c r="AI70" i="5"/>
  <c r="JE70" i="5"/>
  <c r="EG70" i="5"/>
  <c r="I70" i="5"/>
  <c r="RJ68" i="5"/>
  <c r="XQ68" i="5"/>
  <c r="QX68" i="5"/>
  <c r="DK68" i="5"/>
  <c r="FB68" i="5"/>
  <c r="MS68" i="5"/>
  <c r="L68" i="5"/>
  <c r="NN68" i="5"/>
  <c r="UI68" i="5"/>
  <c r="KJ68" i="5"/>
  <c r="KG68" i="5"/>
  <c r="IY68" i="5"/>
  <c r="AO68" i="5"/>
  <c r="TK68" i="5"/>
  <c r="CO68" i="5"/>
  <c r="EH68" i="5"/>
  <c r="ID68" i="5"/>
  <c r="CH68" i="5"/>
  <c r="PO68" i="5"/>
  <c r="KO68" i="5"/>
  <c r="KM68" i="5"/>
  <c r="FO68" i="5"/>
  <c r="AQ68" i="5"/>
  <c r="KY83" i="5"/>
  <c r="BQ98" i="5"/>
  <c r="HN98" i="5"/>
  <c r="W98" i="5"/>
  <c r="FU98" i="5"/>
  <c r="HD98" i="5"/>
  <c r="QC98" i="5"/>
  <c r="FE98" i="5"/>
  <c r="VQ98" i="5"/>
  <c r="GO98" i="5"/>
  <c r="LC98" i="5"/>
  <c r="QE98" i="5"/>
  <c r="WR98" i="5"/>
  <c r="MV98" i="5"/>
  <c r="RZ98" i="5"/>
  <c r="XC98" i="5"/>
  <c r="IM98" i="5"/>
  <c r="XT98" i="5"/>
  <c r="IZ98" i="5"/>
  <c r="OD98" i="5"/>
  <c r="SG98" i="5"/>
  <c r="GS98" i="5"/>
  <c r="LY98" i="5"/>
  <c r="UI98" i="5"/>
  <c r="KM98" i="5"/>
  <c r="TX98" i="5"/>
  <c r="KH98" i="5"/>
  <c r="FJ98" i="5"/>
  <c r="FQ98" i="5"/>
  <c r="LA98" i="5"/>
  <c r="QG98" i="5"/>
  <c r="MQ98" i="5"/>
  <c r="CU98" i="5"/>
  <c r="WQ98" i="5"/>
  <c r="MU98" i="5"/>
  <c r="CY98" i="5"/>
  <c r="UZ98" i="5"/>
  <c r="QB98" i="5"/>
  <c r="DT98" i="5"/>
  <c r="DZ98" i="5"/>
  <c r="QJ95" i="5"/>
  <c r="AY95" i="5"/>
  <c r="KN95" i="5"/>
  <c r="JH95" i="5"/>
  <c r="RG95" i="5"/>
  <c r="SJ95" i="5"/>
  <c r="KM95" i="5"/>
  <c r="MI95" i="5"/>
  <c r="KW95" i="5"/>
  <c r="SU95" i="5"/>
  <c r="XN95" i="5"/>
  <c r="VM95" i="5"/>
  <c r="TD95" i="5"/>
  <c r="IN95" i="5"/>
  <c r="OT95" i="5"/>
  <c r="NJ95" i="5"/>
  <c r="RW95" i="5"/>
  <c r="JU95" i="5"/>
  <c r="FP95" i="5"/>
  <c r="DH95" i="5"/>
  <c r="XK95" i="5"/>
  <c r="DS95" i="5"/>
  <c r="PI95" i="5"/>
  <c r="FM95" i="5"/>
  <c r="PL95" i="5"/>
  <c r="SV95" i="5"/>
  <c r="UP95" i="5"/>
  <c r="ML95" i="5"/>
  <c r="TE95" i="5"/>
  <c r="C95" i="5"/>
  <c r="LX95" i="5"/>
  <c r="KL95" i="5"/>
  <c r="AT95" i="5"/>
  <c r="KA95" i="5"/>
  <c r="TY95" i="5"/>
  <c r="MO95" i="5"/>
  <c r="AG95" i="5"/>
  <c r="MJ74" i="5"/>
  <c r="HF74" i="5"/>
  <c r="UN74" i="5"/>
  <c r="FB74" i="5"/>
  <c r="KB74" i="5"/>
  <c r="RA74" i="5"/>
  <c r="WR74" i="5"/>
  <c r="CZ74" i="5"/>
  <c r="XN74" i="5"/>
  <c r="DV74" i="5"/>
  <c r="BS74" i="5"/>
  <c r="ER74" i="5"/>
  <c r="PV74" i="5"/>
  <c r="RQ74" i="5"/>
  <c r="HU74" i="5"/>
  <c r="IB74" i="5"/>
  <c r="OB74" i="5"/>
  <c r="JF74" i="5"/>
  <c r="J74" i="5"/>
  <c r="TF74" i="5"/>
  <c r="JJ74" i="5"/>
  <c r="QU74" i="5"/>
  <c r="GY74" i="5"/>
  <c r="TI74" i="5"/>
  <c r="CF74" i="5"/>
  <c r="TZ74" i="5"/>
  <c r="TS74" i="5"/>
  <c r="JW74" i="5"/>
  <c r="EY74" i="5"/>
  <c r="AA74" i="5"/>
  <c r="TU74" i="5"/>
  <c r="OW74" i="5"/>
  <c r="JY74" i="5"/>
  <c r="W19" i="3"/>
  <c r="GL71" i="5"/>
  <c r="SN71" i="5"/>
  <c r="AP71" i="5"/>
  <c r="HP71" i="5"/>
  <c r="DF71" i="5"/>
  <c r="EO71" i="5"/>
  <c r="SF71" i="5"/>
  <c r="HM71" i="5"/>
  <c r="EQ71" i="5"/>
  <c r="SE71" i="5"/>
  <c r="KR71" i="5"/>
  <c r="WH71" i="5"/>
  <c r="OO71" i="5"/>
  <c r="JN71" i="5"/>
  <c r="MG71" i="5"/>
  <c r="XW71" i="5"/>
  <c r="TV71" i="5"/>
  <c r="NV71" i="5"/>
  <c r="HG71" i="5"/>
  <c r="CD71" i="5"/>
  <c r="RQ71" i="5"/>
  <c r="SQ71" i="5"/>
  <c r="NE71" i="5"/>
  <c r="AA71" i="5"/>
  <c r="QX71" i="5"/>
  <c r="WJ71" i="5"/>
  <c r="LO71" i="5"/>
  <c r="XQ71" i="5"/>
  <c r="SS71" i="5"/>
  <c r="GS71" i="5"/>
  <c r="AD71" i="5"/>
  <c r="TS71" i="5"/>
  <c r="MF71" i="5"/>
  <c r="HH71" i="5"/>
  <c r="CJ71" i="5"/>
  <c r="XE78" i="5"/>
  <c r="RF78" i="5"/>
  <c r="Z78" i="5"/>
  <c r="GP78" i="5"/>
  <c r="OQ78" i="5"/>
  <c r="IA78" i="5"/>
  <c r="FT78" i="5"/>
  <c r="MS78" i="5"/>
  <c r="TW78" i="5"/>
  <c r="HD78" i="5"/>
  <c r="HM78" i="5"/>
  <c r="NC78" i="5"/>
  <c r="QR78" i="5"/>
  <c r="PV78" i="5"/>
  <c r="JI78" i="5"/>
  <c r="JA78" i="5"/>
  <c r="AA78" i="5"/>
  <c r="WM78" i="5"/>
  <c r="JG78" i="5"/>
  <c r="MM78" i="5"/>
  <c r="TT78" i="5"/>
  <c r="NH78" i="5"/>
  <c r="FA78" i="5"/>
  <c r="TE78" i="5"/>
  <c r="DI78" i="5"/>
  <c r="UM78" i="5"/>
  <c r="HG78" i="5"/>
  <c r="UJ78" i="5"/>
  <c r="NX78" i="5"/>
  <c r="HH78" i="5"/>
  <c r="QL78" i="5"/>
  <c r="XI78" i="5"/>
  <c r="CM78" i="5"/>
  <c r="QY78" i="5"/>
  <c r="HC78" i="5"/>
  <c r="GD78" i="5"/>
  <c r="O78" i="5"/>
  <c r="QX78" i="5"/>
  <c r="DD78" i="5"/>
  <c r="DM78" i="5"/>
  <c r="OX78" i="5"/>
  <c r="DP78" i="5"/>
  <c r="JV83" i="5"/>
  <c r="AC83" i="5"/>
  <c r="OY83" i="5"/>
  <c r="OZ83" i="5"/>
  <c r="EB83" i="5"/>
  <c r="JT83" i="5"/>
  <c r="FD83" i="5"/>
  <c r="MG83" i="5"/>
  <c r="LX83" i="5"/>
  <c r="OX83" i="5"/>
  <c r="SZ83" i="5"/>
  <c r="QP83" i="5"/>
  <c r="GK83" i="5"/>
  <c r="LL83" i="5"/>
  <c r="XK83" i="5"/>
  <c r="NO83" i="5"/>
  <c r="DS83" i="5"/>
  <c r="TP83" i="5"/>
  <c r="UC83" i="5"/>
  <c r="SR83" i="5"/>
  <c r="UO83" i="5"/>
  <c r="FX83" i="5"/>
  <c r="GR83" i="5"/>
  <c r="LJ83" i="5"/>
  <c r="PZ83" i="5"/>
  <c r="CW83" i="5"/>
  <c r="OO83" i="5"/>
  <c r="IR83" i="5"/>
  <c r="CC83" i="5"/>
  <c r="UG83" i="5"/>
  <c r="AO83" i="5"/>
  <c r="HM83" i="5"/>
  <c r="NQ83" i="5"/>
  <c r="RD83" i="5"/>
  <c r="BY83" i="5"/>
  <c r="NJ83" i="5"/>
  <c r="KC83" i="5"/>
  <c r="DN83" i="5"/>
  <c r="VR83" i="5"/>
  <c r="PD83" i="5"/>
  <c r="IO83" i="5"/>
  <c r="XS83" i="5"/>
  <c r="EA83" i="5"/>
  <c r="MX77" i="5"/>
  <c r="MG77" i="5"/>
  <c r="CK77" i="5"/>
  <c r="JG77" i="5"/>
  <c r="K77" i="5"/>
  <c r="GP77" i="5"/>
  <c r="WN77" i="5"/>
  <c r="IB77" i="5"/>
  <c r="VQ77" i="5"/>
  <c r="LG77" i="5"/>
  <c r="AE77" i="5"/>
  <c r="XV77" i="5"/>
  <c r="PF77" i="5"/>
  <c r="KL77" i="5"/>
  <c r="SP77" i="5"/>
  <c r="RK77" i="5"/>
  <c r="HT77" i="5"/>
  <c r="MW77" i="5"/>
  <c r="HY77" i="5"/>
  <c r="LC77" i="5"/>
  <c r="BG77" i="5"/>
  <c r="WZ77" i="5"/>
  <c r="V77" i="5"/>
  <c r="QX77" i="5"/>
  <c r="QJ77" i="5"/>
  <c r="QQ77" i="5"/>
  <c r="RR77" i="5"/>
  <c r="JI77" i="5"/>
  <c r="M77" i="5"/>
  <c r="IU77" i="5"/>
  <c r="MP77" i="5"/>
  <c r="VS77" i="5"/>
  <c r="EJ77" i="5"/>
  <c r="ND77" i="5"/>
  <c r="DH77" i="5"/>
  <c r="LE77" i="5"/>
  <c r="GG77" i="5"/>
  <c r="BI77" i="5"/>
  <c r="OI77" i="5"/>
  <c r="EM77" i="5"/>
  <c r="O77" i="5"/>
  <c r="JB77" i="5"/>
  <c r="XS77" i="5"/>
  <c r="HJ77" i="5"/>
  <c r="XC77" i="5"/>
  <c r="QH77" i="5"/>
  <c r="GL77" i="5"/>
  <c r="TR77" i="5"/>
  <c r="LD77" i="5"/>
  <c r="BH77" i="5"/>
  <c r="WF77" i="5"/>
  <c r="OZ77" i="5"/>
  <c r="KB77" i="5"/>
  <c r="FD77" i="5"/>
  <c r="AF77" i="5"/>
  <c r="VY77" i="5"/>
  <c r="TM77" i="5"/>
  <c r="MC77" i="5"/>
  <c r="KI77" i="5"/>
  <c r="HW77" i="5"/>
  <c r="CY77" i="5"/>
  <c r="AM77" i="5"/>
  <c r="VJ77" i="5"/>
  <c r="RL77" i="5"/>
  <c r="HF77" i="5"/>
  <c r="VC77" i="5"/>
  <c r="RV77" i="5"/>
  <c r="IJ77" i="5"/>
  <c r="XR77" i="5"/>
  <c r="UJ77" i="5"/>
  <c r="CJ77" i="5"/>
  <c r="XA77" i="5"/>
  <c r="UO77" i="5"/>
  <c r="SC77" i="5"/>
  <c r="PQ77" i="5"/>
  <c r="KS77" i="5"/>
  <c r="DI77" i="5"/>
  <c r="AW77" i="5"/>
  <c r="GM77" i="5"/>
  <c r="BO77" i="5"/>
  <c r="MK92" i="5"/>
  <c r="KI92" i="5"/>
  <c r="SH92" i="5"/>
  <c r="UZ92" i="5"/>
  <c r="HI92" i="5"/>
  <c r="SN92" i="5"/>
  <c r="PS92" i="5"/>
  <c r="HF92" i="5"/>
  <c r="WF92" i="5"/>
  <c r="MJ92" i="5"/>
  <c r="CN92" i="5"/>
  <c r="K92" i="5"/>
  <c r="JS92" i="5"/>
  <c r="VU92" i="5"/>
  <c r="CC92" i="5"/>
  <c r="XH92" i="5"/>
  <c r="NL92" i="5"/>
  <c r="DP92" i="5"/>
  <c r="TC92" i="5"/>
  <c r="AE92" i="5"/>
  <c r="EO92" i="5"/>
  <c r="JQ92" i="5"/>
  <c r="TJ92" i="5"/>
  <c r="JN92" i="5"/>
  <c r="R92" i="5"/>
  <c r="OR92" i="5"/>
  <c r="EV92" i="5"/>
  <c r="WU92" i="5"/>
  <c r="UQ92" i="5"/>
  <c r="GM92" i="5"/>
  <c r="HW92" i="5"/>
  <c r="LA92" i="5"/>
  <c r="QC92" i="5"/>
  <c r="GG92" i="5"/>
  <c r="MT92" i="5"/>
  <c r="HV92" i="5"/>
  <c r="RX92" i="5"/>
  <c r="DD92" i="5"/>
  <c r="PC92" i="5"/>
  <c r="ME92" i="5"/>
  <c r="RK92" i="5"/>
  <c r="IK92" i="5"/>
  <c r="XR92" i="5"/>
  <c r="ST92" i="5"/>
  <c r="NV92" i="5"/>
  <c r="IX92" i="5"/>
  <c r="DZ92" i="5"/>
  <c r="XX92" i="5"/>
  <c r="CM92" i="5"/>
  <c r="VS92" i="5"/>
  <c r="LW92" i="5"/>
  <c r="CA92" i="5"/>
  <c r="PI92" i="5"/>
  <c r="FM92" i="5"/>
  <c r="UK92" i="5"/>
  <c r="KO92" i="5"/>
  <c r="AS92" i="5"/>
  <c r="WH92" i="5"/>
  <c r="RJ92" i="5"/>
  <c r="JZ92" i="5"/>
  <c r="HN92" i="5"/>
  <c r="FB92" i="5"/>
  <c r="CP92" i="5"/>
  <c r="WN92" i="5"/>
  <c r="RP92" i="5"/>
  <c r="PD92" i="5"/>
  <c r="FH92" i="5"/>
  <c r="AJ92" i="5"/>
  <c r="LC92" i="5"/>
  <c r="HC92" i="5"/>
  <c r="MQ92" i="5"/>
  <c r="UU92" i="5"/>
  <c r="BC92" i="5"/>
  <c r="WK92" i="5"/>
  <c r="RM92" i="5"/>
  <c r="MO92" i="5"/>
  <c r="HQ92" i="5"/>
  <c r="CS92" i="5"/>
  <c r="RQ92" i="5"/>
  <c r="MS92" i="5"/>
  <c r="XJ92" i="5"/>
  <c r="UX92" i="5"/>
  <c r="PZ92" i="5"/>
  <c r="IP92" i="5"/>
  <c r="GD92" i="5"/>
  <c r="DR92" i="5"/>
  <c r="XP92" i="5"/>
  <c r="VD92" i="5"/>
  <c r="NT92" i="5"/>
  <c r="FU82" i="5"/>
  <c r="IA82" i="5"/>
  <c r="VZ82" i="5"/>
  <c r="KU82" i="5"/>
  <c r="IH82" i="5"/>
  <c r="CO82" i="5"/>
  <c r="IE82" i="5"/>
  <c r="WF82" i="5"/>
  <c r="CN82" i="5"/>
  <c r="NB82" i="5"/>
  <c r="DF82" i="5"/>
  <c r="PO82" i="5"/>
  <c r="DC82" i="5"/>
  <c r="GF82" i="5"/>
  <c r="QW82" i="5"/>
  <c r="SI82" i="5"/>
  <c r="FW82" i="5"/>
  <c r="HP82" i="5"/>
  <c r="KT82" i="5"/>
  <c r="HA82" i="5"/>
  <c r="RY82" i="5"/>
  <c r="DK82" i="5"/>
  <c r="QF82" i="5"/>
  <c r="GJ82" i="5"/>
  <c r="QX82" i="5"/>
  <c r="RQ82" i="5"/>
  <c r="XJ82" i="5"/>
  <c r="FQ82" i="5"/>
  <c r="TN82" i="5"/>
  <c r="WZ82" i="5"/>
  <c r="ND82" i="5"/>
  <c r="DH82" i="5"/>
  <c r="ST82" i="5"/>
  <c r="IX82" i="5"/>
  <c r="UE82" i="5"/>
  <c r="WY82" i="5"/>
  <c r="FA82" i="5"/>
  <c r="QQ82" i="5"/>
  <c r="GU82" i="5"/>
  <c r="NR82" i="5"/>
  <c r="DV82" i="5"/>
  <c r="C82" i="5"/>
  <c r="FM82" i="5"/>
  <c r="DQ82" i="5"/>
  <c r="JM82" i="5"/>
  <c r="LM82" i="5"/>
  <c r="BQ82" i="5"/>
  <c r="UT82" i="5"/>
  <c r="VL82" i="5"/>
  <c r="QN82" i="5"/>
  <c r="LP82" i="5"/>
  <c r="GR82" i="5"/>
  <c r="BT82" i="5"/>
  <c r="RF82" i="5"/>
  <c r="JV82" i="5"/>
  <c r="HJ82" i="5"/>
  <c r="Z82" i="5"/>
  <c r="WL82" i="5"/>
  <c r="UK82" i="5"/>
  <c r="XO82" i="5"/>
  <c r="FY82" i="5"/>
  <c r="SQ82" i="5"/>
  <c r="NS82" i="5"/>
  <c r="IU82" i="5"/>
  <c r="DW82" i="5"/>
  <c r="QA82" i="5"/>
  <c r="GE82" i="5"/>
  <c r="BG82" i="5"/>
  <c r="WN82" i="5"/>
  <c r="RP82" i="5"/>
  <c r="MR82" i="5"/>
  <c r="HT82" i="5"/>
  <c r="CV82" i="5"/>
  <c r="NJ82" i="5"/>
  <c r="KX82" i="5"/>
  <c r="DN82" i="5"/>
  <c r="BB82" i="5"/>
  <c r="IH79" i="5"/>
  <c r="KP79" i="5"/>
  <c r="WI79" i="5"/>
  <c r="CQ79" i="5"/>
  <c r="HQ79" i="5"/>
  <c r="VC79" i="5"/>
  <c r="BT79" i="5"/>
  <c r="KT79" i="5"/>
  <c r="C79" i="5"/>
  <c r="CR79" i="5"/>
  <c r="LD79" i="5"/>
  <c r="HV79" i="5"/>
  <c r="MX79" i="5"/>
  <c r="UY79" i="5"/>
  <c r="BG79" i="5"/>
  <c r="QC79" i="5"/>
  <c r="GG79" i="5"/>
  <c r="WZ79" i="5"/>
  <c r="SA79" i="5"/>
  <c r="DG79" i="5"/>
  <c r="XA79" i="5"/>
  <c r="SC79" i="5"/>
  <c r="NE79" i="5"/>
  <c r="IG79" i="5"/>
  <c r="BD79" i="5"/>
  <c r="MN79" i="5"/>
  <c r="QB79" i="5"/>
  <c r="UH79" i="5"/>
  <c r="AP79" i="5"/>
  <c r="OU79" i="5"/>
  <c r="EY79" i="5"/>
  <c r="JY79" i="5"/>
  <c r="AC79" i="5"/>
  <c r="JD79" i="5"/>
  <c r="CB79" i="5"/>
  <c r="SF79" i="5"/>
  <c r="XL79" i="5"/>
  <c r="DT79" i="5"/>
  <c r="QL79" i="5"/>
  <c r="GP79" i="5"/>
  <c r="LR79" i="5"/>
  <c r="BV79" i="5"/>
  <c r="UK79" i="5"/>
  <c r="KO79" i="5"/>
  <c r="FQ79" i="5"/>
  <c r="TP79" i="5"/>
  <c r="FT79" i="5"/>
  <c r="PL79" i="5"/>
  <c r="FP79" i="5"/>
  <c r="WH79" i="5"/>
  <c r="RJ79" i="5"/>
  <c r="CP79" i="5"/>
  <c r="UU79" i="5"/>
  <c r="PW79" i="5"/>
  <c r="NK79" i="5"/>
  <c r="IM79" i="5"/>
  <c r="DO79" i="5"/>
  <c r="BC79" i="5"/>
  <c r="XI79" i="5"/>
  <c r="NM79" i="5"/>
  <c r="LA79" i="5"/>
  <c r="SJ79" i="5"/>
  <c r="UF79" i="5"/>
  <c r="OJ79" i="5"/>
  <c r="ER79" i="5"/>
  <c r="TN79" i="5"/>
  <c r="JR79" i="5"/>
  <c r="V79" i="5"/>
  <c r="TR79" i="5"/>
  <c r="OT79" i="5"/>
  <c r="TK79" i="5"/>
  <c r="OM79" i="5"/>
  <c r="MA79" i="5"/>
  <c r="HC79" i="5"/>
  <c r="CE79" i="5"/>
  <c r="S79" i="5"/>
  <c r="VY79" i="5"/>
  <c r="TM79" i="5"/>
  <c r="OO79" i="5"/>
  <c r="MC79" i="5"/>
  <c r="HE79" i="5"/>
  <c r="NB97" i="5"/>
  <c r="UQ97" i="5"/>
  <c r="WT97" i="5"/>
  <c r="KI97" i="5"/>
  <c r="AM97" i="5"/>
  <c r="UT97" i="5"/>
  <c r="BB97" i="5"/>
  <c r="PH97" i="5"/>
  <c r="FL97" i="5"/>
  <c r="UJ97" i="5"/>
  <c r="KN97" i="5"/>
  <c r="AR97" i="5"/>
  <c r="OW97" i="5"/>
  <c r="FA97" i="5"/>
  <c r="AC97" i="5"/>
  <c r="PC97" i="5"/>
  <c r="KE97" i="5"/>
  <c r="CL97" i="5"/>
  <c r="XF97" i="5"/>
  <c r="JH97" i="5"/>
  <c r="TE97" i="5"/>
  <c r="M97" i="5"/>
  <c r="XR97" i="5"/>
  <c r="KR97" i="5"/>
  <c r="VE97" i="5"/>
  <c r="CS97" i="5"/>
  <c r="TZ97" i="5"/>
  <c r="SD97" i="5"/>
  <c r="NR97" i="5"/>
  <c r="SX97" i="5"/>
  <c r="F97" i="5"/>
  <c r="OJ97" i="5"/>
  <c r="EN97" i="5"/>
  <c r="TL97" i="5"/>
  <c r="JP97" i="5"/>
  <c r="T97" i="5"/>
  <c r="OK97" i="5"/>
  <c r="JM97" i="5"/>
  <c r="EO97" i="5"/>
  <c r="Q97" i="5"/>
  <c r="OQ97" i="5"/>
  <c r="JS97" i="5"/>
  <c r="EU97" i="5"/>
  <c r="PZ97" i="5"/>
  <c r="UH97" i="5"/>
  <c r="AP97" i="5"/>
  <c r="OX97" i="5"/>
  <c r="KH97" i="5"/>
  <c r="AL97" i="5"/>
  <c r="OZ97" i="5"/>
  <c r="KB97" i="5"/>
  <c r="MG97" i="5"/>
  <c r="JU97" i="5"/>
  <c r="HI97" i="5"/>
  <c r="CK97" i="5"/>
  <c r="Y97" i="5"/>
  <c r="WI97" i="5"/>
  <c r="RK97" i="5"/>
  <c r="MM97" i="5"/>
  <c r="KA97" i="5"/>
  <c r="CQ97" i="5"/>
  <c r="CT97" i="5"/>
  <c r="QH97" i="5"/>
  <c r="AX97" i="5"/>
  <c r="EX97" i="5"/>
  <c r="JJ97" i="5"/>
  <c r="N97" i="5"/>
  <c r="WF97" i="5"/>
  <c r="MJ97" i="5"/>
  <c r="XE97" i="5"/>
  <c r="SG97" i="5"/>
  <c r="PU97" i="5"/>
  <c r="DM97" i="5"/>
  <c r="XK97" i="5"/>
  <c r="UY97" i="5"/>
  <c r="IQ97" i="5"/>
  <c r="DS97" i="5"/>
  <c r="BG97" i="5"/>
  <c r="LV81" i="5"/>
  <c r="NJ81" i="5"/>
  <c r="QH81" i="5"/>
  <c r="KF81" i="5"/>
  <c r="WG81" i="5"/>
  <c r="MK81" i="5"/>
  <c r="CO81" i="5"/>
  <c r="RO81" i="5"/>
  <c r="HS81" i="5"/>
  <c r="JJ81" i="5"/>
  <c r="JH81" i="5"/>
  <c r="VU81" i="5"/>
  <c r="C81" i="5"/>
  <c r="OX81" i="5"/>
  <c r="SH81" i="5"/>
  <c r="NN81" i="5"/>
  <c r="XT81" i="5"/>
  <c r="NX81" i="5"/>
  <c r="EB81" i="5"/>
  <c r="TH81" i="5"/>
  <c r="JL81" i="5"/>
  <c r="P81" i="5"/>
  <c r="TE81" i="5"/>
  <c r="OG81" i="5"/>
  <c r="M81" i="5"/>
  <c r="TK81" i="5"/>
  <c r="OM81" i="5"/>
  <c r="EQ81" i="5"/>
  <c r="XF81" i="5"/>
  <c r="VF81" i="5"/>
  <c r="RI81" i="5"/>
  <c r="LK81" i="5"/>
  <c r="NZ81" i="5"/>
  <c r="JF81" i="5"/>
  <c r="VP81" i="5"/>
  <c r="BX81" i="5"/>
  <c r="HH81" i="5"/>
  <c r="IG81" i="5"/>
  <c r="XG81" i="5"/>
  <c r="DO81" i="5"/>
  <c r="JB81" i="5"/>
  <c r="VN81" i="5"/>
  <c r="BV81" i="5"/>
  <c r="HB81" i="5"/>
  <c r="XH81" i="5"/>
  <c r="QM81" i="5"/>
  <c r="LO81" i="5"/>
  <c r="GQ81" i="5"/>
  <c r="BZ81" i="5"/>
  <c r="SP81" i="5"/>
  <c r="GP81" i="5"/>
  <c r="PR81" i="5"/>
  <c r="SK81" i="5"/>
  <c r="LA81" i="5"/>
  <c r="IO81" i="5"/>
  <c r="GC81" i="5"/>
  <c r="DQ81" i="5"/>
  <c r="XO81" i="5"/>
  <c r="VC81" i="5"/>
  <c r="SQ81" i="5"/>
  <c r="GI81" i="5"/>
  <c r="BK81" i="5"/>
  <c r="TV81" i="5"/>
  <c r="UT81" i="5"/>
  <c r="BB81" i="5"/>
  <c r="TZ81" i="5"/>
  <c r="KD81" i="5"/>
  <c r="AH81" i="5"/>
  <c r="ON81" i="5"/>
  <c r="ER81" i="5"/>
  <c r="RA81" i="5"/>
  <c r="OO81" i="5"/>
  <c r="JQ81" i="5"/>
  <c r="WE81" i="5"/>
  <c r="OU81" i="5"/>
  <c r="MI81" i="5"/>
  <c r="EY81" i="5"/>
  <c r="CM81" i="5"/>
  <c r="LC69" i="5"/>
  <c r="XN69" i="5"/>
  <c r="NR69" i="5"/>
  <c r="BM69" i="5"/>
  <c r="BO69" i="5"/>
  <c r="CG69" i="5"/>
  <c r="OE69" i="5"/>
  <c r="XU69" i="5"/>
  <c r="DP69" i="5"/>
  <c r="FX69" i="5"/>
  <c r="PX69" i="5"/>
  <c r="DY69" i="5"/>
  <c r="AB69" i="5"/>
  <c r="LK69" i="5"/>
  <c r="WG69" i="5"/>
  <c r="NH69" i="5"/>
  <c r="HR69" i="5"/>
  <c r="GG69" i="5"/>
  <c r="AS69" i="5"/>
  <c r="QO69" i="5"/>
  <c r="VH69" i="5"/>
  <c r="KD69" i="5"/>
  <c r="IC69" i="5"/>
  <c r="GE69" i="5"/>
  <c r="VS69" i="5"/>
  <c r="PQ69" i="5"/>
  <c r="UP69" i="5"/>
  <c r="KT69" i="5"/>
  <c r="HQ69" i="5"/>
  <c r="AT69" i="5"/>
  <c r="PG69" i="5"/>
  <c r="LM69" i="5"/>
  <c r="XH69" i="5"/>
  <c r="CK69" i="5"/>
  <c r="TZ69" i="5"/>
  <c r="PB69" i="5"/>
  <c r="UM69" i="5"/>
  <c r="OQ69" i="5"/>
  <c r="WI69" i="5"/>
  <c r="MY69" i="5"/>
  <c r="U69" i="5"/>
  <c r="EI69" i="5"/>
  <c r="RA69" i="5"/>
  <c r="MC69" i="5"/>
  <c r="GB69" i="5"/>
  <c r="TY69" i="5"/>
  <c r="PA69" i="5"/>
  <c r="WT69" i="5"/>
  <c r="RV69" i="5"/>
  <c r="MX69" i="5"/>
  <c r="T69" i="5"/>
  <c r="TH69" i="5"/>
  <c r="QV69" i="5"/>
  <c r="FV69" i="5"/>
  <c r="CI69" i="5"/>
  <c r="HI69" i="5"/>
  <c r="EW69" i="5"/>
  <c r="CE69" i="5"/>
  <c r="AL69" i="5"/>
  <c r="QU69" i="5"/>
  <c r="FJ69" i="5"/>
  <c r="RG69" i="5"/>
  <c r="UA69" i="5"/>
  <c r="KB69" i="5"/>
  <c r="XE69" i="5"/>
  <c r="TE69" i="5"/>
  <c r="CC69" i="5"/>
  <c r="GH69" i="5"/>
  <c r="XV69" i="5"/>
  <c r="SX69" i="5"/>
  <c r="NZ69" i="5"/>
  <c r="UJ69" i="5"/>
  <c r="RX69" i="5"/>
  <c r="PL69" i="5"/>
  <c r="MZ69" i="5"/>
  <c r="KN69" i="5"/>
  <c r="HG69" i="5"/>
  <c r="W69" i="5"/>
  <c r="IK69" i="5"/>
  <c r="AI69" i="5"/>
  <c r="OC88" i="5"/>
  <c r="VQ88" i="5"/>
  <c r="WD88" i="5"/>
  <c r="II88" i="5"/>
  <c r="UJ88" i="5"/>
  <c r="HP88" i="5"/>
  <c r="PF88" i="5"/>
  <c r="FJ88" i="5"/>
  <c r="CA88" i="5"/>
  <c r="LQ88" i="5"/>
  <c r="QW88" i="5"/>
  <c r="HS88" i="5"/>
  <c r="FI88" i="5"/>
  <c r="MH88" i="5"/>
  <c r="CL88" i="5"/>
  <c r="XO88" i="5"/>
  <c r="MG88" i="5"/>
  <c r="CO88" i="5"/>
  <c r="UZ88" i="5"/>
  <c r="OZ88" i="5"/>
  <c r="IK88" i="5"/>
  <c r="BW88" i="5"/>
  <c r="PV88" i="5"/>
  <c r="FZ88" i="5"/>
  <c r="BB88" i="5"/>
  <c r="LW88" i="5"/>
  <c r="TD88" i="5"/>
  <c r="JY88" i="5"/>
  <c r="JG88" i="5"/>
  <c r="AN88" i="5"/>
  <c r="ER88" i="5"/>
  <c r="BK88" i="5"/>
  <c r="OG88" i="5"/>
  <c r="BF88" i="5"/>
  <c r="OI88" i="5"/>
  <c r="QG88" i="5"/>
  <c r="DD88" i="5"/>
  <c r="PG88" i="5"/>
  <c r="CC88" i="5"/>
  <c r="GW88" i="5"/>
  <c r="Q88" i="5"/>
  <c r="TH88" i="5"/>
  <c r="MS88" i="5"/>
  <c r="TB88" i="5"/>
  <c r="OD88" i="5"/>
  <c r="JF88" i="5"/>
  <c r="EH88" i="5"/>
  <c r="J88" i="5"/>
  <c r="JK88" i="5"/>
  <c r="HT88" i="5"/>
  <c r="RE88" i="5"/>
  <c r="TS88" i="5"/>
  <c r="GS88" i="5"/>
  <c r="GI88" i="5"/>
  <c r="VI88" i="5"/>
  <c r="IW88" i="5"/>
  <c r="CI88" i="5"/>
  <c r="OK88" i="5"/>
  <c r="XX88" i="5"/>
  <c r="PP88" i="5"/>
  <c r="MI88" i="5"/>
  <c r="CM88" i="5"/>
  <c r="ST88" i="5"/>
  <c r="NV88" i="5"/>
  <c r="IX88" i="5"/>
  <c r="DZ88" i="5"/>
  <c r="BP88" i="5"/>
  <c r="FH88" i="5"/>
  <c r="DQ88" i="5"/>
  <c r="CK88" i="5"/>
  <c r="SI88" i="5"/>
  <c r="LT88" i="5"/>
  <c r="WS88" i="5"/>
  <c r="EE88" i="5"/>
  <c r="RT88" i="5"/>
  <c r="HX88" i="5"/>
  <c r="WN88" i="5"/>
  <c r="RA88" i="5"/>
  <c r="HE88" i="5"/>
  <c r="AC88" i="5"/>
  <c r="RJ88" i="5"/>
  <c r="OX88" i="5"/>
  <c r="HN88" i="5"/>
  <c r="FB88" i="5"/>
  <c r="PF72" i="5"/>
  <c r="TA72" i="5"/>
  <c r="SU72" i="5"/>
  <c r="JN72" i="5"/>
  <c r="EM72" i="5"/>
  <c r="FU72" i="5"/>
  <c r="LW72" i="5"/>
  <c r="DH72" i="5"/>
  <c r="KX72" i="5"/>
  <c r="QH72" i="5"/>
  <c r="NJ72" i="5"/>
  <c r="QT72" i="5"/>
  <c r="VH72" i="5"/>
  <c r="MY72" i="5"/>
  <c r="QO72" i="5"/>
  <c r="VD72" i="5"/>
  <c r="TO72" i="5"/>
  <c r="VQ72" i="5"/>
  <c r="UP72" i="5"/>
  <c r="XF72" i="5"/>
  <c r="OK72" i="5"/>
  <c r="RZ72" i="5"/>
  <c r="IQ72" i="5"/>
  <c r="PP72" i="5"/>
  <c r="IH72" i="5"/>
  <c r="OG72" i="5"/>
  <c r="WO72" i="5"/>
  <c r="GI72" i="5"/>
  <c r="LA72" i="5"/>
  <c r="QZ72" i="5"/>
  <c r="AL72" i="5"/>
  <c r="Q72" i="5"/>
  <c r="HQ72" i="5"/>
  <c r="JE72" i="5"/>
  <c r="PE72" i="5"/>
  <c r="RB72" i="5"/>
  <c r="MT72" i="5"/>
  <c r="HO72" i="5"/>
  <c r="AU72" i="5"/>
  <c r="UQ72" i="5"/>
  <c r="LV72" i="5"/>
  <c r="GE72" i="5"/>
  <c r="S72" i="5"/>
  <c r="UV72" i="5"/>
  <c r="RP72" i="5"/>
  <c r="OJ72" i="5"/>
  <c r="BN72" i="5"/>
  <c r="DI72" i="5"/>
  <c r="PB72" i="5"/>
  <c r="MU72" i="5"/>
  <c r="NI72" i="5"/>
  <c r="BY72" i="5"/>
  <c r="RW72" i="5"/>
  <c r="NO72" i="5"/>
  <c r="CA72" i="5"/>
  <c r="RE72" i="5"/>
  <c r="KV72" i="5"/>
  <c r="FX72" i="5"/>
  <c r="AZ72" i="5"/>
  <c r="CH72" i="5"/>
  <c r="PU72" i="5"/>
  <c r="RF72" i="5"/>
  <c r="BA72" i="5"/>
  <c r="LN72" i="5"/>
  <c r="TK72" i="5"/>
  <c r="MW72" i="5"/>
  <c r="VP72" i="5"/>
  <c r="TD72" i="5"/>
  <c r="LT72" i="5"/>
  <c r="JH72" i="5"/>
  <c r="BX72" i="5"/>
  <c r="L72" i="5"/>
  <c r="FR72" i="5"/>
  <c r="DF72" i="5"/>
  <c r="AT72" i="5"/>
  <c r="CJ72" i="5"/>
  <c r="IP72" i="5"/>
  <c r="BF72" i="5"/>
  <c r="EQ76" i="5"/>
  <c r="KC76" i="5"/>
  <c r="PE76" i="5"/>
  <c r="XJ76" i="5"/>
  <c r="DR76" i="5"/>
  <c r="SR76" i="5"/>
  <c r="SM76" i="5"/>
  <c r="OC76" i="5"/>
  <c r="PN76" i="5"/>
  <c r="XD76" i="5"/>
  <c r="NH76" i="5"/>
  <c r="DL76" i="5"/>
  <c r="WY76" i="5"/>
  <c r="DG76" i="5"/>
  <c r="IM76" i="5"/>
  <c r="XU76" i="5"/>
  <c r="VN76" i="5"/>
  <c r="QP76" i="5"/>
  <c r="LR76" i="5"/>
  <c r="GT76" i="5"/>
  <c r="BV76" i="5"/>
  <c r="QV76" i="5"/>
  <c r="GZ76" i="5"/>
  <c r="UA76" i="5"/>
  <c r="UM76" i="5"/>
  <c r="HQ76" i="5"/>
  <c r="TR76" i="5"/>
  <c r="JV76" i="5"/>
  <c r="Z76" i="5"/>
  <c r="OZ76" i="5"/>
  <c r="UL76" i="5"/>
  <c r="VX76" i="5"/>
  <c r="CF76" i="5"/>
  <c r="WM76" i="5"/>
  <c r="IA76" i="5"/>
  <c r="GQ76" i="5"/>
  <c r="RU76" i="5"/>
  <c r="HY76" i="5"/>
  <c r="WW76" i="5"/>
  <c r="NA76" i="5"/>
  <c r="DE76" i="5"/>
  <c r="LF76" i="5"/>
  <c r="GH76" i="5"/>
  <c r="VH76" i="5"/>
  <c r="LL76" i="5"/>
  <c r="BP76" i="5"/>
  <c r="FO76" i="5"/>
  <c r="LC76" i="5"/>
  <c r="TW76" i="5"/>
  <c r="KA76" i="5"/>
  <c r="AE76" i="5"/>
  <c r="XF76" i="5"/>
  <c r="UT76" i="5"/>
  <c r="SH76" i="5"/>
  <c r="KX76" i="5"/>
  <c r="FZ76" i="5"/>
  <c r="DN76" i="5"/>
  <c r="XL76" i="5"/>
  <c r="QB76" i="5"/>
  <c r="NP76" i="5"/>
  <c r="GF76" i="5"/>
  <c r="DT76" i="5"/>
  <c r="C76" i="5"/>
  <c r="TO76" i="5"/>
  <c r="JS76" i="5"/>
  <c r="W76" i="5"/>
  <c r="TM76" i="5"/>
  <c r="OO76" i="5"/>
  <c r="JQ76" i="5"/>
  <c r="ES76" i="5"/>
  <c r="U76" i="5"/>
  <c r="VV76" i="5"/>
  <c r="QX76" i="5"/>
  <c r="LZ76" i="5"/>
  <c r="HB76" i="5"/>
  <c r="CD76" i="5"/>
  <c r="WB76" i="5"/>
  <c r="TP76" i="5"/>
  <c r="RD76" i="5"/>
  <c r="MF76" i="5"/>
  <c r="HH76" i="5"/>
  <c r="EV76" i="5"/>
  <c r="CJ76" i="5"/>
  <c r="X76" i="5"/>
  <c r="JO75" i="5"/>
  <c r="EO75" i="5"/>
  <c r="FG75" i="5"/>
  <c r="FA75" i="5"/>
  <c r="CF75" i="5"/>
  <c r="JJ75" i="5"/>
  <c r="IQ75" i="5"/>
  <c r="DX75" i="5"/>
  <c r="DM75" i="5"/>
  <c r="BO75" i="5"/>
  <c r="OM75" i="5"/>
  <c r="BI75" i="5"/>
  <c r="TW75" i="5"/>
  <c r="NM75" i="5"/>
  <c r="TY75" i="5"/>
  <c r="AM75" i="5"/>
  <c r="TG75" i="5"/>
  <c r="OT75" i="5"/>
  <c r="EX75" i="5"/>
  <c r="RG75" i="5"/>
  <c r="LH75" i="5"/>
  <c r="WO75" i="5"/>
  <c r="KN75" i="5"/>
  <c r="TF75" i="5"/>
  <c r="KP75" i="5"/>
  <c r="AT75" i="5"/>
  <c r="FT75" i="5"/>
  <c r="NL75" i="5"/>
  <c r="AI75" i="5"/>
  <c r="NG75" i="5"/>
  <c r="AC75" i="5"/>
  <c r="TK75" i="5"/>
  <c r="MW75" i="5"/>
  <c r="T75" i="5"/>
  <c r="W75" i="5"/>
  <c r="OX75" i="5"/>
  <c r="JZ75" i="5"/>
  <c r="FB75" i="5"/>
  <c r="AD75" i="5"/>
  <c r="WB75" i="5"/>
  <c r="MI75" i="5"/>
  <c r="QF75" i="5"/>
  <c r="DC75" i="5"/>
  <c r="CR75" i="5"/>
  <c r="QO75" i="5"/>
  <c r="KA75" i="5"/>
  <c r="GS75" i="5"/>
  <c r="TU75" i="5"/>
  <c r="QR75" i="5"/>
  <c r="NK75" i="5"/>
  <c r="KC75" i="5"/>
  <c r="GV75" i="5"/>
  <c r="DO75" i="5"/>
  <c r="AG75" i="5"/>
  <c r="RR75" i="5"/>
  <c r="PF75" i="5"/>
  <c r="HV75" i="5"/>
  <c r="FJ75" i="5"/>
  <c r="VH75" i="5"/>
  <c r="IV75" i="5"/>
  <c r="UZ75" i="5"/>
  <c r="KO75" i="5"/>
  <c r="EA75" i="5"/>
  <c r="WL75" i="5"/>
  <c r="KJ75" i="5"/>
  <c r="DU75" i="5"/>
  <c r="XG75" i="5"/>
  <c r="SA75" i="5"/>
  <c r="OS75" i="5"/>
  <c r="LL75" i="5"/>
  <c r="EW75" i="5"/>
  <c r="BP75" i="5"/>
  <c r="OV75" i="5"/>
  <c r="IG75" i="5"/>
  <c r="EZ75" i="5"/>
  <c r="BS75" i="5"/>
  <c r="ST75" i="5"/>
  <c r="QH75" i="5"/>
  <c r="NV75" i="5"/>
  <c r="LJ75" i="5"/>
  <c r="IX75" i="5"/>
  <c r="GL75" i="5"/>
  <c r="JR93" i="5"/>
  <c r="P93" i="5"/>
  <c r="EK93" i="5"/>
  <c r="WX93" i="5"/>
  <c r="VH93" i="5"/>
  <c r="NG93" i="5"/>
  <c r="XJ93" i="5"/>
  <c r="QS93" i="5"/>
  <c r="VW93" i="5"/>
  <c r="CE93" i="5"/>
  <c r="LV93" i="5"/>
  <c r="DJ93" i="5"/>
  <c r="TN93" i="5"/>
  <c r="ID93" i="5"/>
  <c r="GD93" i="5"/>
  <c r="WZ93" i="5"/>
  <c r="ND93" i="5"/>
  <c r="DH93" i="5"/>
  <c r="QI93" i="5"/>
  <c r="GM93" i="5"/>
  <c r="VR93" i="5"/>
  <c r="IH93" i="5"/>
  <c r="WY93" i="5"/>
  <c r="DG93" i="5"/>
  <c r="RB93" i="5"/>
  <c r="GX93" i="5"/>
  <c r="UP93" i="5"/>
  <c r="AX93" i="5"/>
  <c r="RH93" i="5"/>
  <c r="HL93" i="5"/>
  <c r="WR93" i="5"/>
  <c r="MV93" i="5"/>
  <c r="CZ93" i="5"/>
  <c r="VC93" i="5"/>
  <c r="LG93" i="5"/>
  <c r="BK93" i="5"/>
  <c r="OP93" i="5"/>
  <c r="BR93" i="5"/>
  <c r="TZ93" i="5"/>
  <c r="KD93" i="5"/>
  <c r="AH93" i="5"/>
  <c r="VX93" i="5"/>
  <c r="QZ93" i="5"/>
  <c r="MB93" i="5"/>
  <c r="HD93" i="5"/>
  <c r="CF93" i="5"/>
  <c r="WJ93" i="5"/>
  <c r="MN93" i="5"/>
  <c r="CR93" i="5"/>
  <c r="US93" i="5"/>
  <c r="PU93" i="5"/>
  <c r="KW93" i="5"/>
  <c r="FY93" i="5"/>
  <c r="BA93" i="5"/>
  <c r="SM93" i="5"/>
  <c r="QA93" i="5"/>
  <c r="IQ93" i="5"/>
  <c r="GE93" i="5"/>
  <c r="SX93" i="5"/>
  <c r="TV93" i="5"/>
  <c r="AD93" i="5"/>
  <c r="TB93" i="5"/>
  <c r="JF93" i="5"/>
  <c r="J93" i="5"/>
  <c r="TD93" i="5"/>
  <c r="OF93" i="5"/>
  <c r="JH93" i="5"/>
  <c r="EJ93" i="5"/>
  <c r="L93" i="5"/>
  <c r="VU93" i="5"/>
  <c r="QW93" i="5"/>
  <c r="LY93" i="5"/>
  <c r="HA93" i="5"/>
  <c r="CC93" i="5"/>
  <c r="WA93" i="5"/>
  <c r="OQ93" i="5"/>
  <c r="ME93" i="5"/>
  <c r="EU93" i="5"/>
  <c r="CI93" i="5"/>
  <c r="WU87" i="5"/>
  <c r="BR87" i="5"/>
  <c r="LN87" i="5"/>
  <c r="CB87" i="5"/>
  <c r="BV87" i="5"/>
  <c r="RS87" i="5"/>
  <c r="UG87" i="5"/>
  <c r="AO87" i="5"/>
  <c r="LX87" i="5"/>
  <c r="EH87" i="5"/>
  <c r="QQ87" i="5"/>
  <c r="VB87" i="5"/>
  <c r="BJ87" i="5"/>
  <c r="BN87" i="5"/>
  <c r="IB87" i="5"/>
  <c r="IT87" i="5"/>
  <c r="VK87" i="5"/>
  <c r="BS87" i="5"/>
  <c r="QB87" i="5"/>
  <c r="XK87" i="5"/>
  <c r="SM87" i="5"/>
  <c r="NO87" i="5"/>
  <c r="IQ87" i="5"/>
  <c r="DS87" i="5"/>
  <c r="XM87" i="5"/>
  <c r="NQ87" i="5"/>
  <c r="IS87" i="5"/>
  <c r="XH87" i="5"/>
  <c r="VD87" i="5"/>
  <c r="TO87" i="5"/>
  <c r="OQ87" i="5"/>
  <c r="JS87" i="5"/>
  <c r="EU87" i="5"/>
  <c r="W87" i="5"/>
  <c r="TQ87" i="5"/>
  <c r="JU87" i="5"/>
  <c r="Y87" i="5"/>
  <c r="GB87" i="5"/>
  <c r="CZ87" i="5"/>
  <c r="FD87" i="5"/>
  <c r="QZ87" i="5"/>
  <c r="HD87" i="5"/>
  <c r="WF87" i="5"/>
  <c r="MJ87" i="5"/>
  <c r="CN87" i="5"/>
  <c r="PV87" i="5"/>
  <c r="KX87" i="5"/>
  <c r="WM87" i="5"/>
  <c r="RO87" i="5"/>
  <c r="MQ87" i="5"/>
  <c r="HS87" i="5"/>
  <c r="CU87" i="5"/>
  <c r="WO87" i="5"/>
  <c r="PE87" i="5"/>
  <c r="MS87" i="5"/>
  <c r="FI87" i="5"/>
  <c r="CW87" i="5"/>
  <c r="UF87" i="5"/>
  <c r="VH87" i="5"/>
  <c r="LL87" i="5"/>
  <c r="BP87" i="5"/>
  <c r="QR87" i="5"/>
  <c r="GV87" i="5"/>
  <c r="WX87" i="5"/>
  <c r="RZ87" i="5"/>
  <c r="NB87" i="5"/>
  <c r="ID87" i="5"/>
  <c r="DF87" i="5"/>
  <c r="XB87" i="5"/>
  <c r="IH87" i="5"/>
  <c r="VC87" i="5"/>
  <c r="QE87" i="5"/>
  <c r="LG87" i="5"/>
  <c r="GI87" i="5"/>
  <c r="BK87" i="5"/>
  <c r="XQ87" i="5"/>
  <c r="VE87" i="5"/>
  <c r="NU87" i="5"/>
  <c r="LI87" i="5"/>
  <c r="DY87" i="5"/>
  <c r="BM87" i="5"/>
  <c r="FI90" i="5"/>
  <c r="CD90" i="5"/>
  <c r="EE90" i="5"/>
  <c r="JI90" i="5"/>
  <c r="MK90" i="5"/>
  <c r="FG90" i="5"/>
  <c r="ND90" i="5"/>
  <c r="AC90" i="5"/>
  <c r="IO90" i="5"/>
  <c r="CM90" i="5"/>
  <c r="AU90" i="5"/>
  <c r="LT90" i="5"/>
  <c r="XN90" i="5"/>
  <c r="KH90" i="5"/>
  <c r="FY90" i="5"/>
  <c r="PC90" i="5"/>
  <c r="NS90" i="5"/>
  <c r="EZ90" i="5"/>
  <c r="DN90" i="5"/>
  <c r="UC90" i="5"/>
  <c r="RY90" i="5"/>
  <c r="HA90" i="5"/>
  <c r="RL90" i="5"/>
  <c r="CX90" i="5"/>
  <c r="FA90" i="5"/>
  <c r="FT90" i="5"/>
  <c r="KX90" i="5"/>
  <c r="EL90" i="5"/>
  <c r="MS90" i="5"/>
  <c r="RI90" i="5"/>
  <c r="MY90" i="5"/>
  <c r="AA90" i="5"/>
  <c r="SA90" i="5"/>
  <c r="LO90" i="5"/>
  <c r="XP90" i="5"/>
  <c r="UJ90" i="5"/>
  <c r="KN90" i="5"/>
  <c r="HH90" i="5"/>
  <c r="AR90" i="5"/>
  <c r="WH90" i="5"/>
  <c r="SX90" i="5"/>
  <c r="PR90" i="5"/>
  <c r="FV90" i="5"/>
  <c r="HE90" i="5"/>
  <c r="CO90" i="5"/>
  <c r="M90" i="5"/>
  <c r="LI90" i="5"/>
  <c r="WM90" i="5"/>
  <c r="QA90" i="5"/>
  <c r="CU90" i="5"/>
  <c r="OI90" i="5"/>
  <c r="BK90" i="5"/>
  <c r="VT90" i="5"/>
  <c r="PH90" i="5"/>
  <c r="IR90" i="5"/>
  <c r="FL90" i="5"/>
  <c r="CB90" i="5"/>
  <c r="XR90" i="5"/>
  <c r="UL90" i="5"/>
  <c r="NV90" i="5"/>
  <c r="KP90" i="5"/>
  <c r="HF90" i="5"/>
  <c r="AT90" i="5"/>
  <c r="GO90" i="5"/>
  <c r="TY90" i="5"/>
  <c r="OS90" i="5"/>
  <c r="VW90" i="5"/>
  <c r="QY90" i="5"/>
  <c r="MA90" i="5"/>
  <c r="HC90" i="5"/>
  <c r="CE90" i="5"/>
  <c r="WA90" i="5"/>
  <c r="ME90" i="5"/>
  <c r="HG90" i="5"/>
  <c r="CI90" i="5"/>
  <c r="UR90" i="5"/>
  <c r="SF90" i="5"/>
  <c r="NH90" i="5"/>
  <c r="KV90" i="5"/>
  <c r="FX90" i="5"/>
  <c r="AZ90" i="5"/>
  <c r="UX90" i="5"/>
  <c r="PZ90" i="5"/>
  <c r="NN90" i="5"/>
  <c r="IP90" i="5"/>
  <c r="DR90" i="5"/>
  <c r="VC86" i="5"/>
  <c r="QD86" i="5"/>
  <c r="HF86" i="5"/>
  <c r="WM86" i="5"/>
  <c r="MZ86" i="5"/>
  <c r="IN86" i="5"/>
  <c r="FM86" i="5"/>
  <c r="VP86" i="5"/>
  <c r="LJ86" i="5"/>
  <c r="KZ86" i="5"/>
  <c r="AT86" i="5"/>
  <c r="GF86" i="5"/>
  <c r="BA86" i="5"/>
  <c r="UI86" i="5"/>
  <c r="CU86" i="5"/>
  <c r="UV86" i="5"/>
  <c r="LX86" i="5"/>
  <c r="DD86" i="5"/>
  <c r="TJ86" i="5"/>
  <c r="KP86" i="5"/>
  <c r="BR86" i="5"/>
  <c r="SK86" i="5"/>
  <c r="IW86" i="5"/>
  <c r="SA86" i="5"/>
  <c r="AU86" i="5"/>
  <c r="QB86" i="5"/>
  <c r="HH86" i="5"/>
  <c r="OP86" i="5"/>
  <c r="FV86" i="5"/>
  <c r="WG86" i="5"/>
  <c r="RU86" i="5"/>
  <c r="AO86" i="5"/>
  <c r="TC86" i="5"/>
  <c r="KM86" i="5"/>
  <c r="JC86" i="5"/>
  <c r="LH86" i="5"/>
  <c r="GZ86" i="5"/>
  <c r="XB86" i="5"/>
  <c r="US86" i="5"/>
  <c r="TI86" i="5"/>
  <c r="HS86" i="5"/>
  <c r="XW86" i="5"/>
  <c r="GI86" i="5"/>
  <c r="SR86" i="5"/>
  <c r="FP86" i="5"/>
  <c r="BH86" i="5"/>
  <c r="RJ86" i="5"/>
  <c r="IT86" i="5"/>
  <c r="ED86" i="5"/>
  <c r="FA86" i="5"/>
  <c r="WS86" i="5"/>
  <c r="IG86" i="5"/>
  <c r="PC86" i="5"/>
  <c r="UE86" i="5"/>
  <c r="NS86" i="5"/>
  <c r="AM86" i="5"/>
  <c r="VL86" i="5"/>
  <c r="LP86" i="5"/>
  <c r="BT86" i="5"/>
  <c r="TZ86" i="5"/>
  <c r="QT86" i="5"/>
  <c r="KD86" i="5"/>
  <c r="AH86" i="5"/>
  <c r="MK86" i="5"/>
  <c r="PM86" i="5"/>
  <c r="ES86" i="5"/>
  <c r="KG86" i="5"/>
  <c r="PA86" i="5"/>
  <c r="FE86" i="5"/>
  <c r="WA86" i="5"/>
  <c r="XD86" i="5"/>
  <c r="PT86" i="5"/>
  <c r="NH86" i="5"/>
  <c r="FX86" i="5"/>
  <c r="DL86" i="5"/>
  <c r="XJ86" i="5"/>
  <c r="UX86" i="5"/>
  <c r="NN86" i="5"/>
  <c r="LB86" i="5"/>
  <c r="DR86" i="5"/>
  <c r="BF86" i="5"/>
  <c r="KX91" i="5"/>
  <c r="BE91" i="5"/>
  <c r="WE91" i="5"/>
  <c r="PP91" i="5"/>
  <c r="L91" i="5"/>
  <c r="CM91" i="5"/>
  <c r="DV91" i="5"/>
  <c r="SJ91" i="5"/>
  <c r="HN91" i="5"/>
  <c r="MS91" i="5"/>
  <c r="M91" i="5"/>
  <c r="PH91" i="5"/>
  <c r="ER91" i="5"/>
  <c r="AL91" i="5"/>
  <c r="JE91" i="5"/>
  <c r="SX91" i="5"/>
  <c r="RN91" i="5"/>
  <c r="EH91" i="5"/>
  <c r="NK91" i="5"/>
  <c r="BL91" i="5"/>
  <c r="JT91" i="5"/>
  <c r="PL91" i="5"/>
  <c r="ON91" i="5"/>
  <c r="RF91" i="5"/>
  <c r="TS91" i="5"/>
  <c r="NG91" i="5"/>
  <c r="GQ91" i="5"/>
  <c r="SG91" i="5"/>
  <c r="FA91" i="5"/>
  <c r="VP91" i="5"/>
  <c r="HD91" i="5"/>
  <c r="IL91" i="5"/>
  <c r="BR91" i="5"/>
  <c r="GT91" i="5"/>
  <c r="OQ91" i="5"/>
  <c r="IA91" i="5"/>
  <c r="EU91" i="5"/>
  <c r="TQ91" i="5"/>
  <c r="DE91" i="5"/>
  <c r="Y91" i="5"/>
  <c r="QV91" i="5"/>
  <c r="GB91" i="5"/>
  <c r="AR91" i="5"/>
  <c r="T91" i="5"/>
  <c r="RR91" i="5"/>
  <c r="LF91" i="5"/>
  <c r="ET91" i="5"/>
  <c r="JV91" i="5"/>
  <c r="TK91" i="5"/>
  <c r="JO91" i="5"/>
  <c r="S91" i="5"/>
  <c r="VA91" i="5"/>
  <c r="OO91" i="5"/>
  <c r="LE91" i="5"/>
  <c r="ES91" i="5"/>
  <c r="BI91" i="5"/>
  <c r="IV91" i="5"/>
  <c r="HH91" i="5"/>
  <c r="MV91" i="5"/>
  <c r="LD91" i="5"/>
  <c r="BH91" i="5"/>
  <c r="QJ91" i="5"/>
  <c r="GN91" i="5"/>
  <c r="WX91" i="5"/>
  <c r="NB91" i="5"/>
  <c r="NF91" i="5"/>
  <c r="IH91" i="5"/>
  <c r="DJ91" i="5"/>
  <c r="XO91" i="5"/>
  <c r="VC91" i="5"/>
  <c r="LG91" i="5"/>
  <c r="IU91" i="5"/>
  <c r="GI91" i="5"/>
  <c r="DW91" i="5"/>
  <c r="XQ91" i="5"/>
  <c r="NU91" i="5"/>
  <c r="LI91" i="5"/>
  <c r="IW91" i="5"/>
  <c r="GK91" i="5"/>
  <c r="BM91" i="5"/>
  <c r="W2" i="3"/>
  <c r="U22" i="3"/>
  <c r="X22" i="3" s="1"/>
  <c r="TZ89" i="5"/>
  <c r="MD89" i="5"/>
  <c r="UV89" i="5"/>
  <c r="BD89" i="5"/>
  <c r="GO89" i="5"/>
  <c r="TX89" i="5"/>
  <c r="AF89" i="5"/>
  <c r="RE89" i="5"/>
  <c r="GC89" i="5"/>
  <c r="MM89" i="5"/>
  <c r="CQ89" i="5"/>
  <c r="PB89" i="5"/>
  <c r="ET89" i="5"/>
  <c r="OV89" i="5"/>
  <c r="EZ89" i="5"/>
  <c r="VY89" i="5"/>
  <c r="RA89" i="5"/>
  <c r="MC89" i="5"/>
  <c r="HE89" i="5"/>
  <c r="CG89" i="5"/>
  <c r="WE89" i="5"/>
  <c r="MI89" i="5"/>
  <c r="CM89" i="5"/>
  <c r="RB89" i="5"/>
  <c r="CP89" i="5"/>
  <c r="IN89" i="5"/>
  <c r="VI89" i="5"/>
  <c r="LM89" i="5"/>
  <c r="CW89" i="5"/>
  <c r="QQ89" i="5"/>
  <c r="NN89" i="5"/>
  <c r="KT89" i="5"/>
  <c r="PN89" i="5"/>
  <c r="RP89" i="5"/>
  <c r="IU89" i="5"/>
  <c r="PR89" i="5"/>
  <c r="RZ89" i="5"/>
  <c r="XP89" i="5"/>
  <c r="NT89" i="5"/>
  <c r="DX89" i="5"/>
  <c r="SV89" i="5"/>
  <c r="IZ89" i="5"/>
  <c r="D89" i="5"/>
  <c r="OC89" i="5"/>
  <c r="JE89" i="5"/>
  <c r="TG89" i="5"/>
  <c r="JK89" i="5"/>
  <c r="O89" i="5"/>
  <c r="SL89" i="5"/>
  <c r="DB89" i="5"/>
  <c r="XB89" i="5"/>
  <c r="DJ89" i="5"/>
  <c r="QL89" i="5"/>
  <c r="GP89" i="5"/>
  <c r="KR89" i="5"/>
  <c r="FT89" i="5"/>
  <c r="UR89" i="5"/>
  <c r="PT89" i="5"/>
  <c r="TY89" i="5"/>
  <c r="PA89" i="5"/>
  <c r="KC89" i="5"/>
  <c r="FE89" i="5"/>
  <c r="AG89" i="5"/>
  <c r="UE89" i="5"/>
  <c r="MU89" i="5"/>
  <c r="FK89" i="5"/>
  <c r="CY89" i="5"/>
  <c r="AM89" i="5"/>
  <c r="UH89" i="5"/>
  <c r="EX89" i="5"/>
  <c r="HR89" i="5"/>
  <c r="WR89" i="5"/>
  <c r="RT89" i="5"/>
  <c r="MV89" i="5"/>
  <c r="HX89" i="5"/>
  <c r="CZ89" i="5"/>
  <c r="XM89" i="5"/>
  <c r="SO89" i="5"/>
  <c r="NQ89" i="5"/>
  <c r="IS89" i="5"/>
  <c r="DU89" i="5"/>
  <c r="XS89" i="5"/>
  <c r="VG89" i="5"/>
  <c r="SU89" i="5"/>
  <c r="GM89" i="5"/>
  <c r="EA89" i="5"/>
  <c r="BO89" i="5"/>
  <c r="IE96" i="5"/>
  <c r="NY96" i="5"/>
  <c r="BU96" i="5"/>
  <c r="CE96" i="5"/>
  <c r="XA96" i="5"/>
  <c r="AW96" i="5"/>
  <c r="SV96" i="5"/>
  <c r="BS96" i="5"/>
  <c r="WY96" i="5"/>
  <c r="PE96" i="5"/>
  <c r="UG96" i="5"/>
  <c r="KK96" i="5"/>
  <c r="AO96" i="5"/>
  <c r="TR96" i="5"/>
  <c r="JV96" i="5"/>
  <c r="Z96" i="5"/>
  <c r="OZ96" i="5"/>
  <c r="KB96" i="5"/>
  <c r="NS96" i="5"/>
  <c r="EA96" i="5"/>
  <c r="SW96" i="5"/>
  <c r="I96" i="5"/>
  <c r="UN96" i="5"/>
  <c r="KR96" i="5"/>
  <c r="P96" i="5"/>
  <c r="RY96" i="5"/>
  <c r="UO96" i="5"/>
  <c r="DI96" i="5"/>
  <c r="QD96" i="5"/>
  <c r="WN96" i="5"/>
  <c r="MR96" i="5"/>
  <c r="CV96" i="5"/>
  <c r="JG96" i="5"/>
  <c r="TE96" i="5"/>
  <c r="JI96" i="5"/>
  <c r="VR96" i="5"/>
  <c r="QT96" i="5"/>
  <c r="LV96" i="5"/>
  <c r="GX96" i="5"/>
  <c r="BZ96" i="5"/>
  <c r="QZ96" i="5"/>
  <c r="KU96" i="5"/>
  <c r="AY96" i="5"/>
  <c r="PK96" i="5"/>
  <c r="WG96" i="5"/>
  <c r="MK96" i="5"/>
  <c r="XF96" i="5"/>
  <c r="SH96" i="5"/>
  <c r="NJ96" i="5"/>
  <c r="IL96" i="5"/>
  <c r="UZ96" i="5"/>
  <c r="SN96" i="5"/>
  <c r="LD96" i="5"/>
  <c r="IR96" i="5"/>
  <c r="BH96" i="5"/>
  <c r="JS96" i="5"/>
  <c r="XG96" i="5"/>
  <c r="QE96" i="5"/>
  <c r="UM96" i="5"/>
  <c r="AU96" i="5"/>
  <c r="PC96" i="5"/>
  <c r="FG96" i="5"/>
  <c r="TS96" i="5"/>
  <c r="OO96" i="5"/>
  <c r="ES96" i="5"/>
  <c r="EW96" i="5"/>
  <c r="VV96" i="5"/>
  <c r="LZ96" i="5"/>
  <c r="JN96" i="5"/>
  <c r="HB96" i="5"/>
  <c r="EP96" i="5"/>
  <c r="WB96" i="5"/>
  <c r="RD96" i="5"/>
  <c r="JT96" i="5"/>
  <c r="EV96" i="5"/>
  <c r="CJ96" i="5"/>
  <c r="X96" i="5"/>
  <c r="FJ99" i="5"/>
  <c r="TS99" i="5"/>
  <c r="FA99" i="5"/>
  <c r="XO99" i="5"/>
  <c r="DW99" i="5"/>
  <c r="CX99" i="5"/>
  <c r="SM99" i="5"/>
  <c r="KH99" i="5"/>
  <c r="ID99" i="5"/>
  <c r="VC99" i="5"/>
  <c r="GK99" i="5"/>
  <c r="SB99" i="5"/>
  <c r="GN99" i="5"/>
  <c r="UL99" i="5"/>
  <c r="FV99" i="5"/>
  <c r="HO99" i="5"/>
  <c r="MO99" i="5"/>
  <c r="GY99" i="5"/>
  <c r="CA99" i="5"/>
  <c r="QW99" i="5"/>
  <c r="LY99" i="5"/>
  <c r="HP99" i="5"/>
  <c r="IJ99" i="5"/>
  <c r="NP99" i="5"/>
  <c r="QP99" i="5"/>
  <c r="GT99" i="5"/>
  <c r="WU99" i="5"/>
  <c r="MY99" i="5"/>
  <c r="DC99" i="5"/>
  <c r="RY99" i="5"/>
  <c r="NA99" i="5"/>
  <c r="WB99" i="5"/>
  <c r="JD99" i="5"/>
  <c r="WR99" i="5"/>
  <c r="VD99" i="5"/>
  <c r="AR99" i="5"/>
  <c r="TV99" i="5"/>
  <c r="TZ99" i="5"/>
  <c r="WA99" i="5"/>
  <c r="TO99" i="5"/>
  <c r="ME99" i="5"/>
  <c r="HG99" i="5"/>
  <c r="W99" i="5"/>
  <c r="WC99" i="5"/>
  <c r="OS99" i="5"/>
  <c r="JU99" i="5"/>
  <c r="HI99" i="5"/>
  <c r="CK99" i="5"/>
  <c r="X99" i="5"/>
  <c r="NL99" i="5"/>
  <c r="EN99" i="5"/>
  <c r="TL99" i="5"/>
  <c r="OV99" i="5"/>
  <c r="RF99" i="5"/>
  <c r="MH99" i="5"/>
  <c r="HJ99" i="5"/>
  <c r="CL99" i="5"/>
  <c r="UQ99" i="5"/>
  <c r="PS99" i="5"/>
  <c r="II99" i="5"/>
  <c r="FW99" i="5"/>
  <c r="US99" i="5"/>
  <c r="NI99" i="5"/>
  <c r="KW99" i="5"/>
  <c r="HA73" i="5"/>
  <c r="EY73" i="5"/>
  <c r="EF73" i="5"/>
  <c r="OY73" i="5"/>
  <c r="NX73" i="5"/>
  <c r="CA73" i="5"/>
  <c r="RA73" i="5"/>
  <c r="OU73" i="5"/>
  <c r="PF73" i="5"/>
  <c r="CT73" i="5"/>
  <c r="UD73" i="5"/>
  <c r="IO73" i="5"/>
  <c r="KA73" i="5"/>
  <c r="IZ73" i="5"/>
  <c r="KS73" i="5"/>
  <c r="HI73" i="5"/>
  <c r="LM73" i="5"/>
  <c r="BQ73" i="5"/>
  <c r="TZ73" i="5"/>
  <c r="HQ73" i="5"/>
  <c r="XI73" i="5"/>
  <c r="PM73" i="5"/>
  <c r="TM73" i="5"/>
  <c r="XO73" i="5"/>
  <c r="NS73" i="5"/>
  <c r="DR73" i="5"/>
  <c r="RG73" i="5"/>
  <c r="WN73" i="5"/>
  <c r="MR73" i="5"/>
  <c r="CH73" i="5"/>
  <c r="QL73" i="5"/>
  <c r="GP73" i="5"/>
  <c r="AU73" i="5"/>
  <c r="RE73" i="5"/>
  <c r="QK73" i="5"/>
  <c r="OQ73" i="5"/>
  <c r="XK73" i="5"/>
  <c r="XP73" i="5"/>
  <c r="LH73" i="5"/>
  <c r="AL73" i="5"/>
  <c r="MP73" i="5"/>
  <c r="CF73" i="5"/>
  <c r="NE73" i="5"/>
  <c r="IW73" i="5"/>
  <c r="MG73" i="5"/>
  <c r="JY73" i="5"/>
  <c r="NY73" i="5"/>
  <c r="UU73" i="5"/>
  <c r="KY73" i="5"/>
  <c r="Z73" i="5"/>
  <c r="MA73" i="5"/>
  <c r="TX73" i="5"/>
  <c r="KB73" i="5"/>
  <c r="XR73" i="5"/>
  <c r="NV73" i="5"/>
  <c r="DV73" i="5"/>
  <c r="CZ73" i="5"/>
  <c r="TI73" i="5"/>
  <c r="QG73" i="5"/>
  <c r="LQ73" i="5"/>
  <c r="PY73" i="5"/>
  <c r="VQ73" i="5"/>
  <c r="LU73" i="5"/>
  <c r="BD73" i="5"/>
  <c r="PU73" i="5"/>
  <c r="FY73" i="5"/>
  <c r="VS73" i="5"/>
  <c r="QU73" i="5"/>
  <c r="LW73" i="5"/>
  <c r="GY73" i="5"/>
  <c r="BF73" i="5"/>
  <c r="UQ73" i="5"/>
  <c r="NO73" i="5"/>
  <c r="DM73" i="5"/>
  <c r="UR73" i="5"/>
  <c r="PT73" i="5"/>
  <c r="KV73" i="5"/>
  <c r="FX73" i="5"/>
  <c r="V73" i="5"/>
  <c r="TN73" i="5"/>
  <c r="OP73" i="5"/>
  <c r="JR73" i="5"/>
  <c r="ET73" i="5"/>
  <c r="DW73" i="5"/>
  <c r="C73" i="5"/>
  <c r="OK73" i="5"/>
  <c r="NU73" i="5"/>
  <c r="KK73" i="5"/>
  <c r="OS73" i="5"/>
  <c r="VA73" i="5"/>
  <c r="LE73" i="5"/>
  <c r="AH73" i="5"/>
  <c r="PE73" i="5"/>
  <c r="FI73" i="5"/>
  <c r="VK73" i="5"/>
  <c r="QM73" i="5"/>
  <c r="LO73" i="5"/>
  <c r="GQ73" i="5"/>
  <c r="AV73" i="5"/>
  <c r="UI73" i="5"/>
  <c r="NG73" i="5"/>
  <c r="DB73" i="5"/>
  <c r="UN73" i="5"/>
  <c r="PP73" i="5"/>
  <c r="KR73" i="5"/>
  <c r="FT73" i="5"/>
  <c r="Q73" i="5"/>
  <c r="TJ73" i="5"/>
  <c r="OL73" i="5"/>
  <c r="JN73" i="5"/>
  <c r="EP73" i="5"/>
  <c r="DS73" i="5"/>
  <c r="QQ73" i="5"/>
  <c r="LS73" i="5"/>
  <c r="GU73" i="5"/>
  <c r="BA73" i="5"/>
  <c r="WF73" i="5"/>
  <c r="TT73" i="5"/>
  <c r="RH73" i="5"/>
  <c r="OV73" i="5"/>
  <c r="MJ73" i="5"/>
  <c r="JX73" i="5"/>
  <c r="HL73" i="5"/>
  <c r="EZ73" i="5"/>
  <c r="BX73" i="5"/>
  <c r="XN73" i="5"/>
  <c r="VB73" i="5"/>
  <c r="SP73" i="5"/>
  <c r="QD73" i="5"/>
  <c r="NR73" i="5"/>
  <c r="LF73" i="5"/>
  <c r="IT73" i="5"/>
  <c r="GH73" i="5"/>
  <c r="DQ73" i="5"/>
  <c r="AJ73" i="5"/>
  <c r="CY73" i="5"/>
  <c r="AM73" i="5"/>
  <c r="QI73" i="5"/>
  <c r="LK73" i="5"/>
  <c r="GM73" i="5"/>
  <c r="AP73" i="5"/>
  <c r="WB73" i="5"/>
  <c r="TP73" i="5"/>
  <c r="RD73" i="5"/>
  <c r="OR73" i="5"/>
  <c r="MF73" i="5"/>
  <c r="JT73" i="5"/>
  <c r="HH73" i="5"/>
  <c r="EV73" i="5"/>
  <c r="BR73" i="5"/>
  <c r="XJ73" i="5"/>
  <c r="UX73" i="5"/>
  <c r="SL73" i="5"/>
  <c r="PZ73" i="5"/>
  <c r="NN73" i="5"/>
  <c r="LB73" i="5"/>
  <c r="IP73" i="5"/>
  <c r="GD73" i="5"/>
  <c r="DL73" i="5"/>
  <c r="AD73" i="5"/>
  <c r="CU73" i="5"/>
  <c r="AI73" i="5"/>
  <c r="ME80" i="5"/>
  <c r="MP80" i="5"/>
  <c r="DK80" i="5"/>
  <c r="HG80" i="5"/>
  <c r="NI80" i="5"/>
  <c r="LJ80" i="5"/>
  <c r="LP80" i="5"/>
  <c r="K80" i="5"/>
  <c r="PQ80" i="5"/>
  <c r="BA80" i="5"/>
  <c r="FF80" i="5"/>
  <c r="KJ80" i="5"/>
  <c r="GY80" i="5"/>
  <c r="RN80" i="5"/>
  <c r="CZ80" i="5"/>
  <c r="OU80" i="5"/>
  <c r="NE80" i="5"/>
  <c r="XR80" i="5"/>
  <c r="DZ80" i="5"/>
  <c r="JD80" i="5"/>
  <c r="EA80" i="5"/>
  <c r="QE80" i="5"/>
  <c r="GQ80" i="5"/>
  <c r="HY80" i="5"/>
  <c r="NA80" i="5"/>
  <c r="VB80" i="5"/>
  <c r="LF80" i="5"/>
  <c r="BJ80" i="5"/>
  <c r="RP80" i="5"/>
  <c r="HT80" i="5"/>
  <c r="C80" i="5"/>
  <c r="UA80" i="5"/>
  <c r="TS80" i="5"/>
  <c r="OI80" i="5"/>
  <c r="TO80" i="5"/>
  <c r="W80" i="5"/>
  <c r="OK80" i="5"/>
  <c r="EO80" i="5"/>
  <c r="TM80" i="5"/>
  <c r="JQ80" i="5"/>
  <c r="U80" i="5"/>
  <c r="TJ80" i="5"/>
  <c r="OL80" i="5"/>
  <c r="JN80" i="5"/>
  <c r="EP80" i="5"/>
  <c r="R80" i="5"/>
  <c r="TP80" i="5"/>
  <c r="OR80" i="5"/>
  <c r="JT80" i="5"/>
  <c r="EV80" i="5"/>
  <c r="X80" i="5"/>
  <c r="IA80" i="5"/>
  <c r="VK80" i="5"/>
  <c r="PI80" i="5"/>
  <c r="UK80" i="5"/>
  <c r="AS80" i="5"/>
  <c r="OX80" i="5"/>
  <c r="FB80" i="5"/>
  <c r="SV80" i="5"/>
  <c r="IZ80" i="5"/>
  <c r="D80" i="5"/>
  <c r="NW80" i="5"/>
  <c r="DC80" i="5"/>
  <c r="SQ80" i="5"/>
  <c r="XW80" i="5"/>
  <c r="EE80" i="5"/>
  <c r="QO80" i="5"/>
  <c r="GS80" i="5"/>
  <c r="VQ80" i="5"/>
  <c r="LU80" i="5"/>
  <c r="BY80" i="5"/>
  <c r="UL80" i="5"/>
  <c r="PN80" i="5"/>
  <c r="KP80" i="5"/>
  <c r="FR80" i="5"/>
  <c r="AT80" i="5"/>
  <c r="UR80" i="5"/>
  <c r="PT80" i="5"/>
  <c r="KV80" i="5"/>
  <c r="FX80" i="5"/>
  <c r="AZ80" i="5"/>
  <c r="EQ80" i="5"/>
  <c r="LK80" i="5"/>
  <c r="VO80" i="5"/>
  <c r="BW80" i="5"/>
  <c r="HK80" i="5"/>
  <c r="SA80" i="5"/>
  <c r="IE80" i="5"/>
  <c r="XG80" i="5"/>
  <c r="NK80" i="5"/>
  <c r="DO80" i="5"/>
  <c r="VE80" i="5"/>
  <c r="QG80" i="5"/>
  <c r="LI80" i="5"/>
  <c r="GK80" i="5"/>
  <c r="BM80" i="5"/>
  <c r="VI80" i="5"/>
  <c r="QK80" i="5"/>
  <c r="LM80" i="5"/>
  <c r="GO80" i="5"/>
  <c r="BQ80" i="5"/>
  <c r="WT80" i="5"/>
  <c r="UH80" i="5"/>
  <c r="RV80" i="5"/>
  <c r="PJ80" i="5"/>
  <c r="MX80" i="5"/>
  <c r="KL80" i="5"/>
  <c r="HZ80" i="5"/>
  <c r="FN80" i="5"/>
  <c r="DB80" i="5"/>
  <c r="AP80" i="5"/>
  <c r="WZ80" i="5"/>
  <c r="UN80" i="5"/>
  <c r="SB80" i="5"/>
  <c r="PP80" i="5"/>
  <c r="ND80" i="5"/>
  <c r="KR80" i="5"/>
  <c r="IF80" i="5"/>
  <c r="FT80" i="5"/>
  <c r="DH80" i="5"/>
  <c r="AV80" i="5"/>
  <c r="QY80" i="5"/>
  <c r="SU80" i="5"/>
  <c r="CU80" i="5"/>
  <c r="FO80" i="5"/>
  <c r="LC80" i="5"/>
  <c r="TW80" i="5"/>
  <c r="KA80" i="5"/>
  <c r="AE80" i="5"/>
  <c r="PG80" i="5"/>
  <c r="FK80" i="5"/>
  <c r="WC80" i="5"/>
  <c r="RE80" i="5"/>
  <c r="MG80" i="5"/>
  <c r="HI80" i="5"/>
  <c r="CK80" i="5"/>
  <c r="WG80" i="5"/>
  <c r="RI80" i="5"/>
  <c r="MK80" i="5"/>
  <c r="HM80" i="5"/>
  <c r="CO80" i="5"/>
  <c r="XF80" i="5"/>
  <c r="UT80" i="5"/>
  <c r="SH80" i="5"/>
  <c r="PV80" i="5"/>
  <c r="NJ80" i="5"/>
  <c r="KX80" i="5"/>
  <c r="IL80" i="5"/>
  <c r="FZ80" i="5"/>
  <c r="DN80" i="5"/>
  <c r="BB80" i="5"/>
  <c r="XL80" i="5"/>
  <c r="UZ80" i="5"/>
  <c r="SN80" i="5"/>
  <c r="QB80" i="5"/>
  <c r="NP80" i="5"/>
  <c r="LD80" i="5"/>
  <c r="IR80" i="5"/>
  <c r="GF80" i="5"/>
  <c r="DT80" i="5"/>
  <c r="BH80" i="5"/>
  <c r="AH85" i="5"/>
  <c r="DT85" i="5"/>
  <c r="QQ85" i="5"/>
  <c r="QT85" i="5"/>
  <c r="GB85" i="5"/>
  <c r="UC85" i="5"/>
  <c r="AK85" i="5"/>
  <c r="FO85" i="5"/>
  <c r="OD85" i="5"/>
  <c r="NL85" i="5"/>
  <c r="XU85" i="5"/>
  <c r="EC85" i="5"/>
  <c r="JG85" i="5"/>
  <c r="BZ85" i="5"/>
  <c r="VI85" i="5"/>
  <c r="BW85" i="5"/>
  <c r="GX85" i="5"/>
  <c r="BD85" i="5"/>
  <c r="RQ85" i="5"/>
  <c r="WU85" i="5"/>
  <c r="DC85" i="5"/>
  <c r="WT85" i="5"/>
  <c r="VJ85" i="5"/>
  <c r="ND85" i="5"/>
  <c r="UR85" i="5"/>
  <c r="DL85" i="5"/>
  <c r="QG85" i="5"/>
  <c r="GK85" i="5"/>
  <c r="UE85" i="5"/>
  <c r="KI85" i="5"/>
  <c r="AM85" i="5"/>
  <c r="PR85" i="5"/>
  <c r="EX85" i="5"/>
  <c r="TF85" i="5"/>
  <c r="N85" i="5"/>
  <c r="ET85" i="5"/>
  <c r="RD85" i="5"/>
  <c r="HH85" i="5"/>
  <c r="WF85" i="5"/>
  <c r="MJ85" i="5"/>
  <c r="CN85" i="5"/>
  <c r="US85" i="5"/>
  <c r="PU85" i="5"/>
  <c r="KW85" i="5"/>
  <c r="FY85" i="5"/>
  <c r="BA85" i="5"/>
  <c r="UY85" i="5"/>
  <c r="QA85" i="5"/>
  <c r="LC85" i="5"/>
  <c r="GE85" i="5"/>
  <c r="BG85" i="5"/>
  <c r="HB85" i="5"/>
  <c r="LF85" i="5"/>
  <c r="BR85" i="5"/>
  <c r="DH85" i="5"/>
  <c r="FX85" i="5"/>
  <c r="RM85" i="5"/>
  <c r="HQ85" i="5"/>
  <c r="XW85" i="5"/>
  <c r="OA85" i="5"/>
  <c r="EE85" i="5"/>
  <c r="HR85" i="5"/>
  <c r="XJ85" i="5"/>
  <c r="HZ85" i="5"/>
  <c r="IT85" i="5"/>
  <c r="NZ85" i="5"/>
  <c r="VT85" i="5"/>
  <c r="LX85" i="5"/>
  <c r="CB85" i="5"/>
  <c r="QZ85" i="5"/>
  <c r="HD85" i="5"/>
  <c r="XA85" i="5"/>
  <c r="SC85" i="5"/>
  <c r="NE85" i="5"/>
  <c r="IG85" i="5"/>
  <c r="DI85" i="5"/>
  <c r="XG85" i="5"/>
  <c r="SI85" i="5"/>
  <c r="NK85" i="5"/>
  <c r="IM85" i="5"/>
  <c r="DO85" i="5"/>
  <c r="NV85" i="5"/>
  <c r="KD85" i="5"/>
  <c r="OL85" i="5"/>
  <c r="MH85" i="5"/>
  <c r="QP85" i="5"/>
  <c r="WX85" i="5"/>
  <c r="NB85" i="5"/>
  <c r="DF85" i="5"/>
  <c r="SH85" i="5"/>
  <c r="IL85" i="5"/>
  <c r="XX85" i="5"/>
  <c r="SZ85" i="5"/>
  <c r="OB85" i="5"/>
  <c r="JD85" i="5"/>
  <c r="EF85" i="5"/>
  <c r="H85" i="5"/>
  <c r="TD85" i="5"/>
  <c r="OF85" i="5"/>
  <c r="JH85" i="5"/>
  <c r="EJ85" i="5"/>
  <c r="L85" i="5"/>
  <c r="VQ85" i="5"/>
  <c r="TE85" i="5"/>
  <c r="QS85" i="5"/>
  <c r="OG85" i="5"/>
  <c r="LU85" i="5"/>
  <c r="JI85" i="5"/>
  <c r="GW85" i="5"/>
  <c r="EK85" i="5"/>
  <c r="BY85" i="5"/>
  <c r="M85" i="5"/>
  <c r="VW85" i="5"/>
  <c r="TK85" i="5"/>
  <c r="QY85" i="5"/>
  <c r="OM85" i="5"/>
  <c r="MA85" i="5"/>
  <c r="JO85" i="5"/>
  <c r="HC85" i="5"/>
  <c r="EQ85" i="5"/>
  <c r="CE85" i="5"/>
  <c r="S85" i="5"/>
  <c r="BN85" i="5"/>
  <c r="VV85" i="5"/>
  <c r="PZ85" i="5"/>
  <c r="UH85" i="5"/>
  <c r="AP85" i="5"/>
  <c r="OX85" i="5"/>
  <c r="FB85" i="5"/>
  <c r="UD85" i="5"/>
  <c r="KH85" i="5"/>
  <c r="AL85" i="5"/>
  <c r="TX85" i="5"/>
  <c r="OZ85" i="5"/>
  <c r="KB85" i="5"/>
  <c r="FD85" i="5"/>
  <c r="AF85" i="5"/>
  <c r="UB85" i="5"/>
  <c r="PD85" i="5"/>
  <c r="KF85" i="5"/>
  <c r="FH85" i="5"/>
  <c r="AJ85" i="5"/>
  <c r="WC85" i="5"/>
  <c r="TQ85" i="5"/>
  <c r="RE85" i="5"/>
  <c r="OS85" i="5"/>
  <c r="MG85" i="5"/>
  <c r="JU85" i="5"/>
  <c r="HI85" i="5"/>
  <c r="EW85" i="5"/>
  <c r="CK85" i="5"/>
  <c r="Y85" i="5"/>
  <c r="WI85" i="5"/>
  <c r="TW85" i="5"/>
  <c r="RK85" i="5"/>
  <c r="OY85" i="5"/>
  <c r="MM85" i="5"/>
  <c r="KA85" i="5"/>
  <c r="HO85" i="5"/>
  <c r="FC85" i="5"/>
  <c r="CQ85" i="5"/>
  <c r="AE85" i="5"/>
  <c r="U29" i="3"/>
  <c r="X29" i="3" s="1"/>
  <c r="GR94" i="5"/>
  <c r="RQ94" i="5"/>
  <c r="OB94" i="5"/>
  <c r="N94" i="5"/>
  <c r="IU94" i="5"/>
  <c r="BT94" i="5"/>
  <c r="SQ94" i="5"/>
  <c r="BZ94" i="5"/>
  <c r="DW94" i="5"/>
  <c r="H94" i="5"/>
  <c r="JE94" i="5"/>
  <c r="XG94" i="5"/>
  <c r="IQ94" i="5"/>
  <c r="IZ94" i="5"/>
  <c r="OD94" i="5"/>
  <c r="WK94" i="5"/>
  <c r="GC94" i="5"/>
  <c r="MS94" i="5"/>
  <c r="LG94" i="5"/>
  <c r="QI94" i="5"/>
  <c r="WR94" i="5"/>
  <c r="MV94" i="5"/>
  <c r="CZ94" i="5"/>
  <c r="RZ94" i="5"/>
  <c r="ID94" i="5"/>
  <c r="PQ94" i="5"/>
  <c r="HE94" i="5"/>
  <c r="NO94" i="5"/>
  <c r="LL94" i="5"/>
  <c r="QP94" i="5"/>
  <c r="TY94" i="5"/>
  <c r="EW94" i="5"/>
  <c r="MC94" i="5"/>
  <c r="KY94" i="5"/>
  <c r="QA94" i="5"/>
  <c r="WN94" i="5"/>
  <c r="MR94" i="5"/>
  <c r="CV94" i="5"/>
  <c r="RV94" i="5"/>
  <c r="HZ94" i="5"/>
  <c r="IG94" i="5"/>
  <c r="DY94" i="5"/>
  <c r="LA94" i="5"/>
  <c r="JY94" i="5"/>
  <c r="PE94" i="5"/>
  <c r="WI94" i="5"/>
  <c r="MM94" i="5"/>
  <c r="CQ94" i="5"/>
  <c r="RO94" i="5"/>
  <c r="HS94" i="5"/>
  <c r="XH94" i="5"/>
  <c r="SJ94" i="5"/>
  <c r="NL94" i="5"/>
  <c r="IN94" i="5"/>
  <c r="DP94" i="5"/>
  <c r="XN94" i="5"/>
  <c r="SP94" i="5"/>
  <c r="NR94" i="5"/>
  <c r="IT94" i="5"/>
  <c r="DV94" i="5"/>
  <c r="C94" i="5"/>
  <c r="VE94" i="5"/>
  <c r="TQ94" i="5"/>
  <c r="OG94" i="5"/>
  <c r="TM94" i="5"/>
  <c r="U94" i="5"/>
  <c r="OQ94" i="5"/>
  <c r="EU94" i="5"/>
  <c r="TS94" i="5"/>
  <c r="JW94" i="5"/>
  <c r="AA94" i="5"/>
  <c r="TL94" i="5"/>
  <c r="ON94" i="5"/>
  <c r="JP94" i="5"/>
  <c r="ER94" i="5"/>
  <c r="T94" i="5"/>
  <c r="TR94" i="5"/>
  <c r="OT94" i="5"/>
  <c r="JV94" i="5"/>
  <c r="EX94" i="5"/>
  <c r="Z94" i="5"/>
  <c r="RM94" i="5"/>
  <c r="CC94" i="5"/>
  <c r="RU94" i="5"/>
  <c r="XI94" i="5"/>
  <c r="DQ94" i="5"/>
  <c r="QC94" i="5"/>
  <c r="GG94" i="5"/>
  <c r="VI94" i="5"/>
  <c r="LM94" i="5"/>
  <c r="BQ94" i="5"/>
  <c r="UM94" i="5"/>
  <c r="PO94" i="5"/>
  <c r="KQ94" i="5"/>
  <c r="FS94" i="5"/>
  <c r="AU94" i="5"/>
  <c r="UQ94" i="5"/>
  <c r="PS94" i="5"/>
  <c r="KU94" i="5"/>
  <c r="FW94" i="5"/>
  <c r="AY94" i="5"/>
  <c r="WJ94" i="5"/>
  <c r="TX94" i="5"/>
  <c r="RL94" i="5"/>
  <c r="OZ94" i="5"/>
  <c r="MN94" i="5"/>
  <c r="KB94" i="5"/>
  <c r="HP94" i="5"/>
  <c r="FD94" i="5"/>
  <c r="CR94" i="5"/>
  <c r="AF94" i="5"/>
  <c r="WP94" i="5"/>
  <c r="UD94" i="5"/>
  <c r="RR94" i="5"/>
  <c r="PF94" i="5"/>
  <c r="MT94" i="5"/>
  <c r="KH94" i="5"/>
  <c r="HV94" i="5"/>
  <c r="FJ94" i="5"/>
  <c r="CX94" i="5"/>
  <c r="AL94" i="5"/>
  <c r="KS94" i="5"/>
  <c r="TI94" i="5"/>
  <c r="GK94" i="5"/>
  <c r="GS94" i="5"/>
  <c r="MG94" i="5"/>
  <c r="UK94" i="5"/>
  <c r="KO94" i="5"/>
  <c r="AS94" i="5"/>
  <c r="PU94" i="5"/>
  <c r="FY94" i="5"/>
  <c r="WQ94" i="5"/>
  <c r="RS94" i="5"/>
  <c r="MU94" i="5"/>
  <c r="HW94" i="5"/>
  <c r="CY94" i="5"/>
  <c r="WU94" i="5"/>
  <c r="RW94" i="5"/>
  <c r="MY94" i="5"/>
  <c r="IA94" i="5"/>
  <c r="DC94" i="5"/>
  <c r="XL94" i="5"/>
  <c r="UZ94" i="5"/>
  <c r="SN94" i="5"/>
  <c r="QB94" i="5"/>
  <c r="NP94" i="5"/>
  <c r="LD94" i="5"/>
  <c r="IR94" i="5"/>
  <c r="GF94" i="5"/>
  <c r="DT94" i="5"/>
  <c r="BH94" i="5"/>
  <c r="XR94" i="5"/>
  <c r="VF94" i="5"/>
  <c r="ST94" i="5"/>
  <c r="QH94" i="5"/>
  <c r="NV94" i="5"/>
  <c r="LJ94" i="5"/>
  <c r="IX94" i="5"/>
  <c r="GL94" i="5"/>
  <c r="DZ94" i="5"/>
  <c r="BN94" i="5"/>
  <c r="KC84" i="5"/>
  <c r="LK84" i="5"/>
  <c r="QL84" i="5"/>
  <c r="D84" i="5"/>
  <c r="TY84" i="5"/>
  <c r="RT84" i="5"/>
  <c r="GO84" i="5"/>
  <c r="XW84" i="5"/>
  <c r="PA84" i="5"/>
  <c r="PH84" i="5"/>
  <c r="KY84" i="5"/>
  <c r="QI84" i="5"/>
  <c r="XU84" i="5"/>
  <c r="DX84" i="5"/>
  <c r="HQ84" i="5"/>
  <c r="RR84" i="5"/>
  <c r="HV84" i="5"/>
  <c r="VL84" i="5"/>
  <c r="LP84" i="5"/>
  <c r="AU84" i="5"/>
  <c r="KI84" i="5"/>
  <c r="UQ84" i="5"/>
  <c r="EF84" i="5"/>
  <c r="GG84" i="5"/>
  <c r="JU84" i="5"/>
  <c r="ST84" i="5"/>
  <c r="IX84" i="5"/>
  <c r="WN84" i="5"/>
  <c r="MR84" i="5"/>
  <c r="CF84" i="5"/>
  <c r="CJ84" i="5"/>
  <c r="CU84" i="5"/>
  <c r="JG84" i="5"/>
  <c r="IS84" i="5"/>
  <c r="MG84" i="5"/>
  <c r="TZ84" i="5"/>
  <c r="KD84" i="5"/>
  <c r="XT84" i="5"/>
  <c r="NX84" i="5"/>
  <c r="DW84" i="5"/>
  <c r="EA84" i="5"/>
  <c r="EU84" i="5"/>
  <c r="JK84" i="5"/>
  <c r="IY84" i="5"/>
  <c r="MI84" i="5"/>
  <c r="UC84" i="5"/>
  <c r="KG84" i="5"/>
  <c r="XQ84" i="5"/>
  <c r="NU84" i="5"/>
  <c r="DS84" i="5"/>
  <c r="UT84" i="5"/>
  <c r="PV84" i="5"/>
  <c r="KX84" i="5"/>
  <c r="FZ84" i="5"/>
  <c r="W84" i="5"/>
  <c r="TP84" i="5"/>
  <c r="OR84" i="5"/>
  <c r="JT84" i="5"/>
  <c r="EV84" i="5"/>
  <c r="ED84" i="5"/>
  <c r="F84" i="5"/>
  <c r="WA84" i="5"/>
  <c r="SA84" i="5"/>
  <c r="NG84" i="5"/>
  <c r="QQ84" i="5"/>
  <c r="WG84" i="5"/>
  <c r="MK84" i="5"/>
  <c r="BW84" i="5"/>
  <c r="PY84" i="5"/>
  <c r="GC84" i="5"/>
  <c r="VV84" i="5"/>
  <c r="QX84" i="5"/>
  <c r="LZ84" i="5"/>
  <c r="HB84" i="5"/>
  <c r="BH84" i="5"/>
  <c r="UR84" i="5"/>
  <c r="PT84" i="5"/>
  <c r="KV84" i="5"/>
  <c r="FX84" i="5"/>
  <c r="T84" i="5"/>
  <c r="AH84" i="5"/>
  <c r="AS84" i="5"/>
  <c r="TO84" i="5"/>
  <c r="NS84" i="5"/>
  <c r="QU84" i="5"/>
  <c r="WM84" i="5"/>
  <c r="MQ84" i="5"/>
  <c r="CE84" i="5"/>
  <c r="QA84" i="5"/>
  <c r="GE84" i="5"/>
  <c r="VY84" i="5"/>
  <c r="RA84" i="5"/>
  <c r="MC84" i="5"/>
  <c r="HE84" i="5"/>
  <c r="BL84" i="5"/>
  <c r="UO84" i="5"/>
  <c r="PQ84" i="5"/>
  <c r="KS84" i="5"/>
  <c r="FU84" i="5"/>
  <c r="P84" i="5"/>
  <c r="VR84" i="5"/>
  <c r="TF84" i="5"/>
  <c r="QT84" i="5"/>
  <c r="OH84" i="5"/>
  <c r="LV84" i="5"/>
  <c r="JJ84" i="5"/>
  <c r="GX84" i="5"/>
  <c r="EJ84" i="5"/>
  <c r="BC84" i="5"/>
  <c r="WZ84" i="5"/>
  <c r="UN84" i="5"/>
  <c r="SB84" i="5"/>
  <c r="PP84" i="5"/>
  <c r="ND84" i="5"/>
  <c r="KR84" i="5"/>
  <c r="IF84" i="5"/>
  <c r="FT84" i="5"/>
  <c r="CV84" i="5"/>
  <c r="O84" i="5"/>
  <c r="CP84" i="5"/>
  <c r="AD84" i="5"/>
  <c r="MU84" i="5"/>
  <c r="NK84" i="5"/>
  <c r="WI84" i="5"/>
  <c r="BY84" i="5"/>
  <c r="FS84" i="5"/>
  <c r="QY84" i="5"/>
  <c r="HC84" i="5"/>
  <c r="UI84" i="5"/>
  <c r="KM84" i="5"/>
  <c r="H84" i="5"/>
  <c r="TE84" i="5"/>
  <c r="OG84" i="5"/>
  <c r="JI84" i="5"/>
  <c r="EI84" i="5"/>
  <c r="WS84" i="5"/>
  <c r="RU84" i="5"/>
  <c r="MW84" i="5"/>
  <c r="HY84" i="5"/>
  <c r="CM84" i="5"/>
  <c r="WT84" i="5"/>
  <c r="UH84" i="5"/>
  <c r="RV84" i="5"/>
  <c r="PJ84" i="5"/>
  <c r="MX84" i="5"/>
  <c r="KL84" i="5"/>
  <c r="HZ84" i="5"/>
  <c r="FN84" i="5"/>
  <c r="CN84" i="5"/>
  <c r="G84" i="5"/>
  <c r="VP84" i="5"/>
  <c r="TD84" i="5"/>
  <c r="QR84" i="5"/>
  <c r="OF84" i="5"/>
  <c r="LT84" i="5"/>
  <c r="JH84" i="5"/>
  <c r="GV84" i="5"/>
  <c r="EG84" i="5"/>
  <c r="AZ84" i="5"/>
  <c r="DR84" i="5"/>
  <c r="BF84" i="5"/>
  <c r="QW70" i="5"/>
  <c r="GN70" i="5"/>
  <c r="JI70" i="5"/>
  <c r="XK70" i="5"/>
  <c r="FY70" i="5"/>
  <c r="M70" i="5"/>
  <c r="SX70" i="5"/>
  <c r="CS70" i="5"/>
  <c r="XC70" i="5"/>
  <c r="FX70" i="5"/>
  <c r="LF70" i="5"/>
  <c r="KI70" i="5"/>
  <c r="SN70" i="5"/>
  <c r="VB70" i="5"/>
  <c r="VD70" i="5"/>
  <c r="VU70" i="5"/>
  <c r="GZ70" i="5"/>
  <c r="EV70" i="5"/>
  <c r="EK70" i="5"/>
  <c r="WF70" i="5"/>
  <c r="WZ70" i="5"/>
  <c r="JB70" i="5"/>
  <c r="FU70" i="5"/>
  <c r="IH70" i="5"/>
  <c r="RX70" i="5"/>
  <c r="KF70" i="5"/>
  <c r="KL70" i="5"/>
  <c r="PA70" i="5"/>
  <c r="NG70" i="5"/>
  <c r="KS70" i="5"/>
  <c r="RV70" i="5"/>
  <c r="QU70" i="5"/>
  <c r="UP70" i="5"/>
  <c r="UJ70" i="5"/>
  <c r="WH70" i="5"/>
  <c r="NC70" i="5"/>
  <c r="WE70" i="5"/>
  <c r="NH70" i="5"/>
  <c r="WO70" i="5"/>
  <c r="PY70" i="5"/>
  <c r="IF70" i="5"/>
  <c r="K70" i="5"/>
  <c r="FW70" i="5"/>
  <c r="LU70" i="5"/>
  <c r="FE70" i="5"/>
  <c r="IR70" i="5"/>
  <c r="PD70" i="5"/>
  <c r="UE70" i="5"/>
  <c r="TZ70" i="5"/>
  <c r="VW70" i="5"/>
  <c r="MR70" i="5"/>
  <c r="VZ70" i="5"/>
  <c r="MM70" i="5"/>
  <c r="WK70" i="5"/>
  <c r="PU70" i="5"/>
  <c r="HV70" i="5"/>
  <c r="F70" i="5"/>
  <c r="FR70" i="5"/>
  <c r="LM70" i="5"/>
  <c r="FA70" i="5"/>
  <c r="WT70" i="5"/>
  <c r="WI70" i="5"/>
  <c r="XJ70" i="5"/>
  <c r="WY70" i="5"/>
  <c r="XW70" i="5"/>
  <c r="PG70" i="5"/>
  <c r="XR70" i="5"/>
  <c r="PB70" i="5"/>
  <c r="XX70" i="5"/>
  <c r="TK70" i="5"/>
  <c r="PC70" i="5"/>
  <c r="HT70" i="5"/>
  <c r="XV70" i="5"/>
  <c r="TN70" i="5"/>
  <c r="PF70" i="5"/>
  <c r="HO70" i="5"/>
  <c r="XU70" i="5"/>
  <c r="UO70" i="5"/>
  <c r="RE70" i="5"/>
  <c r="NY70" i="5"/>
  <c r="JW70" i="5"/>
  <c r="FJ70" i="5"/>
  <c r="BB70" i="5"/>
  <c r="MA70" i="5"/>
  <c r="HN70" i="5"/>
  <c r="DF70" i="5"/>
  <c r="NA70" i="5"/>
  <c r="JQ70" i="5"/>
  <c r="GK70" i="5"/>
  <c r="DE70" i="5"/>
  <c r="U70" i="5"/>
  <c r="QZ70" i="5"/>
  <c r="JN70" i="5"/>
  <c r="DJ70" i="5"/>
  <c r="EE70" i="5"/>
  <c r="QX70" i="5"/>
  <c r="BX70" i="5"/>
  <c r="QR70" i="5"/>
  <c r="CI70" i="5"/>
  <c r="UF70" i="5"/>
  <c r="PX70" i="5"/>
  <c r="JK70" i="5"/>
  <c r="AJ70" i="5"/>
  <c r="UI70" i="5"/>
  <c r="QA70" i="5"/>
  <c r="JF70" i="5"/>
  <c r="AP70" i="5"/>
  <c r="VE70" i="5"/>
  <c r="RU70" i="5"/>
  <c r="OO70" i="5"/>
  <c r="KR70" i="5"/>
  <c r="GE70" i="5"/>
  <c r="BW70" i="5"/>
  <c r="MV70" i="5"/>
  <c r="II70" i="5"/>
  <c r="EA70" i="5"/>
  <c r="S70" i="5"/>
  <c r="KG70" i="5"/>
  <c r="HA70" i="5"/>
  <c r="DU70" i="5"/>
  <c r="AK70" i="5"/>
  <c r="CD70" i="5"/>
  <c r="TB70" i="5"/>
  <c r="GF70" i="5"/>
  <c r="LO70" i="5"/>
  <c r="RF70" i="5"/>
  <c r="XB70" i="5"/>
  <c r="QM70" i="5"/>
  <c r="GA70" i="5"/>
  <c r="UU70" i="5"/>
  <c r="OF70" i="5"/>
  <c r="BN70" i="5"/>
  <c r="VG70" i="5"/>
  <c r="RZ70" i="5"/>
  <c r="OR70" i="5"/>
  <c r="IZ70" i="5"/>
  <c r="CL70" i="5"/>
  <c r="WJ70" i="5"/>
  <c r="TC70" i="5"/>
  <c r="PV70" i="5"/>
  <c r="LG70" i="5"/>
  <c r="ER70" i="5"/>
  <c r="XM70" i="5"/>
  <c r="VA70" i="5"/>
  <c r="SO70" i="5"/>
  <c r="QC70" i="5"/>
  <c r="NQ70" i="5"/>
  <c r="KM70" i="5"/>
  <c r="HF70" i="5"/>
  <c r="DX70" i="5"/>
  <c r="AQ70" i="5"/>
  <c r="MQ70" i="5"/>
  <c r="JJ70" i="5"/>
  <c r="GB70" i="5"/>
  <c r="CU70" i="5"/>
  <c r="N70" i="5"/>
  <c r="LA70" i="5"/>
  <c r="IO70" i="5"/>
  <c r="GC70" i="5"/>
  <c r="DQ70" i="5"/>
  <c r="BE70" i="5"/>
  <c r="GA68" i="5"/>
  <c r="DD68" i="5"/>
  <c r="RQ68" i="5"/>
  <c r="J68" i="5"/>
  <c r="RM68" i="5"/>
  <c r="AY68" i="5"/>
  <c r="P68" i="5"/>
  <c r="XR68" i="5"/>
  <c r="IM68" i="5"/>
  <c r="OH68" i="5"/>
  <c r="KV68" i="5"/>
  <c r="JR68" i="5"/>
  <c r="UU68" i="5"/>
  <c r="Y68" i="5"/>
  <c r="NM68" i="5"/>
  <c r="LQ68" i="5"/>
  <c r="UZ68" i="5"/>
  <c r="AB68" i="5"/>
  <c r="RG68" i="5"/>
  <c r="GG68" i="5"/>
  <c r="ES68" i="5"/>
  <c r="EU68" i="5"/>
  <c r="RE68" i="5"/>
  <c r="TB68" i="5"/>
  <c r="AW68" i="5"/>
  <c r="OQ68" i="5"/>
  <c r="CE68" i="5"/>
  <c r="TN68" i="5"/>
  <c r="BU68" i="5"/>
  <c r="MT68" i="5"/>
  <c r="VF68" i="5"/>
  <c r="OR68" i="5"/>
  <c r="HE68" i="5"/>
  <c r="AP68" i="5"/>
  <c r="GQ68" i="5"/>
  <c r="BS68" i="5"/>
  <c r="BE68" i="5"/>
  <c r="EW68" i="5"/>
  <c r="PQ68" i="5"/>
  <c r="QC68" i="5"/>
  <c r="PG68" i="5"/>
  <c r="KD68" i="5"/>
  <c r="IP68" i="5"/>
  <c r="CB68" i="5"/>
  <c r="HS68" i="5"/>
  <c r="XF68" i="5"/>
  <c r="RP68" i="5"/>
  <c r="NR68" i="5"/>
  <c r="TV68" i="5"/>
  <c r="CK68" i="5"/>
  <c r="MD68" i="5"/>
  <c r="X68" i="5"/>
  <c r="H68" i="5"/>
  <c r="UV68" i="5"/>
  <c r="OG68" i="5"/>
  <c r="EJ68" i="5"/>
  <c r="OT68" i="5"/>
  <c r="FJ68" i="5"/>
  <c r="VG68" i="5"/>
  <c r="SU68" i="5"/>
  <c r="LK68" i="5"/>
  <c r="FA68" i="5"/>
  <c r="KB68" i="5"/>
  <c r="IU68" i="5"/>
  <c r="GI68" i="5"/>
  <c r="AK68" i="5"/>
  <c r="VP68" i="5"/>
  <c r="FX68" i="5"/>
  <c r="OV68" i="5"/>
  <c r="WG68" i="5"/>
  <c r="SZ68" i="5"/>
  <c r="PR68" i="5"/>
  <c r="TM68" i="5"/>
  <c r="MX68" i="5"/>
  <c r="BR68" i="5"/>
  <c r="WI68" i="5"/>
  <c r="TW68" i="5"/>
  <c r="OY68" i="5"/>
  <c r="JT68" i="5"/>
  <c r="DE68" i="5"/>
  <c r="IF68" i="5"/>
  <c r="EX68" i="5"/>
  <c r="JW68" i="5"/>
  <c r="HK68" i="5"/>
  <c r="EY68" i="5"/>
  <c r="CM68" i="5"/>
  <c r="AA68" i="5"/>
  <c r="GA83" i="5"/>
  <c r="DO83" i="5"/>
  <c r="GU83" i="5"/>
  <c r="TV98" i="5"/>
  <c r="KS98" i="5"/>
  <c r="MF98" i="5"/>
  <c r="WW98" i="5"/>
  <c r="KA98" i="5"/>
  <c r="OX98" i="5"/>
  <c r="AE98" i="5"/>
  <c r="FM98" i="5"/>
  <c r="RD98" i="5"/>
  <c r="CP98" i="5"/>
  <c r="EW98" i="5"/>
  <c r="EQ98" i="5"/>
  <c r="TL98" i="5"/>
  <c r="T98" i="5"/>
  <c r="HJ98" i="5"/>
  <c r="DE98" i="5"/>
  <c r="KK98" i="5"/>
  <c r="WE98" i="5"/>
  <c r="CM98" i="5"/>
  <c r="HO98" i="5"/>
  <c r="SJ98" i="5"/>
  <c r="IN98" i="5"/>
  <c r="XN98" i="5"/>
  <c r="NR98" i="5"/>
  <c r="DV98" i="5"/>
  <c r="UC98" i="5"/>
  <c r="JO98" i="5"/>
  <c r="VX98" i="5"/>
  <c r="CF98" i="5"/>
  <c r="EX98" i="5"/>
  <c r="AS98" i="5"/>
  <c r="JU98" i="5"/>
  <c r="VW98" i="5"/>
  <c r="CE98" i="5"/>
  <c r="HG98" i="5"/>
  <c r="SF98" i="5"/>
  <c r="IJ98" i="5"/>
  <c r="XJ98" i="5"/>
  <c r="NN98" i="5"/>
  <c r="DR98" i="5"/>
  <c r="BY98" i="5"/>
  <c r="KW98" i="5"/>
  <c r="WS98" i="5"/>
  <c r="DA98" i="5"/>
  <c r="IG98" i="5"/>
  <c r="SM98" i="5"/>
  <c r="IQ98" i="5"/>
  <c r="XO98" i="5"/>
  <c r="NS98" i="5"/>
  <c r="DW98" i="5"/>
  <c r="VL98" i="5"/>
  <c r="QN98" i="5"/>
  <c r="LP98" i="5"/>
  <c r="GR98" i="5"/>
  <c r="BT98" i="5"/>
  <c r="VR98" i="5"/>
  <c r="QT98" i="5"/>
  <c r="LV98" i="5"/>
  <c r="GX98" i="5"/>
  <c r="BZ98" i="5"/>
  <c r="TE98" i="5"/>
  <c r="TM98" i="5"/>
  <c r="FI98" i="5"/>
  <c r="HI98" i="5"/>
  <c r="MO98" i="5"/>
  <c r="UQ98" i="5"/>
  <c r="KU98" i="5"/>
  <c r="AY98" i="5"/>
  <c r="PW98" i="5"/>
  <c r="GA98" i="5"/>
  <c r="WN98" i="5"/>
  <c r="RP98" i="5"/>
  <c r="MR98" i="5"/>
  <c r="HT98" i="5"/>
  <c r="CV98" i="5"/>
  <c r="WT98" i="5"/>
  <c r="RV98" i="5"/>
  <c r="MX98" i="5"/>
  <c r="HZ98" i="5"/>
  <c r="DB98" i="5"/>
  <c r="WG98" i="5"/>
  <c r="GW98" i="5"/>
  <c r="RY98" i="5"/>
  <c r="NI98" i="5"/>
  <c r="SW98" i="5"/>
  <c r="E98" i="5"/>
  <c r="OC98" i="5"/>
  <c r="EG98" i="5"/>
  <c r="TI98" i="5"/>
  <c r="JM98" i="5"/>
  <c r="Q98" i="5"/>
  <c r="TC98" i="5"/>
  <c r="OE98" i="5"/>
  <c r="JG98" i="5"/>
  <c r="EI98" i="5"/>
  <c r="K98" i="5"/>
  <c r="TG98" i="5"/>
  <c r="OI98" i="5"/>
  <c r="JK98" i="5"/>
  <c r="EM98" i="5"/>
  <c r="O98" i="5"/>
  <c r="VT98" i="5"/>
  <c r="TH98" i="5"/>
  <c r="QV98" i="5"/>
  <c r="OJ98" i="5"/>
  <c r="LX98" i="5"/>
  <c r="JL98" i="5"/>
  <c r="GZ98" i="5"/>
  <c r="EN98" i="5"/>
  <c r="CB98" i="5"/>
  <c r="P98" i="5"/>
  <c r="VZ98" i="5"/>
  <c r="TN98" i="5"/>
  <c r="RB98" i="5"/>
  <c r="OP98" i="5"/>
  <c r="MD98" i="5"/>
  <c r="JR98" i="5"/>
  <c r="HF98" i="5"/>
  <c r="ET98" i="5"/>
  <c r="CH98" i="5"/>
  <c r="V98" i="5"/>
  <c r="AC98" i="5"/>
  <c r="LE98" i="5"/>
  <c r="VY98" i="5"/>
  <c r="CG98" i="5"/>
  <c r="HU98" i="5"/>
  <c r="SK98" i="5"/>
  <c r="IO98" i="5"/>
  <c r="XQ98" i="5"/>
  <c r="NU98" i="5"/>
  <c r="DY98" i="5"/>
  <c r="VG98" i="5"/>
  <c r="QI98" i="5"/>
  <c r="LK98" i="5"/>
  <c r="GM98" i="5"/>
  <c r="BO98" i="5"/>
  <c r="VK98" i="5"/>
  <c r="QM98" i="5"/>
  <c r="LO98" i="5"/>
  <c r="GQ98" i="5"/>
  <c r="BS98" i="5"/>
  <c r="WV98" i="5"/>
  <c r="UJ98" i="5"/>
  <c r="RX98" i="5"/>
  <c r="PL98" i="5"/>
  <c r="MZ98" i="5"/>
  <c r="KN98" i="5"/>
  <c r="IB98" i="5"/>
  <c r="FP98" i="5"/>
  <c r="DD98" i="5"/>
  <c r="AR98" i="5"/>
  <c r="XB98" i="5"/>
  <c r="UP98" i="5"/>
  <c r="SD98" i="5"/>
  <c r="PR98" i="5"/>
  <c r="NF98" i="5"/>
  <c r="KT98" i="5"/>
  <c r="IH98" i="5"/>
  <c r="FV98" i="5"/>
  <c r="DJ98" i="5"/>
  <c r="AX98" i="5"/>
  <c r="OA95" i="5"/>
  <c r="FY95" i="5"/>
  <c r="I95" i="5"/>
  <c r="TZ95" i="5"/>
  <c r="RL95" i="5"/>
  <c r="AQ95" i="5"/>
  <c r="PT95" i="5"/>
  <c r="AH95" i="5"/>
  <c r="KU95" i="5"/>
  <c r="JE95" i="5"/>
  <c r="TR95" i="5"/>
  <c r="SW95" i="5"/>
  <c r="FL95" i="5"/>
  <c r="LN95" i="5"/>
  <c r="EA95" i="5"/>
  <c r="CK95" i="5"/>
  <c r="CF95" i="5"/>
  <c r="XJ95" i="5"/>
  <c r="VZ95" i="5"/>
  <c r="WE95" i="5"/>
  <c r="JC95" i="5"/>
  <c r="US95" i="5"/>
  <c r="HM95" i="5"/>
  <c r="IR95" i="5"/>
  <c r="XP95" i="5"/>
  <c r="JV95" i="5"/>
  <c r="IL95" i="5"/>
  <c r="PK95" i="5"/>
  <c r="CI95" i="5"/>
  <c r="NY95" i="5"/>
  <c r="AS95" i="5"/>
  <c r="XT95" i="5"/>
  <c r="WR95" i="5"/>
  <c r="VD95" i="5"/>
  <c r="VV95" i="5"/>
  <c r="IP95" i="5"/>
  <c r="UD95" i="5"/>
  <c r="HF95" i="5"/>
  <c r="VK95" i="5"/>
  <c r="OU95" i="5"/>
  <c r="II95" i="5"/>
  <c r="BS95" i="5"/>
  <c r="TU95" i="5"/>
  <c r="NI95" i="5"/>
  <c r="GS95" i="5"/>
  <c r="AC95" i="5"/>
  <c r="UZ95" i="5"/>
  <c r="HD95" i="5"/>
  <c r="CJ95" i="5"/>
  <c r="AV95" i="5"/>
  <c r="LJ95" i="5"/>
  <c r="XF95" i="5"/>
  <c r="JZ95" i="5"/>
  <c r="WU95" i="5"/>
  <c r="QI95" i="5"/>
  <c r="JS95" i="5"/>
  <c r="DC95" i="5"/>
  <c r="VI95" i="5"/>
  <c r="OS95" i="5"/>
  <c r="IC95" i="5"/>
  <c r="BQ95" i="5"/>
  <c r="RH95" i="5"/>
  <c r="SN95" i="5"/>
  <c r="GN95" i="5"/>
  <c r="FX95" i="5"/>
  <c r="OR95" i="5"/>
  <c r="BD95" i="5"/>
  <c r="ND95" i="5"/>
  <c r="AF95" i="5"/>
  <c r="RN95" i="5"/>
  <c r="LB95" i="5"/>
  <c r="EP95" i="5"/>
  <c r="WP95" i="5"/>
  <c r="QD95" i="5"/>
  <c r="JR95" i="5"/>
  <c r="CX95" i="5"/>
  <c r="WQ95" i="5"/>
  <c r="TK95" i="5"/>
  <c r="QA95" i="5"/>
  <c r="MU95" i="5"/>
  <c r="JO95" i="5"/>
  <c r="GE95" i="5"/>
  <c r="CY95" i="5"/>
  <c r="S95" i="5"/>
  <c r="VA95" i="5"/>
  <c r="RU95" i="5"/>
  <c r="OO95" i="5"/>
  <c r="LE95" i="5"/>
  <c r="HY95" i="5"/>
  <c r="ES95" i="5"/>
  <c r="BI95" i="5"/>
  <c r="DD95" i="5"/>
  <c r="L95" i="5"/>
  <c r="LL95" i="5"/>
  <c r="KV95" i="5"/>
  <c r="RD95" i="5"/>
  <c r="DP95" i="5"/>
  <c r="PP95" i="5"/>
  <c r="CR95" i="5"/>
  <c r="ST95" i="5"/>
  <c r="MH95" i="5"/>
  <c r="FV95" i="5"/>
  <c r="XV95" i="5"/>
  <c r="RJ95" i="5"/>
  <c r="KX95" i="5"/>
  <c r="ED95" i="5"/>
  <c r="XG95" i="5"/>
  <c r="UA95" i="5"/>
  <c r="QQ95" i="5"/>
  <c r="NK95" i="5"/>
  <c r="KE95" i="5"/>
  <c r="GU95" i="5"/>
  <c r="DO95" i="5"/>
  <c r="AI95" i="5"/>
  <c r="VQ95" i="5"/>
  <c r="SK95" i="5"/>
  <c r="PE95" i="5"/>
  <c r="LU95" i="5"/>
  <c r="IO95" i="5"/>
  <c r="FI95" i="5"/>
  <c r="BY95" i="5"/>
  <c r="RX95" i="5"/>
  <c r="CN95" i="5"/>
  <c r="QB95" i="5"/>
  <c r="MR95" i="5"/>
  <c r="SF95" i="5"/>
  <c r="XX95" i="5"/>
  <c r="OB95" i="5"/>
  <c r="EF95" i="5"/>
  <c r="TH95" i="5"/>
  <c r="JL95" i="5"/>
  <c r="P95" i="5"/>
  <c r="TB95" i="5"/>
  <c r="OD95" i="5"/>
  <c r="JF95" i="5"/>
  <c r="EH95" i="5"/>
  <c r="J95" i="5"/>
  <c r="TF95" i="5"/>
  <c r="OH95" i="5"/>
  <c r="JJ95" i="5"/>
  <c r="EL95" i="5"/>
  <c r="N95" i="5"/>
  <c r="VS95" i="5"/>
  <c r="TG95" i="5"/>
  <c r="QU95" i="5"/>
  <c r="OI95" i="5"/>
  <c r="LW95" i="5"/>
  <c r="JK95" i="5"/>
  <c r="GY95" i="5"/>
  <c r="EM95" i="5"/>
  <c r="CA95" i="5"/>
  <c r="O95" i="5"/>
  <c r="VU95" i="5"/>
  <c r="TI95" i="5"/>
  <c r="QW95" i="5"/>
  <c r="OK95" i="5"/>
  <c r="LY95" i="5"/>
  <c r="JM95" i="5"/>
  <c r="HA95" i="5"/>
  <c r="EO95" i="5"/>
  <c r="CC95" i="5"/>
  <c r="Q95" i="5"/>
  <c r="EB74" i="5"/>
  <c r="QX74" i="5"/>
  <c r="XC74" i="5"/>
  <c r="FW74" i="5"/>
  <c r="KW74" i="5"/>
  <c r="UZ74" i="5"/>
  <c r="AV74" i="5"/>
  <c r="TV74" i="5"/>
  <c r="WA74" i="5"/>
  <c r="CI74" i="5"/>
  <c r="HI74" i="5"/>
  <c r="SN74" i="5"/>
  <c r="OR74" i="5"/>
  <c r="AF74" i="5"/>
  <c r="EP74" i="5"/>
  <c r="JR74" i="5"/>
  <c r="TK74" i="5"/>
  <c r="JO74" i="5"/>
  <c r="S74" i="5"/>
  <c r="OO74" i="5"/>
  <c r="ES74" i="5"/>
  <c r="XT74" i="5"/>
  <c r="VV74" i="5"/>
  <c r="MD74" i="5"/>
  <c r="KU74" i="5"/>
  <c r="NI74" i="5"/>
  <c r="PD74" i="5"/>
  <c r="TR74" i="5"/>
  <c r="OQ74" i="5"/>
  <c r="TQ74" i="5"/>
  <c r="Y74" i="5"/>
  <c r="FH74" i="5"/>
  <c r="AN74" i="5"/>
  <c r="RF74" i="5"/>
  <c r="WH74" i="5"/>
  <c r="CP74" i="5"/>
  <c r="PW74" i="5"/>
  <c r="GA74" i="5"/>
  <c r="UW74" i="5"/>
  <c r="LA74" i="5"/>
  <c r="BE74" i="5"/>
  <c r="EZ74" i="5"/>
  <c r="AJ74" i="5"/>
  <c r="RT74" i="5"/>
  <c r="WZ74" i="5"/>
  <c r="DH74" i="5"/>
  <c r="PZ74" i="5"/>
  <c r="GD74" i="5"/>
  <c r="VB74" i="5"/>
  <c r="LF74" i="5"/>
  <c r="BJ74" i="5"/>
  <c r="UE74" i="5"/>
  <c r="PG74" i="5"/>
  <c r="KI74" i="5"/>
  <c r="FK74" i="5"/>
  <c r="AM74" i="5"/>
  <c r="UG74" i="5"/>
  <c r="PI74" i="5"/>
  <c r="KK74" i="5"/>
  <c r="FM74" i="5"/>
  <c r="AO74" i="5"/>
  <c r="WF74" i="5"/>
  <c r="IZ74" i="5"/>
  <c r="WB74" i="5"/>
  <c r="CJ74" i="5"/>
  <c r="HP74" i="5"/>
  <c r="SD74" i="5"/>
  <c r="IH74" i="5"/>
  <c r="XF74" i="5"/>
  <c r="NJ74" i="5"/>
  <c r="DN74" i="5"/>
  <c r="VG74" i="5"/>
  <c r="QI74" i="5"/>
  <c r="LK74" i="5"/>
  <c r="GM74" i="5"/>
  <c r="BO74" i="5"/>
  <c r="VI74" i="5"/>
  <c r="QK74" i="5"/>
  <c r="LM74" i="5"/>
  <c r="GO74" i="5"/>
  <c r="BQ74" i="5"/>
  <c r="PL74" i="5"/>
  <c r="TT74" i="5"/>
  <c r="GF74" i="5"/>
  <c r="HT74" i="5"/>
  <c r="NH74" i="5"/>
  <c r="VL74" i="5"/>
  <c r="LP74" i="5"/>
  <c r="BT74" i="5"/>
  <c r="QV74" i="5"/>
  <c r="GZ74" i="5"/>
  <c r="WT74" i="5"/>
  <c r="RV74" i="5"/>
  <c r="MX74" i="5"/>
  <c r="HZ74" i="5"/>
  <c r="DB74" i="5"/>
  <c r="WX74" i="5"/>
  <c r="RZ74" i="5"/>
  <c r="NB74" i="5"/>
  <c r="ID74" i="5"/>
  <c r="DF74" i="5"/>
  <c r="XO74" i="5"/>
  <c r="VC74" i="5"/>
  <c r="SQ74" i="5"/>
  <c r="QE74" i="5"/>
  <c r="NS74" i="5"/>
  <c r="LG74" i="5"/>
  <c r="IU74" i="5"/>
  <c r="GI74" i="5"/>
  <c r="DW74" i="5"/>
  <c r="BK74" i="5"/>
  <c r="XQ74" i="5"/>
  <c r="VE74" i="5"/>
  <c r="SS74" i="5"/>
  <c r="QG74" i="5"/>
  <c r="NU74" i="5"/>
  <c r="LI74" i="5"/>
  <c r="IW74" i="5"/>
  <c r="GK74" i="5"/>
  <c r="DY74" i="5"/>
  <c r="BM74" i="5"/>
  <c r="MZ74" i="5"/>
  <c r="EJ74" i="5"/>
  <c r="NP74" i="5"/>
  <c r="LL74" i="5"/>
  <c r="QZ74" i="5"/>
  <c r="XH74" i="5"/>
  <c r="NL74" i="5"/>
  <c r="DP74" i="5"/>
  <c r="SR74" i="5"/>
  <c r="IV74" i="5"/>
  <c r="XR74" i="5"/>
  <c r="ST74" i="5"/>
  <c r="NV74" i="5"/>
  <c r="IX74" i="5"/>
  <c r="DZ74" i="5"/>
  <c r="XV74" i="5"/>
  <c r="SX74" i="5"/>
  <c r="NZ74" i="5"/>
  <c r="JB74" i="5"/>
  <c r="ED74" i="5"/>
  <c r="F74" i="5"/>
  <c r="VO74" i="5"/>
  <c r="TC74" i="5"/>
  <c r="QQ74" i="5"/>
  <c r="OE74" i="5"/>
  <c r="LS74" i="5"/>
  <c r="JG74" i="5"/>
  <c r="GU74" i="5"/>
  <c r="EI74" i="5"/>
  <c r="BW74" i="5"/>
  <c r="K74" i="5"/>
  <c r="VQ74" i="5"/>
  <c r="TE74" i="5"/>
  <c r="QS74" i="5"/>
  <c r="OG74" i="5"/>
  <c r="LU74" i="5"/>
  <c r="JI74" i="5"/>
  <c r="GW74" i="5"/>
  <c r="EK74" i="5"/>
  <c r="BY74" i="5"/>
  <c r="M74" i="5"/>
  <c r="W23" i="3"/>
  <c r="W33" i="3"/>
  <c r="W10" i="3"/>
  <c r="BL71" i="5"/>
  <c r="EW71" i="5"/>
  <c r="GE71" i="5"/>
  <c r="SU71" i="5"/>
  <c r="RI71" i="5"/>
  <c r="MM71" i="5"/>
  <c r="MA71" i="5"/>
  <c r="GJ71" i="5"/>
  <c r="TP71" i="5"/>
  <c r="MT71" i="5"/>
  <c r="TF71" i="5"/>
  <c r="OG71" i="5"/>
  <c r="UG71" i="5"/>
  <c r="VG71" i="5"/>
  <c r="NT71" i="5"/>
  <c r="PN71" i="5"/>
  <c r="NA71" i="5"/>
  <c r="TU71" i="5"/>
  <c r="UU71" i="5"/>
  <c r="NH71" i="5"/>
  <c r="PE71" i="5"/>
  <c r="FY71" i="5"/>
  <c r="QZ71" i="5"/>
  <c r="SB71" i="5"/>
  <c r="VM71" i="5"/>
  <c r="KK71" i="5"/>
  <c r="WM71" i="5"/>
  <c r="LS71" i="5"/>
  <c r="OZ71" i="5"/>
  <c r="FD71" i="5"/>
  <c r="O71" i="5"/>
  <c r="QH71" i="5"/>
  <c r="UZ71" i="5"/>
  <c r="WB71" i="5"/>
  <c r="XM71" i="5"/>
  <c r="NB71" i="5"/>
  <c r="Y71" i="5"/>
  <c r="OK71" i="5"/>
  <c r="BG71" i="5"/>
  <c r="HD71" i="5"/>
  <c r="LB71" i="5"/>
  <c r="CA71" i="5"/>
  <c r="DG71" i="5"/>
  <c r="CQ71" i="5"/>
  <c r="DW71" i="5"/>
  <c r="PT71" i="5"/>
  <c r="CT71" i="5"/>
  <c r="QV71" i="5"/>
  <c r="EE71" i="5"/>
  <c r="UW71" i="5"/>
  <c r="PY71" i="5"/>
  <c r="JO71" i="5"/>
  <c r="DA71" i="5"/>
  <c r="VW71" i="5"/>
  <c r="QY71" i="5"/>
  <c r="KX71" i="5"/>
  <c r="EI71" i="5"/>
  <c r="OJ71" i="5"/>
  <c r="JL71" i="5"/>
  <c r="EN71" i="5"/>
  <c r="P71" i="5"/>
  <c r="RR71" i="5"/>
  <c r="LM71" i="5"/>
  <c r="GT71" i="5"/>
  <c r="HZ71" i="5"/>
  <c r="RH71" i="5"/>
  <c r="EU71" i="5"/>
  <c r="SJ71" i="5"/>
  <c r="GG71" i="5"/>
  <c r="VQ71" i="5"/>
  <c r="QS71" i="5"/>
  <c r="KP71" i="5"/>
  <c r="EA71" i="5"/>
  <c r="WQ71" i="5"/>
  <c r="RS71" i="5"/>
  <c r="LY71" i="5"/>
  <c r="FJ71" i="5"/>
  <c r="PD71" i="5"/>
  <c r="KF71" i="5"/>
  <c r="FH71" i="5"/>
  <c r="AJ71" i="5"/>
  <c r="JK71" i="5"/>
  <c r="WP71" i="5"/>
  <c r="MH71" i="5"/>
  <c r="OT71" i="5"/>
  <c r="TZ71" i="5"/>
  <c r="IK71" i="5"/>
  <c r="UX71" i="5"/>
  <c r="JQ71" i="5"/>
  <c r="WV71" i="5"/>
  <c r="RX71" i="5"/>
  <c r="ME71" i="5"/>
  <c r="FQ71" i="5"/>
  <c r="XX71" i="5"/>
  <c r="SZ71" i="5"/>
  <c r="NQ71" i="5"/>
  <c r="HB71" i="5"/>
  <c r="AM71" i="5"/>
  <c r="VY71" i="5"/>
  <c r="TM71" i="5"/>
  <c r="RA71" i="5"/>
  <c r="OH71" i="5"/>
  <c r="LA71" i="5"/>
  <c r="HS71" i="5"/>
  <c r="EL71" i="5"/>
  <c r="BE71" i="5"/>
  <c r="WY71" i="5"/>
  <c r="UM71" i="5"/>
  <c r="SA71" i="5"/>
  <c r="PO71" i="5"/>
  <c r="MI71" i="5"/>
  <c r="JB71" i="5"/>
  <c r="FU71" i="5"/>
  <c r="CM71" i="5"/>
  <c r="F71" i="5"/>
  <c r="MZ71" i="5"/>
  <c r="KN71" i="5"/>
  <c r="IB71" i="5"/>
  <c r="FP71" i="5"/>
  <c r="DD71" i="5"/>
  <c r="AR71" i="5"/>
  <c r="EM71" i="5"/>
  <c r="SX71" i="5"/>
  <c r="VR71" i="5"/>
  <c r="XN71" i="5"/>
  <c r="Z71" i="5"/>
  <c r="OD71" i="5"/>
  <c r="BA71" i="5"/>
  <c r="PJ71" i="5"/>
  <c r="CG71" i="5"/>
  <c r="UB71" i="5"/>
  <c r="PB71" i="5"/>
  <c r="IM71" i="5"/>
  <c r="BY71" i="5"/>
  <c r="VD71" i="5"/>
  <c r="QF71" i="5"/>
  <c r="JY71" i="5"/>
  <c r="DJ71" i="5"/>
  <c r="XA71" i="5"/>
  <c r="UO71" i="5"/>
  <c r="SC71" i="5"/>
  <c r="PQ71" i="5"/>
  <c r="ML71" i="5"/>
  <c r="JE71" i="5"/>
  <c r="FW71" i="5"/>
  <c r="CP71" i="5"/>
  <c r="I71" i="5"/>
  <c r="VO71" i="5"/>
  <c r="TC71" i="5"/>
  <c r="QQ71" i="5"/>
  <c r="NU71" i="5"/>
  <c r="KM71" i="5"/>
  <c r="HF71" i="5"/>
  <c r="DY71" i="5"/>
  <c r="AQ71" i="5"/>
  <c r="OB71" i="5"/>
  <c r="LP71" i="5"/>
  <c r="JD71" i="5"/>
  <c r="GR71" i="5"/>
  <c r="EF71" i="5"/>
  <c r="BT71" i="5"/>
  <c r="H71" i="5"/>
  <c r="JQ78" i="5"/>
  <c r="AZ78" i="5"/>
  <c r="KC78" i="5"/>
  <c r="TQ78" i="5"/>
  <c r="DG78" i="5"/>
  <c r="PC78" i="5"/>
  <c r="EE78" i="5"/>
  <c r="CC78" i="5"/>
  <c r="UZ78" i="5"/>
  <c r="MH78" i="5"/>
  <c r="XA78" i="5"/>
  <c r="EL78" i="5"/>
  <c r="TR78" i="5"/>
  <c r="CS78" i="5"/>
  <c r="EY78" i="5"/>
  <c r="LK78" i="5"/>
  <c r="IE78" i="5"/>
  <c r="OF78" i="5"/>
  <c r="VZ78" i="5"/>
  <c r="AS78" i="5"/>
  <c r="IK78" i="5"/>
  <c r="IW78" i="5"/>
  <c r="S78" i="5"/>
  <c r="WN78" i="5"/>
  <c r="JH78" i="5"/>
  <c r="OP78" i="5"/>
  <c r="AV78" i="5"/>
  <c r="NA78" i="5"/>
  <c r="WS78" i="5"/>
  <c r="TY78" i="5"/>
  <c r="UA78" i="5"/>
  <c r="GS78" i="5"/>
  <c r="QU78" i="5"/>
  <c r="CK78" i="5"/>
  <c r="SN78" i="5"/>
  <c r="MB78" i="5"/>
  <c r="EX78" i="5"/>
  <c r="SL78" i="5"/>
  <c r="IP78" i="5"/>
  <c r="ER78" i="5"/>
  <c r="XM78" i="5"/>
  <c r="XU78" i="5"/>
  <c r="JE78" i="5"/>
  <c r="FJ78" i="5"/>
  <c r="MY78" i="5"/>
  <c r="WY78" i="5"/>
  <c r="JS78" i="5"/>
  <c r="VP78" i="5"/>
  <c r="PD78" i="5"/>
  <c r="IN78" i="5"/>
  <c r="XF78" i="5"/>
  <c r="NJ78" i="5"/>
  <c r="CI78" i="5"/>
  <c r="P78" i="5"/>
  <c r="LE78" i="5"/>
  <c r="UK78" i="5"/>
  <c r="FO78" i="5"/>
  <c r="BM78" i="5"/>
  <c r="LQ78" i="5"/>
  <c r="VE78" i="5"/>
  <c r="IG78" i="5"/>
  <c r="UY78" i="5"/>
  <c r="OE78" i="5"/>
  <c r="HS78" i="5"/>
  <c r="I78" i="5"/>
  <c r="RK78" i="5"/>
  <c r="KY78" i="5"/>
  <c r="DQ78" i="5"/>
  <c r="WF78" i="5"/>
  <c r="SZ78" i="5"/>
  <c r="PT78" i="5"/>
  <c r="MJ78" i="5"/>
  <c r="JD78" i="5"/>
  <c r="FN78" i="5"/>
  <c r="E78" i="5"/>
  <c r="TB78" i="5"/>
  <c r="OD78" i="5"/>
  <c r="JF78" i="5"/>
  <c r="DJ78" i="5"/>
  <c r="FH78" i="5"/>
  <c r="AJ78" i="5"/>
  <c r="EI78" i="5"/>
  <c r="GU78" i="5"/>
  <c r="KW78" i="5"/>
  <c r="HU78" i="5"/>
  <c r="OC78" i="5"/>
  <c r="XQ78" i="5"/>
  <c r="KS78" i="5"/>
  <c r="WE78" i="5"/>
  <c r="PK78" i="5"/>
  <c r="IY78" i="5"/>
  <c r="AY78" i="5"/>
  <c r="SQ78" i="5"/>
  <c r="ME78" i="5"/>
  <c r="FG78" i="5"/>
  <c r="WV78" i="5"/>
  <c r="TP78" i="5"/>
  <c r="QJ78" i="5"/>
  <c r="MZ78" i="5"/>
  <c r="JT78" i="5"/>
  <c r="GI78" i="5"/>
  <c r="AP78" i="5"/>
  <c r="UD78" i="5"/>
  <c r="PF78" i="5"/>
  <c r="KH78" i="5"/>
  <c r="EU78" i="5"/>
  <c r="GJ78" i="5"/>
  <c r="BL78" i="5"/>
  <c r="RY78" i="5"/>
  <c r="MC78" i="5"/>
  <c r="PE78" i="5"/>
  <c r="UW78" i="5"/>
  <c r="LA78" i="5"/>
  <c r="F78" i="5"/>
  <c r="OK78" i="5"/>
  <c r="DS78" i="5"/>
  <c r="UQ78" i="5"/>
  <c r="PS78" i="5"/>
  <c r="KU78" i="5"/>
  <c r="FM78" i="5"/>
  <c r="XW78" i="5"/>
  <c r="SY78" i="5"/>
  <c r="OA78" i="5"/>
  <c r="JC78" i="5"/>
  <c r="DF78" i="5"/>
  <c r="WZ78" i="5"/>
  <c r="UN78" i="5"/>
  <c r="SB78" i="5"/>
  <c r="PP78" i="5"/>
  <c r="ND78" i="5"/>
  <c r="KR78" i="5"/>
  <c r="IF78" i="5"/>
  <c r="FI78" i="5"/>
  <c r="CA78" i="5"/>
  <c r="XR78" i="5"/>
  <c r="VF78" i="5"/>
  <c r="ST78" i="5"/>
  <c r="QH78" i="5"/>
  <c r="NV78" i="5"/>
  <c r="LJ78" i="5"/>
  <c r="IX78" i="5"/>
  <c r="GG78" i="5"/>
  <c r="CY78" i="5"/>
  <c r="R78" i="5"/>
  <c r="EZ78" i="5"/>
  <c r="CN78" i="5"/>
  <c r="AB78" i="5"/>
  <c r="CQ78" i="5"/>
  <c r="J78" i="5"/>
  <c r="VR78" i="5"/>
  <c r="TF78" i="5"/>
  <c r="QT78" i="5"/>
  <c r="OH78" i="5"/>
  <c r="LV78" i="5"/>
  <c r="JJ78" i="5"/>
  <c r="GW78" i="5"/>
  <c r="DO78" i="5"/>
  <c r="AH78" i="5"/>
  <c r="FL78" i="5"/>
  <c r="CZ78" i="5"/>
  <c r="AN78" i="5"/>
  <c r="TW83" i="5"/>
  <c r="VT83" i="5"/>
  <c r="VN83" i="5"/>
  <c r="WW83" i="5"/>
  <c r="KA83" i="5"/>
  <c r="IK83" i="5"/>
  <c r="AT83" i="5"/>
  <c r="UV83" i="5"/>
  <c r="BR83" i="5"/>
  <c r="FC83" i="5"/>
  <c r="KD83" i="5"/>
  <c r="BV83" i="5"/>
  <c r="XT83" i="5"/>
  <c r="WU83" i="5"/>
  <c r="HR83" i="5"/>
  <c r="AP83" i="5"/>
  <c r="XD83" i="5"/>
  <c r="WI83" i="5"/>
  <c r="CQ83" i="5"/>
  <c r="OL83" i="5"/>
  <c r="DP83" i="5"/>
  <c r="Z83" i="5"/>
  <c r="XQ83" i="5"/>
  <c r="KN83" i="5"/>
  <c r="WC83" i="5"/>
  <c r="IZ83" i="5"/>
  <c r="VO83" i="5"/>
  <c r="LZ83" i="5"/>
  <c r="OG83" i="5"/>
  <c r="FI83" i="5"/>
  <c r="DX83" i="5"/>
  <c r="NE83" i="5"/>
  <c r="AB83" i="5"/>
  <c r="LQ83" i="5"/>
  <c r="XO83" i="5"/>
  <c r="NS83" i="5"/>
  <c r="DW83" i="5"/>
  <c r="EF83" i="5"/>
  <c r="VA83" i="5"/>
  <c r="IX83" i="5"/>
  <c r="GW83" i="5"/>
  <c r="OT83" i="5"/>
  <c r="BQ83" i="5"/>
  <c r="NI83" i="5"/>
  <c r="AF83" i="5"/>
  <c r="RX83" i="5"/>
  <c r="LI83" i="5"/>
  <c r="ET83" i="5"/>
  <c r="WX83" i="5"/>
  <c r="QJ83" i="5"/>
  <c r="JU83" i="5"/>
  <c r="DF83" i="5"/>
  <c r="WE83" i="5"/>
  <c r="RG83" i="5"/>
  <c r="MI83" i="5"/>
  <c r="HK83" i="5"/>
  <c r="CM83" i="5"/>
  <c r="H83" i="5"/>
  <c r="FL83" i="5"/>
  <c r="NA83" i="5"/>
  <c r="KZ83" i="5"/>
  <c r="QV83" i="5"/>
  <c r="DR83" i="5"/>
  <c r="PJ83" i="5"/>
  <c r="CG83" i="5"/>
  <c r="SX83" i="5"/>
  <c r="MJ83" i="5"/>
  <c r="FU83" i="5"/>
  <c r="F83" i="5"/>
  <c r="RJ83" i="5"/>
  <c r="KV83" i="5"/>
  <c r="EG83" i="5"/>
  <c r="WY83" i="5"/>
  <c r="SA83" i="5"/>
  <c r="NC83" i="5"/>
  <c r="IE83" i="5"/>
  <c r="DG83" i="5"/>
  <c r="PR83" i="5"/>
  <c r="VL83" i="5"/>
  <c r="VV83" i="5"/>
  <c r="TJ83" i="5"/>
  <c r="VF83" i="5"/>
  <c r="IC83" i="5"/>
  <c r="TE83" i="5"/>
  <c r="GB83" i="5"/>
  <c r="UX83" i="5"/>
  <c r="OJ83" i="5"/>
  <c r="HU83" i="5"/>
  <c r="BF83" i="5"/>
  <c r="TM83" i="5"/>
  <c r="MX83" i="5"/>
  <c r="GJ83" i="5"/>
  <c r="U83" i="5"/>
  <c r="UZ83" i="5"/>
  <c r="RR83" i="5"/>
  <c r="OK83" i="5"/>
  <c r="LD83" i="5"/>
  <c r="HV83" i="5"/>
  <c r="EO83" i="5"/>
  <c r="BH83" i="5"/>
  <c r="WS83" i="5"/>
  <c r="TL83" i="5"/>
  <c r="QD83" i="5"/>
  <c r="MW83" i="5"/>
  <c r="JP83" i="5"/>
  <c r="GH83" i="5"/>
  <c r="DA83" i="5"/>
  <c r="T83" i="5"/>
  <c r="WA83" i="5"/>
  <c r="TO83" i="5"/>
  <c r="RC83" i="5"/>
  <c r="OQ83" i="5"/>
  <c r="ME83" i="5"/>
  <c r="FV83" i="5"/>
  <c r="QN83" i="5"/>
  <c r="HB83" i="5"/>
  <c r="EP83" i="5"/>
  <c r="NV83" i="5"/>
  <c r="AS83" i="5"/>
  <c r="LU83" i="5"/>
  <c r="XU83" i="5"/>
  <c r="RF83" i="5"/>
  <c r="KR83" i="5"/>
  <c r="EC83" i="5"/>
  <c r="WJ83" i="5"/>
  <c r="PU83" i="5"/>
  <c r="JF83" i="5"/>
  <c r="CR83" i="5"/>
  <c r="WK83" i="5"/>
  <c r="TD83" i="5"/>
  <c r="PV83" i="5"/>
  <c r="MO83" i="5"/>
  <c r="JH83" i="5"/>
  <c r="FZ83" i="5"/>
  <c r="CS83" i="5"/>
  <c r="L83" i="5"/>
  <c r="UW83" i="5"/>
  <c r="RP83" i="5"/>
  <c r="OH83" i="5"/>
  <c r="LA83" i="5"/>
  <c r="HT83" i="5"/>
  <c r="EL83" i="5"/>
  <c r="BE83" i="5"/>
  <c r="XC83" i="5"/>
  <c r="UQ83" i="5"/>
  <c r="SE83" i="5"/>
  <c r="PS83" i="5"/>
  <c r="NG83" i="5"/>
  <c r="KU83" i="5"/>
  <c r="II83" i="5"/>
  <c r="FW83" i="5"/>
  <c r="DK83" i="5"/>
  <c r="AY83" i="5"/>
  <c r="JS71" i="5"/>
  <c r="TO71" i="5"/>
  <c r="XV71" i="5"/>
  <c r="UR71" i="5"/>
  <c r="TK71" i="5"/>
  <c r="LX71" i="5"/>
  <c r="XF71" i="5"/>
  <c r="AT71" i="5"/>
  <c r="WX71" i="5"/>
  <c r="BQ71" i="5"/>
  <c r="GC71" i="5"/>
  <c r="NZ71" i="5"/>
  <c r="UD71" i="5"/>
  <c r="LU71" i="5"/>
  <c r="XP71" i="5"/>
  <c r="TI71" i="5"/>
  <c r="AY71" i="5"/>
  <c r="PK71" i="5"/>
  <c r="AI78" i="5"/>
  <c r="SW78" i="5"/>
  <c r="HX78" i="5"/>
  <c r="MD78" i="5"/>
  <c r="LG78" i="5"/>
  <c r="K78" i="5"/>
  <c r="GE78" i="5"/>
  <c r="TU78" i="5"/>
  <c r="TM78" i="5"/>
  <c r="RO78" i="5"/>
  <c r="LZ77" i="5"/>
  <c r="EW77" i="5"/>
  <c r="OG77" i="5"/>
  <c r="JD77" i="5"/>
  <c r="TW77" i="5"/>
  <c r="NA77" i="5"/>
  <c r="FT77" i="5"/>
  <c r="MJ77" i="5"/>
  <c r="CN77" i="5"/>
  <c r="KG77" i="5"/>
  <c r="KY77" i="5"/>
  <c r="BC77" i="5"/>
  <c r="IN77" i="5"/>
  <c r="EQ77" i="5"/>
  <c r="HM92" i="5"/>
  <c r="GF92" i="5"/>
  <c r="JY92" i="5"/>
  <c r="OV92" i="5"/>
  <c r="TO92" i="5"/>
  <c r="UP92" i="5"/>
  <c r="AX92" i="5"/>
  <c r="GB92" i="5"/>
  <c r="QI92" i="5"/>
  <c r="CQ92" i="5"/>
  <c r="KD92" i="5"/>
  <c r="VQ92" i="5"/>
  <c r="PN92" i="5"/>
  <c r="KP92" i="5"/>
  <c r="FR92" i="5"/>
  <c r="AT92" i="5"/>
  <c r="AZ92" i="5"/>
  <c r="UY92" i="5"/>
  <c r="TB92" i="5"/>
  <c r="RW82" i="5"/>
  <c r="FR82" i="5"/>
  <c r="XK82" i="5"/>
  <c r="KC82" i="5"/>
  <c r="PS82" i="5"/>
  <c r="BC82" i="5"/>
  <c r="TJ82" i="5"/>
  <c r="R82" i="5"/>
  <c r="FE82" i="5"/>
  <c r="CW82" i="5"/>
  <c r="KD82" i="5"/>
  <c r="FB82" i="5"/>
  <c r="TP82" i="5"/>
  <c r="CJ82" i="5"/>
  <c r="RV82" i="5"/>
  <c r="HZ82" i="5"/>
  <c r="SG82" i="5"/>
  <c r="MI82" i="5"/>
  <c r="UR82" i="5"/>
  <c r="JB82" i="5"/>
  <c r="MO79" i="5"/>
  <c r="GI79" i="5"/>
  <c r="EL79" i="5"/>
  <c r="JK79" i="5"/>
  <c r="JM79" i="5"/>
  <c r="WJ79" i="5"/>
  <c r="RR79" i="5"/>
  <c r="LX79" i="5"/>
  <c r="IR79" i="5"/>
  <c r="LU79" i="5"/>
  <c r="XN79" i="5"/>
  <c r="XR79" i="5"/>
  <c r="NV79" i="5"/>
  <c r="DZ79" i="5"/>
  <c r="QO79" i="5"/>
  <c r="BU79" i="5"/>
  <c r="HD79" i="5"/>
  <c r="KX79" i="5"/>
  <c r="HS79" i="5"/>
  <c r="IL97" i="5"/>
  <c r="SL97" i="5"/>
  <c r="UN97" i="5"/>
  <c r="HJ97" i="5"/>
  <c r="BI97" i="5"/>
  <c r="LK97" i="5"/>
  <c r="BO97" i="5"/>
  <c r="WD97" i="5"/>
  <c r="QY97" i="5"/>
  <c r="KD97" i="5"/>
  <c r="G97" i="5"/>
  <c r="VX97" i="5"/>
  <c r="CF97" i="5"/>
  <c r="BC97" i="5"/>
  <c r="IX97" i="5"/>
  <c r="RU97" i="5"/>
  <c r="XH97" i="5"/>
  <c r="NL97" i="5"/>
  <c r="DP97" i="5"/>
  <c r="SN97" i="5"/>
  <c r="IR97" i="5"/>
  <c r="SW97" i="5"/>
  <c r="JA97" i="5"/>
  <c r="EC97" i="5"/>
  <c r="JG97" i="5"/>
  <c r="EI97" i="5"/>
  <c r="KE81" i="5"/>
  <c r="CB81" i="5"/>
  <c r="PM81" i="5"/>
  <c r="FQ81" i="5"/>
  <c r="IS81" i="5"/>
  <c r="EP81" i="5"/>
  <c r="MF81" i="5"/>
  <c r="PW81" i="5"/>
  <c r="KP81" i="5"/>
  <c r="SD81" i="5"/>
  <c r="BU81" i="5"/>
  <c r="JK81" i="5"/>
  <c r="GY81" i="5"/>
  <c r="CA81" i="5"/>
  <c r="HU81" i="5"/>
  <c r="RW81" i="5"/>
  <c r="IA81" i="5"/>
  <c r="QD69" i="5"/>
  <c r="EK69" i="5"/>
  <c r="QI69" i="5"/>
  <c r="DV69" i="5"/>
  <c r="ON69" i="5"/>
  <c r="CQ69" i="5"/>
  <c r="MR69" i="5"/>
  <c r="NF69" i="5"/>
  <c r="BJ69" i="5"/>
  <c r="PK69" i="5"/>
  <c r="XJ69" i="5"/>
  <c r="LB69" i="5"/>
  <c r="TX69" i="5"/>
  <c r="OZ69" i="5"/>
  <c r="DJ69" i="5"/>
  <c r="BB69" i="5"/>
  <c r="SK69" i="5"/>
  <c r="OP69" i="5"/>
  <c r="JK69" i="5"/>
  <c r="IB69" i="5"/>
  <c r="NG88" i="5"/>
  <c r="RI88" i="5"/>
  <c r="EF88" i="5"/>
  <c r="DM88" i="5"/>
  <c r="XI88" i="5"/>
  <c r="LP88" i="5"/>
  <c r="NX88" i="5"/>
  <c r="HA88" i="5"/>
  <c r="VS88" i="5"/>
  <c r="JP88" i="5"/>
  <c r="UD88" i="5"/>
  <c r="LZ88" i="5"/>
  <c r="CD88" i="5"/>
  <c r="QU88" i="5"/>
  <c r="PT88" i="5"/>
  <c r="TU88" i="5"/>
  <c r="KI72" i="5"/>
  <c r="XT72" i="5"/>
  <c r="AX72" i="5"/>
  <c r="SM72" i="5"/>
  <c r="RJ72" i="5"/>
  <c r="CC72" i="5"/>
  <c r="PJ72" i="5"/>
  <c r="XK72" i="5"/>
  <c r="OP72" i="5"/>
  <c r="DW72" i="5"/>
  <c r="SE72" i="5"/>
  <c r="IY72" i="5"/>
  <c r="WJ72" i="5"/>
  <c r="MB72" i="5"/>
  <c r="CF72" i="5"/>
  <c r="VA72" i="5"/>
  <c r="BI72" i="5"/>
  <c r="DM72" i="5"/>
  <c r="IT72" i="5"/>
  <c r="HX72" i="5"/>
  <c r="AU76" i="5"/>
  <c r="VD76" i="5"/>
  <c r="FX76" i="5"/>
  <c r="IE76" i="5"/>
  <c r="RV76" i="5"/>
  <c r="HZ76" i="5"/>
  <c r="MH76" i="5"/>
  <c r="RL76" i="5"/>
  <c r="PS76" i="5"/>
  <c r="XM76" i="5"/>
  <c r="NQ76" i="5"/>
  <c r="DU76" i="5"/>
  <c r="PQ76" i="5"/>
  <c r="FU76" i="5"/>
  <c r="US76" i="5"/>
  <c r="KW76" i="5"/>
  <c r="BA76" i="5"/>
  <c r="TZ76" i="5"/>
  <c r="KD76" i="5"/>
  <c r="W28" i="3"/>
  <c r="UO75" i="5"/>
  <c r="ES75" i="5"/>
  <c r="SQ75" i="5"/>
  <c r="DY75" i="5"/>
  <c r="LV75" i="5"/>
  <c r="RT75" i="5"/>
  <c r="CC75" i="5"/>
  <c r="JM75" i="5"/>
  <c r="HJ75" i="5"/>
  <c r="DF75" i="5"/>
  <c r="QV75" i="5"/>
  <c r="WU75" i="5"/>
  <c r="RK75" i="5"/>
  <c r="IF75" i="5"/>
  <c r="SU75" i="5"/>
  <c r="XR75" i="5"/>
  <c r="VK75" i="5"/>
  <c r="PQ75" i="5"/>
  <c r="JL93" i="5"/>
  <c r="OM93" i="5"/>
  <c r="NA93" i="5"/>
  <c r="DF93" i="5"/>
  <c r="KU93" i="5"/>
  <c r="NF93" i="5"/>
  <c r="HF93" i="5"/>
  <c r="JX93" i="5"/>
  <c r="HO93" i="5"/>
  <c r="XD93" i="5"/>
  <c r="NH93" i="5"/>
  <c r="DL93" i="5"/>
  <c r="SW93" i="5"/>
  <c r="OE93" i="5"/>
  <c r="EI93" i="5"/>
  <c r="PX93" i="5"/>
  <c r="GB93" i="5"/>
  <c r="BD93" i="5"/>
  <c r="FE93" i="5"/>
  <c r="UE93" i="5"/>
  <c r="KI93" i="5"/>
  <c r="AM93" i="5"/>
  <c r="W8" i="3"/>
  <c r="RY87" i="5"/>
  <c r="UK87" i="5"/>
  <c r="AM87" i="5"/>
  <c r="GH87" i="5"/>
  <c r="KI87" i="5"/>
  <c r="DP87" i="5"/>
  <c r="NR87" i="5"/>
  <c r="TS87" i="5"/>
  <c r="JW87" i="5"/>
  <c r="AA87" i="5"/>
  <c r="CT87" i="5"/>
  <c r="EN87" i="5"/>
  <c r="TL87" i="5"/>
  <c r="JP87" i="5"/>
  <c r="RF87" i="5"/>
  <c r="HJ87" i="5"/>
  <c r="XC87" i="5"/>
  <c r="NG87" i="5"/>
  <c r="KW87" i="5"/>
  <c r="LW87" i="5"/>
  <c r="TI87" i="5"/>
  <c r="DP90" i="5"/>
  <c r="PB90" i="5"/>
  <c r="NR90" i="5"/>
  <c r="UE90" i="5"/>
  <c r="VL90" i="5"/>
  <c r="HM90" i="5"/>
  <c r="LQ90" i="5"/>
  <c r="RU90" i="5"/>
  <c r="VD90" i="5"/>
  <c r="OR90" i="5"/>
  <c r="BL90" i="5"/>
  <c r="AD90" i="5"/>
  <c r="EI90" i="5"/>
  <c r="OP90" i="5"/>
  <c r="PM90" i="5"/>
  <c r="CS90" i="5"/>
  <c r="XG90" i="5"/>
  <c r="GN90" i="5"/>
  <c r="LR90" i="5"/>
  <c r="RY86" i="5"/>
  <c r="UD86" i="5"/>
  <c r="AL86" i="5"/>
  <c r="AW86" i="5"/>
  <c r="DZ86" i="5"/>
  <c r="PK86" i="5"/>
  <c r="IC86" i="5"/>
  <c r="LY86" i="5"/>
  <c r="LG86" i="5"/>
  <c r="VD86" i="5"/>
  <c r="GP86" i="5"/>
  <c r="GV86" i="5"/>
  <c r="MJ86" i="5"/>
  <c r="PE86" i="5"/>
  <c r="XC86" i="5"/>
  <c r="NG86" i="5"/>
  <c r="DK86" i="5"/>
  <c r="IM86" i="5"/>
  <c r="BV86" i="5"/>
  <c r="MN91" i="5"/>
  <c r="NZ91" i="5"/>
  <c r="EI91" i="5"/>
  <c r="PX91" i="5"/>
  <c r="I91" i="5"/>
  <c r="GW91" i="5"/>
  <c r="VK91" i="5"/>
  <c r="QL91" i="5"/>
  <c r="PB91" i="5"/>
  <c r="NY91" i="5"/>
  <c r="AS91" i="5"/>
  <c r="CR91" i="5"/>
  <c r="EX91" i="5"/>
  <c r="OJ91" i="5"/>
  <c r="TI91" i="5"/>
  <c r="OK91" i="5"/>
  <c r="Q91" i="5"/>
  <c r="W12" i="3"/>
  <c r="W17" i="3"/>
  <c r="JA89" i="5"/>
  <c r="AT89" i="5"/>
  <c r="NS89" i="5"/>
  <c r="BV89" i="5"/>
  <c r="RH89" i="5"/>
  <c r="IQ89" i="5"/>
  <c r="LR89" i="5"/>
  <c r="LG89" i="5"/>
  <c r="HZ89" i="5"/>
  <c r="UG89" i="5"/>
  <c r="KK89" i="5"/>
  <c r="AO89" i="5"/>
  <c r="PO89" i="5"/>
  <c r="IH89" i="5"/>
  <c r="UU89" i="5"/>
  <c r="DO89" i="5"/>
  <c r="OT89" i="5"/>
  <c r="SP89" i="5"/>
  <c r="EK89" i="5"/>
  <c r="OM89" i="5"/>
  <c r="EQ89" i="5"/>
  <c r="HZ96" i="5"/>
  <c r="HN96" i="5"/>
  <c r="VK96" i="5"/>
  <c r="GE96" i="5"/>
  <c r="LB96" i="5"/>
  <c r="IT96" i="5"/>
  <c r="CY96" i="5"/>
  <c r="RZ96" i="5"/>
  <c r="DF96" i="5"/>
  <c r="DK96" i="5"/>
  <c r="IA96" i="5"/>
  <c r="XQ96" i="5"/>
  <c r="NU96" i="5"/>
  <c r="DY96" i="5"/>
  <c r="QL96" i="5"/>
  <c r="LN96" i="5"/>
  <c r="ED96" i="5"/>
  <c r="VP96" i="5"/>
  <c r="BK96" i="5"/>
  <c r="HS96" i="5"/>
  <c r="US96" i="5"/>
  <c r="BA96" i="5"/>
  <c r="GC96" i="5"/>
  <c r="RN96" i="5"/>
  <c r="AH96" i="5"/>
  <c r="KJ96" i="5"/>
  <c r="WX99" i="5"/>
  <c r="LC99" i="5"/>
  <c r="MK99" i="5"/>
  <c r="RZ99" i="5"/>
  <c r="BD99" i="5"/>
  <c r="TW99" i="5"/>
  <c r="IZ99" i="5"/>
  <c r="HB99" i="5"/>
  <c r="IG99" i="5"/>
  <c r="TC99" i="5"/>
  <c r="K99" i="5"/>
  <c r="OG99" i="5"/>
  <c r="EK99" i="5"/>
  <c r="GJ99" i="5"/>
  <c r="WQ99" i="5"/>
  <c r="RS99" i="5"/>
  <c r="KK99" i="5"/>
  <c r="XH99" i="5"/>
  <c r="IL99" i="5"/>
  <c r="SU99" i="5"/>
  <c r="XU99" i="5"/>
  <c r="SW99" i="5"/>
  <c r="RM73" i="5"/>
  <c r="NA73" i="5"/>
  <c r="OC73" i="5"/>
  <c r="AN73" i="5"/>
  <c r="ME73" i="5"/>
  <c r="VD73" i="5"/>
  <c r="JE73" i="5"/>
  <c r="ES73" i="5"/>
  <c r="GI73" i="5"/>
  <c r="BV73" i="5"/>
  <c r="FH73" i="5"/>
  <c r="JB73" i="5"/>
  <c r="MW73" i="5"/>
  <c r="PB73" i="5"/>
  <c r="OW73" i="5"/>
  <c r="XG73" i="5"/>
  <c r="WJ73" i="5"/>
  <c r="CC73" i="5"/>
  <c r="IK73" i="5"/>
  <c r="WY73" i="5"/>
  <c r="VX73" i="5"/>
  <c r="HD73" i="5"/>
  <c r="UT73" i="5"/>
  <c r="KX73" i="5"/>
  <c r="Y73" i="5"/>
  <c r="XM73" i="5"/>
  <c r="DP73" i="5"/>
  <c r="HU73" i="5"/>
  <c r="VO73" i="5"/>
  <c r="PS73" i="5"/>
  <c r="UP73" i="5"/>
  <c r="KT73" i="5"/>
  <c r="CR73" i="5"/>
  <c r="WV73" i="5"/>
  <c r="RX73" i="5"/>
  <c r="MZ73" i="5"/>
  <c r="IB73" i="5"/>
  <c r="CS73" i="5"/>
  <c r="DO73" i="5"/>
  <c r="RO73" i="5"/>
  <c r="HS73" i="5"/>
  <c r="UF73" i="5"/>
  <c r="PH73" i="5"/>
  <c r="MV73" i="5"/>
  <c r="HX73" i="5"/>
  <c r="CN73" i="5"/>
  <c r="TB73" i="5"/>
  <c r="QH80" i="5"/>
  <c r="KE80" i="5"/>
  <c r="IK80" i="5"/>
  <c r="OB80" i="5"/>
  <c r="DS80" i="5"/>
  <c r="RY80" i="5"/>
  <c r="UB80" i="5"/>
  <c r="AJ80" i="5"/>
  <c r="EU80" i="5"/>
  <c r="PX80" i="5"/>
  <c r="GB80" i="5"/>
  <c r="VH80" i="5"/>
  <c r="BP80" i="5"/>
  <c r="MY80" i="5"/>
  <c r="TA80" i="5"/>
  <c r="I80" i="5"/>
  <c r="QT80" i="5"/>
  <c r="GX80" i="5"/>
  <c r="VX80" i="5"/>
  <c r="CF80" i="5"/>
  <c r="KQ80" i="5"/>
  <c r="GA80" i="5"/>
  <c r="RM80" i="5"/>
  <c r="HQ80" i="5"/>
  <c r="XJ80" i="5"/>
  <c r="LB80" i="5"/>
  <c r="BF80" i="5"/>
  <c r="XP80" i="5"/>
  <c r="NT80" i="5"/>
  <c r="BL80" i="5"/>
  <c r="WI80" i="5"/>
  <c r="CQ80" i="5"/>
  <c r="HW80" i="5"/>
  <c r="IO80" i="5"/>
  <c r="SO80" i="5"/>
  <c r="IS80" i="5"/>
  <c r="OF80" i="5"/>
  <c r="FI85" i="5"/>
  <c r="JN85" i="5"/>
  <c r="IR85" i="5"/>
  <c r="OE85" i="5"/>
  <c r="NP85" i="5"/>
  <c r="EH85" i="5"/>
  <c r="IJ85" i="5"/>
  <c r="SS85" i="5"/>
  <c r="J85" i="5"/>
  <c r="JT85" i="5"/>
  <c r="HE85" i="5"/>
  <c r="WE85" i="5"/>
  <c r="MI85" i="5"/>
  <c r="CM85" i="5"/>
  <c r="XB85" i="5"/>
  <c r="KC85" i="5"/>
  <c r="GQ85" i="5"/>
  <c r="NR85" i="5"/>
  <c r="EN85" i="5"/>
  <c r="JP85" i="5"/>
  <c r="OQ85" i="5"/>
  <c r="EU85" i="5"/>
  <c r="GL85" i="5"/>
  <c r="RF85" i="5"/>
  <c r="BV85" i="5"/>
  <c r="KX85" i="5"/>
  <c r="KJ85" i="5"/>
  <c r="PL85" i="5"/>
  <c r="FP85" i="5"/>
  <c r="WG85" i="5"/>
  <c r="RI85" i="5"/>
  <c r="HS85" i="5"/>
  <c r="AI85" i="5"/>
  <c r="IH85" i="5"/>
  <c r="RJ85" i="5"/>
  <c r="WP85" i="5"/>
  <c r="MT85" i="5"/>
  <c r="BP85" i="5"/>
  <c r="WS85" i="5"/>
  <c r="HY85" i="5"/>
  <c r="WY85" i="5"/>
  <c r="FS85" i="5"/>
  <c r="XS94" i="5"/>
  <c r="HU94" i="5"/>
  <c r="XO94" i="5"/>
  <c r="AG94" i="5"/>
  <c r="SM94" i="5"/>
  <c r="QE94" i="5"/>
  <c r="AT94" i="5"/>
  <c r="XK94" i="5"/>
  <c r="VN94" i="5"/>
  <c r="BG94" i="5"/>
  <c r="FH94" i="5"/>
  <c r="AP94" i="5"/>
  <c r="UC94" i="5"/>
  <c r="OY94" i="5"/>
  <c r="OR94" i="5"/>
  <c r="TV94" i="5"/>
  <c r="JZ94" i="5"/>
  <c r="RC94" i="5"/>
  <c r="PT94" i="5"/>
  <c r="FX94" i="5"/>
  <c r="UX94" i="5"/>
  <c r="LB94" i="5"/>
  <c r="BF94" i="5"/>
  <c r="LY94" i="5"/>
  <c r="SO94" i="5"/>
  <c r="QU94" i="5"/>
  <c r="QY94" i="5"/>
  <c r="ND94" i="5"/>
  <c r="IF94" i="5"/>
  <c r="PV94" i="5"/>
  <c r="KX94" i="5"/>
  <c r="FE94" i="5"/>
  <c r="LQ94" i="5"/>
  <c r="WW94" i="5"/>
  <c r="DE94" i="5"/>
  <c r="IK94" i="5"/>
  <c r="SY94" i="5"/>
  <c r="JC94" i="5"/>
  <c r="G94" i="5"/>
  <c r="OF94" i="5"/>
  <c r="JH94" i="5"/>
  <c r="TJ94" i="5"/>
  <c r="OL94" i="5"/>
  <c r="JN94" i="5"/>
  <c r="EP94" i="5"/>
  <c r="PG84" i="5"/>
  <c r="LM84" i="5"/>
  <c r="HW84" i="5"/>
  <c r="JW84" i="5"/>
  <c r="MO84" i="5"/>
  <c r="OE84" i="5"/>
  <c r="LJ84" i="5"/>
  <c r="PD84" i="5"/>
  <c r="R84" i="5"/>
  <c r="TC84" i="5"/>
  <c r="MP84" i="5"/>
  <c r="AX84" i="5"/>
  <c r="TG84" i="5"/>
  <c r="RG84" i="5"/>
  <c r="MS84" i="5"/>
  <c r="QG84" i="5"/>
  <c r="UV84" i="5"/>
  <c r="KZ84" i="5"/>
  <c r="AL84" i="5"/>
  <c r="FC84" i="5"/>
  <c r="OW84" i="5"/>
  <c r="SK84" i="5"/>
  <c r="NF84" i="5"/>
  <c r="CY84" i="5"/>
  <c r="BK84" i="5"/>
  <c r="SQ84" i="5"/>
  <c r="FG84" i="5"/>
  <c r="IK84" i="5"/>
  <c r="LY84" i="5"/>
  <c r="BG84" i="5"/>
  <c r="ML84" i="5"/>
  <c r="HN84" i="5"/>
  <c r="XP84" i="5"/>
  <c r="SR84" i="5"/>
  <c r="NT84" i="5"/>
  <c r="IV84" i="5"/>
  <c r="DQ84" i="5"/>
  <c r="DF84" i="5"/>
  <c r="KQ84" i="5"/>
  <c r="UK84" i="5"/>
  <c r="KO84" i="5"/>
  <c r="GD84" i="5"/>
  <c r="RH84" i="5"/>
  <c r="MJ84" i="5"/>
  <c r="BV84" i="5"/>
  <c r="SZ70" i="5"/>
  <c r="WA70" i="5"/>
  <c r="EN70" i="5"/>
  <c r="CA70" i="5"/>
  <c r="MK70" i="5"/>
  <c r="OY70" i="5"/>
  <c r="QN70" i="5"/>
  <c r="CM70" i="5"/>
  <c r="CN70" i="5"/>
  <c r="AR70" i="5"/>
  <c r="AE70" i="5"/>
  <c r="KH70" i="5"/>
  <c r="ID70" i="5"/>
  <c r="GW70" i="5"/>
  <c r="R70" i="5"/>
  <c r="AH70" i="5"/>
  <c r="PH70" i="5"/>
  <c r="KX70" i="5"/>
  <c r="EF70" i="5"/>
  <c r="PJ70" i="5"/>
  <c r="NF70" i="5"/>
  <c r="GV70" i="5"/>
  <c r="ST70" i="5"/>
  <c r="VL70" i="5"/>
  <c r="RB70" i="5"/>
  <c r="CX70" i="5"/>
  <c r="TL70" i="5"/>
  <c r="PZ70" i="5"/>
  <c r="WB70" i="5"/>
  <c r="PN70" i="5"/>
  <c r="T70" i="5"/>
  <c r="OG70" i="5"/>
  <c r="IA70" i="5"/>
  <c r="BL70" i="5"/>
  <c r="KE70" i="5"/>
  <c r="LQ70" i="5"/>
  <c r="GS70" i="5"/>
  <c r="BU70" i="5"/>
  <c r="DN68" i="5"/>
  <c r="EK68" i="5"/>
  <c r="MR68" i="5"/>
  <c r="VM68" i="5"/>
  <c r="HZ68" i="5"/>
  <c r="LL68" i="5"/>
  <c r="GB68" i="5"/>
  <c r="QB68" i="5"/>
  <c r="QH68" i="5"/>
  <c r="UC68" i="5"/>
  <c r="CX68" i="5"/>
  <c r="PK68" i="5"/>
  <c r="DU68" i="5"/>
  <c r="CY68" i="5"/>
  <c r="VN68" i="5"/>
  <c r="QT68" i="5"/>
  <c r="IZ68" i="5"/>
  <c r="HA68" i="5"/>
  <c r="HP68" i="5"/>
  <c r="WO68" i="5"/>
  <c r="JE68" i="5"/>
  <c r="IA68" i="5"/>
  <c r="DC68" i="5"/>
  <c r="WB98" i="5"/>
  <c r="EY98" i="5"/>
  <c r="ER98" i="5"/>
  <c r="MH98" i="5"/>
  <c r="UG98" i="5"/>
  <c r="HK98" i="5"/>
  <c r="QD98" i="5"/>
  <c r="JV98" i="5"/>
  <c r="HC98" i="5"/>
  <c r="UR98" i="5"/>
  <c r="HY98" i="5"/>
  <c r="UY98" i="5"/>
  <c r="GI98" i="5"/>
  <c r="WX98" i="5"/>
  <c r="DF98" i="5"/>
  <c r="PE98" i="5"/>
  <c r="EB98" i="5"/>
  <c r="TB98" i="5"/>
  <c r="JF98" i="5"/>
  <c r="J98" i="5"/>
  <c r="DU98" i="5"/>
  <c r="XU98" i="5"/>
  <c r="AQ98" i="5"/>
  <c r="PO98" i="5"/>
  <c r="CR98" i="5"/>
  <c r="HV98" i="5"/>
  <c r="CX98" i="5"/>
  <c r="HS98" i="5"/>
  <c r="RS98" i="5"/>
  <c r="HW98" i="5"/>
  <c r="XL98" i="5"/>
  <c r="SN98" i="5"/>
  <c r="GF98" i="5"/>
  <c r="LJ98" i="5"/>
  <c r="HK95" i="5"/>
  <c r="HG95" i="5"/>
  <c r="Z95" i="5"/>
  <c r="JA95" i="5"/>
  <c r="QH95" i="5"/>
  <c r="EC95" i="5"/>
  <c r="XL95" i="5"/>
  <c r="CZ95" i="5"/>
  <c r="KH95" i="5"/>
  <c r="QM95" i="5"/>
  <c r="OW95" i="5"/>
  <c r="BU95" i="5"/>
  <c r="UR95" i="5"/>
  <c r="HP95" i="5"/>
  <c r="BN95" i="5"/>
  <c r="QK95" i="5"/>
  <c r="DE95" i="5"/>
  <c r="NX95" i="5"/>
  <c r="RT95" i="5"/>
  <c r="GD95" i="5"/>
  <c r="RR95" i="5"/>
  <c r="NO95" i="5"/>
  <c r="IS95" i="5"/>
  <c r="HH95" i="5"/>
  <c r="FT95" i="5"/>
  <c r="NV95" i="5"/>
  <c r="AX95" i="5"/>
  <c r="FZ95" i="5"/>
  <c r="HS95" i="5"/>
  <c r="WO95" i="5"/>
  <c r="MJ95" i="5"/>
  <c r="XD95" i="5"/>
  <c r="VT95" i="5"/>
  <c r="PJ95" i="5"/>
  <c r="UL95" i="5"/>
  <c r="PN95" i="5"/>
  <c r="OY95" i="5"/>
  <c r="HO95" i="5"/>
  <c r="CQ95" i="5"/>
  <c r="WK95" i="5"/>
  <c r="KC95" i="5"/>
  <c r="CS95" i="5"/>
  <c r="II74" i="5"/>
  <c r="OF74" i="5"/>
  <c r="JN74" i="5"/>
  <c r="OZ74" i="5"/>
  <c r="TD74" i="5"/>
  <c r="TO74" i="5"/>
  <c r="KJ74" i="5"/>
  <c r="DQ74" i="5"/>
  <c r="KF74" i="5"/>
  <c r="IP74" i="5"/>
  <c r="VK74" i="5"/>
  <c r="QM74" i="5"/>
  <c r="VM74" i="5"/>
  <c r="LQ74" i="5"/>
  <c r="HH74" i="5"/>
  <c r="UP74" i="5"/>
  <c r="FZ74" i="5"/>
  <c r="RO74" i="5"/>
  <c r="HS74" i="5"/>
  <c r="JH74" i="5"/>
  <c r="P74" i="5"/>
  <c r="EH74" i="5"/>
  <c r="EL74" i="5"/>
  <c r="N74" i="5"/>
  <c r="OI74" i="5"/>
  <c r="EM74" i="5"/>
  <c r="VU74" i="5"/>
  <c r="QW74" i="5"/>
  <c r="JM74" i="5"/>
  <c r="XL74" i="5"/>
  <c r="QJ74" i="5"/>
  <c r="VD74" i="5"/>
  <c r="BL74" i="5"/>
  <c r="PB74" i="5"/>
  <c r="FF74" i="5"/>
  <c r="AH74" i="5"/>
  <c r="FJ74" i="5"/>
  <c r="WE74" i="5"/>
  <c r="MI74" i="5"/>
  <c r="HK74" i="5"/>
  <c r="CM74" i="5"/>
  <c r="WG74" i="5"/>
  <c r="RI74" i="5"/>
  <c r="MK74" i="5"/>
  <c r="AC74" i="5"/>
  <c r="W30" i="3"/>
  <c r="W9" i="3"/>
  <c r="AZ71" i="5"/>
  <c r="NN71" i="5"/>
  <c r="AG71" i="5"/>
  <c r="HU71" i="5"/>
  <c r="DN71" i="5"/>
  <c r="XL71" i="5"/>
  <c r="SH71" i="5"/>
  <c r="AO71" i="5"/>
  <c r="BW71" i="5"/>
  <c r="C71" i="5"/>
  <c r="ES71" i="5"/>
  <c r="EP71" i="5"/>
  <c r="RC71" i="5"/>
  <c r="JF71" i="5"/>
  <c r="WC71" i="5"/>
  <c r="XC71" i="5"/>
  <c r="MO71" i="5"/>
  <c r="FT71" i="5"/>
  <c r="NI71" i="5"/>
  <c r="FR71" i="5"/>
  <c r="AL71" i="5"/>
  <c r="OI71" i="5"/>
  <c r="RZ71" i="5"/>
  <c r="XJ71" i="5"/>
  <c r="U71" i="5"/>
  <c r="TD71" i="5"/>
  <c r="AS71" i="5"/>
  <c r="PG71" i="5"/>
  <c r="PC71" i="5"/>
  <c r="IO71" i="5"/>
  <c r="QE71" i="5"/>
  <c r="DI71" i="5"/>
  <c r="NP71" i="5"/>
  <c r="IR71" i="5"/>
  <c r="DT71" i="5"/>
  <c r="VZ71" i="5"/>
  <c r="IP71" i="5"/>
  <c r="GO71" i="5"/>
  <c r="EH71" i="5"/>
  <c r="FN71" i="5"/>
  <c r="RL71" i="5"/>
  <c r="FA71" i="5"/>
  <c r="VE71" i="5"/>
  <c r="QG71" i="5"/>
  <c r="JZ71" i="5"/>
  <c r="DK71" i="5"/>
  <c r="RG71" i="5"/>
  <c r="LI71" i="5"/>
  <c r="OR71" i="5"/>
  <c r="JT71" i="5"/>
  <c r="EV71" i="5"/>
  <c r="X71" i="5"/>
  <c r="MK78" i="5"/>
  <c r="WD78" i="5"/>
  <c r="RW78" i="5"/>
  <c r="HF78" i="5"/>
  <c r="TN78" i="5"/>
  <c r="QS78" i="5"/>
  <c r="BR78" i="5"/>
  <c r="KE78" i="5"/>
  <c r="NP78" i="5"/>
  <c r="UX78" i="5"/>
  <c r="OO78" i="5"/>
  <c r="KF78" i="5"/>
  <c r="OW78" i="5"/>
  <c r="NI78" i="5"/>
  <c r="QA78" i="5"/>
  <c r="TG78" i="5"/>
  <c r="FR78" i="5"/>
  <c r="XD78" i="5"/>
  <c r="UH78" i="5"/>
  <c r="KL78" i="5"/>
  <c r="JY78" i="5"/>
  <c r="RE78" i="5"/>
  <c r="DA78" i="5"/>
  <c r="XT78" i="5"/>
  <c r="DN78" i="5"/>
  <c r="NM78" i="5"/>
  <c r="VW78" i="5"/>
  <c r="MA78" i="5"/>
  <c r="AO78" i="5"/>
  <c r="PG78" i="5"/>
  <c r="EW78" i="5"/>
  <c r="VD78" i="5"/>
  <c r="CW78" i="5"/>
  <c r="OL78" i="5"/>
  <c r="JN78" i="5"/>
  <c r="FP78" i="5"/>
  <c r="AR78" i="5"/>
  <c r="AE78" i="5"/>
  <c r="WH78" i="5"/>
  <c r="RJ78" i="5"/>
  <c r="JZ78" i="5"/>
  <c r="EK78" i="5"/>
  <c r="GB78" i="5"/>
  <c r="VJ83" i="5"/>
  <c r="BI83" i="5"/>
  <c r="NX83" i="5"/>
  <c r="MF83" i="5"/>
  <c r="NT83" i="5"/>
  <c r="QX83" i="5"/>
  <c r="GO83" i="5"/>
  <c r="BT83" i="5"/>
  <c r="DE83" i="5"/>
  <c r="KL83" i="5"/>
  <c r="PM83" i="5"/>
  <c r="SB83" i="5"/>
  <c r="EX83" i="5"/>
  <c r="EW83" i="5"/>
  <c r="SM83" i="5"/>
  <c r="IQ83" i="5"/>
  <c r="CO83" i="5"/>
  <c r="GZ83" i="5"/>
  <c r="NZ83" i="5"/>
  <c r="AW83" i="5"/>
  <c r="ML83" i="5"/>
  <c r="OI83" i="5"/>
  <c r="EM83" i="5"/>
  <c r="XX83" i="5"/>
  <c r="CD83" i="5"/>
  <c r="R83" i="5"/>
  <c r="JI83" i="5"/>
  <c r="WO83" i="5"/>
  <c r="SN83" i="5"/>
  <c r="LY83" i="5"/>
  <c r="KK83" i="5"/>
  <c r="WQ83" i="5"/>
  <c r="RS83" i="5"/>
  <c r="MU83" i="5"/>
  <c r="LE83" i="5"/>
  <c r="DZ83" i="5"/>
  <c r="EH83" i="5"/>
  <c r="XF83" i="5"/>
  <c r="QR83" i="5"/>
  <c r="GV83" i="5"/>
  <c r="SK83" i="5"/>
  <c r="LV83" i="5"/>
  <c r="BZ83" i="5"/>
  <c r="SU83" i="5"/>
  <c r="NW83" i="5"/>
  <c r="IY83" i="5"/>
  <c r="DB77" i="5"/>
  <c r="KJ77" i="5"/>
  <c r="JU77" i="5"/>
  <c r="GU77" i="5"/>
  <c r="PV77" i="5"/>
  <c r="SZ77" i="5"/>
  <c r="DD77" i="5"/>
  <c r="KO77" i="5"/>
  <c r="AS77" i="5"/>
  <c r="HO77" i="5"/>
  <c r="KP77" i="5"/>
  <c r="FJ77" i="5"/>
  <c r="WM77" i="5"/>
  <c r="FN77" i="5"/>
  <c r="OL77" i="5"/>
  <c r="PD77" i="5"/>
  <c r="FH77" i="5"/>
  <c r="VP77" i="5"/>
  <c r="QO77" i="5"/>
  <c r="LQ77" i="5"/>
  <c r="OU77" i="5"/>
  <c r="EY77" i="5"/>
  <c r="GH77" i="5"/>
  <c r="HB77" i="5"/>
  <c r="LL77" i="5"/>
  <c r="CZ77" i="5"/>
  <c r="GC77" i="5"/>
  <c r="OE77" i="5"/>
  <c r="WH77" i="5"/>
  <c r="RP77" i="5"/>
  <c r="VV77" i="5"/>
  <c r="RY77" i="5"/>
  <c r="DF77" i="5"/>
  <c r="TN77" i="5"/>
  <c r="HR77" i="5"/>
  <c r="UB77" i="5"/>
  <c r="LT77" i="5"/>
  <c r="BX77" i="5"/>
  <c r="KR77" i="5"/>
  <c r="AV77" i="5"/>
  <c r="OW77" i="5"/>
  <c r="JY77" i="5"/>
  <c r="FA77" i="5"/>
  <c r="NC77" i="5"/>
  <c r="DG77" i="5"/>
  <c r="AT77" i="5"/>
  <c r="ED77" i="5"/>
  <c r="NJ77" i="5"/>
  <c r="OT77" i="5"/>
  <c r="EX77" i="5"/>
  <c r="VL77" i="5"/>
  <c r="NV77" i="5"/>
  <c r="DZ77" i="5"/>
  <c r="WD77" i="5"/>
  <c r="SV77" i="5"/>
  <c r="OV77" i="5"/>
  <c r="EZ77" i="5"/>
  <c r="XU77" i="5"/>
  <c r="SW77" i="5"/>
  <c r="NY77" i="5"/>
  <c r="JA77" i="5"/>
  <c r="BQ77" i="5"/>
  <c r="ME77" i="5"/>
  <c r="CI77" i="5"/>
  <c r="N77" i="5"/>
  <c r="DV77" i="5"/>
  <c r="NB77" i="5"/>
  <c r="UN77" i="5"/>
  <c r="MT77" i="5"/>
  <c r="UI77" i="5"/>
  <c r="IH77" i="5"/>
  <c r="UH77" i="5"/>
  <c r="QZ77" i="5"/>
  <c r="MB77" i="5"/>
  <c r="TO77" i="5"/>
  <c r="GB77" i="5"/>
  <c r="TY77" i="5"/>
  <c r="PA77" i="5"/>
  <c r="KC77" i="5"/>
  <c r="FE77" i="5"/>
  <c r="AG77" i="5"/>
  <c r="PS77" i="5"/>
  <c r="NG77" i="5"/>
  <c r="KU77" i="5"/>
  <c r="FW77" i="5"/>
  <c r="DK77" i="5"/>
  <c r="UT92" i="5"/>
  <c r="XF92" i="5"/>
  <c r="IR92" i="5"/>
  <c r="OS92" i="5"/>
  <c r="TU92" i="5"/>
  <c r="AC92" i="5"/>
  <c r="OP92" i="5"/>
  <c r="TT92" i="5"/>
  <c r="EQ92" i="5"/>
  <c r="W92" i="5"/>
  <c r="QW92" i="5"/>
  <c r="VY92" i="5"/>
  <c r="CG92" i="5"/>
  <c r="PR92" i="5"/>
  <c r="FV92" i="5"/>
  <c r="OM92" i="5"/>
  <c r="TI92" i="5"/>
  <c r="Q92" i="5"/>
  <c r="WB92" i="5"/>
  <c r="CJ92" i="5"/>
  <c r="DC92" i="5"/>
  <c r="SK92" i="5"/>
  <c r="IO92" i="5"/>
  <c r="QL92" i="5"/>
  <c r="LN92" i="5"/>
  <c r="VP92" i="5"/>
  <c r="LT92" i="5"/>
  <c r="BX92" i="5"/>
  <c r="FG92" i="5"/>
  <c r="MM92" i="5"/>
  <c r="FY92" i="5"/>
  <c r="RN92" i="5"/>
  <c r="CT92" i="5"/>
  <c r="WR92" i="5"/>
  <c r="RT92" i="5"/>
  <c r="MV92" i="5"/>
  <c r="XK92" i="5"/>
  <c r="NG92" i="5"/>
  <c r="SU92" i="5"/>
  <c r="OA92" i="5"/>
  <c r="TG92" i="5"/>
  <c r="JK92" i="5"/>
  <c r="O92" i="5"/>
  <c r="TA92" i="5"/>
  <c r="OC92" i="5"/>
  <c r="I92" i="5"/>
  <c r="TE92" i="5"/>
  <c r="EK92" i="5"/>
  <c r="M92" i="5"/>
  <c r="TF92" i="5"/>
  <c r="OH92" i="5"/>
  <c r="JJ92" i="5"/>
  <c r="EL92" i="5"/>
  <c r="N92" i="5"/>
  <c r="VX92" i="5"/>
  <c r="TL92" i="5"/>
  <c r="QZ92" i="5"/>
  <c r="JP92" i="5"/>
  <c r="ER92" i="5"/>
  <c r="BG92" i="5"/>
  <c r="JW92" i="5"/>
  <c r="HS92" i="5"/>
  <c r="SI92" i="5"/>
  <c r="VI92" i="5"/>
  <c r="LM92" i="5"/>
  <c r="BQ92" i="5"/>
  <c r="UH92" i="5"/>
  <c r="RV92" i="5"/>
  <c r="MX92" i="5"/>
  <c r="FN92" i="5"/>
  <c r="WZ92" i="5"/>
  <c r="UN92" i="5"/>
  <c r="SB92" i="5"/>
  <c r="PP92" i="5"/>
  <c r="KR92" i="5"/>
  <c r="IF92" i="5"/>
  <c r="JQ82" i="5"/>
  <c r="KQ82" i="5"/>
  <c r="XL82" i="5"/>
  <c r="DT82" i="5"/>
  <c r="AY82" i="5"/>
  <c r="IW82" i="5"/>
  <c r="ES82" i="5"/>
  <c r="DG82" i="5"/>
  <c r="TT82" i="5"/>
  <c r="FS82" i="5"/>
  <c r="BZ82" i="5"/>
  <c r="IM82" i="5"/>
  <c r="WJ82" i="5"/>
  <c r="CR82" i="5"/>
  <c r="WW82" i="5"/>
  <c r="IC82" i="5"/>
  <c r="KY82" i="5"/>
  <c r="SE82" i="5"/>
  <c r="PI82" i="5"/>
  <c r="MS82" i="5"/>
  <c r="AS82" i="5"/>
  <c r="WS82" i="5"/>
  <c r="QV82" i="5"/>
  <c r="LX82" i="5"/>
  <c r="HR82" i="5"/>
  <c r="CT82" i="5"/>
  <c r="KK82" i="5"/>
  <c r="WG82" i="5"/>
  <c r="TR82" i="5"/>
  <c r="AC82" i="5"/>
  <c r="WM82" i="5"/>
  <c r="VP82" i="5"/>
  <c r="QR82" i="5"/>
  <c r="LT82" i="5"/>
  <c r="GV82" i="5"/>
  <c r="BX82" i="5"/>
  <c r="ML82" i="5"/>
  <c r="HN82" i="5"/>
  <c r="MW82" i="5"/>
  <c r="XF82" i="5"/>
  <c r="TY82" i="5"/>
  <c r="PG82" i="5"/>
  <c r="KI82" i="5"/>
  <c r="FK82" i="5"/>
  <c r="AM82" i="5"/>
  <c r="RO82" i="5"/>
  <c r="MQ82" i="5"/>
  <c r="HS82" i="5"/>
  <c r="CU82" i="5"/>
  <c r="UV82" i="5"/>
  <c r="SJ82" i="5"/>
  <c r="KZ82" i="5"/>
  <c r="IN82" i="5"/>
  <c r="BD82" i="5"/>
  <c r="TB82" i="5"/>
  <c r="QP82" i="5"/>
  <c r="LR82" i="5"/>
  <c r="LA82" i="5"/>
  <c r="XW82" i="5"/>
  <c r="NE82" i="5"/>
  <c r="VY82" i="5"/>
  <c r="NI82" i="5"/>
  <c r="UM82" i="5"/>
  <c r="WX82" i="5"/>
  <c r="AA82" i="5"/>
  <c r="VX82" i="5"/>
  <c r="QZ82" i="5"/>
  <c r="JP82" i="5"/>
  <c r="ER82" i="5"/>
  <c r="CF82" i="5"/>
  <c r="PF82" i="5"/>
  <c r="MT82" i="5"/>
  <c r="FJ82" i="5"/>
  <c r="CX82" i="5"/>
  <c r="NT79" i="5"/>
  <c r="BP79" i="5"/>
  <c r="XB79" i="5"/>
  <c r="QE79" i="5"/>
  <c r="VE79" i="5"/>
  <c r="BM79" i="5"/>
  <c r="DF79" i="5"/>
  <c r="DW79" i="5"/>
  <c r="AX79" i="5"/>
  <c r="FC79" i="5"/>
  <c r="KC79" i="5"/>
  <c r="SZ79" i="5"/>
  <c r="PT79" i="5"/>
  <c r="BH79" i="5"/>
  <c r="XM79" i="5"/>
  <c r="NQ79" i="5"/>
  <c r="DU79" i="5"/>
  <c r="XT79" i="5"/>
  <c r="EB79" i="5"/>
  <c r="QU79" i="5"/>
  <c r="LW79" i="5"/>
  <c r="VU79" i="5"/>
  <c r="LY79" i="5"/>
  <c r="CC79" i="5"/>
  <c r="H79" i="5"/>
  <c r="GF79" i="5"/>
  <c r="KH79" i="5"/>
  <c r="WE79" i="5"/>
  <c r="CM79" i="5"/>
  <c r="EV79" i="5"/>
  <c r="SN79" i="5"/>
  <c r="XV79" i="5"/>
  <c r="ED79" i="5"/>
  <c r="JF79" i="5"/>
  <c r="TE79" i="5"/>
  <c r="JI79" i="5"/>
  <c r="EK79" i="5"/>
  <c r="RP79" i="5"/>
  <c r="HT79" i="5"/>
  <c r="WV79" i="5"/>
  <c r="MZ79" i="5"/>
  <c r="DD79" i="5"/>
  <c r="QD79" i="5"/>
  <c r="GH79" i="5"/>
  <c r="VF79" i="5"/>
  <c r="QH79" i="5"/>
  <c r="LJ79" i="5"/>
  <c r="GL79" i="5"/>
  <c r="BN79" i="5"/>
  <c r="WQ79" i="5"/>
  <c r="RS79" i="5"/>
  <c r="MU79" i="5"/>
  <c r="HW79" i="5"/>
  <c r="CY79" i="5"/>
  <c r="WS79" i="5"/>
  <c r="UG79" i="5"/>
  <c r="PI79" i="5"/>
  <c r="MW79" i="5"/>
  <c r="KK79" i="5"/>
  <c r="HY79" i="5"/>
  <c r="MF79" i="5"/>
  <c r="OZ79" i="5"/>
  <c r="MB79" i="5"/>
  <c r="SH79" i="5"/>
  <c r="NJ79" i="5"/>
  <c r="DN79" i="5"/>
  <c r="XJ79" i="5"/>
  <c r="NN79" i="5"/>
  <c r="DR79" i="5"/>
  <c r="NW79" i="5"/>
  <c r="IY79" i="5"/>
  <c r="BO79" i="5"/>
  <c r="XU79" i="5"/>
  <c r="QK79" i="5"/>
  <c r="NY79" i="5"/>
  <c r="LM79" i="5"/>
  <c r="JA79" i="5"/>
  <c r="EC79" i="5"/>
  <c r="BQ79" i="5"/>
  <c r="E79" i="5"/>
  <c r="MH97" i="5"/>
  <c r="WW97" i="5"/>
  <c r="HC97" i="5"/>
  <c r="LN97" i="5"/>
  <c r="WK97" i="5"/>
  <c r="BM97" i="5"/>
  <c r="HR97" i="5"/>
  <c r="FV97" i="5"/>
  <c r="LR97" i="5"/>
  <c r="PV97" i="5"/>
  <c r="WR97" i="5"/>
  <c r="MV97" i="5"/>
  <c r="CZ97" i="5"/>
  <c r="SO97" i="5"/>
  <c r="NQ97" i="5"/>
  <c r="SU97" i="5"/>
  <c r="NW97" i="5"/>
  <c r="C97" i="5"/>
  <c r="EJ97" i="5"/>
  <c r="QS97" i="5"/>
  <c r="GW97" i="5"/>
  <c r="MA97" i="5"/>
  <c r="DK97" i="5"/>
  <c r="IH97" i="5"/>
  <c r="LF97" i="5"/>
  <c r="FT97" i="5"/>
  <c r="SS97" i="5"/>
  <c r="PG97" i="5"/>
  <c r="AH97" i="5"/>
  <c r="XJ97" i="5"/>
  <c r="NZ97" i="5"/>
  <c r="QZ97" i="5"/>
  <c r="HD97" i="5"/>
  <c r="XA97" i="5"/>
  <c r="SC97" i="5"/>
  <c r="NE97" i="5"/>
  <c r="DI97" i="5"/>
  <c r="XG97" i="5"/>
  <c r="NK97" i="5"/>
  <c r="ML97" i="5"/>
  <c r="NT97" i="5"/>
  <c r="IV97" i="5"/>
  <c r="DX97" i="5"/>
  <c r="XT97" i="5"/>
  <c r="SV97" i="5"/>
  <c r="NX97" i="5"/>
  <c r="IZ97" i="5"/>
  <c r="EB97" i="5"/>
  <c r="D97" i="5"/>
  <c r="VM97" i="5"/>
  <c r="TA97" i="5"/>
  <c r="QO97" i="5"/>
  <c r="OC97" i="5"/>
  <c r="LQ97" i="5"/>
  <c r="GS97" i="5"/>
  <c r="BU97" i="5"/>
  <c r="TG97" i="5"/>
  <c r="QU97" i="5"/>
  <c r="LW97" i="5"/>
  <c r="JK97" i="5"/>
  <c r="GY97" i="5"/>
  <c r="EM97" i="5"/>
  <c r="EH97" i="5"/>
  <c r="QT97" i="5"/>
  <c r="GX97" i="5"/>
  <c r="MD97" i="5"/>
  <c r="UV97" i="5"/>
  <c r="PX97" i="5"/>
  <c r="KZ97" i="5"/>
  <c r="GB97" i="5"/>
  <c r="BD97" i="5"/>
  <c r="QB97" i="5"/>
  <c r="GF97" i="5"/>
  <c r="BH97" i="5"/>
  <c r="WO97" i="5"/>
  <c r="KG97" i="5"/>
  <c r="HU97" i="5"/>
  <c r="AK97" i="5"/>
  <c r="RW97" i="5"/>
  <c r="KM97" i="5"/>
  <c r="IA97" i="5"/>
  <c r="DC97" i="5"/>
  <c r="UX81" i="5"/>
  <c r="BN81" i="5"/>
  <c r="FH81" i="5"/>
  <c r="SO81" i="5"/>
  <c r="NR81" i="5"/>
  <c r="OD81" i="5"/>
  <c r="R81" i="5"/>
  <c r="EJ81" i="5"/>
  <c r="JT81" i="5"/>
  <c r="TI81" i="5"/>
  <c r="Q81" i="5"/>
  <c r="N81" i="5"/>
  <c r="IL81" i="5"/>
  <c r="IP81" i="5"/>
  <c r="QV81" i="5"/>
  <c r="GZ81" i="5"/>
  <c r="WW81" i="5"/>
  <c r="IC81" i="5"/>
  <c r="DE81" i="5"/>
  <c r="SE81" i="5"/>
  <c r="II81" i="5"/>
  <c r="DN81" i="5"/>
  <c r="LJ81" i="5"/>
  <c r="XM81" i="5"/>
  <c r="DU81" i="5"/>
  <c r="SU81" i="5"/>
  <c r="ED81" i="5"/>
  <c r="J81" i="5"/>
  <c r="QR81" i="5"/>
  <c r="CJ81" i="5"/>
  <c r="PQ81" i="5"/>
  <c r="UU81" i="5"/>
  <c r="KY81" i="5"/>
  <c r="DV81" i="5"/>
  <c r="F81" i="5"/>
  <c r="QP81" i="5"/>
  <c r="VV81" i="5"/>
  <c r="UV81" i="5"/>
  <c r="BD81" i="5"/>
  <c r="UE81" i="5"/>
  <c r="PG81" i="5"/>
  <c r="UL81" i="5"/>
  <c r="IT81" i="5"/>
  <c r="VJ81" i="5"/>
  <c r="BR81" i="5"/>
  <c r="DJ81" i="5"/>
  <c r="UZ81" i="5"/>
  <c r="QB81" i="5"/>
  <c r="LD81" i="5"/>
  <c r="GF81" i="5"/>
  <c r="BH81" i="5"/>
  <c r="VL81" i="5"/>
  <c r="QN81" i="5"/>
  <c r="LP81" i="5"/>
  <c r="GR81" i="5"/>
  <c r="BT81" i="5"/>
  <c r="UG81" i="5"/>
  <c r="RU81" i="5"/>
  <c r="MW81" i="5"/>
  <c r="FM81" i="5"/>
  <c r="WY81" i="5"/>
  <c r="UM81" i="5"/>
  <c r="NC81" i="5"/>
  <c r="KQ81" i="5"/>
  <c r="DG81" i="5"/>
  <c r="AU81" i="5"/>
  <c r="JZ81" i="5"/>
  <c r="PV81" i="5"/>
  <c r="XD81" i="5"/>
  <c r="NH81" i="5"/>
  <c r="DL81" i="5"/>
  <c r="XP81" i="5"/>
  <c r="SR81" i="5"/>
  <c r="NT81" i="5"/>
  <c r="IV81" i="5"/>
  <c r="DX81" i="5"/>
  <c r="VI81" i="5"/>
  <c r="SW81" i="5"/>
  <c r="QK81" i="5"/>
  <c r="BQ81" i="5"/>
  <c r="E81" i="5"/>
  <c r="VO81" i="5"/>
  <c r="QQ81" i="5"/>
  <c r="OE81" i="5"/>
  <c r="JG81" i="5"/>
  <c r="GU81" i="5"/>
  <c r="XA69" i="5"/>
  <c r="VB69" i="5"/>
  <c r="LF69" i="5"/>
  <c r="LL69" i="5"/>
  <c r="CL69" i="5"/>
  <c r="CA69" i="5"/>
  <c r="AF69" i="5"/>
  <c r="CM69" i="5"/>
  <c r="NL69" i="5"/>
  <c r="AR69" i="5"/>
  <c r="AY69" i="5"/>
  <c r="PW69" i="5"/>
  <c r="FD69" i="5"/>
  <c r="RI69" i="5"/>
  <c r="GM69" i="5"/>
  <c r="UG69" i="5"/>
  <c r="KJ69" i="5"/>
  <c r="WX69" i="5"/>
  <c r="RZ69" i="5"/>
  <c r="NB69" i="5"/>
  <c r="QZ69" i="5"/>
  <c r="MB69" i="5"/>
  <c r="GA69" i="5"/>
  <c r="JY69" i="5"/>
  <c r="DB69" i="5"/>
  <c r="BS69" i="5"/>
  <c r="LE69" i="5"/>
  <c r="LQ69" i="5"/>
  <c r="RP69" i="5"/>
  <c r="DH69" i="5"/>
  <c r="KH69" i="5"/>
  <c r="SD69" i="5"/>
  <c r="HO69" i="5"/>
  <c r="MM69" i="5"/>
  <c r="VU69" i="5"/>
  <c r="FO69" i="5"/>
  <c r="JG69" i="5"/>
  <c r="IN69" i="5"/>
  <c r="VQ69" i="5"/>
  <c r="BK69" i="5"/>
  <c r="RT69" i="5"/>
  <c r="MV69" i="5"/>
  <c r="P69" i="5"/>
  <c r="FU69" i="5"/>
  <c r="LG69" i="5"/>
  <c r="KQ69" i="5"/>
  <c r="JL69" i="5"/>
  <c r="WN69" i="5"/>
  <c r="PU69" i="5"/>
  <c r="KW69" i="5"/>
  <c r="WW69" i="5"/>
  <c r="NU69" i="5"/>
  <c r="II69" i="5"/>
  <c r="WD69" i="5"/>
  <c r="RF69" i="5"/>
  <c r="OT69" i="5"/>
  <c r="GI69" i="5"/>
  <c r="SR69" i="5"/>
  <c r="NT69" i="5"/>
  <c r="IH69" i="5"/>
  <c r="EZ69" i="5"/>
  <c r="BG69" i="5"/>
  <c r="JE69" i="5"/>
  <c r="CH69" i="5"/>
  <c r="WV69" i="5"/>
  <c r="FT69" i="5"/>
  <c r="VK69" i="5"/>
  <c r="DC69" i="5"/>
  <c r="RY69" i="5"/>
  <c r="PY69" i="5"/>
  <c r="UT69" i="5"/>
  <c r="SH69" i="5"/>
  <c r="KX69" i="5"/>
  <c r="HT69" i="5"/>
  <c r="EM69" i="5"/>
  <c r="AO69" i="5"/>
  <c r="TT69" i="5"/>
  <c r="RH69" i="5"/>
  <c r="OV69" i="5"/>
  <c r="MJ69" i="5"/>
  <c r="JS69" i="5"/>
  <c r="DD69" i="5"/>
  <c r="KG69" i="5"/>
  <c r="HU69" i="5"/>
  <c r="FI69" i="5"/>
  <c r="M69" i="5"/>
  <c r="AX69" i="5"/>
  <c r="OV88" i="5"/>
  <c r="TR88" i="5"/>
  <c r="FA88" i="5"/>
  <c r="RL88" i="5"/>
  <c r="EI88" i="5"/>
  <c r="XC88" i="5"/>
  <c r="LI88" i="5"/>
  <c r="PX88" i="5"/>
  <c r="EK88" i="5"/>
  <c r="QV88" i="5"/>
  <c r="JV88" i="5"/>
  <c r="Z88" i="5"/>
  <c r="XG88" i="5"/>
  <c r="QM88" i="5"/>
  <c r="HM88" i="5"/>
  <c r="AO88" i="5"/>
  <c r="NI88" i="5"/>
  <c r="GU88" i="5"/>
  <c r="M88" i="5"/>
  <c r="OP88" i="5"/>
  <c r="ET88" i="5"/>
  <c r="KF88" i="5"/>
  <c r="SE88" i="5"/>
  <c r="GR88" i="5"/>
  <c r="TC88" i="5"/>
  <c r="NZ88" i="5"/>
  <c r="ED88" i="5"/>
  <c r="CV88" i="5"/>
  <c r="XE88" i="5"/>
  <c r="JI88" i="5"/>
  <c r="VD88" i="5"/>
  <c r="NM88" i="5"/>
  <c r="BU88" i="5"/>
  <c r="MZ88" i="5"/>
  <c r="XQ88" i="5"/>
  <c r="LY88" i="5"/>
  <c r="SJ88" i="5"/>
  <c r="LU88" i="5"/>
  <c r="FG88" i="5"/>
  <c r="RV88" i="5"/>
  <c r="MX88" i="5"/>
  <c r="HZ88" i="5"/>
  <c r="DB88" i="5"/>
  <c r="AR88" i="5"/>
  <c r="VC88" i="5"/>
  <c r="QO88" i="5"/>
  <c r="DL88" i="5"/>
  <c r="QE88" i="5"/>
  <c r="DA88" i="5"/>
  <c r="NU88" i="5"/>
  <c r="HG88" i="5"/>
  <c r="TI88" i="5"/>
  <c r="MU88" i="5"/>
  <c r="XV88" i="5"/>
  <c r="SU88" i="5"/>
  <c r="IY88" i="5"/>
  <c r="OU88" i="5"/>
  <c r="LM88" i="5"/>
  <c r="EY88" i="5"/>
  <c r="BQ88" i="5"/>
  <c r="PR88" i="5"/>
  <c r="NF88" i="5"/>
  <c r="IH88" i="5"/>
  <c r="DJ88" i="5"/>
  <c r="AX88" i="5"/>
  <c r="TG88" i="5"/>
  <c r="VK88" i="5"/>
  <c r="VO88" i="5"/>
  <c r="JE88" i="5"/>
  <c r="VG88" i="5"/>
  <c r="IU88" i="5"/>
  <c r="WG88" i="5"/>
  <c r="QR88" i="5"/>
  <c r="DO88" i="5"/>
  <c r="JC88" i="5"/>
  <c r="CN88" i="5"/>
  <c r="TZ88" i="5"/>
  <c r="QY88" i="5"/>
  <c r="KJ88" i="5"/>
  <c r="HC88" i="5"/>
  <c r="VX88" i="5"/>
  <c r="TF88" i="5"/>
  <c r="OH88" i="5"/>
  <c r="JJ88" i="5"/>
  <c r="EL88" i="5"/>
  <c r="N88" i="5"/>
  <c r="P88" i="5"/>
  <c r="PK72" i="5"/>
  <c r="F72" i="5"/>
  <c r="IF72" i="5"/>
  <c r="FC72" i="5"/>
  <c r="GK72" i="5"/>
  <c r="UE72" i="5"/>
  <c r="DS72" i="5"/>
  <c r="XC72" i="5"/>
  <c r="MR72" i="5"/>
  <c r="WL72" i="5"/>
  <c r="VN72" i="5"/>
  <c r="ML72" i="5"/>
  <c r="SB72" i="5"/>
  <c r="UU72" i="5"/>
  <c r="FI72" i="5"/>
  <c r="MG72" i="5"/>
  <c r="UK72" i="5"/>
  <c r="LO72" i="5"/>
  <c r="OI72" i="5"/>
  <c r="UY72" i="5"/>
  <c r="PS72" i="5"/>
  <c r="FG72" i="5"/>
  <c r="NX72" i="5"/>
  <c r="NA72" i="5"/>
  <c r="SY72" i="5"/>
  <c r="SA72" i="5"/>
  <c r="WU72" i="5"/>
  <c r="CY72" i="5"/>
  <c r="RO72" i="5"/>
  <c r="VX72" i="5"/>
  <c r="HV72" i="5"/>
  <c r="NV72" i="5"/>
  <c r="MP72" i="5"/>
  <c r="WQ72" i="5"/>
  <c r="IO72" i="5"/>
  <c r="SG72" i="5"/>
  <c r="VS72" i="5"/>
  <c r="NC72" i="5"/>
  <c r="UI72" i="5"/>
  <c r="QA72" i="5"/>
  <c r="FS72" i="5"/>
  <c r="TQ72" i="5"/>
  <c r="PC72" i="5"/>
  <c r="UB72" i="5"/>
  <c r="QV72" i="5"/>
  <c r="NL72" i="5"/>
  <c r="FF72" i="5"/>
  <c r="FE72" i="5"/>
  <c r="HY72" i="5"/>
  <c r="MK72" i="5"/>
  <c r="AM72" i="5"/>
  <c r="UL72" i="5"/>
  <c r="FW72" i="5"/>
  <c r="XX72" i="5"/>
  <c r="UR72" i="5"/>
  <c r="RL72" i="5"/>
  <c r="FZ72" i="5"/>
  <c r="OL72" i="5"/>
  <c r="US72" i="5"/>
  <c r="GG72" i="5"/>
  <c r="IK72" i="5"/>
  <c r="XV72" i="5"/>
  <c r="BC72" i="5"/>
  <c r="SP72" i="5"/>
  <c r="IA72" i="5"/>
  <c r="DC72" i="5"/>
  <c r="XL72" i="5"/>
  <c r="SN72" i="5"/>
  <c r="NP72" i="5"/>
  <c r="IR72" i="5"/>
  <c r="DT72" i="5"/>
  <c r="JD72" i="5"/>
  <c r="GR72" i="5"/>
  <c r="EF72" i="5"/>
  <c r="BT72" i="5"/>
  <c r="FN72" i="5"/>
  <c r="DB72" i="5"/>
  <c r="AI76" i="5"/>
  <c r="PO76" i="5"/>
  <c r="FE76" i="5"/>
  <c r="UX76" i="5"/>
  <c r="VR76" i="5"/>
  <c r="GX76" i="5"/>
  <c r="BZ76" i="5"/>
  <c r="SA76" i="5"/>
  <c r="XG76" i="5"/>
  <c r="DO76" i="5"/>
  <c r="VI76" i="5"/>
  <c r="PP76" i="5"/>
  <c r="KR76" i="5"/>
  <c r="GM76" i="5"/>
  <c r="KQ76" i="5"/>
  <c r="TY76" i="5"/>
  <c r="CS76" i="5"/>
  <c r="FI76" i="5"/>
  <c r="MN76" i="5"/>
  <c r="WU76" i="5"/>
  <c r="VM76" i="5"/>
  <c r="BU76" i="5"/>
  <c r="JP76" i="5"/>
  <c r="CU76" i="5"/>
  <c r="XK76" i="5"/>
  <c r="BS76" i="5"/>
  <c r="FM76" i="5"/>
  <c r="UK76" i="5"/>
  <c r="KO76" i="5"/>
  <c r="AS76" i="5"/>
  <c r="OX76" i="5"/>
  <c r="FB76" i="5"/>
  <c r="KF76" i="5"/>
  <c r="FH76" i="5"/>
  <c r="TK76" i="5"/>
  <c r="HS76" i="5"/>
  <c r="UI76" i="5"/>
  <c r="AQ76" i="5"/>
  <c r="GE76" i="5"/>
  <c r="RK76" i="5"/>
  <c r="HO76" i="5"/>
  <c r="WQ76" i="5"/>
  <c r="MU76" i="5"/>
  <c r="CY76" i="5"/>
  <c r="VA76" i="5"/>
  <c r="QC76" i="5"/>
  <c r="LE76" i="5"/>
  <c r="GG76" i="5"/>
  <c r="BI76" i="5"/>
  <c r="WP76" i="5"/>
  <c r="RR76" i="5"/>
  <c r="MT76" i="5"/>
  <c r="HV76" i="5"/>
  <c r="CX76" i="5"/>
  <c r="UJ76" i="5"/>
  <c r="RX76" i="5"/>
  <c r="PL76" i="5"/>
  <c r="MZ76" i="5"/>
  <c r="IB76" i="5"/>
  <c r="DD76" i="5"/>
  <c r="AR76" i="5"/>
  <c r="UQ76" i="5"/>
  <c r="XA76" i="5"/>
  <c r="SC76" i="5"/>
  <c r="NE76" i="5"/>
  <c r="IG76" i="5"/>
  <c r="DI76" i="5"/>
  <c r="XR76" i="5"/>
  <c r="ST76" i="5"/>
  <c r="QH76" i="5"/>
  <c r="NV76" i="5"/>
  <c r="LJ76" i="5"/>
  <c r="IX76" i="5"/>
  <c r="XX76" i="5"/>
  <c r="JD76" i="5"/>
  <c r="EF76" i="5"/>
  <c r="BT76" i="5"/>
  <c r="PE75" i="5"/>
  <c r="DE75" i="5"/>
  <c r="BE75" i="5"/>
  <c r="OK75" i="5"/>
  <c r="EI75" i="5"/>
  <c r="XS75" i="5"/>
  <c r="MB75" i="5"/>
  <c r="BQ75" i="5"/>
  <c r="UN75" i="5"/>
  <c r="XF75" i="5"/>
  <c r="LK75" i="5"/>
  <c r="LE75" i="5"/>
  <c r="LY75" i="5"/>
  <c r="TB75" i="5"/>
  <c r="OD75" i="5"/>
  <c r="JF75" i="5"/>
  <c r="EH75" i="5"/>
  <c r="J75" i="5"/>
  <c r="NI75" i="5"/>
  <c r="GM75" i="5"/>
  <c r="EM75" i="5"/>
  <c r="QB75" i="5"/>
  <c r="CY75" i="5"/>
  <c r="MH75" i="5"/>
  <c r="CL75" i="5"/>
  <c r="UA75" i="5"/>
  <c r="HD75" i="5"/>
  <c r="XH75" i="5"/>
  <c r="WH75" i="5"/>
  <c r="WD75" i="5"/>
  <c r="JY75" i="5"/>
  <c r="XC75" i="5"/>
  <c r="RU75" i="5"/>
  <c r="LG75" i="5"/>
  <c r="ER75" i="5"/>
  <c r="RX75" i="5"/>
  <c r="LI75" i="5"/>
  <c r="EU75" i="5"/>
  <c r="SP75" i="5"/>
  <c r="IT75" i="5"/>
  <c r="OU75" i="5"/>
  <c r="WR75" i="5"/>
  <c r="E75" i="5"/>
  <c r="AK75" i="5"/>
  <c r="MY75" i="5"/>
  <c r="MN75" i="5"/>
  <c r="TE75" i="5"/>
  <c r="GB75" i="5"/>
  <c r="SZ75" i="5"/>
  <c r="H75" i="5"/>
  <c r="TA75" i="5"/>
  <c r="JE75" i="5"/>
  <c r="CQ75" i="5"/>
  <c r="I75" i="5"/>
  <c r="VQ75" i="5"/>
  <c r="TD75" i="5"/>
  <c r="JH75" i="5"/>
  <c r="L75" i="5"/>
  <c r="OP75" i="5"/>
  <c r="CH75" i="5"/>
  <c r="ND75" i="5"/>
  <c r="VL75" i="5"/>
  <c r="LC75" i="5"/>
  <c r="LX75" i="5"/>
  <c r="FO75" i="5"/>
  <c r="SG75" i="5"/>
  <c r="PM75" i="5"/>
  <c r="VF75" i="5"/>
  <c r="PH75" i="5"/>
  <c r="RE75" i="5"/>
  <c r="NX75" i="5"/>
  <c r="KQ75" i="5"/>
  <c r="HI75" i="5"/>
  <c r="EB75" i="5"/>
  <c r="KS75" i="5"/>
  <c r="HL75" i="5"/>
  <c r="EE75" i="5"/>
  <c r="SD75" i="5"/>
  <c r="PR75" i="5"/>
  <c r="NF75" i="5"/>
  <c r="KT75" i="5"/>
  <c r="FV75" i="5"/>
  <c r="FW93" i="5"/>
  <c r="EQ93" i="5"/>
  <c r="IT93" i="5"/>
  <c r="LL93" i="5"/>
  <c r="WW93" i="5"/>
  <c r="DE93" i="5"/>
  <c r="QJ93" i="5"/>
  <c r="FQ93" i="5"/>
  <c r="IP93" i="5"/>
  <c r="OJ93" i="5"/>
  <c r="RJ93" i="5"/>
  <c r="RV93" i="5"/>
  <c r="TG93" i="5"/>
  <c r="JK93" i="5"/>
  <c r="O93" i="5"/>
  <c r="V93" i="5"/>
  <c r="XN93" i="5"/>
  <c r="UX93" i="5"/>
  <c r="BF93" i="5"/>
  <c r="PD93" i="5"/>
  <c r="FH93" i="5"/>
  <c r="TU93" i="5"/>
  <c r="OW93" i="5"/>
  <c r="JY93" i="5"/>
  <c r="FA93" i="5"/>
  <c r="AC93" i="5"/>
  <c r="FG93" i="5"/>
  <c r="AI93" i="5"/>
  <c r="BZ93" i="5"/>
  <c r="WT93" i="5"/>
  <c r="FM93" i="5"/>
  <c r="UM93" i="5"/>
  <c r="XV93" i="5"/>
  <c r="PR93" i="5"/>
  <c r="OV93" i="5"/>
  <c r="EZ93" i="5"/>
  <c r="UF93" i="5"/>
  <c r="KJ93" i="5"/>
  <c r="AN93" i="5"/>
  <c r="TQ93" i="5"/>
  <c r="OS93" i="5"/>
  <c r="JU93" i="5"/>
  <c r="EW93" i="5"/>
  <c r="Y93" i="5"/>
  <c r="TW93" i="5"/>
  <c r="OY93" i="5"/>
  <c r="FC93" i="5"/>
  <c r="ET93" i="5"/>
  <c r="RN93" i="5"/>
  <c r="HR93" i="5"/>
  <c r="LH93" i="5"/>
  <c r="GJ93" i="5"/>
  <c r="KG93" i="5"/>
  <c r="HU93" i="5"/>
  <c r="FI93" i="5"/>
  <c r="CW93" i="5"/>
  <c r="WU93" i="5"/>
  <c r="UI93" i="5"/>
  <c r="PK93" i="5"/>
  <c r="IA93" i="5"/>
  <c r="FO93" i="5"/>
  <c r="DC93" i="5"/>
  <c r="VZ93" i="5"/>
  <c r="JB93" i="5"/>
  <c r="XH93" i="5"/>
  <c r="SJ93" i="5"/>
  <c r="NL93" i="5"/>
  <c r="IN93" i="5"/>
  <c r="DP93" i="5"/>
  <c r="XQ93" i="5"/>
  <c r="VE93" i="5"/>
  <c r="NU93" i="5"/>
  <c r="LI93" i="5"/>
  <c r="DY93" i="5"/>
  <c r="BM93" i="5"/>
  <c r="QM93" i="5"/>
  <c r="OA93" i="5"/>
  <c r="JC93" i="5"/>
  <c r="BS93" i="5"/>
  <c r="U8" i="3"/>
  <c r="X8" i="3" s="1"/>
  <c r="DC87" i="5"/>
  <c r="VT87" i="5"/>
  <c r="GT87" i="5"/>
  <c r="NA87" i="5"/>
  <c r="QP87" i="5"/>
  <c r="PK87" i="5"/>
  <c r="AS87" i="5"/>
  <c r="IN87" i="5"/>
  <c r="TB87" i="5"/>
  <c r="J87" i="5"/>
  <c r="EI87" i="5"/>
  <c r="TE87" i="5"/>
  <c r="JI87" i="5"/>
  <c r="M87" i="5"/>
  <c r="WV87" i="5"/>
  <c r="QD87" i="5"/>
  <c r="VF87" i="5"/>
  <c r="UE87" i="5"/>
  <c r="XN87" i="5"/>
  <c r="DV87" i="5"/>
  <c r="SY87" i="5"/>
  <c r="G87" i="5"/>
  <c r="OC87" i="5"/>
  <c r="EG87" i="5"/>
  <c r="LD87" i="5"/>
  <c r="UD87" i="5"/>
  <c r="KH87" i="5"/>
  <c r="AL87" i="5"/>
  <c r="WG87" i="5"/>
  <c r="MK87" i="5"/>
  <c r="CO87" i="5"/>
  <c r="LH87" i="5"/>
  <c r="RN87" i="5"/>
  <c r="HR87" i="5"/>
  <c r="XG87" i="5"/>
  <c r="SI87" i="5"/>
  <c r="NK87" i="5"/>
  <c r="IM87" i="5"/>
  <c r="DO87" i="5"/>
  <c r="XI87" i="5"/>
  <c r="IO87" i="5"/>
  <c r="SJ87" i="5"/>
  <c r="OJ87" i="5"/>
  <c r="TX87" i="5"/>
  <c r="AF87" i="5"/>
  <c r="ON87" i="5"/>
  <c r="ER87" i="5"/>
  <c r="TN87" i="5"/>
  <c r="JR87" i="5"/>
  <c r="V87" i="5"/>
  <c r="TR87" i="5"/>
  <c r="OT87" i="5"/>
  <c r="JV87" i="5"/>
  <c r="EX87" i="5"/>
  <c r="Z87" i="5"/>
  <c r="TK87" i="5"/>
  <c r="QY87" i="5"/>
  <c r="OM87" i="5"/>
  <c r="MA87" i="5"/>
  <c r="HC87" i="5"/>
  <c r="CE87" i="5"/>
  <c r="S87" i="5"/>
  <c r="TM87" i="5"/>
  <c r="RA87" i="5"/>
  <c r="JQ87" i="5"/>
  <c r="HE87" i="5"/>
  <c r="U87" i="5"/>
  <c r="UV87" i="5"/>
  <c r="KJ87" i="5"/>
  <c r="WZ87" i="5"/>
  <c r="DH87" i="5"/>
  <c r="SV87" i="5"/>
  <c r="IZ87" i="5"/>
  <c r="D87" i="5"/>
  <c r="OF87" i="5"/>
  <c r="EJ87" i="5"/>
  <c r="VV87" i="5"/>
  <c r="LZ87" i="5"/>
  <c r="CD87" i="5"/>
  <c r="SA87" i="5"/>
  <c r="PO87" i="5"/>
  <c r="IE87" i="5"/>
  <c r="FS87" i="5"/>
  <c r="XA87" i="5"/>
  <c r="NE87" i="5"/>
  <c r="KS87" i="5"/>
  <c r="IG87" i="5"/>
  <c r="FU87" i="5"/>
  <c r="QR90" i="5"/>
  <c r="KB90" i="5"/>
  <c r="DY90" i="5"/>
  <c r="CW90" i="5"/>
  <c r="QN90" i="5"/>
  <c r="BE90" i="5"/>
  <c r="VR90" i="5"/>
  <c r="GR90" i="5"/>
  <c r="XQ90" i="5"/>
  <c r="WE90" i="5"/>
  <c r="VP90" i="5"/>
  <c r="IN90" i="5"/>
  <c r="UD90" i="5"/>
  <c r="U90" i="5"/>
  <c r="UW90" i="5"/>
  <c r="IQ90" i="5"/>
  <c r="BT90" i="5"/>
  <c r="NJ90" i="5"/>
  <c r="AH90" i="5"/>
  <c r="RA90" i="5"/>
  <c r="EK90" i="5"/>
  <c r="KM90" i="5"/>
  <c r="JC90" i="5"/>
  <c r="PX90" i="5"/>
  <c r="VB90" i="5"/>
  <c r="HV90" i="5"/>
  <c r="BJ90" i="5"/>
  <c r="PE90" i="5"/>
  <c r="GK90" i="5"/>
  <c r="AI90" i="5"/>
  <c r="KR90" i="5"/>
  <c r="WL90" i="5"/>
  <c r="JJ90" i="5"/>
  <c r="CT90" i="5"/>
  <c r="BQ90" i="5"/>
  <c r="JY90" i="5"/>
  <c r="PQ90" i="5"/>
  <c r="AO90" i="5"/>
  <c r="DG90" i="5"/>
  <c r="TP90" i="5"/>
  <c r="GJ90" i="5"/>
  <c r="X90" i="5"/>
  <c r="SD90" i="5"/>
  <c r="OX90" i="5"/>
  <c r="IH90" i="5"/>
  <c r="WG90" i="5"/>
  <c r="VE90" i="5"/>
  <c r="OE90" i="5"/>
  <c r="HS90" i="5"/>
  <c r="BG90" i="5"/>
  <c r="TG90" i="5"/>
  <c r="GI90" i="5"/>
  <c r="LD90" i="5"/>
  <c r="EN90" i="5"/>
  <c r="WX90" i="5"/>
  <c r="TN90" i="5"/>
  <c r="NB90" i="5"/>
  <c r="DF90" i="5"/>
  <c r="HQ90" i="5"/>
  <c r="WC90" i="5"/>
  <c r="MG90" i="5"/>
  <c r="UU90" i="5"/>
  <c r="PW90" i="5"/>
  <c r="KY90" i="5"/>
  <c r="GA90" i="5"/>
  <c r="BC90" i="5"/>
  <c r="UB90" i="5"/>
  <c r="RP90" i="5"/>
  <c r="PD90" i="5"/>
  <c r="HT90" i="5"/>
  <c r="CV90" i="5"/>
  <c r="AJ90" i="5"/>
  <c r="RV90" i="5"/>
  <c r="PJ90" i="5"/>
  <c r="HZ90" i="5"/>
  <c r="FN90" i="5"/>
  <c r="KO86" i="5"/>
  <c r="PR86" i="5"/>
  <c r="EY86" i="5"/>
  <c r="EJ86" i="5"/>
  <c r="XI86" i="5"/>
  <c r="MV86" i="5"/>
  <c r="PI86" i="5"/>
  <c r="JG86" i="5"/>
  <c r="G86" i="5"/>
  <c r="NV86" i="5"/>
  <c r="VU86" i="5"/>
  <c r="BX86" i="5"/>
  <c r="JB86" i="5"/>
  <c r="OW86" i="5"/>
  <c r="SS86" i="5"/>
  <c r="WY86" i="5"/>
  <c r="FS86" i="5"/>
  <c r="JT86" i="5"/>
  <c r="BD86" i="5"/>
  <c r="PU86" i="5"/>
  <c r="KK86" i="5"/>
  <c r="Q86" i="5"/>
  <c r="OA86" i="5"/>
  <c r="WR86" i="5"/>
  <c r="FD86" i="5"/>
  <c r="VF86" i="5"/>
  <c r="ML86" i="5"/>
  <c r="VY86" i="5"/>
  <c r="NM86" i="5"/>
  <c r="RG86" i="5"/>
  <c r="K86" i="5"/>
  <c r="PO86" i="5"/>
  <c r="TD86" i="5"/>
  <c r="OR86" i="5"/>
  <c r="BL86" i="5"/>
  <c r="VZ86" i="5"/>
  <c r="RR86" i="5"/>
  <c r="NF86" i="5"/>
  <c r="AD86" i="5"/>
  <c r="UK86" i="5"/>
  <c r="HY86" i="5"/>
  <c r="PQ86" i="5"/>
  <c r="OE86" i="5"/>
  <c r="FO86" i="5"/>
  <c r="EE86" i="5"/>
  <c r="RT86" i="5"/>
  <c r="IV86" i="5"/>
  <c r="AF86" i="5"/>
  <c r="LZ86" i="5"/>
  <c r="NA86" i="5"/>
  <c r="RA86" i="5"/>
  <c r="GC86" i="5"/>
  <c r="SC86" i="5"/>
  <c r="UA86" i="5"/>
  <c r="AI86" i="5"/>
  <c r="SQ86" i="5"/>
  <c r="FK86" i="5"/>
  <c r="UN86" i="5"/>
  <c r="RH86" i="5"/>
  <c r="KR86" i="5"/>
  <c r="HL86" i="5"/>
  <c r="AV86" i="5"/>
  <c r="TF86" i="5"/>
  <c r="PV86" i="5"/>
  <c r="MP86" i="5"/>
  <c r="JJ86" i="5"/>
  <c r="FZ86" i="5"/>
  <c r="FQ86" i="5"/>
  <c r="TM86" i="5"/>
  <c r="U86" i="5"/>
  <c r="FI86" i="5"/>
  <c r="UQ86" i="5"/>
  <c r="PS86" i="5"/>
  <c r="KU86" i="5"/>
  <c r="FW86" i="5"/>
  <c r="AY86" i="5"/>
  <c r="PW86" i="5"/>
  <c r="KY86" i="5"/>
  <c r="GA86" i="5"/>
  <c r="BC86" i="5"/>
  <c r="UB86" i="5"/>
  <c r="PD86" i="5"/>
  <c r="KF86" i="5"/>
  <c r="FH86" i="5"/>
  <c r="AJ86" i="5"/>
  <c r="WT86" i="5"/>
  <c r="PJ86" i="5"/>
  <c r="MX86" i="5"/>
  <c r="FN86" i="5"/>
  <c r="DB86" i="5"/>
  <c r="WM91" i="5"/>
  <c r="JC91" i="5"/>
  <c r="EV91" i="5"/>
  <c r="MQ91" i="5"/>
  <c r="LA91" i="5"/>
  <c r="KH91" i="5"/>
  <c r="MJ91" i="5"/>
  <c r="QN91" i="5"/>
  <c r="BB91" i="5"/>
  <c r="J91" i="5"/>
  <c r="NT91" i="5"/>
  <c r="TD91" i="5"/>
  <c r="UD91" i="5"/>
  <c r="TA91" i="5"/>
  <c r="JX91" i="5"/>
  <c r="OD91" i="5"/>
  <c r="SI91" i="5"/>
  <c r="LS91" i="5"/>
  <c r="FG91" i="5"/>
  <c r="KG91" i="5"/>
  <c r="DQ91" i="5"/>
  <c r="WJ91" i="5"/>
  <c r="JH91" i="5"/>
  <c r="CH91" i="5"/>
  <c r="NV91" i="5"/>
  <c r="SE91" i="5"/>
  <c r="XE91" i="5"/>
  <c r="QO91" i="5"/>
  <c r="FD91" i="5"/>
  <c r="OR91" i="5"/>
  <c r="RX91" i="5"/>
  <c r="QZ91" i="5"/>
  <c r="AD91" i="5"/>
  <c r="LR91" i="5"/>
  <c r="FF91" i="5"/>
  <c r="XS91" i="5"/>
  <c r="KM91" i="5"/>
  <c r="EA91" i="5"/>
  <c r="WC91" i="5"/>
  <c r="PM91" i="5"/>
  <c r="E91" i="5"/>
  <c r="FT91" i="5"/>
  <c r="CB91" i="5"/>
  <c r="H91" i="5"/>
  <c r="JP91" i="5"/>
  <c r="JR91" i="5"/>
  <c r="VF91" i="5"/>
  <c r="OT91" i="5"/>
  <c r="SM91" i="5"/>
  <c r="PG91" i="5"/>
  <c r="XM91" i="5"/>
  <c r="NQ91" i="5"/>
  <c r="DU91" i="5"/>
  <c r="AO91" i="5"/>
  <c r="WZ91" i="5"/>
  <c r="WB91" i="5"/>
  <c r="CJ91" i="5"/>
  <c r="IR91" i="5"/>
  <c r="XT91" i="5"/>
  <c r="NX91" i="5"/>
  <c r="EB91" i="5"/>
  <c r="VR91" i="5"/>
  <c r="LV91" i="5"/>
  <c r="BZ91" i="5"/>
  <c r="QX91" i="5"/>
  <c r="HB91" i="5"/>
  <c r="WY91" i="5"/>
  <c r="UM91" i="5"/>
  <c r="SA91" i="5"/>
  <c r="PO91" i="5"/>
  <c r="NC91" i="5"/>
  <c r="IE91" i="5"/>
  <c r="DG91" i="5"/>
  <c r="AU91" i="5"/>
  <c r="XA91" i="5"/>
  <c r="UO91" i="5"/>
  <c r="DI91" i="5"/>
  <c r="W24" i="3"/>
  <c r="W11" i="3"/>
  <c r="W16" i="3"/>
  <c r="W25" i="3"/>
  <c r="AH89" i="5"/>
  <c r="CH89" i="5"/>
  <c r="PX89" i="5"/>
  <c r="PE89" i="5"/>
  <c r="EC89" i="5"/>
  <c r="UI89" i="5"/>
  <c r="KM89" i="5"/>
  <c r="AQ89" i="5"/>
  <c r="UP89" i="5"/>
  <c r="OZ89" i="5"/>
  <c r="PJ89" i="5"/>
  <c r="FF89" i="5"/>
  <c r="TN89" i="5"/>
  <c r="V89" i="5"/>
  <c r="WF89" i="5"/>
  <c r="MJ89" i="5"/>
  <c r="CN89" i="5"/>
  <c r="US89" i="5"/>
  <c r="PU89" i="5"/>
  <c r="KW89" i="5"/>
  <c r="FY89" i="5"/>
  <c r="BA89" i="5"/>
  <c r="UY89" i="5"/>
  <c r="QA89" i="5"/>
  <c r="BG89" i="5"/>
  <c r="JV89" i="5"/>
  <c r="HF89" i="5"/>
  <c r="XH89" i="5"/>
  <c r="DP89" i="5"/>
  <c r="OE89" i="5"/>
  <c r="MR89" i="5"/>
  <c r="UW89" i="5"/>
  <c r="MG89" i="5"/>
  <c r="CK89" i="5"/>
  <c r="GI89" i="5"/>
  <c r="XJ89" i="5"/>
  <c r="FV89" i="5"/>
  <c r="NB89" i="5"/>
  <c r="RU89" i="5"/>
  <c r="HY89" i="5"/>
  <c r="WY89" i="5"/>
  <c r="SA89" i="5"/>
  <c r="NC89" i="5"/>
  <c r="TB89" i="5"/>
  <c r="IP89" i="5"/>
  <c r="SD89" i="5"/>
  <c r="XV89" i="5"/>
  <c r="NZ89" i="5"/>
  <c r="ED89" i="5"/>
  <c r="TF89" i="5"/>
  <c r="JJ89" i="5"/>
  <c r="N89" i="5"/>
  <c r="OJ89" i="5"/>
  <c r="EN89" i="5"/>
  <c r="ON89" i="5"/>
  <c r="ER89" i="5"/>
  <c r="LY89" i="5"/>
  <c r="JM89" i="5"/>
  <c r="HA89" i="5"/>
  <c r="EO89" i="5"/>
  <c r="CC89" i="5"/>
  <c r="WA89" i="5"/>
  <c r="OQ89" i="5"/>
  <c r="ME89" i="5"/>
  <c r="EU89" i="5"/>
  <c r="CI89" i="5"/>
  <c r="WL89" i="5"/>
  <c r="CT89" i="5"/>
  <c r="XN89" i="5"/>
  <c r="NR89" i="5"/>
  <c r="DV89" i="5"/>
  <c r="VP89" i="5"/>
  <c r="QR89" i="5"/>
  <c r="LT89" i="5"/>
  <c r="GV89" i="5"/>
  <c r="BX89" i="5"/>
  <c r="WW89" i="5"/>
  <c r="UK89" i="5"/>
  <c r="NA89" i="5"/>
  <c r="KO89" i="5"/>
  <c r="DE89" i="5"/>
  <c r="AS89" i="5"/>
  <c r="XC89" i="5"/>
  <c r="KU89" i="5"/>
  <c r="FW89" i="5"/>
  <c r="DK89" i="5"/>
  <c r="LO96" i="5"/>
  <c r="JA96" i="5"/>
  <c r="OC96" i="5"/>
  <c r="WT96" i="5"/>
  <c r="MX96" i="5"/>
  <c r="DB96" i="5"/>
  <c r="GZ96" i="5"/>
  <c r="QQ96" i="5"/>
  <c r="KO96" i="5"/>
  <c r="PQ96" i="5"/>
  <c r="WH96" i="5"/>
  <c r="BJ96" i="5"/>
  <c r="QJ96" i="5"/>
  <c r="GN96" i="5"/>
  <c r="NC96" i="5"/>
  <c r="LK96" i="5"/>
  <c r="QA96" i="5"/>
  <c r="WO96" i="5"/>
  <c r="RU96" i="5"/>
  <c r="HY96" i="5"/>
  <c r="SL96" i="5"/>
  <c r="XP96" i="5"/>
  <c r="NT96" i="5"/>
  <c r="DX96" i="5"/>
  <c r="SA96" i="5"/>
  <c r="SM96" i="5"/>
  <c r="VN96" i="5"/>
  <c r="LR96" i="5"/>
  <c r="BV96" i="5"/>
  <c r="SB96" i="5"/>
  <c r="IF96" i="5"/>
  <c r="MU96" i="5"/>
  <c r="NA96" i="5"/>
  <c r="SC96" i="5"/>
  <c r="AJ96" i="5"/>
  <c r="OA96" i="5"/>
  <c r="TK96" i="5"/>
  <c r="S96" i="5"/>
  <c r="QS96" i="5"/>
  <c r="UR96" i="5"/>
  <c r="KV96" i="5"/>
  <c r="AZ96" i="5"/>
  <c r="JC96" i="5"/>
  <c r="SE96" i="5"/>
  <c r="WU96" i="5"/>
  <c r="VA96" i="5"/>
  <c r="LE96" i="5"/>
  <c r="BI96" i="5"/>
  <c r="VE96" i="5"/>
  <c r="QG96" i="5"/>
  <c r="LI96" i="5"/>
  <c r="GK96" i="5"/>
  <c r="BM96" i="5"/>
  <c r="WP96" i="5"/>
  <c r="PF96" i="5"/>
  <c r="KH96" i="5"/>
  <c r="HV96" i="5"/>
  <c r="FJ96" i="5"/>
  <c r="CX96" i="5"/>
  <c r="PL96" i="5"/>
  <c r="KN96" i="5"/>
  <c r="IB96" i="5"/>
  <c r="AR96" i="5"/>
  <c r="PG96" i="5"/>
  <c r="LG96" i="5"/>
  <c r="PO96" i="5"/>
  <c r="WM96" i="5"/>
  <c r="MQ96" i="5"/>
  <c r="XE96" i="5"/>
  <c r="SG96" i="5"/>
  <c r="DM96" i="5"/>
  <c r="SK96" i="5"/>
  <c r="NM96" i="5"/>
  <c r="DQ96" i="5"/>
  <c r="XR96" i="5"/>
  <c r="ST96" i="5"/>
  <c r="IX96" i="5"/>
  <c r="DZ96" i="5"/>
  <c r="XX96" i="5"/>
  <c r="QN96" i="5"/>
  <c r="OB96" i="5"/>
  <c r="GR96" i="5"/>
  <c r="EF96" i="5"/>
  <c r="OU99" i="5"/>
  <c r="TU99" i="5"/>
  <c r="LL99" i="5"/>
  <c r="XQ99" i="5"/>
  <c r="GZ99" i="5"/>
  <c r="AZ99" i="5"/>
  <c r="RR99" i="5"/>
  <c r="QA99" i="5"/>
  <c r="GE99" i="5"/>
  <c r="VA99" i="5"/>
  <c r="LE99" i="5"/>
  <c r="FX99" i="5"/>
  <c r="AL99" i="5"/>
  <c r="RG99" i="5"/>
  <c r="CO99" i="5"/>
  <c r="XB99" i="5"/>
  <c r="QE99" i="5"/>
  <c r="XP99" i="5"/>
  <c r="PN99" i="5"/>
  <c r="TY99" i="5"/>
  <c r="KC99" i="5"/>
  <c r="KZ99" i="5"/>
  <c r="QT99" i="5"/>
  <c r="GX99" i="5"/>
  <c r="CD99" i="5"/>
  <c r="UM99" i="5"/>
  <c r="PO99" i="5"/>
  <c r="AU99" i="5"/>
  <c r="UO99" i="5"/>
  <c r="KS99" i="5"/>
  <c r="BT99" i="5"/>
  <c r="LX99" i="5"/>
  <c r="DL99" i="5"/>
  <c r="IR99" i="5"/>
  <c r="OD99" i="5"/>
  <c r="EH99" i="5"/>
  <c r="VO99" i="5"/>
  <c r="LS99" i="5"/>
  <c r="GU99" i="5"/>
  <c r="VQ99" i="5"/>
  <c r="QS99" i="5"/>
  <c r="GW99" i="5"/>
  <c r="MF99" i="5"/>
  <c r="H99" i="5"/>
  <c r="MV99" i="5"/>
  <c r="KR99" i="5"/>
  <c r="QF99" i="5"/>
  <c r="WN99" i="5"/>
  <c r="MR99" i="5"/>
  <c r="RX99" i="5"/>
  <c r="IB99" i="5"/>
  <c r="NR99" i="5"/>
  <c r="IT99" i="5"/>
  <c r="DV99" i="5"/>
  <c r="XR99" i="5"/>
  <c r="NV99" i="5"/>
  <c r="IX99" i="5"/>
  <c r="DZ99" i="5"/>
  <c r="VK99" i="5"/>
  <c r="OA99" i="5"/>
  <c r="JC99" i="5"/>
  <c r="GQ99" i="5"/>
  <c r="BS99" i="5"/>
  <c r="G99" i="5"/>
  <c r="VM99" i="5"/>
  <c r="TA99" i="5"/>
  <c r="OC99" i="5"/>
  <c r="LQ99" i="5"/>
  <c r="I99" i="5"/>
  <c r="DP99" i="5"/>
  <c r="P99" i="5"/>
  <c r="FD99" i="5"/>
  <c r="QZ99" i="5"/>
  <c r="MJ99" i="5"/>
  <c r="PV99" i="5"/>
  <c r="KX99" i="5"/>
  <c r="FZ99" i="5"/>
  <c r="BB99" i="5"/>
  <c r="UX99" i="5"/>
  <c r="WM99" i="5"/>
  <c r="UA99" i="5"/>
  <c r="RO99" i="5"/>
  <c r="KE99" i="5"/>
  <c r="HS99" i="5"/>
  <c r="AI99" i="5"/>
  <c r="WO99" i="5"/>
  <c r="HU99" i="5"/>
  <c r="FI99" i="5"/>
  <c r="AK99" i="5"/>
  <c r="WW73" i="5"/>
  <c r="GN73" i="5"/>
  <c r="RY73" i="5"/>
  <c r="FC73" i="5"/>
  <c r="DY73" i="5"/>
  <c r="VE73" i="5"/>
  <c r="WI73" i="5"/>
  <c r="VH73" i="5"/>
  <c r="FJ73" i="5"/>
  <c r="RK73" i="5"/>
  <c r="D73" i="5"/>
  <c r="IC73" i="5"/>
  <c r="XS73" i="5"/>
  <c r="WP73" i="5"/>
  <c r="PA73" i="5"/>
  <c r="RI73" i="5"/>
  <c r="AS73" i="5"/>
  <c r="UY73" i="5"/>
  <c r="XA73" i="5"/>
  <c r="LI73" i="5"/>
  <c r="NM73" i="5"/>
  <c r="KO73" i="5"/>
  <c r="OO73" i="5"/>
  <c r="VC73" i="5"/>
  <c r="LG73" i="5"/>
  <c r="AK73" i="5"/>
  <c r="MI73" i="5"/>
  <c r="UB73" i="5"/>
  <c r="KF73" i="5"/>
  <c r="XV73" i="5"/>
  <c r="NZ73" i="5"/>
  <c r="EB73" i="5"/>
  <c r="BI73" i="5"/>
  <c r="WG73" i="5"/>
  <c r="GO73" i="5"/>
  <c r="JS73" i="5"/>
  <c r="SM73" i="5"/>
  <c r="SR73" i="5"/>
  <c r="IV73" i="5"/>
  <c r="WL73" i="5"/>
  <c r="KD73" i="5"/>
  <c r="EI73" i="5"/>
  <c r="VU73" i="5"/>
  <c r="RU73" i="5"/>
  <c r="BT73" i="5"/>
  <c r="FA73" i="5"/>
  <c r="JA73" i="5"/>
  <c r="SI73" i="5"/>
  <c r="IM73" i="5"/>
  <c r="WE73" i="5"/>
  <c r="HC73" i="5"/>
  <c r="RL73" i="5"/>
  <c r="HP73" i="5"/>
  <c r="VF73" i="5"/>
  <c r="LJ73" i="5"/>
  <c r="AO73" i="5"/>
  <c r="SC73" i="5"/>
  <c r="WK73" i="5"/>
  <c r="GK73" i="5"/>
  <c r="GS73" i="5"/>
  <c r="LA73" i="5"/>
  <c r="TE73" i="5"/>
  <c r="JI73" i="5"/>
  <c r="XE73" i="5"/>
  <c r="NI73" i="5"/>
  <c r="DE73" i="5"/>
  <c r="UM73" i="5"/>
  <c r="PO73" i="5"/>
  <c r="KQ73" i="5"/>
  <c r="FS73" i="5"/>
  <c r="P73" i="5"/>
  <c r="TK73" i="5"/>
  <c r="LC73" i="5"/>
  <c r="AF73" i="5"/>
  <c r="TL73" i="5"/>
  <c r="ON73" i="5"/>
  <c r="JP73" i="5"/>
  <c r="ER73" i="5"/>
  <c r="XF73" i="5"/>
  <c r="SH73" i="5"/>
  <c r="NJ73" i="5"/>
  <c r="IL73" i="5"/>
  <c r="DF73" i="5"/>
  <c r="CQ73" i="5"/>
  <c r="IG73" i="5"/>
  <c r="TY73" i="5"/>
  <c r="DU73" i="5"/>
  <c r="FM73" i="5"/>
  <c r="JU73" i="5"/>
  <c r="SO73" i="5"/>
  <c r="IS73" i="5"/>
  <c r="WO73" i="5"/>
  <c r="MS73" i="5"/>
  <c r="CJ73" i="5"/>
  <c r="UE73" i="5"/>
  <c r="PG73" i="5"/>
  <c r="KI73" i="5"/>
  <c r="FK73" i="5"/>
  <c r="E73" i="5"/>
  <c r="TC73" i="5"/>
  <c r="KU73" i="5"/>
  <c r="U73" i="5"/>
  <c r="TH73" i="5"/>
  <c r="OJ73" i="5"/>
  <c r="JL73" i="5"/>
  <c r="EN73" i="5"/>
  <c r="XB73" i="5"/>
  <c r="SD73" i="5"/>
  <c r="NF73" i="5"/>
  <c r="IH73" i="5"/>
  <c r="DA73" i="5"/>
  <c r="CM73" i="5"/>
  <c r="PK73" i="5"/>
  <c r="KM73" i="5"/>
  <c r="FO73" i="5"/>
  <c r="J73" i="5"/>
  <c r="VP73" i="5"/>
  <c r="TD73" i="5"/>
  <c r="QR73" i="5"/>
  <c r="OF73" i="5"/>
  <c r="LT73" i="5"/>
  <c r="JH73" i="5"/>
  <c r="GV73" i="5"/>
  <c r="EJ73" i="5"/>
  <c r="BB73" i="5"/>
  <c r="WX73" i="5"/>
  <c r="UL73" i="5"/>
  <c r="RZ73" i="5"/>
  <c r="PN73" i="5"/>
  <c r="NB73" i="5"/>
  <c r="KP73" i="5"/>
  <c r="ID73" i="5"/>
  <c r="FR73" i="5"/>
  <c r="CV73" i="5"/>
  <c r="N73" i="5"/>
  <c r="CI73" i="5"/>
  <c r="W73" i="5"/>
  <c r="PC73" i="5"/>
  <c r="KE73" i="5"/>
  <c r="FG73" i="5"/>
  <c r="XX73" i="5"/>
  <c r="VL73" i="5"/>
  <c r="SZ73" i="5"/>
  <c r="QN73" i="5"/>
  <c r="OB73" i="5"/>
  <c r="LP73" i="5"/>
  <c r="JD73" i="5"/>
  <c r="GR73" i="5"/>
  <c r="ED73" i="5"/>
  <c r="AW73" i="5"/>
  <c r="WT73" i="5"/>
  <c r="UH73" i="5"/>
  <c r="RV73" i="5"/>
  <c r="PJ73" i="5"/>
  <c r="MX73" i="5"/>
  <c r="KL73" i="5"/>
  <c r="HZ73" i="5"/>
  <c r="FN73" i="5"/>
  <c r="CP73" i="5"/>
  <c r="I73" i="5"/>
  <c r="CE73" i="5"/>
  <c r="S73" i="5"/>
  <c r="KS80" i="5"/>
  <c r="CT80" i="5"/>
  <c r="JG80" i="5"/>
  <c r="SC80" i="5"/>
  <c r="DM80" i="5"/>
  <c r="GL80" i="5"/>
  <c r="GR80" i="5"/>
  <c r="QU80" i="5"/>
  <c r="FU80" i="5"/>
  <c r="TZ80" i="5"/>
  <c r="AH80" i="5"/>
  <c r="FL80" i="5"/>
  <c r="UO80" i="5"/>
  <c r="HR80" i="5"/>
  <c r="VL80" i="5"/>
  <c r="LW80" i="5"/>
  <c r="DI80" i="5"/>
  <c r="ST80" i="5"/>
  <c r="XX80" i="5"/>
  <c r="EF80" i="5"/>
  <c r="RW80" i="5"/>
  <c r="GI80" i="5"/>
  <c r="WS80" i="5"/>
  <c r="DA80" i="5"/>
  <c r="IC80" i="5"/>
  <c r="SP80" i="5"/>
  <c r="IT80" i="5"/>
  <c r="AD80" i="5"/>
  <c r="PD80" i="5"/>
  <c r="FH80" i="5"/>
  <c r="HC80" i="5"/>
  <c r="AI80" i="5"/>
  <c r="JW80" i="5"/>
  <c r="JK80" i="5"/>
  <c r="OQ80" i="5"/>
  <c r="VU80" i="5"/>
  <c r="LY80" i="5"/>
  <c r="CC80" i="5"/>
  <c r="RA80" i="5"/>
  <c r="HE80" i="5"/>
  <c r="XB80" i="5"/>
  <c r="SD80" i="5"/>
  <c r="NF80" i="5"/>
  <c r="IH80" i="5"/>
  <c r="DJ80" i="5"/>
  <c r="XH80" i="5"/>
  <c r="SJ80" i="5"/>
  <c r="NL80" i="5"/>
  <c r="IN80" i="5"/>
  <c r="DP80" i="5"/>
  <c r="JO80" i="5"/>
  <c r="NO80" i="5"/>
  <c r="LO80" i="5"/>
  <c r="KK80" i="5"/>
  <c r="PM80" i="5"/>
  <c r="WH80" i="5"/>
  <c r="ML80" i="5"/>
  <c r="CP80" i="5"/>
  <c r="QJ80" i="5"/>
  <c r="GN80" i="5"/>
  <c r="VW80" i="5"/>
  <c r="RO80" i="5"/>
  <c r="SM80" i="5"/>
  <c r="NS80" i="5"/>
  <c r="SY80" i="5"/>
  <c r="G80" i="5"/>
  <c r="OC80" i="5"/>
  <c r="EG80" i="5"/>
  <c r="TE80" i="5"/>
  <c r="JI80" i="5"/>
  <c r="M80" i="5"/>
  <c r="TF80" i="5"/>
  <c r="OH80" i="5"/>
  <c r="JJ80" i="5"/>
  <c r="EL80" i="5"/>
  <c r="N80" i="5"/>
  <c r="TL80" i="5"/>
  <c r="ON80" i="5"/>
  <c r="JP80" i="5"/>
  <c r="ER80" i="5"/>
  <c r="T80" i="5"/>
  <c r="FW80" i="5"/>
  <c r="BO80" i="5"/>
  <c r="QQ80" i="5"/>
  <c r="WE80" i="5"/>
  <c r="CM80" i="5"/>
  <c r="PO80" i="5"/>
  <c r="FS80" i="5"/>
  <c r="UU80" i="5"/>
  <c r="KY80" i="5"/>
  <c r="BC80" i="5"/>
  <c r="TY80" i="5"/>
  <c r="PA80" i="5"/>
  <c r="KC80" i="5"/>
  <c r="FE80" i="5"/>
  <c r="AG80" i="5"/>
  <c r="UC80" i="5"/>
  <c r="PE80" i="5"/>
  <c r="KG80" i="5"/>
  <c r="FI80" i="5"/>
  <c r="AK80" i="5"/>
  <c r="WD80" i="5"/>
  <c r="TR80" i="5"/>
  <c r="RF80" i="5"/>
  <c r="OT80" i="5"/>
  <c r="MH80" i="5"/>
  <c r="JV80" i="5"/>
  <c r="HJ80" i="5"/>
  <c r="EX80" i="5"/>
  <c r="CL80" i="5"/>
  <c r="Z80" i="5"/>
  <c r="WJ80" i="5"/>
  <c r="TX80" i="5"/>
  <c r="RL80" i="5"/>
  <c r="OZ80" i="5"/>
  <c r="MN80" i="5"/>
  <c r="KB80" i="5"/>
  <c r="HP80" i="5"/>
  <c r="FD80" i="5"/>
  <c r="CR80" i="5"/>
  <c r="AF80" i="5"/>
  <c r="UQ80" i="5"/>
  <c r="IY80" i="5"/>
  <c r="UI80" i="5"/>
  <c r="AQ80" i="5"/>
  <c r="GE80" i="5"/>
  <c r="RK80" i="5"/>
  <c r="HO80" i="5"/>
  <c r="WQ80" i="5"/>
  <c r="MU80" i="5"/>
  <c r="CY80" i="5"/>
  <c r="UW80" i="5"/>
  <c r="PY80" i="5"/>
  <c r="LA80" i="5"/>
  <c r="GC80" i="5"/>
  <c r="BE80" i="5"/>
  <c r="VA80" i="5"/>
  <c r="QC80" i="5"/>
  <c r="LE80" i="5"/>
  <c r="GG80" i="5"/>
  <c r="BI80" i="5"/>
  <c r="WP80" i="5"/>
  <c r="UD80" i="5"/>
  <c r="RR80" i="5"/>
  <c r="PF80" i="5"/>
  <c r="MT80" i="5"/>
  <c r="KH80" i="5"/>
  <c r="HV80" i="5"/>
  <c r="FJ80" i="5"/>
  <c r="CX80" i="5"/>
  <c r="AL80" i="5"/>
  <c r="WV80" i="5"/>
  <c r="UJ80" i="5"/>
  <c r="RX80" i="5"/>
  <c r="PL80" i="5"/>
  <c r="MZ80" i="5"/>
  <c r="KN80" i="5"/>
  <c r="IB80" i="5"/>
  <c r="FP80" i="5"/>
  <c r="DD80" i="5"/>
  <c r="AR80" i="5"/>
  <c r="W32" i="3"/>
  <c r="VR85" i="5"/>
  <c r="QK85" i="5"/>
  <c r="GU85" i="5"/>
  <c r="VZ85" i="5"/>
  <c r="UZ85" i="5"/>
  <c r="PE85" i="5"/>
  <c r="UI85" i="5"/>
  <c r="AQ85" i="5"/>
  <c r="LV85" i="5"/>
  <c r="DP85" i="5"/>
  <c r="SW85" i="5"/>
  <c r="E85" i="5"/>
  <c r="EI85" i="5"/>
  <c r="HF85" i="5"/>
  <c r="GO85" i="5"/>
  <c r="QH85" i="5"/>
  <c r="MD85" i="5"/>
  <c r="QB85" i="5"/>
  <c r="MS85" i="5"/>
  <c r="RW85" i="5"/>
  <c r="LJ85" i="5"/>
  <c r="DB85" i="5"/>
  <c r="LN85" i="5"/>
  <c r="IF85" i="5"/>
  <c r="PT85" i="5"/>
  <c r="XQ85" i="5"/>
  <c r="NU85" i="5"/>
  <c r="DY85" i="5"/>
  <c r="RS85" i="5"/>
  <c r="HW85" i="5"/>
  <c r="XR85" i="5"/>
  <c r="TJ85" i="5"/>
  <c r="TB85" i="5"/>
  <c r="OH85" i="5"/>
  <c r="TN85" i="5"/>
  <c r="V85" i="5"/>
  <c r="OR85" i="5"/>
  <c r="EV85" i="5"/>
  <c r="TT85" i="5"/>
  <c r="JX85" i="5"/>
  <c r="AB85" i="5"/>
  <c r="TM85" i="5"/>
  <c r="OO85" i="5"/>
  <c r="JQ85" i="5"/>
  <c r="ES85" i="5"/>
  <c r="U85" i="5"/>
  <c r="TS85" i="5"/>
  <c r="OU85" i="5"/>
  <c r="JW85" i="5"/>
  <c r="EY85" i="5"/>
  <c r="AA85" i="5"/>
  <c r="IP85" i="5"/>
  <c r="BJ85" i="5"/>
  <c r="UN85" i="5"/>
  <c r="XD85" i="5"/>
  <c r="AZ85" i="5"/>
  <c r="PA85" i="5"/>
  <c r="FE85" i="5"/>
  <c r="VK85" i="5"/>
  <c r="LO85" i="5"/>
  <c r="BS85" i="5"/>
  <c r="PB85" i="5"/>
  <c r="NN85" i="5"/>
  <c r="XN85" i="5"/>
  <c r="DV85" i="5"/>
  <c r="JB85" i="5"/>
  <c r="TH85" i="5"/>
  <c r="JL85" i="5"/>
  <c r="P85" i="5"/>
  <c r="ON85" i="5"/>
  <c r="ER85" i="5"/>
  <c r="VU85" i="5"/>
  <c r="QW85" i="5"/>
  <c r="LY85" i="5"/>
  <c r="HA85" i="5"/>
  <c r="CC85" i="5"/>
  <c r="WA85" i="5"/>
  <c r="RC85" i="5"/>
  <c r="ME85" i="5"/>
  <c r="HG85" i="5"/>
  <c r="CI85" i="5"/>
  <c r="WL85" i="5"/>
  <c r="UP85" i="5"/>
  <c r="EP85" i="5"/>
  <c r="HJ85" i="5"/>
  <c r="LR85" i="5"/>
  <c r="UL85" i="5"/>
  <c r="KP85" i="5"/>
  <c r="AT85" i="5"/>
  <c r="PV85" i="5"/>
  <c r="FZ85" i="5"/>
  <c r="WR85" i="5"/>
  <c r="RT85" i="5"/>
  <c r="MV85" i="5"/>
  <c r="HX85" i="5"/>
  <c r="CZ85" i="5"/>
  <c r="WV85" i="5"/>
  <c r="RX85" i="5"/>
  <c r="MZ85" i="5"/>
  <c r="IB85" i="5"/>
  <c r="DD85" i="5"/>
  <c r="XM85" i="5"/>
  <c r="VA85" i="5"/>
  <c r="SO85" i="5"/>
  <c r="QC85" i="5"/>
  <c r="NQ85" i="5"/>
  <c r="LE85" i="5"/>
  <c r="IS85" i="5"/>
  <c r="GG85" i="5"/>
  <c r="DU85" i="5"/>
  <c r="BI85" i="5"/>
  <c r="XS85" i="5"/>
  <c r="VG85" i="5"/>
  <c r="SU85" i="5"/>
  <c r="QI85" i="5"/>
  <c r="NW85" i="5"/>
  <c r="LK85" i="5"/>
  <c r="IY85" i="5"/>
  <c r="GM85" i="5"/>
  <c r="EA85" i="5"/>
  <c r="BO85" i="5"/>
  <c r="IX85" i="5"/>
  <c r="FF85" i="5"/>
  <c r="LZ85" i="5"/>
  <c r="LB85" i="5"/>
  <c r="PJ85" i="5"/>
  <c r="WH85" i="5"/>
  <c r="ML85" i="5"/>
  <c r="CP85" i="5"/>
  <c r="RR85" i="5"/>
  <c r="HV85" i="5"/>
  <c r="XP85" i="5"/>
  <c r="SR85" i="5"/>
  <c r="NT85" i="5"/>
  <c r="IV85" i="5"/>
  <c r="DX85" i="5"/>
  <c r="XT85" i="5"/>
  <c r="SV85" i="5"/>
  <c r="NX85" i="5"/>
  <c r="IZ85" i="5"/>
  <c r="EB85" i="5"/>
  <c r="D85" i="5"/>
  <c r="VM85" i="5"/>
  <c r="TA85" i="5"/>
  <c r="QO85" i="5"/>
  <c r="OC85" i="5"/>
  <c r="LQ85" i="5"/>
  <c r="JE85" i="5"/>
  <c r="GS85" i="5"/>
  <c r="EG85" i="5"/>
  <c r="BU85" i="5"/>
  <c r="I85" i="5"/>
  <c r="VS85" i="5"/>
  <c r="TG85" i="5"/>
  <c r="QU85" i="5"/>
  <c r="OI85" i="5"/>
  <c r="LW85" i="5"/>
  <c r="JK85" i="5"/>
  <c r="GY85" i="5"/>
  <c r="EM85" i="5"/>
  <c r="CA85" i="5"/>
  <c r="O85" i="5"/>
  <c r="LV94" i="5"/>
  <c r="NS94" i="5"/>
  <c r="EF94" i="5"/>
  <c r="CS94" i="5"/>
  <c r="NW94" i="5"/>
  <c r="QT94" i="5"/>
  <c r="EA94" i="5"/>
  <c r="NU94" i="5"/>
  <c r="IY94" i="5"/>
  <c r="OH94" i="5"/>
  <c r="VQ94" i="5"/>
  <c r="NK94" i="5"/>
  <c r="XT94" i="5"/>
  <c r="EB94" i="5"/>
  <c r="JF94" i="5"/>
  <c r="HA94" i="5"/>
  <c r="RI94" i="5"/>
  <c r="CW94" i="5"/>
  <c r="GI94" i="5"/>
  <c r="LK94" i="5"/>
  <c r="UF94" i="5"/>
  <c r="KJ94" i="5"/>
  <c r="AN94" i="5"/>
  <c r="PN94" i="5"/>
  <c r="FR94" i="5"/>
  <c r="LI94" i="5"/>
  <c r="SI94" i="5"/>
  <c r="DS94" i="5"/>
  <c r="GN94" i="5"/>
  <c r="LR94" i="5"/>
  <c r="EO94" i="5"/>
  <c r="QS94" i="5"/>
  <c r="CG94" i="5"/>
  <c r="GA94" i="5"/>
  <c r="LC94" i="5"/>
  <c r="UB94" i="5"/>
  <c r="KF94" i="5"/>
  <c r="AJ94" i="5"/>
  <c r="PJ94" i="5"/>
  <c r="FN94" i="5"/>
  <c r="MO94" i="5"/>
  <c r="PI94" i="5"/>
  <c r="BE94" i="5"/>
  <c r="FA94" i="5"/>
  <c r="KG94" i="5"/>
  <c r="TW94" i="5"/>
  <c r="KA94" i="5"/>
  <c r="AE94" i="5"/>
  <c r="PC94" i="5"/>
  <c r="FG94" i="5"/>
  <c r="WB94" i="5"/>
  <c r="RD94" i="5"/>
  <c r="MF94" i="5"/>
  <c r="HH94" i="5"/>
  <c r="CJ94" i="5"/>
  <c r="WH94" i="5"/>
  <c r="RJ94" i="5"/>
  <c r="ML94" i="5"/>
  <c r="HN94" i="5"/>
  <c r="CP94" i="5"/>
  <c r="FU94" i="5"/>
  <c r="BM94" i="5"/>
  <c r="JU94" i="5"/>
  <c r="JI94" i="5"/>
  <c r="OO94" i="5"/>
  <c r="WA94" i="5"/>
  <c r="ME94" i="5"/>
  <c r="CI94" i="5"/>
  <c r="RG94" i="5"/>
  <c r="HK94" i="5"/>
  <c r="XD94" i="5"/>
  <c r="SF94" i="5"/>
  <c r="NH94" i="5"/>
  <c r="IJ94" i="5"/>
  <c r="DL94" i="5"/>
  <c r="XJ94" i="5"/>
  <c r="SL94" i="5"/>
  <c r="NN94" i="5"/>
  <c r="IP94" i="5"/>
  <c r="DR94" i="5"/>
  <c r="XA94" i="5"/>
  <c r="HQ94" i="5"/>
  <c r="SS94" i="5"/>
  <c r="MW94" i="5"/>
  <c r="SK94" i="5"/>
  <c r="XM94" i="5"/>
  <c r="NQ94" i="5"/>
  <c r="DU94" i="5"/>
  <c r="SW94" i="5"/>
  <c r="JA94" i="5"/>
  <c r="E94" i="5"/>
  <c r="TG94" i="5"/>
  <c r="OI94" i="5"/>
  <c r="JK94" i="5"/>
  <c r="EM94" i="5"/>
  <c r="O94" i="5"/>
  <c r="TK94" i="5"/>
  <c r="OM94" i="5"/>
  <c r="JO94" i="5"/>
  <c r="EQ94" i="5"/>
  <c r="S94" i="5"/>
  <c r="VT94" i="5"/>
  <c r="TH94" i="5"/>
  <c r="QV94" i="5"/>
  <c r="OJ94" i="5"/>
  <c r="LX94" i="5"/>
  <c r="JL94" i="5"/>
  <c r="GZ94" i="5"/>
  <c r="EN94" i="5"/>
  <c r="CB94" i="5"/>
  <c r="P94" i="5"/>
  <c r="VZ94" i="5"/>
  <c r="TN94" i="5"/>
  <c r="RB94" i="5"/>
  <c r="OP94" i="5"/>
  <c r="MD94" i="5"/>
  <c r="JR94" i="5"/>
  <c r="HF94" i="5"/>
  <c r="ET94" i="5"/>
  <c r="CH94" i="5"/>
  <c r="V94" i="5"/>
  <c r="AW94" i="5"/>
  <c r="JM94" i="5"/>
  <c r="VM94" i="5"/>
  <c r="BU94" i="5"/>
  <c r="HI94" i="5"/>
  <c r="RY94" i="5"/>
  <c r="IC94" i="5"/>
  <c r="XE94" i="5"/>
  <c r="NI94" i="5"/>
  <c r="DM94" i="5"/>
  <c r="VK94" i="5"/>
  <c r="QM94" i="5"/>
  <c r="LO94" i="5"/>
  <c r="GQ94" i="5"/>
  <c r="BS94" i="5"/>
  <c r="VO94" i="5"/>
  <c r="QQ94" i="5"/>
  <c r="LS94" i="5"/>
  <c r="GU94" i="5"/>
  <c r="BW94" i="5"/>
  <c r="WV94" i="5"/>
  <c r="UJ94" i="5"/>
  <c r="RX94" i="5"/>
  <c r="PL94" i="5"/>
  <c r="MZ94" i="5"/>
  <c r="KN94" i="5"/>
  <c r="IB94" i="5"/>
  <c r="FP94" i="5"/>
  <c r="DD94" i="5"/>
  <c r="AR94" i="5"/>
  <c r="XB94" i="5"/>
  <c r="UP94" i="5"/>
  <c r="SD94" i="5"/>
  <c r="PR94" i="5"/>
  <c r="NF94" i="5"/>
  <c r="KT94" i="5"/>
  <c r="IH94" i="5"/>
  <c r="FV94" i="5"/>
  <c r="DJ94" i="5"/>
  <c r="AX94" i="5"/>
  <c r="JB84" i="5"/>
  <c r="VI84" i="5"/>
  <c r="GP84" i="5"/>
  <c r="LG84" i="5"/>
  <c r="XV84" i="5"/>
  <c r="HX84" i="5"/>
  <c r="SX84" i="5"/>
  <c r="OI84" i="5"/>
  <c r="VJ84" i="5"/>
  <c r="FL84" i="5"/>
  <c r="VC84" i="5"/>
  <c r="GM84" i="5"/>
  <c r="SW84" i="5"/>
  <c r="WK84" i="5"/>
  <c r="CB84" i="5"/>
  <c r="PF84" i="5"/>
  <c r="FJ84" i="5"/>
  <c r="SZ84" i="5"/>
  <c r="JD84" i="5"/>
  <c r="DN84" i="5"/>
  <c r="ME84" i="5"/>
  <c r="KU84" i="5"/>
  <c r="VA84" i="5"/>
  <c r="AF84" i="5"/>
  <c r="EW84" i="5"/>
  <c r="QH84" i="5"/>
  <c r="GL84" i="5"/>
  <c r="UB84" i="5"/>
  <c r="KF84" i="5"/>
  <c r="EP84" i="5"/>
  <c r="IM84" i="5"/>
  <c r="PS84" i="5"/>
  <c r="XM84" i="5"/>
  <c r="DM84" i="5"/>
  <c r="HI84" i="5"/>
  <c r="RN84" i="5"/>
  <c r="HR84" i="5"/>
  <c r="VH84" i="5"/>
  <c r="LL84" i="5"/>
  <c r="AO84" i="5"/>
  <c r="LO84" i="5"/>
  <c r="QE84" i="5"/>
  <c r="XS84" i="5"/>
  <c r="DU84" i="5"/>
  <c r="HK84" i="5"/>
  <c r="RQ84" i="5"/>
  <c r="HU84" i="5"/>
  <c r="VE84" i="5"/>
  <c r="LI84" i="5"/>
  <c r="AK84" i="5"/>
  <c r="TN84" i="5"/>
  <c r="OP84" i="5"/>
  <c r="JR84" i="5"/>
  <c r="ET84" i="5"/>
  <c r="XH84" i="5"/>
  <c r="SJ84" i="5"/>
  <c r="NL84" i="5"/>
  <c r="IN84" i="5"/>
  <c r="DG84" i="5"/>
  <c r="CX84" i="5"/>
  <c r="WQ84" i="5"/>
  <c r="BO84" i="5"/>
  <c r="IE84" i="5"/>
  <c r="II84" i="5"/>
  <c r="LS84" i="5"/>
  <c r="TU84" i="5"/>
  <c r="JY84" i="5"/>
  <c r="XI84" i="5"/>
  <c r="NM84" i="5"/>
  <c r="DH84" i="5"/>
  <c r="UP84" i="5"/>
  <c r="PR84" i="5"/>
  <c r="KT84" i="5"/>
  <c r="FV84" i="5"/>
  <c r="Q84" i="5"/>
  <c r="TL84" i="5"/>
  <c r="ON84" i="5"/>
  <c r="JP84" i="5"/>
  <c r="ER84" i="5"/>
  <c r="DZ84" i="5"/>
  <c r="OA84" i="5"/>
  <c r="FK84" i="5"/>
  <c r="JS84" i="5"/>
  <c r="IU84" i="5"/>
  <c r="LW84" i="5"/>
  <c r="UA84" i="5"/>
  <c r="KE84" i="5"/>
  <c r="XK84" i="5"/>
  <c r="NO84" i="5"/>
  <c r="DK84" i="5"/>
  <c r="US84" i="5"/>
  <c r="PU84" i="5"/>
  <c r="KW84" i="5"/>
  <c r="FY84" i="5"/>
  <c r="U84" i="5"/>
  <c r="TI84" i="5"/>
  <c r="OK84" i="5"/>
  <c r="JM84" i="5"/>
  <c r="EN84" i="5"/>
  <c r="XN84" i="5"/>
  <c r="VB84" i="5"/>
  <c r="SP84" i="5"/>
  <c r="QD84" i="5"/>
  <c r="NR84" i="5"/>
  <c r="LF84" i="5"/>
  <c r="IT84" i="5"/>
  <c r="GH84" i="5"/>
  <c r="DO84" i="5"/>
  <c r="AG84" i="5"/>
  <c r="WJ84" i="5"/>
  <c r="TX84" i="5"/>
  <c r="RL84" i="5"/>
  <c r="OZ84" i="5"/>
  <c r="MN84" i="5"/>
  <c r="KB84" i="5"/>
  <c r="HP84" i="5"/>
  <c r="FD84" i="5"/>
  <c r="CA84" i="5"/>
  <c r="EL84" i="5"/>
  <c r="BZ84" i="5"/>
  <c r="N84" i="5"/>
  <c r="QM84" i="5"/>
  <c r="DE84" i="5"/>
  <c r="RK84" i="5"/>
  <c r="UM84" i="5"/>
  <c r="M84" i="5"/>
  <c r="OM84" i="5"/>
  <c r="EQ84" i="5"/>
  <c r="RW84" i="5"/>
  <c r="IA84" i="5"/>
  <c r="WW84" i="5"/>
  <c r="RY84" i="5"/>
  <c r="NA84" i="5"/>
  <c r="IC84" i="5"/>
  <c r="CR84" i="5"/>
  <c r="VM84" i="5"/>
  <c r="QO84" i="5"/>
  <c r="LQ84" i="5"/>
  <c r="GS84" i="5"/>
  <c r="AV84" i="5"/>
  <c r="WD84" i="5"/>
  <c r="TR84" i="5"/>
  <c r="RF84" i="5"/>
  <c r="OT84" i="5"/>
  <c r="MH84" i="5"/>
  <c r="JV84" i="5"/>
  <c r="HJ84" i="5"/>
  <c r="EX84" i="5"/>
  <c r="BS84" i="5"/>
  <c r="XL84" i="5"/>
  <c r="UZ84" i="5"/>
  <c r="SN84" i="5"/>
  <c r="QB84" i="5"/>
  <c r="NP84" i="5"/>
  <c r="LD84" i="5"/>
  <c r="IR84" i="5"/>
  <c r="GF84" i="5"/>
  <c r="DL84" i="5"/>
  <c r="AE84" i="5"/>
  <c r="DB84" i="5"/>
  <c r="AP84" i="5"/>
  <c r="MO70" i="5"/>
  <c r="GT70" i="5"/>
  <c r="QE70" i="5"/>
  <c r="XI70" i="5"/>
  <c r="WV70" i="5"/>
  <c r="RK70" i="5"/>
  <c r="UC70" i="5"/>
  <c r="PT70" i="5"/>
  <c r="SP70" i="5"/>
  <c r="TY70" i="5"/>
  <c r="CJ70" i="5"/>
  <c r="SF70" i="5"/>
  <c r="FF70" i="5"/>
  <c r="QT70" i="5"/>
  <c r="QV70" i="5"/>
  <c r="SK70" i="5"/>
  <c r="CR70" i="5"/>
  <c r="AN70" i="5"/>
  <c r="BA70" i="5"/>
  <c r="NJ70" i="5"/>
  <c r="OJ70" i="5"/>
  <c r="AF70" i="5"/>
  <c r="E70" i="5"/>
  <c r="JC70" i="5"/>
  <c r="DZ70" i="5"/>
  <c r="BP70" i="5"/>
  <c r="BV70" i="5"/>
  <c r="LC70" i="5"/>
  <c r="IY70" i="5"/>
  <c r="HM70" i="5"/>
  <c r="NN70" i="5"/>
  <c r="BS70" i="5"/>
  <c r="QB70" i="5"/>
  <c r="QH70" i="5"/>
  <c r="UA70" i="5"/>
  <c r="IP70" i="5"/>
  <c r="UD70" i="5"/>
  <c r="IU70" i="5"/>
  <c r="UW70" i="5"/>
  <c r="OK70" i="5"/>
  <c r="FZ70" i="5"/>
  <c r="ML70" i="5"/>
  <c r="DV70" i="5"/>
  <c r="KC70" i="5"/>
  <c r="DM70" i="5"/>
  <c r="AM70" i="5"/>
  <c r="AB70" i="5"/>
  <c r="PR70" i="5"/>
  <c r="PL70" i="5"/>
  <c r="TV70" i="5"/>
  <c r="IE70" i="5"/>
  <c r="TS70" i="5"/>
  <c r="IJ70" i="5"/>
  <c r="US70" i="5"/>
  <c r="OC70" i="5"/>
  <c r="FT70" i="5"/>
  <c r="MF70" i="5"/>
  <c r="DK70" i="5"/>
  <c r="JY70" i="5"/>
  <c r="DI70" i="5"/>
  <c r="VC70" i="5"/>
  <c r="OD70" i="5"/>
  <c r="SL70" i="5"/>
  <c r="SV70" i="5"/>
  <c r="VV70" i="5"/>
  <c r="LT70" i="5"/>
  <c r="VP70" i="5"/>
  <c r="ME70" i="5"/>
  <c r="WR70" i="5"/>
  <c r="SJ70" i="5"/>
  <c r="OB70" i="5"/>
  <c r="FH70" i="5"/>
  <c r="WU70" i="5"/>
  <c r="SM70" i="5"/>
  <c r="NX70" i="5"/>
  <c r="FN70" i="5"/>
  <c r="XA70" i="5"/>
  <c r="TQ70" i="5"/>
  <c r="QK70" i="5"/>
  <c r="ND70" i="5"/>
  <c r="IQ70" i="5"/>
  <c r="EI70" i="5"/>
  <c r="AA70" i="5"/>
  <c r="KU70" i="5"/>
  <c r="GM70" i="5"/>
  <c r="CE70" i="5"/>
  <c r="MC70" i="5"/>
  <c r="IW70" i="5"/>
  <c r="FQ70" i="5"/>
  <c r="CG70" i="5"/>
  <c r="FK70" i="5"/>
  <c r="UR70" i="5"/>
  <c r="VS70" i="5"/>
  <c r="WD70" i="5"/>
  <c r="XL70" i="5"/>
  <c r="OL70" i="5"/>
  <c r="XG70" i="5"/>
  <c r="OQ70" i="5"/>
  <c r="XN70" i="5"/>
  <c r="TF70" i="5"/>
  <c r="OX70" i="5"/>
  <c r="GY70" i="5"/>
  <c r="XP70" i="5"/>
  <c r="TH70" i="5"/>
  <c r="OU70" i="5"/>
  <c r="HD70" i="5"/>
  <c r="XQ70" i="5"/>
  <c r="UG70" i="5"/>
  <c r="RA70" i="5"/>
  <c r="NU70" i="5"/>
  <c r="JL70" i="5"/>
  <c r="FD70" i="5"/>
  <c r="AV70" i="5"/>
  <c r="LP70" i="5"/>
  <c r="HH70" i="5"/>
  <c r="CZ70" i="5"/>
  <c r="MS70" i="5"/>
  <c r="JM70" i="5"/>
  <c r="GG70" i="5"/>
  <c r="CW70" i="5"/>
  <c r="Q70" i="5"/>
  <c r="SQ70" i="5"/>
  <c r="LD70" i="5"/>
  <c r="WN70" i="5"/>
  <c r="EZ70" i="5"/>
  <c r="NV70" i="5"/>
  <c r="VK70" i="5"/>
  <c r="OV70" i="5"/>
  <c r="CT70" i="5"/>
  <c r="TD70" i="5"/>
  <c r="LJ70" i="5"/>
  <c r="XS70" i="5"/>
  <c r="UL70" i="5"/>
  <c r="RD70" i="5"/>
  <c r="NT70" i="5"/>
  <c r="HJ70" i="5"/>
  <c r="AU70" i="5"/>
  <c r="VO70" i="5"/>
  <c r="SH70" i="5"/>
  <c r="OZ70" i="5"/>
  <c r="JP70" i="5"/>
  <c r="DB70" i="5"/>
  <c r="WW70" i="5"/>
  <c r="UK70" i="5"/>
  <c r="RY70" i="5"/>
  <c r="PM70" i="5"/>
  <c r="MY70" i="5"/>
  <c r="JR70" i="5"/>
  <c r="GJ70" i="5"/>
  <c r="DC70" i="5"/>
  <c r="V70" i="5"/>
  <c r="LV70" i="5"/>
  <c r="IN70" i="5"/>
  <c r="FG70" i="5"/>
  <c r="BZ70" i="5"/>
  <c r="MW70" i="5"/>
  <c r="KK70" i="5"/>
  <c r="HY70" i="5"/>
  <c r="FM70" i="5"/>
  <c r="DA70" i="5"/>
  <c r="AO70" i="5"/>
  <c r="UB68" i="5"/>
  <c r="GJ68" i="5"/>
  <c r="SI68" i="5"/>
  <c r="RX68" i="5"/>
  <c r="BC68" i="5"/>
  <c r="KK68" i="5"/>
  <c r="WS68" i="5"/>
  <c r="XT68" i="5"/>
  <c r="DO68" i="5"/>
  <c r="VX68" i="5"/>
  <c r="CW68" i="5"/>
  <c r="SP68" i="5"/>
  <c r="PM68" i="5"/>
  <c r="TH68" i="5"/>
  <c r="BH68" i="5"/>
  <c r="OU68" i="5"/>
  <c r="CI68" i="5"/>
  <c r="AF68" i="5"/>
  <c r="DV68" i="5"/>
  <c r="LZ68" i="5"/>
  <c r="WA68" i="5"/>
  <c r="ME68" i="5"/>
  <c r="LA68" i="5"/>
  <c r="JO68" i="5"/>
  <c r="S68" i="5"/>
  <c r="QG68" i="5"/>
  <c r="TP68" i="5"/>
  <c r="NA68" i="5"/>
  <c r="JM68" i="5"/>
  <c r="WU68" i="5"/>
  <c r="RW68" i="5"/>
  <c r="MY68" i="5"/>
  <c r="HB68" i="5"/>
  <c r="FN68" i="5"/>
  <c r="FK68" i="5"/>
  <c r="TD68" i="5"/>
  <c r="LR68" i="5"/>
  <c r="OA68" i="5"/>
  <c r="GZ68" i="5"/>
  <c r="BO68" i="5"/>
  <c r="KF68" i="5"/>
  <c r="KZ68" i="5"/>
  <c r="XA68" i="5"/>
  <c r="QW68" i="5"/>
  <c r="JP68" i="5"/>
  <c r="TZ68" i="5"/>
  <c r="QS68" i="5"/>
  <c r="UN68" i="5"/>
  <c r="XC68" i="5"/>
  <c r="UQ68" i="5"/>
  <c r="PS68" i="5"/>
  <c r="NG68" i="5"/>
  <c r="KT68" i="5"/>
  <c r="HM68" i="5"/>
  <c r="IE68" i="5"/>
  <c r="FS68" i="5"/>
  <c r="U68" i="5"/>
  <c r="QD68" i="5"/>
  <c r="WH68" i="5"/>
  <c r="TY68" i="5"/>
  <c r="NJ68" i="5"/>
  <c r="TT68" i="5"/>
  <c r="VL68" i="5"/>
  <c r="SD68" i="5"/>
  <c r="LP68" i="5"/>
  <c r="FP68" i="5"/>
  <c r="VY68" i="5"/>
  <c r="SR68" i="5"/>
  <c r="MC68" i="5"/>
  <c r="GP68" i="5"/>
  <c r="VS68" i="5"/>
  <c r="TG68" i="5"/>
  <c r="OI68" i="5"/>
  <c r="IX68" i="5"/>
  <c r="HJ68" i="5"/>
  <c r="AV68" i="5"/>
  <c r="IM83" i="5"/>
  <c r="KM83" i="5"/>
  <c r="EI83" i="5"/>
  <c r="KI83" i="5"/>
  <c r="FK83" i="5"/>
  <c r="AM83" i="5"/>
  <c r="UO98" i="5"/>
  <c r="AD98" i="5"/>
  <c r="JW98" i="5"/>
  <c r="CJ98" i="5"/>
  <c r="PI98" i="5"/>
  <c r="TP98" i="5"/>
  <c r="FB98" i="5"/>
  <c r="EV98" i="5"/>
  <c r="TS98" i="5"/>
  <c r="HH98" i="5"/>
  <c r="JI98" i="5"/>
  <c r="KC98" i="5"/>
  <c r="TO98" i="5"/>
  <c r="ON98" i="5"/>
  <c r="TR98" i="5"/>
  <c r="CL98" i="5"/>
  <c r="FY98" i="5"/>
  <c r="AO98" i="5"/>
  <c r="RG98" i="5"/>
  <c r="WI98" i="5"/>
  <c r="CQ98" i="5"/>
  <c r="PX98" i="5"/>
  <c r="GB98" i="5"/>
  <c r="VB98" i="5"/>
  <c r="LF98" i="5"/>
  <c r="BJ98" i="5"/>
  <c r="OS98" i="5"/>
  <c r="S98" i="5"/>
  <c r="QZ98" i="5"/>
  <c r="WD98" i="5"/>
  <c r="Z98" i="5"/>
  <c r="ES98" i="5"/>
  <c r="Y98" i="5"/>
  <c r="QY98" i="5"/>
  <c r="WA98" i="5"/>
  <c r="CI98" i="5"/>
  <c r="PT98" i="5"/>
  <c r="FX98" i="5"/>
  <c r="UX98" i="5"/>
  <c r="LB98" i="5"/>
  <c r="BF98" i="5"/>
  <c r="IS98" i="5"/>
  <c r="BA98" i="5"/>
  <c r="RU98" i="5"/>
  <c r="XA98" i="5"/>
  <c r="DI98" i="5"/>
  <c r="QA98" i="5"/>
  <c r="GE98" i="5"/>
  <c r="VC98" i="5"/>
  <c r="LG98" i="5"/>
  <c r="BK98" i="5"/>
  <c r="UF98" i="5"/>
  <c r="PH98" i="5"/>
  <c r="KJ98" i="5"/>
  <c r="FL98" i="5"/>
  <c r="AN98" i="5"/>
  <c r="UL98" i="5"/>
  <c r="PN98" i="5"/>
  <c r="KP98" i="5"/>
  <c r="FR98" i="5"/>
  <c r="AT98" i="5"/>
  <c r="M98" i="5"/>
  <c r="JQ98" i="5"/>
  <c r="WC98" i="5"/>
  <c r="CK98" i="5"/>
  <c r="HQ98" i="5"/>
  <c r="SE98" i="5"/>
  <c r="II98" i="5"/>
  <c r="XG98" i="5"/>
  <c r="NK98" i="5"/>
  <c r="DO98" i="5"/>
  <c r="VH98" i="5"/>
  <c r="QJ98" i="5"/>
  <c r="LL98" i="5"/>
  <c r="GN98" i="5"/>
  <c r="BP98" i="5"/>
  <c r="VN98" i="5"/>
  <c r="QP98" i="5"/>
  <c r="LR98" i="5"/>
  <c r="GT98" i="5"/>
  <c r="BV98" i="5"/>
  <c r="MK98" i="5"/>
  <c r="XM98" i="5"/>
  <c r="IC98" i="5"/>
  <c r="IK98" i="5"/>
  <c r="NY98" i="5"/>
  <c r="VM98" i="5"/>
  <c r="LQ98" i="5"/>
  <c r="BU98" i="5"/>
  <c r="QW98" i="5"/>
  <c r="HA98" i="5"/>
  <c r="WU98" i="5"/>
  <c r="RW98" i="5"/>
  <c r="MY98" i="5"/>
  <c r="IA98" i="5"/>
  <c r="DC98" i="5"/>
  <c r="WY98" i="5"/>
  <c r="SA98" i="5"/>
  <c r="NC98" i="5"/>
  <c r="IE98" i="5"/>
  <c r="DG98" i="5"/>
  <c r="XP98" i="5"/>
  <c r="VD98" i="5"/>
  <c r="SR98" i="5"/>
  <c r="QF98" i="5"/>
  <c r="NT98" i="5"/>
  <c r="LH98" i="5"/>
  <c r="IV98" i="5"/>
  <c r="GJ98" i="5"/>
  <c r="DX98" i="5"/>
  <c r="BL98" i="5"/>
  <c r="XV98" i="5"/>
  <c r="VJ98" i="5"/>
  <c r="SX98" i="5"/>
  <c r="QL98" i="5"/>
  <c r="NZ98" i="5"/>
  <c r="LN98" i="5"/>
  <c r="JB98" i="5"/>
  <c r="GP98" i="5"/>
  <c r="ED98" i="5"/>
  <c r="BR98" i="5"/>
  <c r="F98" i="5"/>
  <c r="OG98" i="5"/>
  <c r="BI98" i="5"/>
  <c r="RA98" i="5"/>
  <c r="WO98" i="5"/>
  <c r="CW98" i="5"/>
  <c r="PY98" i="5"/>
  <c r="GC98" i="5"/>
  <c r="VE98" i="5"/>
  <c r="LI98" i="5"/>
  <c r="BM98" i="5"/>
  <c r="UA98" i="5"/>
  <c r="PC98" i="5"/>
  <c r="KE98" i="5"/>
  <c r="FG98" i="5"/>
  <c r="AI98" i="5"/>
  <c r="UE98" i="5"/>
  <c r="PG98" i="5"/>
  <c r="KI98" i="5"/>
  <c r="FK98" i="5"/>
  <c r="AM98" i="5"/>
  <c r="WF98" i="5"/>
  <c r="TT98" i="5"/>
  <c r="RH98" i="5"/>
  <c r="OV98" i="5"/>
  <c r="MJ98" i="5"/>
  <c r="JX98" i="5"/>
  <c r="HL98" i="5"/>
  <c r="EZ98" i="5"/>
  <c r="CN98" i="5"/>
  <c r="AB98" i="5"/>
  <c r="WL98" i="5"/>
  <c r="TZ98" i="5"/>
  <c r="RN98" i="5"/>
  <c r="PB98" i="5"/>
  <c r="MP98" i="5"/>
  <c r="KD98" i="5"/>
  <c r="HR98" i="5"/>
  <c r="FF98" i="5"/>
  <c r="CT98" i="5"/>
  <c r="AH98" i="5"/>
  <c r="TP95" i="5"/>
  <c r="SB95" i="5"/>
  <c r="HB95" i="5"/>
  <c r="UQ95" i="5"/>
  <c r="GL95" i="5"/>
  <c r="MG95" i="5"/>
  <c r="GB95" i="5"/>
  <c r="MD95" i="5"/>
  <c r="EE95" i="5"/>
  <c r="CO95" i="5"/>
  <c r="SH95" i="5"/>
  <c r="FQ95" i="5"/>
  <c r="DX95" i="5"/>
  <c r="XS95" i="5"/>
  <c r="WC95" i="5"/>
  <c r="JX95" i="5"/>
  <c r="MV95" i="5"/>
  <c r="QX95" i="5"/>
  <c r="PF95" i="5"/>
  <c r="SY95" i="5"/>
  <c r="FW95" i="5"/>
  <c r="RI95" i="5"/>
  <c r="EG95" i="5"/>
  <c r="BP95" i="5"/>
  <c r="KR95" i="5"/>
  <c r="DJ95" i="5"/>
  <c r="BR95" i="5"/>
  <c r="ME95" i="5"/>
  <c r="XU95" i="5"/>
  <c r="KO95" i="5"/>
  <c r="AR95" i="5"/>
  <c r="KF95" i="5"/>
  <c r="PX95" i="5"/>
  <c r="OZ95" i="5"/>
  <c r="SL95" i="5"/>
  <c r="FF95" i="5"/>
  <c r="RB95" i="5"/>
  <c r="DV95" i="5"/>
  <c r="TS95" i="5"/>
  <c r="NG95" i="5"/>
  <c r="GQ95" i="5"/>
  <c r="AA95" i="5"/>
  <c r="SG95" i="5"/>
  <c r="LQ95" i="5"/>
  <c r="FA95" i="5"/>
  <c r="WV95" i="5"/>
  <c r="VH95" i="5"/>
  <c r="WB95" i="5"/>
  <c r="UN95" i="5"/>
  <c r="VF95" i="5"/>
  <c r="IH95" i="5"/>
  <c r="TV95" i="5"/>
  <c r="GP95" i="5"/>
  <c r="VG95" i="5"/>
  <c r="OQ95" i="5"/>
  <c r="IA95" i="5"/>
  <c r="BO95" i="5"/>
  <c r="TQ95" i="5"/>
  <c r="NA95" i="5"/>
  <c r="GO95" i="5"/>
  <c r="Y95" i="5"/>
  <c r="EZ95" i="5"/>
  <c r="DT95" i="5"/>
  <c r="AJ95" i="5"/>
  <c r="T95" i="5"/>
  <c r="KZ95" i="5"/>
  <c r="WZ95" i="5"/>
  <c r="KB95" i="5"/>
  <c r="WL95" i="5"/>
  <c r="PZ95" i="5"/>
  <c r="JN95" i="5"/>
  <c r="CT95" i="5"/>
  <c r="VB95" i="5"/>
  <c r="OP95" i="5"/>
  <c r="HV95" i="5"/>
  <c r="BJ95" i="5"/>
  <c r="VW95" i="5"/>
  <c r="SM95" i="5"/>
  <c r="PG95" i="5"/>
  <c r="MA95" i="5"/>
  <c r="IQ95" i="5"/>
  <c r="FK95" i="5"/>
  <c r="CE95" i="5"/>
  <c r="XM95" i="5"/>
  <c r="UG95" i="5"/>
  <c r="RA95" i="5"/>
  <c r="NQ95" i="5"/>
  <c r="KK95" i="5"/>
  <c r="HE95" i="5"/>
  <c r="DU95" i="5"/>
  <c r="AO95" i="5"/>
  <c r="OV95" i="5"/>
  <c r="NP95" i="5"/>
  <c r="FH95" i="5"/>
  <c r="ER95" i="5"/>
  <c r="NL95" i="5"/>
  <c r="AN95" i="5"/>
  <c r="MN95" i="5"/>
  <c r="XR95" i="5"/>
  <c r="RF95" i="5"/>
  <c r="KT95" i="5"/>
  <c r="DZ95" i="5"/>
  <c r="WH95" i="5"/>
  <c r="PV95" i="5"/>
  <c r="JB95" i="5"/>
  <c r="CP95" i="5"/>
  <c r="WM95" i="5"/>
  <c r="TC95" i="5"/>
  <c r="PW95" i="5"/>
  <c r="MQ95" i="5"/>
  <c r="JG95" i="5"/>
  <c r="GA95" i="5"/>
  <c r="CU95" i="5"/>
  <c r="K95" i="5"/>
  <c r="UW95" i="5"/>
  <c r="RQ95" i="5"/>
  <c r="OG95" i="5"/>
  <c r="LA95" i="5"/>
  <c r="HU95" i="5"/>
  <c r="EK95" i="5"/>
  <c r="BE95" i="5"/>
  <c r="IB95" i="5"/>
  <c r="QR95" i="5"/>
  <c r="GF95" i="5"/>
  <c r="HT95" i="5"/>
  <c r="NH95" i="5"/>
  <c r="VL95" i="5"/>
  <c r="LP95" i="5"/>
  <c r="BT95" i="5"/>
  <c r="QV95" i="5"/>
  <c r="GZ95" i="5"/>
  <c r="WT95" i="5"/>
  <c r="RV95" i="5"/>
  <c r="MX95" i="5"/>
  <c r="HZ95" i="5"/>
  <c r="DB95" i="5"/>
  <c r="WX95" i="5"/>
  <c r="RZ95" i="5"/>
  <c r="NB95" i="5"/>
  <c r="ID95" i="5"/>
  <c r="DF95" i="5"/>
  <c r="XO95" i="5"/>
  <c r="VC95" i="5"/>
  <c r="SQ95" i="5"/>
  <c r="QE95" i="5"/>
  <c r="NS95" i="5"/>
  <c r="LG95" i="5"/>
  <c r="IU95" i="5"/>
  <c r="GI95" i="5"/>
  <c r="DW95" i="5"/>
  <c r="BK95" i="5"/>
  <c r="XQ95" i="5"/>
  <c r="VE95" i="5"/>
  <c r="SS95" i="5"/>
  <c r="QG95" i="5"/>
  <c r="NU95" i="5"/>
  <c r="LI95" i="5"/>
  <c r="IW95" i="5"/>
  <c r="GK95" i="5"/>
  <c r="DY95" i="5"/>
  <c r="BM95" i="5"/>
  <c r="TP74" i="5"/>
  <c r="HB74" i="5"/>
  <c r="SE74" i="5"/>
  <c r="AY74" i="5"/>
  <c r="FY74" i="5"/>
  <c r="UR74" i="5"/>
  <c r="OT74" i="5"/>
  <c r="OX74" i="5"/>
  <c r="RC74" i="5"/>
  <c r="WC74" i="5"/>
  <c r="CK74" i="5"/>
  <c r="NX74" i="5"/>
  <c r="EV74" i="5"/>
  <c r="TJ74" i="5"/>
  <c r="R74" i="5"/>
  <c r="ET74" i="5"/>
  <c r="QY74" i="5"/>
  <c r="HC74" i="5"/>
  <c r="VY74" i="5"/>
  <c r="MC74" i="5"/>
  <c r="CG74" i="5"/>
  <c r="JP74" i="5"/>
  <c r="LZ74" i="5"/>
  <c r="CH74" i="5"/>
  <c r="DK74" i="5"/>
  <c r="IK74" i="5"/>
  <c r="AZ74" i="5"/>
  <c r="EX74" i="5"/>
  <c r="JS74" i="5"/>
  <c r="OS74" i="5"/>
  <c r="UJ74" i="5"/>
  <c r="KV74" i="5"/>
  <c r="PP74" i="5"/>
  <c r="MH74" i="5"/>
  <c r="RJ74" i="5"/>
  <c r="XG74" i="5"/>
  <c r="NK74" i="5"/>
  <c r="DO74" i="5"/>
  <c r="SK74" i="5"/>
  <c r="IO74" i="5"/>
  <c r="WV74" i="5"/>
  <c r="LD74" i="5"/>
  <c r="PT74" i="5"/>
  <c r="MV74" i="5"/>
  <c r="SB74" i="5"/>
  <c r="XJ74" i="5"/>
  <c r="NN74" i="5"/>
  <c r="DR74" i="5"/>
  <c r="SP74" i="5"/>
  <c r="IT74" i="5"/>
  <c r="XW74" i="5"/>
  <c r="SY74" i="5"/>
  <c r="OA74" i="5"/>
  <c r="JC74" i="5"/>
  <c r="EE74" i="5"/>
  <c r="G74" i="5"/>
  <c r="TA74" i="5"/>
  <c r="OC74" i="5"/>
  <c r="JE74" i="5"/>
  <c r="EG74" i="5"/>
  <c r="I74" i="5"/>
  <c r="CN74" i="5"/>
  <c r="D74" i="5"/>
  <c r="RD74" i="5"/>
  <c r="WJ74" i="5"/>
  <c r="CR74" i="5"/>
  <c r="PR74" i="5"/>
  <c r="FV74" i="5"/>
  <c r="UT74" i="5"/>
  <c r="KX74" i="5"/>
  <c r="BB74" i="5"/>
  <c r="UA74" i="5"/>
  <c r="PC74" i="5"/>
  <c r="KE74" i="5"/>
  <c r="FG74" i="5"/>
  <c r="AI74" i="5"/>
  <c r="UC74" i="5"/>
  <c r="PE74" i="5"/>
  <c r="KG74" i="5"/>
  <c r="FI74" i="5"/>
  <c r="AK74" i="5"/>
  <c r="AR74" i="5"/>
  <c r="JX74" i="5"/>
  <c r="WN74" i="5"/>
  <c r="CV74" i="5"/>
  <c r="IJ74" i="5"/>
  <c r="SZ74" i="5"/>
  <c r="JD74" i="5"/>
  <c r="H74" i="5"/>
  <c r="OJ74" i="5"/>
  <c r="EN74" i="5"/>
  <c r="VN74" i="5"/>
  <c r="QP74" i="5"/>
  <c r="LR74" i="5"/>
  <c r="GT74" i="5"/>
  <c r="BV74" i="5"/>
  <c r="VR74" i="5"/>
  <c r="QT74" i="5"/>
  <c r="LV74" i="5"/>
  <c r="GX74" i="5"/>
  <c r="BZ74" i="5"/>
  <c r="WY74" i="5"/>
  <c r="UM74" i="5"/>
  <c r="SA74" i="5"/>
  <c r="PO74" i="5"/>
  <c r="NC74" i="5"/>
  <c r="KQ74" i="5"/>
  <c r="IE74" i="5"/>
  <c r="FS74" i="5"/>
  <c r="DG74" i="5"/>
  <c r="AU74" i="5"/>
  <c r="XA74" i="5"/>
  <c r="UO74" i="5"/>
  <c r="SC74" i="5"/>
  <c r="PQ74" i="5"/>
  <c r="NE74" i="5"/>
  <c r="KS74" i="5"/>
  <c r="IG74" i="5"/>
  <c r="FU74" i="5"/>
  <c r="DI74" i="5"/>
  <c r="AW74" i="5"/>
  <c r="FP74" i="5"/>
  <c r="RH74" i="5"/>
  <c r="DT74" i="5"/>
  <c r="GN74" i="5"/>
  <c r="MB74" i="5"/>
  <c r="UV74" i="5"/>
  <c r="KZ74" i="5"/>
  <c r="BD74" i="5"/>
  <c r="QF74" i="5"/>
  <c r="GJ74" i="5"/>
  <c r="WL74" i="5"/>
  <c r="RN74" i="5"/>
  <c r="MP74" i="5"/>
  <c r="HR74" i="5"/>
  <c r="CT74" i="5"/>
  <c r="WP74" i="5"/>
  <c r="RR74" i="5"/>
  <c r="MT74" i="5"/>
  <c r="HV74" i="5"/>
  <c r="CX74" i="5"/>
  <c r="XK74" i="5"/>
  <c r="UY74" i="5"/>
  <c r="SM74" i="5"/>
  <c r="QA74" i="5"/>
  <c r="NO74" i="5"/>
  <c r="LC74" i="5"/>
  <c r="IQ74" i="5"/>
  <c r="GE74" i="5"/>
  <c r="DS74" i="5"/>
  <c r="BG74" i="5"/>
  <c r="XM74" i="5"/>
  <c r="VA74" i="5"/>
  <c r="SO74" i="5"/>
  <c r="QC74" i="5"/>
  <c r="NQ74" i="5"/>
  <c r="LE74" i="5"/>
  <c r="IS74" i="5"/>
  <c r="GG74" i="5"/>
  <c r="DU74" i="5"/>
  <c r="BI74" i="5"/>
  <c r="U23" i="3"/>
  <c r="X23" i="3" s="1"/>
  <c r="U33" i="3"/>
  <c r="X33" i="3" s="1"/>
  <c r="W7" i="3"/>
  <c r="W14" i="3"/>
  <c r="W26" i="3"/>
  <c r="W31" i="3"/>
  <c r="U21" i="3"/>
  <c r="X21" i="3" s="1"/>
  <c r="LG71" i="5"/>
  <c r="JC71" i="5"/>
  <c r="VB71" i="5"/>
  <c r="LH71" i="5"/>
  <c r="SI71" i="5"/>
  <c r="TL71" i="5"/>
  <c r="XS71" i="5"/>
  <c r="DR71" i="5"/>
  <c r="WG71" i="5"/>
  <c r="Q71" i="5"/>
  <c r="XB71" i="5"/>
  <c r="BC71" i="5"/>
  <c r="PI71" i="5"/>
  <c r="QI71" i="5"/>
  <c r="IV71" i="5"/>
  <c r="VF71" i="5"/>
  <c r="W71" i="5"/>
  <c r="OS71" i="5"/>
  <c r="PW71" i="5"/>
  <c r="IJ71" i="5"/>
  <c r="HJ71" i="5"/>
  <c r="TB71" i="5"/>
  <c r="KY71" i="5"/>
  <c r="MK71" i="5"/>
  <c r="TA71" i="5"/>
  <c r="HC71" i="5"/>
  <c r="UA71" i="5"/>
  <c r="IL71" i="5"/>
  <c r="MN71" i="5"/>
  <c r="CR71" i="5"/>
  <c r="FI71" i="5"/>
  <c r="DM71" i="5"/>
  <c r="QB71" i="5"/>
  <c r="RD71" i="5"/>
  <c r="VA71" i="5"/>
  <c r="JU71" i="5"/>
  <c r="WA71" i="5"/>
  <c r="LC71" i="5"/>
  <c r="ON71" i="5"/>
  <c r="ER71" i="5"/>
  <c r="PV71" i="5"/>
  <c r="NY71" i="5"/>
  <c r="UP71" i="5"/>
  <c r="VN71" i="5"/>
  <c r="XD71" i="5"/>
  <c r="MP71" i="5"/>
  <c r="M71" i="5"/>
  <c r="OA71" i="5"/>
  <c r="AX71" i="5"/>
  <c r="TQ71" i="5"/>
  <c r="OM71" i="5"/>
  <c r="HY71" i="5"/>
  <c r="BJ71" i="5"/>
  <c r="UQ71" i="5"/>
  <c r="PS71" i="5"/>
  <c r="JG71" i="5"/>
  <c r="CS71" i="5"/>
  <c r="ND71" i="5"/>
  <c r="IF71" i="5"/>
  <c r="DH71" i="5"/>
  <c r="TN71" i="5"/>
  <c r="UL71" i="5"/>
  <c r="XR71" i="5"/>
  <c r="AE71" i="5"/>
  <c r="BK71" i="5"/>
  <c r="OQ71" i="5"/>
  <c r="BN71" i="5"/>
  <c r="PX71" i="5"/>
  <c r="CY71" i="5"/>
  <c r="UK71" i="5"/>
  <c r="PM71" i="5"/>
  <c r="IY71" i="5"/>
  <c r="CK71" i="5"/>
  <c r="VK71" i="5"/>
  <c r="QM71" i="5"/>
  <c r="KH71" i="5"/>
  <c r="DS71" i="5"/>
  <c r="NX71" i="5"/>
  <c r="IZ71" i="5"/>
  <c r="EB71" i="5"/>
  <c r="D71" i="5"/>
  <c r="MS71" i="5"/>
  <c r="LW71" i="5"/>
  <c r="FS71" i="5"/>
  <c r="IE71" i="5"/>
  <c r="RN71" i="5"/>
  <c r="FC71" i="5"/>
  <c r="SL71" i="5"/>
  <c r="GI71" i="5"/>
  <c r="VP71" i="5"/>
  <c r="QR71" i="5"/>
  <c r="KO71" i="5"/>
  <c r="DZ71" i="5"/>
  <c r="WR71" i="5"/>
  <c r="RT71" i="5"/>
  <c r="LZ71" i="5"/>
  <c r="FK71" i="5"/>
  <c r="XU71" i="5"/>
  <c r="VI71" i="5"/>
  <c r="SW71" i="5"/>
  <c r="QK71" i="5"/>
  <c r="NM71" i="5"/>
  <c r="KE71" i="5"/>
  <c r="GX71" i="5"/>
  <c r="DQ71" i="5"/>
  <c r="AI71" i="5"/>
  <c r="WI71" i="5"/>
  <c r="TW71" i="5"/>
  <c r="RK71" i="5"/>
  <c r="OU71" i="5"/>
  <c r="LN71" i="5"/>
  <c r="IG71" i="5"/>
  <c r="EY71" i="5"/>
  <c r="BR71" i="5"/>
  <c r="OV71" i="5"/>
  <c r="MJ71" i="5"/>
  <c r="JX71" i="5"/>
  <c r="HL71" i="5"/>
  <c r="EZ71" i="5"/>
  <c r="CN71" i="5"/>
  <c r="AB71" i="5"/>
  <c r="BF71" i="5"/>
  <c r="GY71" i="5"/>
  <c r="QT71" i="5"/>
  <c r="SP71" i="5"/>
  <c r="VV71" i="5"/>
  <c r="KW71" i="5"/>
  <c r="WT71" i="5"/>
  <c r="MC71" i="5"/>
  <c r="XT71" i="5"/>
  <c r="SV71" i="5"/>
  <c r="NK71" i="5"/>
  <c r="GW71" i="5"/>
  <c r="AH71" i="5"/>
  <c r="TX71" i="5"/>
  <c r="OW71" i="5"/>
  <c r="IH71" i="5"/>
  <c r="BS71" i="5"/>
  <c r="WK71" i="5"/>
  <c r="TY71" i="5"/>
  <c r="RM71" i="5"/>
  <c r="OX71" i="5"/>
  <c r="LQ71" i="5"/>
  <c r="II71" i="5"/>
  <c r="FB71" i="5"/>
  <c r="BU71" i="5"/>
  <c r="XK71" i="5"/>
  <c r="UY71" i="5"/>
  <c r="SM71" i="5"/>
  <c r="QA71" i="5"/>
  <c r="MY71" i="5"/>
  <c r="JR71" i="5"/>
  <c r="GK71" i="5"/>
  <c r="DC71" i="5"/>
  <c r="V71" i="5"/>
  <c r="NL71" i="5"/>
  <c r="KZ71" i="5"/>
  <c r="IN71" i="5"/>
  <c r="GB71" i="5"/>
  <c r="DP71" i="5"/>
  <c r="BD71" i="5"/>
  <c r="LD78" i="5"/>
  <c r="EQ78" i="5"/>
  <c r="QG78" i="5"/>
  <c r="WR78" i="5"/>
  <c r="SM78" i="5"/>
  <c r="HJ78" i="5"/>
  <c r="LW78" i="5"/>
  <c r="IS78" i="5"/>
  <c r="LS78" i="5"/>
  <c r="ON78" i="5"/>
  <c r="AX78" i="5"/>
  <c r="VO78" i="5"/>
  <c r="TL78" i="5"/>
  <c r="JV78" i="5"/>
  <c r="US78" i="5"/>
  <c r="PQ78" i="5"/>
  <c r="EG78" i="5"/>
  <c r="N78" i="5"/>
  <c r="KZ78" i="5"/>
  <c r="RB78" i="5"/>
  <c r="DH78" i="5"/>
  <c r="DC78" i="5"/>
  <c r="VG78" i="5"/>
  <c r="SA78" i="5"/>
  <c r="TD78" i="5"/>
  <c r="FS78" i="5"/>
  <c r="JR78" i="5"/>
  <c r="RI78" i="5"/>
  <c r="PU78" i="5"/>
  <c r="QO78" i="5"/>
  <c r="NE78" i="5"/>
  <c r="QQ78" i="5"/>
  <c r="CP78" i="5"/>
  <c r="NK78" i="5"/>
  <c r="XL78" i="5"/>
  <c r="QZ78" i="5"/>
  <c r="KJ78" i="5"/>
  <c r="BQ78" i="5"/>
  <c r="PZ78" i="5"/>
  <c r="FV78" i="5"/>
  <c r="CF78" i="5"/>
  <c r="LU78" i="5"/>
  <c r="LM78" i="5"/>
  <c r="AW78" i="5"/>
  <c r="WU78" i="5"/>
  <c r="JW78" i="5"/>
  <c r="TO78" i="5"/>
  <c r="GC78" i="5"/>
  <c r="UB78" i="5"/>
  <c r="NL78" i="5"/>
  <c r="GT78" i="5"/>
  <c r="UT78" i="5"/>
  <c r="KX78" i="5"/>
  <c r="GZ78" i="5"/>
  <c r="C78" i="5"/>
  <c r="SO78" i="5"/>
  <c r="FE78" i="5"/>
  <c r="WO78" i="5"/>
  <c r="VM78" i="5"/>
  <c r="HY78" i="5"/>
  <c r="SC78" i="5"/>
  <c r="EO78" i="5"/>
  <c r="TC78" i="5"/>
  <c r="MQ78" i="5"/>
  <c r="FW78" i="5"/>
  <c r="WI78" i="5"/>
  <c r="PW78" i="5"/>
  <c r="JK78" i="5"/>
  <c r="BE78" i="5"/>
  <c r="VL78" i="5"/>
  <c r="SF78" i="5"/>
  <c r="OV78" i="5"/>
  <c r="LP78" i="5"/>
  <c r="IJ78" i="5"/>
  <c r="EC78" i="5"/>
  <c r="WT78" i="5"/>
  <c r="RV78" i="5"/>
  <c r="MX78" i="5"/>
  <c r="HZ78" i="5"/>
  <c r="BS78" i="5"/>
  <c r="EB78" i="5"/>
  <c r="D78" i="5"/>
  <c r="FZ78" i="5"/>
  <c r="PM78" i="5"/>
  <c r="DY78" i="5"/>
  <c r="V78" i="5"/>
  <c r="KK78" i="5"/>
  <c r="UO78" i="5"/>
  <c r="HQ78" i="5"/>
  <c r="UI78" i="5"/>
  <c r="NW78" i="5"/>
  <c r="HK78" i="5"/>
  <c r="XO78" i="5"/>
  <c r="RC78" i="5"/>
  <c r="KQ78" i="5"/>
  <c r="CU78" i="5"/>
  <c r="WB78" i="5"/>
  <c r="SV78" i="5"/>
  <c r="PL78" i="5"/>
  <c r="MF78" i="5"/>
  <c r="IZ78" i="5"/>
  <c r="FC78" i="5"/>
  <c r="XV78" i="5"/>
  <c r="SX78" i="5"/>
  <c r="NZ78" i="5"/>
  <c r="JB78" i="5"/>
  <c r="DE78" i="5"/>
  <c r="FD78" i="5"/>
  <c r="AF78" i="5"/>
  <c r="IC78" i="5"/>
  <c r="HE78" i="5"/>
  <c r="KG78" i="5"/>
  <c r="SK78" i="5"/>
  <c r="IO78" i="5"/>
  <c r="VU78" i="5"/>
  <c r="LY78" i="5"/>
  <c r="AL78" i="5"/>
  <c r="TK78" i="5"/>
  <c r="OM78" i="5"/>
  <c r="JO78" i="5"/>
  <c r="DV78" i="5"/>
  <c r="WQ78" i="5"/>
  <c r="RS78" i="5"/>
  <c r="MU78" i="5"/>
  <c r="HW78" i="5"/>
  <c r="BO78" i="5"/>
  <c r="WJ78" i="5"/>
  <c r="TX78" i="5"/>
  <c r="RL78" i="5"/>
  <c r="OZ78" i="5"/>
  <c r="MN78" i="5"/>
  <c r="KB78" i="5"/>
  <c r="HP78" i="5"/>
  <c r="EM78" i="5"/>
  <c r="BF78" i="5"/>
  <c r="XB78" i="5"/>
  <c r="UP78" i="5"/>
  <c r="SD78" i="5"/>
  <c r="PR78" i="5"/>
  <c r="NF78" i="5"/>
  <c r="KT78" i="5"/>
  <c r="IH78" i="5"/>
  <c r="FK78" i="5"/>
  <c r="CD78" i="5"/>
  <c r="GV78" i="5"/>
  <c r="EJ78" i="5"/>
  <c r="BX78" i="5"/>
  <c r="L78" i="5"/>
  <c r="BV78" i="5"/>
  <c r="XN78" i="5"/>
  <c r="VB78" i="5"/>
  <c r="SP78" i="5"/>
  <c r="QD78" i="5"/>
  <c r="NR78" i="5"/>
  <c r="LF78" i="5"/>
  <c r="IT78" i="5"/>
  <c r="GA78" i="5"/>
  <c r="CT78" i="5"/>
  <c r="M78" i="5"/>
  <c r="EV78" i="5"/>
  <c r="CJ78" i="5"/>
  <c r="X78" i="5"/>
  <c r="VZ83" i="5"/>
  <c r="WZ83" i="5"/>
  <c r="TV83" i="5"/>
  <c r="IW83" i="5"/>
  <c r="UH83" i="5"/>
  <c r="JY83" i="5"/>
  <c r="PL83" i="5"/>
  <c r="PK83" i="5"/>
  <c r="IP83" i="5"/>
  <c r="NH83" i="5"/>
  <c r="C83" i="5"/>
  <c r="QK83" i="5"/>
  <c r="SS83" i="5"/>
  <c r="RE83" i="5"/>
  <c r="RW83" i="5"/>
  <c r="KT83" i="5"/>
  <c r="PE83" i="5"/>
  <c r="SC83" i="5"/>
  <c r="QO83" i="5"/>
  <c r="RK83" i="5"/>
  <c r="UP83" i="5"/>
  <c r="ST83" i="5"/>
  <c r="TR83" i="5"/>
  <c r="SG83" i="5"/>
  <c r="UJ83" i="5"/>
  <c r="HF83" i="5"/>
  <c r="SV83" i="5"/>
  <c r="FR83" i="5"/>
  <c r="TC83" i="5"/>
  <c r="JN83" i="5"/>
  <c r="BD83" i="5"/>
  <c r="XP83" i="5"/>
  <c r="XA83" i="5"/>
  <c r="JX83" i="5"/>
  <c r="VM83" i="5"/>
  <c r="IJ83" i="5"/>
  <c r="VC83" i="5"/>
  <c r="LG83" i="5"/>
  <c r="BK83" i="5"/>
  <c r="XB83" i="5"/>
  <c r="HX83" i="5"/>
  <c r="CJ83" i="5"/>
  <c r="AH83" i="5"/>
  <c r="LM83" i="5"/>
  <c r="XE83" i="5"/>
  <c r="KB83" i="5"/>
  <c r="WV83" i="5"/>
  <c r="QG83" i="5"/>
  <c r="JR83" i="5"/>
  <c r="DD83" i="5"/>
  <c r="VH83" i="5"/>
  <c r="OS83" i="5"/>
  <c r="ID83" i="5"/>
  <c r="BP83" i="5"/>
  <c r="UY83" i="5"/>
  <c r="QA83" i="5"/>
  <c r="LC83" i="5"/>
  <c r="GE83" i="5"/>
  <c r="BG83" i="5"/>
  <c r="OW83" i="5"/>
  <c r="QC83" i="5"/>
  <c r="GL83" i="5"/>
  <c r="EK83" i="5"/>
  <c r="NN83" i="5"/>
  <c r="AK83" i="5"/>
  <c r="MC83" i="5"/>
  <c r="XV83" i="5"/>
  <c r="RH83" i="5"/>
  <c r="KS83" i="5"/>
  <c r="ED83" i="5"/>
  <c r="WH83" i="5"/>
  <c r="PT83" i="5"/>
  <c r="JE83" i="5"/>
  <c r="CP83" i="5"/>
  <c r="VS83" i="5"/>
  <c r="QU83" i="5"/>
  <c r="LW83" i="5"/>
  <c r="GY83" i="5"/>
  <c r="CA83" i="5"/>
  <c r="OB83" i="5"/>
  <c r="IH83" i="5"/>
  <c r="PH83" i="5"/>
  <c r="MV83" i="5"/>
  <c r="RY83" i="5"/>
  <c r="EV83" i="5"/>
  <c r="PX83" i="5"/>
  <c r="CT83" i="5"/>
  <c r="TH83" i="5"/>
  <c r="MS83" i="5"/>
  <c r="GD83" i="5"/>
  <c r="P83" i="5"/>
  <c r="RV83" i="5"/>
  <c r="LH83" i="5"/>
  <c r="ES83" i="5"/>
  <c r="XL83" i="5"/>
  <c r="UD83" i="5"/>
  <c r="QW83" i="5"/>
  <c r="NP83" i="5"/>
  <c r="KH83" i="5"/>
  <c r="HA83" i="5"/>
  <c r="DT83" i="5"/>
  <c r="AL83" i="5"/>
  <c r="VX83" i="5"/>
  <c r="SP83" i="5"/>
  <c r="PI83" i="5"/>
  <c r="MB83" i="5"/>
  <c r="IT83" i="5"/>
  <c r="FM83" i="5"/>
  <c r="CF83" i="5"/>
  <c r="XW83" i="5"/>
  <c r="VK83" i="5"/>
  <c r="SY83" i="5"/>
  <c r="QM83" i="5"/>
  <c r="OA83" i="5"/>
  <c r="RI83" i="5"/>
  <c r="DJ83" i="5"/>
  <c r="AN83" i="5"/>
  <c r="XR83" i="5"/>
  <c r="KO83" i="5"/>
  <c r="VQ83" i="5"/>
  <c r="IN83" i="5"/>
  <c r="WD83" i="5"/>
  <c r="PP83" i="5"/>
  <c r="JA83" i="5"/>
  <c r="CL83" i="5"/>
  <c r="US83" i="5"/>
  <c r="OD83" i="5"/>
  <c r="HP83" i="5"/>
  <c r="BA83" i="5"/>
  <c r="VP83" i="5"/>
  <c r="SH83" i="5"/>
  <c r="PA83" i="5"/>
  <c r="LT83" i="5"/>
  <c r="IL83" i="5"/>
  <c r="FE83" i="5"/>
  <c r="BX83" i="5"/>
  <c r="XI83" i="5"/>
  <c r="UB83" i="5"/>
  <c r="QT83" i="5"/>
  <c r="NM83" i="5"/>
  <c r="KF83" i="5"/>
  <c r="GX83" i="5"/>
  <c r="DQ83" i="5"/>
  <c r="AJ83" i="5"/>
  <c r="WM83" i="5"/>
  <c r="UA83" i="5"/>
  <c r="RO83" i="5"/>
  <c r="PC83" i="5"/>
  <c r="MQ83" i="5"/>
  <c r="KE83" i="5"/>
  <c r="HS83" i="5"/>
  <c r="FG83" i="5"/>
  <c r="CU83" i="5"/>
  <c r="AI83" i="5"/>
  <c r="LE71" i="5"/>
  <c r="SO71" i="5"/>
  <c r="XI71" i="5"/>
  <c r="JA71" i="5"/>
  <c r="R71" i="5"/>
  <c r="IQ71" i="5"/>
  <c r="PL71" i="5"/>
  <c r="ED71" i="5"/>
  <c r="JH71" i="5"/>
  <c r="KQ71" i="5"/>
  <c r="TJ71" i="5"/>
  <c r="IU71" i="5"/>
  <c r="SR71" i="5"/>
  <c r="RW71" i="5"/>
  <c r="OT78" i="5"/>
  <c r="MV78" i="5"/>
  <c r="RQ78" i="5"/>
  <c r="PH78" i="5"/>
  <c r="CO78" i="5"/>
  <c r="QE78" i="5"/>
  <c r="CL78" i="5"/>
  <c r="QP78" i="5"/>
  <c r="AC78" i="5"/>
  <c r="WG78" i="5"/>
  <c r="VI78" i="5"/>
  <c r="RM78" i="5"/>
  <c r="MI78" i="5"/>
  <c r="WA78" i="5"/>
  <c r="IU78" i="5"/>
  <c r="RX78" i="5"/>
  <c r="IB78" i="5"/>
  <c r="RR78" i="5"/>
  <c r="BN78" i="5"/>
  <c r="DX78" i="5"/>
  <c r="VY78" i="5"/>
  <c r="AQ78" i="5"/>
  <c r="ET78" i="5"/>
  <c r="FU78" i="5"/>
  <c r="Y78" i="5"/>
  <c r="WL78" i="5"/>
  <c r="TZ78" i="5"/>
  <c r="GF78" i="5"/>
  <c r="BA78" i="5"/>
  <c r="PN78" i="5"/>
  <c r="FF78" i="5"/>
  <c r="GR78" i="5"/>
  <c r="H78" i="5"/>
  <c r="AE83" i="5"/>
  <c r="AD83" i="5"/>
  <c r="DU83" i="5"/>
  <c r="DH83" i="5"/>
  <c r="JZ83" i="5"/>
  <c r="FQ83" i="5"/>
  <c r="ND83" i="5"/>
  <c r="FB83" i="5"/>
  <c r="XM83" i="5"/>
  <c r="WB83" i="5"/>
  <c r="IF83" i="5"/>
  <c r="TS83" i="5"/>
  <c r="OU83" i="5"/>
  <c r="JW83" i="5"/>
  <c r="EY83" i="5"/>
  <c r="AA83" i="5"/>
  <c r="X83" i="5"/>
  <c r="UR83" i="5"/>
  <c r="OC83" i="5"/>
  <c r="HN83" i="5"/>
  <c r="AZ83" i="5"/>
  <c r="UM83" i="5"/>
  <c r="AU83" i="5"/>
  <c r="MK83" i="5"/>
  <c r="TU83" i="5"/>
  <c r="OR83" i="5"/>
  <c r="LB83" i="5"/>
  <c r="WT83" i="5"/>
  <c r="QF83" i="5"/>
  <c r="DB83" i="5"/>
  <c r="WP83" i="5"/>
  <c r="XG83" i="5"/>
  <c r="HH83" i="5"/>
  <c r="J83" i="5"/>
  <c r="OF83" i="5"/>
  <c r="EJ83" i="5"/>
  <c r="QY83" i="5"/>
  <c r="HC83" i="5"/>
  <c r="L7" i="3" l="1"/>
  <c r="N7" i="3" s="1"/>
  <c r="Y21" i="3"/>
  <c r="Y10" i="3"/>
  <c r="V10" i="3" s="1"/>
  <c r="Y29" i="3"/>
  <c r="V29" i="3" s="1"/>
  <c r="Y22" i="3"/>
  <c r="Y19" i="3"/>
  <c r="Y3" i="3"/>
  <c r="V3" i="3" s="1"/>
  <c r="Y8" i="3"/>
  <c r="V8" i="3" s="1"/>
  <c r="Y18" i="3"/>
  <c r="V18" i="3" s="1"/>
  <c r="Y23" i="3"/>
  <c r="V23" i="3" s="1"/>
  <c r="Y14" i="3"/>
  <c r="V14" i="3" s="1"/>
  <c r="Y2" i="3"/>
  <c r="Y5" i="3"/>
  <c r="Y26" i="3"/>
  <c r="Y24" i="3"/>
  <c r="Y9" i="3"/>
  <c r="Y12" i="3"/>
  <c r="Y13" i="3"/>
  <c r="Y6" i="3"/>
  <c r="Y33" i="3"/>
  <c r="Y7" i="3"/>
  <c r="Y32" i="3"/>
  <c r="Y25" i="3"/>
  <c r="Y16" i="3"/>
  <c r="Y30" i="3"/>
  <c r="Y20" i="3"/>
  <c r="Y31" i="3"/>
  <c r="Y11" i="3"/>
  <c r="Y4" i="3"/>
  <c r="Y17" i="3"/>
  <c r="Y28" i="3"/>
  <c r="Y15" i="3"/>
  <c r="AT27" i="3"/>
  <c r="Y27" i="3"/>
  <c r="AT3" i="3"/>
  <c r="AT6" i="3"/>
  <c r="AT20" i="3"/>
  <c r="AT2" i="3"/>
  <c r="AT31" i="3"/>
  <c r="AT11" i="3"/>
  <c r="AT33" i="3"/>
  <c r="AT22" i="3"/>
  <c r="AT7" i="3"/>
  <c r="AT32" i="3"/>
  <c r="AT25" i="3"/>
  <c r="AT16" i="3"/>
  <c r="AT30" i="3"/>
  <c r="AT17" i="3"/>
  <c r="AT15" i="3"/>
  <c r="AT21" i="3"/>
  <c r="AT8" i="3"/>
  <c r="AT26" i="3"/>
  <c r="AT24" i="3"/>
  <c r="AT9" i="3"/>
  <c r="AT12" i="3"/>
  <c r="AT13" i="3"/>
  <c r="AT23" i="3"/>
  <c r="AT4" i="3"/>
  <c r="AT28" i="3"/>
  <c r="AT10" i="3"/>
  <c r="AT29" i="3"/>
  <c r="AT18" i="3"/>
  <c r="AT14" i="3"/>
  <c r="AT5" i="3"/>
  <c r="AT19" i="3"/>
  <c r="L19" i="3"/>
  <c r="N19" i="3" s="1"/>
  <c r="L3" i="3"/>
  <c r="N3" i="3" s="1"/>
  <c r="L25" i="3"/>
  <c r="N25" i="3" s="1"/>
  <c r="L18" i="3"/>
  <c r="N18" i="3" s="1"/>
  <c r="L11" i="3"/>
  <c r="N11" i="3" s="1"/>
  <c r="L2" i="3"/>
  <c r="N2" i="3" s="1"/>
  <c r="L33" i="3"/>
  <c r="N33" i="3" s="1"/>
  <c r="L6" i="3"/>
  <c r="N6" i="3" s="1"/>
  <c r="L32" i="3"/>
  <c r="N32" i="3" s="1"/>
  <c r="L26" i="3"/>
  <c r="N26" i="3" s="1"/>
  <c r="L9" i="3"/>
  <c r="N9" i="3" s="1"/>
  <c r="L22" i="3"/>
  <c r="N22" i="3" s="1"/>
  <c r="L24" i="3"/>
  <c r="N24" i="3" s="1"/>
  <c r="L12" i="3"/>
  <c r="N12" i="3" s="1"/>
  <c r="L30" i="3"/>
  <c r="N30" i="3" s="1"/>
  <c r="L13" i="3"/>
  <c r="N13" i="3" s="1"/>
  <c r="L16" i="3"/>
  <c r="N16" i="3" s="1"/>
  <c r="L31" i="3"/>
  <c r="N31" i="3" s="1"/>
  <c r="L14" i="3"/>
  <c r="N14" i="3" s="1"/>
  <c r="L15" i="3"/>
  <c r="N15" i="3" s="1"/>
  <c r="L27" i="3"/>
  <c r="N27" i="3" s="1"/>
  <c r="L4" i="3"/>
  <c r="N4" i="3" s="1"/>
  <c r="L17" i="3"/>
  <c r="N17" i="3" s="1"/>
  <c r="L8" i="3"/>
  <c r="N8" i="3" s="1"/>
  <c r="L21" i="3"/>
  <c r="N21" i="3" s="1"/>
  <c r="L23" i="3"/>
  <c r="N23" i="3" s="1"/>
  <c r="L29" i="3"/>
  <c r="N29" i="3" s="1"/>
  <c r="L20" i="3"/>
  <c r="N20" i="3" s="1"/>
  <c r="L5" i="3"/>
  <c r="N5" i="3" s="1"/>
  <c r="L28" i="3"/>
  <c r="N28" i="3" s="1"/>
  <c r="L10" i="3"/>
  <c r="N10" i="3" s="1"/>
  <c r="V19" i="3" l="1"/>
  <c r="V21" i="3"/>
  <c r="V22" i="3"/>
  <c r="V28" i="3"/>
  <c r="V11" i="3"/>
  <c r="V20" i="3"/>
  <c r="V16" i="3"/>
  <c r="V12" i="3"/>
  <c r="V27" i="3"/>
  <c r="V17" i="3"/>
  <c r="V31" i="3"/>
  <c r="V25" i="3"/>
  <c r="V9" i="3"/>
  <c r="V4" i="3"/>
  <c r="V32" i="3"/>
  <c r="V6" i="3"/>
  <c r="V24" i="3"/>
  <c r="V5" i="3"/>
  <c r="V15" i="3"/>
  <c r="V30" i="3"/>
  <c r="V7" i="3"/>
  <c r="V33" i="3"/>
  <c r="V13" i="3"/>
  <c r="V26" i="3"/>
  <c r="V2" i="3"/>
  <c r="AV28" i="3" l="1"/>
  <c r="AV15" i="3"/>
  <c r="AV8" i="3"/>
  <c r="AV16" i="3"/>
  <c r="AV29" i="3"/>
  <c r="AV25" i="3"/>
  <c r="AE26" i="3" l="1"/>
  <c r="AG26" i="3" s="1"/>
  <c r="AI26" i="3" s="1"/>
  <c r="AE3" i="3"/>
  <c r="AG3" i="3" s="1"/>
  <c r="AI3" i="3" s="1"/>
  <c r="AE23" i="3"/>
  <c r="AG23" i="3" s="1"/>
  <c r="AI23" i="3" s="1"/>
  <c r="AE4" i="3"/>
  <c r="AG4" i="3" s="1"/>
  <c r="AI4" i="3" s="1"/>
  <c r="AE9" i="3"/>
  <c r="AG9" i="3" s="1"/>
  <c r="AI9" i="3" s="1"/>
  <c r="AE5" i="3"/>
  <c r="AG5" i="3" s="1"/>
  <c r="AI5" i="3" s="1"/>
  <c r="AE17" i="3"/>
  <c r="AG17" i="3" s="1"/>
  <c r="AI17" i="3" s="1"/>
  <c r="AE14" i="3"/>
  <c r="AG14" i="3" s="1"/>
  <c r="AI14" i="3" s="1"/>
  <c r="AE30" i="3"/>
  <c r="AG30" i="3" s="1"/>
  <c r="AI30" i="3" s="1"/>
  <c r="AE28" i="3"/>
  <c r="AG28" i="3" s="1"/>
  <c r="AI28" i="3" s="1"/>
  <c r="AE25" i="3"/>
  <c r="AG25" i="3" s="1"/>
  <c r="AI25" i="3" s="1"/>
  <c r="AE20" i="3"/>
  <c r="AG20" i="3" s="1"/>
  <c r="AI20" i="3" s="1"/>
  <c r="AE21" i="3"/>
  <c r="AG21" i="3" s="1"/>
  <c r="AI21" i="3" s="1"/>
  <c r="AE27" i="3"/>
  <c r="AG27" i="3" s="1"/>
  <c r="AI27" i="3" s="1"/>
  <c r="AE12" i="3"/>
  <c r="AG12" i="3" s="1"/>
  <c r="AI12" i="3" s="1"/>
  <c r="AE7" i="3"/>
  <c r="AG7" i="3" s="1"/>
  <c r="AI7" i="3" s="1"/>
  <c r="AE16" i="3"/>
  <c r="AG16" i="3" s="1"/>
  <c r="AI16" i="3" s="1"/>
  <c r="AE2" i="3"/>
  <c r="AG2" i="3" s="1"/>
  <c r="AI2" i="3" s="1"/>
  <c r="AE24" i="3"/>
  <c r="AG24" i="3" s="1"/>
  <c r="AI24" i="3" s="1"/>
  <c r="AE18" i="3"/>
  <c r="AG18" i="3" s="1"/>
  <c r="AI18" i="3" s="1"/>
  <c r="AE10" i="3"/>
  <c r="AG10" i="3" s="1"/>
  <c r="AI10" i="3" s="1"/>
  <c r="AE8" i="3"/>
  <c r="AG8" i="3" s="1"/>
  <c r="AI8" i="3" s="1"/>
  <c r="AE15" i="3"/>
  <c r="AG15" i="3" s="1"/>
  <c r="AI15" i="3" s="1"/>
  <c r="AE19" i="3"/>
  <c r="AG19" i="3" s="1"/>
  <c r="AI19" i="3" s="1"/>
  <c r="AE31" i="3"/>
  <c r="AG31" i="3" s="1"/>
  <c r="AI31" i="3" s="1"/>
  <c r="AE32" i="3"/>
  <c r="AG32" i="3" s="1"/>
  <c r="AI32" i="3" s="1"/>
  <c r="AE29" i="3"/>
  <c r="AG29" i="3" s="1"/>
  <c r="AI29" i="3" s="1"/>
  <c r="AE13" i="3"/>
  <c r="AG13" i="3" s="1"/>
  <c r="AI13" i="3" s="1"/>
  <c r="AE33" i="3"/>
  <c r="AG33" i="3" s="1"/>
  <c r="AI33" i="3" s="1"/>
  <c r="AE22" i="3"/>
  <c r="AG22" i="3" s="1"/>
  <c r="AI22" i="3" s="1"/>
  <c r="AE6" i="3"/>
  <c r="AG6" i="3" s="1"/>
  <c r="AI6" i="3" s="1"/>
  <c r="AE11" i="3"/>
  <c r="AG11" i="3" s="1"/>
  <c r="AI11" i="3" s="1"/>
  <c r="AM33" i="3" l="1"/>
  <c r="AL33" i="3"/>
  <c r="AM11" i="3"/>
  <c r="AL11" i="3"/>
  <c r="AM22" i="3"/>
  <c r="AL22" i="3"/>
  <c r="AL13" i="3"/>
  <c r="AM13" i="3"/>
  <c r="AM32" i="3"/>
  <c r="AL32" i="3"/>
  <c r="AM19" i="3"/>
  <c r="AL19" i="3"/>
  <c r="AL8" i="3"/>
  <c r="AM8" i="3"/>
  <c r="AM18" i="3"/>
  <c r="AL18" i="3"/>
  <c r="AM2" i="3"/>
  <c r="AL2" i="3"/>
  <c r="AI37" i="3"/>
  <c r="AL7" i="3"/>
  <c r="AM7" i="3"/>
  <c r="AM27" i="3"/>
  <c r="AL27" i="3"/>
  <c r="AL20" i="3"/>
  <c r="AM20" i="3"/>
  <c r="AL28" i="3"/>
  <c r="AM28" i="3"/>
  <c r="AM14" i="3"/>
  <c r="AL14" i="3"/>
  <c r="AM5" i="3"/>
  <c r="AL5" i="3"/>
  <c r="AM4" i="3"/>
  <c r="AL4" i="3"/>
  <c r="AM3" i="3"/>
  <c r="AL3" i="3"/>
  <c r="AL6" i="3"/>
  <c r="AM6" i="3"/>
  <c r="AM29" i="3"/>
  <c r="AL29" i="3"/>
  <c r="AM31" i="3"/>
  <c r="AL31" i="3"/>
  <c r="AM15" i="3"/>
  <c r="AL15" i="3"/>
  <c r="AM10" i="3"/>
  <c r="AL10" i="3"/>
  <c r="AM24" i="3"/>
  <c r="AL24" i="3"/>
  <c r="AL16" i="3"/>
  <c r="AM16" i="3"/>
  <c r="AM12" i="3"/>
  <c r="AL12" i="3"/>
  <c r="AM21" i="3"/>
  <c r="AL21" i="3"/>
  <c r="AM25" i="3"/>
  <c r="AL25" i="3"/>
  <c r="AL30" i="3"/>
  <c r="AM30" i="3"/>
  <c r="AM17" i="3"/>
  <c r="AL17" i="3"/>
  <c r="AM9" i="3"/>
  <c r="AL9" i="3"/>
  <c r="AM23" i="3"/>
  <c r="AL23" i="3"/>
  <c r="AM26" i="3"/>
  <c r="AL26" i="3"/>
  <c r="AS6" i="3"/>
  <c r="AP6" i="3"/>
  <c r="AQ6" i="3" s="1"/>
  <c r="AP29" i="3"/>
  <c r="AQ29" i="3" s="1"/>
  <c r="AS29" i="3"/>
  <c r="AS11" i="3"/>
  <c r="AP11" i="3"/>
  <c r="AQ11" i="3" s="1"/>
  <c r="AS22" i="3"/>
  <c r="AP22" i="3"/>
  <c r="AQ22" i="3" s="1"/>
  <c r="AS13" i="3"/>
  <c r="AP13" i="3"/>
  <c r="AQ13" i="3" s="1"/>
  <c r="AS32" i="3"/>
  <c r="AP32" i="3"/>
  <c r="AQ32" i="3" s="1"/>
  <c r="AP19" i="3"/>
  <c r="AQ19" i="3" s="1"/>
  <c r="AS19" i="3"/>
  <c r="AS8" i="3"/>
  <c r="AP8" i="3"/>
  <c r="AQ8" i="3" s="1"/>
  <c r="AS18" i="3"/>
  <c r="AP18" i="3"/>
  <c r="AQ18" i="3" s="1"/>
  <c r="AS2" i="3"/>
  <c r="AP2" i="3"/>
  <c r="AQ2" i="3" s="1"/>
  <c r="AP7" i="3"/>
  <c r="AQ7" i="3" s="1"/>
  <c r="AS7" i="3"/>
  <c r="AP27" i="3"/>
  <c r="AQ27" i="3" s="1"/>
  <c r="AS27" i="3"/>
  <c r="AS20" i="3"/>
  <c r="AP20" i="3"/>
  <c r="AQ20" i="3" s="1"/>
  <c r="AS28" i="3"/>
  <c r="AP28" i="3"/>
  <c r="AQ28" i="3" s="1"/>
  <c r="AS14" i="3"/>
  <c r="AP14" i="3"/>
  <c r="AQ14" i="3" s="1"/>
  <c r="AS5" i="3"/>
  <c r="AP5" i="3"/>
  <c r="AQ5" i="3" s="1"/>
  <c r="AS4" i="3"/>
  <c r="AP4" i="3"/>
  <c r="AQ4" i="3" s="1"/>
  <c r="AP3" i="3"/>
  <c r="AQ3" i="3" s="1"/>
  <c r="AS3" i="3"/>
  <c r="AS33" i="3"/>
  <c r="AP33" i="3"/>
  <c r="AQ33" i="3" s="1"/>
  <c r="AS31" i="3"/>
  <c r="AP31" i="3"/>
  <c r="AQ31" i="3" s="1"/>
  <c r="AS15" i="3"/>
  <c r="AP15" i="3"/>
  <c r="AQ15" i="3" s="1"/>
  <c r="AS10" i="3"/>
  <c r="AP10" i="3"/>
  <c r="AQ10" i="3" s="1"/>
  <c r="AP24" i="3"/>
  <c r="AQ24" i="3" s="1"/>
  <c r="AS24" i="3"/>
  <c r="AP16" i="3"/>
  <c r="AQ16" i="3" s="1"/>
  <c r="AS16" i="3"/>
  <c r="AS12" i="3"/>
  <c r="AP12" i="3"/>
  <c r="AQ12" i="3" s="1"/>
  <c r="AS21" i="3"/>
  <c r="AP21" i="3"/>
  <c r="AQ21" i="3" s="1"/>
  <c r="AS25" i="3"/>
  <c r="AP25" i="3"/>
  <c r="AQ25" i="3" s="1"/>
  <c r="AS30" i="3"/>
  <c r="AP30" i="3"/>
  <c r="AQ30" i="3" s="1"/>
  <c r="AS17" i="3"/>
  <c r="AP17" i="3"/>
  <c r="AQ17" i="3" s="1"/>
  <c r="AS9" i="3"/>
  <c r="AP9" i="3"/>
  <c r="AQ9" i="3" s="1"/>
  <c r="AS23" i="3"/>
  <c r="AP23" i="3"/>
  <c r="AQ23" i="3" s="1"/>
  <c r="AS26" i="3"/>
  <c r="AP26" i="3"/>
  <c r="AQ26" i="3" s="1"/>
  <c r="AN30" i="3" l="1"/>
  <c r="BG30" i="3"/>
  <c r="BE30" i="3" s="1"/>
  <c r="BF30" i="3" s="1"/>
  <c r="AR30" i="3"/>
  <c r="BG16" i="3"/>
  <c r="BE16" i="3" s="1"/>
  <c r="BH16" i="3" s="1"/>
  <c r="AR16" i="3"/>
  <c r="AN16" i="3"/>
  <c r="BG6" i="3"/>
  <c r="BE6" i="3" s="1"/>
  <c r="BH6" i="3" s="1"/>
  <c r="AR6" i="3"/>
  <c r="AN6" i="3"/>
  <c r="BG28" i="3"/>
  <c r="BE28" i="3" s="1"/>
  <c r="BH28" i="3" s="1"/>
  <c r="AR28" i="3"/>
  <c r="AN28" i="3"/>
  <c r="BG20" i="3"/>
  <c r="BE20" i="3" s="1"/>
  <c r="BF20" i="3" s="1"/>
  <c r="AR20" i="3"/>
  <c r="AN20" i="3"/>
  <c r="BG7" i="3"/>
  <c r="BE7" i="3" s="1"/>
  <c r="BF7" i="3" s="1"/>
  <c r="AN7" i="3"/>
  <c r="AR7" i="3"/>
  <c r="BG2" i="3"/>
  <c r="BE2" i="3" s="1"/>
  <c r="AR2" i="3"/>
  <c r="AN2" i="3"/>
  <c r="AN18" i="3"/>
  <c r="BG18" i="3"/>
  <c r="BE18" i="3" s="1"/>
  <c r="AR18" i="3"/>
  <c r="BG19" i="3"/>
  <c r="BE19" i="3" s="1"/>
  <c r="BF19" i="3" s="1"/>
  <c r="AR19" i="3"/>
  <c r="AN19" i="3"/>
  <c r="BG32" i="3"/>
  <c r="BE32" i="3" s="1"/>
  <c r="BF32" i="3" s="1"/>
  <c r="AR32" i="3"/>
  <c r="AN32" i="3"/>
  <c r="BG22" i="3"/>
  <c r="BE22" i="3" s="1"/>
  <c r="BH22" i="3" s="1"/>
  <c r="AR22" i="3"/>
  <c r="AN22" i="3"/>
  <c r="AR11" i="3"/>
  <c r="AN11" i="3"/>
  <c r="BG11" i="3"/>
  <c r="BE11" i="3" s="1"/>
  <c r="BF11" i="3" s="1"/>
  <c r="BG33" i="3"/>
  <c r="BE33" i="3" s="1"/>
  <c r="BF33" i="3" s="1"/>
  <c r="AR33" i="3"/>
  <c r="AN33" i="3"/>
  <c r="BG26" i="3"/>
  <c r="BE26" i="3" s="1"/>
  <c r="BH26" i="3" s="1"/>
  <c r="AR26" i="3"/>
  <c r="AN26" i="3"/>
  <c r="AN23" i="3"/>
  <c r="AR23" i="3"/>
  <c r="BG23" i="3"/>
  <c r="BE23" i="3" s="1"/>
  <c r="BF23" i="3" s="1"/>
  <c r="BG9" i="3"/>
  <c r="BE9" i="3" s="1"/>
  <c r="BH9" i="3" s="1"/>
  <c r="AR9" i="3"/>
  <c r="AN9" i="3"/>
  <c r="BG17" i="3"/>
  <c r="BE17" i="3" s="1"/>
  <c r="BF17" i="3" s="1"/>
  <c r="AN17" i="3"/>
  <c r="AR17" i="3"/>
  <c r="BG25" i="3"/>
  <c r="BE25" i="3" s="1"/>
  <c r="BH25" i="3" s="1"/>
  <c r="AR25" i="3"/>
  <c r="AN25" i="3"/>
  <c r="BG21" i="3"/>
  <c r="BE21" i="3" s="1"/>
  <c r="BH21" i="3" s="1"/>
  <c r="AR21" i="3"/>
  <c r="AN21" i="3"/>
  <c r="BG12" i="3"/>
  <c r="BE12" i="3" s="1"/>
  <c r="BH12" i="3" s="1"/>
  <c r="AR12" i="3"/>
  <c r="AN12" i="3"/>
  <c r="BG24" i="3"/>
  <c r="BE24" i="3" s="1"/>
  <c r="BF24" i="3" s="1"/>
  <c r="AR24" i="3"/>
  <c r="AN24" i="3"/>
  <c r="BG10" i="3"/>
  <c r="BE10" i="3" s="1"/>
  <c r="BF10" i="3" s="1"/>
  <c r="AR10" i="3"/>
  <c r="AN10" i="3"/>
  <c r="BG15" i="3"/>
  <c r="BE15" i="3" s="1"/>
  <c r="AR15" i="3"/>
  <c r="AN15" i="3"/>
  <c r="BG31" i="3"/>
  <c r="BE31" i="3" s="1"/>
  <c r="BF31" i="3" s="1"/>
  <c r="AR31" i="3"/>
  <c r="AN31" i="3"/>
  <c r="BG29" i="3"/>
  <c r="BE29" i="3" s="1"/>
  <c r="AN29" i="3"/>
  <c r="AR29" i="3"/>
  <c r="BG3" i="3"/>
  <c r="BE3" i="3" s="1"/>
  <c r="BH3" i="3" s="1"/>
  <c r="AR3" i="3"/>
  <c r="AN3" i="3"/>
  <c r="AR4" i="3"/>
  <c r="AN4" i="3"/>
  <c r="BG4" i="3"/>
  <c r="BE4" i="3" s="1"/>
  <c r="BF4" i="3" s="1"/>
  <c r="AN5" i="3"/>
  <c r="BG5" i="3"/>
  <c r="BE5" i="3" s="1"/>
  <c r="BF5" i="3" s="1"/>
  <c r="AR5" i="3"/>
  <c r="AN14" i="3"/>
  <c r="BG14" i="3"/>
  <c r="BE14" i="3" s="1"/>
  <c r="BF14" i="3" s="1"/>
  <c r="AR14" i="3"/>
  <c r="BG27" i="3"/>
  <c r="BE27" i="3" s="1"/>
  <c r="BF27" i="3" s="1"/>
  <c r="AR27" i="3"/>
  <c r="AN27" i="3"/>
  <c r="BG8" i="3"/>
  <c r="BE8" i="3" s="1"/>
  <c r="AR8" i="3"/>
  <c r="AN8" i="3"/>
  <c r="AN13" i="3"/>
  <c r="BG13" i="3"/>
  <c r="BE13" i="3" s="1"/>
  <c r="BH13" i="3" s="1"/>
  <c r="AR13" i="3"/>
  <c r="BH2" i="3"/>
  <c r="BH17" i="3"/>
  <c r="BH4" i="3"/>
  <c r="BH5" i="3"/>
  <c r="BH20" i="3"/>
  <c r="BH18" i="3"/>
  <c r="BH8" i="3"/>
  <c r="BH15" i="3"/>
  <c r="BH24" i="3"/>
  <c r="BH19" i="3"/>
  <c r="BH29" i="3"/>
  <c r="C106" i="5"/>
  <c r="I2" i="19" s="1"/>
  <c r="BH33" i="3" l="1"/>
  <c r="BH23" i="3"/>
  <c r="AU13" i="3"/>
  <c r="AZ13" i="3" s="1"/>
  <c r="G41" i="17"/>
  <c r="AU27" i="3"/>
  <c r="AZ27" i="3" s="1"/>
  <c r="G55" i="17"/>
  <c r="AU5" i="3"/>
  <c r="AZ5" i="3" s="1"/>
  <c r="G33" i="17"/>
  <c r="AU4" i="3"/>
  <c r="AZ4" i="3" s="1"/>
  <c r="G32" i="17"/>
  <c r="AU3" i="3"/>
  <c r="AZ3" i="3" s="1"/>
  <c r="G31" i="17"/>
  <c r="AU29" i="3"/>
  <c r="AZ29" i="3" s="1"/>
  <c r="G57" i="17"/>
  <c r="AU31" i="3"/>
  <c r="AZ31" i="3" s="1"/>
  <c r="G59" i="17"/>
  <c r="U6" i="17" s="1"/>
  <c r="AU10" i="3"/>
  <c r="AZ10" i="3" s="1"/>
  <c r="G38" i="17"/>
  <c r="AU12" i="3"/>
  <c r="AZ12" i="3" s="1"/>
  <c r="G40" i="17"/>
  <c r="AU25" i="3"/>
  <c r="AZ25" i="3" s="1"/>
  <c r="G53" i="17"/>
  <c r="AU17" i="3"/>
  <c r="AZ17" i="3" s="1"/>
  <c r="G45" i="17"/>
  <c r="AU9" i="3"/>
  <c r="AZ9" i="3" s="1"/>
  <c r="G37" i="17"/>
  <c r="AU26" i="3"/>
  <c r="AZ26" i="3" s="1"/>
  <c r="G54" i="17"/>
  <c r="AU32" i="3"/>
  <c r="AZ32" i="3" s="1"/>
  <c r="G60" i="17"/>
  <c r="AU18" i="3"/>
  <c r="AZ18" i="3" s="1"/>
  <c r="G46" i="17"/>
  <c r="AU28" i="3"/>
  <c r="AZ28" i="3" s="1"/>
  <c r="G56" i="17"/>
  <c r="AU16" i="3"/>
  <c r="AZ16" i="3" s="1"/>
  <c r="G44" i="17"/>
  <c r="AU8" i="3"/>
  <c r="AZ8" i="3" s="1"/>
  <c r="G36" i="17"/>
  <c r="AU14" i="3"/>
  <c r="AZ14" i="3" s="1"/>
  <c r="G42" i="17"/>
  <c r="AU15" i="3"/>
  <c r="AZ15" i="3" s="1"/>
  <c r="G43" i="17"/>
  <c r="AU24" i="3"/>
  <c r="AZ24" i="3" s="1"/>
  <c r="G52" i="17"/>
  <c r="AU21" i="3"/>
  <c r="AZ21" i="3" s="1"/>
  <c r="G49" i="17"/>
  <c r="AU23" i="3"/>
  <c r="AZ23" i="3" s="1"/>
  <c r="G51" i="17"/>
  <c r="AU33" i="3"/>
  <c r="AZ33" i="3" s="1"/>
  <c r="G61" i="17"/>
  <c r="AU11" i="3"/>
  <c r="AZ11" i="3" s="1"/>
  <c r="G39" i="17"/>
  <c r="AU22" i="3"/>
  <c r="AZ22" i="3" s="1"/>
  <c r="G50" i="17"/>
  <c r="AU19" i="3"/>
  <c r="AZ19" i="3" s="1"/>
  <c r="G47" i="17"/>
  <c r="AU2" i="3"/>
  <c r="G30" i="17"/>
  <c r="AU7" i="3"/>
  <c r="AZ7" i="3" s="1"/>
  <c r="G35" i="17"/>
  <c r="AU20" i="3"/>
  <c r="AZ20" i="3" s="1"/>
  <c r="G48" i="17"/>
  <c r="AU6" i="3"/>
  <c r="AZ6" i="3" s="1"/>
  <c r="G34" i="17"/>
  <c r="AU30" i="3"/>
  <c r="AZ30" i="3" s="1"/>
  <c r="G58" i="17"/>
  <c r="BH7" i="3"/>
  <c r="BH27" i="3"/>
  <c r="BH30" i="3"/>
  <c r="BH11" i="3"/>
  <c r="BH32" i="3"/>
  <c r="BH14" i="3"/>
  <c r="BH31" i="3"/>
  <c r="BH10" i="3"/>
  <c r="AV13" i="3"/>
  <c r="AY13" i="3"/>
  <c r="AX13" i="3"/>
  <c r="AV27" i="3"/>
  <c r="AX27" i="3"/>
  <c r="AY27" i="3"/>
  <c r="AV4" i="3"/>
  <c r="AY4" i="3"/>
  <c r="AX4" i="3"/>
  <c r="AV3" i="3"/>
  <c r="AX3" i="3"/>
  <c r="AY3" i="3"/>
  <c r="AY10" i="3"/>
  <c r="AX10" i="3"/>
  <c r="AV10" i="3"/>
  <c r="AV12" i="3"/>
  <c r="AX12" i="3"/>
  <c r="AY12" i="3"/>
  <c r="AY25" i="3"/>
  <c r="AX25" i="3"/>
  <c r="AV17" i="3"/>
  <c r="AX17" i="3"/>
  <c r="AV9" i="3"/>
  <c r="AV26" i="3"/>
  <c r="AY26" i="3"/>
  <c r="AX26" i="3"/>
  <c r="AV32" i="3"/>
  <c r="AX32" i="3"/>
  <c r="AV18" i="3"/>
  <c r="AX28" i="3"/>
  <c r="AY28" i="3"/>
  <c r="AX16" i="3"/>
  <c r="AY16" i="3"/>
  <c r="Y20" i="17"/>
  <c r="AX15" i="3"/>
  <c r="AY15" i="3"/>
  <c r="AX24" i="3"/>
  <c r="AY24" i="3"/>
  <c r="AX21" i="3"/>
  <c r="AY21" i="3"/>
  <c r="AV23" i="3"/>
  <c r="AX23" i="3"/>
  <c r="AV11" i="3"/>
  <c r="AX11" i="3"/>
  <c r="AY11" i="3"/>
  <c r="AV22" i="3"/>
  <c r="AX22" i="3"/>
  <c r="AY2" i="3"/>
  <c r="AZ2" i="3"/>
  <c r="AV7" i="3"/>
  <c r="AX7" i="3"/>
  <c r="AY20" i="3"/>
  <c r="AV6" i="3"/>
  <c r="AY6" i="3"/>
  <c r="AX6" i="3"/>
  <c r="AV30" i="3"/>
  <c r="K2" i="19"/>
  <c r="C18" i="18" s="1"/>
  <c r="AX14" i="3" l="1"/>
  <c r="AY31" i="3"/>
  <c r="AX19" i="3"/>
  <c r="AY18" i="3"/>
  <c r="AX31" i="3"/>
  <c r="AX20" i="3"/>
  <c r="AY19" i="3"/>
  <c r="AY33" i="3"/>
  <c r="AX18" i="3"/>
  <c r="AY14" i="3"/>
  <c r="AV14" i="3"/>
  <c r="AX9" i="3"/>
  <c r="AV31" i="3"/>
  <c r="AX30" i="3"/>
  <c r="AV20" i="3"/>
  <c r="AV19" i="3"/>
  <c r="AX33" i="3"/>
  <c r="AX8" i="3"/>
  <c r="AY9" i="3"/>
  <c r="AY29" i="3"/>
  <c r="AY5" i="3"/>
  <c r="AY30" i="3"/>
  <c r="AY7" i="3"/>
  <c r="AY22" i="3"/>
  <c r="AV33" i="3"/>
  <c r="AV24" i="3"/>
  <c r="AY8" i="3"/>
  <c r="AY32" i="3"/>
  <c r="AX29" i="3"/>
  <c r="AX5" i="3"/>
  <c r="AY23" i="3"/>
  <c r="AY17" i="3"/>
  <c r="AV5" i="3"/>
  <c r="Y22" i="17"/>
  <c r="W16" i="17"/>
  <c r="Y24" i="17"/>
  <c r="AG2" i="19"/>
  <c r="C16" i="18" s="1"/>
  <c r="AH2" i="19"/>
  <c r="N18" i="17" l="1"/>
  <c r="N20" i="17" s="1"/>
  <c r="K16" i="17"/>
  <c r="N24" i="17"/>
  <c r="AI2" i="19"/>
  <c r="C21" i="18" s="1"/>
  <c r="AM2" i="19"/>
  <c r="C13" i="18" s="1"/>
  <c r="N22" i="17" l="1"/>
  <c r="AP2" i="19"/>
  <c r="AR2" i="19" s="1"/>
  <c r="AQ2" i="19" l="1"/>
  <c r="AS2" i="19"/>
  <c r="AT2" i="19"/>
  <c r="F43" i="1"/>
  <c r="H2" i="21"/>
  <c r="WT110" i="5" s="1"/>
  <c r="WT112" i="5" s="1"/>
  <c r="TS110" i="5" l="1"/>
  <c r="TS112" i="5" s="1"/>
  <c r="AC110" i="5"/>
  <c r="AC112" i="5" s="1"/>
  <c r="BI110" i="5"/>
  <c r="BI112" i="5" s="1"/>
  <c r="BY110" i="5"/>
  <c r="BY112" i="5" s="1"/>
  <c r="DE110" i="5"/>
  <c r="DE112" i="5" s="1"/>
  <c r="EK110" i="5"/>
  <c r="EK112" i="5" s="1"/>
  <c r="MO110" i="5"/>
  <c r="MO112" i="5" s="1"/>
  <c r="OA110" i="5"/>
  <c r="OA112" i="5" s="1"/>
  <c r="PG110" i="5"/>
  <c r="PG112" i="5" s="1"/>
  <c r="QM110" i="5"/>
  <c r="QM112" i="5" s="1"/>
  <c r="QO110" i="5"/>
  <c r="QO112" i="5" s="1"/>
  <c r="RU110" i="5"/>
  <c r="RU112" i="5" s="1"/>
  <c r="QY110" i="5"/>
  <c r="QY112" i="5" s="1"/>
  <c r="C110" i="5"/>
  <c r="C112" i="5" s="1"/>
  <c r="RW110" i="5"/>
  <c r="RW112" i="5" s="1"/>
  <c r="AK110" i="5"/>
  <c r="AK112" i="5" s="1"/>
  <c r="E110" i="5"/>
  <c r="E112" i="5" s="1"/>
  <c r="OI110" i="5"/>
  <c r="OI112" i="5" s="1"/>
  <c r="SQ110" i="5"/>
  <c r="SQ112" i="5" s="1"/>
  <c r="OE110" i="5"/>
  <c r="OE112" i="5" s="1"/>
  <c r="PK110" i="5"/>
  <c r="PK112" i="5" s="1"/>
  <c r="QI110" i="5"/>
  <c r="QI112" i="5" s="1"/>
  <c r="RO110" i="5"/>
  <c r="RO112" i="5" s="1"/>
  <c r="DU110" i="5"/>
  <c r="DU112" i="5" s="1"/>
  <c r="FA110" i="5"/>
  <c r="FA112" i="5" s="1"/>
  <c r="OQ110" i="5"/>
  <c r="OQ112" i="5" s="1"/>
  <c r="PW110" i="5"/>
  <c r="PW112" i="5" s="1"/>
  <c r="RC110" i="5"/>
  <c r="RC112" i="5" s="1"/>
  <c r="SI110" i="5"/>
  <c r="SI112" i="5" s="1"/>
  <c r="SY110" i="5"/>
  <c r="SY112" i="5" s="1"/>
  <c r="TO110" i="5"/>
  <c r="TO112" i="5" s="1"/>
  <c r="UE110" i="5"/>
  <c r="UE112" i="5" s="1"/>
  <c r="UU110" i="5"/>
  <c r="UU112" i="5" s="1"/>
  <c r="SK110" i="5"/>
  <c r="SK112" i="5" s="1"/>
  <c r="TA110" i="5"/>
  <c r="TA112" i="5" s="1"/>
  <c r="TQ110" i="5"/>
  <c r="TQ112" i="5" s="1"/>
  <c r="UW110" i="5"/>
  <c r="UW112" i="5" s="1"/>
  <c r="VM110" i="5"/>
  <c r="VM112" i="5" s="1"/>
  <c r="WC110" i="5"/>
  <c r="WC112" i="5" s="1"/>
  <c r="WS110" i="5"/>
  <c r="WS112" i="5" s="1"/>
  <c r="XI110" i="5"/>
  <c r="XI112" i="5" s="1"/>
  <c r="F110" i="5"/>
  <c r="F112" i="5" s="1"/>
  <c r="AL110" i="5"/>
  <c r="AL112" i="5" s="1"/>
  <c r="K110" i="5"/>
  <c r="K112" i="5" s="1"/>
  <c r="X110" i="5"/>
  <c r="X112" i="5" s="1"/>
  <c r="FI110" i="5"/>
  <c r="FI112" i="5" s="1"/>
  <c r="AE110" i="5"/>
  <c r="AE112" i="5" s="1"/>
  <c r="L110" i="5"/>
  <c r="L112" i="5" s="1"/>
  <c r="AQ110" i="5"/>
  <c r="AQ112" i="5" s="1"/>
  <c r="BG110" i="5"/>
  <c r="BG112" i="5" s="1"/>
  <c r="BW110" i="5"/>
  <c r="BW112" i="5" s="1"/>
  <c r="CM110" i="5"/>
  <c r="CM112" i="5" s="1"/>
  <c r="DC110" i="5"/>
  <c r="DC112" i="5" s="1"/>
  <c r="DS110" i="5"/>
  <c r="DS112" i="5" s="1"/>
  <c r="EI110" i="5"/>
  <c r="EI112" i="5" s="1"/>
  <c r="EY110" i="5"/>
  <c r="EY112" i="5" s="1"/>
  <c r="FO110" i="5"/>
  <c r="FO112" i="5" s="1"/>
  <c r="GE110" i="5"/>
  <c r="GE112" i="5" s="1"/>
  <c r="PU110" i="5"/>
  <c r="PU112" i="5" s="1"/>
  <c r="NR110" i="5"/>
  <c r="NR112" i="5" s="1"/>
  <c r="OX110" i="5"/>
  <c r="OX112" i="5" s="1"/>
  <c r="QD110" i="5"/>
  <c r="QD112" i="5" s="1"/>
  <c r="RJ110" i="5"/>
  <c r="RJ112" i="5" s="1"/>
  <c r="SP110" i="5"/>
  <c r="SP112" i="5" s="1"/>
  <c r="GM110" i="5"/>
  <c r="GM112" i="5" s="1"/>
  <c r="HC110" i="5"/>
  <c r="HC112" i="5" s="1"/>
  <c r="HS110" i="5"/>
  <c r="HS112" i="5" s="1"/>
  <c r="II110" i="5"/>
  <c r="II112" i="5" s="1"/>
  <c r="IY110" i="5"/>
  <c r="IY112" i="5" s="1"/>
  <c r="JO110" i="5"/>
  <c r="JO112" i="5" s="1"/>
  <c r="KE110" i="5"/>
  <c r="KE112" i="5" s="1"/>
  <c r="KU110" i="5"/>
  <c r="KU112" i="5" s="1"/>
  <c r="LK110" i="5"/>
  <c r="LK112" i="5" s="1"/>
  <c r="MM110" i="5"/>
  <c r="MM112" i="5" s="1"/>
  <c r="Z110" i="5"/>
  <c r="Z112" i="5" s="1"/>
  <c r="AX110" i="5"/>
  <c r="AX112" i="5" s="1"/>
  <c r="BN110" i="5"/>
  <c r="BN112" i="5" s="1"/>
  <c r="CD110" i="5"/>
  <c r="CD112" i="5" s="1"/>
  <c r="CT110" i="5"/>
  <c r="CT112" i="5" s="1"/>
  <c r="DJ110" i="5"/>
  <c r="DJ112" i="5" s="1"/>
  <c r="DZ110" i="5"/>
  <c r="DZ112" i="5" s="1"/>
  <c r="EP110" i="5"/>
  <c r="EP112" i="5" s="1"/>
  <c r="FF110" i="5"/>
  <c r="FF112" i="5" s="1"/>
  <c r="FV110" i="5"/>
  <c r="FV112" i="5" s="1"/>
  <c r="GL110" i="5"/>
  <c r="GL112" i="5" s="1"/>
  <c r="HB110" i="5"/>
  <c r="HB112" i="5" s="1"/>
  <c r="HR110" i="5"/>
  <c r="HR112" i="5" s="1"/>
  <c r="IH110" i="5"/>
  <c r="IH112" i="5" s="1"/>
  <c r="IX110" i="5"/>
  <c r="IX112" i="5" s="1"/>
  <c r="JN110" i="5"/>
  <c r="JN112" i="5" s="1"/>
  <c r="KD110" i="5"/>
  <c r="KD112" i="5" s="1"/>
  <c r="KT110" i="5"/>
  <c r="KT112" i="5" s="1"/>
  <c r="LJ110" i="5"/>
  <c r="LJ112" i="5" s="1"/>
  <c r="LZ110" i="5"/>
  <c r="LZ112" i="5" s="1"/>
  <c r="MP110" i="5"/>
  <c r="MP112" i="5" s="1"/>
  <c r="FY110" i="5"/>
  <c r="FY112" i="5" s="1"/>
  <c r="GO110" i="5"/>
  <c r="GO112" i="5" s="1"/>
  <c r="HE110" i="5"/>
  <c r="HE112" i="5" s="1"/>
  <c r="HU110" i="5"/>
  <c r="HU112" i="5" s="1"/>
  <c r="IK110" i="5"/>
  <c r="IK112" i="5" s="1"/>
  <c r="JA110" i="5"/>
  <c r="JA112" i="5" s="1"/>
  <c r="JQ110" i="5"/>
  <c r="JQ112" i="5" s="1"/>
  <c r="KG110" i="5"/>
  <c r="KG112" i="5" s="1"/>
  <c r="KW110" i="5"/>
  <c r="KW112" i="5" s="1"/>
  <c r="LM110" i="5"/>
  <c r="LM112" i="5" s="1"/>
  <c r="MS110" i="5"/>
  <c r="MS112" i="5" s="1"/>
  <c r="BD110" i="5"/>
  <c r="BD112" i="5" s="1"/>
  <c r="BT110" i="5"/>
  <c r="BT112" i="5" s="1"/>
  <c r="CJ110" i="5"/>
  <c r="CJ112" i="5" s="1"/>
  <c r="CZ110" i="5"/>
  <c r="CZ112" i="5" s="1"/>
  <c r="DP110" i="5"/>
  <c r="DP112" i="5" s="1"/>
  <c r="EF110" i="5"/>
  <c r="EF112" i="5" s="1"/>
  <c r="EV110" i="5"/>
  <c r="EV112" i="5" s="1"/>
  <c r="FL110" i="5"/>
  <c r="FL112" i="5" s="1"/>
  <c r="GB110" i="5"/>
  <c r="GB112" i="5" s="1"/>
  <c r="GR110" i="5"/>
  <c r="GR112" i="5" s="1"/>
  <c r="HH110" i="5"/>
  <c r="HH112" i="5" s="1"/>
  <c r="HX110" i="5"/>
  <c r="HX112" i="5" s="1"/>
  <c r="IN110" i="5"/>
  <c r="IN112" i="5" s="1"/>
  <c r="JD110" i="5"/>
  <c r="JD112" i="5" s="1"/>
  <c r="KJ110" i="5"/>
  <c r="KJ112" i="5" s="1"/>
  <c r="LP110" i="5"/>
  <c r="LP112" i="5" s="1"/>
  <c r="MV110" i="5"/>
  <c r="MV112" i="5" s="1"/>
  <c r="NP110" i="5"/>
  <c r="NP112" i="5" s="1"/>
  <c r="OV110" i="5"/>
  <c r="OV112" i="5" s="1"/>
  <c r="QB110" i="5"/>
  <c r="QB112" i="5" s="1"/>
  <c r="RH110" i="5"/>
  <c r="RH112" i="5" s="1"/>
  <c r="SN110" i="5"/>
  <c r="SN112" i="5" s="1"/>
  <c r="TT110" i="5"/>
  <c r="TT112" i="5" s="1"/>
  <c r="NJ110" i="5"/>
  <c r="NJ112" i="5" s="1"/>
  <c r="OG110" i="5"/>
  <c r="OG112" i="5" s="1"/>
  <c r="NO110" i="5"/>
  <c r="NO112" i="5" s="1"/>
  <c r="OU110" i="5"/>
  <c r="OU112" i="5" s="1"/>
  <c r="PS110" i="5"/>
  <c r="PS112" i="5" s="1"/>
  <c r="CG110" i="5"/>
  <c r="CG112" i="5" s="1"/>
  <c r="DM110" i="5"/>
  <c r="DM112" i="5" s="1"/>
  <c r="ES110" i="5"/>
  <c r="ES112" i="5" s="1"/>
  <c r="NS110" i="5"/>
  <c r="NS112" i="5" s="1"/>
  <c r="OY110" i="5"/>
  <c r="OY112" i="5" s="1"/>
  <c r="PO110" i="5"/>
  <c r="PO112" i="5" s="1"/>
  <c r="QE110" i="5"/>
  <c r="QE112" i="5" s="1"/>
  <c r="QU110" i="5"/>
  <c r="QU112" i="5" s="1"/>
  <c r="RK110" i="5"/>
  <c r="RK112" i="5" s="1"/>
  <c r="SA110" i="5"/>
  <c r="SA112" i="5" s="1"/>
  <c r="TG110" i="5"/>
  <c r="TG112" i="5" s="1"/>
  <c r="TW110" i="5"/>
  <c r="TW112" i="5" s="1"/>
  <c r="UM110" i="5"/>
  <c r="UM112" i="5" s="1"/>
  <c r="VC110" i="5"/>
  <c r="VC112" i="5" s="1"/>
  <c r="JB110" i="5"/>
  <c r="JB112" i="5" s="1"/>
  <c r="GS110" i="5"/>
  <c r="GS112" i="5" s="1"/>
  <c r="LU110" i="5"/>
  <c r="LU112" i="5" s="1"/>
  <c r="EZ110" i="5"/>
  <c r="EZ112" i="5" s="1"/>
  <c r="JX110" i="5"/>
  <c r="JX112" i="5" s="1"/>
  <c r="OJ110" i="5"/>
  <c r="OJ112" i="5" s="1"/>
  <c r="TH110" i="5"/>
  <c r="TH112" i="5" s="1"/>
  <c r="QG110" i="5"/>
  <c r="QG112" i="5" s="1"/>
  <c r="RV110" i="5"/>
  <c r="RV112" i="5" s="1"/>
  <c r="U110" i="5"/>
  <c r="U112" i="5" s="1"/>
  <c r="BA110" i="5"/>
  <c r="BA112" i="5" s="1"/>
  <c r="XP110" i="5"/>
  <c r="XP112" i="5" s="1"/>
  <c r="WJ110" i="5"/>
  <c r="WJ112" i="5" s="1"/>
  <c r="VD110" i="5"/>
  <c r="VD112" i="5" s="1"/>
  <c r="XJ110" i="5"/>
  <c r="XJ112" i="5" s="1"/>
  <c r="WD110" i="5"/>
  <c r="WD112" i="5" s="1"/>
  <c r="UX110" i="5"/>
  <c r="UX112" i="5" s="1"/>
  <c r="TR110" i="5"/>
  <c r="TR112" i="5" s="1"/>
  <c r="SL110" i="5"/>
  <c r="SL112" i="5" s="1"/>
  <c r="RF110" i="5"/>
  <c r="RF112" i="5" s="1"/>
  <c r="PZ110" i="5"/>
  <c r="PZ112" i="5" s="1"/>
  <c r="OT110" i="5"/>
  <c r="OT112" i="5" s="1"/>
  <c r="NN110" i="5"/>
  <c r="NN112" i="5" s="1"/>
  <c r="PQ110" i="5"/>
  <c r="PQ112" i="5" s="1"/>
  <c r="OK110" i="5"/>
  <c r="OK112" i="5" s="1"/>
  <c r="MW110" i="5"/>
  <c r="MW112" i="5" s="1"/>
  <c r="TX110" i="5"/>
  <c r="TX112" i="5" s="1"/>
  <c r="SR110" i="5"/>
  <c r="SR112" i="5" s="1"/>
  <c r="RL110" i="5"/>
  <c r="RL112" i="5" s="1"/>
  <c r="QF110" i="5"/>
  <c r="QF112" i="5" s="1"/>
  <c r="OZ110" i="5"/>
  <c r="OZ112" i="5" s="1"/>
  <c r="NT110" i="5"/>
  <c r="NT112" i="5" s="1"/>
  <c r="MZ110" i="5"/>
  <c r="MZ112" i="5" s="1"/>
  <c r="LT110" i="5"/>
  <c r="LT112" i="5" s="1"/>
  <c r="KN110" i="5"/>
  <c r="KN112" i="5" s="1"/>
  <c r="JH110" i="5"/>
  <c r="JH112" i="5" s="1"/>
  <c r="IB110" i="5"/>
  <c r="IB112" i="5" s="1"/>
  <c r="GV110" i="5"/>
  <c r="GV112" i="5" s="1"/>
  <c r="FP110" i="5"/>
  <c r="FP112" i="5" s="1"/>
  <c r="EJ110" i="5"/>
  <c r="EJ112" i="5" s="1"/>
  <c r="DD110" i="5"/>
  <c r="DD112" i="5" s="1"/>
  <c r="BX110" i="5"/>
  <c r="BX112" i="5" s="1"/>
  <c r="AR110" i="5"/>
  <c r="AR112" i="5" s="1"/>
  <c r="LA110" i="5"/>
  <c r="LA112" i="5" s="1"/>
  <c r="JU110" i="5"/>
  <c r="JU112" i="5" s="1"/>
  <c r="IO110" i="5"/>
  <c r="IO112" i="5" s="1"/>
  <c r="HI110" i="5"/>
  <c r="HI112" i="5" s="1"/>
  <c r="GC110" i="5"/>
  <c r="GC112" i="5" s="1"/>
  <c r="MD110" i="5"/>
  <c r="MD112" i="5" s="1"/>
  <c r="KX110" i="5"/>
  <c r="KX112" i="5" s="1"/>
  <c r="JR110" i="5"/>
  <c r="JR112" i="5" s="1"/>
  <c r="IL110" i="5"/>
  <c r="IL112" i="5" s="1"/>
  <c r="HF110" i="5"/>
  <c r="HF112" i="5" s="1"/>
  <c r="XX110" i="5"/>
  <c r="XX112" i="5" s="1"/>
  <c r="XH110" i="5"/>
  <c r="XH112" i="5" s="1"/>
  <c r="WR110" i="5"/>
  <c r="WR112" i="5" s="1"/>
  <c r="WB110" i="5"/>
  <c r="WB112" i="5" s="1"/>
  <c r="VL110" i="5"/>
  <c r="VL112" i="5" s="1"/>
  <c r="UV110" i="5"/>
  <c r="UV112" i="5" s="1"/>
  <c r="XR110" i="5"/>
  <c r="XR112" i="5" s="1"/>
  <c r="XB110" i="5"/>
  <c r="XB112" i="5" s="1"/>
  <c r="WL110" i="5"/>
  <c r="WL112" i="5" s="1"/>
  <c r="VV110" i="5"/>
  <c r="VV112" i="5" s="1"/>
  <c r="VF110" i="5"/>
  <c r="VF112" i="5" s="1"/>
  <c r="UP110" i="5"/>
  <c r="UP112" i="5" s="1"/>
  <c r="TZ110" i="5"/>
  <c r="TZ112" i="5" s="1"/>
  <c r="TJ110" i="5"/>
  <c r="TJ112" i="5" s="1"/>
  <c r="ST110" i="5"/>
  <c r="ST112" i="5" s="1"/>
  <c r="SD110" i="5"/>
  <c r="SD112" i="5" s="1"/>
  <c r="RN110" i="5"/>
  <c r="RN112" i="5" s="1"/>
  <c r="QX110" i="5"/>
  <c r="QX112" i="5" s="1"/>
  <c r="QH110" i="5"/>
  <c r="QH112" i="5" s="1"/>
  <c r="PR110" i="5"/>
  <c r="PR112" i="5" s="1"/>
  <c r="PB110" i="5"/>
  <c r="PB112" i="5" s="1"/>
  <c r="OL110" i="5"/>
  <c r="OL112" i="5" s="1"/>
  <c r="NV110" i="5"/>
  <c r="NV112" i="5" s="1"/>
  <c r="XU110" i="5"/>
  <c r="XU112" i="5" s="1"/>
  <c r="PY110" i="5"/>
  <c r="PY112" i="5" s="1"/>
  <c r="PI110" i="5"/>
  <c r="PI112" i="5" s="1"/>
  <c r="OS110" i="5"/>
  <c r="OS112" i="5" s="1"/>
  <c r="OC110" i="5"/>
  <c r="OC112" i="5" s="1"/>
  <c r="NM110" i="5"/>
  <c r="NM112" i="5" s="1"/>
  <c r="NF110" i="5"/>
  <c r="NF112" i="5" s="1"/>
  <c r="UF110" i="5"/>
  <c r="UF112" i="5" s="1"/>
  <c r="TP110" i="5"/>
  <c r="TP112" i="5" s="1"/>
  <c r="SZ110" i="5"/>
  <c r="SZ112" i="5" s="1"/>
  <c r="SJ110" i="5"/>
  <c r="SJ112" i="5" s="1"/>
  <c r="RT110" i="5"/>
  <c r="RT112" i="5" s="1"/>
  <c r="RD110" i="5"/>
  <c r="RD112" i="5" s="1"/>
  <c r="QN110" i="5"/>
  <c r="QN112" i="5" s="1"/>
  <c r="PX110" i="5"/>
  <c r="PX112" i="5" s="1"/>
  <c r="PH110" i="5"/>
  <c r="PH112" i="5" s="1"/>
  <c r="OR110" i="5"/>
  <c r="OR112" i="5" s="1"/>
  <c r="OB110" i="5"/>
  <c r="OB112" i="5" s="1"/>
  <c r="NA110" i="5"/>
  <c r="NA112" i="5" s="1"/>
  <c r="MR110" i="5"/>
  <c r="MR112" i="5" s="1"/>
  <c r="MB110" i="5"/>
  <c r="MB112" i="5" s="1"/>
  <c r="LL110" i="5"/>
  <c r="LL112" i="5" s="1"/>
  <c r="KV110" i="5"/>
  <c r="KV112" i="5" s="1"/>
  <c r="KF110" i="5"/>
  <c r="KF112" i="5" s="1"/>
  <c r="JP110" i="5"/>
  <c r="JP112" i="5" s="1"/>
  <c r="IZ110" i="5"/>
  <c r="IZ112" i="5" s="1"/>
  <c r="IJ110" i="5"/>
  <c r="IJ112" i="5" s="1"/>
  <c r="HT110" i="5"/>
  <c r="HT112" i="5" s="1"/>
  <c r="HD110" i="5"/>
  <c r="HD112" i="5" s="1"/>
  <c r="GN110" i="5"/>
  <c r="GN112" i="5" s="1"/>
  <c r="FX110" i="5"/>
  <c r="FX112" i="5" s="1"/>
  <c r="FH110" i="5"/>
  <c r="FH112" i="5" s="1"/>
  <c r="ER110" i="5"/>
  <c r="ER112" i="5" s="1"/>
  <c r="EB110" i="5"/>
  <c r="EB112" i="5" s="1"/>
  <c r="DL110" i="5"/>
  <c r="DL112" i="5" s="1"/>
  <c r="CV110" i="5"/>
  <c r="CV112" i="5" s="1"/>
  <c r="CF110" i="5"/>
  <c r="CF112" i="5" s="1"/>
  <c r="BP110" i="5"/>
  <c r="BP112" i="5" s="1"/>
  <c r="AZ110" i="5"/>
  <c r="AZ112" i="5" s="1"/>
  <c r="MK110" i="5"/>
  <c r="MK112" i="5" s="1"/>
  <c r="LI110" i="5"/>
  <c r="LI112" i="5" s="1"/>
  <c r="KS110" i="5"/>
  <c r="KS112" i="5" s="1"/>
  <c r="KC110" i="5"/>
  <c r="KC112" i="5" s="1"/>
  <c r="JM110" i="5"/>
  <c r="JM112" i="5" s="1"/>
  <c r="IW110" i="5"/>
  <c r="IW112" i="5" s="1"/>
  <c r="IG110" i="5"/>
  <c r="IG112" i="5" s="1"/>
  <c r="HQ110" i="5"/>
  <c r="HQ112" i="5" s="1"/>
  <c r="HA110" i="5"/>
  <c r="HA112" i="5" s="1"/>
  <c r="GK110" i="5"/>
  <c r="GK112" i="5" s="1"/>
  <c r="FU110" i="5"/>
  <c r="FU112" i="5" s="1"/>
  <c r="ML110" i="5"/>
  <c r="ML112" i="5" s="1"/>
  <c r="LV110" i="5"/>
  <c r="LV112" i="5" s="1"/>
  <c r="LF110" i="5"/>
  <c r="LF112" i="5" s="1"/>
  <c r="KP110" i="5"/>
  <c r="KP112" i="5" s="1"/>
  <c r="JZ110" i="5"/>
  <c r="JZ112" i="5" s="1"/>
  <c r="JJ110" i="5"/>
  <c r="JJ112" i="5" s="1"/>
  <c r="IT110" i="5"/>
  <c r="IT112" i="5" s="1"/>
  <c r="ID110" i="5"/>
  <c r="ID112" i="5" s="1"/>
  <c r="HN110" i="5"/>
  <c r="HN112" i="5" s="1"/>
  <c r="GX110" i="5"/>
  <c r="GX112" i="5" s="1"/>
  <c r="GH110" i="5"/>
  <c r="GH112" i="5" s="1"/>
  <c r="FB110" i="5"/>
  <c r="FB112" i="5" s="1"/>
  <c r="EL110" i="5"/>
  <c r="EL112" i="5" s="1"/>
  <c r="DV110" i="5"/>
  <c r="DV112" i="5" s="1"/>
  <c r="DF110" i="5"/>
  <c r="DF112" i="5" s="1"/>
  <c r="CP110" i="5"/>
  <c r="CP112" i="5" s="1"/>
  <c r="BZ110" i="5"/>
  <c r="BZ112" i="5" s="1"/>
  <c r="BJ110" i="5"/>
  <c r="BJ112" i="5" s="1"/>
  <c r="AT110" i="5"/>
  <c r="AT112" i="5" s="1"/>
  <c r="R110" i="5"/>
  <c r="R112" i="5" s="1"/>
  <c r="NH110" i="5"/>
  <c r="NH112" i="5" s="1"/>
  <c r="LG110" i="5"/>
  <c r="LG112" i="5" s="1"/>
  <c r="KA110" i="5"/>
  <c r="KA112" i="5" s="1"/>
  <c r="IU110" i="5"/>
  <c r="IU112" i="5" s="1"/>
  <c r="HO110" i="5"/>
  <c r="HO112" i="5" s="1"/>
  <c r="GI110" i="5"/>
  <c r="GI112" i="5" s="1"/>
  <c r="FC110" i="5"/>
  <c r="FC112" i="5" s="1"/>
  <c r="DW110" i="5"/>
  <c r="DW112" i="5" s="1"/>
  <c r="CQ110" i="5"/>
  <c r="CQ112" i="5" s="1"/>
  <c r="BK110" i="5"/>
  <c r="BK112" i="5" s="1"/>
  <c r="T110" i="5"/>
  <c r="T112" i="5" s="1"/>
  <c r="S110" i="5"/>
  <c r="S112" i="5" s="1"/>
  <c r="O110" i="5"/>
  <c r="O112" i="5" s="1"/>
  <c r="N110" i="5"/>
  <c r="N112" i="5" s="1"/>
  <c r="WW110" i="5"/>
  <c r="WW112" i="5" s="1"/>
  <c r="VQ110" i="5"/>
  <c r="VQ112" i="5" s="1"/>
  <c r="TE110" i="5"/>
  <c r="TE112" i="5" s="1"/>
  <c r="TB110" i="5"/>
  <c r="TB112" i="5" s="1"/>
  <c r="VA110" i="5"/>
  <c r="VA112" i="5" s="1"/>
  <c r="TU110" i="5"/>
  <c r="TU112" i="5" s="1"/>
  <c r="WZ110" i="5"/>
  <c r="WZ112" i="5" s="1"/>
  <c r="VN110" i="5"/>
  <c r="VN112" i="5" s="1"/>
  <c r="QP110" i="5"/>
  <c r="QP112" i="5" s="1"/>
  <c r="OD110" i="5"/>
  <c r="OD112" i="5" s="1"/>
  <c r="PA110" i="5"/>
  <c r="PA112" i="5" s="1"/>
  <c r="MX110" i="5"/>
  <c r="MX112" i="5" s="1"/>
  <c r="SB110" i="5"/>
  <c r="SB112" i="5" s="1"/>
  <c r="PP110" i="5"/>
  <c r="PP112" i="5" s="1"/>
  <c r="XW110" i="5"/>
  <c r="XW112" i="5" s="1"/>
  <c r="LD110" i="5"/>
  <c r="LD112" i="5" s="1"/>
  <c r="IR110" i="5"/>
  <c r="IR112" i="5" s="1"/>
  <c r="GF110" i="5"/>
  <c r="GF112" i="5" s="1"/>
  <c r="DT110" i="5"/>
  <c r="DT112" i="5" s="1"/>
  <c r="BH110" i="5"/>
  <c r="BH112" i="5" s="1"/>
  <c r="KK110" i="5"/>
  <c r="KK112" i="5" s="1"/>
  <c r="HY110" i="5"/>
  <c r="HY112" i="5" s="1"/>
  <c r="FM110" i="5"/>
  <c r="FM112" i="5" s="1"/>
  <c r="KH110" i="5"/>
  <c r="KH112" i="5" s="1"/>
  <c r="HV110" i="5"/>
  <c r="HV112" i="5" s="1"/>
  <c r="SO110" i="5"/>
  <c r="SO112" i="5" s="1"/>
  <c r="RY110" i="5"/>
  <c r="RY112" i="5" s="1"/>
  <c r="RI110" i="5"/>
  <c r="RI112" i="5" s="1"/>
  <c r="QS110" i="5"/>
  <c r="QS112" i="5" s="1"/>
  <c r="MA110" i="5"/>
  <c r="MA112" i="5" s="1"/>
  <c r="XK110" i="5"/>
  <c r="XK112" i="5" s="1"/>
  <c r="WU110" i="5"/>
  <c r="WU112" i="5" s="1"/>
  <c r="WE110" i="5"/>
  <c r="WE112" i="5" s="1"/>
  <c r="VO110" i="5"/>
  <c r="VO112" i="5" s="1"/>
  <c r="UY110" i="5"/>
  <c r="UY112" i="5" s="1"/>
  <c r="UI110" i="5"/>
  <c r="UI112" i="5" s="1"/>
  <c r="TK110" i="5"/>
  <c r="TK112" i="5" s="1"/>
  <c r="SU110" i="5"/>
  <c r="SU112" i="5" s="1"/>
  <c r="SE110" i="5"/>
  <c r="SE112" i="5" s="1"/>
  <c r="QQ110" i="5"/>
  <c r="QQ112" i="5" s="1"/>
  <c r="PC110" i="5"/>
  <c r="PC112" i="5" s="1"/>
  <c r="NW110" i="5"/>
  <c r="NW112" i="5" s="1"/>
  <c r="LQ110" i="5"/>
  <c r="LQ112" i="5" s="1"/>
  <c r="EO110" i="5"/>
  <c r="EO112" i="5" s="1"/>
  <c r="CK110" i="5"/>
  <c r="CK112" i="5" s="1"/>
  <c r="AW110" i="5"/>
  <c r="AW112" i="5" s="1"/>
  <c r="XL110" i="5"/>
  <c r="XL112" i="5" s="1"/>
  <c r="WV110" i="5"/>
  <c r="WV112" i="5" s="1"/>
  <c r="WF110" i="5"/>
  <c r="WF112" i="5" s="1"/>
  <c r="VP110" i="5"/>
  <c r="VP112" i="5" s="1"/>
  <c r="UZ110" i="5"/>
  <c r="UZ112" i="5" s="1"/>
  <c r="UJ110" i="5"/>
  <c r="UJ112" i="5" s="1"/>
  <c r="XN110" i="5"/>
  <c r="XN112" i="5" s="1"/>
  <c r="WX110" i="5"/>
  <c r="WX112" i="5" s="1"/>
  <c r="WH110" i="5"/>
  <c r="WH112" i="5" s="1"/>
  <c r="VR110" i="5"/>
  <c r="VR112" i="5" s="1"/>
  <c r="VB110" i="5"/>
  <c r="VB112" i="5" s="1"/>
  <c r="UL110" i="5"/>
  <c r="UL112" i="5" s="1"/>
  <c r="TV110" i="5"/>
  <c r="TV112" i="5" s="1"/>
  <c r="SX110" i="5"/>
  <c r="SX112" i="5" s="1"/>
  <c r="RR110" i="5"/>
  <c r="RR112" i="5" s="1"/>
  <c r="QL110" i="5"/>
  <c r="QL112" i="5" s="1"/>
  <c r="PF110" i="5"/>
  <c r="PF112" i="5" s="1"/>
  <c r="NZ110" i="5"/>
  <c r="NZ112" i="5" s="1"/>
  <c r="QC110" i="5"/>
  <c r="QC112" i="5" s="1"/>
  <c r="OW110" i="5"/>
  <c r="OW112" i="5" s="1"/>
  <c r="FZ110" i="5"/>
  <c r="FZ112" i="5" s="1"/>
  <c r="FJ110" i="5"/>
  <c r="FJ112" i="5" s="1"/>
  <c r="ET110" i="5"/>
  <c r="ET112" i="5" s="1"/>
  <c r="ED110" i="5"/>
  <c r="ED112" i="5" s="1"/>
  <c r="DN110" i="5"/>
  <c r="DN112" i="5" s="1"/>
  <c r="CX110" i="5"/>
  <c r="CX112" i="5" s="1"/>
  <c r="CH110" i="5"/>
  <c r="CH112" i="5" s="1"/>
  <c r="BR110" i="5"/>
  <c r="BR112" i="5" s="1"/>
  <c r="BB110" i="5"/>
  <c r="BB112" i="5" s="1"/>
  <c r="AH110" i="5"/>
  <c r="AH112" i="5" s="1"/>
  <c r="MU110" i="5"/>
  <c r="MU112" i="5" s="1"/>
  <c r="LO110" i="5"/>
  <c r="LO112" i="5" s="1"/>
  <c r="KY110" i="5"/>
  <c r="KY112" i="5" s="1"/>
  <c r="KI110" i="5"/>
  <c r="KI112" i="5" s="1"/>
  <c r="JS110" i="5"/>
  <c r="JS112" i="5" s="1"/>
  <c r="JC110" i="5"/>
  <c r="JC112" i="5" s="1"/>
  <c r="IM110" i="5"/>
  <c r="IM112" i="5" s="1"/>
  <c r="HW110" i="5"/>
  <c r="HW112" i="5" s="1"/>
  <c r="HG110" i="5"/>
  <c r="HG112" i="5" s="1"/>
  <c r="GQ110" i="5"/>
  <c r="GQ112" i="5" s="1"/>
  <c r="GA110" i="5"/>
  <c r="GA112" i="5" s="1"/>
  <c r="FK110" i="5"/>
  <c r="FK112" i="5" s="1"/>
  <c r="EU110" i="5"/>
  <c r="EU112" i="5" s="1"/>
  <c r="EE110" i="5"/>
  <c r="EE112" i="5" s="1"/>
  <c r="DO110" i="5"/>
  <c r="DO112" i="5" s="1"/>
  <c r="CY110" i="5"/>
  <c r="CY112" i="5" s="1"/>
  <c r="ME110" i="5"/>
  <c r="ME112" i="5" s="1"/>
  <c r="KQ110" i="5"/>
  <c r="KQ112" i="5" s="1"/>
  <c r="JK110" i="5"/>
  <c r="JK112" i="5" s="1"/>
  <c r="IE110" i="5"/>
  <c r="IE112" i="5" s="1"/>
  <c r="GY110" i="5"/>
  <c r="GY112" i="5" s="1"/>
  <c r="FS110" i="5"/>
  <c r="FS112" i="5" s="1"/>
  <c r="EM110" i="5"/>
  <c r="EM112" i="5" s="1"/>
  <c r="DG110" i="5"/>
  <c r="DG112" i="5" s="1"/>
  <c r="CA110" i="5"/>
  <c r="CA112" i="5" s="1"/>
  <c r="AU110" i="5"/>
  <c r="AU112" i="5" s="1"/>
  <c r="AI110" i="5"/>
  <c r="AI112" i="5" s="1"/>
  <c r="AF110" i="5"/>
  <c r="AF112" i="5" s="1"/>
  <c r="NC110" i="5"/>
  <c r="NC112" i="5" s="1"/>
  <c r="XM110" i="5"/>
  <c r="XM112" i="5" s="1"/>
  <c r="WG110" i="5"/>
  <c r="WG112" i="5" s="1"/>
  <c r="UK110" i="5"/>
  <c r="UK112" i="5" s="1"/>
  <c r="UN110" i="5"/>
  <c r="UN112" i="5" s="1"/>
  <c r="BS110" i="5"/>
  <c r="BS112" i="5" s="1"/>
  <c r="AJ110" i="5"/>
  <c r="AJ112" i="5" s="1"/>
  <c r="AA110" i="5"/>
  <c r="AA112" i="5" s="1"/>
  <c r="P110" i="5"/>
  <c r="P112" i="5" s="1"/>
  <c r="AD110" i="5"/>
  <c r="AD112" i="5" s="1"/>
  <c r="XE110" i="5"/>
  <c r="XE112" i="5" s="1"/>
  <c r="VY110" i="5"/>
  <c r="VY112" i="5" s="1"/>
  <c r="US110" i="5"/>
  <c r="US112" i="5" s="1"/>
  <c r="TM110" i="5"/>
  <c r="TM112" i="5" s="1"/>
  <c r="SG110" i="5"/>
  <c r="SG112" i="5" s="1"/>
  <c r="RA110" i="5"/>
  <c r="RA112" i="5" s="1"/>
  <c r="XS110" i="5"/>
  <c r="XS112" i="5" s="1"/>
  <c r="WM110" i="5"/>
  <c r="WM112" i="5" s="1"/>
  <c r="VG110" i="5"/>
  <c r="VG112" i="5" s="1"/>
  <c r="UA110" i="5"/>
  <c r="UA112" i="5" s="1"/>
  <c r="SM110" i="5"/>
  <c r="SM112" i="5" s="1"/>
  <c r="QA110" i="5"/>
  <c r="QA112" i="5" s="1"/>
  <c r="MG110" i="5"/>
  <c r="MG112" i="5" s="1"/>
  <c r="EG110" i="5"/>
  <c r="EG112" i="5" s="1"/>
  <c r="XT110" i="5"/>
  <c r="XT112" i="5" s="1"/>
  <c r="WN110" i="5"/>
  <c r="WN112" i="5" s="1"/>
  <c r="VH110" i="5"/>
  <c r="VH112" i="5" s="1"/>
  <c r="XV110" i="5"/>
  <c r="XV112" i="5" s="1"/>
  <c r="XF110" i="5"/>
  <c r="XF112" i="5" s="1"/>
  <c r="UT110" i="5"/>
  <c r="UT112" i="5" s="1"/>
  <c r="RB110" i="5"/>
  <c r="RB112" i="5" s="1"/>
  <c r="PM110" i="5"/>
  <c r="PM112" i="5" s="1"/>
  <c r="VJ110" i="5"/>
  <c r="VJ112" i="5" s="1"/>
  <c r="SH110" i="5"/>
  <c r="SH112" i="5" s="1"/>
  <c r="NG110" i="5"/>
  <c r="NG112" i="5" s="1"/>
  <c r="NY110" i="5"/>
  <c r="NY112" i="5" s="1"/>
  <c r="NB110" i="5"/>
  <c r="NB112" i="5" s="1"/>
  <c r="CI110" i="5"/>
  <c r="CI112" i="5" s="1"/>
  <c r="BC110" i="5"/>
  <c r="BC112" i="5" s="1"/>
  <c r="D110" i="5"/>
  <c r="D112" i="5" s="1"/>
  <c r="FE110" i="5"/>
  <c r="FE112" i="5" s="1"/>
  <c r="G110" i="5"/>
  <c r="G112" i="5" s="1"/>
  <c r="MY110" i="5"/>
  <c r="MY112" i="5" s="1"/>
  <c r="WO110" i="5"/>
  <c r="WO112" i="5" s="1"/>
  <c r="VI110" i="5"/>
  <c r="VI112" i="5" s="1"/>
  <c r="UC110" i="5"/>
  <c r="UC112" i="5" s="1"/>
  <c r="SW110" i="5"/>
  <c r="SW112" i="5" s="1"/>
  <c r="RQ110" i="5"/>
  <c r="RQ112" i="5" s="1"/>
  <c r="MQ110" i="5"/>
  <c r="MQ112" i="5" s="1"/>
  <c r="XC110" i="5"/>
  <c r="XC112" i="5" s="1"/>
  <c r="VW110" i="5"/>
  <c r="VW112" i="5" s="1"/>
  <c r="UQ110" i="5"/>
  <c r="UQ112" i="5" s="1"/>
  <c r="TC110" i="5"/>
  <c r="TC112" i="5" s="1"/>
  <c r="RG110" i="5"/>
  <c r="RG112" i="5" s="1"/>
  <c r="OM110" i="5"/>
  <c r="OM112" i="5" s="1"/>
  <c r="EW110" i="5"/>
  <c r="EW112" i="5" s="1"/>
  <c r="BM110" i="5"/>
  <c r="BM112" i="5" s="1"/>
  <c r="XD110" i="5"/>
  <c r="XD112" i="5" s="1"/>
  <c r="VX110" i="5"/>
  <c r="VX112" i="5" s="1"/>
  <c r="UR110" i="5"/>
  <c r="UR112" i="5" s="1"/>
  <c r="FR110" i="5"/>
  <c r="FR112" i="5" s="1"/>
  <c r="VZ110" i="5"/>
  <c r="VZ112" i="5" s="1"/>
  <c r="TN110" i="5"/>
  <c r="TN112" i="5" s="1"/>
  <c r="OP110" i="5"/>
  <c r="OP112" i="5" s="1"/>
  <c r="WP110" i="5"/>
  <c r="WP112" i="5" s="1"/>
  <c r="UD110" i="5"/>
  <c r="UD112" i="5" s="1"/>
  <c r="PV110" i="5"/>
  <c r="PV112" i="5" s="1"/>
  <c r="OO110" i="5"/>
  <c r="OO112" i="5" s="1"/>
  <c r="NE110" i="5"/>
  <c r="NE112" i="5" s="1"/>
  <c r="UB110" i="5"/>
  <c r="UB112" i="5" s="1"/>
  <c r="TL110" i="5"/>
  <c r="TL112" i="5" s="1"/>
  <c r="SV110" i="5"/>
  <c r="SV112" i="5" s="1"/>
  <c r="SF110" i="5"/>
  <c r="SF112" i="5" s="1"/>
  <c r="RP110" i="5"/>
  <c r="RP112" i="5" s="1"/>
  <c r="QZ110" i="5"/>
  <c r="QZ112" i="5" s="1"/>
  <c r="QJ110" i="5"/>
  <c r="QJ112" i="5" s="1"/>
  <c r="PT110" i="5"/>
  <c r="PT112" i="5" s="1"/>
  <c r="PD110" i="5"/>
  <c r="PD112" i="5" s="1"/>
  <c r="ON110" i="5"/>
  <c r="ON112" i="5" s="1"/>
  <c r="NX110" i="5"/>
  <c r="NX112" i="5" s="1"/>
  <c r="NI110" i="5"/>
  <c r="NI112" i="5" s="1"/>
  <c r="ND110" i="5"/>
  <c r="ND112" i="5" s="1"/>
  <c r="MN110" i="5"/>
  <c r="MN112" i="5" s="1"/>
  <c r="LX110" i="5"/>
  <c r="LX112" i="5" s="1"/>
  <c r="LH110" i="5"/>
  <c r="LH112" i="5" s="1"/>
  <c r="KR110" i="5"/>
  <c r="KR112" i="5" s="1"/>
  <c r="KB110" i="5"/>
  <c r="KB112" i="5" s="1"/>
  <c r="JL110" i="5"/>
  <c r="JL112" i="5" s="1"/>
  <c r="NQ110" i="5"/>
  <c r="NQ112" i="5" s="1"/>
  <c r="MT110" i="5"/>
  <c r="MT112" i="5" s="1"/>
  <c r="TD110" i="5"/>
  <c r="TD112" i="5" s="1"/>
  <c r="RX110" i="5"/>
  <c r="RX112" i="5" s="1"/>
  <c r="QR110" i="5"/>
  <c r="QR112" i="5" s="1"/>
  <c r="PL110" i="5"/>
  <c r="PL112" i="5" s="1"/>
  <c r="OF110" i="5"/>
  <c r="OF112" i="5" s="1"/>
  <c r="NL110" i="5"/>
  <c r="NL112" i="5" s="1"/>
  <c r="MF110" i="5"/>
  <c r="MF112" i="5" s="1"/>
  <c r="KZ110" i="5"/>
  <c r="KZ112" i="5" s="1"/>
  <c r="JT110" i="5"/>
  <c r="JT112" i="5" s="1"/>
  <c r="IV110" i="5"/>
  <c r="IV112" i="5" s="1"/>
  <c r="IF110" i="5"/>
  <c r="IF112" i="5" s="1"/>
  <c r="HP110" i="5"/>
  <c r="HP112" i="5" s="1"/>
  <c r="GZ110" i="5"/>
  <c r="GZ112" i="5" s="1"/>
  <c r="GJ110" i="5"/>
  <c r="GJ112" i="5" s="1"/>
  <c r="FT110" i="5"/>
  <c r="FT112" i="5" s="1"/>
  <c r="FD110" i="5"/>
  <c r="FD112" i="5" s="1"/>
  <c r="EN110" i="5"/>
  <c r="EN112" i="5" s="1"/>
  <c r="DX110" i="5"/>
  <c r="DX112" i="5" s="1"/>
  <c r="DH110" i="5"/>
  <c r="DH112" i="5" s="1"/>
  <c r="CR110" i="5"/>
  <c r="CR112" i="5" s="1"/>
  <c r="CB110" i="5"/>
  <c r="CB112" i="5" s="1"/>
  <c r="BL110" i="5"/>
  <c r="BL112" i="5" s="1"/>
  <c r="AV110" i="5"/>
  <c r="AV112" i="5" s="1"/>
  <c r="MC110" i="5"/>
  <c r="MC112" i="5" s="1"/>
  <c r="LE110" i="5"/>
  <c r="LE112" i="5" s="1"/>
  <c r="KO110" i="5"/>
  <c r="KO112" i="5" s="1"/>
  <c r="JY110" i="5"/>
  <c r="JY112" i="5" s="1"/>
  <c r="JI110" i="5"/>
  <c r="JI112" i="5" s="1"/>
  <c r="IS110" i="5"/>
  <c r="IS112" i="5" s="1"/>
  <c r="IC110" i="5"/>
  <c r="IC112" i="5" s="1"/>
  <c r="HM110" i="5"/>
  <c r="HM112" i="5" s="1"/>
  <c r="GW110" i="5"/>
  <c r="GW112" i="5" s="1"/>
  <c r="GG110" i="5"/>
  <c r="GG112" i="5" s="1"/>
  <c r="FQ110" i="5"/>
  <c r="FQ112" i="5" s="1"/>
  <c r="MH110" i="5"/>
  <c r="MH112" i="5" s="1"/>
  <c r="LR110" i="5"/>
  <c r="LR112" i="5" s="1"/>
  <c r="LB110" i="5"/>
  <c r="LB112" i="5" s="1"/>
  <c r="KL110" i="5"/>
  <c r="KL112" i="5" s="1"/>
  <c r="JV110" i="5"/>
  <c r="JV112" i="5" s="1"/>
  <c r="JF110" i="5"/>
  <c r="JF112" i="5" s="1"/>
  <c r="IP110" i="5"/>
  <c r="IP112" i="5" s="1"/>
  <c r="HZ110" i="5"/>
  <c r="HZ112" i="5" s="1"/>
  <c r="HJ110" i="5"/>
  <c r="HJ112" i="5" s="1"/>
  <c r="GT110" i="5"/>
  <c r="GT112" i="5" s="1"/>
  <c r="GD110" i="5"/>
  <c r="GD112" i="5" s="1"/>
  <c r="FN110" i="5"/>
  <c r="FN112" i="5" s="1"/>
  <c r="EX110" i="5"/>
  <c r="EX112" i="5" s="1"/>
  <c r="EH110" i="5"/>
  <c r="EH112" i="5" s="1"/>
  <c r="DR110" i="5"/>
  <c r="DR112" i="5" s="1"/>
  <c r="DB110" i="5"/>
  <c r="DB112" i="5" s="1"/>
  <c r="CL110" i="5"/>
  <c r="CL112" i="5" s="1"/>
  <c r="BV110" i="5"/>
  <c r="BV112" i="5" s="1"/>
  <c r="BF110" i="5"/>
  <c r="BF112" i="5" s="1"/>
  <c r="AP110" i="5"/>
  <c r="AP112" i="5" s="1"/>
  <c r="J110" i="5"/>
  <c r="J112" i="5" s="1"/>
  <c r="LW110" i="5"/>
  <c r="LW112" i="5" s="1"/>
  <c r="LC110" i="5"/>
  <c r="LC112" i="5" s="1"/>
  <c r="KM110" i="5"/>
  <c r="KM112" i="5" s="1"/>
  <c r="JW110" i="5"/>
  <c r="JW112" i="5" s="1"/>
  <c r="JG110" i="5"/>
  <c r="JG112" i="5" s="1"/>
  <c r="IQ110" i="5"/>
  <c r="IQ112" i="5" s="1"/>
  <c r="IA110" i="5"/>
  <c r="IA112" i="5" s="1"/>
  <c r="HK110" i="5"/>
  <c r="HK112" i="5" s="1"/>
  <c r="GU110" i="5"/>
  <c r="GU112" i="5" s="1"/>
  <c r="TF110" i="5"/>
  <c r="TF112" i="5" s="1"/>
  <c r="RZ110" i="5"/>
  <c r="RZ112" i="5" s="1"/>
  <c r="QT110" i="5"/>
  <c r="QT112" i="5" s="1"/>
  <c r="PN110" i="5"/>
  <c r="PN112" i="5" s="1"/>
  <c r="OH110" i="5"/>
  <c r="OH112" i="5" s="1"/>
  <c r="QK110" i="5"/>
  <c r="QK112" i="5" s="1"/>
  <c r="PE110" i="5"/>
  <c r="PE112" i="5" s="1"/>
  <c r="FW110" i="5"/>
  <c r="FW112" i="5" s="1"/>
  <c r="FG110" i="5"/>
  <c r="FG112" i="5" s="1"/>
  <c r="EQ110" i="5"/>
  <c r="EQ112" i="5" s="1"/>
  <c r="EA110" i="5"/>
  <c r="EA112" i="5" s="1"/>
  <c r="DK110" i="5"/>
  <c r="DK112" i="5" s="1"/>
  <c r="CU110" i="5"/>
  <c r="CU112" i="5" s="1"/>
  <c r="CE110" i="5"/>
  <c r="CE112" i="5" s="1"/>
  <c r="BO110" i="5"/>
  <c r="BO112" i="5" s="1"/>
  <c r="AY110" i="5"/>
  <c r="AY112" i="5" s="1"/>
  <c r="AB110" i="5"/>
  <c r="AB112" i="5" s="1"/>
  <c r="AM110" i="5"/>
  <c r="AM112" i="5" s="1"/>
  <c r="W110" i="5"/>
  <c r="W112" i="5" s="1"/>
  <c r="AN110" i="5"/>
  <c r="AN112" i="5" s="1"/>
  <c r="H110" i="5"/>
  <c r="H112" i="5" s="1"/>
  <c r="NK110" i="5"/>
  <c r="NK112" i="5" s="1"/>
  <c r="V110" i="5"/>
  <c r="V112" i="5" s="1"/>
  <c r="XQ110" i="5"/>
  <c r="XQ112" i="5" s="1"/>
  <c r="XA110" i="5"/>
  <c r="XA112" i="5" s="1"/>
  <c r="WK110" i="5"/>
  <c r="WK112" i="5" s="1"/>
  <c r="VU110" i="5"/>
  <c r="VU112" i="5" s="1"/>
  <c r="VE110" i="5"/>
  <c r="VE112" i="5" s="1"/>
  <c r="UO110" i="5"/>
  <c r="UO112" i="5" s="1"/>
  <c r="TY110" i="5"/>
  <c r="TY112" i="5" s="1"/>
  <c r="TI110" i="5"/>
  <c r="TI112" i="5" s="1"/>
  <c r="SS110" i="5"/>
  <c r="SS112" i="5" s="1"/>
  <c r="SC110" i="5"/>
  <c r="SC112" i="5" s="1"/>
  <c r="RM110" i="5"/>
  <c r="RM112" i="5" s="1"/>
  <c r="QW110" i="5"/>
  <c r="QW112" i="5" s="1"/>
  <c r="MI110" i="5"/>
  <c r="MI112" i="5" s="1"/>
  <c r="XO110" i="5"/>
  <c r="XO112" i="5" s="1"/>
  <c r="WY110" i="5"/>
  <c r="WY112" i="5" s="1"/>
  <c r="WI110" i="5"/>
  <c r="WI112" i="5" s="1"/>
  <c r="VS110" i="5"/>
  <c r="VS112" i="5" s="1"/>
  <c r="VT110" i="5"/>
  <c r="VT112" i="5" s="1"/>
  <c r="UH110" i="5"/>
  <c r="UH112" i="5" s="1"/>
  <c r="PJ110" i="5"/>
  <c r="PJ112" i="5" s="1"/>
  <c r="NU110" i="5"/>
  <c r="NU112" i="5" s="1"/>
  <c r="QV110" i="5"/>
  <c r="QV112" i="5" s="1"/>
  <c r="MJ110" i="5"/>
  <c r="MJ112" i="5" s="1"/>
  <c r="HL110" i="5"/>
  <c r="HL112" i="5" s="1"/>
  <c r="CN110" i="5"/>
  <c r="CN112" i="5" s="1"/>
  <c r="JE110" i="5"/>
  <c r="JE112" i="5" s="1"/>
  <c r="LN110" i="5"/>
  <c r="LN112" i="5" s="1"/>
  <c r="GP110" i="5"/>
  <c r="GP112" i="5" s="1"/>
  <c r="EC110" i="5"/>
  <c r="EC112" i="5" s="1"/>
  <c r="M110" i="5"/>
  <c r="M112" i="5" s="1"/>
  <c r="AS110" i="5"/>
  <c r="AS112" i="5" s="1"/>
  <c r="CO110" i="5"/>
  <c r="CO112" i="5" s="1"/>
  <c r="RS110" i="5"/>
  <c r="RS112" i="5" s="1"/>
  <c r="VK110" i="5"/>
  <c r="VK112" i="5" s="1"/>
  <c r="WA110" i="5"/>
  <c r="WA112" i="5" s="1"/>
  <c r="WQ110" i="5"/>
  <c r="WQ112" i="5" s="1"/>
  <c r="XG110" i="5"/>
  <c r="XG112" i="5" s="1"/>
  <c r="LS110" i="5"/>
  <c r="LS112" i="5" s="1"/>
  <c r="RE110" i="5"/>
  <c r="RE112" i="5" s="1"/>
  <c r="UG110" i="5"/>
  <c r="UG112" i="5" s="1"/>
  <c r="CW110" i="5"/>
  <c r="CW112" i="5" s="1"/>
  <c r="LY110" i="5"/>
  <c r="LY112" i="5" s="1"/>
  <c r="AO110" i="5"/>
  <c r="AO112" i="5" s="1"/>
  <c r="AG110" i="5"/>
  <c r="AG112" i="5" s="1"/>
  <c r="BE110" i="5"/>
  <c r="BE112" i="5" s="1"/>
  <c r="BU110" i="5"/>
  <c r="BU112" i="5" s="1"/>
  <c r="CC110" i="5"/>
  <c r="CC112" i="5" s="1"/>
  <c r="DA110" i="5"/>
  <c r="DA112" i="5" s="1"/>
  <c r="DQ110" i="5"/>
  <c r="DQ112" i="5" s="1"/>
  <c r="I110" i="5"/>
  <c r="I112" i="5" s="1"/>
  <c r="Y110" i="5"/>
  <c r="Y112" i="5" s="1"/>
  <c r="Q110" i="5"/>
  <c r="Q112" i="5" s="1"/>
  <c r="CS110" i="5"/>
  <c r="CS112" i="5" s="1"/>
  <c r="DI110" i="5"/>
  <c r="DI112" i="5" s="1"/>
  <c r="DY110" i="5"/>
  <c r="DY112" i="5" s="1"/>
  <c r="BQ110" i="5"/>
  <c r="BQ112" i="5" s="1"/>
  <c r="I2" i="21" l="1"/>
  <c r="K2" i="21" s="1"/>
  <c r="AH2" i="21" s="1"/>
  <c r="G9" i="20" l="1"/>
  <c r="AG2" i="21"/>
  <c r="AM2" i="21" l="1"/>
  <c r="G4" i="20" s="1"/>
  <c r="AI2" i="21"/>
  <c r="G7" i="20"/>
  <c r="AP2" i="21" l="1"/>
  <c r="G12" i="20"/>
  <c r="AQ2" i="21" l="1"/>
  <c r="AS2" i="21"/>
  <c r="AR2" i="21"/>
  <c r="AT2" i="21"/>
</calcChain>
</file>

<file path=xl/sharedStrings.xml><?xml version="1.0" encoding="utf-8"?>
<sst xmlns="http://schemas.openxmlformats.org/spreadsheetml/2006/main" count="576" uniqueCount="209">
  <si>
    <r>
      <t>t</t>
    </r>
    <r>
      <rPr>
        <vertAlign val="subscript"/>
        <sz val="11"/>
        <color theme="1"/>
        <rFont val="Calibri"/>
        <family val="2"/>
        <scheme val="minor"/>
      </rPr>
      <t>e</t>
    </r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</si>
  <si>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</si>
  <si>
    <r>
      <t>t</t>
    </r>
    <r>
      <rPr>
        <vertAlign val="subscript"/>
        <sz val="11"/>
        <color theme="1"/>
        <rFont val="Calibri"/>
        <family val="2"/>
        <scheme val="minor"/>
      </rPr>
      <t>amb</t>
    </r>
  </si>
  <si>
    <r>
      <t>Ġ</t>
    </r>
    <r>
      <rPr>
        <vertAlign val="subscript"/>
        <sz val="11"/>
        <color theme="1"/>
        <rFont val="Calibri"/>
        <family val="2"/>
      </rPr>
      <t>A/G</t>
    </r>
  </si>
  <si>
    <r>
      <t>c</t>
    </r>
    <r>
      <rPr>
        <vertAlign val="subscript"/>
        <sz val="11"/>
        <color theme="1"/>
        <rFont val="Calibri"/>
        <family val="2"/>
        <scheme val="minor"/>
      </rPr>
      <t>aire</t>
    </r>
  </si>
  <si>
    <t>P</t>
  </si>
  <si>
    <t>R</t>
  </si>
  <si>
    <r>
      <t>F</t>
    </r>
    <r>
      <rPr>
        <vertAlign val="subscript"/>
        <sz val="11"/>
        <color theme="1"/>
        <rFont val="Calibri"/>
        <family val="2"/>
        <scheme val="minor"/>
      </rPr>
      <t>T</t>
    </r>
  </si>
  <si>
    <r>
      <t>ρ</t>
    </r>
    <r>
      <rPr>
        <vertAlign val="subscript"/>
        <sz val="11"/>
        <color theme="1"/>
        <rFont val="Calibri"/>
        <family val="2"/>
      </rPr>
      <t>aire</t>
    </r>
  </si>
  <si>
    <r>
      <t>µ</t>
    </r>
    <r>
      <rPr>
        <vertAlign val="subscript"/>
        <sz val="11"/>
        <color theme="1"/>
        <rFont val="Calibri"/>
        <family val="2"/>
      </rPr>
      <t>aire</t>
    </r>
  </si>
  <si>
    <t>Q</t>
  </si>
  <si>
    <t>°C</t>
  </si>
  <si>
    <t>litro/min</t>
  </si>
  <si>
    <t>kJ/kgK</t>
  </si>
  <si>
    <t>kW</t>
  </si>
  <si>
    <t>adimensional</t>
  </si>
  <si>
    <r>
      <t>kg/m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</si>
  <si>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t>Check P</t>
  </si>
  <si>
    <t>Check R</t>
  </si>
  <si>
    <r>
      <t>D</t>
    </r>
    <r>
      <rPr>
        <vertAlign val="subscript"/>
        <sz val="11"/>
        <color theme="1"/>
        <rFont val="Calibri"/>
        <family val="2"/>
      </rPr>
      <t>hAIRE</t>
    </r>
  </si>
  <si>
    <t>m</t>
  </si>
  <si>
    <r>
      <t>k</t>
    </r>
    <r>
      <rPr>
        <vertAlign val="subscript"/>
        <sz val="11"/>
        <color theme="1"/>
        <rFont val="Calibri"/>
        <family val="2"/>
      </rPr>
      <t>aluminio</t>
    </r>
  </si>
  <si>
    <t>kW/m·K</t>
  </si>
  <si>
    <r>
      <t>e</t>
    </r>
    <r>
      <rPr>
        <vertAlign val="subscript"/>
        <sz val="11"/>
        <color theme="1"/>
        <rFont val="Calibri"/>
        <family val="2"/>
      </rPr>
      <t>aluminio</t>
    </r>
  </si>
  <si>
    <r>
      <t>η</t>
    </r>
    <r>
      <rPr>
        <vertAlign val="subscript"/>
        <sz val="11"/>
        <color theme="1"/>
        <rFont val="Calibri"/>
        <family val="2"/>
      </rPr>
      <t>aleta</t>
    </r>
  </si>
  <si>
    <t>Ancho panel [mm]</t>
  </si>
  <si>
    <t>Alto Panel [mm]</t>
  </si>
  <si>
    <t>FT [P;R]</t>
  </si>
  <si>
    <t>t</t>
  </si>
  <si>
    <r>
      <t>k</t>
    </r>
    <r>
      <rPr>
        <vertAlign val="subscript"/>
        <sz val="11"/>
        <color theme="1"/>
        <rFont val="Calibri"/>
        <family val="2"/>
        <scheme val="minor"/>
      </rPr>
      <t>aire</t>
    </r>
  </si>
  <si>
    <t>Re</t>
  </si>
  <si>
    <r>
      <t>j</t>
    </r>
    <r>
      <rPr>
        <vertAlign val="subscript"/>
        <sz val="11"/>
        <color theme="1"/>
        <rFont val="Calibri"/>
        <family val="2"/>
        <scheme val="minor"/>
      </rPr>
      <t>aire</t>
    </r>
  </si>
  <si>
    <t>Ancho panel</t>
  </si>
  <si>
    <t>Área de flujo por piso</t>
  </si>
  <si>
    <t>Alto panel</t>
  </si>
  <si>
    <t>N° de pisos</t>
  </si>
  <si>
    <r>
      <t>D</t>
    </r>
    <r>
      <rPr>
        <vertAlign val="subscript"/>
        <sz val="11"/>
        <color theme="1"/>
        <rFont val="Calibri"/>
        <family val="2"/>
        <scheme val="minor"/>
      </rPr>
      <t>hA/G</t>
    </r>
  </si>
  <si>
    <t>Perímetro mojado</t>
  </si>
  <si>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</rPr>
      <t>A/G</t>
    </r>
  </si>
  <si>
    <r>
      <t>t</t>
    </r>
    <r>
      <rPr>
        <vertAlign val="subscript"/>
        <sz val="11"/>
        <color theme="1"/>
        <rFont val="Calibri"/>
        <family val="2"/>
      </rPr>
      <t>mlA/G</t>
    </r>
  </si>
  <si>
    <r>
      <t>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/s</t>
    </r>
  </si>
  <si>
    <t>tipo flujo A/G</t>
  </si>
  <si>
    <t>tipo flujo aire</t>
  </si>
  <si>
    <t>t[°C]</t>
  </si>
  <si>
    <t>k[kW/mK]</t>
  </si>
  <si>
    <r>
      <t>NU</t>
    </r>
    <r>
      <rPr>
        <vertAlign val="subscript"/>
        <sz val="11"/>
        <color theme="1"/>
        <rFont val="Calibri"/>
        <family val="2"/>
      </rPr>
      <t>T</t>
    </r>
  </si>
  <si>
    <r>
      <t>Q</t>
    </r>
    <r>
      <rPr>
        <vertAlign val="subscript"/>
        <sz val="11"/>
        <color theme="1"/>
        <rFont val="Calibri"/>
        <family val="2"/>
        <scheme val="minor"/>
      </rPr>
      <t>NEC</t>
    </r>
  </si>
  <si>
    <t>Reserva de potencia</t>
  </si>
  <si>
    <r>
      <t>Ġ</t>
    </r>
    <r>
      <rPr>
        <vertAlign val="subscript"/>
        <sz val="11"/>
        <color theme="0"/>
        <rFont val="Calibri"/>
        <family val="2"/>
        <scheme val="minor"/>
      </rPr>
      <t>aire</t>
    </r>
    <r>
      <rPr>
        <sz val="11"/>
        <color theme="0"/>
        <rFont val="Calibri"/>
        <family val="2"/>
        <scheme val="minor"/>
      </rPr>
      <t xml:space="preserve"> [m</t>
    </r>
    <r>
      <rPr>
        <vertAlign val="superscript"/>
        <sz val="11"/>
        <color theme="0"/>
        <rFont val="Calibri"/>
        <family val="2"/>
        <scheme val="minor"/>
      </rPr>
      <t>3</t>
    </r>
    <r>
      <rPr>
        <sz val="11"/>
        <color theme="0"/>
        <rFont val="Calibri"/>
        <family val="2"/>
        <scheme val="minor"/>
      </rPr>
      <t>/min]</t>
    </r>
  </si>
  <si>
    <r>
      <t>v</t>
    </r>
    <r>
      <rPr>
        <vertAlign val="subscript"/>
        <sz val="11"/>
        <color theme="0"/>
        <rFont val="Calibri"/>
        <family val="2"/>
        <scheme val="minor"/>
      </rPr>
      <t>media</t>
    </r>
    <r>
      <rPr>
        <sz val="11"/>
        <color theme="0"/>
        <rFont val="Calibri"/>
        <family val="2"/>
        <scheme val="minor"/>
      </rPr>
      <t>[m/s]</t>
    </r>
  </si>
  <si>
    <r>
      <t>t</t>
    </r>
    <r>
      <rPr>
        <vertAlign val="subscript"/>
        <sz val="11"/>
        <color theme="0"/>
        <rFont val="Calibri"/>
        <family val="2"/>
        <scheme val="minor"/>
      </rPr>
      <t>sAIRE</t>
    </r>
    <r>
      <rPr>
        <sz val="11"/>
        <color theme="0"/>
        <rFont val="Calibri"/>
        <family val="2"/>
        <scheme val="minor"/>
      </rPr>
      <t xml:space="preserve"> [°C]</t>
    </r>
  </si>
  <si>
    <r>
      <t>F</t>
    </r>
    <r>
      <rPr>
        <vertAlign val="subscript"/>
        <sz val="11"/>
        <color theme="0"/>
        <rFont val="Calibri"/>
        <family val="2"/>
        <scheme val="minor"/>
      </rPr>
      <t>T</t>
    </r>
  </si>
  <si>
    <r>
      <t>Δt</t>
    </r>
    <r>
      <rPr>
        <vertAlign val="subscript"/>
        <sz val="11"/>
        <color theme="0"/>
        <rFont val="Calibri"/>
        <family val="2"/>
      </rPr>
      <t>ml</t>
    </r>
  </si>
  <si>
    <r>
      <t>Δt</t>
    </r>
    <r>
      <rPr>
        <vertAlign val="subscript"/>
        <sz val="11"/>
        <color theme="0"/>
        <rFont val="Calibri"/>
        <family val="2"/>
      </rPr>
      <t>mlFT</t>
    </r>
  </si>
  <si>
    <r>
      <t>t</t>
    </r>
    <r>
      <rPr>
        <vertAlign val="subscript"/>
        <sz val="11"/>
        <color theme="0"/>
        <rFont val="Calibri"/>
        <family val="2"/>
      </rPr>
      <t>mlaire</t>
    </r>
  </si>
  <si>
    <r>
      <t>ρ</t>
    </r>
    <r>
      <rPr>
        <vertAlign val="subscript"/>
        <sz val="11"/>
        <color theme="0"/>
        <rFont val="Calibri"/>
        <family val="2"/>
      </rPr>
      <t>aire</t>
    </r>
  </si>
  <si>
    <r>
      <t>µ</t>
    </r>
    <r>
      <rPr>
        <vertAlign val="subscript"/>
        <sz val="11"/>
        <color theme="0"/>
        <rFont val="Calibri"/>
        <family val="2"/>
      </rPr>
      <t>aire</t>
    </r>
  </si>
  <si>
    <r>
      <t>cp</t>
    </r>
    <r>
      <rPr>
        <vertAlign val="subscript"/>
        <sz val="11"/>
        <color theme="0"/>
        <rFont val="Calibri"/>
        <family val="2"/>
      </rPr>
      <t>aire</t>
    </r>
  </si>
  <si>
    <r>
      <t>k</t>
    </r>
    <r>
      <rPr>
        <vertAlign val="subscript"/>
        <sz val="11"/>
        <color theme="0"/>
        <rFont val="Calibri"/>
        <family val="2"/>
        <scheme val="minor"/>
      </rPr>
      <t>aire</t>
    </r>
  </si>
  <si>
    <r>
      <t>D</t>
    </r>
    <r>
      <rPr>
        <vertAlign val="subscript"/>
        <sz val="11"/>
        <color theme="0"/>
        <rFont val="Calibri"/>
        <family val="2"/>
      </rPr>
      <t>hAIRE</t>
    </r>
  </si>
  <si>
    <r>
      <t>Re</t>
    </r>
    <r>
      <rPr>
        <vertAlign val="subscript"/>
        <sz val="11"/>
        <color theme="0"/>
        <rFont val="Calibri"/>
        <family val="2"/>
      </rPr>
      <t>aire</t>
    </r>
  </si>
  <si>
    <r>
      <t>St</t>
    </r>
    <r>
      <rPr>
        <vertAlign val="subscript"/>
        <sz val="11"/>
        <color theme="0"/>
        <rFont val="Calibri"/>
        <family val="2"/>
      </rPr>
      <t>aire</t>
    </r>
  </si>
  <si>
    <r>
      <t>Pr</t>
    </r>
    <r>
      <rPr>
        <vertAlign val="subscript"/>
        <sz val="11"/>
        <color theme="0"/>
        <rFont val="Calibri"/>
        <family val="2"/>
      </rPr>
      <t>aire</t>
    </r>
  </si>
  <si>
    <r>
      <t>j</t>
    </r>
    <r>
      <rPr>
        <vertAlign val="subscript"/>
        <sz val="11"/>
        <color theme="0"/>
        <rFont val="Calibri"/>
        <family val="2"/>
      </rPr>
      <t>aire</t>
    </r>
  </si>
  <si>
    <r>
      <t>h</t>
    </r>
    <r>
      <rPr>
        <vertAlign val="subscript"/>
        <sz val="11"/>
        <color theme="0"/>
        <rFont val="Calibri"/>
        <family val="2"/>
      </rPr>
      <t xml:space="preserve">aire </t>
    </r>
    <r>
      <rPr>
        <sz val="11"/>
        <color theme="0"/>
        <rFont val="Calibri"/>
        <family val="2"/>
      </rPr>
      <t>[kW/m</t>
    </r>
    <r>
      <rPr>
        <vertAlign val="superscript"/>
        <sz val="11"/>
        <color theme="0"/>
        <rFont val="Calibri"/>
        <family val="2"/>
      </rPr>
      <t>2</t>
    </r>
    <r>
      <rPr>
        <sz val="11"/>
        <color theme="0"/>
        <rFont val="Calibri"/>
        <family val="2"/>
      </rPr>
      <t>K]</t>
    </r>
  </si>
  <si>
    <r>
      <t>A</t>
    </r>
    <r>
      <rPr>
        <vertAlign val="subscript"/>
        <sz val="11"/>
        <color theme="0"/>
        <rFont val="Calibri"/>
        <family val="2"/>
      </rPr>
      <t>flujoA/G</t>
    </r>
    <r>
      <rPr>
        <sz val="11"/>
        <color theme="0"/>
        <rFont val="Calibri"/>
        <family val="2"/>
      </rPr>
      <t xml:space="preserve"> x piso [m</t>
    </r>
    <r>
      <rPr>
        <vertAlign val="superscript"/>
        <sz val="11"/>
        <color theme="0"/>
        <rFont val="Calibri"/>
        <family val="2"/>
      </rPr>
      <t>2</t>
    </r>
    <r>
      <rPr>
        <sz val="11"/>
        <color theme="0"/>
        <rFont val="Calibri"/>
        <family val="2"/>
      </rPr>
      <t>]</t>
    </r>
  </si>
  <si>
    <r>
      <t>A</t>
    </r>
    <r>
      <rPr>
        <vertAlign val="subscript"/>
        <sz val="11"/>
        <color theme="0"/>
        <rFont val="Calibri"/>
        <family val="2"/>
        <scheme val="minor"/>
      </rPr>
      <t>flujoA/G</t>
    </r>
    <r>
      <rPr>
        <sz val="11"/>
        <color theme="0"/>
        <rFont val="Calibri"/>
        <family val="2"/>
        <scheme val="minor"/>
      </rPr>
      <t xml:space="preserve"> total  [m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]</t>
    </r>
  </si>
  <si>
    <r>
      <t>v</t>
    </r>
    <r>
      <rPr>
        <vertAlign val="subscript"/>
        <sz val="11"/>
        <color theme="0"/>
        <rFont val="Calibri"/>
        <family val="2"/>
        <scheme val="minor"/>
      </rPr>
      <t xml:space="preserve">mediaA/G </t>
    </r>
    <r>
      <rPr>
        <sz val="11"/>
        <color theme="0"/>
        <rFont val="Calibri"/>
        <family val="2"/>
        <scheme val="minor"/>
      </rPr>
      <t>[m/s]</t>
    </r>
  </si>
  <si>
    <r>
      <t>Re</t>
    </r>
    <r>
      <rPr>
        <vertAlign val="subscript"/>
        <sz val="11"/>
        <color theme="0"/>
        <rFont val="Calibri"/>
        <family val="2"/>
      </rPr>
      <t>A/G</t>
    </r>
  </si>
  <si>
    <r>
      <t>h</t>
    </r>
    <r>
      <rPr>
        <vertAlign val="subscript"/>
        <sz val="11"/>
        <color theme="0"/>
        <rFont val="Calibri"/>
        <family val="2"/>
      </rPr>
      <t xml:space="preserve">A/G </t>
    </r>
    <r>
      <rPr>
        <sz val="11"/>
        <color theme="0"/>
        <rFont val="Calibri"/>
        <family val="2"/>
      </rPr>
      <t>[kW/m</t>
    </r>
    <r>
      <rPr>
        <vertAlign val="superscript"/>
        <sz val="11"/>
        <color theme="0"/>
        <rFont val="Calibri"/>
        <family val="2"/>
      </rPr>
      <t>2</t>
    </r>
    <r>
      <rPr>
        <sz val="11"/>
        <color theme="0"/>
        <rFont val="Calibri"/>
        <family val="2"/>
      </rPr>
      <t>K]</t>
    </r>
  </si>
  <si>
    <r>
      <t>U [kW/m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K]</t>
    </r>
  </si>
  <si>
    <r>
      <t>Q</t>
    </r>
    <r>
      <rPr>
        <vertAlign val="subscript"/>
        <sz val="11"/>
        <color theme="0"/>
        <rFont val="Calibri"/>
        <family val="2"/>
        <scheme val="minor"/>
      </rPr>
      <t>DISP</t>
    </r>
    <r>
      <rPr>
        <sz val="11"/>
        <color theme="0"/>
        <rFont val="Calibri"/>
        <family val="2"/>
        <scheme val="minor"/>
      </rPr>
      <t xml:space="preserve"> [kW]</t>
    </r>
  </si>
  <si>
    <r>
      <t>A</t>
    </r>
    <r>
      <rPr>
        <vertAlign val="subscript"/>
        <sz val="11"/>
        <color theme="0"/>
        <rFont val="Calibri"/>
        <family val="2"/>
        <scheme val="minor"/>
      </rPr>
      <t>NEC</t>
    </r>
    <r>
      <rPr>
        <sz val="11"/>
        <color theme="0"/>
        <rFont val="Calibri"/>
        <family val="2"/>
        <scheme val="minor"/>
      </rPr>
      <t xml:space="preserve"> [m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]</t>
    </r>
  </si>
  <si>
    <t>Apoyo entre tapas [mm]</t>
  </si>
  <si>
    <r>
      <t>A</t>
    </r>
    <r>
      <rPr>
        <vertAlign val="subscript"/>
        <sz val="11"/>
        <color theme="0"/>
        <rFont val="Calibri"/>
        <family val="2"/>
        <scheme val="minor"/>
      </rPr>
      <t>int A/G</t>
    </r>
    <r>
      <rPr>
        <sz val="11"/>
        <color theme="0"/>
        <rFont val="Calibri"/>
        <family val="2"/>
        <scheme val="minor"/>
      </rPr>
      <t xml:space="preserve"> [m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]</t>
    </r>
  </si>
  <si>
    <r>
      <t>A</t>
    </r>
    <r>
      <rPr>
        <vertAlign val="subscript"/>
        <sz val="11"/>
        <color theme="0"/>
        <rFont val="Calibri"/>
        <family val="2"/>
        <scheme val="minor"/>
      </rPr>
      <t>int AIRE</t>
    </r>
    <r>
      <rPr>
        <sz val="11"/>
        <color theme="0"/>
        <rFont val="Calibri"/>
        <family val="2"/>
        <scheme val="minor"/>
      </rPr>
      <t xml:space="preserve"> [m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]</t>
    </r>
  </si>
  <si>
    <r>
      <t>D</t>
    </r>
    <r>
      <rPr>
        <vertAlign val="subscript"/>
        <sz val="11"/>
        <color theme="0"/>
        <rFont val="Calibri"/>
        <family val="2"/>
        <scheme val="minor"/>
      </rPr>
      <t xml:space="preserve">hA/G </t>
    </r>
    <r>
      <rPr>
        <sz val="11"/>
        <color theme="0"/>
        <rFont val="Calibri"/>
        <family val="2"/>
        <scheme val="minor"/>
      </rPr>
      <t>[m]</t>
    </r>
  </si>
  <si>
    <r>
      <t>R</t>
    </r>
    <r>
      <rPr>
        <vertAlign val="subscript"/>
        <sz val="11"/>
        <color theme="1"/>
        <rFont val="Calibri"/>
        <family val="2"/>
      </rPr>
      <t>ensuciamiento</t>
    </r>
  </si>
  <si>
    <t>m2K/W</t>
  </si>
  <si>
    <t>Check Aptitud térmica</t>
  </si>
  <si>
    <t>Caudal</t>
  </si>
  <si>
    <t>Perímetro de intercambio</t>
  </si>
  <si>
    <t>Factor de Seguridad Potencia</t>
  </si>
  <si>
    <t>Mínima Reserva de Potencia</t>
  </si>
  <si>
    <r>
      <t>Δp</t>
    </r>
    <r>
      <rPr>
        <vertAlign val="subscript"/>
        <sz val="11"/>
        <color theme="0"/>
        <rFont val="Calibri"/>
        <family val="2"/>
      </rPr>
      <t>A/G</t>
    </r>
    <r>
      <rPr>
        <sz val="11"/>
        <color theme="0"/>
        <rFont val="Calibri"/>
        <family val="2"/>
      </rPr>
      <t xml:space="preserve"> [mbar]</t>
    </r>
  </si>
  <si>
    <r>
      <t>Velocidad Másica [kg/m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seg]</t>
    </r>
  </si>
  <si>
    <t>factor de fricción A/G</t>
  </si>
  <si>
    <r>
      <t>t</t>
    </r>
    <r>
      <rPr>
        <vertAlign val="subscript"/>
        <sz val="11"/>
        <color theme="0"/>
        <rFont val="Calibri"/>
        <family val="2"/>
      </rPr>
      <t xml:space="preserve">sA/G </t>
    </r>
    <r>
      <rPr>
        <sz val="11"/>
        <color theme="0"/>
        <rFont val="Calibri"/>
        <family val="2"/>
      </rPr>
      <t>[°C]</t>
    </r>
  </si>
  <si>
    <t>MBP 200 13070</t>
  </si>
  <si>
    <t>MBP 300 14064</t>
  </si>
  <si>
    <t>MBP 300 14061</t>
  </si>
  <si>
    <t>MBP 300 14062</t>
  </si>
  <si>
    <t>MBP 300 14063</t>
  </si>
  <si>
    <t>MBP 300 13071</t>
  </si>
  <si>
    <t>MBP 300 13075</t>
  </si>
  <si>
    <t>MBP 300 13077</t>
  </si>
  <si>
    <t>MBP 350 14065</t>
  </si>
  <si>
    <t>MBP 350 14066</t>
  </si>
  <si>
    <t>MBP 350 14067</t>
  </si>
  <si>
    <t>MBP 350 14068</t>
  </si>
  <si>
    <t>MBP 350 13072</t>
  </si>
  <si>
    <t>MBP 350 13110</t>
  </si>
  <si>
    <t>MBP 350 13111</t>
  </si>
  <si>
    <t>MBP 500/1 14069</t>
  </si>
  <si>
    <t>MBP 500/1 14070</t>
  </si>
  <si>
    <t>MBP 500/1 14071</t>
  </si>
  <si>
    <t>MBP 500/1 13073</t>
  </si>
  <si>
    <t>MBP 500/1 13119</t>
  </si>
  <si>
    <t>MBP 500/1 13178</t>
  </si>
  <si>
    <t>MBP 500/2 14072</t>
  </si>
  <si>
    <t>MBP 500/2 14073</t>
  </si>
  <si>
    <t>MBP 500/2 14074</t>
  </si>
  <si>
    <t>MBP 500/2 14075</t>
  </si>
  <si>
    <t>MBP 500/2 13074</t>
  </si>
  <si>
    <t>MBP 500/2 14018</t>
  </si>
  <si>
    <t>MBP 500/2 14019</t>
  </si>
  <si>
    <t>MBP 630 13225</t>
  </si>
  <si>
    <t>MBP 630 13226</t>
  </si>
  <si>
    <t>MBP 630 13120</t>
  </si>
  <si>
    <t>MBP 800 13128</t>
  </si>
  <si>
    <t>Aceite Hidráulico ISO VG 10</t>
  </si>
  <si>
    <t>Aceite Hidráulico ISO VG 15</t>
  </si>
  <si>
    <t>Aceite Hidráulico ISO VG 22</t>
  </si>
  <si>
    <t>Aceite Hidráulico ISO VG 32</t>
  </si>
  <si>
    <t>Aceite Hidráulico ISO VG 46</t>
  </si>
  <si>
    <t>Aceite Hidráulico ISO VG 68</t>
  </si>
  <si>
    <t>Aceite Hidráulico ISO VG 100</t>
  </si>
  <si>
    <t>Aceite Hidráulico ISO VG 150</t>
  </si>
  <si>
    <t>Agua-etilenglicol 50%</t>
  </si>
  <si>
    <t>Ventilador</t>
  </si>
  <si>
    <t>Fluido</t>
  </si>
  <si>
    <t>Programa</t>
  </si>
  <si>
    <t>l/min</t>
  </si>
  <si>
    <r>
      <t>t</t>
    </r>
    <r>
      <rPr>
        <vertAlign val="subscript"/>
        <sz val="11"/>
        <color theme="1"/>
        <rFont val="MS Sans Serif"/>
        <family val="2"/>
      </rPr>
      <t>entrada</t>
    </r>
  </si>
  <si>
    <r>
      <t>t</t>
    </r>
    <r>
      <rPr>
        <vertAlign val="subscript"/>
        <sz val="11"/>
        <color theme="1"/>
        <rFont val="MS Sans Serif"/>
        <family val="2"/>
      </rPr>
      <t>salida</t>
    </r>
  </si>
  <si>
    <r>
      <t>t</t>
    </r>
    <r>
      <rPr>
        <vertAlign val="subscript"/>
        <sz val="11"/>
        <color theme="1"/>
        <rFont val="MS Sans Serif"/>
        <family val="2"/>
      </rPr>
      <t>ambiente</t>
    </r>
  </si>
  <si>
    <t>Tensión [V]</t>
  </si>
  <si>
    <t>Referencia Tensión</t>
  </si>
  <si>
    <t>k</t>
  </si>
  <si>
    <t>ν</t>
  </si>
  <si>
    <t>c</t>
  </si>
  <si>
    <t>ρ</t>
  </si>
  <si>
    <t>Bomba</t>
  </si>
  <si>
    <t>Si incluye bomba elija caudal</t>
  </si>
  <si>
    <t>Potencia disipada</t>
  </si>
  <si>
    <t>Pérdida de carga</t>
  </si>
  <si>
    <t>Check Tensión</t>
  </si>
  <si>
    <t>Modelo seleccionado</t>
  </si>
  <si>
    <t>Resultado</t>
  </si>
  <si>
    <t>Potencia solicitada</t>
  </si>
  <si>
    <t>q</t>
  </si>
  <si>
    <t>ts</t>
  </si>
  <si>
    <t>reserva pot</t>
  </si>
  <si>
    <t>delta p</t>
  </si>
  <si>
    <t>Selección de radiadores Aceite-Aire</t>
  </si>
  <si>
    <t>Check bomba valor</t>
  </si>
  <si>
    <t>Check bomba corresponde</t>
  </si>
  <si>
    <t>Caudal bomba</t>
  </si>
  <si>
    <t>Denominación</t>
  </si>
  <si>
    <t>Ancho Panel</t>
  </si>
  <si>
    <t>mm</t>
  </si>
  <si>
    <t>Alto Panel</t>
  </si>
  <si>
    <t>Apoyo entre tapas</t>
  </si>
  <si>
    <t>Caudal ventilador</t>
  </si>
  <si>
    <r>
      <t>m</t>
    </r>
    <r>
      <rPr>
        <vertAlign val="superscript"/>
        <sz val="11"/>
        <color theme="1" tint="0.34998626667073579"/>
        <rFont val="Calibri"/>
        <family val="2"/>
        <scheme val="minor"/>
      </rPr>
      <t>3</t>
    </r>
    <r>
      <rPr>
        <sz val="11"/>
        <color theme="1" tint="0.34998626667073579"/>
        <rFont val="Calibri"/>
        <family val="2"/>
        <scheme val="minor"/>
      </rPr>
      <t>/min</t>
    </r>
  </si>
  <si>
    <t>ºC</t>
  </si>
  <si>
    <r>
      <t>Q</t>
    </r>
    <r>
      <rPr>
        <vertAlign val="subscript"/>
        <sz val="11"/>
        <color theme="1"/>
        <rFont val="Calibri"/>
        <family val="2"/>
        <scheme val="minor"/>
      </rPr>
      <t>DISP</t>
    </r>
  </si>
  <si>
    <r>
      <t>U</t>
    </r>
    <r>
      <rPr>
        <vertAlign val="subscript"/>
        <sz val="11"/>
        <color theme="1"/>
        <rFont val="Calibri"/>
        <family val="2"/>
        <scheme val="minor"/>
      </rPr>
      <t>NEC</t>
    </r>
  </si>
  <si>
    <r>
      <t>kW/m</t>
    </r>
    <r>
      <rPr>
        <vertAlign val="superscript"/>
        <sz val="11"/>
        <color theme="1" tint="0.34998626667073579"/>
        <rFont val="Calibri"/>
        <family val="2"/>
        <scheme val="minor"/>
      </rPr>
      <t>2</t>
    </r>
    <r>
      <rPr>
        <sz val="11"/>
        <color theme="1" tint="0.34998626667073579"/>
        <rFont val="Calibri"/>
        <family val="2"/>
        <scheme val="minor"/>
      </rPr>
      <t>K</t>
    </r>
  </si>
  <si>
    <r>
      <t>U</t>
    </r>
    <r>
      <rPr>
        <vertAlign val="subscript"/>
        <sz val="11"/>
        <color theme="1"/>
        <rFont val="Calibri"/>
        <family val="2"/>
        <scheme val="minor"/>
      </rPr>
      <t>DISP</t>
    </r>
  </si>
  <si>
    <t>mbar</t>
  </si>
  <si>
    <t>Cálculo por dimensión</t>
  </si>
  <si>
    <r>
      <t>k</t>
    </r>
    <r>
      <rPr>
        <vertAlign val="subscript"/>
        <sz val="11"/>
        <color theme="1"/>
        <rFont val="Calibri"/>
        <family val="2"/>
      </rPr>
      <t>A/G</t>
    </r>
  </si>
  <si>
    <t>Caudal a enfriar</t>
  </si>
  <si>
    <t>SUSTANCIA A ENFRÍAR</t>
  </si>
  <si>
    <t>m3/min</t>
  </si>
  <si>
    <t>te</t>
  </si>
  <si>
    <t>tamb</t>
  </si>
  <si>
    <t>Volumen del depósito</t>
  </si>
  <si>
    <t>Diferencia de temperatura</t>
  </si>
  <si>
    <t xml:space="preserve">Periódo </t>
  </si>
  <si>
    <t>Caudal del fluido a enfriar</t>
  </si>
  <si>
    <t>litros</t>
  </si>
  <si>
    <t>min</t>
  </si>
  <si>
    <t>Cálculo por depósito</t>
  </si>
  <si>
    <t>SUSTANCIA A ENFRIAR</t>
  </si>
  <si>
    <t>Δp</t>
  </si>
  <si>
    <t>Período</t>
  </si>
  <si>
    <t>Potencia disponible</t>
  </si>
  <si>
    <t>Potencia requerida</t>
  </si>
  <si>
    <t xml:space="preserve">Agua </t>
  </si>
  <si>
    <t>Agua-glicol 50</t>
  </si>
  <si>
    <t>Agua</t>
  </si>
  <si>
    <t>Modelo selecionado</t>
  </si>
  <si>
    <t>Selección por depósito</t>
  </si>
  <si>
    <t>Reserva de potencia depósito</t>
  </si>
  <si>
    <t>Check Aptitud térmica depósito</t>
  </si>
  <si>
    <t>q depósito</t>
  </si>
  <si>
    <t>denominación</t>
  </si>
  <si>
    <t>Nusselt</t>
  </si>
  <si>
    <t>Coeficiente de correlación</t>
  </si>
  <si>
    <t>Exponente Pr</t>
  </si>
  <si>
    <t>Exponente Re</t>
  </si>
  <si>
    <r>
      <t>μ</t>
    </r>
    <r>
      <rPr>
        <vertAlign val="subscript"/>
        <sz val="11"/>
        <color theme="1"/>
        <rFont val="Calibri"/>
        <family val="2"/>
      </rPr>
      <t>A/G</t>
    </r>
  </si>
  <si>
    <t>kg m/ s</t>
  </si>
  <si>
    <t>Pr</t>
  </si>
  <si>
    <t>Reserva de potencia - Todos los equipos</t>
  </si>
  <si>
    <t>Reserva de potencia en otros equipos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</si>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</sst>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0.000"/>
    <numFmt numFmtId="166" formatCode="0.00000"/>
    <numFmt numFmtId="167" formatCode="0.000000"/>
    <numFmt numFmtId="168" formatCode="0.0000"/>
    <numFmt numFmtId="169" formatCode="0.0E+00"/>
    <numFmt numFmtId="170" formatCode="0.0%"/>
    <numFmt numFmtId="171" formatCode="#,##0.000"/>
    <numFmt numFmtId="172" formatCode="0.0\ &quot;kW&quot;"/>
    <numFmt numFmtId="173" formatCode="0.0\ &quot;°C&quot;"/>
    <numFmt numFmtId="174" formatCode="0\ &quot;mbar&quot;"/>
    <numFmt numFmtId="175" formatCode="0.0\ &quot;l/min&quot;"/>
    <numFmt numFmtId="176" formatCode="0.0%\ ;[Red]\-0.0%\ "/>
  </numFmts>
  <fonts count="2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vertAlign val="subscript"/>
      <sz val="11"/>
      <color theme="0"/>
      <name val="Calibri"/>
      <family val="2"/>
    </font>
    <font>
      <vertAlign val="superscript"/>
      <sz val="11"/>
      <color theme="0"/>
      <name val="Calibri"/>
      <family val="2"/>
    </font>
    <font>
      <sz val="11"/>
      <color theme="1"/>
      <name val="MS Sans Serif"/>
      <family val="2"/>
    </font>
    <font>
      <vertAlign val="subscript"/>
      <sz val="11"/>
      <color theme="1"/>
      <name val="MS Sans Serif"/>
      <family val="2"/>
    </font>
    <font>
      <sz val="8"/>
      <color rgb="FF000000"/>
      <name val="Tahoma"/>
      <family val="2"/>
    </font>
    <font>
      <sz val="8.5"/>
      <color theme="1"/>
      <name val="MS Sans Serif"/>
      <family val="2"/>
    </font>
    <font>
      <sz val="8"/>
      <color theme="1"/>
      <name val="MS Sans Serif"/>
      <family val="2"/>
    </font>
    <font>
      <sz val="11"/>
      <color theme="1" tint="0.34998626667073579"/>
      <name val="Calibri"/>
      <family val="2"/>
      <scheme val="minor"/>
    </font>
    <font>
      <vertAlign val="superscript"/>
      <sz val="11"/>
      <color theme="1" tint="0.34998626667073579"/>
      <name val="Calibri"/>
      <family val="2"/>
      <scheme val="minor"/>
    </font>
    <font>
      <b/>
      <u/>
      <sz val="12"/>
      <color theme="1"/>
      <name val="MS Sans Serif"/>
      <family val="2"/>
    </font>
    <font>
      <u/>
      <sz val="11"/>
      <color theme="1"/>
      <name val="Calibri"/>
      <family val="2"/>
      <scheme val="minor"/>
    </font>
    <font>
      <u/>
      <sz val="24"/>
      <color theme="1"/>
      <name val="MS Sans Serif"/>
      <family val="2"/>
    </font>
    <font>
      <sz val="11"/>
      <color rgb="FFFFFF99"/>
      <name val="Calibri"/>
      <family val="2"/>
      <scheme val="minor"/>
    </font>
    <font>
      <b/>
      <sz val="10"/>
      <color theme="1"/>
      <name val="MS Sans Serif"/>
      <family val="2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5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/>
      <diagonal/>
    </border>
    <border>
      <left style="thin">
        <color theme="1" tint="0.499984740745262"/>
      </left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 style="thin">
        <color theme="0" tint="-0.499984740745262"/>
      </right>
      <top/>
      <bottom/>
      <diagonal/>
    </border>
    <border>
      <left style="double">
        <color rgb="FFFFC000"/>
      </left>
      <right/>
      <top style="double">
        <color rgb="FFFFC000"/>
      </top>
      <bottom style="double">
        <color rgb="FFFFC000"/>
      </bottom>
      <diagonal/>
    </border>
    <border>
      <left/>
      <right/>
      <top style="double">
        <color rgb="FFFFC000"/>
      </top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double">
        <color rgb="FFFFC000"/>
      </left>
      <right/>
      <top/>
      <bottom style="double">
        <color rgb="FFFFC000"/>
      </bottom>
      <diagonal/>
    </border>
    <border>
      <left/>
      <right/>
      <top/>
      <bottom style="double">
        <color rgb="FFFFC000"/>
      </bottom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8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4" xfId="0" applyFill="1" applyBorder="1"/>
    <xf numFmtId="0" fontId="2" fillId="0" borderId="0" xfId="0" applyFont="1" applyFill="1"/>
    <xf numFmtId="166" fontId="0" fillId="0" borderId="0" xfId="0" applyNumberFormat="1" applyFill="1"/>
    <xf numFmtId="1" fontId="0" fillId="0" borderId="0" xfId="0" applyNumberFormat="1"/>
    <xf numFmtId="165" fontId="0" fillId="0" borderId="0" xfId="0" applyNumberFormat="1" applyFill="1"/>
    <xf numFmtId="11" fontId="0" fillId="0" borderId="0" xfId="0" applyNumberFormat="1" applyFill="1"/>
    <xf numFmtId="11" fontId="0" fillId="0" borderId="0" xfId="0" applyNumberFormat="1"/>
    <xf numFmtId="0" fontId="0" fillId="0" borderId="0" xfId="0" applyNumberFormat="1"/>
    <xf numFmtId="0" fontId="8" fillId="3" borderId="0" xfId="0" applyFont="1" applyFill="1"/>
    <xf numFmtId="0" fontId="11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14" fillId="5" borderId="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0" fillId="0" borderId="23" xfId="0" applyBorder="1"/>
    <xf numFmtId="171" fontId="0" fillId="0" borderId="23" xfId="0" applyNumberFormat="1" applyBorder="1"/>
    <xf numFmtId="164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168" fontId="0" fillId="0" borderId="0" xfId="0" applyNumberFormat="1" applyFill="1"/>
    <xf numFmtId="167" fontId="0" fillId="0" borderId="0" xfId="0" applyNumberFormat="1" applyFill="1"/>
    <xf numFmtId="170" fontId="0" fillId="0" borderId="0" xfId="0" applyNumberFormat="1" applyFill="1"/>
    <xf numFmtId="0" fontId="14" fillId="5" borderId="0" xfId="0" applyFont="1" applyFill="1" applyBorder="1" applyAlignment="1">
      <alignment horizontal="left"/>
    </xf>
    <xf numFmtId="0" fontId="0" fillId="5" borderId="25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9" xfId="0" applyFill="1" applyBorder="1"/>
    <xf numFmtId="0" fontId="0" fillId="5" borderId="28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6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39" xfId="0" applyFill="1" applyBorder="1"/>
    <xf numFmtId="0" fontId="0" fillId="5" borderId="40" xfId="0" applyFill="1" applyBorder="1"/>
    <xf numFmtId="0" fontId="14" fillId="5" borderId="41" xfId="0" applyFont="1" applyFill="1" applyBorder="1" applyAlignment="1">
      <alignment horizontal="left"/>
    </xf>
    <xf numFmtId="0" fontId="0" fillId="5" borderId="42" xfId="0" applyFill="1" applyBorder="1"/>
    <xf numFmtId="0" fontId="0" fillId="5" borderId="0" xfId="0" applyFill="1" applyBorder="1" applyAlignment="1">
      <alignment horizontal="center"/>
    </xf>
    <xf numFmtId="0" fontId="0" fillId="5" borderId="43" xfId="0" applyFill="1" applyBorder="1"/>
    <xf numFmtId="0" fontId="0" fillId="5" borderId="44" xfId="0" applyFill="1" applyBorder="1"/>
    <xf numFmtId="0" fontId="0" fillId="5" borderId="30" xfId="0" applyFill="1" applyBorder="1"/>
    <xf numFmtId="0" fontId="18" fillId="5" borderId="19" xfId="0" applyFont="1" applyFill="1" applyBorder="1" applyAlignment="1">
      <alignment vertical="top"/>
    </xf>
    <xf numFmtId="0" fontId="0" fillId="7" borderId="0" xfId="0" applyFill="1"/>
    <xf numFmtId="0" fontId="0" fillId="7" borderId="0" xfId="0" applyFill="1" applyBorder="1"/>
    <xf numFmtId="0" fontId="8" fillId="7" borderId="0" xfId="0" applyFont="1" applyFill="1"/>
    <xf numFmtId="175" fontId="8" fillId="7" borderId="0" xfId="0" applyNumberFormat="1" applyFont="1" applyFill="1"/>
    <xf numFmtId="0" fontId="8" fillId="7" borderId="0" xfId="0" quotePrefix="1" applyFont="1" applyFill="1"/>
    <xf numFmtId="172" fontId="14" fillId="8" borderId="24" xfId="0" applyNumberFormat="1" applyFont="1" applyFill="1" applyBorder="1" applyAlignment="1">
      <alignment horizontal="center"/>
    </xf>
    <xf numFmtId="173" fontId="14" fillId="8" borderId="24" xfId="0" applyNumberFormat="1" applyFont="1" applyFill="1" applyBorder="1" applyAlignment="1">
      <alignment horizontal="center"/>
    </xf>
    <xf numFmtId="170" fontId="14" fillId="8" borderId="24" xfId="0" applyNumberFormat="1" applyFont="1" applyFill="1" applyBorder="1" applyAlignment="1">
      <alignment horizontal="center"/>
    </xf>
    <xf numFmtId="174" fontId="14" fillId="8" borderId="24" xfId="0" applyNumberFormat="1" applyFont="1" applyFill="1" applyBorder="1" applyAlignment="1">
      <alignment horizontal="center"/>
    </xf>
    <xf numFmtId="0" fontId="0" fillId="0" borderId="3" xfId="0" applyFill="1" applyBorder="1"/>
    <xf numFmtId="169" fontId="0" fillId="0" borderId="0" xfId="0" applyNumberFormat="1"/>
    <xf numFmtId="0" fontId="0" fillId="0" borderId="0" xfId="0" applyBorder="1"/>
    <xf numFmtId="0" fontId="14" fillId="5" borderId="0" xfId="0" applyFont="1" applyFill="1" applyBorder="1" applyAlignment="1">
      <alignment horizontal="left"/>
    </xf>
    <xf numFmtId="0" fontId="0" fillId="5" borderId="0" xfId="0" applyFill="1"/>
    <xf numFmtId="0" fontId="0" fillId="11" borderId="10" xfId="0" applyFill="1" applyBorder="1" applyAlignment="1">
      <alignment horizontal="center"/>
    </xf>
    <xf numFmtId="0" fontId="19" fillId="4" borderId="0" xfId="0" applyFont="1" applyFill="1"/>
    <xf numFmtId="0" fontId="0" fillId="9" borderId="45" xfId="0" applyFill="1" applyBorder="1" applyAlignment="1">
      <alignment horizontal="center"/>
    </xf>
    <xf numFmtId="164" fontId="0" fillId="10" borderId="46" xfId="0" applyNumberFormat="1" applyFill="1" applyBorder="1"/>
    <xf numFmtId="0" fontId="19" fillId="10" borderId="47" xfId="0" applyFont="1" applyFill="1" applyBorder="1"/>
    <xf numFmtId="164" fontId="0" fillId="4" borderId="0" xfId="0" applyNumberFormat="1" applyFill="1"/>
    <xf numFmtId="0" fontId="0" fillId="9" borderId="48" xfId="0" applyFill="1" applyBorder="1" applyAlignment="1">
      <alignment horizontal="center"/>
    </xf>
    <xf numFmtId="164" fontId="0" fillId="10" borderId="49" xfId="0" applyNumberFormat="1" applyFill="1" applyBorder="1"/>
    <xf numFmtId="0" fontId="19" fillId="10" borderId="50" xfId="0" applyFont="1" applyFill="1" applyBorder="1"/>
    <xf numFmtId="2" fontId="0" fillId="10" borderId="46" xfId="0" applyNumberFormat="1" applyFill="1" applyBorder="1"/>
    <xf numFmtId="2" fontId="0" fillId="10" borderId="49" xfId="0" applyNumberFormat="1" applyFill="1" applyBorder="1"/>
    <xf numFmtId="0" fontId="0" fillId="12" borderId="0" xfId="0" applyFill="1"/>
    <xf numFmtId="2" fontId="0" fillId="12" borderId="0" xfId="0" applyNumberFormat="1" applyFill="1"/>
    <xf numFmtId="1" fontId="0" fillId="12" borderId="0" xfId="0" applyNumberFormat="1" applyFill="1"/>
    <xf numFmtId="0" fontId="8" fillId="4" borderId="0" xfId="0" applyFont="1" applyFill="1"/>
    <xf numFmtId="0" fontId="0" fillId="0" borderId="23" xfId="0" applyBorder="1" applyAlignment="1">
      <alignment horizontal="center"/>
    </xf>
    <xf numFmtId="0" fontId="0" fillId="4" borderId="0" xfId="0" applyFill="1" applyBorder="1" applyAlignment="1">
      <alignment horizontal="right"/>
    </xf>
    <xf numFmtId="0" fontId="0" fillId="6" borderId="23" xfId="0" applyFill="1" applyBorder="1" applyAlignment="1">
      <alignment horizontal="center"/>
    </xf>
    <xf numFmtId="0" fontId="14" fillId="5" borderId="0" xfId="0" applyFont="1" applyFill="1" applyBorder="1"/>
    <xf numFmtId="164" fontId="14" fillId="5" borderId="0" xfId="0" applyNumberFormat="1" applyFont="1" applyFill="1" applyBorder="1"/>
    <xf numFmtId="170" fontId="14" fillId="8" borderId="11" xfId="0" applyNumberFormat="1" applyFont="1" applyFill="1" applyBorder="1" applyAlignment="1">
      <alignment horizontal="center"/>
    </xf>
    <xf numFmtId="0" fontId="24" fillId="7" borderId="0" xfId="0" applyFont="1" applyFill="1" applyBorder="1"/>
    <xf numFmtId="0" fontId="0" fillId="11" borderId="2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5" fontId="0" fillId="11" borderId="23" xfId="0" applyNumberFormat="1" applyFill="1" applyBorder="1" applyAlignment="1">
      <alignment horizontal="center"/>
    </xf>
    <xf numFmtId="169" fontId="0" fillId="13" borderId="0" xfId="0" applyNumberFormat="1" applyFill="1"/>
    <xf numFmtId="0" fontId="14" fillId="5" borderId="51" xfId="0" applyFont="1" applyFill="1" applyBorder="1"/>
    <xf numFmtId="0" fontId="14" fillId="5" borderId="52" xfId="0" applyFont="1" applyFill="1" applyBorder="1"/>
    <xf numFmtId="0" fontId="14" fillId="5" borderId="53" xfId="0" applyFont="1" applyFill="1" applyBorder="1"/>
    <xf numFmtId="170" fontId="14" fillId="6" borderId="51" xfId="0" applyNumberFormat="1" applyFont="1" applyFill="1" applyBorder="1" applyAlignment="1"/>
    <xf numFmtId="0" fontId="14" fillId="6" borderId="52" xfId="0" applyFont="1" applyFill="1" applyBorder="1" applyAlignment="1"/>
    <xf numFmtId="0" fontId="14" fillId="6" borderId="53" xfId="0" applyFont="1" applyFill="1" applyBorder="1" applyAlignment="1"/>
    <xf numFmtId="0" fontId="25" fillId="5" borderId="0" xfId="0" applyFont="1" applyFill="1"/>
    <xf numFmtId="173" fontId="24" fillId="5" borderId="0" xfId="0" applyNumberFormat="1" applyFont="1" applyFill="1" applyBorder="1"/>
    <xf numFmtId="0" fontId="24" fillId="5" borderId="0" xfId="0" applyFont="1" applyFill="1" applyBorder="1"/>
    <xf numFmtId="170" fontId="14" fillId="6" borderId="53" xfId="0" applyNumberFormat="1" applyFont="1" applyFill="1" applyBorder="1" applyAlignment="1">
      <alignment horizontal="center"/>
    </xf>
    <xf numFmtId="0" fontId="22" fillId="5" borderId="19" xfId="0" applyFont="1" applyFill="1" applyBorder="1"/>
    <xf numFmtId="2" fontId="0" fillId="5" borderId="0" xfId="0" applyNumberFormat="1" applyFill="1"/>
    <xf numFmtId="0" fontId="14" fillId="8" borderId="12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1" fillId="5" borderId="0" xfId="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25" fillId="5" borderId="0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23" fillId="5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14" fillId="5" borderId="15" xfId="0" applyFont="1" applyFill="1" applyBorder="1" applyAlignment="1">
      <alignment horizontal="left"/>
    </xf>
    <xf numFmtId="0" fontId="14" fillId="8" borderId="51" xfId="0" applyFont="1" applyFill="1" applyBorder="1" applyAlignment="1">
      <alignment horizontal="center"/>
    </xf>
    <xf numFmtId="0" fontId="14" fillId="8" borderId="53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0" xfId="0" applyFont="1" applyFill="1" applyBorder="1" applyAlignment="1"/>
    <xf numFmtId="0" fontId="14" fillId="6" borderId="12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14" xfId="0" applyFont="1" applyFill="1" applyBorder="1" applyAlignment="1">
      <alignment horizontal="center"/>
    </xf>
    <xf numFmtId="175" fontId="17" fillId="5" borderId="12" xfId="0" quotePrefix="1" applyNumberFormat="1" applyFont="1" applyFill="1" applyBorder="1" applyAlignment="1">
      <alignment horizontal="center"/>
    </xf>
    <xf numFmtId="175" fontId="0" fillId="5" borderId="13" xfId="0" applyNumberFormat="1" applyFill="1" applyBorder="1" applyAlignment="1">
      <alignment horizontal="center"/>
    </xf>
    <xf numFmtId="175" fontId="0" fillId="5" borderId="14" xfId="0" applyNumberFormat="1" applyFill="1" applyBorder="1" applyAlignment="1">
      <alignment horizontal="center"/>
    </xf>
    <xf numFmtId="0" fontId="14" fillId="8" borderId="33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176" fontId="0" fillId="10" borderId="46" xfId="0" applyNumberFormat="1" applyFill="1" applyBorder="1" applyAlignment="1">
      <alignment horizontal="center"/>
    </xf>
    <xf numFmtId="176" fontId="0" fillId="10" borderId="47" xfId="0" applyNumberFormat="1" applyFill="1" applyBorder="1" applyAlignment="1">
      <alignment horizontal="center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 textRotation="90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164" fontId="14" fillId="8" borderId="24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CC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'Propiedades-A-AG'!$A$3:$A$27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</c:numCache>
            </c:numRef>
          </c:xVal>
          <c:yVal>
            <c:numRef>
              <c:f>'Propiedades-A-AG'!$B$3:$B$27</c:f>
              <c:numCache>
                <c:formatCode>General</c:formatCode>
                <c:ptCount val="25"/>
                <c:pt idx="0">
                  <c:v>6.9999999999999999E-6</c:v>
                </c:pt>
                <c:pt idx="1">
                  <c:v>6.0000000000000002E-6</c:v>
                </c:pt>
                <c:pt idx="2">
                  <c:v>4.6999999999999999E-6</c:v>
                </c:pt>
                <c:pt idx="3">
                  <c:v>3.7999999999999996E-6</c:v>
                </c:pt>
                <c:pt idx="4">
                  <c:v>3.0000000000000001E-6</c:v>
                </c:pt>
                <c:pt idx="5">
                  <c:v>2.6000000000000001E-6</c:v>
                </c:pt>
                <c:pt idx="6">
                  <c:v>2.2000000000000001E-6</c:v>
                </c:pt>
                <c:pt idx="7">
                  <c:v>1.9999999999999999E-6</c:v>
                </c:pt>
                <c:pt idx="8">
                  <c:v>1.6999999999999998E-6</c:v>
                </c:pt>
                <c:pt idx="9">
                  <c:v>1.5E-6</c:v>
                </c:pt>
                <c:pt idx="10">
                  <c:v>1.3999999999999999E-6</c:v>
                </c:pt>
                <c:pt idx="11">
                  <c:v>1.1999999999999999E-6</c:v>
                </c:pt>
                <c:pt idx="12">
                  <c:v>9.9999999999999995E-7</c:v>
                </c:pt>
                <c:pt idx="13">
                  <c:v>9.499999999999999E-7</c:v>
                </c:pt>
                <c:pt idx="14">
                  <c:v>8.4999999999999991E-7</c:v>
                </c:pt>
                <c:pt idx="15">
                  <c:v>6.9999999999999997E-7</c:v>
                </c:pt>
                <c:pt idx="16">
                  <c:v>6.1999999999999999E-7</c:v>
                </c:pt>
                <c:pt idx="17">
                  <c:v>5.8999999999999996E-7</c:v>
                </c:pt>
                <c:pt idx="18">
                  <c:v>5.8999999999999996E-7</c:v>
                </c:pt>
                <c:pt idx="19">
                  <c:v>5.75E-7</c:v>
                </c:pt>
                <c:pt idx="20">
                  <c:v>5.6000000000000004E-7</c:v>
                </c:pt>
                <c:pt idx="21">
                  <c:v>5.4499999999999997E-7</c:v>
                </c:pt>
                <c:pt idx="22">
                  <c:v>5.3000000000000001E-7</c:v>
                </c:pt>
                <c:pt idx="23">
                  <c:v>5.1500000000000005E-7</c:v>
                </c:pt>
                <c:pt idx="24">
                  <c:v>4.9999999999999998E-7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9472"/>
        <c:axId val="218690048"/>
      </c:scatterChart>
      <c:valAx>
        <c:axId val="2186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90048"/>
        <c:crosses val="autoZero"/>
        <c:crossBetween val="midCat"/>
      </c:valAx>
      <c:valAx>
        <c:axId val="21869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firstButton="1" fmlaLink="$Q$65" lockText="1"/>
</file>

<file path=xl/ctrlProps/ctrlProp2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ctrlProps/ctrlProp5.xml><?xml version="1.0" encoding="utf-8"?>
<formControlPr xmlns="http://schemas.microsoft.com/office/spreadsheetml/2009/9/main" objectType="CheckBox" fmlaLink="$Q$66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123825</xdr:colOff>
          <xdr:row>5</xdr:row>
          <xdr:rowOff>152400</xdr:rowOff>
        </xdr:from>
        <xdr:to>
          <xdr:col>8</xdr:col>
          <xdr:colOff>28575</xdr:colOff>
          <xdr:row>10</xdr:row>
          <xdr:rowOff>76201</xdr:rowOff>
        </xdr:to>
        <xdr:grpSp>
          <xdr:nvGrpSpPr>
            <xdr:cNvPr id="3" name="2 Grupo"/>
            <xdr:cNvGrpSpPr/>
          </xdr:nvGrpSpPr>
          <xdr:grpSpPr>
            <a:xfrm>
              <a:off x="1466850" y="1104900"/>
              <a:ext cx="1457325" cy="876301"/>
              <a:chOff x="1543050" y="914400"/>
              <a:chExt cx="1333500" cy="876301"/>
            </a:xfrm>
          </xdr:grpSpPr>
          <xdr:sp macro="" textlink="">
            <xdr:nvSpPr>
              <xdr:cNvPr id="12295" name="Option Button 7" hidden="1">
                <a:extLst>
                  <a:ext uri="{63B3BB69-23CF-44E3-9099-C40C66FF867C}">
                    <a14:compatExt spid="_x0000_s12295"/>
                  </a:ext>
                </a:extLst>
              </xdr:cNvPr>
              <xdr:cNvSpPr/>
            </xdr:nvSpPr>
            <xdr:spPr>
              <a:xfrm>
                <a:off x="1543050" y="1485901"/>
                <a:ext cx="1333500" cy="30480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A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12 V</a:t>
                </a:r>
              </a:p>
            </xdr:txBody>
          </xdr:sp>
          <xdr:sp macro="" textlink="">
            <xdr:nvSpPr>
              <xdr:cNvPr id="12297" name="Option Button 9" hidden="1">
                <a:extLst>
                  <a:ext uri="{63B3BB69-23CF-44E3-9099-C40C66FF867C}">
                    <a14:compatExt spid="_x0000_s12297"/>
                  </a:ext>
                </a:extLst>
              </xdr:cNvPr>
              <xdr:cNvSpPr/>
            </xdr:nvSpPr>
            <xdr:spPr>
              <a:xfrm>
                <a:off x="1543050" y="1104900"/>
                <a:ext cx="1333500" cy="30480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A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220 V</a:t>
                </a:r>
              </a:p>
            </xdr:txBody>
          </xdr:sp>
          <xdr:sp macro="" textlink="">
            <xdr:nvSpPr>
              <xdr:cNvPr id="12298" name="Option Button 10" hidden="1">
                <a:extLst>
                  <a:ext uri="{63B3BB69-23CF-44E3-9099-C40C66FF867C}">
                    <a14:compatExt spid="_x0000_s12298"/>
                  </a:ext>
                </a:extLst>
              </xdr:cNvPr>
              <xdr:cNvSpPr/>
            </xdr:nvSpPr>
            <xdr:spPr>
              <a:xfrm>
                <a:off x="1543050" y="1295400"/>
                <a:ext cx="1333500" cy="30480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A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24 V</a:t>
                </a:r>
              </a:p>
            </xdr:txBody>
          </xdr:sp>
          <xdr:sp macro="" textlink="">
            <xdr:nvSpPr>
              <xdr:cNvPr id="12299" name="Option Button 11" hidden="1">
                <a:extLst>
                  <a:ext uri="{63B3BB69-23CF-44E3-9099-C40C66FF867C}">
                    <a14:compatExt spid="_x0000_s12299"/>
                  </a:ext>
                </a:extLst>
              </xdr:cNvPr>
              <xdr:cNvSpPr/>
            </xdr:nvSpPr>
            <xdr:spPr>
              <a:xfrm>
                <a:off x="1543050" y="914400"/>
                <a:ext cx="1333500" cy="304800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AR"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380 V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99</xdr:row>
          <xdr:rowOff>0</xdr:rowOff>
        </xdr:from>
        <xdr:to>
          <xdr:col>18</xdr:col>
          <xdr:colOff>523875</xdr:colOff>
          <xdr:row>112</xdr:row>
          <xdr:rowOff>114300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A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 bomba incluida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14287</xdr:rowOff>
    </xdr:from>
    <xdr:to>
      <xdr:col>18</xdr:col>
      <xdr:colOff>76200</xdr:colOff>
      <xdr:row>18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2:AE111"/>
  <sheetViews>
    <sheetView tabSelected="1" zoomScaleNormal="100" workbookViewId="0">
      <selection activeCell="N18" sqref="N18"/>
    </sheetView>
  </sheetViews>
  <sheetFormatPr baseColWidth="10" defaultRowHeight="15" x14ac:dyDescent="0.25"/>
  <cols>
    <col min="1" max="1" width="6.5703125" style="76" customWidth="1"/>
    <col min="2" max="2" width="3.7109375" style="76" customWidth="1"/>
    <col min="3" max="3" width="2.7109375" style="76" customWidth="1"/>
    <col min="4" max="4" width="7.140625" style="76" customWidth="1"/>
    <col min="5" max="5" width="3.42578125" style="76" customWidth="1"/>
    <col min="6" max="6" width="9.42578125" style="76" customWidth="1"/>
    <col min="7" max="7" width="7.7109375" style="76" customWidth="1"/>
    <col min="8" max="8" width="2.7109375" style="76" customWidth="1"/>
    <col min="9" max="9" width="6.42578125" style="76" customWidth="1"/>
    <col min="10" max="10" width="2.7109375" style="76" customWidth="1"/>
    <col min="11" max="11" width="10.140625" style="76" customWidth="1"/>
    <col min="12" max="12" width="5.28515625" style="76" customWidth="1"/>
    <col min="13" max="13" width="3.7109375" style="76" customWidth="1"/>
    <col min="14" max="14" width="10.85546875" style="76" bestFit="1" customWidth="1"/>
    <col min="15" max="15" width="2.7109375" style="76" customWidth="1"/>
    <col min="16" max="16" width="3.42578125" style="76" customWidth="1"/>
    <col min="17" max="17" width="11.7109375" style="76" customWidth="1"/>
    <col min="18" max="18" width="2.85546875" style="76" customWidth="1"/>
    <col min="19" max="19" width="11.42578125" style="76" customWidth="1"/>
    <col min="20" max="20" width="11.85546875" style="76" customWidth="1"/>
    <col min="21" max="21" width="8.28515625" style="76" customWidth="1"/>
    <col min="22" max="22" width="7.7109375" style="76" customWidth="1"/>
    <col min="23" max="25" width="11.42578125" style="76" customWidth="1"/>
    <col min="26" max="26" width="2.7109375" style="76" customWidth="1"/>
    <col min="27" max="41" width="11.42578125" style="76" customWidth="1"/>
    <col min="42" max="16384" width="11.42578125" style="76"/>
  </cols>
  <sheetData>
    <row r="2" spans="2:26" x14ac:dyDescent="0.25">
      <c r="B2" s="57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S2" s="77"/>
      <c r="T2" s="77"/>
      <c r="U2" s="77"/>
      <c r="V2" s="77"/>
      <c r="W2" s="77"/>
      <c r="X2" s="77"/>
      <c r="Y2" s="77"/>
      <c r="Z2" s="77"/>
    </row>
    <row r="3" spans="2:26" x14ac:dyDescent="0.25">
      <c r="B3" s="61"/>
      <c r="C3" s="137" t="s">
        <v>154</v>
      </c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60"/>
      <c r="S3" s="77"/>
      <c r="T3" s="77"/>
      <c r="U3" s="77"/>
      <c r="V3" s="77"/>
      <c r="W3" s="77"/>
      <c r="X3" s="77"/>
      <c r="Y3" s="77"/>
      <c r="Z3" s="77"/>
    </row>
    <row r="4" spans="2:26" ht="15" customHeight="1" x14ac:dyDescent="0.25">
      <c r="B4" s="61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60"/>
      <c r="R4" s="89"/>
      <c r="S4" s="133"/>
      <c r="T4" s="133"/>
      <c r="U4" s="123"/>
      <c r="V4" s="124"/>
      <c r="W4" s="77"/>
      <c r="X4" s="77"/>
      <c r="Y4" s="77"/>
      <c r="Z4" s="77"/>
    </row>
    <row r="5" spans="2:26" ht="15" customHeight="1" x14ac:dyDescent="0.25">
      <c r="B5" s="61"/>
      <c r="C5" s="34"/>
      <c r="D5" s="143" t="s">
        <v>129</v>
      </c>
      <c r="E5" s="145"/>
      <c r="F5" s="35"/>
      <c r="G5" s="35"/>
      <c r="H5" s="34"/>
      <c r="I5" s="34"/>
      <c r="J5" s="34"/>
      <c r="K5" s="143" t="s">
        <v>130</v>
      </c>
      <c r="L5" s="34"/>
      <c r="M5" s="35"/>
      <c r="N5" s="35"/>
      <c r="O5" s="34"/>
      <c r="P5" s="60"/>
      <c r="R5" s="89"/>
      <c r="S5" s="135" t="s">
        <v>207</v>
      </c>
      <c r="T5" s="135"/>
      <c r="U5" s="136"/>
      <c r="V5" s="136"/>
      <c r="W5" s="77"/>
      <c r="X5" s="77"/>
      <c r="Y5" s="77"/>
      <c r="Z5" s="77"/>
    </row>
    <row r="6" spans="2:26" ht="15" customHeight="1" x14ac:dyDescent="0.25">
      <c r="B6" s="61"/>
      <c r="C6" s="43"/>
      <c r="D6" s="143"/>
      <c r="E6" s="145"/>
      <c r="F6" s="37"/>
      <c r="G6" s="37"/>
      <c r="H6" s="44"/>
      <c r="I6" s="34"/>
      <c r="J6" s="43"/>
      <c r="K6" s="144"/>
      <c r="L6" s="36"/>
      <c r="M6" s="37"/>
      <c r="N6" s="37"/>
      <c r="O6" s="44"/>
      <c r="P6" s="60"/>
      <c r="R6" s="89"/>
      <c r="S6" s="141" t="s">
        <v>119</v>
      </c>
      <c r="T6" s="142"/>
      <c r="U6" s="125">
        <f>VLOOKUP(S6,C30:G61,5,TRUE)</f>
        <v>6.2908784205451358</v>
      </c>
      <c r="V6" s="124"/>
      <c r="W6" s="77"/>
      <c r="X6" s="77"/>
      <c r="Y6" s="77"/>
      <c r="Z6" s="77"/>
    </row>
    <row r="7" spans="2:26" ht="15" customHeight="1" x14ac:dyDescent="0.25">
      <c r="B7" s="61"/>
      <c r="C7" s="38"/>
      <c r="D7" s="34"/>
      <c r="E7" s="34"/>
      <c r="F7" s="34"/>
      <c r="G7" s="34"/>
      <c r="H7" s="39"/>
      <c r="I7" s="34"/>
      <c r="J7" s="38"/>
      <c r="K7" s="146" t="s">
        <v>128</v>
      </c>
      <c r="L7" s="147"/>
      <c r="M7" s="147"/>
      <c r="N7" s="148"/>
      <c r="O7" s="39"/>
      <c r="P7" s="60"/>
      <c r="R7" s="89"/>
      <c r="S7" s="133"/>
      <c r="T7" s="133"/>
      <c r="U7" s="124"/>
      <c r="V7" s="124"/>
      <c r="W7" s="77"/>
      <c r="X7" s="77"/>
      <c r="Y7" s="77"/>
      <c r="Z7" s="77"/>
    </row>
    <row r="8" spans="2:26" ht="15" customHeight="1" x14ac:dyDescent="0.25">
      <c r="B8" s="61"/>
      <c r="C8" s="38"/>
      <c r="D8" s="34"/>
      <c r="E8" s="34"/>
      <c r="F8" s="34"/>
      <c r="G8" s="34"/>
      <c r="H8" s="39"/>
      <c r="I8" s="34"/>
      <c r="J8" s="40"/>
      <c r="K8" s="41"/>
      <c r="L8" s="41"/>
      <c r="M8" s="41"/>
      <c r="N8" s="41"/>
      <c r="O8" s="42"/>
      <c r="P8" s="60"/>
      <c r="S8" s="134"/>
      <c r="T8" s="134"/>
      <c r="U8" s="111"/>
      <c r="V8" s="111"/>
      <c r="W8" s="77"/>
      <c r="X8" s="77"/>
      <c r="Y8" s="77"/>
      <c r="Z8" s="77"/>
    </row>
    <row r="9" spans="2:26" ht="15" customHeight="1" x14ac:dyDescent="0.25">
      <c r="B9" s="61"/>
      <c r="C9" s="38"/>
      <c r="D9" s="34"/>
      <c r="E9" s="34"/>
      <c r="F9" s="34"/>
      <c r="G9" s="34"/>
      <c r="H9" s="39"/>
      <c r="I9" s="34"/>
      <c r="J9" s="89"/>
      <c r="K9" s="89"/>
      <c r="L9" s="89"/>
      <c r="M9" s="89"/>
      <c r="N9" s="89"/>
      <c r="O9" s="89"/>
      <c r="P9" s="60"/>
      <c r="S9" s="134"/>
      <c r="T9" s="134"/>
      <c r="U9" s="111"/>
      <c r="V9" s="111"/>
      <c r="W9" s="77"/>
      <c r="X9" s="77"/>
      <c r="Y9" s="77"/>
      <c r="Z9" s="77"/>
    </row>
    <row r="10" spans="2:26" ht="15" customHeight="1" x14ac:dyDescent="0.25">
      <c r="B10" s="61"/>
      <c r="C10" s="38"/>
      <c r="D10" s="34"/>
      <c r="E10" s="34"/>
      <c r="F10" s="34"/>
      <c r="G10" s="34"/>
      <c r="H10" s="39"/>
      <c r="I10" s="34"/>
      <c r="J10" s="34"/>
      <c r="K10" s="34"/>
      <c r="L10" s="34"/>
      <c r="M10" s="34"/>
      <c r="N10" s="34"/>
      <c r="O10" s="34"/>
      <c r="P10" s="60"/>
      <c r="S10" s="134"/>
      <c r="T10" s="134"/>
      <c r="U10" s="77"/>
      <c r="V10" s="77"/>
      <c r="W10" s="77"/>
      <c r="X10" s="77"/>
      <c r="Y10" s="77"/>
      <c r="Z10" s="77"/>
    </row>
    <row r="11" spans="2:26" ht="15.75" customHeight="1" thickBot="1" x14ac:dyDescent="0.3">
      <c r="B11" s="61"/>
      <c r="C11" s="40"/>
      <c r="D11" s="41"/>
      <c r="E11" s="41"/>
      <c r="F11" s="41"/>
      <c r="G11" s="41"/>
      <c r="H11" s="42"/>
      <c r="I11" s="34"/>
      <c r="J11" s="64"/>
      <c r="K11" s="143" t="s">
        <v>148</v>
      </c>
      <c r="L11" s="64"/>
      <c r="M11" s="64"/>
      <c r="N11" s="64"/>
      <c r="O11" s="64"/>
      <c r="P11" s="60"/>
      <c r="S11" s="134"/>
      <c r="T11" s="134"/>
      <c r="U11" s="77"/>
      <c r="V11" s="77"/>
      <c r="W11" s="77"/>
      <c r="X11" s="77"/>
      <c r="Y11" s="77"/>
      <c r="Z11" s="77"/>
    </row>
    <row r="12" spans="2:26" ht="15.75" customHeight="1" thickTop="1" x14ac:dyDescent="0.25">
      <c r="B12" s="61"/>
      <c r="C12" s="89"/>
      <c r="D12" s="89"/>
      <c r="E12" s="89"/>
      <c r="F12" s="89"/>
      <c r="G12" s="89"/>
      <c r="H12" s="89"/>
      <c r="I12" s="34"/>
      <c r="J12" s="65"/>
      <c r="K12" s="143"/>
      <c r="L12" s="34"/>
      <c r="M12" s="34"/>
      <c r="N12" s="34"/>
      <c r="O12" s="68"/>
      <c r="P12" s="60"/>
      <c r="S12" s="134"/>
      <c r="T12" s="134"/>
      <c r="U12" s="77"/>
      <c r="V12" s="77"/>
      <c r="W12" s="77"/>
      <c r="X12" s="77"/>
      <c r="Y12" s="77"/>
      <c r="Z12" s="77"/>
    </row>
    <row r="13" spans="2:26" ht="15" customHeight="1" x14ac:dyDescent="0.25">
      <c r="B13" s="61"/>
      <c r="C13" s="89"/>
      <c r="D13" s="89"/>
      <c r="E13" s="89"/>
      <c r="F13" s="89"/>
      <c r="G13" s="89"/>
      <c r="H13" s="89"/>
      <c r="I13" s="34"/>
      <c r="J13" s="72"/>
      <c r="K13" s="88" t="s">
        <v>149</v>
      </c>
      <c r="L13" s="34"/>
      <c r="M13" s="34"/>
      <c r="N13" s="81">
        <f>ParametrosGlobales!F7</f>
        <v>15.524904999999999</v>
      </c>
      <c r="O13" s="34"/>
      <c r="P13" s="73"/>
      <c r="S13" s="134"/>
      <c r="T13" s="134"/>
    </row>
    <row r="14" spans="2:26" ht="15" customHeight="1" x14ac:dyDescent="0.25">
      <c r="B14" s="61"/>
      <c r="C14" s="89"/>
      <c r="D14" s="89"/>
      <c r="E14" s="89"/>
      <c r="F14" s="89"/>
      <c r="G14" s="89"/>
      <c r="H14" s="89"/>
      <c r="I14" s="34"/>
      <c r="J14" s="72"/>
      <c r="K14" s="34"/>
      <c r="L14" s="34"/>
      <c r="M14" s="34"/>
      <c r="N14" s="34"/>
      <c r="O14" s="34"/>
      <c r="P14" s="73"/>
      <c r="R14" s="43"/>
      <c r="S14" s="140"/>
      <c r="T14" s="140"/>
      <c r="U14" s="36"/>
      <c r="V14" s="36"/>
      <c r="W14" s="36"/>
      <c r="X14" s="36"/>
      <c r="Y14" s="36"/>
      <c r="Z14" s="44"/>
    </row>
    <row r="15" spans="2:26" ht="15" customHeight="1" x14ac:dyDescent="0.25">
      <c r="B15" s="61"/>
      <c r="C15" s="89"/>
      <c r="D15" s="89"/>
      <c r="E15" s="89"/>
      <c r="F15" s="127" t="s">
        <v>208</v>
      </c>
      <c r="G15" s="89"/>
      <c r="H15" s="89"/>
      <c r="I15" s="66"/>
      <c r="J15" s="34"/>
      <c r="K15" s="88" t="s">
        <v>147</v>
      </c>
      <c r="L15" s="34"/>
      <c r="M15" s="34"/>
      <c r="N15" s="34"/>
      <c r="O15" s="66"/>
      <c r="P15" s="60"/>
      <c r="R15" s="38"/>
      <c r="S15" s="133"/>
      <c r="T15" s="133"/>
      <c r="U15" s="34"/>
      <c r="V15" s="34"/>
      <c r="W15" s="133" t="s">
        <v>193</v>
      </c>
      <c r="X15" s="139"/>
      <c r="Y15" s="34"/>
      <c r="Z15" s="39"/>
    </row>
    <row r="16" spans="2:26" ht="15.75" x14ac:dyDescent="0.25">
      <c r="B16" s="61"/>
      <c r="C16" s="41"/>
      <c r="D16" s="143" t="s">
        <v>131</v>
      </c>
      <c r="E16" s="143"/>
      <c r="F16" s="126"/>
      <c r="G16" s="41"/>
      <c r="H16" s="41"/>
      <c r="I16" s="66"/>
      <c r="J16" s="34"/>
      <c r="K16" s="152" t="str">
        <f>VLOOKUP(N18,MatrizdeEquipos!AV2:AW33,2,FALSE)</f>
        <v>MBP 500/1 13073</v>
      </c>
      <c r="L16" s="153"/>
      <c r="M16" s="153"/>
      <c r="N16" s="154"/>
      <c r="O16" s="66"/>
      <c r="P16" s="60"/>
      <c r="R16" s="38"/>
      <c r="S16" s="131" t="s">
        <v>194</v>
      </c>
      <c r="T16" s="131"/>
      <c r="U16" s="132"/>
      <c r="V16" s="34"/>
      <c r="W16" s="128" t="str">
        <f>VLOOKUP(Y$20,MatrizdeEquipos!BF2:BI33,4,FALSE)</f>
        <v>MBP 500/1 13073</v>
      </c>
      <c r="X16" s="129"/>
      <c r="Y16" s="130"/>
      <c r="Z16" s="39"/>
    </row>
    <row r="17" spans="2:26" x14ac:dyDescent="0.25">
      <c r="B17" s="61"/>
      <c r="C17" s="38"/>
      <c r="D17" s="143"/>
      <c r="E17" s="143"/>
      <c r="F17" s="34"/>
      <c r="G17" s="34"/>
      <c r="H17" s="34"/>
      <c r="I17" s="67"/>
      <c r="J17" s="34"/>
      <c r="K17" s="34"/>
      <c r="L17" s="34"/>
      <c r="M17" s="34"/>
      <c r="N17" s="34"/>
      <c r="O17" s="66"/>
      <c r="P17" s="60"/>
      <c r="R17" s="38"/>
      <c r="S17" s="133"/>
      <c r="T17" s="133"/>
      <c r="U17" s="34"/>
      <c r="V17" s="34"/>
      <c r="W17" s="34"/>
      <c r="X17" s="34"/>
      <c r="Y17" s="34"/>
      <c r="Z17" s="39"/>
    </row>
    <row r="18" spans="2:26" x14ac:dyDescent="0.25">
      <c r="B18" s="61"/>
      <c r="C18" s="38"/>
      <c r="D18" s="133" t="s">
        <v>133</v>
      </c>
      <c r="E18" s="139"/>
      <c r="F18" s="46">
        <v>75</v>
      </c>
      <c r="G18" s="45" t="s">
        <v>11</v>
      </c>
      <c r="H18" s="34"/>
      <c r="I18" s="67"/>
      <c r="J18" s="34"/>
      <c r="K18" s="88" t="s">
        <v>144</v>
      </c>
      <c r="L18" s="34"/>
      <c r="M18" s="34"/>
      <c r="N18" s="163">
        <f>MIN(MatrizdeEquipos!AV2:AV33)</f>
        <v>31.963077460059672</v>
      </c>
      <c r="O18" s="66"/>
      <c r="P18" s="60"/>
      <c r="R18" s="38"/>
      <c r="S18" s="133"/>
      <c r="T18" s="133"/>
      <c r="U18" s="34"/>
      <c r="V18" s="34"/>
      <c r="W18" s="133" t="s">
        <v>189</v>
      </c>
      <c r="X18" s="139"/>
      <c r="Y18" s="81">
        <f>ParametrosGlobales!F31</f>
        <v>18.629885999999999</v>
      </c>
      <c r="Z18" s="39"/>
    </row>
    <row r="19" spans="2:26" ht="6.95" customHeight="1" x14ac:dyDescent="0.25">
      <c r="B19" s="61"/>
      <c r="C19" s="38"/>
      <c r="D19" s="56"/>
      <c r="E19" s="56"/>
      <c r="F19" s="45"/>
      <c r="G19" s="45"/>
      <c r="H19" s="34"/>
      <c r="I19" s="67"/>
      <c r="J19" s="34"/>
      <c r="K19" s="34"/>
      <c r="L19" s="34"/>
      <c r="M19" s="34"/>
      <c r="N19" s="71"/>
      <c r="O19" s="66"/>
      <c r="P19" s="60"/>
      <c r="R19" s="38"/>
      <c r="S19" s="133"/>
      <c r="T19" s="139"/>
      <c r="U19" s="34"/>
      <c r="V19" s="34"/>
      <c r="W19" s="34"/>
      <c r="X19" s="34"/>
      <c r="Y19" s="109"/>
      <c r="Z19" s="39"/>
    </row>
    <row r="20" spans="2:26" x14ac:dyDescent="0.25">
      <c r="B20" s="61"/>
      <c r="C20" s="38"/>
      <c r="D20" s="133" t="s">
        <v>134</v>
      </c>
      <c r="E20" s="139"/>
      <c r="F20" s="46">
        <v>70</v>
      </c>
      <c r="G20" s="45" t="s">
        <v>11</v>
      </c>
      <c r="H20" s="34"/>
      <c r="I20" s="67"/>
      <c r="J20" s="34"/>
      <c r="K20" s="88" t="s">
        <v>134</v>
      </c>
      <c r="L20" s="34"/>
      <c r="M20" s="34"/>
      <c r="N20" s="82">
        <f>VLOOKUP(N$18,MatrizdeEquipos!AV2:AZ33,3,FALSE)</f>
        <v>64.705870193711434</v>
      </c>
      <c r="O20" s="66"/>
      <c r="P20" s="60"/>
      <c r="R20" s="38"/>
      <c r="S20" s="133" t="s">
        <v>178</v>
      </c>
      <c r="T20" s="139"/>
      <c r="U20" s="46">
        <v>600</v>
      </c>
      <c r="V20" s="108" t="s">
        <v>182</v>
      </c>
      <c r="W20" s="133" t="s">
        <v>188</v>
      </c>
      <c r="X20" s="139"/>
      <c r="Y20" s="82">
        <f>MIN(MatrizdeEquipos!BF2:BF33)</f>
        <v>31.963077460059672</v>
      </c>
      <c r="Z20" s="39"/>
    </row>
    <row r="21" spans="2:26" ht="6.95" customHeight="1" x14ac:dyDescent="0.25">
      <c r="B21" s="61"/>
      <c r="C21" s="38"/>
      <c r="D21" s="56"/>
      <c r="E21" s="56"/>
      <c r="F21" s="45"/>
      <c r="G21" s="45"/>
      <c r="H21" s="34"/>
      <c r="I21" s="67"/>
      <c r="J21" s="34"/>
      <c r="K21" s="34"/>
      <c r="L21" s="34"/>
      <c r="M21" s="34"/>
      <c r="N21" s="71"/>
      <c r="O21" s="66"/>
      <c r="P21" s="60"/>
      <c r="R21" s="38"/>
      <c r="S21" s="133"/>
      <c r="T21" s="139"/>
      <c r="U21" s="45"/>
      <c r="V21" s="108"/>
      <c r="W21" s="34"/>
      <c r="X21" s="34"/>
      <c r="Y21" s="109"/>
      <c r="Z21" s="39"/>
    </row>
    <row r="22" spans="2:26" x14ac:dyDescent="0.25">
      <c r="B22" s="61"/>
      <c r="C22" s="38"/>
      <c r="D22" s="133" t="s">
        <v>135</v>
      </c>
      <c r="E22" s="139"/>
      <c r="F22" s="46">
        <v>35</v>
      </c>
      <c r="G22" s="45" t="s">
        <v>11</v>
      </c>
      <c r="H22" s="34"/>
      <c r="I22" s="67"/>
      <c r="J22" s="34"/>
      <c r="K22" s="88" t="s">
        <v>47</v>
      </c>
      <c r="L22" s="34"/>
      <c r="M22" s="34"/>
      <c r="N22" s="83">
        <f>VLOOKUP(N$18,MatrizdeEquipos!AV2:AZ33,4,FALSE)</f>
        <v>1.0588259612577131</v>
      </c>
      <c r="O22" s="66"/>
      <c r="P22" s="60"/>
      <c r="R22" s="38"/>
      <c r="S22" s="133" t="s">
        <v>179</v>
      </c>
      <c r="T22" s="139"/>
      <c r="U22" s="46">
        <v>15</v>
      </c>
      <c r="V22" s="108" t="s">
        <v>11</v>
      </c>
      <c r="W22" s="133" t="s">
        <v>47</v>
      </c>
      <c r="X22" s="139"/>
      <c r="Y22" s="110">
        <f>VLOOKUP(Y$20,MatrizdeEquipos!BF2:BI33,2,FALSE)</f>
        <v>0.71568830104809411</v>
      </c>
      <c r="Z22" s="39"/>
    </row>
    <row r="23" spans="2:26" ht="6.95" customHeight="1" x14ac:dyDescent="0.25">
      <c r="B23" s="61"/>
      <c r="C23" s="38"/>
      <c r="D23" s="56"/>
      <c r="E23" s="56"/>
      <c r="F23" s="45"/>
      <c r="G23" s="45"/>
      <c r="H23" s="34"/>
      <c r="I23" s="67"/>
      <c r="J23" s="34"/>
      <c r="K23" s="34"/>
      <c r="L23" s="34"/>
      <c r="M23" s="34"/>
      <c r="N23" s="71"/>
      <c r="O23" s="66"/>
      <c r="P23" s="60"/>
      <c r="R23" s="38"/>
      <c r="S23" s="133"/>
      <c r="T23" s="139"/>
      <c r="U23" s="45"/>
      <c r="V23" s="108"/>
      <c r="W23" s="34"/>
      <c r="X23" s="34"/>
      <c r="Y23" s="109"/>
      <c r="Z23" s="39"/>
    </row>
    <row r="24" spans="2:26" x14ac:dyDescent="0.25">
      <c r="B24" s="61"/>
      <c r="C24" s="38"/>
      <c r="D24" s="133" t="s">
        <v>80</v>
      </c>
      <c r="E24" s="139"/>
      <c r="F24" s="46">
        <v>50</v>
      </c>
      <c r="G24" s="45" t="s">
        <v>132</v>
      </c>
      <c r="H24" s="34"/>
      <c r="I24" s="67"/>
      <c r="J24" s="34"/>
      <c r="K24" s="88" t="s">
        <v>145</v>
      </c>
      <c r="L24" s="34"/>
      <c r="M24" s="34"/>
      <c r="N24" s="84">
        <f>VLOOKUP(N$18,MatrizdeEquipos!AV2:AZ33,5,FALSE)</f>
        <v>31.519911798979205</v>
      </c>
      <c r="O24" s="66"/>
      <c r="P24" s="60"/>
      <c r="R24" s="38"/>
      <c r="S24" s="133" t="s">
        <v>187</v>
      </c>
      <c r="T24" s="139"/>
      <c r="U24" s="46">
        <v>30</v>
      </c>
      <c r="V24" s="108" t="s">
        <v>183</v>
      </c>
      <c r="W24" s="133" t="s">
        <v>145</v>
      </c>
      <c r="X24" s="139"/>
      <c r="Y24" s="84">
        <f>VLOOKUP(Y$20,MatrizdeEquipos!BF2:BI33,3,FALSE)</f>
        <v>31.519911798979205</v>
      </c>
      <c r="Z24" s="39"/>
    </row>
    <row r="25" spans="2:26" ht="15.75" thickBot="1" x14ac:dyDescent="0.3">
      <c r="B25" s="61"/>
      <c r="C25" s="40"/>
      <c r="D25" s="41"/>
      <c r="E25" s="41"/>
      <c r="F25" s="41"/>
      <c r="G25" s="41"/>
      <c r="H25" s="41"/>
      <c r="I25" s="67"/>
      <c r="J25" s="69"/>
      <c r="K25" s="64"/>
      <c r="L25" s="64"/>
      <c r="M25" s="64"/>
      <c r="N25" s="64"/>
      <c r="O25" s="70"/>
      <c r="P25" s="60"/>
      <c r="R25" s="38"/>
      <c r="S25" s="34"/>
      <c r="T25" s="34"/>
      <c r="U25" s="34"/>
      <c r="V25" s="34"/>
      <c r="W25" s="34"/>
      <c r="X25" s="34"/>
      <c r="Y25" s="34"/>
      <c r="Z25" s="39"/>
    </row>
    <row r="26" spans="2:26" ht="15.75" thickTop="1" x14ac:dyDescent="0.25">
      <c r="B26" s="74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3"/>
      <c r="R26" s="40"/>
      <c r="S26" s="41"/>
      <c r="T26" s="41"/>
      <c r="U26" s="41"/>
      <c r="V26" s="41"/>
      <c r="W26" s="41"/>
      <c r="X26" s="41"/>
      <c r="Y26" s="41"/>
      <c r="Z26" s="42"/>
    </row>
    <row r="27" spans="2:26" x14ac:dyDescent="0.25">
      <c r="B27" s="77"/>
      <c r="C27" s="77"/>
      <c r="I27" s="77"/>
    </row>
    <row r="28" spans="2:26" hidden="1" x14ac:dyDescent="0.25">
      <c r="B28" s="89"/>
      <c r="C28" s="89"/>
      <c r="D28" s="89"/>
      <c r="E28" s="89"/>
      <c r="F28" s="89"/>
      <c r="G28" s="89"/>
      <c r="H28" s="89"/>
      <c r="I28" s="89"/>
      <c r="J28" s="89"/>
    </row>
    <row r="29" spans="2:26" hidden="1" x14ac:dyDescent="0.25">
      <c r="B29" s="89"/>
      <c r="C29" s="122" t="s">
        <v>206</v>
      </c>
      <c r="D29" s="89"/>
      <c r="E29" s="89"/>
      <c r="F29" s="89"/>
      <c r="G29" s="89"/>
      <c r="H29" s="89"/>
      <c r="I29" s="89"/>
      <c r="J29" s="89"/>
    </row>
    <row r="30" spans="2:26" hidden="1" x14ac:dyDescent="0.25">
      <c r="B30" s="89"/>
      <c r="C30" s="116" t="str">
        <f>MatrizdeEquipos!A2</f>
        <v>MBP 200 13070</v>
      </c>
      <c r="D30" s="117"/>
      <c r="E30" s="117"/>
      <c r="F30" s="118"/>
      <c r="G30" s="119" t="str">
        <f>MatrizdeEquipos!AN2</f>
        <v>No Admisible</v>
      </c>
      <c r="H30" s="120"/>
      <c r="I30" s="121"/>
      <c r="J30" s="89"/>
    </row>
    <row r="31" spans="2:26" hidden="1" x14ac:dyDescent="0.25">
      <c r="B31" s="89"/>
      <c r="C31" s="116" t="str">
        <f>MatrizdeEquipos!A3</f>
        <v>MBP 300 14064</v>
      </c>
      <c r="D31" s="117"/>
      <c r="E31" s="117"/>
      <c r="F31" s="118"/>
      <c r="G31" s="119">
        <f>MatrizdeEquipos!AN3</f>
        <v>-0.67611602860673281</v>
      </c>
      <c r="H31" s="120"/>
      <c r="I31" s="121"/>
      <c r="J31" s="89"/>
    </row>
    <row r="32" spans="2:26" hidden="1" x14ac:dyDescent="0.25">
      <c r="B32" s="89"/>
      <c r="C32" s="116" t="str">
        <f>MatrizdeEquipos!A4</f>
        <v>MBP 300 14061</v>
      </c>
      <c r="D32" s="117"/>
      <c r="E32" s="117"/>
      <c r="F32" s="118"/>
      <c r="G32" s="119">
        <f>MatrizdeEquipos!AN4</f>
        <v>-0.67611602860673281</v>
      </c>
      <c r="H32" s="120"/>
      <c r="I32" s="121"/>
      <c r="J32" s="89"/>
    </row>
    <row r="33" spans="2:10" hidden="1" x14ac:dyDescent="0.25">
      <c r="B33" s="89"/>
      <c r="C33" s="116" t="str">
        <f>MatrizdeEquipos!A5</f>
        <v>MBP 300 14062</v>
      </c>
      <c r="D33" s="117"/>
      <c r="E33" s="117"/>
      <c r="F33" s="118"/>
      <c r="G33" s="119">
        <f>MatrizdeEquipos!AN5</f>
        <v>-0.67611602860673281</v>
      </c>
      <c r="H33" s="120"/>
      <c r="I33" s="121"/>
      <c r="J33" s="89"/>
    </row>
    <row r="34" spans="2:10" hidden="1" x14ac:dyDescent="0.25">
      <c r="B34" s="89"/>
      <c r="C34" s="116" t="str">
        <f>MatrizdeEquipos!A6</f>
        <v>MBP 300 14063</v>
      </c>
      <c r="D34" s="117"/>
      <c r="E34" s="117"/>
      <c r="F34" s="118"/>
      <c r="G34" s="119">
        <f>MatrizdeEquipos!AN6</f>
        <v>-0.67611602860673281</v>
      </c>
      <c r="H34" s="120"/>
      <c r="I34" s="121"/>
      <c r="J34" s="89"/>
    </row>
    <row r="35" spans="2:10" hidden="1" x14ac:dyDescent="0.25">
      <c r="B35" s="89"/>
      <c r="C35" s="116" t="str">
        <f>MatrizdeEquipos!A7</f>
        <v>MBP 300 13071</v>
      </c>
      <c r="D35" s="117"/>
      <c r="E35" s="117"/>
      <c r="F35" s="118"/>
      <c r="G35" s="119">
        <f>MatrizdeEquipos!AN7</f>
        <v>-0.77858419107382482</v>
      </c>
      <c r="H35" s="120"/>
      <c r="I35" s="121"/>
      <c r="J35" s="89"/>
    </row>
    <row r="36" spans="2:10" hidden="1" x14ac:dyDescent="0.25">
      <c r="B36" s="89"/>
      <c r="C36" s="116" t="str">
        <f>MatrizdeEquipos!A8</f>
        <v>MBP 300 13075</v>
      </c>
      <c r="D36" s="117"/>
      <c r="E36" s="117"/>
      <c r="F36" s="118"/>
      <c r="G36" s="119">
        <f>MatrizdeEquipos!AN8</f>
        <v>-0.61994389027597618</v>
      </c>
      <c r="H36" s="120"/>
      <c r="I36" s="121"/>
      <c r="J36" s="89"/>
    </row>
    <row r="37" spans="2:10" hidden="1" x14ac:dyDescent="0.25">
      <c r="B37" s="89"/>
      <c r="C37" s="116" t="str">
        <f>MatrizdeEquipos!A9</f>
        <v>MBP 300 13077</v>
      </c>
      <c r="D37" s="117"/>
      <c r="E37" s="117"/>
      <c r="F37" s="118"/>
      <c r="G37" s="119">
        <f>MatrizdeEquipos!AN9</f>
        <v>-0.61994389027597618</v>
      </c>
      <c r="H37" s="120"/>
      <c r="I37" s="121"/>
      <c r="J37" s="89"/>
    </row>
    <row r="38" spans="2:10" hidden="1" x14ac:dyDescent="0.25">
      <c r="B38" s="89"/>
      <c r="C38" s="116" t="str">
        <f>MatrizdeEquipos!A10</f>
        <v>MBP 350 14065</v>
      </c>
      <c r="D38" s="117"/>
      <c r="E38" s="117"/>
      <c r="F38" s="118"/>
      <c r="G38" s="119">
        <f>MatrizdeEquipos!AN10</f>
        <v>-0.3920810149500642</v>
      </c>
      <c r="H38" s="120"/>
      <c r="I38" s="121"/>
      <c r="J38" s="89"/>
    </row>
    <row r="39" spans="2:10" hidden="1" x14ac:dyDescent="0.25">
      <c r="B39" s="89"/>
      <c r="C39" s="116" t="str">
        <f>MatrizdeEquipos!A11</f>
        <v>MBP 350 14066</v>
      </c>
      <c r="D39" s="117"/>
      <c r="E39" s="117"/>
      <c r="F39" s="118"/>
      <c r="G39" s="119">
        <f>MatrizdeEquipos!AN11</f>
        <v>-0.46671781755050146</v>
      </c>
      <c r="H39" s="120"/>
      <c r="I39" s="121"/>
      <c r="J39" s="89"/>
    </row>
    <row r="40" spans="2:10" hidden="1" x14ac:dyDescent="0.25">
      <c r="B40" s="89"/>
      <c r="C40" s="116" t="str">
        <f>MatrizdeEquipos!A12</f>
        <v>MBP 350 14067</v>
      </c>
      <c r="D40" s="117"/>
      <c r="E40" s="117"/>
      <c r="F40" s="118"/>
      <c r="G40" s="119">
        <f>MatrizdeEquipos!AN12</f>
        <v>-0.46671781755050146</v>
      </c>
      <c r="H40" s="120"/>
      <c r="I40" s="121"/>
      <c r="J40" s="89"/>
    </row>
    <row r="41" spans="2:10" hidden="1" x14ac:dyDescent="0.25">
      <c r="B41" s="89"/>
      <c r="C41" s="116" t="str">
        <f>MatrizdeEquipos!A13</f>
        <v>MBP 350 14068</v>
      </c>
      <c r="D41" s="117"/>
      <c r="E41" s="117"/>
      <c r="F41" s="118"/>
      <c r="G41" s="119">
        <f>MatrizdeEquipos!AN13</f>
        <v>-0.46671781755050146</v>
      </c>
      <c r="H41" s="120"/>
      <c r="I41" s="121"/>
      <c r="J41" s="89"/>
    </row>
    <row r="42" spans="2:10" hidden="1" x14ac:dyDescent="0.25">
      <c r="B42" s="89"/>
      <c r="C42" s="116" t="str">
        <f>MatrizdeEquipos!A14</f>
        <v>MBP 350 13072</v>
      </c>
      <c r="D42" s="117"/>
      <c r="E42" s="117"/>
      <c r="F42" s="118"/>
      <c r="G42" s="119">
        <f>MatrizdeEquipos!AN14</f>
        <v>-0.54788675219676686</v>
      </c>
      <c r="H42" s="120"/>
      <c r="I42" s="121"/>
      <c r="J42" s="89"/>
    </row>
    <row r="43" spans="2:10" hidden="1" x14ac:dyDescent="0.25">
      <c r="B43" s="89"/>
      <c r="C43" s="116" t="str">
        <f>MatrizdeEquipos!A15</f>
        <v>MBP 350 13110</v>
      </c>
      <c r="D43" s="117"/>
      <c r="E43" s="117"/>
      <c r="F43" s="118"/>
      <c r="G43" s="119">
        <f>MatrizdeEquipos!AN15</f>
        <v>-0.45927525721170465</v>
      </c>
      <c r="H43" s="120"/>
      <c r="I43" s="121"/>
      <c r="J43" s="89"/>
    </row>
    <row r="44" spans="2:10" hidden="1" x14ac:dyDescent="0.25">
      <c r="B44" s="89"/>
      <c r="C44" s="116" t="str">
        <f>MatrizdeEquipos!A16</f>
        <v>MBP 350 13111</v>
      </c>
      <c r="D44" s="117"/>
      <c r="E44" s="117"/>
      <c r="F44" s="118"/>
      <c r="G44" s="119">
        <f>MatrizdeEquipos!AN16</f>
        <v>-0.47327305014335885</v>
      </c>
      <c r="H44" s="120"/>
      <c r="I44" s="121"/>
      <c r="J44" s="89"/>
    </row>
    <row r="45" spans="2:10" hidden="1" x14ac:dyDescent="0.25">
      <c r="B45" s="89"/>
      <c r="C45" s="116" t="str">
        <f>MatrizdeEquipos!A17</f>
        <v>MBP 500/1 14069</v>
      </c>
      <c r="D45" s="117"/>
      <c r="E45" s="117"/>
      <c r="F45" s="118"/>
      <c r="G45" s="119">
        <f>MatrizdeEquipos!AN17</f>
        <v>1.0951089716049784</v>
      </c>
      <c r="H45" s="120"/>
      <c r="I45" s="121"/>
      <c r="J45" s="89"/>
    </row>
    <row r="46" spans="2:10" hidden="1" x14ac:dyDescent="0.25">
      <c r="B46" s="89"/>
      <c r="C46" s="116" t="str">
        <f>MatrizdeEquipos!A18</f>
        <v>MBP 500/1 14070</v>
      </c>
      <c r="D46" s="117"/>
      <c r="E46" s="117"/>
      <c r="F46" s="118"/>
      <c r="G46" s="119">
        <f>MatrizdeEquipos!AN18</f>
        <v>1.0951089716049784</v>
      </c>
      <c r="H46" s="120"/>
      <c r="I46" s="121"/>
      <c r="J46" s="89"/>
    </row>
    <row r="47" spans="2:10" hidden="1" x14ac:dyDescent="0.25">
      <c r="B47" s="89"/>
      <c r="C47" s="116" t="str">
        <f>MatrizdeEquipos!A19</f>
        <v>MBP 500/1 14071</v>
      </c>
      <c r="D47" s="117"/>
      <c r="E47" s="117"/>
      <c r="F47" s="118"/>
      <c r="G47" s="119">
        <f>MatrizdeEquipos!AN19</f>
        <v>1.0951089716049784</v>
      </c>
      <c r="H47" s="120"/>
      <c r="I47" s="121"/>
      <c r="J47" s="89"/>
    </row>
    <row r="48" spans="2:10" hidden="1" x14ac:dyDescent="0.25">
      <c r="B48" s="89"/>
      <c r="C48" s="116" t="str">
        <f>MatrizdeEquipos!A20</f>
        <v>MBP 500/1 13073</v>
      </c>
      <c r="D48" s="117"/>
      <c r="E48" s="117"/>
      <c r="F48" s="118"/>
      <c r="G48" s="119">
        <f>MatrizdeEquipos!AN20</f>
        <v>1.0588259612577131</v>
      </c>
      <c r="H48" s="120"/>
      <c r="I48" s="121"/>
      <c r="J48" s="89"/>
    </row>
    <row r="49" spans="2:24" hidden="1" x14ac:dyDescent="0.25">
      <c r="B49" s="89"/>
      <c r="C49" s="116" t="str">
        <f>MatrizdeEquipos!A21</f>
        <v>MBP 500/1 13119</v>
      </c>
      <c r="D49" s="117"/>
      <c r="E49" s="117"/>
      <c r="F49" s="118"/>
      <c r="G49" s="119">
        <f>MatrizdeEquipos!AN21</f>
        <v>0.98225955206705495</v>
      </c>
      <c r="H49" s="120"/>
      <c r="I49" s="121"/>
      <c r="J49" s="89"/>
    </row>
    <row r="50" spans="2:24" hidden="1" x14ac:dyDescent="0.25">
      <c r="B50" s="89"/>
      <c r="C50" s="116" t="str">
        <f>MatrizdeEquipos!A22</f>
        <v>MBP 500/1 13178</v>
      </c>
      <c r="D50" s="117"/>
      <c r="E50" s="117"/>
      <c r="F50" s="118"/>
      <c r="G50" s="119">
        <f>MatrizdeEquipos!AN22</f>
        <v>0.98225955206705495</v>
      </c>
      <c r="H50" s="120"/>
      <c r="I50" s="121"/>
      <c r="J50" s="89"/>
      <c r="U50" s="76">
        <f>F18-U22</f>
        <v>60</v>
      </c>
    </row>
    <row r="51" spans="2:24" hidden="1" x14ac:dyDescent="0.25">
      <c r="B51" s="89"/>
      <c r="C51" s="116" t="str">
        <f>MatrizdeEquipos!A23</f>
        <v>MBP 500/2 14072</v>
      </c>
      <c r="D51" s="117"/>
      <c r="E51" s="117"/>
      <c r="F51" s="118"/>
      <c r="G51" s="119">
        <f>MatrizdeEquipos!AN23</f>
        <v>2.0339961093166439</v>
      </c>
      <c r="H51" s="120"/>
      <c r="I51" s="121"/>
      <c r="J51" s="89"/>
    </row>
    <row r="52" spans="2:24" hidden="1" x14ac:dyDescent="0.25">
      <c r="B52" s="89"/>
      <c r="C52" s="116" t="str">
        <f>MatrizdeEquipos!A24</f>
        <v>MBP 500/2 14073</v>
      </c>
      <c r="D52" s="117"/>
      <c r="E52" s="117"/>
      <c r="F52" s="118"/>
      <c r="G52" s="119">
        <f>MatrizdeEquipos!AN24</f>
        <v>2.0339961093166439</v>
      </c>
      <c r="H52" s="120"/>
      <c r="I52" s="121"/>
      <c r="J52" s="89"/>
    </row>
    <row r="53" spans="2:24" hidden="1" x14ac:dyDescent="0.25">
      <c r="B53" s="89"/>
      <c r="C53" s="116" t="str">
        <f>MatrizdeEquipos!A25</f>
        <v>MBP 500/2 14074</v>
      </c>
      <c r="D53" s="117"/>
      <c r="E53" s="117"/>
      <c r="F53" s="118"/>
      <c r="G53" s="119">
        <f>MatrizdeEquipos!AN25</f>
        <v>1.9814605171520137</v>
      </c>
      <c r="H53" s="120"/>
      <c r="I53" s="121"/>
      <c r="J53" s="89"/>
    </row>
    <row r="54" spans="2:24" hidden="1" x14ac:dyDescent="0.25">
      <c r="B54" s="89"/>
      <c r="C54" s="116" t="str">
        <f>MatrizdeEquipos!A26</f>
        <v>MBP 500/2 14075</v>
      </c>
      <c r="D54" s="117"/>
      <c r="E54" s="117"/>
      <c r="F54" s="118"/>
      <c r="G54" s="119">
        <f>MatrizdeEquipos!AN26</f>
        <v>2.0339961093166439</v>
      </c>
      <c r="H54" s="120"/>
      <c r="I54" s="121"/>
      <c r="J54" s="89"/>
    </row>
    <row r="55" spans="2:24" hidden="1" x14ac:dyDescent="0.25">
      <c r="B55" s="89"/>
      <c r="C55" s="116" t="str">
        <f>MatrizdeEquipos!A27</f>
        <v>MBP 500/2 13074</v>
      </c>
      <c r="D55" s="117"/>
      <c r="E55" s="117"/>
      <c r="F55" s="118"/>
      <c r="G55" s="119">
        <f>MatrizdeEquipos!AN27</f>
        <v>2.0339961093166439</v>
      </c>
      <c r="H55" s="120"/>
      <c r="I55" s="121"/>
      <c r="J55" s="89"/>
    </row>
    <row r="56" spans="2:24" hidden="1" x14ac:dyDescent="0.25">
      <c r="B56" s="89"/>
      <c r="C56" s="116" t="str">
        <f>MatrizdeEquipos!A28</f>
        <v>MBP 500/2 14018</v>
      </c>
      <c r="D56" s="117"/>
      <c r="E56" s="117"/>
      <c r="F56" s="118"/>
      <c r="G56" s="119">
        <f>MatrizdeEquipos!AN28</f>
        <v>2.0339961093166439</v>
      </c>
      <c r="H56" s="120"/>
      <c r="I56" s="121"/>
      <c r="J56" s="89"/>
    </row>
    <row r="57" spans="2:24" hidden="1" x14ac:dyDescent="0.25">
      <c r="B57" s="89"/>
      <c r="C57" s="116" t="str">
        <f>MatrizdeEquipos!A29</f>
        <v>MBP 500/2 14019</v>
      </c>
      <c r="D57" s="117"/>
      <c r="E57" s="117"/>
      <c r="F57" s="118"/>
      <c r="G57" s="119">
        <f>MatrizdeEquipos!AN29</f>
        <v>2.0339961093166439</v>
      </c>
      <c r="H57" s="120"/>
      <c r="I57" s="121"/>
      <c r="J57" s="89"/>
    </row>
    <row r="58" spans="2:24" hidden="1" x14ac:dyDescent="0.25">
      <c r="B58" s="89"/>
      <c r="C58" s="116" t="str">
        <f>MatrizdeEquipos!A30</f>
        <v>MBP 630 13225</v>
      </c>
      <c r="D58" s="117"/>
      <c r="E58" s="117"/>
      <c r="F58" s="118"/>
      <c r="G58" s="119">
        <f>MatrizdeEquipos!AN30</f>
        <v>4.1530519601638893</v>
      </c>
      <c r="H58" s="120"/>
      <c r="I58" s="121"/>
      <c r="J58" s="89"/>
    </row>
    <row r="59" spans="2:24" hidden="1" x14ac:dyDescent="0.25">
      <c r="B59" s="89"/>
      <c r="C59" s="116" t="str">
        <f>MatrizdeEquipos!A31</f>
        <v>MBP 630 13226</v>
      </c>
      <c r="D59" s="117"/>
      <c r="E59" s="117"/>
      <c r="F59" s="118"/>
      <c r="G59" s="119">
        <f>MatrizdeEquipos!AN31</f>
        <v>4.1530519601638893</v>
      </c>
      <c r="H59" s="120"/>
      <c r="I59" s="121"/>
      <c r="J59" s="89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spans="2:24" hidden="1" x14ac:dyDescent="0.25">
      <c r="B60" s="89"/>
      <c r="C60" s="116" t="str">
        <f>MatrizdeEquipos!A32</f>
        <v>MBP 630 13120</v>
      </c>
      <c r="D60" s="117"/>
      <c r="E60" s="117"/>
      <c r="F60" s="118"/>
      <c r="G60" s="119">
        <f>MatrizdeEquipos!AN32</f>
        <v>4.1530519601638893</v>
      </c>
      <c r="H60" s="120"/>
      <c r="I60" s="121"/>
      <c r="J60" s="89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spans="2:24" hidden="1" x14ac:dyDescent="0.25">
      <c r="B61" s="89"/>
      <c r="C61" s="116" t="str">
        <f>MatrizdeEquipos!A33</f>
        <v>MBP 800 13128</v>
      </c>
      <c r="D61" s="117"/>
      <c r="E61" s="117"/>
      <c r="F61" s="118"/>
      <c r="G61" s="119">
        <f>MatrizdeEquipos!AN33</f>
        <v>6.2908784205451358</v>
      </c>
      <c r="H61" s="120"/>
      <c r="I61" s="121"/>
      <c r="J61" s="89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spans="2:24" hidden="1" x14ac:dyDescent="0.25">
      <c r="B62" s="89"/>
      <c r="C62" s="89"/>
      <c r="D62" s="89"/>
      <c r="E62" s="89"/>
      <c r="F62" s="89"/>
      <c r="G62" s="89"/>
      <c r="H62" s="89"/>
      <c r="I62" s="89"/>
      <c r="J62" s="89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spans="2:24" x14ac:dyDescent="0.25"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spans="2:24" hidden="1" x14ac:dyDescent="0.25">
      <c r="L64" s="78"/>
      <c r="M64" s="78"/>
      <c r="N64" s="78"/>
      <c r="O64" s="78"/>
      <c r="P64" s="78"/>
      <c r="Q64" s="78"/>
      <c r="R64" s="78"/>
      <c r="S64" s="78" t="s">
        <v>120</v>
      </c>
      <c r="T64" s="78"/>
      <c r="U64" s="78"/>
      <c r="V64" s="79">
        <v>11.7</v>
      </c>
      <c r="W64" s="78"/>
      <c r="X64" s="78"/>
    </row>
    <row r="65" spans="12:24" hidden="1" x14ac:dyDescent="0.25">
      <c r="L65" s="78"/>
      <c r="M65" s="78"/>
      <c r="N65" s="78"/>
      <c r="O65" s="78"/>
      <c r="P65" s="78"/>
      <c r="Q65" s="78">
        <v>4</v>
      </c>
      <c r="R65" s="78"/>
      <c r="S65" s="78" t="s">
        <v>121</v>
      </c>
      <c r="T65" s="78"/>
      <c r="U65" s="78"/>
      <c r="V65" s="79">
        <v>28.5</v>
      </c>
      <c r="W65" s="78"/>
      <c r="X65" s="78"/>
    </row>
    <row r="66" spans="12:24" hidden="1" x14ac:dyDescent="0.25">
      <c r="L66" s="78"/>
      <c r="M66" s="78"/>
      <c r="N66" s="78"/>
      <c r="O66" s="78"/>
      <c r="P66" s="78"/>
      <c r="Q66" s="78" t="b">
        <v>0</v>
      </c>
      <c r="R66" s="78"/>
      <c r="S66" s="78" t="s">
        <v>122</v>
      </c>
      <c r="T66" s="78"/>
      <c r="U66" s="78"/>
      <c r="V66" s="79">
        <v>49.5</v>
      </c>
      <c r="W66" s="78"/>
      <c r="X66" s="78"/>
    </row>
    <row r="67" spans="12:24" hidden="1" x14ac:dyDescent="0.25">
      <c r="L67" s="78"/>
      <c r="M67" s="78"/>
      <c r="N67" s="78"/>
      <c r="O67" s="78"/>
      <c r="P67" s="78"/>
      <c r="Q67" s="78" t="b">
        <f>IF(Q66,FALSE,TRUE)</f>
        <v>1</v>
      </c>
      <c r="R67" s="78"/>
      <c r="S67" s="78" t="s">
        <v>123</v>
      </c>
      <c r="T67" s="78"/>
      <c r="U67" s="78"/>
      <c r="V67" s="80"/>
      <c r="W67" s="78"/>
      <c r="X67" s="78"/>
    </row>
    <row r="68" spans="12:24" hidden="1" x14ac:dyDescent="0.25">
      <c r="L68" s="78"/>
      <c r="M68" s="78"/>
      <c r="N68" s="78"/>
      <c r="O68" s="78"/>
      <c r="P68" s="78"/>
      <c r="Q68" s="78"/>
      <c r="R68" s="78"/>
      <c r="S68" s="78" t="s">
        <v>124</v>
      </c>
      <c r="T68" s="78"/>
      <c r="U68" s="78"/>
      <c r="V68" s="78"/>
      <c r="W68" s="78"/>
      <c r="X68" s="78"/>
    </row>
    <row r="69" spans="12:24" hidden="1" x14ac:dyDescent="0.25">
      <c r="L69" s="78"/>
      <c r="M69" s="78"/>
      <c r="N69" s="78"/>
      <c r="O69" s="78"/>
      <c r="P69" s="78"/>
      <c r="Q69" s="78"/>
      <c r="R69" s="78"/>
      <c r="S69" s="78" t="s">
        <v>125</v>
      </c>
      <c r="T69" s="78"/>
      <c r="U69" s="78"/>
      <c r="V69" s="78"/>
      <c r="W69" s="78"/>
      <c r="X69" s="78"/>
    </row>
    <row r="70" spans="12:24" hidden="1" x14ac:dyDescent="0.25">
      <c r="L70" s="78"/>
      <c r="M70" s="78"/>
      <c r="N70" s="78"/>
      <c r="O70" s="78"/>
      <c r="P70" s="78"/>
      <c r="Q70" s="78"/>
      <c r="R70" s="78"/>
      <c r="S70" s="78" t="s">
        <v>126</v>
      </c>
      <c r="T70" s="78"/>
      <c r="U70" s="78"/>
      <c r="V70" s="78"/>
      <c r="W70" s="78"/>
      <c r="X70" s="78"/>
    </row>
    <row r="71" spans="12:24" hidden="1" x14ac:dyDescent="0.25">
      <c r="L71" s="78"/>
      <c r="M71" s="78"/>
      <c r="N71" s="78"/>
      <c r="O71" s="78"/>
      <c r="P71" s="78"/>
      <c r="Q71" s="78"/>
      <c r="R71" s="78"/>
      <c r="S71" s="78" t="s">
        <v>127</v>
      </c>
      <c r="T71" s="78"/>
      <c r="U71" s="78"/>
      <c r="V71" s="78"/>
      <c r="W71" s="78"/>
      <c r="X71" s="78"/>
    </row>
    <row r="72" spans="12:24" hidden="1" x14ac:dyDescent="0.25">
      <c r="L72" s="78"/>
      <c r="M72" s="78"/>
      <c r="N72" s="78"/>
      <c r="O72" s="78"/>
      <c r="P72" s="78"/>
      <c r="Q72" s="78"/>
      <c r="R72" s="78"/>
      <c r="S72" s="78" t="s">
        <v>128</v>
      </c>
      <c r="T72" s="78"/>
      <c r="U72" s="78"/>
      <c r="V72" s="78"/>
      <c r="W72" s="78"/>
      <c r="X72" s="78"/>
    </row>
    <row r="73" spans="12:24" hidden="1" x14ac:dyDescent="0.25">
      <c r="L73" s="78"/>
      <c r="M73" s="78"/>
      <c r="N73" s="78"/>
      <c r="O73" s="78"/>
      <c r="P73" s="78"/>
      <c r="Q73" s="78"/>
      <c r="R73" s="78"/>
      <c r="S73" s="78" t="s">
        <v>190</v>
      </c>
      <c r="T73" s="78"/>
      <c r="U73" s="78"/>
      <c r="V73" s="78"/>
      <c r="W73" s="78"/>
      <c r="X73" s="78"/>
    </row>
    <row r="74" spans="12:24" hidden="1" x14ac:dyDescent="0.25"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</row>
    <row r="75" spans="12:24" hidden="1" x14ac:dyDescent="0.25"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</row>
    <row r="76" spans="12:24" hidden="1" x14ac:dyDescent="0.25">
      <c r="L76" s="78"/>
      <c r="M76" s="78"/>
      <c r="N76" s="78"/>
      <c r="O76" s="78"/>
      <c r="P76" s="78"/>
      <c r="Q76" s="78"/>
      <c r="R76" s="78"/>
      <c r="S76" s="78" t="str">
        <f>K7</f>
        <v>Agua-etilenglicol 50%</v>
      </c>
      <c r="T76" s="78"/>
      <c r="U76" s="78"/>
      <c r="V76" s="78"/>
      <c r="W76" s="78"/>
      <c r="X76" s="78"/>
    </row>
    <row r="77" spans="12:24" x14ac:dyDescent="0.25"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</row>
    <row r="78" spans="12:24" x14ac:dyDescent="0.25"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</row>
    <row r="79" spans="12:24" x14ac:dyDescent="0.25"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</row>
    <row r="80" spans="12:24" x14ac:dyDescent="0.25"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</row>
    <row r="81" spans="12:24" x14ac:dyDescent="0.25"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</row>
    <row r="82" spans="12:24" x14ac:dyDescent="0.25"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</row>
    <row r="83" spans="12:24" x14ac:dyDescent="0.25"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</row>
    <row r="100" spans="24:31" hidden="1" x14ac:dyDescent="0.25"/>
    <row r="101" spans="24:31" hidden="1" x14ac:dyDescent="0.25">
      <c r="X101" s="89"/>
      <c r="Y101" s="89"/>
      <c r="Z101" s="89"/>
      <c r="AA101" s="89"/>
      <c r="AB101" s="89"/>
      <c r="AC101" s="89"/>
      <c r="AD101" s="89"/>
      <c r="AE101" s="89"/>
    </row>
    <row r="102" spans="24:31" hidden="1" x14ac:dyDescent="0.25">
      <c r="X102" s="89"/>
      <c r="Y102" s="89"/>
      <c r="Z102" s="89"/>
      <c r="AA102" s="89"/>
      <c r="AB102" s="89"/>
      <c r="AC102" s="89"/>
      <c r="AD102" s="89"/>
      <c r="AE102" s="89"/>
    </row>
    <row r="103" spans="24:31" hidden="1" x14ac:dyDescent="0.25">
      <c r="X103" s="89"/>
      <c r="Y103" s="34"/>
      <c r="Z103" s="143" t="s">
        <v>142</v>
      </c>
      <c r="AA103" s="34"/>
      <c r="AB103" s="35"/>
      <c r="AC103" s="35"/>
      <c r="AD103" s="34"/>
      <c r="AE103" s="89"/>
    </row>
    <row r="104" spans="24:31" hidden="1" x14ac:dyDescent="0.25">
      <c r="X104" s="89"/>
      <c r="Y104" s="43"/>
      <c r="Z104" s="155"/>
      <c r="AA104" s="36"/>
      <c r="AB104" s="37"/>
      <c r="AC104" s="37"/>
      <c r="AD104" s="44"/>
      <c r="AE104" s="89"/>
    </row>
    <row r="105" spans="24:31" hidden="1" x14ac:dyDescent="0.25">
      <c r="X105" s="89"/>
      <c r="Y105" s="38"/>
      <c r="Z105" s="34"/>
      <c r="AA105" s="34"/>
      <c r="AB105" s="34"/>
      <c r="AC105" s="34"/>
      <c r="AD105" s="39"/>
      <c r="AE105" s="89"/>
    </row>
    <row r="106" spans="24:31" hidden="1" x14ac:dyDescent="0.25">
      <c r="X106" s="89"/>
      <c r="Y106" s="38"/>
      <c r="Z106" s="149">
        <v>11.7</v>
      </c>
      <c r="AA106" s="150"/>
      <c r="AB106" s="150"/>
      <c r="AC106" s="151"/>
      <c r="AD106" s="39"/>
      <c r="AE106" s="89"/>
    </row>
    <row r="107" spans="24:31" hidden="1" x14ac:dyDescent="0.25">
      <c r="X107" s="89"/>
      <c r="Y107" s="40"/>
      <c r="Z107" s="75" t="s">
        <v>143</v>
      </c>
      <c r="AA107" s="41"/>
      <c r="AB107" s="41"/>
      <c r="AC107" s="41"/>
      <c r="AD107" s="42"/>
      <c r="AE107" s="89"/>
    </row>
    <row r="108" spans="24:31" hidden="1" x14ac:dyDescent="0.25">
      <c r="X108" s="89"/>
      <c r="Y108" s="89"/>
      <c r="Z108" s="89"/>
      <c r="AA108" s="89"/>
      <c r="AB108" s="89"/>
      <c r="AC108" s="89"/>
      <c r="AD108" s="89"/>
      <c r="AE108" s="89"/>
    </row>
    <row r="109" spans="24:31" hidden="1" x14ac:dyDescent="0.25">
      <c r="X109" s="89"/>
      <c r="Y109" s="89"/>
      <c r="Z109" s="89"/>
      <c r="AA109" s="89"/>
      <c r="AB109" s="89"/>
      <c r="AC109" s="89"/>
      <c r="AD109" s="89"/>
      <c r="AE109" s="89"/>
    </row>
    <row r="110" spans="24:31" hidden="1" x14ac:dyDescent="0.25">
      <c r="X110" s="89"/>
      <c r="Y110" s="89"/>
      <c r="Z110" s="89"/>
      <c r="AA110" s="89"/>
      <c r="AB110" s="89"/>
      <c r="AC110" s="89"/>
      <c r="AD110" s="89"/>
      <c r="AE110" s="89"/>
    </row>
    <row r="111" spans="24:31" hidden="1" x14ac:dyDescent="0.25">
      <c r="X111" s="89"/>
      <c r="Y111" s="89"/>
      <c r="Z111" s="89"/>
      <c r="AA111" s="89"/>
      <c r="AB111" s="89"/>
      <c r="AC111" s="89"/>
      <c r="AD111" s="89"/>
      <c r="AE111" s="89"/>
    </row>
  </sheetData>
  <mergeCells count="40">
    <mergeCell ref="W18:X18"/>
    <mergeCell ref="W20:X20"/>
    <mergeCell ref="W22:X22"/>
    <mergeCell ref="W24:X24"/>
    <mergeCell ref="Z103:Z104"/>
    <mergeCell ref="Z106:AC106"/>
    <mergeCell ref="K16:N16"/>
    <mergeCell ref="K11:K12"/>
    <mergeCell ref="S10:T10"/>
    <mergeCell ref="S24:T24"/>
    <mergeCell ref="S21:T21"/>
    <mergeCell ref="S23:T23"/>
    <mergeCell ref="S22:T22"/>
    <mergeCell ref="S20:T20"/>
    <mergeCell ref="S18:T18"/>
    <mergeCell ref="S11:T11"/>
    <mergeCell ref="S13:T13"/>
    <mergeCell ref="S15:T15"/>
    <mergeCell ref="S17:T17"/>
    <mergeCell ref="S19:T19"/>
    <mergeCell ref="W15:X15"/>
    <mergeCell ref="D24:E24"/>
    <mergeCell ref="K5:K6"/>
    <mergeCell ref="D5:E6"/>
    <mergeCell ref="D16:E17"/>
    <mergeCell ref="K7:N7"/>
    <mergeCell ref="D18:E18"/>
    <mergeCell ref="D20:E20"/>
    <mergeCell ref="C3:O4"/>
    <mergeCell ref="D22:E22"/>
    <mergeCell ref="S14:T14"/>
    <mergeCell ref="S12:T12"/>
    <mergeCell ref="S8:T8"/>
    <mergeCell ref="S6:T6"/>
    <mergeCell ref="S4:T4"/>
    <mergeCell ref="W16:Y16"/>
    <mergeCell ref="S16:U16"/>
    <mergeCell ref="S7:T7"/>
    <mergeCell ref="S9:T9"/>
    <mergeCell ref="S5:V5"/>
  </mergeCells>
  <conditionalFormatting sqref="Z106">
    <cfRule type="expression" dxfId="28" priority="21">
      <formula>$Q$67</formula>
    </cfRule>
  </conditionalFormatting>
  <conditionalFormatting sqref="F24">
    <cfRule type="expression" dxfId="27" priority="22">
      <formula>$Q$66</formula>
    </cfRule>
  </conditionalFormatting>
  <conditionalFormatting sqref="G30:G61">
    <cfRule type="cellIs" dxfId="26" priority="3" operator="lessThan">
      <formula>0</formula>
    </cfRule>
  </conditionalFormatting>
  <conditionalFormatting sqref="G30:I61">
    <cfRule type="cellIs" dxfId="25" priority="2" operator="lessThan">
      <formula>0</formula>
    </cfRule>
  </conditionalFormatting>
  <conditionalFormatting sqref="U6">
    <cfRule type="cellIs" dxfId="24" priority="1" operator="lessThan">
      <formula>0</formula>
    </cfRule>
  </conditionalFormatting>
  <dataValidations count="3">
    <dataValidation type="list" allowBlank="1" showInputMessage="1" showErrorMessage="1" sqref="Z106">
      <formula1>$V$64:$V$67</formula1>
    </dataValidation>
    <dataValidation type="list" allowBlank="1" showInputMessage="1" showErrorMessage="1" sqref="K7:N7">
      <formula1>$S$64:$S$73</formula1>
    </dataValidation>
    <dataValidation type="list" allowBlank="1" showInputMessage="1" showErrorMessage="1" sqref="S6:T6">
      <formula1>$C$30:$C$61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5" r:id="rId4" name="Option Button 7">
              <controlPr defaultSize="0" autoFill="0" autoLine="0" autoPict="0">
                <anchor moveWithCells="1">
                  <from>
                    <xdr:col>4</xdr:col>
                    <xdr:colOff>123825</xdr:colOff>
                    <xdr:row>8</xdr:row>
                    <xdr:rowOff>152400</xdr:rowOff>
                  </from>
                  <to>
                    <xdr:col>8</xdr:col>
                    <xdr:colOff>28575</xdr:colOff>
                    <xdr:row>10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5" name="Option Button 9">
              <controlPr defaultSize="0" autoFill="0" autoLine="0" autoPict="0">
                <anchor moveWithCells="1">
                  <from>
                    <xdr:col>4</xdr:col>
                    <xdr:colOff>123825</xdr:colOff>
                    <xdr:row>6</xdr:row>
                    <xdr:rowOff>152400</xdr:rowOff>
                  </from>
                  <to>
                    <xdr:col>8</xdr:col>
                    <xdr:colOff>28575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6" name="Option Button 10">
              <controlPr defaultSize="0" autoFill="0" autoLine="0" autoPict="0">
                <anchor moveWithCells="1">
                  <from>
                    <xdr:col>4</xdr:col>
                    <xdr:colOff>123825</xdr:colOff>
                    <xdr:row>7</xdr:row>
                    <xdr:rowOff>152400</xdr:rowOff>
                  </from>
                  <to>
                    <xdr:col>8</xdr:col>
                    <xdr:colOff>28575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7" name="Option Button 11">
              <controlPr defaultSize="0" autoFill="0" autoLine="0" autoPict="0">
                <anchor moveWithCells="1">
                  <from>
                    <xdr:col>4</xdr:col>
                    <xdr:colOff>123825</xdr:colOff>
                    <xdr:row>5</xdr:row>
                    <xdr:rowOff>152400</xdr:rowOff>
                  </from>
                  <to>
                    <xdr:col>8</xdr:col>
                    <xdr:colOff>28575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8" name="Check Box 12">
              <controlPr defaultSize="0" autoFill="0" autoLine="0" autoPict="0">
                <anchor moveWithCells="1">
                  <from>
                    <xdr:col>16</xdr:col>
                    <xdr:colOff>0</xdr:colOff>
                    <xdr:row>99</xdr:row>
                    <xdr:rowOff>0</xdr:rowOff>
                  </from>
                  <to>
                    <xdr:col>18</xdr:col>
                    <xdr:colOff>523875</xdr:colOff>
                    <xdr:row>112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K44"/>
  <sheetViews>
    <sheetView workbookViewId="0">
      <selection activeCell="A44" sqref="A33:XFD44"/>
    </sheetView>
  </sheetViews>
  <sheetFormatPr baseColWidth="10" defaultRowHeight="15" x14ac:dyDescent="0.25"/>
  <cols>
    <col min="1" max="1" width="12" bestFit="1" customWidth="1"/>
    <col min="2" max="2" width="20.140625" bestFit="1" customWidth="1"/>
    <col min="3" max="3" width="17.140625" bestFit="1" customWidth="1"/>
    <col min="4" max="4" width="12" bestFit="1" customWidth="1"/>
    <col min="5" max="5" width="24" bestFit="1" customWidth="1"/>
    <col min="6" max="6" width="10.140625" bestFit="1" customWidth="1"/>
    <col min="7" max="7" width="10.85546875" bestFit="1" customWidth="1"/>
  </cols>
  <sheetData>
    <row r="1" spans="1:11" ht="18" x14ac:dyDescent="0.35">
      <c r="A1" t="s">
        <v>32</v>
      </c>
      <c r="B1" t="s">
        <v>33</v>
      </c>
      <c r="C1" t="s">
        <v>37</v>
      </c>
      <c r="D1" t="s">
        <v>36</v>
      </c>
      <c r="E1" t="s">
        <v>81</v>
      </c>
      <c r="F1" t="s">
        <v>34</v>
      </c>
      <c r="G1" t="s">
        <v>35</v>
      </c>
    </row>
    <row r="2" spans="1:11" x14ac:dyDescent="0.25">
      <c r="A2">
        <v>40</v>
      </c>
      <c r="B2">
        <v>5.4400000000000008E-5</v>
      </c>
      <c r="C2">
        <v>7.4400000000000008E-2</v>
      </c>
      <c r="D2">
        <v>2.924731182795699E-3</v>
      </c>
      <c r="E2">
        <v>6.8000000000000005E-2</v>
      </c>
      <c r="F2">
        <v>200</v>
      </c>
      <c r="G2" t="str">
        <f>LEFT(F2/17.4,2)</f>
        <v>11</v>
      </c>
      <c r="J2">
        <v>200</v>
      </c>
      <c r="K2">
        <v>19</v>
      </c>
    </row>
    <row r="3" spans="1:11" x14ac:dyDescent="0.25">
      <c r="A3">
        <v>50</v>
      </c>
      <c r="B3">
        <v>6.7200000000000007E-5</v>
      </c>
      <c r="C3">
        <v>9.0400000000000008E-2</v>
      </c>
      <c r="D3">
        <v>2.9734513274336282E-3</v>
      </c>
      <c r="E3">
        <v>8.4000000000000005E-2</v>
      </c>
      <c r="F3">
        <v>250</v>
      </c>
      <c r="G3" t="str">
        <f t="shared" ref="G3:G20" si="0">LEFT(F3/17.4,2)</f>
        <v>14</v>
      </c>
      <c r="J3">
        <v>250</v>
      </c>
      <c r="K3">
        <v>24</v>
      </c>
    </row>
    <row r="4" spans="1:11" x14ac:dyDescent="0.25">
      <c r="A4">
        <v>57</v>
      </c>
      <c r="B4">
        <v>8.1600000000000005E-5</v>
      </c>
      <c r="C4">
        <v>0.1116</v>
      </c>
      <c r="D4">
        <v>2.924731182795699E-3</v>
      </c>
      <c r="E4">
        <v>0.10200000000000001</v>
      </c>
      <c r="F4">
        <v>280</v>
      </c>
      <c r="G4" t="str">
        <f t="shared" si="0"/>
        <v>16</v>
      </c>
      <c r="J4">
        <v>300</v>
      </c>
      <c r="K4">
        <v>29</v>
      </c>
    </row>
    <row r="5" spans="1:11" x14ac:dyDescent="0.25">
      <c r="A5">
        <v>78</v>
      </c>
      <c r="B5">
        <v>1.0080000000000001E-4</v>
      </c>
      <c r="C5">
        <v>0.1356</v>
      </c>
      <c r="D5">
        <v>2.9734513274336286E-3</v>
      </c>
      <c r="E5">
        <v>0.126</v>
      </c>
      <c r="F5">
        <v>350</v>
      </c>
      <c r="G5" t="str">
        <f t="shared" si="0"/>
        <v>20</v>
      </c>
      <c r="J5">
        <v>350</v>
      </c>
      <c r="K5">
        <v>34</v>
      </c>
    </row>
    <row r="6" spans="1:11" x14ac:dyDescent="0.25">
      <c r="A6">
        <v>95</v>
      </c>
      <c r="B6">
        <v>1.2160000000000001E-4</v>
      </c>
      <c r="C6">
        <v>0.1648</v>
      </c>
      <c r="D6">
        <v>2.9514563106796121E-3</v>
      </c>
      <c r="E6">
        <v>0.15200000000000002</v>
      </c>
      <c r="F6">
        <v>300</v>
      </c>
      <c r="G6" t="str">
        <f t="shared" si="0"/>
        <v>17</v>
      </c>
      <c r="J6">
        <v>400</v>
      </c>
      <c r="K6">
        <v>39</v>
      </c>
    </row>
    <row r="7" spans="1:11" x14ac:dyDescent="0.25">
      <c r="A7">
        <v>113</v>
      </c>
      <c r="B7">
        <v>1.4240000000000002E-4</v>
      </c>
      <c r="C7">
        <v>0.19400000000000001</v>
      </c>
      <c r="D7">
        <v>2.9360824742268045E-3</v>
      </c>
      <c r="E7">
        <v>0.17800000000000002</v>
      </c>
      <c r="F7">
        <v>417</v>
      </c>
      <c r="G7" t="str">
        <f t="shared" si="0"/>
        <v>23</v>
      </c>
      <c r="J7">
        <v>450</v>
      </c>
      <c r="K7">
        <v>44</v>
      </c>
    </row>
    <row r="8" spans="1:11" x14ac:dyDescent="0.25">
      <c r="A8">
        <v>125</v>
      </c>
      <c r="B8">
        <v>1.5520000000000003E-4</v>
      </c>
      <c r="C8">
        <v>0.21000000000000002</v>
      </c>
      <c r="D8">
        <v>2.9561904761904764E-3</v>
      </c>
      <c r="E8">
        <v>0.19400000000000001</v>
      </c>
      <c r="F8">
        <v>500</v>
      </c>
      <c r="G8" t="str">
        <f t="shared" si="0"/>
        <v>28</v>
      </c>
      <c r="J8">
        <v>500</v>
      </c>
      <c r="K8">
        <v>49</v>
      </c>
    </row>
    <row r="9" spans="1:11" x14ac:dyDescent="0.25">
      <c r="F9">
        <v>550</v>
      </c>
      <c r="G9" t="str">
        <f t="shared" si="0"/>
        <v>31</v>
      </c>
      <c r="J9">
        <v>550</v>
      </c>
      <c r="K9">
        <v>54</v>
      </c>
    </row>
    <row r="10" spans="1:11" x14ac:dyDescent="0.25">
      <c r="F10">
        <v>606</v>
      </c>
      <c r="G10" t="str">
        <f t="shared" si="0"/>
        <v>34</v>
      </c>
      <c r="J10">
        <v>600</v>
      </c>
      <c r="K10">
        <v>59</v>
      </c>
    </row>
    <row r="11" spans="1:11" x14ac:dyDescent="0.25">
      <c r="F11">
        <v>630</v>
      </c>
      <c r="G11" t="str">
        <f t="shared" si="0"/>
        <v>36</v>
      </c>
      <c r="J11">
        <v>630</v>
      </c>
      <c r="K11">
        <v>62</v>
      </c>
    </row>
    <row r="12" spans="1:11" x14ac:dyDescent="0.25">
      <c r="F12">
        <v>650</v>
      </c>
      <c r="G12" t="str">
        <f t="shared" si="0"/>
        <v>37</v>
      </c>
      <c r="J12">
        <v>650</v>
      </c>
      <c r="K12">
        <v>64</v>
      </c>
    </row>
    <row r="13" spans="1:11" x14ac:dyDescent="0.25">
      <c r="F13">
        <v>700</v>
      </c>
      <c r="G13" t="str">
        <f t="shared" si="0"/>
        <v>40</v>
      </c>
      <c r="J13">
        <v>700</v>
      </c>
      <c r="K13">
        <v>69</v>
      </c>
    </row>
    <row r="14" spans="1:11" x14ac:dyDescent="0.25">
      <c r="F14">
        <v>740</v>
      </c>
      <c r="G14" t="str">
        <f t="shared" si="0"/>
        <v>42</v>
      </c>
      <c r="J14">
        <v>750</v>
      </c>
      <c r="K14">
        <v>74</v>
      </c>
    </row>
    <row r="15" spans="1:11" x14ac:dyDescent="0.25">
      <c r="F15">
        <v>750</v>
      </c>
      <c r="G15" t="str">
        <f t="shared" si="0"/>
        <v>43</v>
      </c>
      <c r="J15">
        <v>800</v>
      </c>
      <c r="K15">
        <v>79</v>
      </c>
    </row>
    <row r="16" spans="1:11" x14ac:dyDescent="0.25">
      <c r="F16">
        <v>800</v>
      </c>
      <c r="G16" t="str">
        <f t="shared" si="0"/>
        <v>45</v>
      </c>
      <c r="J16">
        <v>850</v>
      </c>
      <c r="K16">
        <v>84</v>
      </c>
    </row>
    <row r="17" spans="6:11" x14ac:dyDescent="0.25">
      <c r="F17">
        <v>850</v>
      </c>
      <c r="G17" t="str">
        <f t="shared" si="0"/>
        <v>48</v>
      </c>
      <c r="J17">
        <v>900</v>
      </c>
      <c r="K17">
        <v>89</v>
      </c>
    </row>
    <row r="18" spans="6:11" x14ac:dyDescent="0.25">
      <c r="F18">
        <v>900</v>
      </c>
      <c r="G18" t="str">
        <f t="shared" si="0"/>
        <v>51</v>
      </c>
      <c r="J18">
        <v>950</v>
      </c>
      <c r="K18">
        <v>94</v>
      </c>
    </row>
    <row r="19" spans="6:11" x14ac:dyDescent="0.25">
      <c r="F19">
        <v>950</v>
      </c>
      <c r="G19" t="str">
        <f t="shared" si="0"/>
        <v>54</v>
      </c>
      <c r="J19">
        <v>1000</v>
      </c>
      <c r="K19">
        <v>99</v>
      </c>
    </row>
    <row r="20" spans="6:11" x14ac:dyDescent="0.25">
      <c r="F20">
        <v>1000</v>
      </c>
      <c r="G20" t="str">
        <f t="shared" si="0"/>
        <v>57</v>
      </c>
    </row>
    <row r="33" spans="2:5" hidden="1" x14ac:dyDescent="0.25">
      <c r="B33">
        <f t="shared" ref="B33:B39" si="1">A2/B2</f>
        <v>735294.11764705868</v>
      </c>
      <c r="C33">
        <f t="shared" ref="C33:C39" si="2">A2/C2</f>
        <v>537.63440860215053</v>
      </c>
      <c r="E33">
        <f t="shared" ref="E33:E39" si="3">A2/E2</f>
        <v>588.23529411764707</v>
      </c>
    </row>
    <row r="34" spans="2:5" hidden="1" x14ac:dyDescent="0.25">
      <c r="B34">
        <f t="shared" si="1"/>
        <v>744047.61904761894</v>
      </c>
      <c r="C34">
        <f t="shared" si="2"/>
        <v>553.09734513274327</v>
      </c>
      <c r="E34">
        <f t="shared" si="3"/>
        <v>595.23809523809518</v>
      </c>
    </row>
    <row r="35" spans="2:5" hidden="1" x14ac:dyDescent="0.25">
      <c r="B35">
        <f t="shared" si="1"/>
        <v>698529.41176470579</v>
      </c>
      <c r="C35">
        <f t="shared" si="2"/>
        <v>510.75268817204301</v>
      </c>
      <c r="E35">
        <f t="shared" si="3"/>
        <v>558.82352941176464</v>
      </c>
    </row>
    <row r="36" spans="2:5" hidden="1" x14ac:dyDescent="0.25">
      <c r="B36">
        <f t="shared" si="1"/>
        <v>773809.52380952367</v>
      </c>
      <c r="C36">
        <f t="shared" si="2"/>
        <v>575.22123893805315</v>
      </c>
      <c r="E36">
        <f t="shared" si="3"/>
        <v>619.04761904761904</v>
      </c>
    </row>
    <row r="37" spans="2:5" hidden="1" x14ac:dyDescent="0.25">
      <c r="B37">
        <f t="shared" si="1"/>
        <v>781249.99999999988</v>
      </c>
      <c r="C37">
        <f t="shared" si="2"/>
        <v>576.45631067961165</v>
      </c>
      <c r="E37">
        <f t="shared" si="3"/>
        <v>624.99999999999989</v>
      </c>
    </row>
    <row r="38" spans="2:5" hidden="1" x14ac:dyDescent="0.25">
      <c r="B38">
        <f t="shared" si="1"/>
        <v>793539.32584269647</v>
      </c>
      <c r="C38">
        <f t="shared" si="2"/>
        <v>582.47422680412365</v>
      </c>
      <c r="E38">
        <f t="shared" si="3"/>
        <v>634.83146067415726</v>
      </c>
    </row>
    <row r="39" spans="2:5" hidden="1" x14ac:dyDescent="0.25">
      <c r="B39">
        <f t="shared" si="1"/>
        <v>805412.3711340205</v>
      </c>
      <c r="C39">
        <f t="shared" si="2"/>
        <v>595.23809523809518</v>
      </c>
      <c r="E39">
        <f t="shared" si="3"/>
        <v>644.32989690721649</v>
      </c>
    </row>
    <row r="40" spans="2:5" hidden="1" x14ac:dyDescent="0.25">
      <c r="B40" s="103">
        <f>AVERAGE(B33:B39)</f>
        <v>761697.4813208034</v>
      </c>
      <c r="C40" s="102">
        <f>AVERAGE(C33:C39)</f>
        <v>561.55347336668854</v>
      </c>
      <c r="D40" s="101">
        <f>AVERAGE(D2:D8)</f>
        <v>2.9485848973650783E-3</v>
      </c>
      <c r="E40" s="102">
        <f>AVERAGE(E33:E39)</f>
        <v>609.35798505664286</v>
      </c>
    </row>
    <row r="41" spans="2:5" hidden="1" x14ac:dyDescent="0.25"/>
    <row r="42" spans="2:5" hidden="1" x14ac:dyDescent="0.25"/>
    <row r="43" spans="2:5" hidden="1" x14ac:dyDescent="0.25"/>
    <row r="44" spans="2:5" hidden="1" x14ac:dyDescent="0.25">
      <c r="B44">
        <f>A2/B40</f>
        <v>5.2514286814548673E-5</v>
      </c>
      <c r="C44">
        <f>A2/C40</f>
        <v>7.1230972466767059E-2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38"/>
  <sheetViews>
    <sheetView topLeftCell="A28" workbookViewId="0">
      <selection activeCell="I65" sqref="I65"/>
    </sheetView>
  </sheetViews>
  <sheetFormatPr baseColWidth="10" defaultRowHeight="15" x14ac:dyDescent="0.25"/>
  <cols>
    <col min="5" max="6" width="11.85546875" bestFit="1" customWidth="1"/>
  </cols>
  <sheetData>
    <row r="1" spans="1:6" ht="18" x14ac:dyDescent="0.35">
      <c r="A1" t="s">
        <v>28</v>
      </c>
      <c r="B1" s="9" t="s">
        <v>9</v>
      </c>
      <c r="C1" t="s">
        <v>29</v>
      </c>
    </row>
    <row r="2" spans="1:6" x14ac:dyDescent="0.25">
      <c r="A2">
        <v>0</v>
      </c>
      <c r="B2" s="14">
        <v>1.7200000000000001E-5</v>
      </c>
      <c r="C2" s="14">
        <v>2.4200000000000003E-2</v>
      </c>
    </row>
    <row r="3" spans="1:6" x14ac:dyDescent="0.25">
      <c r="A3">
        <v>5</v>
      </c>
      <c r="B3" s="14">
        <v>1.7450000000000004E-5</v>
      </c>
      <c r="C3" s="14">
        <v>2.4575E-2</v>
      </c>
    </row>
    <row r="4" spans="1:6" x14ac:dyDescent="0.25">
      <c r="A4">
        <v>10</v>
      </c>
      <c r="B4" s="14">
        <v>1.7700000000000003E-5</v>
      </c>
      <c r="C4" s="14">
        <v>2.495E-2</v>
      </c>
    </row>
    <row r="5" spans="1:6" x14ac:dyDescent="0.25">
      <c r="A5">
        <v>15</v>
      </c>
      <c r="B5" s="14">
        <v>1.7950000000000003E-5</v>
      </c>
      <c r="C5" s="14">
        <v>2.5325E-2</v>
      </c>
    </row>
    <row r="6" spans="1:6" x14ac:dyDescent="0.25">
      <c r="A6">
        <v>20</v>
      </c>
      <c r="B6" s="14">
        <v>1.8200000000000002E-5</v>
      </c>
      <c r="C6" s="14">
        <v>2.5700000000000001E-2</v>
      </c>
    </row>
    <row r="7" spans="1:6" x14ac:dyDescent="0.25">
      <c r="A7">
        <v>25</v>
      </c>
      <c r="B7" s="14">
        <v>1.8425000000000001E-5</v>
      </c>
      <c r="C7" s="14">
        <v>2.605E-2</v>
      </c>
    </row>
    <row r="8" spans="1:6" x14ac:dyDescent="0.25">
      <c r="A8">
        <v>30</v>
      </c>
      <c r="B8" s="14">
        <v>1.8649999999999999E-5</v>
      </c>
      <c r="C8" s="14">
        <v>2.64E-2</v>
      </c>
    </row>
    <row r="9" spans="1:6" x14ac:dyDescent="0.25">
      <c r="A9">
        <v>35</v>
      </c>
      <c r="B9" s="14">
        <v>1.8874999999999998E-5</v>
      </c>
      <c r="C9" s="14">
        <v>2.6750000000000003E-2</v>
      </c>
    </row>
    <row r="10" spans="1:6" x14ac:dyDescent="0.25">
      <c r="A10">
        <v>40</v>
      </c>
      <c r="B10" s="14">
        <v>1.91E-5</v>
      </c>
      <c r="C10" s="14">
        <v>2.7100000000000003E-2</v>
      </c>
      <c r="F10" s="14"/>
    </row>
    <row r="11" spans="1:6" x14ac:dyDescent="0.25">
      <c r="A11">
        <v>45</v>
      </c>
      <c r="B11" s="14">
        <v>1.9325000000000002E-5</v>
      </c>
      <c r="C11" s="14">
        <v>2.7450000000000002E-2</v>
      </c>
      <c r="F11" s="14"/>
    </row>
    <row r="12" spans="1:6" x14ac:dyDescent="0.25">
      <c r="A12">
        <v>50</v>
      </c>
      <c r="B12" s="14">
        <v>1.9550000000000001E-5</v>
      </c>
      <c r="C12" s="14">
        <v>2.7800000000000002E-2</v>
      </c>
      <c r="F12" s="14"/>
    </row>
    <row r="13" spans="1:6" x14ac:dyDescent="0.25">
      <c r="A13">
        <v>55</v>
      </c>
      <c r="B13" s="14">
        <v>1.9775E-5</v>
      </c>
      <c r="C13" s="14">
        <v>2.8150000000000001E-2</v>
      </c>
      <c r="F13" s="14"/>
    </row>
    <row r="14" spans="1:6" x14ac:dyDescent="0.25">
      <c r="A14">
        <v>60</v>
      </c>
      <c r="B14" s="14">
        <v>2.0000000000000002E-5</v>
      </c>
      <c r="C14" s="14">
        <v>2.8500000000000001E-2</v>
      </c>
    </row>
    <row r="15" spans="1:6" x14ac:dyDescent="0.25">
      <c r="A15">
        <v>65</v>
      </c>
      <c r="B15" s="14">
        <v>2.0250000000000001E-5</v>
      </c>
      <c r="C15" s="14">
        <v>2.8850000000000001E-2</v>
      </c>
    </row>
    <row r="16" spans="1:6" x14ac:dyDescent="0.25">
      <c r="A16">
        <v>70</v>
      </c>
      <c r="B16" s="14">
        <v>2.05E-5</v>
      </c>
      <c r="C16" s="14">
        <v>2.9200000000000004E-2</v>
      </c>
    </row>
    <row r="17" spans="1:6" x14ac:dyDescent="0.25">
      <c r="A17">
        <v>75</v>
      </c>
      <c r="B17" s="14">
        <v>2.075E-5</v>
      </c>
      <c r="C17" s="14">
        <v>2.9550000000000003E-2</v>
      </c>
    </row>
    <row r="18" spans="1:6" x14ac:dyDescent="0.25">
      <c r="A18">
        <v>80</v>
      </c>
      <c r="B18" s="14">
        <v>2.0999999999999999E-5</v>
      </c>
      <c r="C18" s="14">
        <v>2.9900000000000003E-2</v>
      </c>
      <c r="F18" s="14"/>
    </row>
    <row r="19" spans="1:6" x14ac:dyDescent="0.25">
      <c r="A19">
        <v>85</v>
      </c>
      <c r="B19" s="14">
        <v>2.12E-5</v>
      </c>
      <c r="C19" s="14">
        <v>3.0275000000000003E-2</v>
      </c>
      <c r="F19" s="14"/>
    </row>
    <row r="20" spans="1:6" x14ac:dyDescent="0.25">
      <c r="A20">
        <v>90</v>
      </c>
      <c r="B20" s="14">
        <v>2.1399999999999998E-5</v>
      </c>
      <c r="C20" s="14">
        <v>3.0650000000000004E-2</v>
      </c>
      <c r="F20" s="14"/>
    </row>
    <row r="21" spans="1:6" x14ac:dyDescent="0.25">
      <c r="A21">
        <v>95</v>
      </c>
      <c r="B21" s="14">
        <v>2.16E-5</v>
      </c>
      <c r="C21" s="14">
        <v>3.1025000000000004E-2</v>
      </c>
      <c r="F21" s="14"/>
    </row>
    <row r="22" spans="1:6" x14ac:dyDescent="0.25">
      <c r="A22">
        <v>100</v>
      </c>
      <c r="B22" s="14">
        <v>2.1800000000000001E-5</v>
      </c>
      <c r="C22" s="14">
        <v>3.1400000000000004E-2</v>
      </c>
    </row>
    <row r="23" spans="1:6" x14ac:dyDescent="0.25">
      <c r="A23">
        <v>105</v>
      </c>
      <c r="B23" s="14">
        <v>2.2025E-5</v>
      </c>
      <c r="C23" s="14">
        <v>3.175E-2</v>
      </c>
    </row>
    <row r="24" spans="1:6" x14ac:dyDescent="0.25">
      <c r="A24">
        <v>110</v>
      </c>
      <c r="B24" s="14">
        <v>2.2250000000000002E-5</v>
      </c>
      <c r="C24" s="14">
        <v>3.2100000000000004E-2</v>
      </c>
    </row>
    <row r="25" spans="1:6" x14ac:dyDescent="0.25">
      <c r="A25">
        <v>115</v>
      </c>
      <c r="B25" s="14">
        <v>2.2475000000000004E-5</v>
      </c>
      <c r="C25" s="14">
        <v>3.2450000000000007E-2</v>
      </c>
    </row>
    <row r="26" spans="1:6" x14ac:dyDescent="0.25">
      <c r="A26">
        <v>120</v>
      </c>
      <c r="B26" s="14">
        <v>2.2700000000000003E-5</v>
      </c>
      <c r="C26" s="14">
        <v>3.2800000000000003E-2</v>
      </c>
    </row>
    <row r="27" spans="1:6" x14ac:dyDescent="0.25">
      <c r="A27">
        <v>125</v>
      </c>
      <c r="B27" s="14">
        <v>2.2900000000000001E-5</v>
      </c>
      <c r="C27" s="14">
        <v>3.3175000000000003E-2</v>
      </c>
    </row>
    <row r="28" spans="1:6" x14ac:dyDescent="0.25">
      <c r="A28">
        <v>130</v>
      </c>
      <c r="B28" s="14">
        <v>2.3100000000000002E-5</v>
      </c>
      <c r="C28" s="14">
        <v>3.3550000000000003E-2</v>
      </c>
    </row>
    <row r="29" spans="1:6" x14ac:dyDescent="0.25">
      <c r="A29">
        <v>135</v>
      </c>
      <c r="B29" s="14">
        <v>2.3300000000000004E-5</v>
      </c>
      <c r="C29" s="14">
        <v>3.3925000000000004E-2</v>
      </c>
    </row>
    <row r="30" spans="1:6" x14ac:dyDescent="0.25">
      <c r="A30">
        <v>140</v>
      </c>
      <c r="B30" s="14">
        <v>2.3500000000000002E-5</v>
      </c>
      <c r="C30" s="14">
        <v>3.4300000000000004E-2</v>
      </c>
    </row>
    <row r="31" spans="1:6" x14ac:dyDescent="0.25">
      <c r="A31">
        <v>145</v>
      </c>
      <c r="B31" s="14">
        <v>2.3700000000000003E-5</v>
      </c>
      <c r="C31" s="14">
        <v>3.4674999999999997E-2</v>
      </c>
    </row>
    <row r="32" spans="1:6" x14ac:dyDescent="0.25">
      <c r="A32">
        <v>150</v>
      </c>
      <c r="B32" s="14">
        <v>2.3900000000000005E-5</v>
      </c>
      <c r="C32" s="14">
        <v>3.5049999999999998E-2</v>
      </c>
    </row>
    <row r="33" spans="1:3" x14ac:dyDescent="0.25">
      <c r="A33">
        <v>155</v>
      </c>
      <c r="B33" s="14">
        <v>2.4100000000000003E-5</v>
      </c>
      <c r="C33" s="14">
        <v>3.5424999999999998E-2</v>
      </c>
    </row>
    <row r="34" spans="1:3" x14ac:dyDescent="0.25">
      <c r="A34">
        <v>160</v>
      </c>
      <c r="B34" s="14">
        <v>2.4300000000000005E-5</v>
      </c>
      <c r="C34" s="14">
        <v>3.5799999999999998E-2</v>
      </c>
    </row>
    <row r="35" spans="1:3" x14ac:dyDescent="0.25">
      <c r="A35">
        <v>165</v>
      </c>
      <c r="B35" s="14">
        <v>2.4500000000000006E-5</v>
      </c>
      <c r="C35" s="14">
        <v>3.6150000000000002E-2</v>
      </c>
    </row>
    <row r="36" spans="1:3" x14ac:dyDescent="0.25">
      <c r="A36">
        <v>170</v>
      </c>
      <c r="B36" s="14">
        <v>2.4700000000000004E-5</v>
      </c>
      <c r="C36" s="14">
        <v>3.6500000000000005E-2</v>
      </c>
    </row>
    <row r="37" spans="1:3" x14ac:dyDescent="0.25">
      <c r="A37">
        <v>175</v>
      </c>
      <c r="B37" s="14">
        <v>2.4900000000000002E-5</v>
      </c>
      <c r="C37" s="14">
        <v>3.6850000000000008E-2</v>
      </c>
    </row>
    <row r="38" spans="1:3" x14ac:dyDescent="0.25">
      <c r="A38">
        <v>180</v>
      </c>
      <c r="B38" s="14">
        <v>2.51E-5</v>
      </c>
      <c r="C38" s="14">
        <v>3.7200000000000004E-2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C29"/>
  <sheetViews>
    <sheetView workbookViewId="0">
      <selection activeCell="E17" sqref="E17"/>
    </sheetView>
  </sheetViews>
  <sheetFormatPr baseColWidth="10" defaultRowHeight="15" x14ac:dyDescent="0.25"/>
  <cols>
    <col min="2" max="2" width="12" bestFit="1" customWidth="1"/>
    <col min="8" max="8" width="12" bestFit="1" customWidth="1"/>
    <col min="21" max="21" width="10" bestFit="1" customWidth="1"/>
    <col min="22" max="26" width="9.42578125" bestFit="1" customWidth="1"/>
    <col min="27" max="28" width="10.42578125" bestFit="1" customWidth="1"/>
  </cols>
  <sheetData>
    <row r="1" spans="1:29" x14ac:dyDescent="0.25">
      <c r="A1" t="s">
        <v>191</v>
      </c>
      <c r="D1" t="s">
        <v>191</v>
      </c>
      <c r="G1" t="s">
        <v>192</v>
      </c>
      <c r="J1" t="s">
        <v>192</v>
      </c>
    </row>
    <row r="2" spans="1:29" ht="18" x14ac:dyDescent="0.35">
      <c r="A2" t="s">
        <v>43</v>
      </c>
      <c r="B2" s="1" t="s">
        <v>38</v>
      </c>
      <c r="D2" t="s">
        <v>43</v>
      </c>
      <c r="E2" t="s">
        <v>44</v>
      </c>
      <c r="G2" t="s">
        <v>43</v>
      </c>
      <c r="H2" s="1" t="s">
        <v>38</v>
      </c>
      <c r="J2" t="s">
        <v>43</v>
      </c>
      <c r="K2" t="s">
        <v>44</v>
      </c>
      <c r="U2" s="2" t="s">
        <v>120</v>
      </c>
      <c r="V2" s="2" t="s">
        <v>121</v>
      </c>
      <c r="W2" s="2" t="s">
        <v>122</v>
      </c>
      <c r="X2" s="2" t="s">
        <v>123</v>
      </c>
      <c r="Y2" s="2" t="s">
        <v>124</v>
      </c>
      <c r="Z2" s="2" t="s">
        <v>125</v>
      </c>
      <c r="AA2" s="2" t="s">
        <v>126</v>
      </c>
      <c r="AB2" s="2" t="s">
        <v>127</v>
      </c>
      <c r="AC2" s="2" t="s">
        <v>128</v>
      </c>
    </row>
    <row r="3" spans="1:29" x14ac:dyDescent="0.25">
      <c r="A3">
        <v>20</v>
      </c>
      <c r="B3">
        <v>6.9999999999999999E-6</v>
      </c>
      <c r="D3">
        <v>0</v>
      </c>
      <c r="E3">
        <f>(D3*0.00000155)+0.0003225</f>
        <v>3.2249999999999998E-4</v>
      </c>
      <c r="G3">
        <v>20</v>
      </c>
      <c r="H3">
        <v>6.9999999999999999E-6</v>
      </c>
      <c r="J3">
        <v>0</v>
      </c>
      <c r="K3">
        <f>(J3*0.00000155)+0.0003225</f>
        <v>3.2249999999999998E-4</v>
      </c>
      <c r="U3">
        <f>U$7-($U$12*U11*U$7)+U$9</f>
        <v>8.9500000000000007E-4</v>
      </c>
      <c r="V3">
        <f t="shared" ref="V3:AB3" si="0">V$7-($U$12*V11*V$7)+V$9</f>
        <v>1.3425000000000002E-3</v>
      </c>
      <c r="W3">
        <f t="shared" si="0"/>
        <v>1.9690000000000003E-3</v>
      </c>
      <c r="X3">
        <f t="shared" si="0"/>
        <v>2.8640000000000002E-3</v>
      </c>
      <c r="Y3">
        <f t="shared" si="0"/>
        <v>4.117E-3</v>
      </c>
      <c r="Z3">
        <f t="shared" si="0"/>
        <v>5.9789000000000005E-3</v>
      </c>
      <c r="AA3">
        <f t="shared" si="0"/>
        <v>8.4775000000000007E-3</v>
      </c>
      <c r="AB3">
        <f t="shared" si="0"/>
        <v>1.2401249999999999E-2</v>
      </c>
    </row>
    <row r="4" spans="1:29" x14ac:dyDescent="0.25">
      <c r="A4">
        <v>25</v>
      </c>
      <c r="B4">
        <v>6.0000000000000002E-6</v>
      </c>
      <c r="D4">
        <v>10</v>
      </c>
      <c r="E4">
        <f t="shared" ref="E4:E20" si="1">(D4*0.00000155)+0.0003225</f>
        <v>3.3799999999999998E-4</v>
      </c>
      <c r="G4">
        <v>25</v>
      </c>
      <c r="H4">
        <v>6.0000000000000002E-6</v>
      </c>
      <c r="J4">
        <v>10</v>
      </c>
      <c r="K4">
        <f t="shared" ref="K4:K20" si="2">(J4*0.00000155)+0.0003225</f>
        <v>3.3799999999999998E-4</v>
      </c>
      <c r="U4">
        <v>864.9</v>
      </c>
      <c r="V4">
        <v>874</v>
      </c>
      <c r="W4">
        <v>880</v>
      </c>
      <c r="X4">
        <v>883.19999999999993</v>
      </c>
      <c r="Y4">
        <v>886.1</v>
      </c>
      <c r="Z4">
        <v>890.5</v>
      </c>
      <c r="AA4">
        <v>894.80000000000007</v>
      </c>
      <c r="AB4">
        <v>899</v>
      </c>
    </row>
    <row r="5" spans="1:29" x14ac:dyDescent="0.25">
      <c r="A5">
        <v>30</v>
      </c>
      <c r="B5">
        <v>4.6999999999999999E-6</v>
      </c>
      <c r="D5">
        <v>20</v>
      </c>
      <c r="E5">
        <f t="shared" si="1"/>
        <v>3.5349999999999997E-4</v>
      </c>
      <c r="G5">
        <v>30</v>
      </c>
      <c r="H5">
        <v>4.6999999999999999E-6</v>
      </c>
      <c r="J5">
        <v>20</v>
      </c>
      <c r="K5">
        <f t="shared" si="2"/>
        <v>3.5349999999999997E-4</v>
      </c>
      <c r="U5">
        <v>1.1395000000000001E-4</v>
      </c>
      <c r="V5">
        <v>1.1395000000000001E-4</v>
      </c>
      <c r="W5">
        <v>1.1395000000000001E-4</v>
      </c>
      <c r="X5">
        <v>1.1395000000000001E-4</v>
      </c>
      <c r="Y5">
        <v>1.1395000000000001E-4</v>
      </c>
      <c r="Z5">
        <v>1.1395000000000001E-4</v>
      </c>
      <c r="AA5">
        <v>1.1395000000000001E-4</v>
      </c>
      <c r="AB5">
        <v>1.1395000000000001E-4</v>
      </c>
    </row>
    <row r="6" spans="1:29" x14ac:dyDescent="0.25">
      <c r="A6">
        <v>35</v>
      </c>
      <c r="B6">
        <v>3.7999999999999996E-6</v>
      </c>
      <c r="D6">
        <v>30</v>
      </c>
      <c r="E6">
        <f t="shared" si="1"/>
        <v>3.6899999999999997E-4</v>
      </c>
      <c r="G6">
        <v>35</v>
      </c>
      <c r="H6">
        <v>3.7999999999999996E-6</v>
      </c>
      <c r="J6">
        <v>30</v>
      </c>
      <c r="K6">
        <f t="shared" si="2"/>
        <v>3.6899999999999997E-4</v>
      </c>
      <c r="W6" s="2"/>
      <c r="X6" s="2"/>
      <c r="Y6" s="2"/>
    </row>
    <row r="7" spans="1:29" x14ac:dyDescent="0.25">
      <c r="A7">
        <v>40</v>
      </c>
      <c r="B7">
        <v>3.0000000000000001E-6</v>
      </c>
      <c r="D7">
        <v>40</v>
      </c>
      <c r="E7">
        <f t="shared" si="1"/>
        <v>3.8449999999999997E-4</v>
      </c>
      <c r="G7">
        <v>40</v>
      </c>
      <c r="H7">
        <v>3.0000000000000001E-6</v>
      </c>
      <c r="J7">
        <v>40</v>
      </c>
      <c r="K7">
        <f t="shared" si="2"/>
        <v>3.8449999999999997E-4</v>
      </c>
      <c r="U7" s="47">
        <v>1E-3</v>
      </c>
      <c r="V7" s="47">
        <v>1.5E-3</v>
      </c>
      <c r="W7" s="47">
        <v>2.2000000000000001E-3</v>
      </c>
      <c r="X7" s="47">
        <v>3.2000000000000002E-3</v>
      </c>
      <c r="Y7" s="47">
        <v>4.5999999999999999E-3</v>
      </c>
      <c r="Z7" s="47">
        <v>6.8000000000000005E-3</v>
      </c>
      <c r="AA7" s="47">
        <v>0.01</v>
      </c>
      <c r="AB7" s="47">
        <v>1.5000000000000001E-2</v>
      </c>
    </row>
    <row r="8" spans="1:29" x14ac:dyDescent="0.25">
      <c r="A8">
        <v>45</v>
      </c>
      <c r="B8">
        <v>2.6000000000000001E-6</v>
      </c>
      <c r="D8">
        <v>50</v>
      </c>
      <c r="E8">
        <f t="shared" si="1"/>
        <v>3.9999999999999996E-4</v>
      </c>
      <c r="G8">
        <v>45</v>
      </c>
      <c r="H8">
        <v>2.6000000000000001E-6</v>
      </c>
      <c r="J8">
        <v>50</v>
      </c>
      <c r="K8">
        <f t="shared" si="2"/>
        <v>3.9999999999999996E-4</v>
      </c>
    </row>
    <row r="9" spans="1:29" x14ac:dyDescent="0.25">
      <c r="A9">
        <v>50</v>
      </c>
      <c r="B9">
        <v>2.2000000000000001E-6</v>
      </c>
      <c r="D9">
        <v>60</v>
      </c>
      <c r="E9">
        <f t="shared" si="1"/>
        <v>4.1549999999999996E-4</v>
      </c>
      <c r="G9">
        <v>50</v>
      </c>
      <c r="H9">
        <v>2.2000000000000001E-6</v>
      </c>
      <c r="J9">
        <v>60</v>
      </c>
      <c r="K9">
        <f t="shared" si="2"/>
        <v>4.1549999999999996E-4</v>
      </c>
      <c r="U9">
        <v>5.8629999999999999E-4</v>
      </c>
      <c r="V9">
        <v>8.7944999999999994E-4</v>
      </c>
      <c r="W9">
        <v>1.2898599999999999E-3</v>
      </c>
      <c r="X9">
        <v>1.87616E-3</v>
      </c>
      <c r="Y9">
        <v>2.6969799999999994E-3</v>
      </c>
      <c r="Z9">
        <v>4.5848659999999999E-3</v>
      </c>
      <c r="AA9">
        <v>8.5013499999999995E-3</v>
      </c>
      <c r="AB9">
        <v>1.4510924999999999E-2</v>
      </c>
    </row>
    <row r="10" spans="1:29" x14ac:dyDescent="0.25">
      <c r="A10">
        <v>55</v>
      </c>
      <c r="B10">
        <v>1.9999999999999999E-6</v>
      </c>
      <c r="D10">
        <v>70</v>
      </c>
      <c r="E10">
        <f t="shared" si="1"/>
        <v>4.3099999999999996E-4</v>
      </c>
      <c r="G10">
        <v>55</v>
      </c>
      <c r="H10">
        <v>1.9999999999999999E-6</v>
      </c>
      <c r="J10">
        <v>70</v>
      </c>
      <c r="K10">
        <f t="shared" si="2"/>
        <v>4.3099999999999996E-4</v>
      </c>
      <c r="U10" s="87"/>
      <c r="V10" s="87"/>
      <c r="W10" s="87"/>
      <c r="X10" s="87"/>
      <c r="Y10" s="87"/>
      <c r="Z10" s="87"/>
      <c r="AA10" s="87"/>
      <c r="AB10" s="87"/>
    </row>
    <row r="11" spans="1:29" x14ac:dyDescent="0.25">
      <c r="A11">
        <v>60</v>
      </c>
      <c r="B11">
        <v>1.6999999999999998E-6</v>
      </c>
      <c r="D11">
        <v>80</v>
      </c>
      <c r="E11">
        <f t="shared" si="1"/>
        <v>4.4649999999999996E-4</v>
      </c>
      <c r="G11">
        <v>60</v>
      </c>
      <c r="H11">
        <v>1.6999999999999998E-6</v>
      </c>
      <c r="J11">
        <v>80</v>
      </c>
      <c r="K11">
        <f t="shared" si="2"/>
        <v>4.4649999999999996E-4</v>
      </c>
      <c r="U11">
        <v>2E-3</v>
      </c>
      <c r="V11">
        <v>2E-3</v>
      </c>
      <c r="W11">
        <v>2E-3</v>
      </c>
      <c r="X11">
        <v>2E-3</v>
      </c>
      <c r="Y11">
        <v>2E-3</v>
      </c>
      <c r="Z11">
        <v>2.3E-3</v>
      </c>
      <c r="AA11">
        <v>2.8999999999999998E-3</v>
      </c>
      <c r="AB11">
        <v>3.3E-3</v>
      </c>
    </row>
    <row r="12" spans="1:29" x14ac:dyDescent="0.25">
      <c r="A12">
        <v>65</v>
      </c>
      <c r="B12">
        <v>1.5E-6</v>
      </c>
      <c r="D12">
        <v>90</v>
      </c>
      <c r="E12">
        <f t="shared" si="1"/>
        <v>4.6199999999999995E-4</v>
      </c>
      <c r="G12">
        <v>65</v>
      </c>
      <c r="H12">
        <v>1.5E-6</v>
      </c>
      <c r="J12">
        <v>90</v>
      </c>
      <c r="K12">
        <f t="shared" si="2"/>
        <v>4.6199999999999995E-4</v>
      </c>
      <c r="U12" s="87">
        <f>AVERAGE(Selección!$F$18,Selección!$F$20)+273.15</f>
        <v>345.65</v>
      </c>
      <c r="V12" s="87"/>
      <c r="W12" s="87"/>
      <c r="X12" s="87"/>
      <c r="Y12" s="87"/>
      <c r="Z12" s="87"/>
      <c r="AA12" s="87"/>
      <c r="AB12" s="87"/>
    </row>
    <row r="13" spans="1:29" x14ac:dyDescent="0.25">
      <c r="A13">
        <v>70</v>
      </c>
      <c r="B13">
        <v>1.3999999999999999E-6</v>
      </c>
      <c r="D13">
        <v>100</v>
      </c>
      <c r="E13">
        <f t="shared" si="1"/>
        <v>4.7749999999999995E-4</v>
      </c>
      <c r="G13">
        <v>70</v>
      </c>
      <c r="H13">
        <v>1.3999999999999999E-6</v>
      </c>
      <c r="J13">
        <v>100</v>
      </c>
      <c r="K13">
        <f t="shared" si="2"/>
        <v>4.7749999999999995E-4</v>
      </c>
      <c r="W13" s="2"/>
      <c r="X13" s="2"/>
      <c r="Y13" s="2"/>
    </row>
    <row r="14" spans="1:29" x14ac:dyDescent="0.25">
      <c r="A14">
        <v>75</v>
      </c>
      <c r="B14">
        <v>1.1999999999999999E-6</v>
      </c>
      <c r="D14">
        <v>110</v>
      </c>
      <c r="E14">
        <f t="shared" si="1"/>
        <v>4.9299999999999995E-4</v>
      </c>
      <c r="G14">
        <v>75</v>
      </c>
      <c r="H14">
        <v>1.1999999999999999E-6</v>
      </c>
      <c r="J14">
        <v>110</v>
      </c>
      <c r="K14">
        <f t="shared" si="2"/>
        <v>4.9299999999999995E-4</v>
      </c>
      <c r="U14" s="2"/>
    </row>
    <row r="15" spans="1:29" x14ac:dyDescent="0.25">
      <c r="A15">
        <v>80</v>
      </c>
      <c r="B15">
        <v>9.9999999999999995E-7</v>
      </c>
      <c r="D15">
        <v>120</v>
      </c>
      <c r="E15">
        <f t="shared" si="1"/>
        <v>5.0849999999999995E-4</v>
      </c>
      <c r="G15">
        <v>80</v>
      </c>
      <c r="H15">
        <v>9.9999999999999995E-7</v>
      </c>
      <c r="J15">
        <v>120</v>
      </c>
      <c r="K15">
        <f t="shared" si="2"/>
        <v>5.0849999999999995E-4</v>
      </c>
      <c r="U15" s="48">
        <v>2.625</v>
      </c>
      <c r="V15" s="48">
        <v>3.3650000000000002</v>
      </c>
      <c r="W15" s="48">
        <v>4.2380000000000004</v>
      </c>
      <c r="X15" s="48">
        <v>5.2759999999999998</v>
      </c>
      <c r="Y15" s="48">
        <v>6.6219999999999999</v>
      </c>
      <c r="Z15" s="48">
        <v>8.4930000000000003</v>
      </c>
      <c r="AA15" s="48">
        <v>11.02</v>
      </c>
      <c r="AB15" s="48">
        <v>14.78</v>
      </c>
    </row>
    <row r="16" spans="1:29" x14ac:dyDescent="0.25">
      <c r="A16">
        <v>85</v>
      </c>
      <c r="B16">
        <v>9.499999999999999E-7</v>
      </c>
      <c r="D16">
        <v>130</v>
      </c>
      <c r="E16">
        <f t="shared" si="1"/>
        <v>5.2399999999999994E-4</v>
      </c>
      <c r="G16">
        <v>85</v>
      </c>
      <c r="H16">
        <v>9.499999999999999E-7</v>
      </c>
      <c r="J16">
        <v>130</v>
      </c>
      <c r="K16">
        <f t="shared" si="2"/>
        <v>5.2399999999999994E-4</v>
      </c>
    </row>
    <row r="17" spans="1:28" x14ac:dyDescent="0.25">
      <c r="A17">
        <v>90</v>
      </c>
      <c r="B17">
        <v>8.4999999999999991E-7</v>
      </c>
      <c r="D17">
        <v>140</v>
      </c>
      <c r="E17">
        <f t="shared" si="1"/>
        <v>5.3949999999999994E-4</v>
      </c>
      <c r="G17">
        <v>90</v>
      </c>
      <c r="H17">
        <v>8.4999999999999991E-7</v>
      </c>
      <c r="J17">
        <v>140</v>
      </c>
      <c r="K17">
        <f t="shared" si="2"/>
        <v>5.3949999999999994E-4</v>
      </c>
    </row>
    <row r="18" spans="1:28" x14ac:dyDescent="0.25">
      <c r="A18">
        <v>95</v>
      </c>
      <c r="B18">
        <v>6.9999999999999997E-7</v>
      </c>
      <c r="D18">
        <v>150</v>
      </c>
      <c r="E18">
        <f t="shared" si="1"/>
        <v>5.5499999999999994E-4</v>
      </c>
      <c r="G18">
        <v>95</v>
      </c>
      <c r="H18">
        <v>6.9999999999999997E-7</v>
      </c>
      <c r="J18">
        <v>150</v>
      </c>
      <c r="K18">
        <f t="shared" si="2"/>
        <v>5.5499999999999994E-4</v>
      </c>
      <c r="U18">
        <f>U7-U3</f>
        <v>1.0499999999999995E-4</v>
      </c>
      <c r="V18">
        <f t="shared" ref="V18:AB18" si="3">V7-V3</f>
        <v>1.5749999999999987E-4</v>
      </c>
      <c r="W18">
        <f t="shared" si="3"/>
        <v>2.3099999999999987E-4</v>
      </c>
      <c r="X18">
        <f t="shared" si="3"/>
        <v>3.3599999999999993E-4</v>
      </c>
      <c r="Y18">
        <f t="shared" si="3"/>
        <v>4.8299999999999992E-4</v>
      </c>
      <c r="Z18">
        <f t="shared" si="3"/>
        <v>8.2109999999999995E-4</v>
      </c>
      <c r="AA18">
        <f t="shared" si="3"/>
        <v>1.5224999999999995E-3</v>
      </c>
      <c r="AB18">
        <f t="shared" si="3"/>
        <v>2.5987500000000021E-3</v>
      </c>
    </row>
    <row r="19" spans="1:28" x14ac:dyDescent="0.25">
      <c r="A19">
        <v>100</v>
      </c>
      <c r="B19">
        <v>6.1999999999999999E-7</v>
      </c>
      <c r="D19">
        <v>160</v>
      </c>
      <c r="E19">
        <f t="shared" si="1"/>
        <v>5.7050000000000004E-4</v>
      </c>
      <c r="G19">
        <v>100</v>
      </c>
      <c r="H19">
        <v>6.1999999999999999E-7</v>
      </c>
      <c r="J19">
        <v>160</v>
      </c>
      <c r="K19">
        <f t="shared" si="2"/>
        <v>5.7050000000000004E-4</v>
      </c>
      <c r="U19" s="86"/>
      <c r="V19" s="86"/>
      <c r="W19" s="86"/>
      <c r="X19" s="86"/>
      <c r="Y19" s="86"/>
      <c r="Z19" s="86"/>
      <c r="AA19" s="86"/>
      <c r="AB19" s="86"/>
    </row>
    <row r="20" spans="1:28" x14ac:dyDescent="0.25">
      <c r="A20">
        <v>105</v>
      </c>
      <c r="B20">
        <v>5.8999999999999996E-7</v>
      </c>
      <c r="D20">
        <v>170</v>
      </c>
      <c r="E20">
        <f t="shared" si="1"/>
        <v>5.8599999999999993E-4</v>
      </c>
      <c r="G20">
        <v>105</v>
      </c>
      <c r="H20">
        <v>5.8999999999999996E-7</v>
      </c>
      <c r="J20">
        <v>170</v>
      </c>
      <c r="K20">
        <f t="shared" si="2"/>
        <v>5.8599999999999993E-4</v>
      </c>
      <c r="U20">
        <v>5.8629999999999999E-4</v>
      </c>
      <c r="V20">
        <v>8.7944999999999994E-4</v>
      </c>
      <c r="W20">
        <v>1.2898599999999999E-3</v>
      </c>
      <c r="X20">
        <v>1.87616E-3</v>
      </c>
      <c r="Y20">
        <v>2.6969799999999994E-3</v>
      </c>
      <c r="Z20">
        <v>3.9868400000000002E-3</v>
      </c>
      <c r="AA20">
        <v>5.8629999999999993E-3</v>
      </c>
      <c r="AB20">
        <v>8.7945000000000002E-3</v>
      </c>
    </row>
    <row r="21" spans="1:28" x14ac:dyDescent="0.25">
      <c r="A21">
        <v>110</v>
      </c>
      <c r="B21">
        <v>5.8999999999999996E-7</v>
      </c>
      <c r="G21">
        <v>110</v>
      </c>
      <c r="H21">
        <v>5.8999999999999996E-7</v>
      </c>
    </row>
    <row r="22" spans="1:28" x14ac:dyDescent="0.25">
      <c r="A22">
        <v>115</v>
      </c>
      <c r="B22">
        <v>5.75E-7</v>
      </c>
      <c r="G22">
        <v>115</v>
      </c>
      <c r="H22">
        <v>5.75E-7</v>
      </c>
      <c r="R22" s="47">
        <v>1.98</v>
      </c>
    </row>
    <row r="23" spans="1:28" x14ac:dyDescent="0.25">
      <c r="A23">
        <v>120</v>
      </c>
      <c r="B23">
        <v>5.6000000000000004E-7</v>
      </c>
      <c r="G23">
        <v>120</v>
      </c>
      <c r="H23">
        <v>5.6000000000000004E-7</v>
      </c>
      <c r="R23" s="47">
        <v>1.98</v>
      </c>
    </row>
    <row r="24" spans="1:28" x14ac:dyDescent="0.25">
      <c r="A24">
        <v>125</v>
      </c>
      <c r="B24">
        <v>5.4499999999999997E-7</v>
      </c>
      <c r="G24">
        <v>125</v>
      </c>
      <c r="H24">
        <v>5.4499999999999997E-7</v>
      </c>
      <c r="R24" s="47">
        <v>1.98</v>
      </c>
    </row>
    <row r="25" spans="1:28" x14ac:dyDescent="0.25">
      <c r="A25">
        <v>130</v>
      </c>
      <c r="B25">
        <v>5.3000000000000001E-7</v>
      </c>
      <c r="G25">
        <v>130</v>
      </c>
      <c r="H25">
        <v>5.3000000000000001E-7</v>
      </c>
      <c r="R25" s="47">
        <v>1.98</v>
      </c>
    </row>
    <row r="26" spans="1:28" x14ac:dyDescent="0.25">
      <c r="A26">
        <v>135</v>
      </c>
      <c r="B26">
        <v>5.1500000000000005E-7</v>
      </c>
      <c r="G26">
        <v>135</v>
      </c>
      <c r="H26">
        <v>5.1500000000000005E-7</v>
      </c>
      <c r="R26" s="47">
        <v>1.98</v>
      </c>
    </row>
    <row r="27" spans="1:28" x14ac:dyDescent="0.25">
      <c r="A27">
        <v>140</v>
      </c>
      <c r="B27">
        <v>4.9999999999999998E-7</v>
      </c>
      <c r="G27">
        <v>140</v>
      </c>
      <c r="H27">
        <v>4.9999999999999998E-7</v>
      </c>
      <c r="R27" s="47">
        <v>1.98</v>
      </c>
    </row>
    <row r="28" spans="1:28" x14ac:dyDescent="0.25">
      <c r="R28" s="47">
        <v>1.98</v>
      </c>
    </row>
    <row r="29" spans="1:28" x14ac:dyDescent="0.25">
      <c r="R29" s="47">
        <v>1.98</v>
      </c>
    </row>
  </sheetData>
  <dataConsolidate function="average">
    <dataRefs count="1">
      <dataRef ref="P2:Q14" sheet="Propiedades-A-AG"/>
    </dataRefs>
  </dataConsolid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topLeftCell="A2" workbookViewId="0">
      <selection activeCell="B36" sqref="B36"/>
    </sheetView>
  </sheetViews>
  <sheetFormatPr baseColWidth="10" defaultRowHeight="15" x14ac:dyDescent="0.25"/>
  <cols>
    <col min="1" max="1" width="11.42578125" style="18"/>
    <col min="2" max="2" width="26.42578125" style="18" bestFit="1" customWidth="1"/>
    <col min="3" max="3" width="10.28515625" style="18" customWidth="1"/>
    <col min="4" max="6" width="11.42578125" style="18"/>
    <col min="7" max="7" width="11.42578125" style="18" hidden="1" customWidth="1"/>
    <col min="8" max="16384" width="11.42578125" style="18"/>
  </cols>
  <sheetData>
    <row r="1" spans="2:7" x14ac:dyDescent="0.25">
      <c r="B1" s="33" t="s">
        <v>174</v>
      </c>
    </row>
    <row r="2" spans="2:7" x14ac:dyDescent="0.25">
      <c r="B2" s="105" t="s">
        <v>125</v>
      </c>
    </row>
    <row r="3" spans="2:7" ht="6.75" customHeight="1" x14ac:dyDescent="0.25"/>
    <row r="4" spans="2:7" x14ac:dyDescent="0.25">
      <c r="B4" s="19" t="s">
        <v>159</v>
      </c>
      <c r="C4" s="90">
        <v>140</v>
      </c>
      <c r="D4" s="91" t="s">
        <v>160</v>
      </c>
    </row>
    <row r="5" spans="2:7" x14ac:dyDescent="0.25">
      <c r="B5" s="19" t="s">
        <v>161</v>
      </c>
      <c r="C5" s="90">
        <v>1200</v>
      </c>
      <c r="D5" s="91" t="s">
        <v>160</v>
      </c>
    </row>
    <row r="6" spans="2:7" x14ac:dyDescent="0.25">
      <c r="B6" s="19" t="s">
        <v>162</v>
      </c>
      <c r="C6" s="90">
        <v>1250</v>
      </c>
      <c r="D6" s="91" t="s">
        <v>160</v>
      </c>
    </row>
    <row r="7" spans="2:7" ht="17.25" x14ac:dyDescent="0.25">
      <c r="B7" s="19" t="s">
        <v>163</v>
      </c>
      <c r="C7" s="90">
        <v>2000</v>
      </c>
      <c r="D7" s="91" t="s">
        <v>164</v>
      </c>
    </row>
    <row r="8" spans="2:7" x14ac:dyDescent="0.25">
      <c r="B8" s="19" t="s">
        <v>173</v>
      </c>
      <c r="C8" s="90">
        <v>300</v>
      </c>
      <c r="D8" s="91" t="s">
        <v>12</v>
      </c>
    </row>
    <row r="9" spans="2:7" ht="18" x14ac:dyDescent="0.35">
      <c r="B9" s="19" t="s">
        <v>0</v>
      </c>
      <c r="C9" s="90">
        <v>70</v>
      </c>
      <c r="D9" s="91" t="s">
        <v>165</v>
      </c>
    </row>
    <row r="10" spans="2:7" ht="18" x14ac:dyDescent="0.35">
      <c r="B10" s="19" t="s">
        <v>1</v>
      </c>
      <c r="C10" s="90">
        <v>50</v>
      </c>
      <c r="D10" s="91" t="s">
        <v>165</v>
      </c>
    </row>
    <row r="11" spans="2:7" ht="18" x14ac:dyDescent="0.35">
      <c r="B11" s="19" t="s">
        <v>2</v>
      </c>
      <c r="C11" s="90">
        <v>35</v>
      </c>
      <c r="D11" s="91" t="s">
        <v>165</v>
      </c>
    </row>
    <row r="12" spans="2:7" ht="4.5" customHeight="1" thickBot="1" x14ac:dyDescent="0.3"/>
    <row r="13" spans="2:7" ht="19.5" thickTop="1" thickBot="1" x14ac:dyDescent="0.4">
      <c r="B13" s="92" t="s">
        <v>1</v>
      </c>
      <c r="C13" s="93">
        <f>CalculoporDimension!AM2</f>
        <v>55.463528194673088</v>
      </c>
      <c r="D13" s="94" t="s">
        <v>165</v>
      </c>
    </row>
    <row r="14" spans="2:7" ht="16.5" thickTop="1" thickBot="1" x14ac:dyDescent="0.3">
      <c r="B14" s="29"/>
      <c r="C14" s="95"/>
      <c r="G14" s="104" t="s">
        <v>120</v>
      </c>
    </row>
    <row r="15" spans="2:7" ht="19.5" thickTop="1" thickBot="1" x14ac:dyDescent="0.4">
      <c r="B15" s="92" t="s">
        <v>46</v>
      </c>
      <c r="C15" s="93">
        <f>ParametrosGlobales!F19</f>
        <v>176.31899999999999</v>
      </c>
      <c r="D15" s="94" t="s">
        <v>14</v>
      </c>
      <c r="G15" s="104" t="s">
        <v>121</v>
      </c>
    </row>
    <row r="16" spans="2:7" ht="19.5" thickTop="1" thickBot="1" x14ac:dyDescent="0.4">
      <c r="B16" s="96" t="s">
        <v>166</v>
      </c>
      <c r="C16" s="97">
        <f>CalculoporDimension!AG2</f>
        <v>128.15280861217178</v>
      </c>
      <c r="D16" s="98" t="s">
        <v>14</v>
      </c>
      <c r="G16" s="104" t="s">
        <v>122</v>
      </c>
    </row>
    <row r="17" spans="2:7" ht="16.5" thickTop="1" thickBot="1" x14ac:dyDescent="0.3">
      <c r="B17" s="29"/>
      <c r="C17" s="95"/>
      <c r="G17" s="104" t="s">
        <v>123</v>
      </c>
    </row>
    <row r="18" spans="2:7" ht="20.25" thickTop="1" thickBot="1" x14ac:dyDescent="0.4">
      <c r="B18" s="92" t="s">
        <v>167</v>
      </c>
      <c r="C18" s="99">
        <f>$C$15/(CalculoporDimension!AE2*CalculoporDimension!$K$2)</f>
        <v>0.53201952089460391</v>
      </c>
      <c r="D18" s="94" t="s">
        <v>168</v>
      </c>
      <c r="G18" s="104" t="s">
        <v>124</v>
      </c>
    </row>
    <row r="19" spans="2:7" ht="20.25" thickTop="1" thickBot="1" x14ac:dyDescent="0.4">
      <c r="B19" s="96" t="s">
        <v>169</v>
      </c>
      <c r="C19" s="100">
        <f>CalculoporDimension!$AD$2</f>
        <v>0.38668433826839704</v>
      </c>
      <c r="D19" s="98" t="s">
        <v>168</v>
      </c>
      <c r="G19" s="104" t="s">
        <v>125</v>
      </c>
    </row>
    <row r="20" spans="2:7" ht="16.5" thickTop="1" thickBot="1" x14ac:dyDescent="0.3">
      <c r="B20" s="29"/>
      <c r="G20" s="104" t="s">
        <v>126</v>
      </c>
    </row>
    <row r="21" spans="2:7" ht="16.5" thickTop="1" thickBot="1" x14ac:dyDescent="0.3">
      <c r="B21" s="92" t="s">
        <v>47</v>
      </c>
      <c r="C21" s="156">
        <f>CalculoporDimension!AI2</f>
        <v>-0.27317640973365442</v>
      </c>
      <c r="D21" s="157"/>
      <c r="G21" s="104" t="s">
        <v>127</v>
      </c>
    </row>
    <row r="22" spans="2:7" ht="16.5" thickTop="1" thickBot="1" x14ac:dyDescent="0.3">
      <c r="B22" s="29"/>
      <c r="G22" s="104" t="s">
        <v>128</v>
      </c>
    </row>
    <row r="23" spans="2:7" ht="16.5" thickTop="1" thickBot="1" x14ac:dyDescent="0.3">
      <c r="B23" s="92" t="s">
        <v>186</v>
      </c>
      <c r="C23" s="93">
        <f>CalculoporDimension!AL2</f>
        <v>878.99402483173878</v>
      </c>
      <c r="D23" s="94" t="s">
        <v>170</v>
      </c>
      <c r="G23" s="18" t="s">
        <v>190</v>
      </c>
    </row>
    <row r="24" spans="2:7" ht="15.75" thickTop="1" x14ac:dyDescent="0.25"/>
  </sheetData>
  <mergeCells count="1">
    <mergeCell ref="C21:D21"/>
  </mergeCells>
  <dataValidations disablePrompts="1" count="1">
    <dataValidation type="list" allowBlank="1" showInputMessage="1" showErrorMessage="1" sqref="B2">
      <formula1>$G$14:$G$23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>
      <selection activeCell="B2" sqref="B2"/>
    </sheetView>
  </sheetViews>
  <sheetFormatPr baseColWidth="10" defaultRowHeight="15" x14ac:dyDescent="0.25"/>
  <cols>
    <col min="1" max="1" width="11.42578125" style="18"/>
    <col min="2" max="2" width="24.7109375" style="18" bestFit="1" customWidth="1"/>
    <col min="3" max="3" width="6.85546875" style="18" customWidth="1"/>
    <col min="4" max="5" width="11.42578125" style="18"/>
    <col min="6" max="6" width="19" style="18" bestFit="1" customWidth="1"/>
    <col min="7" max="10" width="11.42578125" style="18"/>
    <col min="11" max="11" width="11.42578125" style="18" hidden="1" customWidth="1"/>
    <col min="12" max="16384" width="11.42578125" style="18"/>
  </cols>
  <sheetData>
    <row r="1" spans="2:11" x14ac:dyDescent="0.25">
      <c r="B1" s="33" t="s">
        <v>185</v>
      </c>
    </row>
    <row r="2" spans="2:11" x14ac:dyDescent="0.25">
      <c r="B2" s="107" t="s">
        <v>128</v>
      </c>
    </row>
    <row r="3" spans="2:11" ht="15.75" thickBot="1" x14ac:dyDescent="0.3"/>
    <row r="4" spans="2:11" ht="19.5" thickTop="1" thickBot="1" x14ac:dyDescent="0.4">
      <c r="B4" s="19" t="s">
        <v>159</v>
      </c>
      <c r="C4" s="90">
        <v>63</v>
      </c>
      <c r="D4" s="91" t="s">
        <v>160</v>
      </c>
      <c r="F4" s="92" t="s">
        <v>1</v>
      </c>
      <c r="G4" s="93">
        <f>CalculoDeposito!AM2</f>
        <v>192.04383058217354</v>
      </c>
      <c r="H4" s="94" t="s">
        <v>165</v>
      </c>
    </row>
    <row r="5" spans="2:11" ht="16.5" thickTop="1" thickBot="1" x14ac:dyDescent="0.3">
      <c r="B5" s="19" t="s">
        <v>161</v>
      </c>
      <c r="C5" s="90">
        <v>350</v>
      </c>
      <c r="D5" s="91" t="s">
        <v>160</v>
      </c>
      <c r="F5" s="29"/>
      <c r="G5" s="95"/>
      <c r="K5" s="104" t="s">
        <v>120</v>
      </c>
    </row>
    <row r="6" spans="2:11" ht="19.5" thickTop="1" thickBot="1" x14ac:dyDescent="0.4">
      <c r="B6" s="19" t="s">
        <v>162</v>
      </c>
      <c r="C6" s="90">
        <v>200</v>
      </c>
      <c r="D6" s="91" t="s">
        <v>160</v>
      </c>
      <c r="F6" s="92" t="s">
        <v>46</v>
      </c>
      <c r="G6" s="93">
        <f>ParametrosGlobales!F31</f>
        <v>18.629885999999999</v>
      </c>
      <c r="H6" s="94" t="s">
        <v>14</v>
      </c>
      <c r="K6" s="104" t="s">
        <v>121</v>
      </c>
    </row>
    <row r="7" spans="2:11" ht="19.5" thickTop="1" thickBot="1" x14ac:dyDescent="0.4">
      <c r="B7" s="19" t="s">
        <v>163</v>
      </c>
      <c r="C7" s="90">
        <v>100</v>
      </c>
      <c r="D7" s="91" t="s">
        <v>175</v>
      </c>
      <c r="F7" s="96" t="s">
        <v>166</v>
      </c>
      <c r="G7" s="97">
        <f>CalculoDeposito!AG2</f>
        <v>20.279201763168253</v>
      </c>
      <c r="H7" s="98" t="s">
        <v>14</v>
      </c>
      <c r="K7" s="104" t="s">
        <v>122</v>
      </c>
    </row>
    <row r="8" spans="2:11" ht="16.5" thickTop="1" thickBot="1" x14ac:dyDescent="0.3">
      <c r="B8" s="19" t="s">
        <v>181</v>
      </c>
      <c r="C8" s="90">
        <v>50</v>
      </c>
      <c r="D8" s="91" t="s">
        <v>12</v>
      </c>
      <c r="F8" s="29"/>
      <c r="G8" s="95"/>
      <c r="K8" s="104" t="s">
        <v>123</v>
      </c>
    </row>
    <row r="9" spans="2:11" ht="20.25" thickTop="1" thickBot="1" x14ac:dyDescent="0.4">
      <c r="B9" s="19" t="s">
        <v>176</v>
      </c>
      <c r="C9" s="90">
        <v>200</v>
      </c>
      <c r="D9" s="91" t="s">
        <v>165</v>
      </c>
      <c r="F9" s="92" t="s">
        <v>167</v>
      </c>
      <c r="G9" s="99">
        <f>$G$6/(CalculoDeposito!AE2*CalculoDeposito!$K$2)</f>
        <v>0.36826423301306849</v>
      </c>
      <c r="H9" s="94" t="s">
        <v>168</v>
      </c>
      <c r="K9" s="104" t="s">
        <v>124</v>
      </c>
    </row>
    <row r="10" spans="2:11" ht="20.25" thickTop="1" thickBot="1" x14ac:dyDescent="0.4">
      <c r="B10" s="19" t="s">
        <v>177</v>
      </c>
      <c r="C10" s="90">
        <v>35</v>
      </c>
      <c r="D10" s="91" t="s">
        <v>165</v>
      </c>
      <c r="F10" s="96" t="s">
        <v>169</v>
      </c>
      <c r="G10" s="100">
        <f>CalculoDeposito!$AD$2</f>
        <v>0.40086690189249802</v>
      </c>
      <c r="H10" s="98" t="s">
        <v>168</v>
      </c>
      <c r="K10" s="104" t="s">
        <v>125</v>
      </c>
    </row>
    <row r="11" spans="2:11" ht="16.5" thickTop="1" thickBot="1" x14ac:dyDescent="0.3">
      <c r="F11" s="29"/>
      <c r="K11" s="104" t="s">
        <v>126</v>
      </c>
    </row>
    <row r="12" spans="2:11" ht="16.5" thickTop="1" thickBot="1" x14ac:dyDescent="0.3">
      <c r="B12" s="106" t="s">
        <v>178</v>
      </c>
      <c r="C12" s="90">
        <v>450</v>
      </c>
      <c r="D12" s="91" t="s">
        <v>182</v>
      </c>
      <c r="F12" s="92" t="s">
        <v>47</v>
      </c>
      <c r="G12" s="156">
        <f>CalculoDeposito!AI2</f>
        <v>0.20947849082491882</v>
      </c>
      <c r="H12" s="157"/>
      <c r="K12" s="104" t="s">
        <v>127</v>
      </c>
    </row>
    <row r="13" spans="2:11" ht="16.5" thickTop="1" thickBot="1" x14ac:dyDescent="0.3">
      <c r="B13" s="106" t="s">
        <v>179</v>
      </c>
      <c r="C13" s="90">
        <v>15</v>
      </c>
      <c r="D13" s="91" t="s">
        <v>11</v>
      </c>
      <c r="F13" s="29"/>
      <c r="K13" s="104" t="s">
        <v>128</v>
      </c>
    </row>
    <row r="14" spans="2:11" ht="16.5" thickTop="1" thickBot="1" x14ac:dyDescent="0.3">
      <c r="B14" s="106" t="s">
        <v>180</v>
      </c>
      <c r="C14" s="90">
        <v>25</v>
      </c>
      <c r="D14" s="91" t="s">
        <v>183</v>
      </c>
      <c r="F14" s="92" t="s">
        <v>186</v>
      </c>
      <c r="G14" s="93">
        <f>CalculoDeposito!AL2</f>
        <v>60.817640576880159</v>
      </c>
      <c r="H14" s="94" t="s">
        <v>170</v>
      </c>
      <c r="K14" s="18" t="s">
        <v>190</v>
      </c>
    </row>
    <row r="15" spans="2:11" ht="15.75" thickTop="1" x14ac:dyDescent="0.25"/>
    <row r="18" spans="2:3" hidden="1" x14ac:dyDescent="0.25">
      <c r="B18" s="19" t="s">
        <v>151</v>
      </c>
      <c r="C18" s="29">
        <f>C9-C13</f>
        <v>185</v>
      </c>
    </row>
  </sheetData>
  <mergeCells count="1">
    <mergeCell ref="G12:H12"/>
  </mergeCells>
  <dataValidations count="1">
    <dataValidation type="list" allowBlank="1" showInputMessage="1" showErrorMessage="1" sqref="B2">
      <formula1>$K$5:$K$14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I37"/>
  <sheetViews>
    <sheetView workbookViewId="0">
      <pane xSplit="1" topLeftCell="AO1" activePane="topRight" state="frozen"/>
      <selection pane="topRight" activeCell="AV17" sqref="AV17"/>
    </sheetView>
  </sheetViews>
  <sheetFormatPr baseColWidth="10" defaultRowHeight="15" x14ac:dyDescent="0.25"/>
  <cols>
    <col min="1" max="1" width="15.7109375" bestFit="1" customWidth="1"/>
    <col min="2" max="3" width="15.7109375" customWidth="1"/>
    <col min="4" max="4" width="17.42578125" bestFit="1" customWidth="1"/>
    <col min="5" max="5" width="22.7109375" bestFit="1" customWidth="1"/>
    <col min="6" max="6" width="15.42578125" bestFit="1" customWidth="1"/>
    <col min="7" max="7" width="15.85546875" bestFit="1" customWidth="1"/>
    <col min="13" max="14" width="12.7109375" bestFit="1" customWidth="1"/>
    <col min="15" max="18" width="11.85546875" customWidth="1"/>
    <col min="20" max="20" width="11.85546875" customWidth="1"/>
    <col min="22" max="22" width="14.140625" bestFit="1" customWidth="1"/>
    <col min="24" max="24" width="14.140625" bestFit="1" customWidth="1"/>
    <col min="25" max="25" width="14.5703125" bestFit="1" customWidth="1"/>
    <col min="26" max="26" width="17" bestFit="1" customWidth="1"/>
    <col min="27" max="27" width="13.42578125" bestFit="1" customWidth="1"/>
    <col min="28" max="28" width="16.42578125" bestFit="1" customWidth="1"/>
    <col min="29" max="29" width="13.28515625" style="15" bestFit="1" customWidth="1"/>
    <col min="35" max="35" width="14.140625" bestFit="1" customWidth="1"/>
    <col min="38" max="39" width="13" bestFit="1" customWidth="1"/>
    <col min="40" max="40" width="19" bestFit="1" customWidth="1"/>
    <col min="41" max="41" width="26.85546875" bestFit="1" customWidth="1"/>
    <col min="42" max="42" width="19.85546875" bestFit="1" customWidth="1"/>
    <col min="43" max="43" width="12" bestFit="1" customWidth="1"/>
    <col min="44" max="44" width="12" customWidth="1"/>
    <col min="45" max="46" width="13" bestFit="1" customWidth="1"/>
    <col min="47" max="47" width="20.7109375" bestFit="1" customWidth="1"/>
    <col min="48" max="48" width="11.85546875" bestFit="1" customWidth="1"/>
    <col min="49" max="49" width="15.7109375" bestFit="1" customWidth="1"/>
    <col min="50" max="50" width="13" bestFit="1" customWidth="1"/>
    <col min="51" max="51" width="11" bestFit="1" customWidth="1"/>
    <col min="52" max="52" width="11.42578125" customWidth="1"/>
    <col min="53" max="53" width="13.7109375" bestFit="1" customWidth="1"/>
    <col min="54" max="54" width="24.7109375" bestFit="1" customWidth="1"/>
    <col min="59" max="59" width="14.85546875" customWidth="1"/>
  </cols>
  <sheetData>
    <row r="1" spans="1:61" ht="18.75" x14ac:dyDescent="0.35">
      <c r="A1" s="16" t="s">
        <v>158</v>
      </c>
      <c r="B1" s="16" t="s">
        <v>136</v>
      </c>
      <c r="C1" s="16" t="s">
        <v>137</v>
      </c>
      <c r="D1" s="16" t="s">
        <v>25</v>
      </c>
      <c r="E1" s="16" t="s">
        <v>73</v>
      </c>
      <c r="F1" s="16" t="s">
        <v>26</v>
      </c>
      <c r="G1" s="16" t="s">
        <v>48</v>
      </c>
      <c r="H1" s="16" t="s">
        <v>49</v>
      </c>
      <c r="I1" s="16" t="s">
        <v>50</v>
      </c>
      <c r="J1" s="16" t="s">
        <v>5</v>
      </c>
      <c r="K1" s="16" t="s">
        <v>6</v>
      </c>
      <c r="L1" s="16" t="s">
        <v>51</v>
      </c>
      <c r="M1" s="17" t="s">
        <v>52</v>
      </c>
      <c r="N1" s="17" t="s">
        <v>53</v>
      </c>
      <c r="O1" s="17" t="s">
        <v>54</v>
      </c>
      <c r="P1" s="17" t="s">
        <v>55</v>
      </c>
      <c r="Q1" s="17" t="s">
        <v>56</v>
      </c>
      <c r="R1" s="17" t="s">
        <v>57</v>
      </c>
      <c r="S1" s="16" t="s">
        <v>58</v>
      </c>
      <c r="T1" s="17" t="s">
        <v>59</v>
      </c>
      <c r="U1" s="17" t="s">
        <v>60</v>
      </c>
      <c r="V1" s="17" t="s">
        <v>61</v>
      </c>
      <c r="W1" s="17" t="s">
        <v>62</v>
      </c>
      <c r="X1" s="17" t="s">
        <v>63</v>
      </c>
      <c r="Y1" s="17" t="s">
        <v>64</v>
      </c>
      <c r="Z1" s="17" t="s">
        <v>65</v>
      </c>
      <c r="AA1" s="16" t="s">
        <v>35</v>
      </c>
      <c r="AB1" s="16" t="s">
        <v>66</v>
      </c>
      <c r="AC1" s="16" t="s">
        <v>67</v>
      </c>
      <c r="AD1" s="16" t="s">
        <v>76</v>
      </c>
      <c r="AE1" s="17" t="s">
        <v>68</v>
      </c>
      <c r="AF1" s="17" t="s">
        <v>205</v>
      </c>
      <c r="AG1" s="17" t="s">
        <v>199</v>
      </c>
      <c r="AH1" s="17" t="s">
        <v>69</v>
      </c>
      <c r="AI1" s="16" t="s">
        <v>70</v>
      </c>
      <c r="AJ1" s="16" t="s">
        <v>74</v>
      </c>
      <c r="AK1" s="16" t="s">
        <v>75</v>
      </c>
      <c r="AL1" s="16" t="s">
        <v>71</v>
      </c>
      <c r="AM1" s="16" t="s">
        <v>72</v>
      </c>
      <c r="AN1" s="16" t="s">
        <v>47</v>
      </c>
      <c r="AO1" s="16" t="s">
        <v>85</v>
      </c>
      <c r="AP1" s="16" t="s">
        <v>86</v>
      </c>
      <c r="AQ1" s="17" t="s">
        <v>84</v>
      </c>
      <c r="AR1" s="17" t="s">
        <v>87</v>
      </c>
      <c r="AS1" s="16" t="s">
        <v>41</v>
      </c>
      <c r="AT1" s="16" t="s">
        <v>42</v>
      </c>
      <c r="AU1" s="16" t="s">
        <v>79</v>
      </c>
      <c r="AV1" s="16" t="s">
        <v>150</v>
      </c>
      <c r="AW1" s="16" t="s">
        <v>158</v>
      </c>
      <c r="AX1" s="16" t="s">
        <v>151</v>
      </c>
      <c r="AY1" s="16" t="s">
        <v>152</v>
      </c>
      <c r="AZ1" s="16" t="s">
        <v>153</v>
      </c>
      <c r="BA1" s="16" t="s">
        <v>146</v>
      </c>
      <c r="BB1" s="16" t="s">
        <v>156</v>
      </c>
      <c r="BC1" s="16" t="s">
        <v>157</v>
      </c>
      <c r="BD1" s="16" t="s">
        <v>155</v>
      </c>
      <c r="BE1" s="16" t="s">
        <v>196</v>
      </c>
      <c r="BF1" s="16" t="s">
        <v>197</v>
      </c>
      <c r="BG1" s="16" t="s">
        <v>195</v>
      </c>
      <c r="BH1" s="16" t="s">
        <v>153</v>
      </c>
      <c r="BI1" s="16" t="s">
        <v>198</v>
      </c>
    </row>
    <row r="2" spans="1:61" s="2" customFormat="1" x14ac:dyDescent="0.25">
      <c r="A2" s="2" t="s">
        <v>88</v>
      </c>
      <c r="B2" s="2">
        <v>220</v>
      </c>
      <c r="C2" s="2">
        <v>2</v>
      </c>
      <c r="D2" s="2">
        <v>57</v>
      </c>
      <c r="E2" s="2">
        <v>240</v>
      </c>
      <c r="F2" s="2">
        <v>250</v>
      </c>
      <c r="G2" s="2">
        <v>1.7</v>
      </c>
      <c r="H2" s="50">
        <f t="shared" ref="H2:H33" si="0">(G2/60)/((E2/1000)*(F2/1000))</f>
        <v>0.47222222222222221</v>
      </c>
      <c r="I2" s="49">
        <f>(ParametrosGlobales!$F$7*60/(G2*ParametrosGlobales!$B$7*ParametrosGlobales!$B$3))+ParametrosGlobales!$F$4</f>
        <v>542.99847539535369</v>
      </c>
      <c r="J2" s="50">
        <f>(I2-ParametrosGlobales!$F$4)/(ParametrosGlobales!$F$2-ParametrosGlobales!$F$4)</f>
        <v>12.699961884883843</v>
      </c>
      <c r="K2" s="50">
        <f>(ParametrosGlobales!$F$2-ParametrosGlobales!$F$3)/(I2-ParametrosGlobales!$F$4)</f>
        <v>9.8425492244021244E-3</v>
      </c>
      <c r="L2" s="49">
        <f>SUM(CalculoFt!C68:XX68)</f>
        <v>0</v>
      </c>
      <c r="M2" s="49" t="str">
        <f>IF(((ParametrosGlobales!$F$3-ParametrosGlobales!$F$4)/(ParametrosGlobales!$F$2-I2))&lt;0,"No Admisible",((ParametrosGlobales!$F$3-ParametrosGlobales!$F$4)-(ParametrosGlobales!$F$2-I2))/LN(((ParametrosGlobales!$F$3-ParametrosGlobales!$F$4)/(ParametrosGlobales!$F$2-I2))))</f>
        <v>No Admisible</v>
      </c>
      <c r="N2" s="49" t="str">
        <f>IF(L2=0,"No Admisible",IFERROR(L2*M2,"No Admisible"))</f>
        <v>No Admisible</v>
      </c>
      <c r="O2" s="49">
        <f>(I2-ParametrosGlobales!F$4)/LN(MatrizdeEquipos!I2/ParametrosGlobales!F$4)</f>
        <v>185.28199494239618</v>
      </c>
      <c r="P2" s="12">
        <f>101.325/(8.314*(273.15+O2)/29)</f>
        <v>0.77095613684469877</v>
      </c>
      <c r="Q2" s="13">
        <f>VLOOKUP(O2,'Propiedades-Aire'!$A$2:$B$38,2,TRUE)</f>
        <v>2.51E-5</v>
      </c>
      <c r="R2" s="12">
        <f>(28.11+(0.001967*(O2+273.15))+(0.000004862*(O2+273.15)^2)+(-0.000000001966*(O2+273.15)^3))/28.97</f>
        <v>1.030173310195472</v>
      </c>
      <c r="S2" s="13">
        <f>VLOOKUP(O2,'Propiedades-Aire'!A$2:C$38,3,TRUE)</f>
        <v>3.7200000000000004E-2</v>
      </c>
      <c r="T2" s="10">
        <v>3.2299999999999998E-3</v>
      </c>
      <c r="U2" s="51">
        <f t="shared" ref="U2:U33" si="1">P2*T2*H2/Q2</f>
        <v>46.849492556598506</v>
      </c>
      <c r="V2" s="12" t="str">
        <f>IFERROR(Y2/(R2*P2*H2),"Fuera de rango")</f>
        <v>Fuera de rango</v>
      </c>
      <c r="W2" s="13">
        <f t="shared" ref="W2:W33" si="2">R2*Q2/S2</f>
        <v>6.9509005607275114E-4</v>
      </c>
      <c r="X2" s="2" t="str">
        <f>IFERROR(VLOOKUP(U2,'TablaJ(Re)'!$A$2:$B$21,2,TRUE),"Fuera de rango")</f>
        <v>Fuera de rango</v>
      </c>
      <c r="Y2" s="12" t="str">
        <f>IFERROR((X2*H2*R2*P2)/((W2)^(2/3)),"Fuera de rango")</f>
        <v>Fuera de rango</v>
      </c>
      <c r="Z2" s="13">
        <f>D2/CaracteristicasDimensionales!B$40</f>
        <v>7.4832858710731853E-5</v>
      </c>
      <c r="AA2" s="52" t="str">
        <f>VLOOKUP(F2,CaracteristicasDimensionales!F$2:G$20,2,FALSE)</f>
        <v>14</v>
      </c>
      <c r="AB2" s="13">
        <f>Z2*AA2</f>
        <v>1.047660021950246E-3</v>
      </c>
      <c r="AC2" s="53">
        <f>IF(Selección!Q$67,(ParametrosGlobales!$F$5/60000)/MatrizdeEquipos!AB2,(MatrizdeEquipos!BC2/60000)/MatrizdeEquipos!AB2)</f>
        <v>0.79542343496324497</v>
      </c>
      <c r="AD2" s="54">
        <v>2.94858489736508E-3</v>
      </c>
      <c r="AE2" s="50">
        <f>AD2*AC2/ParametrosGlobales!F$9</f>
        <v>1675.2668052449137</v>
      </c>
      <c r="AF2" s="50">
        <f>ParametrosGlobales!B$4*ParametrosGlobales!F$11/ParametrosGlobales!F$10</f>
        <v>12.102942180974479</v>
      </c>
      <c r="AG2" s="50">
        <f>ParametrosGlobales!M$7*(MatrizdeEquipos!AE2^ParametrosGlobales!M$9)*(MatrizdeEquipos!AF2^ParametrosGlobales!M$8)</f>
        <v>6.5726835148390377</v>
      </c>
      <c r="AH2" s="12">
        <f>(ParametrosGlobales!F$10*ParametrosGlobales!B$2)/MatrizdeEquipos!AD2</f>
        <v>0.42448294472323939</v>
      </c>
      <c r="AI2" s="12" t="str">
        <f>IFERROR(1/((AJ2/(Y2*AK2*ParametrosGlobales!B$10))+(1/AH2)+(ParametrosGlobales!B$8*AJ2/ParametrosGlobales!B$9)+ParametrosGlobales!B$11),"Fuera de rango")</f>
        <v>Fuera de rango</v>
      </c>
      <c r="AJ2" s="12">
        <f>(D2/609)*(E2/1000)*(AA2-1)</f>
        <v>0.29201970443349751</v>
      </c>
      <c r="AK2" s="12">
        <f>(3*E2/1000)*(D2/609)*(AA2-1)</f>
        <v>0.87605911330049246</v>
      </c>
      <c r="AL2" s="12" t="str">
        <f>IFERROR(AJ2*AI2*N2,"No Admisible")</f>
        <v>No Admisible</v>
      </c>
      <c r="AM2" s="12" t="str">
        <f>IFERROR(ParametrosGlobales!F$8/(AI2*N2),"No Admisible")</f>
        <v>No Admisible</v>
      </c>
      <c r="AN2" s="55" t="str">
        <f>IFERROR((AL2-ParametrosGlobales!F$8)/ParametrosGlobales!F$8,"No Admisible")</f>
        <v>No Admisible</v>
      </c>
      <c r="AO2" s="49">
        <f>(ParametrosGlobales!F$5*ParametrosGlobales!B$6/60000)/AB2</f>
        <v>837.77973287503778</v>
      </c>
      <c r="AP2" s="53">
        <f t="shared" ref="AP2:AP33" si="3">24/AE2</f>
        <v>1.4326076255352859E-2</v>
      </c>
      <c r="AQ2" s="49">
        <f>IF(Selección!K$7=Selección!S$73,4*AP2*(MatrizdeEquipos!E2/(1000*MatrizdeEquipos!AD2*AA2))*(AO2^2)/(2*ParametrosGlobales!B$6),IF(Selección!K$7="Agua-etilenglicol 50%",4*AP2*(MatrizdeEquipos!E2/(1000*MatrizdeEquipos!AD2*AA2))*(AO2^2)/(2*ParametrosGlobales!B$6),(4*AP2*(MatrizdeEquipos!E2/(1000*MatrizdeEquipos!AD2*AA2))*(AO2^2)/(2*ParametrosGlobales!B$6))/350))</f>
        <v>111.00819869506327</v>
      </c>
      <c r="AR2" s="49" t="str">
        <f>IFERROR(ParametrosGlobales!F$2-(AL2/(ParametrosGlobales!B$4*ParametrosGlobales!F$5*ParametrosGlobales!B$6/60000)),"No admisible")</f>
        <v>No admisible</v>
      </c>
      <c r="AS2" s="2" t="str">
        <f t="shared" ref="AS2:AS33" si="4">IF(AE2&lt;=2100,"laminar",IF(2100&lt;AE2,IF(AE2&lt;=3000,"transición","turbulento")))</f>
        <v>laminar</v>
      </c>
      <c r="AT2" s="2" t="str">
        <f t="shared" ref="AT2:AT33" si="5">IF(U2&lt;=2100,"laminar",IF(2100&lt;U2,IF(U2&lt;=3000,"transición","turbulento")))</f>
        <v>laminar</v>
      </c>
      <c r="AU2" s="2">
        <f>IF(AN2="No Admisible",0,IF(AN2&gt;ParametrosGlobales!B$12,1,0))</f>
        <v>0</v>
      </c>
      <c r="AV2" s="12" t="str">
        <f>IF(BB2=0,"No apto",IF(BA2=0,"No apto",IF($AU2=0,"No apto",AL2*$AU2*BA2)))</f>
        <v>No apto</v>
      </c>
      <c r="AW2" s="12" t="str">
        <f t="shared" ref="AW2:AW33" si="6">A2</f>
        <v>MBP 200 13070</v>
      </c>
      <c r="AX2" s="12" t="str">
        <f>IF(BA2=0,"No Admisible",IF($AU2=0,"No apto",AR2*$AU2*BA2))</f>
        <v>No Admisible</v>
      </c>
      <c r="AY2" s="12" t="str">
        <f>IF($AU2=0,"No apto",AN2*$AU2*BA2)</f>
        <v>No apto</v>
      </c>
      <c r="AZ2" s="12" t="str">
        <f>IF($AU2=0,"No apto",AQ2*$AU2*BA2)</f>
        <v>No apto</v>
      </c>
      <c r="BA2" s="2">
        <f>IF(C2=Selección!Q$65,1,0)</f>
        <v>0</v>
      </c>
      <c r="BB2" s="2">
        <f>IF(Selección!Q$67,1,0)</f>
        <v>1</v>
      </c>
      <c r="BC2" s="2">
        <v>0</v>
      </c>
      <c r="BD2" s="2">
        <f>IF(BC2=Selección!Z$106,1,0)</f>
        <v>0</v>
      </c>
      <c r="BE2" s="2">
        <f>IF(BG2="No Admisible",0,IF(BG2&gt;ParametrosGlobales!B$12,1,0))</f>
        <v>0</v>
      </c>
      <c r="BF2" s="2" t="str">
        <f t="shared" ref="BF2:BF33" si="7">IF(BB2=0,"No apto",IF(BA2=0,"No apto",IF($BE2=0,"No apto",AL2*$BE2*BA2)))</f>
        <v>No apto</v>
      </c>
      <c r="BG2" s="2" t="str">
        <f>IFERROR((AL2-ParametrosGlobales!F$31)/ParametrosGlobales!F$31,"No Admisible")</f>
        <v>No Admisible</v>
      </c>
      <c r="BH2" s="2">
        <f>BE2*AQ2</f>
        <v>0</v>
      </c>
      <c r="BI2" s="2" t="str">
        <f>A2</f>
        <v>MBP 200 13070</v>
      </c>
    </row>
    <row r="3" spans="1:61" s="2" customFormat="1" x14ac:dyDescent="0.25">
      <c r="A3" s="2" t="s">
        <v>89</v>
      </c>
      <c r="B3" s="2">
        <v>380</v>
      </c>
      <c r="C3" s="2">
        <v>4</v>
      </c>
      <c r="D3" s="2">
        <v>57</v>
      </c>
      <c r="E3" s="2">
        <v>350</v>
      </c>
      <c r="F3" s="2">
        <v>280</v>
      </c>
      <c r="G3" s="2">
        <v>38.700000000000003</v>
      </c>
      <c r="H3" s="50">
        <f t="shared" si="0"/>
        <v>6.5816326530612246</v>
      </c>
      <c r="I3" s="49">
        <f>(ParametrosGlobales!$F$7*60/(G3*ParametrosGlobales!$B$7*ParametrosGlobales!$B$3))+ParametrosGlobales!$F$4</f>
        <v>57.315178505739055</v>
      </c>
      <c r="J3" s="50">
        <f>(I3-ParametrosGlobales!$F$4)/(ParametrosGlobales!$F$2-ParametrosGlobales!$F$4)</f>
        <v>0.55787946264347643</v>
      </c>
      <c r="K3" s="50">
        <f>(ParametrosGlobales!$F$2-ParametrosGlobales!$F$3)/(I3-ParametrosGlobales!$F$4)</f>
        <v>0.22406273822609538</v>
      </c>
      <c r="L3" s="49">
        <f>SUM(CalculoFt!C69:XX69)</f>
        <v>1</v>
      </c>
      <c r="M3" s="49">
        <f>IF(((ParametrosGlobales!$F$3-ParametrosGlobales!$F$4)/(ParametrosGlobales!$F$2-I3))&lt;0,"No Admisible",((ParametrosGlobales!$F$3-ParametrosGlobales!$F$4)-(ParametrosGlobales!$F$2-I3))/LN(((ParametrosGlobales!$F$3-ParametrosGlobales!$F$4)/(ParametrosGlobales!$F$2-I3))))</f>
        <v>25.364972323245244</v>
      </c>
      <c r="N3" s="49">
        <f t="shared" ref="N3:N33" si="8">IF(L3=0,"No Admisible",IFERROR(L3*M3,"No Admisible"))</f>
        <v>25.364972323245244</v>
      </c>
      <c r="O3" s="49">
        <f>(I3-ParametrosGlobales!F$4)/LN(MatrizdeEquipos!I3/ParametrosGlobales!F$4)</f>
        <v>45.244100240381812</v>
      </c>
      <c r="P3" s="12">
        <f t="shared" ref="P3:P33" si="9">101.325/(8.314*(273.15+O3)/29)</f>
        <v>1.110042427167979</v>
      </c>
      <c r="Q3" s="13">
        <f>VLOOKUP(O3,'Propiedades-Aire'!$A$2:$B$38,2,TRUE)</f>
        <v>1.9325000000000002E-5</v>
      </c>
      <c r="R3" s="12">
        <f t="shared" ref="R3:R33" si="10">(28.11+(0.001967*(O3+273.15))+(0.000004862*(O3+273.15)^2)+(-0.000000001966*(O3+273.15)^3))/28.97</f>
        <v>1.0067555620297661</v>
      </c>
      <c r="S3" s="13">
        <f>VLOOKUP(O3,'Propiedades-Aire'!A$2:C$38,3,TRUE)</f>
        <v>2.7450000000000002E-2</v>
      </c>
      <c r="T3" s="10">
        <v>3.2299999999999998E-3</v>
      </c>
      <c r="U3" s="51">
        <f t="shared" si="1"/>
        <v>1221.1140748424682</v>
      </c>
      <c r="V3" s="12">
        <f t="shared" ref="V3:V33" si="11">IFERROR(Y3/(R3*P3*H3),"Fuera de rango")</f>
        <v>0.74219476029431353</v>
      </c>
      <c r="W3" s="13">
        <f t="shared" si="2"/>
        <v>7.0876325086430714E-4</v>
      </c>
      <c r="X3" s="2">
        <f>IFERROR(VLOOKUP(U3,'TablaJ(Re)'!$A$2:$B$21,2,TRUE),"Fuera de rango")</f>
        <v>5.8999999999999999E-3</v>
      </c>
      <c r="Y3" s="12">
        <f t="shared" ref="Y3:Y33" si="12">IFERROR((X3*H3*R3*P3)/((W3)^(2/3)),"Fuera de rango")</f>
        <v>5.459025700975312</v>
      </c>
      <c r="Z3" s="13">
        <f>D3/CaracteristicasDimensionales!B$40</f>
        <v>7.4832858710731853E-5</v>
      </c>
      <c r="AA3" s="52" t="str">
        <f>VLOOKUP(F3,CaracteristicasDimensionales!F$2:G$20,2,FALSE)</f>
        <v>16</v>
      </c>
      <c r="AB3" s="13">
        <f t="shared" ref="AB3:AB33" si="13">Z3*AA3</f>
        <v>1.1973257393717096E-3</v>
      </c>
      <c r="AC3" s="53">
        <f>IF(Selección!Q$67,(ParametrosGlobales!$F$5/60000)/MatrizdeEquipos!AB3,(MatrizdeEquipos!BC3/60000)/MatrizdeEquipos!AB3)</f>
        <v>0.69599550559283951</v>
      </c>
      <c r="AD3" s="54">
        <v>2.94858489736508E-3</v>
      </c>
      <c r="AE3" s="50">
        <f>AD3*AC3/ParametrosGlobales!F$9</f>
        <v>1465.8584545892998</v>
      </c>
      <c r="AF3" s="50">
        <f>ParametrosGlobales!B$4*ParametrosGlobales!F$11/ParametrosGlobales!F$10</f>
        <v>12.102942180974479</v>
      </c>
      <c r="AG3" s="50">
        <f>ParametrosGlobales!M$7*(MatrizdeEquipos!AE3^ParametrosGlobales!M$9)*(MatrizdeEquipos!AF3^ParametrosGlobales!M$8)</f>
        <v>6.1481824560561993</v>
      </c>
      <c r="AH3" s="12">
        <f>(ParametrosGlobales!F$10*ParametrosGlobales!B$2)/MatrizdeEquipos!AD3</f>
        <v>0.42448294472323939</v>
      </c>
      <c r="AI3" s="12">
        <f>IFERROR(1/((AJ3/(Y3*AK3*ParametrosGlobales!B$10))+(1/AH3)+(ParametrosGlobales!B$8*AJ3/ParametrosGlobales!B$9)+ParametrosGlobales!B$11),"Fuera de rango")</f>
        <v>0.40342903179912476</v>
      </c>
      <c r="AJ3" s="12">
        <f>(D3/609)*(E3/1000)*(AA3-1)</f>
        <v>0.49137931034482751</v>
      </c>
      <c r="AK3" s="12">
        <f>(3*E3/1000)*(D3/609)*(AA3-1)</f>
        <v>1.4741379310344829</v>
      </c>
      <c r="AL3" s="12">
        <f t="shared" ref="AL3:AL33" si="14">IFERROR(AJ3*AI3*N3,"No Admisible")</f>
        <v>5.0282678869031905</v>
      </c>
      <c r="AM3" s="12">
        <f>IFERROR(ParametrosGlobales!F$8/(AI3*N3),"No Admisible")</f>
        <v>1.5171461194298612</v>
      </c>
      <c r="AN3" s="55">
        <f>IFERROR((AL3-ParametrosGlobales!F$8)/ParametrosGlobales!F$8,"No Admisible")</f>
        <v>-0.67611602860673281</v>
      </c>
      <c r="AO3" s="49">
        <f>(ParametrosGlobales!F$5*ParametrosGlobales!B$6/60000)/AB3</f>
        <v>733.05726626565809</v>
      </c>
      <c r="AP3" s="53">
        <f t="shared" si="3"/>
        <v>1.637265857754612E-2</v>
      </c>
      <c r="AQ3" s="49">
        <f>IF(Selección!K$7=Selección!S$73,4*AP3*(MatrizdeEquipos!E3/(1000*MatrizdeEquipos!AD3*AA3))*(AO3^2)/(2*ParametrosGlobales!B$6),IF(Selección!K$7="Agua-etilenglicol 50%",4*AP3*(MatrizdeEquipos!E3/(1000*MatrizdeEquipos!AD3*AA3))*(AO3^2)/(2*ParametrosGlobales!B$6),(4*AP3*(MatrizdeEquipos!E3/(1000*MatrizdeEquipos!AD3*AA3))*(AO3^2)/(2*ParametrosGlobales!B$6))/350))</f>
        <v>123.9447010169489</v>
      </c>
      <c r="AR3" s="49">
        <f>IFERROR(ParametrosGlobales!F$2-(AL3/(ParametrosGlobales!B$4*ParametrosGlobales!F$5*ParametrosGlobales!B$6/60000)),"No admisible")</f>
        <v>73.380580143033669</v>
      </c>
      <c r="AS3" s="2" t="str">
        <f t="shared" si="4"/>
        <v>laminar</v>
      </c>
      <c r="AT3" s="2" t="str">
        <f t="shared" si="5"/>
        <v>laminar</v>
      </c>
      <c r="AU3" s="2">
        <f>IF(AN3="No Admisible",0,IF(AN3&gt;ParametrosGlobales!B$12,1,0))</f>
        <v>0</v>
      </c>
      <c r="AV3" s="12" t="str">
        <f t="shared" ref="AV3:AV33" si="15">IF(BB3=0,"No apto",IF(BA3=0,"No apto",IF($AU3=0,"No apto",AL3*$AU3*BA3)))</f>
        <v>No apto</v>
      </c>
      <c r="AW3" s="12" t="str">
        <f t="shared" si="6"/>
        <v>MBP 300 14064</v>
      </c>
      <c r="AX3" s="12" t="str">
        <f t="shared" ref="AX3:AX33" si="16">IF($AU3=0,"No apto",AR3*$AU3*BA3)</f>
        <v>No apto</v>
      </c>
      <c r="AY3" s="12" t="str">
        <f t="shared" ref="AY3:AY33" si="17">IF($AU3=0,"No apto",AN3*$AU3*BA3)</f>
        <v>No apto</v>
      </c>
      <c r="AZ3" s="12" t="str">
        <f t="shared" ref="AZ3:AZ33" si="18">IF($AU3=0,"No apto",AQ3*$AU3*BA3)</f>
        <v>No apto</v>
      </c>
      <c r="BA3" s="2">
        <f>IF(C3=Selección!Q$65,1,0)</f>
        <v>1</v>
      </c>
      <c r="BB3" s="2">
        <f>IF(Selección!Q$66,IF(BC3=Selección!Z$106,1,0),0)</f>
        <v>0</v>
      </c>
      <c r="BC3" s="2">
        <v>11.7</v>
      </c>
      <c r="BD3" s="2">
        <f>IF(BC3=Selección!Z$106,1,0)</f>
        <v>1</v>
      </c>
      <c r="BE3" s="2">
        <f>IF(BG3="No Admisible",0,IF(BG3&gt;ParametrosGlobales!B$12,1,0))</f>
        <v>0</v>
      </c>
      <c r="BF3" s="2" t="str">
        <f t="shared" si="7"/>
        <v>No apto</v>
      </c>
      <c r="BG3" s="2">
        <f>IFERROR((AL3-ParametrosGlobales!F$31)/ParametrosGlobales!F$31,"No Admisible")</f>
        <v>-0.73009669050561066</v>
      </c>
      <c r="BH3" s="2">
        <f t="shared" ref="BH3:BH33" si="19">BE3*AQ3</f>
        <v>0</v>
      </c>
      <c r="BI3" s="2" t="str">
        <f t="shared" ref="BI3:BI33" si="20">A3</f>
        <v>MBP 300 14064</v>
      </c>
    </row>
    <row r="4" spans="1:61" s="2" customFormat="1" x14ac:dyDescent="0.25">
      <c r="A4" s="2" t="s">
        <v>90</v>
      </c>
      <c r="B4" s="2">
        <v>380</v>
      </c>
      <c r="C4" s="2">
        <v>4</v>
      </c>
      <c r="D4" s="2">
        <v>57</v>
      </c>
      <c r="E4" s="2">
        <v>350</v>
      </c>
      <c r="F4" s="2">
        <v>280</v>
      </c>
      <c r="G4" s="2">
        <v>38.700000000000003</v>
      </c>
      <c r="H4" s="50">
        <f t="shared" si="0"/>
        <v>6.5816326530612246</v>
      </c>
      <c r="I4" s="49">
        <f>(ParametrosGlobales!$F$7*60/(G4*ParametrosGlobales!$B$7*ParametrosGlobales!$B$3))+ParametrosGlobales!$F$4</f>
        <v>57.315178505739055</v>
      </c>
      <c r="J4" s="50">
        <f>(I4-ParametrosGlobales!$F$4)/(ParametrosGlobales!$F$2-ParametrosGlobales!$F$4)</f>
        <v>0.55787946264347643</v>
      </c>
      <c r="K4" s="50">
        <f>(ParametrosGlobales!$F$2-ParametrosGlobales!$F$3)/(I4-ParametrosGlobales!$F$4)</f>
        <v>0.22406273822609538</v>
      </c>
      <c r="L4" s="49">
        <f>SUM(CalculoFt!C70:XX70)</f>
        <v>1</v>
      </c>
      <c r="M4" s="49">
        <f>IF(((ParametrosGlobales!$F$3-ParametrosGlobales!$F$4)/(ParametrosGlobales!$F$2-I4))&lt;0,"No Admisible",((ParametrosGlobales!$F$3-ParametrosGlobales!$F$4)-(ParametrosGlobales!$F$2-I4))/LN(((ParametrosGlobales!$F$3-ParametrosGlobales!$F$4)/(ParametrosGlobales!$F$2-I4))))</f>
        <v>25.364972323245244</v>
      </c>
      <c r="N4" s="49">
        <f t="shared" si="8"/>
        <v>25.364972323245244</v>
      </c>
      <c r="O4" s="49">
        <f>(I4-ParametrosGlobales!F$4)/LN(MatrizdeEquipos!I4/ParametrosGlobales!F$4)</f>
        <v>45.244100240381812</v>
      </c>
      <c r="P4" s="12">
        <f t="shared" si="9"/>
        <v>1.110042427167979</v>
      </c>
      <c r="Q4" s="13">
        <f>VLOOKUP(O4,'Propiedades-Aire'!$A$2:$B$38,2,TRUE)</f>
        <v>1.9325000000000002E-5</v>
      </c>
      <c r="R4" s="12">
        <f t="shared" si="10"/>
        <v>1.0067555620297661</v>
      </c>
      <c r="S4" s="13">
        <f>VLOOKUP(O4,'Propiedades-Aire'!A$2:C$38,3,TRUE)</f>
        <v>2.7450000000000002E-2</v>
      </c>
      <c r="T4" s="10">
        <v>3.2299999999999998E-3</v>
      </c>
      <c r="U4" s="51">
        <f t="shared" si="1"/>
        <v>1221.1140748424682</v>
      </c>
      <c r="V4" s="12">
        <f t="shared" si="11"/>
        <v>0.74219476029431353</v>
      </c>
      <c r="W4" s="13">
        <f t="shared" si="2"/>
        <v>7.0876325086430714E-4</v>
      </c>
      <c r="X4" s="2">
        <f>IFERROR(VLOOKUP(U4,'TablaJ(Re)'!$A$2:$B$21,2,TRUE),"Fuera de rango")</f>
        <v>5.8999999999999999E-3</v>
      </c>
      <c r="Y4" s="12">
        <f t="shared" si="12"/>
        <v>5.459025700975312</v>
      </c>
      <c r="Z4" s="13">
        <f>D4/CaracteristicasDimensionales!B$40</f>
        <v>7.4832858710731853E-5</v>
      </c>
      <c r="AA4" s="52" t="str">
        <f>VLOOKUP(F4,CaracteristicasDimensionales!F$2:G$20,2,FALSE)</f>
        <v>16</v>
      </c>
      <c r="AB4" s="13">
        <f t="shared" si="13"/>
        <v>1.1973257393717096E-3</v>
      </c>
      <c r="AC4" s="53">
        <f>IF(Selección!Q$67,(ParametrosGlobales!$F$5/60000)/MatrizdeEquipos!AB4,(MatrizdeEquipos!BC4/60000)/MatrizdeEquipos!AB4)</f>
        <v>0.69599550559283951</v>
      </c>
      <c r="AD4" s="54">
        <v>2.94858489736508E-3</v>
      </c>
      <c r="AE4" s="50">
        <f>AD4*AC4/ParametrosGlobales!F$9</f>
        <v>1465.8584545892998</v>
      </c>
      <c r="AF4" s="50">
        <f>ParametrosGlobales!B$4*ParametrosGlobales!F$11/ParametrosGlobales!F$10</f>
        <v>12.102942180974479</v>
      </c>
      <c r="AG4" s="50">
        <f>ParametrosGlobales!M$7*(MatrizdeEquipos!AE4^ParametrosGlobales!M$9)*(MatrizdeEquipos!AF4^ParametrosGlobales!M$8)</f>
        <v>6.1481824560561993</v>
      </c>
      <c r="AH4" s="12">
        <f>(ParametrosGlobales!F$10*ParametrosGlobales!B$2)/MatrizdeEquipos!AD4</f>
        <v>0.42448294472323939</v>
      </c>
      <c r="AI4" s="12">
        <f>IFERROR(1/((AJ4/(Y4*AK4*ParametrosGlobales!B$10))+(1/AH4)+(ParametrosGlobales!B$8*AJ4/ParametrosGlobales!B$9)+ParametrosGlobales!B$11),"Fuera de rango")</f>
        <v>0.40342903179912476</v>
      </c>
      <c r="AJ4" s="12">
        <f>(D4/609)*(E4/1000)*(AA4-1)</f>
        <v>0.49137931034482751</v>
      </c>
      <c r="AK4" s="12">
        <f t="shared" ref="AK4:AK33" si="21">(3*E4/1000)*(D4/609)*(AA4-1)</f>
        <v>1.4741379310344829</v>
      </c>
      <c r="AL4" s="12">
        <f t="shared" si="14"/>
        <v>5.0282678869031905</v>
      </c>
      <c r="AM4" s="12">
        <f>IFERROR(ParametrosGlobales!F$8/(AI4*N4),"No Admisible")</f>
        <v>1.5171461194298612</v>
      </c>
      <c r="AN4" s="55">
        <f>IFERROR((AL4-ParametrosGlobales!F$8)/ParametrosGlobales!F$8,"No Admisible")</f>
        <v>-0.67611602860673281</v>
      </c>
      <c r="AO4" s="49">
        <f>(ParametrosGlobales!F$5*ParametrosGlobales!B$6/60000)/AB4</f>
        <v>733.05726626565809</v>
      </c>
      <c r="AP4" s="53">
        <f t="shared" si="3"/>
        <v>1.637265857754612E-2</v>
      </c>
      <c r="AQ4" s="49">
        <f>IF(Selección!K$7=Selección!S$73,4*AP4*(MatrizdeEquipos!E4/(1000*MatrizdeEquipos!AD4*AA4))*(AO4^2)/(2*ParametrosGlobales!B$6),IF(Selección!K$7="Agua-etilenglicol 50%",4*AP4*(MatrizdeEquipos!E4/(1000*MatrizdeEquipos!AD4*AA4))*(AO4^2)/(2*ParametrosGlobales!B$6),(4*AP4*(MatrizdeEquipos!E4/(1000*MatrizdeEquipos!AD4*AA4))*(AO4^2)/(2*ParametrosGlobales!B$6))/350))</f>
        <v>123.9447010169489</v>
      </c>
      <c r="AR4" s="49">
        <f>IFERROR(ParametrosGlobales!F$2-(AL4/(ParametrosGlobales!B$4*ParametrosGlobales!F$5*ParametrosGlobales!B$6/60000)),"No admisible")</f>
        <v>73.380580143033669</v>
      </c>
      <c r="AS4" s="2" t="str">
        <f t="shared" si="4"/>
        <v>laminar</v>
      </c>
      <c r="AT4" s="2" t="str">
        <f t="shared" si="5"/>
        <v>laminar</v>
      </c>
      <c r="AU4" s="2">
        <f>IF(AN4="No Admisible",0,IF(AN4&gt;ParametrosGlobales!B$12,1,0))</f>
        <v>0</v>
      </c>
      <c r="AV4" s="12" t="str">
        <f t="shared" si="15"/>
        <v>No apto</v>
      </c>
      <c r="AW4" s="12" t="str">
        <f t="shared" si="6"/>
        <v>MBP 300 14061</v>
      </c>
      <c r="AX4" s="12" t="str">
        <f t="shared" si="16"/>
        <v>No apto</v>
      </c>
      <c r="AY4" s="12" t="str">
        <f t="shared" si="17"/>
        <v>No apto</v>
      </c>
      <c r="AZ4" s="12" t="str">
        <f t="shared" si="18"/>
        <v>No apto</v>
      </c>
      <c r="BA4" s="2">
        <f>IF(C4=Selección!Q$65,1,0)</f>
        <v>1</v>
      </c>
      <c r="BB4" s="2">
        <f>IF(Selección!Q$67,1,0)</f>
        <v>1</v>
      </c>
      <c r="BC4" s="2">
        <v>0</v>
      </c>
      <c r="BD4" s="2">
        <f>IF(BC4=Selección!Z$106,1,0)</f>
        <v>0</v>
      </c>
      <c r="BE4" s="2">
        <f>IF(BG4="No Admisible",0,IF(BG4&gt;ParametrosGlobales!B$12,1,0))</f>
        <v>0</v>
      </c>
      <c r="BF4" s="2" t="str">
        <f t="shared" si="7"/>
        <v>No apto</v>
      </c>
      <c r="BG4" s="2">
        <f>IFERROR((AL4-ParametrosGlobales!F$31)/ParametrosGlobales!F$31,"No Admisible")</f>
        <v>-0.73009669050561066</v>
      </c>
      <c r="BH4" s="2">
        <f t="shared" si="19"/>
        <v>0</v>
      </c>
      <c r="BI4" s="2" t="str">
        <f t="shared" si="20"/>
        <v>MBP 300 14061</v>
      </c>
    </row>
    <row r="5" spans="1:61" s="2" customFormat="1" x14ac:dyDescent="0.25">
      <c r="A5" s="2" t="s">
        <v>91</v>
      </c>
      <c r="B5" s="2">
        <v>380</v>
      </c>
      <c r="C5" s="2">
        <v>4</v>
      </c>
      <c r="D5" s="2">
        <v>57</v>
      </c>
      <c r="E5" s="2">
        <v>350</v>
      </c>
      <c r="F5" s="2">
        <v>280</v>
      </c>
      <c r="G5" s="2">
        <v>38.700000000000003</v>
      </c>
      <c r="H5" s="50">
        <f t="shared" si="0"/>
        <v>6.5816326530612246</v>
      </c>
      <c r="I5" s="49">
        <f>(ParametrosGlobales!$F$7*60/(G5*ParametrosGlobales!$B$7*ParametrosGlobales!$B$3))+ParametrosGlobales!$F$4</f>
        <v>57.315178505739055</v>
      </c>
      <c r="J5" s="50">
        <f>(I5-ParametrosGlobales!$F$4)/(ParametrosGlobales!$F$2-ParametrosGlobales!$F$4)</f>
        <v>0.55787946264347643</v>
      </c>
      <c r="K5" s="50">
        <f>(ParametrosGlobales!$F$2-ParametrosGlobales!$F$3)/(I5-ParametrosGlobales!$F$4)</f>
        <v>0.22406273822609538</v>
      </c>
      <c r="L5" s="49">
        <f>SUM(CalculoFt!C71:XX71)</f>
        <v>1</v>
      </c>
      <c r="M5" s="49">
        <f>IF(((ParametrosGlobales!$F$3-ParametrosGlobales!$F$4)/(ParametrosGlobales!$F$2-I5))&lt;0,"No Admisible",((ParametrosGlobales!$F$3-ParametrosGlobales!$F$4)-(ParametrosGlobales!$F$2-I5))/LN(((ParametrosGlobales!$F$3-ParametrosGlobales!$F$4)/(ParametrosGlobales!$F$2-I5))))</f>
        <v>25.364972323245244</v>
      </c>
      <c r="N5" s="49">
        <f t="shared" si="8"/>
        <v>25.364972323245244</v>
      </c>
      <c r="O5" s="49">
        <f>(I5-ParametrosGlobales!F$4)/LN(MatrizdeEquipos!I5/ParametrosGlobales!F$4)</f>
        <v>45.244100240381812</v>
      </c>
      <c r="P5" s="12">
        <f t="shared" si="9"/>
        <v>1.110042427167979</v>
      </c>
      <c r="Q5" s="13">
        <f>VLOOKUP(O5,'Propiedades-Aire'!$A$2:$B$38,2,TRUE)</f>
        <v>1.9325000000000002E-5</v>
      </c>
      <c r="R5" s="12">
        <f t="shared" si="10"/>
        <v>1.0067555620297661</v>
      </c>
      <c r="S5" s="13">
        <f>VLOOKUP(O5,'Propiedades-Aire'!A$2:C$38,3,TRUE)</f>
        <v>2.7450000000000002E-2</v>
      </c>
      <c r="T5" s="10">
        <v>3.2299999999999998E-3</v>
      </c>
      <c r="U5" s="51">
        <f t="shared" si="1"/>
        <v>1221.1140748424682</v>
      </c>
      <c r="V5" s="12">
        <f t="shared" si="11"/>
        <v>0.74219476029431353</v>
      </c>
      <c r="W5" s="13">
        <f t="shared" si="2"/>
        <v>7.0876325086430714E-4</v>
      </c>
      <c r="X5" s="2">
        <f>IFERROR(VLOOKUP(U5,'TablaJ(Re)'!$A$2:$B$21,2,TRUE),"Fuera de rango")</f>
        <v>5.8999999999999999E-3</v>
      </c>
      <c r="Y5" s="12">
        <f t="shared" si="12"/>
        <v>5.459025700975312</v>
      </c>
      <c r="Z5" s="13">
        <f>D5/CaracteristicasDimensionales!B$40</f>
        <v>7.4832858710731853E-5</v>
      </c>
      <c r="AA5" s="52" t="str">
        <f>VLOOKUP(F5,CaracteristicasDimensionales!F$2:G$20,2,FALSE)</f>
        <v>16</v>
      </c>
      <c r="AB5" s="13">
        <f t="shared" si="13"/>
        <v>1.1973257393717096E-3</v>
      </c>
      <c r="AC5" s="53">
        <f>IF(Selección!Q$67,(ParametrosGlobales!$F$5/60000)/MatrizdeEquipos!AB5,(MatrizdeEquipos!BC5/60000)/MatrizdeEquipos!AB5)</f>
        <v>0.69599550559283951</v>
      </c>
      <c r="AD5" s="54">
        <v>2.94858489736508E-3</v>
      </c>
      <c r="AE5" s="50">
        <f>AD5*AC5/ParametrosGlobales!F$9</f>
        <v>1465.8584545892998</v>
      </c>
      <c r="AF5" s="50">
        <f>ParametrosGlobales!B$4*ParametrosGlobales!F$11/ParametrosGlobales!F$10</f>
        <v>12.102942180974479</v>
      </c>
      <c r="AG5" s="50">
        <f>ParametrosGlobales!M$7*(MatrizdeEquipos!AE5^ParametrosGlobales!M$9)*(MatrizdeEquipos!AF5^ParametrosGlobales!M$8)</f>
        <v>6.1481824560561993</v>
      </c>
      <c r="AH5" s="12">
        <f>(ParametrosGlobales!F$10*ParametrosGlobales!B$2)/MatrizdeEquipos!AD5</f>
        <v>0.42448294472323939</v>
      </c>
      <c r="AI5" s="12">
        <f>IFERROR(1/((AJ5/(Y5*AK5*ParametrosGlobales!B$10))+(1/AH5)+(ParametrosGlobales!B$8*AJ5/ParametrosGlobales!B$9)+ParametrosGlobales!B$11),"Fuera de rango")</f>
        <v>0.40342903179912476</v>
      </c>
      <c r="AJ5" s="12">
        <f>(D5/609)*(E5/1000)*(AA5-1)</f>
        <v>0.49137931034482751</v>
      </c>
      <c r="AK5" s="12">
        <f t="shared" si="21"/>
        <v>1.4741379310344829</v>
      </c>
      <c r="AL5" s="12">
        <f t="shared" si="14"/>
        <v>5.0282678869031905</v>
      </c>
      <c r="AM5" s="12">
        <f>IFERROR(ParametrosGlobales!F$8/(AI5*N5),"No Admisible")</f>
        <v>1.5171461194298612</v>
      </c>
      <c r="AN5" s="55">
        <f>IFERROR((AL5-ParametrosGlobales!F$8)/ParametrosGlobales!F$8,"No Admisible")</f>
        <v>-0.67611602860673281</v>
      </c>
      <c r="AO5" s="49">
        <f>(ParametrosGlobales!F$5*ParametrosGlobales!B$6/60000)/AB5</f>
        <v>733.05726626565809</v>
      </c>
      <c r="AP5" s="53">
        <f t="shared" si="3"/>
        <v>1.637265857754612E-2</v>
      </c>
      <c r="AQ5" s="49">
        <f>IF(Selección!K$7=Selección!S$73,4*AP5*(MatrizdeEquipos!E5/(1000*MatrizdeEquipos!AD5*AA5))*(AO5^2)/(2*ParametrosGlobales!B$6),IF(Selección!K$7="Agua-etilenglicol 50%",4*AP5*(MatrizdeEquipos!E5/(1000*MatrizdeEquipos!AD5*AA5))*(AO5^2)/(2*ParametrosGlobales!B$6),(4*AP5*(MatrizdeEquipos!E5/(1000*MatrizdeEquipos!AD5*AA5))*(AO5^2)/(2*ParametrosGlobales!B$6))/350))</f>
        <v>123.9447010169489</v>
      </c>
      <c r="AR5" s="49">
        <f>IFERROR(ParametrosGlobales!F$2-(AL5/(ParametrosGlobales!B$4*ParametrosGlobales!F$5*ParametrosGlobales!B$6/60000)),"No admisible")</f>
        <v>73.380580143033669</v>
      </c>
      <c r="AS5" s="2" t="str">
        <f t="shared" si="4"/>
        <v>laminar</v>
      </c>
      <c r="AT5" s="2" t="str">
        <f t="shared" si="5"/>
        <v>laminar</v>
      </c>
      <c r="AU5" s="2">
        <f>IF(AN5="No Admisible",0,IF(AN5&gt;ParametrosGlobales!B$12,1,0))</f>
        <v>0</v>
      </c>
      <c r="AV5" s="12" t="str">
        <f t="shared" si="15"/>
        <v>No apto</v>
      </c>
      <c r="AW5" s="12" t="str">
        <f t="shared" si="6"/>
        <v>MBP 300 14062</v>
      </c>
      <c r="AX5" s="12" t="str">
        <f t="shared" si="16"/>
        <v>No apto</v>
      </c>
      <c r="AY5" s="12" t="str">
        <f t="shared" si="17"/>
        <v>No apto</v>
      </c>
      <c r="AZ5" s="12" t="str">
        <f t="shared" si="18"/>
        <v>No apto</v>
      </c>
      <c r="BA5" s="2">
        <f>IF(C5=Selección!Q$65,1,0)</f>
        <v>1</v>
      </c>
      <c r="BB5" s="2">
        <f>IF(Selección!Q$67,1,0)</f>
        <v>1</v>
      </c>
      <c r="BC5" s="2">
        <v>0</v>
      </c>
      <c r="BD5" s="2">
        <f>IF(BC5=Selección!Z$106,1,0)</f>
        <v>0</v>
      </c>
      <c r="BE5" s="2">
        <f>IF(BG5="No Admisible",0,IF(BG5&gt;ParametrosGlobales!B$12,1,0))</f>
        <v>0</v>
      </c>
      <c r="BF5" s="2" t="str">
        <f t="shared" si="7"/>
        <v>No apto</v>
      </c>
      <c r="BG5" s="2">
        <f>IFERROR((AL5-ParametrosGlobales!F$31)/ParametrosGlobales!F$31,"No Admisible")</f>
        <v>-0.73009669050561066</v>
      </c>
      <c r="BH5" s="2">
        <f t="shared" si="19"/>
        <v>0</v>
      </c>
      <c r="BI5" s="2" t="str">
        <f t="shared" si="20"/>
        <v>MBP 300 14062</v>
      </c>
    </row>
    <row r="6" spans="1:61" s="2" customFormat="1" x14ac:dyDescent="0.25">
      <c r="A6" s="2" t="s">
        <v>92</v>
      </c>
      <c r="B6" s="2">
        <v>380</v>
      </c>
      <c r="C6" s="2">
        <v>4</v>
      </c>
      <c r="D6" s="2">
        <v>57</v>
      </c>
      <c r="E6" s="2">
        <v>350</v>
      </c>
      <c r="F6" s="2">
        <v>280</v>
      </c>
      <c r="G6" s="2">
        <v>38.700000000000003</v>
      </c>
      <c r="H6" s="50">
        <f t="shared" si="0"/>
        <v>6.5816326530612246</v>
      </c>
      <c r="I6" s="49">
        <f>(ParametrosGlobales!$F$7*60/(G6*ParametrosGlobales!$B$7*ParametrosGlobales!$B$3))+ParametrosGlobales!$F$4</f>
        <v>57.315178505739055</v>
      </c>
      <c r="J6" s="50">
        <f>(I6-ParametrosGlobales!$F$4)/(ParametrosGlobales!$F$2-ParametrosGlobales!$F$4)</f>
        <v>0.55787946264347643</v>
      </c>
      <c r="K6" s="50">
        <f>(ParametrosGlobales!$F$2-ParametrosGlobales!$F$3)/(I6-ParametrosGlobales!$F$4)</f>
        <v>0.22406273822609538</v>
      </c>
      <c r="L6" s="49">
        <f>SUM(CalculoFt!C72:XX72)</f>
        <v>1</v>
      </c>
      <c r="M6" s="49">
        <f>IF(((ParametrosGlobales!$F$3-ParametrosGlobales!$F$4)/(ParametrosGlobales!$F$2-I6))&lt;0,"No Admisible",((ParametrosGlobales!$F$3-ParametrosGlobales!$F$4)-(ParametrosGlobales!$F$2-I6))/LN(((ParametrosGlobales!$F$3-ParametrosGlobales!$F$4)/(ParametrosGlobales!$F$2-I6))))</f>
        <v>25.364972323245244</v>
      </c>
      <c r="N6" s="49">
        <f t="shared" si="8"/>
        <v>25.364972323245244</v>
      </c>
      <c r="O6" s="49">
        <f>(I6-ParametrosGlobales!F$4)/LN(MatrizdeEquipos!I6/ParametrosGlobales!F$4)</f>
        <v>45.244100240381812</v>
      </c>
      <c r="P6" s="12">
        <f t="shared" si="9"/>
        <v>1.110042427167979</v>
      </c>
      <c r="Q6" s="13">
        <f>VLOOKUP(O6,'Propiedades-Aire'!$A$2:$B$38,2,TRUE)</f>
        <v>1.9325000000000002E-5</v>
      </c>
      <c r="R6" s="12">
        <f t="shared" si="10"/>
        <v>1.0067555620297661</v>
      </c>
      <c r="S6" s="13">
        <f>VLOOKUP(O6,'Propiedades-Aire'!A$2:C$38,3,TRUE)</f>
        <v>2.7450000000000002E-2</v>
      </c>
      <c r="T6" s="10">
        <v>3.2299999999999998E-3</v>
      </c>
      <c r="U6" s="51">
        <f t="shared" si="1"/>
        <v>1221.1140748424682</v>
      </c>
      <c r="V6" s="12">
        <f t="shared" si="11"/>
        <v>0.74219476029431353</v>
      </c>
      <c r="W6" s="13">
        <f t="shared" si="2"/>
        <v>7.0876325086430714E-4</v>
      </c>
      <c r="X6" s="2">
        <f>IFERROR(VLOOKUP(U6,'TablaJ(Re)'!$A$2:$B$21,2,TRUE),"Fuera de rango")</f>
        <v>5.8999999999999999E-3</v>
      </c>
      <c r="Y6" s="12">
        <f t="shared" si="12"/>
        <v>5.459025700975312</v>
      </c>
      <c r="Z6" s="13">
        <f>D6/CaracteristicasDimensionales!B$40</f>
        <v>7.4832858710731853E-5</v>
      </c>
      <c r="AA6" s="52" t="str">
        <f>VLOOKUP(F6,CaracteristicasDimensionales!F$2:G$20,2,FALSE)</f>
        <v>16</v>
      </c>
      <c r="AB6" s="13">
        <f t="shared" si="13"/>
        <v>1.1973257393717096E-3</v>
      </c>
      <c r="AC6" s="53">
        <f>IF(Selección!Q$67,(ParametrosGlobales!$F$5/60000)/MatrizdeEquipos!AB6,(MatrizdeEquipos!BC6/60000)/MatrizdeEquipos!AB6)</f>
        <v>0.69599550559283951</v>
      </c>
      <c r="AD6" s="54">
        <v>2.94858489736508E-3</v>
      </c>
      <c r="AE6" s="50">
        <f>AD6*AC6/ParametrosGlobales!F$9</f>
        <v>1465.8584545892998</v>
      </c>
      <c r="AF6" s="50">
        <f>ParametrosGlobales!B$4*ParametrosGlobales!F$11/ParametrosGlobales!F$10</f>
        <v>12.102942180974479</v>
      </c>
      <c r="AG6" s="50">
        <f>ParametrosGlobales!M$7*(MatrizdeEquipos!AE6^ParametrosGlobales!M$9)*(MatrizdeEquipos!AF6^ParametrosGlobales!M$8)</f>
        <v>6.1481824560561993</v>
      </c>
      <c r="AH6" s="12">
        <f>(ParametrosGlobales!F$10*ParametrosGlobales!B$2)/MatrizdeEquipos!AD6</f>
        <v>0.42448294472323939</v>
      </c>
      <c r="AI6" s="12">
        <f>IFERROR(1/((AJ6/(Y6*AK6*ParametrosGlobales!B$10))+(1/AH6)+(ParametrosGlobales!B$8*AJ6/ParametrosGlobales!B$9)+ParametrosGlobales!B$11),"Fuera de rango")</f>
        <v>0.40342903179912476</v>
      </c>
      <c r="AJ6" s="12">
        <f t="shared" ref="AJ6:AJ33" si="22">(D6/609)*(E6/1000)*(AA6-1)</f>
        <v>0.49137931034482751</v>
      </c>
      <c r="AK6" s="12">
        <f t="shared" si="21"/>
        <v>1.4741379310344829</v>
      </c>
      <c r="AL6" s="12">
        <f t="shared" si="14"/>
        <v>5.0282678869031905</v>
      </c>
      <c r="AM6" s="12">
        <f>IFERROR(ParametrosGlobales!F$8/(AI6*N6),"No Admisible")</f>
        <v>1.5171461194298612</v>
      </c>
      <c r="AN6" s="55">
        <f>IFERROR((AL6-ParametrosGlobales!F$8)/ParametrosGlobales!F$8,"No Admisible")</f>
        <v>-0.67611602860673281</v>
      </c>
      <c r="AO6" s="49">
        <f>(ParametrosGlobales!F$5*ParametrosGlobales!B$6/60000)/AB6</f>
        <v>733.05726626565809</v>
      </c>
      <c r="AP6" s="53">
        <f t="shared" si="3"/>
        <v>1.637265857754612E-2</v>
      </c>
      <c r="AQ6" s="49">
        <f>IF(Selección!K$7=Selección!S$73,4*AP6*(MatrizdeEquipos!E6/(1000*MatrizdeEquipos!AD6*AA6))*(AO6^2)/(2*ParametrosGlobales!B$6),IF(Selección!K$7="Agua-etilenglicol 50%",4*AP6*(MatrizdeEquipos!E6/(1000*MatrizdeEquipos!AD6*AA6))*(AO6^2)/(2*ParametrosGlobales!B$6),(4*AP6*(MatrizdeEquipos!E6/(1000*MatrizdeEquipos!AD6*AA6))*(AO6^2)/(2*ParametrosGlobales!B$6))/350))</f>
        <v>123.9447010169489</v>
      </c>
      <c r="AR6" s="49">
        <f>IFERROR(ParametrosGlobales!F$2-(AL6/(ParametrosGlobales!B$4*ParametrosGlobales!F$5*ParametrosGlobales!B$6/60000)),"No admisible")</f>
        <v>73.380580143033669</v>
      </c>
      <c r="AS6" s="2" t="str">
        <f t="shared" si="4"/>
        <v>laminar</v>
      </c>
      <c r="AT6" s="2" t="str">
        <f t="shared" si="5"/>
        <v>laminar</v>
      </c>
      <c r="AU6" s="2">
        <f>IF(AN6="No Admisible",0,IF(AN6&gt;ParametrosGlobales!B$12,1,0))</f>
        <v>0</v>
      </c>
      <c r="AV6" s="12" t="str">
        <f t="shared" si="15"/>
        <v>No apto</v>
      </c>
      <c r="AW6" s="12" t="str">
        <f t="shared" si="6"/>
        <v>MBP 300 14063</v>
      </c>
      <c r="AX6" s="12" t="str">
        <f t="shared" si="16"/>
        <v>No apto</v>
      </c>
      <c r="AY6" s="12" t="str">
        <f t="shared" si="17"/>
        <v>No apto</v>
      </c>
      <c r="AZ6" s="12" t="str">
        <f t="shared" si="18"/>
        <v>No apto</v>
      </c>
      <c r="BA6" s="2">
        <f>IF(C6=Selección!Q$65,1,0)</f>
        <v>1</v>
      </c>
      <c r="BB6" s="2">
        <f>IF(Selección!Q$66,IF(BC6=Selección!Z$106,1,0),0)</f>
        <v>0</v>
      </c>
      <c r="BC6" s="2">
        <v>11.7</v>
      </c>
      <c r="BD6" s="2">
        <f>IF(BC6=Selección!Z$106,1,0)</f>
        <v>1</v>
      </c>
      <c r="BE6" s="2">
        <f>IF(BG6="No Admisible",0,IF(BG6&gt;ParametrosGlobales!B$12,1,0))</f>
        <v>0</v>
      </c>
      <c r="BF6" s="2" t="str">
        <f t="shared" si="7"/>
        <v>No apto</v>
      </c>
      <c r="BG6" s="2">
        <f>IFERROR((AL6-ParametrosGlobales!F$31)/ParametrosGlobales!F$31,"No Admisible")</f>
        <v>-0.73009669050561066</v>
      </c>
      <c r="BH6" s="2">
        <f t="shared" si="19"/>
        <v>0</v>
      </c>
      <c r="BI6" s="2" t="str">
        <f t="shared" si="20"/>
        <v>MBP 300 14063</v>
      </c>
    </row>
    <row r="7" spans="1:61" s="2" customFormat="1" x14ac:dyDescent="0.25">
      <c r="A7" s="2" t="s">
        <v>93</v>
      </c>
      <c r="B7" s="2">
        <v>380</v>
      </c>
      <c r="C7" s="2">
        <v>4</v>
      </c>
      <c r="D7" s="2">
        <v>57</v>
      </c>
      <c r="E7" s="2">
        <v>350</v>
      </c>
      <c r="F7" s="2">
        <v>300</v>
      </c>
      <c r="G7" s="2">
        <v>27</v>
      </c>
      <c r="H7" s="50">
        <f t="shared" si="0"/>
        <v>4.2857142857142856</v>
      </c>
      <c r="I7" s="49">
        <f>(ParametrosGlobales!$F$7*60/(G7*ParametrosGlobales!$B$7*ParametrosGlobales!$B$3))+ParametrosGlobales!$F$4</f>
        <v>66.985089191559311</v>
      </c>
      <c r="J7" s="50">
        <f>(I7-ParametrosGlobales!$F$4)/(ParametrosGlobales!$F$2-ParametrosGlobales!$F$4)</f>
        <v>0.79962722978898282</v>
      </c>
      <c r="K7" s="50">
        <f>(ParametrosGlobales!$F$2-ParametrosGlobales!$F$3)/(I7-ParametrosGlobales!$F$4)</f>
        <v>0.15632284062285726</v>
      </c>
      <c r="L7" s="49">
        <f>SUM(CalculoFt!C73:XX73)</f>
        <v>0.9</v>
      </c>
      <c r="M7" s="49">
        <f>IF(((ParametrosGlobales!$F$3-ParametrosGlobales!$F$4)/(ParametrosGlobales!$F$2-I7))&lt;0,"No Admisible",((ParametrosGlobales!$F$3-ParametrosGlobales!$F$4)-(ParametrosGlobales!$F$2-I7))/LN(((ParametrosGlobales!$F$3-ParametrosGlobales!$F$4)/(ParametrosGlobales!$F$2-I7))))</f>
        <v>18.306836026249691</v>
      </c>
      <c r="N7" s="49">
        <f t="shared" si="8"/>
        <v>16.476152423624722</v>
      </c>
      <c r="O7" s="49">
        <f>(I7-ParametrosGlobales!F$4)/LN(MatrizdeEquipos!I7/ParametrosGlobales!F$4)</f>
        <v>49.274389085670251</v>
      </c>
      <c r="P7" s="12">
        <f t="shared" si="9"/>
        <v>1.096166951976109</v>
      </c>
      <c r="Q7" s="13">
        <f>VLOOKUP(O7,'Propiedades-Aire'!$A$2:$B$38,2,TRUE)</f>
        <v>1.9325000000000002E-5</v>
      </c>
      <c r="R7" s="12">
        <f t="shared" si="10"/>
        <v>1.0073784204998724</v>
      </c>
      <c r="S7" s="13">
        <f>VLOOKUP(O7,'Propiedades-Aire'!A$2:C$38,3,TRUE)</f>
        <v>2.7450000000000002E-2</v>
      </c>
      <c r="T7" s="10">
        <v>3.2299999999999998E-3</v>
      </c>
      <c r="U7" s="51">
        <f t="shared" si="1"/>
        <v>785.20478762879281</v>
      </c>
      <c r="V7" s="12">
        <f t="shared" si="11"/>
        <v>0.90535582110661861</v>
      </c>
      <c r="W7" s="13">
        <f t="shared" si="2"/>
        <v>7.0920174776539281E-4</v>
      </c>
      <c r="X7" s="2">
        <f>IFERROR(VLOOKUP(U7,'TablaJ(Re)'!$A$2:$B$21,2,TRUE),"Fuera de rango")</f>
        <v>7.1999999999999998E-3</v>
      </c>
      <c r="Y7" s="12">
        <f t="shared" si="12"/>
        <v>4.2846155626835722</v>
      </c>
      <c r="Z7" s="13">
        <f>D7/CaracteristicasDimensionales!B$40</f>
        <v>7.4832858710731853E-5</v>
      </c>
      <c r="AA7" s="52" t="str">
        <f>VLOOKUP(F7,CaracteristicasDimensionales!F$2:G$20,2,FALSE)</f>
        <v>17</v>
      </c>
      <c r="AB7" s="13">
        <f t="shared" si="13"/>
        <v>1.2721585980824414E-3</v>
      </c>
      <c r="AC7" s="53">
        <f>IF(Selección!Q$67,(ParametrosGlobales!$F$5/60000)/MatrizdeEquipos!AB7,(MatrizdeEquipos!BC7/60000)/MatrizdeEquipos!AB7)</f>
        <v>0.65505459349914308</v>
      </c>
      <c r="AD7" s="54">
        <v>2.94858489736508E-3</v>
      </c>
      <c r="AE7" s="50">
        <f>AD7*AC7/ParametrosGlobales!F$9</f>
        <v>1379.6314866722823</v>
      </c>
      <c r="AF7" s="50">
        <f>ParametrosGlobales!B$4*ParametrosGlobales!F$11/ParametrosGlobales!F$10</f>
        <v>12.102942180974479</v>
      </c>
      <c r="AG7" s="50">
        <f>ParametrosGlobales!M$7*(MatrizdeEquipos!AE7^ParametrosGlobales!M$9)*(MatrizdeEquipos!AF7^ParametrosGlobales!M$8)</f>
        <v>5.9646130992680293</v>
      </c>
      <c r="AH7" s="12">
        <f>(ParametrosGlobales!F$10*ParametrosGlobales!B$2)/MatrizdeEquipos!AD7</f>
        <v>0.42448294472323939</v>
      </c>
      <c r="AI7" s="12">
        <f>IFERROR(1/((AJ7/(Y7*AK7*ParametrosGlobales!B$10))+(1/AH7)+(ParametrosGlobales!B$8*AJ7/ParametrosGlobales!B$9)+ParametrosGlobales!B$11),"Fuera de rango")</f>
        <v>0.39804867829479923</v>
      </c>
      <c r="AJ7" s="12">
        <f t="shared" si="22"/>
        <v>0.5241379310344827</v>
      </c>
      <c r="AK7" s="12">
        <f t="shared" si="21"/>
        <v>1.5724137931034483</v>
      </c>
      <c r="AL7" s="12">
        <f t="shared" si="14"/>
        <v>3.4374593990770204</v>
      </c>
      <c r="AM7" s="12">
        <f>IFERROR(ParametrosGlobales!F$8/(AI7*N7),"No Admisible")</f>
        <v>2.3672109664456786</v>
      </c>
      <c r="AN7" s="55">
        <f>IFERROR((AL7-ParametrosGlobales!F$8)/ParametrosGlobales!F$8,"No Admisible")</f>
        <v>-0.77858419107382482</v>
      </c>
      <c r="AO7" s="49">
        <f>(ParametrosGlobales!F$5*ParametrosGlobales!B$6/60000)/AB7</f>
        <v>689.93625060297234</v>
      </c>
      <c r="AP7" s="53">
        <f t="shared" si="3"/>
        <v>1.7395949738642752E-2</v>
      </c>
      <c r="AQ7" s="49">
        <f>IF(Selección!K$7=Selección!S$73,4*AP7*(MatrizdeEquipos!E7/(1000*MatrizdeEquipos!AD7*AA7))*(AO7^2)/(2*ParametrosGlobales!B$6),IF(Selección!K$7="Agua-etilenglicol 50%",4*AP7*(MatrizdeEquipos!E7/(1000*MatrizdeEquipos!AD7*AA7))*(AO7^2)/(2*ParametrosGlobales!B$6),(4*AP7*(MatrizdeEquipos!E7/(1000*MatrizdeEquipos!AD7*AA7))*(AO7^2)/(2*ParametrosGlobales!B$6))/350))</f>
        <v>109.79184588352565</v>
      </c>
      <c r="AR7" s="49">
        <f>IFERROR(ParametrosGlobales!F$2-(AL7/(ParametrosGlobales!B$4*ParametrosGlobales!F$5*ParametrosGlobales!B$6/60000)),"No admisible")</f>
        <v>73.892920955369121</v>
      </c>
      <c r="AS7" s="2" t="str">
        <f t="shared" si="4"/>
        <v>laminar</v>
      </c>
      <c r="AT7" s="2" t="str">
        <f t="shared" si="5"/>
        <v>laminar</v>
      </c>
      <c r="AU7" s="2">
        <f>IF(AN7="No Admisible",0,IF(AN7&gt;ParametrosGlobales!B$12,1,0))</f>
        <v>0</v>
      </c>
      <c r="AV7" s="12" t="str">
        <f t="shared" si="15"/>
        <v>No apto</v>
      </c>
      <c r="AW7" s="12" t="str">
        <f t="shared" si="6"/>
        <v>MBP 300 13071</v>
      </c>
      <c r="AX7" s="12" t="str">
        <f t="shared" si="16"/>
        <v>No apto</v>
      </c>
      <c r="AY7" s="12" t="str">
        <f t="shared" si="17"/>
        <v>No apto</v>
      </c>
      <c r="AZ7" s="12" t="str">
        <f t="shared" si="18"/>
        <v>No apto</v>
      </c>
      <c r="BA7" s="2">
        <f>IF(C7=Selección!Q$65,1,0)</f>
        <v>1</v>
      </c>
      <c r="BB7" s="2">
        <f>IF(Selección!Q$67,1,0)</f>
        <v>1</v>
      </c>
      <c r="BC7" s="2">
        <v>0</v>
      </c>
      <c r="BD7" s="2">
        <f>IF(BC7=Selección!Z$106,1,0)</f>
        <v>0</v>
      </c>
      <c r="BE7" s="2">
        <f>IF(BG7="No Admisible",0,IF(BG7&gt;ParametrosGlobales!B$12,1,0))</f>
        <v>0</v>
      </c>
      <c r="BF7" s="2" t="str">
        <f t="shared" si="7"/>
        <v>No apto</v>
      </c>
      <c r="BG7" s="2">
        <f>IFERROR((AL7-ParametrosGlobales!F$31)/ParametrosGlobales!F$31,"No Admisible")</f>
        <v>-0.81548682589485411</v>
      </c>
      <c r="BH7" s="2">
        <f t="shared" si="19"/>
        <v>0</v>
      </c>
      <c r="BI7" s="2" t="str">
        <f t="shared" si="20"/>
        <v>MBP 300 13071</v>
      </c>
    </row>
    <row r="8" spans="1:61" s="2" customFormat="1" x14ac:dyDescent="0.25">
      <c r="A8" s="2" t="s">
        <v>94</v>
      </c>
      <c r="B8" s="2">
        <v>12</v>
      </c>
      <c r="C8" s="2">
        <v>1</v>
      </c>
      <c r="D8" s="2">
        <v>57</v>
      </c>
      <c r="E8" s="2">
        <v>340</v>
      </c>
      <c r="F8" s="2">
        <v>300</v>
      </c>
      <c r="G8" s="2">
        <v>51</v>
      </c>
      <c r="H8" s="50">
        <f t="shared" si="0"/>
        <v>8.3333333333333321</v>
      </c>
      <c r="I8" s="49">
        <f>(ParametrosGlobales!$F$7*60/(G8*ParametrosGlobales!$B$7*ParametrosGlobales!$B$3))+ParametrosGlobales!$F$4</f>
        <v>51.933282513178455</v>
      </c>
      <c r="J8" s="50">
        <f>(I8-ParametrosGlobales!$F$4)/(ParametrosGlobales!$F$2-ParametrosGlobales!$F$4)</f>
        <v>0.42333206282946134</v>
      </c>
      <c r="K8" s="50">
        <f>(ParametrosGlobales!$F$2-ParametrosGlobales!$F$3)/(I8-ParametrosGlobales!$F$4)</f>
        <v>0.29527647673206375</v>
      </c>
      <c r="L8" s="49">
        <f>SUM(CalculoFt!C74:XX74)</f>
        <v>1</v>
      </c>
      <c r="M8" s="49">
        <f>IF(((ParametrosGlobales!$F$3-ParametrosGlobales!$F$4)/(ParametrosGlobales!$F$2-I8))&lt;0,"No Admisible",((ParametrosGlobales!$F$3-ParametrosGlobales!$F$4)-(ParametrosGlobales!$F$2-I8))/LN(((ParametrosGlobales!$F$3-ParametrosGlobales!$F$4)/(ParametrosGlobales!$F$2-I8))))</f>
        <v>28.619916142655573</v>
      </c>
      <c r="N8" s="49">
        <f t="shared" si="8"/>
        <v>28.619916142655573</v>
      </c>
      <c r="O8" s="49">
        <f>(I8-ParametrosGlobales!F$4)/LN(MatrizdeEquipos!I8/ParametrosGlobales!F$4)</f>
        <v>42.911241658055914</v>
      </c>
      <c r="P8" s="12">
        <f t="shared" si="9"/>
        <v>1.1182356874025452</v>
      </c>
      <c r="Q8" s="13">
        <f>VLOOKUP(O8,'Propiedades-Aire'!$A$2:$B$38,2,TRUE)</f>
        <v>1.91E-5</v>
      </c>
      <c r="R8" s="12">
        <f t="shared" si="10"/>
        <v>1.0063965592171313</v>
      </c>
      <c r="S8" s="13">
        <f>VLOOKUP(O8,'Propiedades-Aire'!A$2:C$38,3,TRUE)</f>
        <v>2.7100000000000003E-2</v>
      </c>
      <c r="T8" s="10">
        <v>3.2299999999999998E-3</v>
      </c>
      <c r="U8" s="51">
        <f t="shared" si="1"/>
        <v>1575.873154585611</v>
      </c>
      <c r="V8" s="12">
        <f t="shared" si="11"/>
        <v>0.6286581129278187</v>
      </c>
      <c r="W8" s="13">
        <f t="shared" si="2"/>
        <v>7.0930532402388219E-4</v>
      </c>
      <c r="X8" s="2">
        <f>IFERROR(VLOOKUP(U8,'TablaJ(Re)'!$A$2:$B$21,2,TRUE),"Fuera de rango")</f>
        <v>5.0000000000000001E-3</v>
      </c>
      <c r="Y8" s="12">
        <f t="shared" si="12"/>
        <v>5.895705341827516</v>
      </c>
      <c r="Z8" s="13">
        <f>D8/CaracteristicasDimensionales!B$40</f>
        <v>7.4832858710731853E-5</v>
      </c>
      <c r="AA8" s="52" t="str">
        <f>VLOOKUP(F8,CaracteristicasDimensionales!F$2:G$20,2,FALSE)</f>
        <v>17</v>
      </c>
      <c r="AB8" s="13">
        <f t="shared" si="13"/>
        <v>1.2721585980824414E-3</v>
      </c>
      <c r="AC8" s="53">
        <f>IF(Selección!Q$67,(ParametrosGlobales!$F$5/60000)/MatrizdeEquipos!AB8,(MatrizdeEquipos!BC8/60000)/MatrizdeEquipos!AB8)</f>
        <v>0.65505459349914308</v>
      </c>
      <c r="AD8" s="54">
        <v>2.94858489736508E-3</v>
      </c>
      <c r="AE8" s="50">
        <f>AD8*AC8/ParametrosGlobales!F$9</f>
        <v>1379.6314866722823</v>
      </c>
      <c r="AF8" s="50">
        <f>ParametrosGlobales!B$4*ParametrosGlobales!F$11/ParametrosGlobales!F$10</f>
        <v>12.102942180974479</v>
      </c>
      <c r="AG8" s="50">
        <f>ParametrosGlobales!M$7*(MatrizdeEquipos!AE8^ParametrosGlobales!M$9)*(MatrizdeEquipos!AF8^ParametrosGlobales!M$8)</f>
        <v>5.9646130992680293</v>
      </c>
      <c r="AH8" s="12">
        <f>(ParametrosGlobales!F$10*ParametrosGlobales!B$2)/MatrizdeEquipos!AD8</f>
        <v>0.42448294472323939</v>
      </c>
      <c r="AI8" s="12">
        <f>IFERROR(1/((AJ8/(Y8*AK8*ParametrosGlobales!B$10))+(1/AH8)+(ParametrosGlobales!B$8*AJ8/ParametrosGlobales!B$9)+ParametrosGlobales!B$11),"Fuera de rango")</f>
        <v>0.40490379777664248</v>
      </c>
      <c r="AJ8" s="12">
        <f t="shared" si="22"/>
        <v>0.50916256157635464</v>
      </c>
      <c r="AK8" s="12">
        <f t="shared" si="21"/>
        <v>1.5274876847290639</v>
      </c>
      <c r="AL8" s="12">
        <f t="shared" si="14"/>
        <v>5.9003349981350457</v>
      </c>
      <c r="AM8" s="12">
        <f>IFERROR(ParametrosGlobales!F$8/(AI8*N8),"No Admisible")</f>
        <v>1.3397036609833242</v>
      </c>
      <c r="AN8" s="55">
        <f>IFERROR((AL8-ParametrosGlobales!F$8)/ParametrosGlobales!F$8,"No Admisible")</f>
        <v>-0.61994389027597618</v>
      </c>
      <c r="AO8" s="49">
        <f>(ParametrosGlobales!F$5*ParametrosGlobales!B$6/60000)/AB8</f>
        <v>689.93625060297234</v>
      </c>
      <c r="AP8" s="53">
        <f t="shared" si="3"/>
        <v>1.7395949738642752E-2</v>
      </c>
      <c r="AQ8" s="49">
        <f>IF(Selección!K$7=Selección!S$73,4*AP8*(MatrizdeEquipos!E8/(1000*MatrizdeEquipos!AD8*AA8))*(AO8^2)/(2*ParametrosGlobales!B$6),IF(Selección!K$7="Agua-etilenglicol 50%",4*AP8*(MatrizdeEquipos!E8/(1000*MatrizdeEquipos!AD8*AA8))*(AO8^2)/(2*ParametrosGlobales!B$6),(4*AP8*(MatrizdeEquipos!E8/(1000*MatrizdeEquipos!AD8*AA8))*(AO8^2)/(2*ParametrosGlobales!B$6))/350))</f>
        <v>106.65493600113921</v>
      </c>
      <c r="AR8" s="49">
        <f>IFERROR(ParametrosGlobales!F$2-(AL8/(ParametrosGlobales!B$4*ParametrosGlobales!F$5*ParametrosGlobales!B$6/60000)),"No admisible")</f>
        <v>73.099719451379883</v>
      </c>
      <c r="AS8" s="2" t="str">
        <f t="shared" si="4"/>
        <v>laminar</v>
      </c>
      <c r="AT8" s="2" t="str">
        <f t="shared" si="5"/>
        <v>laminar</v>
      </c>
      <c r="AU8" s="2">
        <f>IF(AN8="No Admisible",0,IF(AN8&gt;ParametrosGlobales!B$12,1,0))</f>
        <v>0</v>
      </c>
      <c r="AV8" s="12" t="str">
        <f t="shared" si="15"/>
        <v>No apto</v>
      </c>
      <c r="AW8" s="12" t="str">
        <f t="shared" si="6"/>
        <v>MBP 300 13075</v>
      </c>
      <c r="AX8" s="12" t="str">
        <f t="shared" si="16"/>
        <v>No apto</v>
      </c>
      <c r="AY8" s="12" t="str">
        <f t="shared" si="17"/>
        <v>No apto</v>
      </c>
      <c r="AZ8" s="12" t="str">
        <f t="shared" si="18"/>
        <v>No apto</v>
      </c>
      <c r="BA8" s="2">
        <f>IF(C8=Selección!Q$65,1,0)</f>
        <v>0</v>
      </c>
      <c r="BB8" s="2">
        <f>IF(Selección!Q$67,1,0)</f>
        <v>1</v>
      </c>
      <c r="BC8" s="2">
        <v>0</v>
      </c>
      <c r="BD8" s="2">
        <f>IF(BC8=Selección!Z$106,1,0)</f>
        <v>0</v>
      </c>
      <c r="BE8" s="2">
        <f>IF(BG8="No Admisible",0,IF(BG8&gt;ParametrosGlobales!B$12,1,0))</f>
        <v>0</v>
      </c>
      <c r="BF8" s="2" t="str">
        <f t="shared" si="7"/>
        <v>No apto</v>
      </c>
      <c r="BG8" s="2">
        <f>IFERROR((AL8-ParametrosGlobales!F$31)/ParametrosGlobales!F$31,"No Admisible")</f>
        <v>-0.68328657522998015</v>
      </c>
      <c r="BH8" s="2">
        <f t="shared" si="19"/>
        <v>0</v>
      </c>
      <c r="BI8" s="2" t="str">
        <f t="shared" si="20"/>
        <v>MBP 300 13075</v>
      </c>
    </row>
    <row r="9" spans="1:61" s="2" customFormat="1" x14ac:dyDescent="0.25">
      <c r="A9" s="2" t="s">
        <v>95</v>
      </c>
      <c r="B9" s="2">
        <v>24</v>
      </c>
      <c r="C9" s="2">
        <v>3</v>
      </c>
      <c r="D9" s="2">
        <v>57</v>
      </c>
      <c r="E9" s="2">
        <v>340</v>
      </c>
      <c r="F9" s="2">
        <v>300</v>
      </c>
      <c r="G9" s="2">
        <v>51</v>
      </c>
      <c r="H9" s="50">
        <f>(G9/60)/((E9/1000)*(F9/1000))</f>
        <v>8.3333333333333321</v>
      </c>
      <c r="I9" s="49">
        <f>(ParametrosGlobales!$F$7*60/(G9*ParametrosGlobales!$B$7*ParametrosGlobales!$B$3))+ParametrosGlobales!$F$4</f>
        <v>51.933282513178455</v>
      </c>
      <c r="J9" s="50">
        <f>(I9-ParametrosGlobales!$F$4)/(ParametrosGlobales!$F$2-ParametrosGlobales!$F$4)</f>
        <v>0.42333206282946134</v>
      </c>
      <c r="K9" s="50">
        <f>(ParametrosGlobales!$F$2-ParametrosGlobales!$F$3)/(I9-ParametrosGlobales!$F$4)</f>
        <v>0.29527647673206375</v>
      </c>
      <c r="L9" s="49">
        <f>SUM(CalculoFt!C75:XX75)</f>
        <v>1</v>
      </c>
      <c r="M9" s="49">
        <f>IF(((ParametrosGlobales!$F$3-ParametrosGlobales!$F$4)/(ParametrosGlobales!$F$2-I9))&lt;0,"No Admisible",((ParametrosGlobales!$F$3-ParametrosGlobales!$F$4)-(ParametrosGlobales!$F$2-I9))/LN(((ParametrosGlobales!$F$3-ParametrosGlobales!$F$4)/(ParametrosGlobales!$F$2-I9))))</f>
        <v>28.619916142655573</v>
      </c>
      <c r="N9" s="49">
        <f t="shared" si="8"/>
        <v>28.619916142655573</v>
      </c>
      <c r="O9" s="49">
        <f>(I9-ParametrosGlobales!F$4)/LN(MatrizdeEquipos!I9/ParametrosGlobales!F$4)</f>
        <v>42.911241658055914</v>
      </c>
      <c r="P9" s="12">
        <f t="shared" si="9"/>
        <v>1.1182356874025452</v>
      </c>
      <c r="Q9" s="13">
        <f>VLOOKUP(O9,'Propiedades-Aire'!$A$2:$B$38,2,TRUE)</f>
        <v>1.91E-5</v>
      </c>
      <c r="R9" s="12">
        <f t="shared" si="10"/>
        <v>1.0063965592171313</v>
      </c>
      <c r="S9" s="13">
        <f>VLOOKUP(O9,'Propiedades-Aire'!A$2:C$38,3,TRUE)</f>
        <v>2.7100000000000003E-2</v>
      </c>
      <c r="T9" s="10">
        <v>3.2299999999999998E-3</v>
      </c>
      <c r="U9" s="51">
        <f t="shared" si="1"/>
        <v>1575.873154585611</v>
      </c>
      <c r="V9" s="12">
        <f t="shared" si="11"/>
        <v>0.6286581129278187</v>
      </c>
      <c r="W9" s="13">
        <f t="shared" si="2"/>
        <v>7.0930532402388219E-4</v>
      </c>
      <c r="X9" s="2">
        <f>IFERROR(VLOOKUP(U9,'TablaJ(Re)'!$A$2:$B$21,2,TRUE),"Fuera de rango")</f>
        <v>5.0000000000000001E-3</v>
      </c>
      <c r="Y9" s="12">
        <f t="shared" si="12"/>
        <v>5.895705341827516</v>
      </c>
      <c r="Z9" s="13">
        <f>D9/CaracteristicasDimensionales!B$40</f>
        <v>7.4832858710731853E-5</v>
      </c>
      <c r="AA9" s="52" t="str">
        <f>VLOOKUP(F9,CaracteristicasDimensionales!F$2:G$20,2,FALSE)</f>
        <v>17</v>
      </c>
      <c r="AB9" s="13">
        <f t="shared" si="13"/>
        <v>1.2721585980824414E-3</v>
      </c>
      <c r="AC9" s="53">
        <f>IF(Selección!Q$67,(ParametrosGlobales!$F$5/60000)/MatrizdeEquipos!AB9,(MatrizdeEquipos!BC9/60000)/MatrizdeEquipos!AB9)</f>
        <v>0.65505459349914308</v>
      </c>
      <c r="AD9" s="54">
        <v>2.94858489736508E-3</v>
      </c>
      <c r="AE9" s="50">
        <f>AD9*AC9/ParametrosGlobales!F$9</f>
        <v>1379.6314866722823</v>
      </c>
      <c r="AF9" s="50">
        <f>ParametrosGlobales!B$4*ParametrosGlobales!F$11/ParametrosGlobales!F$10</f>
        <v>12.102942180974479</v>
      </c>
      <c r="AG9" s="50">
        <f>ParametrosGlobales!M$7*(MatrizdeEquipos!AE9^ParametrosGlobales!M$9)*(MatrizdeEquipos!AF9^ParametrosGlobales!M$8)</f>
        <v>5.9646130992680293</v>
      </c>
      <c r="AH9" s="12">
        <f>(ParametrosGlobales!F$10*ParametrosGlobales!B$2)/MatrizdeEquipos!AD9</f>
        <v>0.42448294472323939</v>
      </c>
      <c r="AI9" s="12">
        <f>IFERROR(1/((AJ9/(Y9*AK9*ParametrosGlobales!B$10))+(1/AH9)+(ParametrosGlobales!B$8*AJ9/ParametrosGlobales!B$9)+ParametrosGlobales!B$11),"Fuera de rango")</f>
        <v>0.40490379777664248</v>
      </c>
      <c r="AJ9" s="12">
        <f t="shared" si="22"/>
        <v>0.50916256157635464</v>
      </c>
      <c r="AK9" s="12">
        <f t="shared" si="21"/>
        <v>1.5274876847290639</v>
      </c>
      <c r="AL9" s="12">
        <f t="shared" si="14"/>
        <v>5.9003349981350457</v>
      </c>
      <c r="AM9" s="12">
        <f>IFERROR(ParametrosGlobales!F$8/(AI9*N9),"No Admisible")</f>
        <v>1.3397036609833242</v>
      </c>
      <c r="AN9" s="55">
        <f>IFERROR((AL9-ParametrosGlobales!F$8)/ParametrosGlobales!F$8,"No Admisible")</f>
        <v>-0.61994389027597618</v>
      </c>
      <c r="AO9" s="49">
        <f>(ParametrosGlobales!F$5*ParametrosGlobales!B$6/60000)/AB9</f>
        <v>689.93625060297234</v>
      </c>
      <c r="AP9" s="53">
        <f t="shared" si="3"/>
        <v>1.7395949738642752E-2</v>
      </c>
      <c r="AQ9" s="49">
        <f>IF(Selección!K$7=Selección!S$73,4*AP9*(MatrizdeEquipos!E9/(1000*MatrizdeEquipos!AD9*AA9))*(AO9^2)/(2*ParametrosGlobales!B$6),IF(Selección!K$7="Agua-etilenglicol 50%",4*AP9*(MatrizdeEquipos!E9/(1000*MatrizdeEquipos!AD9*AA9))*(AO9^2)/(2*ParametrosGlobales!B$6),(4*AP9*(MatrizdeEquipos!E9/(1000*MatrizdeEquipos!AD9*AA9))*(AO9^2)/(2*ParametrosGlobales!B$6))/350))</f>
        <v>106.65493600113921</v>
      </c>
      <c r="AR9" s="49">
        <f>IFERROR(ParametrosGlobales!F$2-(AL9/(ParametrosGlobales!B$4*ParametrosGlobales!F$5*ParametrosGlobales!B$6/60000)),"No admisible")</f>
        <v>73.099719451379883</v>
      </c>
      <c r="AS9" s="2" t="str">
        <f t="shared" si="4"/>
        <v>laminar</v>
      </c>
      <c r="AT9" s="2" t="str">
        <f t="shared" si="5"/>
        <v>laminar</v>
      </c>
      <c r="AU9" s="2">
        <f>IF(AN9="No Admisible",0,IF(AN9&gt;ParametrosGlobales!B$12,1,0))</f>
        <v>0</v>
      </c>
      <c r="AV9" s="12" t="str">
        <f t="shared" si="15"/>
        <v>No apto</v>
      </c>
      <c r="AW9" s="12" t="str">
        <f t="shared" si="6"/>
        <v>MBP 300 13077</v>
      </c>
      <c r="AX9" s="12" t="str">
        <f t="shared" si="16"/>
        <v>No apto</v>
      </c>
      <c r="AY9" s="12" t="str">
        <f t="shared" si="17"/>
        <v>No apto</v>
      </c>
      <c r="AZ9" s="12" t="str">
        <f t="shared" si="18"/>
        <v>No apto</v>
      </c>
      <c r="BA9" s="2">
        <f>IF(C9=Selección!Q$65,1,0)</f>
        <v>0</v>
      </c>
      <c r="BB9" s="2">
        <f>IF(Selección!Q$67,1,0)</f>
        <v>1</v>
      </c>
      <c r="BC9" s="2">
        <v>0</v>
      </c>
      <c r="BD9" s="2">
        <f>IF(BC9=Selección!Z$106,1,0)</f>
        <v>0</v>
      </c>
      <c r="BE9" s="2">
        <f>IF(BG9="No Admisible",0,IF(BG9&gt;ParametrosGlobales!B$12,1,0))</f>
        <v>0</v>
      </c>
      <c r="BF9" s="2" t="str">
        <f t="shared" si="7"/>
        <v>No apto</v>
      </c>
      <c r="BG9" s="2">
        <f>IFERROR((AL9-ParametrosGlobales!F$31)/ParametrosGlobales!F$31,"No Admisible")</f>
        <v>-0.68328657522998015</v>
      </c>
      <c r="BH9" s="2">
        <f t="shared" si="19"/>
        <v>0</v>
      </c>
      <c r="BI9" s="2" t="str">
        <f t="shared" si="20"/>
        <v>MBP 300 13077</v>
      </c>
    </row>
    <row r="10" spans="1:61" s="2" customFormat="1" x14ac:dyDescent="0.25">
      <c r="A10" s="2" t="s">
        <v>96</v>
      </c>
      <c r="B10" s="2">
        <v>380</v>
      </c>
      <c r="C10" s="2">
        <v>4</v>
      </c>
      <c r="D10" s="2">
        <v>57</v>
      </c>
      <c r="E10" s="2">
        <v>385</v>
      </c>
      <c r="F10" s="2">
        <v>417</v>
      </c>
      <c r="G10" s="49">
        <v>57.15</v>
      </c>
      <c r="H10" s="50">
        <f>(G10/60)/((E10/1000)*(F10/1000))</f>
        <v>5.9329160048584511</v>
      </c>
      <c r="I10" s="49">
        <f>(ParametrosGlobales!$F$7*60/(G10*ParametrosGlobales!$B$7*ParametrosGlobales!$B$3))+ParametrosGlobales!$F$4</f>
        <v>50.111065759791799</v>
      </c>
      <c r="J10" s="50">
        <f>(I10-ParametrosGlobales!$F$4)/(ParametrosGlobales!$F$2-ParametrosGlobales!$F$4)</f>
        <v>0.37777664399479499</v>
      </c>
      <c r="K10" s="50">
        <f>(ParametrosGlobales!$F$2-ParametrosGlobales!$F$3)/(I10-ParametrosGlobales!$F$4)</f>
        <v>0.33088334598504787</v>
      </c>
      <c r="L10" s="49">
        <f>SUM(CalculoFt!C76:XX76)</f>
        <v>1</v>
      </c>
      <c r="M10" s="49">
        <f>IF(((ParametrosGlobales!$F$3-ParametrosGlobales!$F$4)/(ParametrosGlobales!$F$2-I10))&lt;0,"No Admisible",((ParametrosGlobales!$F$3-ParametrosGlobales!$F$4)-(ParametrosGlobales!$F$2-I10))/LN(((ParametrosGlobales!$F$3-ParametrosGlobales!$F$4)/(ParametrosGlobales!$F$2-I10))))</f>
        <v>29.657762659452505</v>
      </c>
      <c r="N10" s="49">
        <f t="shared" si="8"/>
        <v>29.657762659452505</v>
      </c>
      <c r="O10" s="49">
        <f>(I10-ParametrosGlobales!F$4)/LN(MatrizdeEquipos!I10/ParametrosGlobales!F$4)</f>
        <v>42.104561133312636</v>
      </c>
      <c r="P10" s="12">
        <f t="shared" si="9"/>
        <v>1.1210970542543295</v>
      </c>
      <c r="Q10" s="13">
        <f>VLOOKUP(O10,'Propiedades-Aire'!$A$2:$B$38,2,TRUE)</f>
        <v>1.91E-5</v>
      </c>
      <c r="R10" s="12">
        <f t="shared" si="10"/>
        <v>1.0062726812424345</v>
      </c>
      <c r="S10" s="13">
        <f>VLOOKUP(O10,'Propiedades-Aire'!A$2:C$38,3,TRUE)</f>
        <v>2.7100000000000003E-2</v>
      </c>
      <c r="T10" s="10">
        <v>3.2299999999999998E-3</v>
      </c>
      <c r="U10" s="51">
        <f>P10*T10*H10/Q10</f>
        <v>1124.813619867964</v>
      </c>
      <c r="V10" s="12">
        <f t="shared" si="11"/>
        <v>0.74187745327343013</v>
      </c>
      <c r="W10" s="13">
        <f t="shared" si="2"/>
        <v>7.0921801519300729E-4</v>
      </c>
      <c r="X10" s="2">
        <f>IFERROR(VLOOKUP(U10,'TablaJ(Re)'!$A$2:$B$21,2,TRUE),"Fuera de rango")</f>
        <v>5.8999999999999999E-3</v>
      </c>
      <c r="Y10" s="12">
        <f t="shared" si="12"/>
        <v>4.9654574669666784</v>
      </c>
      <c r="Z10" s="13">
        <f>D10/CaracteristicasDimensionales!B$40</f>
        <v>7.4832858710731853E-5</v>
      </c>
      <c r="AA10" s="52" t="str">
        <f>VLOOKUP(F10,CaracteristicasDimensionales!F$2:G$20,2,FALSE)</f>
        <v>23</v>
      </c>
      <c r="AB10" s="13">
        <f t="shared" si="13"/>
        <v>1.7211557503468327E-3</v>
      </c>
      <c r="AC10" s="53">
        <f>IF(Selección!Q$67,(ParametrosGlobales!$F$5/60000)/MatrizdeEquipos!AB10,(MatrizdeEquipos!BC10/60000)/MatrizdeEquipos!AB10)</f>
        <v>0.48417078649936657</v>
      </c>
      <c r="AD10" s="54">
        <v>2.94858489736508E-3</v>
      </c>
      <c r="AE10" s="50">
        <f>AD10*AC10/ParametrosGlobales!F$9</f>
        <v>1019.7276205838606</v>
      </c>
      <c r="AF10" s="50">
        <f>ParametrosGlobales!B$4*ParametrosGlobales!F$11/ParametrosGlobales!F$10</f>
        <v>12.102942180974479</v>
      </c>
      <c r="AG10" s="50">
        <f>ParametrosGlobales!M$7*(MatrizdeEquipos!AE10^ParametrosGlobales!M$9)*(MatrizdeEquipos!AF10^ParametrosGlobales!M$8)</f>
        <v>5.1279386493621804</v>
      </c>
      <c r="AH10" s="12">
        <f>(ParametrosGlobales!F$10*ParametrosGlobales!B$2)/MatrizdeEquipos!AD10</f>
        <v>0.42448294472323939</v>
      </c>
      <c r="AI10" s="12">
        <f>IFERROR(1/((AJ10/(Y10*AK10*ParametrosGlobales!B$10))+(1/AH10)+(ParametrosGlobales!B$8*AJ10/ParametrosGlobales!B$9)+ParametrosGlobales!B$11),"Fuera de rango")</f>
        <v>0.40141657308930268</v>
      </c>
      <c r="AJ10" s="12">
        <f t="shared" si="22"/>
        <v>0.79275862068965508</v>
      </c>
      <c r="AK10" s="12">
        <f t="shared" si="21"/>
        <v>2.3782758620689655</v>
      </c>
      <c r="AL10" s="12">
        <f t="shared" si="14"/>
        <v>9.437884490596673</v>
      </c>
      <c r="AM10" s="12">
        <f>IFERROR(ParametrosGlobales!F$8/(AI10*N10),"No Admisible")</f>
        <v>1.3040530731648989</v>
      </c>
      <c r="AN10" s="55">
        <f>IFERROR((AL10-ParametrosGlobales!F$8)/ParametrosGlobales!F$8,"No Admisible")</f>
        <v>-0.3920810149500642</v>
      </c>
      <c r="AO10" s="49">
        <f>(ParametrosGlobales!F$5*ParametrosGlobales!B$6/60000)/AB10</f>
        <v>509.95288088045777</v>
      </c>
      <c r="AP10" s="53">
        <f t="shared" si="3"/>
        <v>2.3535696705222552E-2</v>
      </c>
      <c r="AQ10" s="49">
        <f>IF(Selección!K$7=Selección!S$73,4*AP10*(MatrizdeEquipos!E10/(1000*MatrizdeEquipos!AD10*AA10))*(AO10^2)/(2*ParametrosGlobales!B$6),IF(Selección!K$7="Agua-etilenglicol 50%",4*AP10*(MatrizdeEquipos!E10/(1000*MatrizdeEquipos!AD10*AA10))*(AO10^2)/(2*ParametrosGlobales!B$6),(4*AP10*(MatrizdeEquipos!E10/(1000*MatrizdeEquipos!AD10*AA10))*(AO10^2)/(2*ParametrosGlobales!B$6))/350))</f>
        <v>65.978880541347465</v>
      </c>
      <c r="AR10" s="49">
        <f>IFERROR(ParametrosGlobales!F$2-(AL10/(ParametrosGlobales!B$4*ParametrosGlobales!F$5*ParametrosGlobales!B$6/60000)),"No admisible")</f>
        <v>71.960405074750327</v>
      </c>
      <c r="AS10" s="2" t="str">
        <f t="shared" si="4"/>
        <v>laminar</v>
      </c>
      <c r="AT10" s="2" t="str">
        <f t="shared" si="5"/>
        <v>laminar</v>
      </c>
      <c r="AU10" s="2">
        <f>IF(AN10="No Admisible",0,IF(AN10&gt;ParametrosGlobales!B$12,1,0))</f>
        <v>0</v>
      </c>
      <c r="AV10" s="12" t="str">
        <f t="shared" si="15"/>
        <v>No apto</v>
      </c>
      <c r="AW10" s="12" t="str">
        <f t="shared" si="6"/>
        <v>MBP 350 14065</v>
      </c>
      <c r="AX10" s="12" t="str">
        <f t="shared" si="16"/>
        <v>No apto</v>
      </c>
      <c r="AY10" s="12" t="str">
        <f t="shared" si="17"/>
        <v>No apto</v>
      </c>
      <c r="AZ10" s="12" t="str">
        <f t="shared" si="18"/>
        <v>No apto</v>
      </c>
      <c r="BA10" s="2">
        <f>IF(C10=Selección!Q$65,1,0)</f>
        <v>1</v>
      </c>
      <c r="BB10" s="2">
        <f>IF(Selección!Q$67,1,0)</f>
        <v>1</v>
      </c>
      <c r="BC10" s="2">
        <v>0</v>
      </c>
      <c r="BD10" s="2">
        <f>IF(BC10=Selección!Z$106,1,0)</f>
        <v>0</v>
      </c>
      <c r="BE10" s="2">
        <f>IF(BG10="No Admisible",0,IF(BG10&gt;ParametrosGlobales!B$12,1,0))</f>
        <v>0</v>
      </c>
      <c r="BF10" s="2" t="str">
        <f t="shared" si="7"/>
        <v>No apto</v>
      </c>
      <c r="BG10" s="2">
        <f>IFERROR((AL10-ParametrosGlobales!F$31)/ParametrosGlobales!F$31,"No Admisible")</f>
        <v>-0.49340084579172017</v>
      </c>
      <c r="BH10" s="2">
        <f t="shared" si="19"/>
        <v>0</v>
      </c>
      <c r="BI10" s="2" t="str">
        <f t="shared" si="20"/>
        <v>MBP 350 14065</v>
      </c>
    </row>
    <row r="11" spans="1:61" s="2" customFormat="1" x14ac:dyDescent="0.25">
      <c r="A11" s="2" t="s">
        <v>97</v>
      </c>
      <c r="B11" s="2">
        <v>380</v>
      </c>
      <c r="C11" s="2">
        <v>4</v>
      </c>
      <c r="D11" s="2">
        <v>50</v>
      </c>
      <c r="E11" s="2">
        <v>385</v>
      </c>
      <c r="F11" s="2">
        <v>417</v>
      </c>
      <c r="G11" s="49">
        <v>57.15</v>
      </c>
      <c r="H11" s="50">
        <f>(G11/60)/((E11/1000)*(F11/1000))</f>
        <v>5.9329160048584511</v>
      </c>
      <c r="I11" s="49">
        <f>(ParametrosGlobales!$F$7*60/(G11*ParametrosGlobales!$B$7*ParametrosGlobales!$B$3))+ParametrosGlobales!$F$4</f>
        <v>50.111065759791799</v>
      </c>
      <c r="J11" s="50">
        <f>(I11-ParametrosGlobales!$F$4)/(ParametrosGlobales!$F$2-ParametrosGlobales!$F$4)</f>
        <v>0.37777664399479499</v>
      </c>
      <c r="K11" s="50">
        <f>(ParametrosGlobales!$F$2-ParametrosGlobales!$F$3)/(I11-ParametrosGlobales!$F$4)</f>
        <v>0.33088334598504787</v>
      </c>
      <c r="L11" s="49">
        <f>SUM(CalculoFt!C77:XX77)</f>
        <v>1</v>
      </c>
      <c r="M11" s="49">
        <f>IF(((ParametrosGlobales!$F$3-ParametrosGlobales!$F$4)/(ParametrosGlobales!$F$2-I11))&lt;0,"No Admisible",((ParametrosGlobales!$F$3-ParametrosGlobales!$F$4)-(ParametrosGlobales!$F$2-I11))/LN(((ParametrosGlobales!$F$3-ParametrosGlobales!$F$4)/(ParametrosGlobales!$F$2-I11))))</f>
        <v>29.657762659452505</v>
      </c>
      <c r="N11" s="49">
        <f t="shared" si="8"/>
        <v>29.657762659452505</v>
      </c>
      <c r="O11" s="49">
        <f>(I11-ParametrosGlobales!F$4)/LN(MatrizdeEquipos!I11/ParametrosGlobales!F$4)</f>
        <v>42.104561133312636</v>
      </c>
      <c r="P11" s="12">
        <f t="shared" si="9"/>
        <v>1.1210970542543295</v>
      </c>
      <c r="Q11" s="13">
        <f>VLOOKUP(O11,'Propiedades-Aire'!$A$2:$B$38,2,TRUE)</f>
        <v>1.91E-5</v>
      </c>
      <c r="R11" s="12">
        <f t="shared" si="10"/>
        <v>1.0062726812424345</v>
      </c>
      <c r="S11" s="13">
        <f>VLOOKUP(O11,'Propiedades-Aire'!A$2:C$38,3,TRUE)</f>
        <v>2.7100000000000003E-2</v>
      </c>
      <c r="T11" s="10">
        <v>3.2299999999999998E-3</v>
      </c>
      <c r="U11" s="51">
        <f>P11*T11*H11/Q11</f>
        <v>1124.813619867964</v>
      </c>
      <c r="V11" s="12">
        <f t="shared" si="11"/>
        <v>0.74187745327343013</v>
      </c>
      <c r="W11" s="13">
        <f t="shared" si="2"/>
        <v>7.0921801519300729E-4</v>
      </c>
      <c r="X11" s="2">
        <f>IFERROR(VLOOKUP(U11,'TablaJ(Re)'!$A$2:$B$21,2,TRUE),"Fuera de rango")</f>
        <v>5.8999999999999999E-3</v>
      </c>
      <c r="Y11" s="12">
        <f t="shared" si="12"/>
        <v>4.9654574669666784</v>
      </c>
      <c r="Z11" s="13">
        <f>D11/CaracteristicasDimensionales!B$40</f>
        <v>6.5642858518185843E-5</v>
      </c>
      <c r="AA11" s="52" t="str">
        <f>VLOOKUP(F11,CaracteristicasDimensionales!F$2:G$20,2,FALSE)</f>
        <v>23</v>
      </c>
      <c r="AB11" s="13">
        <f t="shared" si="13"/>
        <v>1.5097857459182744E-3</v>
      </c>
      <c r="AC11" s="53">
        <f>IF(Selección!Q$67,(ParametrosGlobales!$F$5/60000)/MatrizdeEquipos!AB11,(MatrizdeEquipos!BC11/60000)/MatrizdeEquipos!AB11)</f>
        <v>0.55195469660927787</v>
      </c>
      <c r="AD11" s="54">
        <v>2.94858489736508E-3</v>
      </c>
      <c r="AE11" s="50">
        <f>AD11*AC11/ParametrosGlobales!F$9</f>
        <v>1162.4894874656011</v>
      </c>
      <c r="AF11" s="50">
        <f>ParametrosGlobales!B$4*ParametrosGlobales!F$11/ParametrosGlobales!F$10</f>
        <v>12.102942180974479</v>
      </c>
      <c r="AG11" s="50">
        <f>ParametrosGlobales!M$7*(MatrizdeEquipos!AE11^ParametrosGlobales!M$9)*(MatrizdeEquipos!AF11^ParametrosGlobales!M$8)</f>
        <v>5.4751402230855755</v>
      </c>
      <c r="AH11" s="12">
        <f>(ParametrosGlobales!F$10*ParametrosGlobales!B$2)/MatrizdeEquipos!AD11</f>
        <v>0.42448294472323939</v>
      </c>
      <c r="AI11" s="12">
        <f>IFERROR(1/((AJ11/(Y11*AK11*ParametrosGlobales!B$10))+(1/AH11)+(ParametrosGlobales!B$8*AJ11/ParametrosGlobales!B$9)+ParametrosGlobales!B$11),"Fuera de rango")</f>
        <v>0.40143156412856695</v>
      </c>
      <c r="AJ11" s="12">
        <f t="shared" si="22"/>
        <v>0.69540229885057459</v>
      </c>
      <c r="AK11" s="12">
        <f t="shared" si="21"/>
        <v>2.0862068965517242</v>
      </c>
      <c r="AL11" s="12">
        <f t="shared" si="14"/>
        <v>8.2791552207211314</v>
      </c>
      <c r="AM11" s="12">
        <f>IFERROR(ParametrosGlobales!F$8/(AI11*N11),"No Admisible")</f>
        <v>1.3040043746753696</v>
      </c>
      <c r="AN11" s="55">
        <f>IFERROR((AL11-ParametrosGlobales!F$8)/ParametrosGlobales!F$8,"No Admisible")</f>
        <v>-0.46671781755050146</v>
      </c>
      <c r="AO11" s="49">
        <f>(ParametrosGlobales!F$5*ParametrosGlobales!B$6/60000)/AB11</f>
        <v>581.34628420372178</v>
      </c>
      <c r="AP11" s="53">
        <f t="shared" si="3"/>
        <v>2.0645347987037325E-2</v>
      </c>
      <c r="AQ11" s="49">
        <f>IF(Selección!K$7=Selección!S$73,4*AP11*(MatrizdeEquipos!E11/(1000*MatrizdeEquipos!AD11*AA11))*(AO11^2)/(2*ParametrosGlobales!B$6),IF(Selección!K$7="Agua-etilenglicol 50%",4*AP11*(MatrizdeEquipos!E11/(1000*MatrizdeEquipos!AD11*AA11))*(AO11^2)/(2*ParametrosGlobales!B$6),(4*AP11*(MatrizdeEquipos!E11/(1000*MatrizdeEquipos!AD11*AA11))*(AO11^2)/(2*ParametrosGlobales!B$6))/350))</f>
        <v>75.215923817136087</v>
      </c>
      <c r="AR11" s="49">
        <f>IFERROR(ParametrosGlobales!F$2-(AL11/(ParametrosGlobales!B$4*ParametrosGlobales!F$5*ParametrosGlobales!B$6/60000)),"No admisible")</f>
        <v>72.3335890877525</v>
      </c>
      <c r="AS11" s="2" t="str">
        <f t="shared" si="4"/>
        <v>laminar</v>
      </c>
      <c r="AT11" s="2" t="str">
        <f t="shared" si="5"/>
        <v>laminar</v>
      </c>
      <c r="AU11" s="2">
        <f>IF(AN11="No Admisible",0,IF(AN11&gt;ParametrosGlobales!B$12,1,0))</f>
        <v>0</v>
      </c>
      <c r="AV11" s="12" t="str">
        <f t="shared" si="15"/>
        <v>No apto</v>
      </c>
      <c r="AW11" s="12" t="str">
        <f t="shared" si="6"/>
        <v>MBP 350 14066</v>
      </c>
      <c r="AX11" s="12" t="str">
        <f t="shared" si="16"/>
        <v>No apto</v>
      </c>
      <c r="AY11" s="12" t="str">
        <f t="shared" si="17"/>
        <v>No apto</v>
      </c>
      <c r="AZ11" s="12" t="str">
        <f t="shared" si="18"/>
        <v>No apto</v>
      </c>
      <c r="BA11" s="2">
        <f>IF(C11=Selección!Q$65,1,0)</f>
        <v>1</v>
      </c>
      <c r="BB11" s="2">
        <f>IF(Selección!Q$67,1,0)</f>
        <v>1</v>
      </c>
      <c r="BC11" s="2">
        <v>0</v>
      </c>
      <c r="BD11" s="2">
        <f>IF(BC11=Selección!Z$106,1,0)</f>
        <v>0</v>
      </c>
      <c r="BE11" s="2">
        <f>IF(BG11="No Admisible",0,IF(BG11&gt;ParametrosGlobales!B$12,1,0))</f>
        <v>0</v>
      </c>
      <c r="BF11" s="2" t="str">
        <f t="shared" si="7"/>
        <v>No apto</v>
      </c>
      <c r="BG11" s="2">
        <f>IFERROR((AL11-ParametrosGlobales!F$31)/ParametrosGlobales!F$31,"No Admisible")</f>
        <v>-0.5555981812920846</v>
      </c>
      <c r="BH11" s="2">
        <f t="shared" si="19"/>
        <v>0</v>
      </c>
      <c r="BI11" s="2" t="str">
        <f t="shared" si="20"/>
        <v>MBP 350 14066</v>
      </c>
    </row>
    <row r="12" spans="1:61" s="2" customFormat="1" x14ac:dyDescent="0.25">
      <c r="A12" s="2" t="s">
        <v>98</v>
      </c>
      <c r="B12" s="2">
        <v>380</v>
      </c>
      <c r="C12" s="2">
        <v>4</v>
      </c>
      <c r="D12" s="2">
        <v>50</v>
      </c>
      <c r="E12" s="2">
        <v>385</v>
      </c>
      <c r="F12" s="2">
        <v>417</v>
      </c>
      <c r="G12" s="49">
        <v>57.15</v>
      </c>
      <c r="H12" s="50">
        <f>(G12/60)/((E12/1000)*(F12/1000))</f>
        <v>5.9329160048584511</v>
      </c>
      <c r="I12" s="49">
        <f>(ParametrosGlobales!$F$7*60/(G12*ParametrosGlobales!$B$7*ParametrosGlobales!$B$3))+ParametrosGlobales!$F$4</f>
        <v>50.111065759791799</v>
      </c>
      <c r="J12" s="50">
        <f>(I12-ParametrosGlobales!$F$4)/(ParametrosGlobales!$F$2-ParametrosGlobales!$F$4)</f>
        <v>0.37777664399479499</v>
      </c>
      <c r="K12" s="50">
        <f>(ParametrosGlobales!$F$2-ParametrosGlobales!$F$3)/(I12-ParametrosGlobales!$F$4)</f>
        <v>0.33088334598504787</v>
      </c>
      <c r="L12" s="49">
        <f>SUM(CalculoFt!C78:XX78)</f>
        <v>1</v>
      </c>
      <c r="M12" s="49">
        <f>IF(((ParametrosGlobales!$F$3-ParametrosGlobales!$F$4)/(ParametrosGlobales!$F$2-I12))&lt;0,"No Admisible",((ParametrosGlobales!$F$3-ParametrosGlobales!$F$4)-(ParametrosGlobales!$F$2-I12))/LN(((ParametrosGlobales!$F$3-ParametrosGlobales!$F$4)/(ParametrosGlobales!$F$2-I12))))</f>
        <v>29.657762659452505</v>
      </c>
      <c r="N12" s="49">
        <f t="shared" si="8"/>
        <v>29.657762659452505</v>
      </c>
      <c r="O12" s="49">
        <f>(I12-ParametrosGlobales!F$4)/LN(MatrizdeEquipos!I12/ParametrosGlobales!F$4)</f>
        <v>42.104561133312636</v>
      </c>
      <c r="P12" s="12">
        <f t="shared" si="9"/>
        <v>1.1210970542543295</v>
      </c>
      <c r="Q12" s="13">
        <f>VLOOKUP(O12,'Propiedades-Aire'!$A$2:$B$38,2,TRUE)</f>
        <v>1.91E-5</v>
      </c>
      <c r="R12" s="12">
        <f t="shared" si="10"/>
        <v>1.0062726812424345</v>
      </c>
      <c r="S12" s="13">
        <f>VLOOKUP(O12,'Propiedades-Aire'!A$2:C$38,3,TRUE)</f>
        <v>2.7100000000000003E-2</v>
      </c>
      <c r="T12" s="10">
        <v>3.2299999999999998E-3</v>
      </c>
      <c r="U12" s="51">
        <f>P12*T12*H12/Q12</f>
        <v>1124.813619867964</v>
      </c>
      <c r="V12" s="12">
        <f t="shared" si="11"/>
        <v>0.74187745327343013</v>
      </c>
      <c r="W12" s="13">
        <f t="shared" si="2"/>
        <v>7.0921801519300729E-4</v>
      </c>
      <c r="X12" s="2">
        <f>IFERROR(VLOOKUP(U12,'TablaJ(Re)'!$A$2:$B$21,2,TRUE),"Fuera de rango")</f>
        <v>5.8999999999999999E-3</v>
      </c>
      <c r="Y12" s="12">
        <f t="shared" si="12"/>
        <v>4.9654574669666784</v>
      </c>
      <c r="Z12" s="13">
        <f>D12/CaracteristicasDimensionales!B$40</f>
        <v>6.5642858518185843E-5</v>
      </c>
      <c r="AA12" s="52" t="str">
        <f>VLOOKUP(F12,CaracteristicasDimensionales!F$2:G$20,2,FALSE)</f>
        <v>23</v>
      </c>
      <c r="AB12" s="13">
        <f t="shared" si="13"/>
        <v>1.5097857459182744E-3</v>
      </c>
      <c r="AC12" s="53">
        <f>IF(Selección!Q$67,(ParametrosGlobales!$F$5/60000)/MatrizdeEquipos!AB12,(MatrizdeEquipos!BC12/60000)/MatrizdeEquipos!AB12)</f>
        <v>0.55195469660927787</v>
      </c>
      <c r="AD12" s="54">
        <v>2.94858489736508E-3</v>
      </c>
      <c r="AE12" s="50">
        <f>AD12*AC12/ParametrosGlobales!F$9</f>
        <v>1162.4894874656011</v>
      </c>
      <c r="AF12" s="50">
        <f>ParametrosGlobales!B$4*ParametrosGlobales!F$11/ParametrosGlobales!F$10</f>
        <v>12.102942180974479</v>
      </c>
      <c r="AG12" s="50">
        <f>ParametrosGlobales!M$7*(MatrizdeEquipos!AE12^ParametrosGlobales!M$9)*(MatrizdeEquipos!AF12^ParametrosGlobales!M$8)</f>
        <v>5.4751402230855755</v>
      </c>
      <c r="AH12" s="12">
        <f>(ParametrosGlobales!F$10*ParametrosGlobales!B$2)/MatrizdeEquipos!AD12</f>
        <v>0.42448294472323939</v>
      </c>
      <c r="AI12" s="12">
        <f>IFERROR(1/((AJ12/(Y12*AK12*ParametrosGlobales!B$10))+(1/AH12)+(ParametrosGlobales!B$8*AJ12/ParametrosGlobales!B$9)+ParametrosGlobales!B$11),"Fuera de rango")</f>
        <v>0.40143156412856695</v>
      </c>
      <c r="AJ12" s="12">
        <f t="shared" si="22"/>
        <v>0.69540229885057459</v>
      </c>
      <c r="AK12" s="12">
        <f t="shared" si="21"/>
        <v>2.0862068965517242</v>
      </c>
      <c r="AL12" s="12">
        <f t="shared" si="14"/>
        <v>8.2791552207211314</v>
      </c>
      <c r="AM12" s="12">
        <f>IFERROR(ParametrosGlobales!F$8/(AI12*N12),"No Admisible")</f>
        <v>1.3040043746753696</v>
      </c>
      <c r="AN12" s="55">
        <f>IFERROR((AL12-ParametrosGlobales!F$8)/ParametrosGlobales!F$8,"No Admisible")</f>
        <v>-0.46671781755050146</v>
      </c>
      <c r="AO12" s="49">
        <f>(ParametrosGlobales!F$5*ParametrosGlobales!B$6/60000)/AB12</f>
        <v>581.34628420372178</v>
      </c>
      <c r="AP12" s="53">
        <f t="shared" si="3"/>
        <v>2.0645347987037325E-2</v>
      </c>
      <c r="AQ12" s="49">
        <f>IF(Selección!K$7=Selección!S$73,4*AP12*(MatrizdeEquipos!E12/(1000*MatrizdeEquipos!AD12*AA12))*(AO12^2)/(2*ParametrosGlobales!B$6),IF(Selección!K$7="Agua-etilenglicol 50%",4*AP12*(MatrizdeEquipos!E12/(1000*MatrizdeEquipos!AD12*AA12))*(AO12^2)/(2*ParametrosGlobales!B$6),(4*AP12*(MatrizdeEquipos!E12/(1000*MatrizdeEquipos!AD12*AA12))*(AO12^2)/(2*ParametrosGlobales!B$6))/350))</f>
        <v>75.215923817136087</v>
      </c>
      <c r="AR12" s="49">
        <f>IFERROR(ParametrosGlobales!F$2-(AL12/(ParametrosGlobales!B$4*ParametrosGlobales!F$5*ParametrosGlobales!B$6/60000)),"No admisible")</f>
        <v>72.3335890877525</v>
      </c>
      <c r="AS12" s="2" t="str">
        <f t="shared" si="4"/>
        <v>laminar</v>
      </c>
      <c r="AT12" s="2" t="str">
        <f t="shared" si="5"/>
        <v>laminar</v>
      </c>
      <c r="AU12" s="2">
        <f>IF(AN12="No Admisible",0,IF(AN12&gt;ParametrosGlobales!B$12,1,0))</f>
        <v>0</v>
      </c>
      <c r="AV12" s="12" t="str">
        <f t="shared" si="15"/>
        <v>No apto</v>
      </c>
      <c r="AW12" s="12" t="str">
        <f t="shared" si="6"/>
        <v>MBP 350 14067</v>
      </c>
      <c r="AX12" s="12" t="str">
        <f t="shared" si="16"/>
        <v>No apto</v>
      </c>
      <c r="AY12" s="12" t="str">
        <f t="shared" si="17"/>
        <v>No apto</v>
      </c>
      <c r="AZ12" s="12" t="str">
        <f t="shared" si="18"/>
        <v>No apto</v>
      </c>
      <c r="BA12" s="2">
        <f>IF(C12=Selección!Q$65,1,0)</f>
        <v>1</v>
      </c>
      <c r="BB12" s="2">
        <f>IF(Selección!Q$66,IF(BC12=Selección!Z$106,1,0),0)</f>
        <v>0</v>
      </c>
      <c r="BC12" s="2">
        <v>28.5</v>
      </c>
      <c r="BD12" s="2">
        <f>IF(BC12=Selección!Z$106,1,0)</f>
        <v>0</v>
      </c>
      <c r="BE12" s="2">
        <f>IF(BG12="No Admisible",0,IF(BG12&gt;ParametrosGlobales!B$12,1,0))</f>
        <v>0</v>
      </c>
      <c r="BF12" s="2" t="str">
        <f t="shared" si="7"/>
        <v>No apto</v>
      </c>
      <c r="BG12" s="2">
        <f>IFERROR((AL12-ParametrosGlobales!F$31)/ParametrosGlobales!F$31,"No Admisible")</f>
        <v>-0.5555981812920846</v>
      </c>
      <c r="BH12" s="2">
        <f t="shared" si="19"/>
        <v>0</v>
      </c>
      <c r="BI12" s="2" t="str">
        <f t="shared" si="20"/>
        <v>MBP 350 14067</v>
      </c>
    </row>
    <row r="13" spans="1:61" s="2" customFormat="1" x14ac:dyDescent="0.25">
      <c r="A13" s="2" t="s">
        <v>99</v>
      </c>
      <c r="B13" s="2">
        <v>380</v>
      </c>
      <c r="C13" s="2">
        <v>4</v>
      </c>
      <c r="D13" s="2">
        <v>50</v>
      </c>
      <c r="E13" s="2">
        <v>385</v>
      </c>
      <c r="F13" s="2">
        <v>417</v>
      </c>
      <c r="G13" s="49">
        <v>57.15</v>
      </c>
      <c r="H13" s="50">
        <f t="shared" si="0"/>
        <v>5.9329160048584511</v>
      </c>
      <c r="I13" s="49">
        <f>(ParametrosGlobales!$F$7*60/(G13*ParametrosGlobales!$B$7*ParametrosGlobales!$B$3))+ParametrosGlobales!$F$4</f>
        <v>50.111065759791799</v>
      </c>
      <c r="J13" s="50">
        <f>(I13-ParametrosGlobales!$F$4)/(ParametrosGlobales!$F$2-ParametrosGlobales!$F$4)</f>
        <v>0.37777664399479499</v>
      </c>
      <c r="K13" s="50">
        <f>(ParametrosGlobales!$F$2-ParametrosGlobales!$F$3)/(I13-ParametrosGlobales!$F$4)</f>
        <v>0.33088334598504787</v>
      </c>
      <c r="L13" s="49">
        <f>SUM(CalculoFt!C79:XX79)</f>
        <v>1</v>
      </c>
      <c r="M13" s="49">
        <f>IF(((ParametrosGlobales!$F$3-ParametrosGlobales!$F$4)/(ParametrosGlobales!$F$2-I13))&lt;0,"No Admisible",((ParametrosGlobales!$F$3-ParametrosGlobales!$F$4)-(ParametrosGlobales!$F$2-I13))/LN(((ParametrosGlobales!$F$3-ParametrosGlobales!$F$4)/(ParametrosGlobales!$F$2-I13))))</f>
        <v>29.657762659452505</v>
      </c>
      <c r="N13" s="49">
        <f t="shared" si="8"/>
        <v>29.657762659452505</v>
      </c>
      <c r="O13" s="49">
        <f>(I13-ParametrosGlobales!F$4)/LN(MatrizdeEquipos!I13/ParametrosGlobales!F$4)</f>
        <v>42.104561133312636</v>
      </c>
      <c r="P13" s="12">
        <f t="shared" si="9"/>
        <v>1.1210970542543295</v>
      </c>
      <c r="Q13" s="13">
        <f>VLOOKUP(O13,'Propiedades-Aire'!$A$2:$B$38,2,TRUE)</f>
        <v>1.91E-5</v>
      </c>
      <c r="R13" s="12">
        <f t="shared" si="10"/>
        <v>1.0062726812424345</v>
      </c>
      <c r="S13" s="13">
        <f>VLOOKUP(O13,'Propiedades-Aire'!A$2:C$38,3,TRUE)</f>
        <v>2.7100000000000003E-2</v>
      </c>
      <c r="T13" s="10">
        <v>3.2299999999999998E-3</v>
      </c>
      <c r="U13" s="51">
        <f t="shared" ref="U13:U18" si="23">P13*T13*H13/Q13</f>
        <v>1124.813619867964</v>
      </c>
      <c r="V13" s="12">
        <f t="shared" si="11"/>
        <v>0.74187745327343013</v>
      </c>
      <c r="W13" s="13">
        <f t="shared" si="2"/>
        <v>7.0921801519300729E-4</v>
      </c>
      <c r="X13" s="2">
        <f>IFERROR(VLOOKUP(U13,'TablaJ(Re)'!$A$2:$B$21,2,TRUE),"Fuera de rango")</f>
        <v>5.8999999999999999E-3</v>
      </c>
      <c r="Y13" s="12">
        <f t="shared" si="12"/>
        <v>4.9654574669666784</v>
      </c>
      <c r="Z13" s="13">
        <f>D13/CaracteristicasDimensionales!B$40</f>
        <v>6.5642858518185843E-5</v>
      </c>
      <c r="AA13" s="52" t="str">
        <f>VLOOKUP(F13,CaracteristicasDimensionales!F$2:G$20,2,FALSE)</f>
        <v>23</v>
      </c>
      <c r="AB13" s="13">
        <f t="shared" si="13"/>
        <v>1.5097857459182744E-3</v>
      </c>
      <c r="AC13" s="53">
        <f>IF(Selección!Q$67,(ParametrosGlobales!$F$5/60000)/MatrizdeEquipos!AB13,(MatrizdeEquipos!BC13/60000)/MatrizdeEquipos!AB13)</f>
        <v>0.55195469660927787</v>
      </c>
      <c r="AD13" s="54">
        <v>2.94858489736508E-3</v>
      </c>
      <c r="AE13" s="50">
        <f>AD13*AC13/ParametrosGlobales!F$9</f>
        <v>1162.4894874656011</v>
      </c>
      <c r="AF13" s="50">
        <f>ParametrosGlobales!B$4*ParametrosGlobales!F$11/ParametrosGlobales!F$10</f>
        <v>12.102942180974479</v>
      </c>
      <c r="AG13" s="50">
        <f>ParametrosGlobales!M$7*(MatrizdeEquipos!AE13^ParametrosGlobales!M$9)*(MatrizdeEquipos!AF13^ParametrosGlobales!M$8)</f>
        <v>5.4751402230855755</v>
      </c>
      <c r="AH13" s="12">
        <f>(ParametrosGlobales!F$10*ParametrosGlobales!B$2)/MatrizdeEquipos!AD13</f>
        <v>0.42448294472323939</v>
      </c>
      <c r="AI13" s="12">
        <f>IFERROR(1/((AJ13/(Y13*AK13*ParametrosGlobales!B$10))+(1/AH13)+(ParametrosGlobales!B$8*AJ13/ParametrosGlobales!B$9)+ParametrosGlobales!B$11),"Fuera de rango")</f>
        <v>0.40143156412856695</v>
      </c>
      <c r="AJ13" s="12">
        <f t="shared" si="22"/>
        <v>0.69540229885057459</v>
      </c>
      <c r="AK13" s="12">
        <f t="shared" si="21"/>
        <v>2.0862068965517242</v>
      </c>
      <c r="AL13" s="12">
        <f t="shared" si="14"/>
        <v>8.2791552207211314</v>
      </c>
      <c r="AM13" s="12">
        <f>IFERROR(ParametrosGlobales!F$8/(AI13*N13),"No Admisible")</f>
        <v>1.3040043746753696</v>
      </c>
      <c r="AN13" s="55">
        <f>IFERROR((AL13-ParametrosGlobales!F$8)/ParametrosGlobales!F$8,"No Admisible")</f>
        <v>-0.46671781755050146</v>
      </c>
      <c r="AO13" s="49">
        <f>(ParametrosGlobales!F$5*ParametrosGlobales!B$6/60000)/AB13</f>
        <v>581.34628420372178</v>
      </c>
      <c r="AP13" s="53">
        <f t="shared" si="3"/>
        <v>2.0645347987037325E-2</v>
      </c>
      <c r="AQ13" s="49">
        <f>IF(Selección!K$7=Selección!S$73,4*AP13*(MatrizdeEquipos!E13/(1000*MatrizdeEquipos!AD13*AA13))*(AO13^2)/(2*ParametrosGlobales!B$6),IF(Selección!K$7="Agua-etilenglicol 50%",4*AP13*(MatrizdeEquipos!E13/(1000*MatrizdeEquipos!AD13*AA13))*(AO13^2)/(2*ParametrosGlobales!B$6),(4*AP13*(MatrizdeEquipos!E13/(1000*MatrizdeEquipos!AD13*AA13))*(AO13^2)/(2*ParametrosGlobales!B$6))/350))</f>
        <v>75.215923817136087</v>
      </c>
      <c r="AR13" s="49">
        <f>IFERROR(ParametrosGlobales!F$2-(AL13/(ParametrosGlobales!B$4*ParametrosGlobales!F$5*ParametrosGlobales!B$6/60000)),"No admisible")</f>
        <v>72.3335890877525</v>
      </c>
      <c r="AS13" s="2" t="str">
        <f t="shared" si="4"/>
        <v>laminar</v>
      </c>
      <c r="AT13" s="2" t="str">
        <f t="shared" si="5"/>
        <v>laminar</v>
      </c>
      <c r="AU13" s="2">
        <f>IF(AN13="No Admisible",0,IF(AN13&gt;ParametrosGlobales!B$12,1,0))</f>
        <v>0</v>
      </c>
      <c r="AV13" s="12" t="str">
        <f t="shared" si="15"/>
        <v>No apto</v>
      </c>
      <c r="AW13" s="12" t="str">
        <f t="shared" si="6"/>
        <v>MBP 350 14068</v>
      </c>
      <c r="AX13" s="12" t="str">
        <f t="shared" si="16"/>
        <v>No apto</v>
      </c>
      <c r="AY13" s="12" t="str">
        <f t="shared" si="17"/>
        <v>No apto</v>
      </c>
      <c r="AZ13" s="12" t="str">
        <f t="shared" si="18"/>
        <v>No apto</v>
      </c>
      <c r="BA13" s="2">
        <f>IF(C13=Selección!Q$65,1,0)</f>
        <v>1</v>
      </c>
      <c r="BB13" s="2">
        <f>IF(Selección!Q$66,IF(BC13=Selección!Z$106,1,0),0)</f>
        <v>0</v>
      </c>
      <c r="BC13" s="2">
        <v>28.5</v>
      </c>
      <c r="BD13" s="2">
        <f>IF(BC13=Selección!Z$106,1,0)</f>
        <v>0</v>
      </c>
      <c r="BE13" s="2">
        <f>IF(BG13="No Admisible",0,IF(BG13&gt;ParametrosGlobales!B$12,1,0))</f>
        <v>0</v>
      </c>
      <c r="BF13" s="2" t="str">
        <f t="shared" si="7"/>
        <v>No apto</v>
      </c>
      <c r="BG13" s="2">
        <f>IFERROR((AL13-ParametrosGlobales!F$31)/ParametrosGlobales!F$31,"No Admisible")</f>
        <v>-0.5555981812920846</v>
      </c>
      <c r="BH13" s="2">
        <f t="shared" si="19"/>
        <v>0</v>
      </c>
      <c r="BI13" s="2" t="str">
        <f t="shared" si="20"/>
        <v>MBP 350 14068</v>
      </c>
    </row>
    <row r="14" spans="1:61" s="2" customFormat="1" x14ac:dyDescent="0.25">
      <c r="A14" s="2" t="s">
        <v>100</v>
      </c>
      <c r="B14" s="2">
        <v>380</v>
      </c>
      <c r="C14" s="2">
        <v>4</v>
      </c>
      <c r="D14" s="2">
        <v>50</v>
      </c>
      <c r="E14" s="2">
        <v>375</v>
      </c>
      <c r="F14" s="2">
        <v>417</v>
      </c>
      <c r="G14" s="49">
        <v>41</v>
      </c>
      <c r="H14" s="50">
        <f t="shared" si="0"/>
        <v>4.3698374633626438</v>
      </c>
      <c r="I14" s="49">
        <f>(ParametrosGlobales!$F$7*60/(G14*ParametrosGlobales!$B$7*ParametrosGlobales!$B$3))+ParametrosGlobales!$F$4</f>
        <v>56.063351418831743</v>
      </c>
      <c r="J14" s="50">
        <f>(I14-ParametrosGlobales!$F$4)/(ParametrosGlobales!$F$2-ParametrosGlobales!$F$4)</f>
        <v>0.52658378547079354</v>
      </c>
      <c r="K14" s="50">
        <f>(ParametrosGlobales!$F$2-ParametrosGlobales!$F$3)/(I14-ParametrosGlobales!$F$4)</f>
        <v>0.23737912835322764</v>
      </c>
      <c r="L14" s="49">
        <f>SUM(CalculoFt!C80:XX80)</f>
        <v>1</v>
      </c>
      <c r="M14" s="49">
        <f>IF(((ParametrosGlobales!$F$3-ParametrosGlobales!$F$4)/(ParametrosGlobales!$F$2-I14))&lt;0,"No Admisible",((ParametrosGlobales!$F$3-ParametrosGlobales!$F$4)-(ParametrosGlobales!$F$2-I14))/LN(((ParametrosGlobales!$F$3-ParametrosGlobales!$F$4)/(ParametrosGlobales!$F$2-I14))))</f>
        <v>26.151207447548533</v>
      </c>
      <c r="N14" s="49">
        <f t="shared" si="8"/>
        <v>26.151207447548533</v>
      </c>
      <c r="O14" s="49">
        <f>(I14-ParametrosGlobales!F$4)/LN(MatrizdeEquipos!I14/ParametrosGlobales!F$4)</f>
        <v>44.707746763293414</v>
      </c>
      <c r="P14" s="12">
        <f t="shared" si="9"/>
        <v>1.1119155138603429</v>
      </c>
      <c r="Q14" s="13">
        <f>VLOOKUP(O14,'Propiedades-Aire'!$A$2:$B$38,2,TRUE)</f>
        <v>1.91E-5</v>
      </c>
      <c r="R14" s="12">
        <f t="shared" si="10"/>
        <v>1.0066729233346796</v>
      </c>
      <c r="S14" s="13">
        <f>VLOOKUP(O14,'Propiedades-Aire'!A$2:C$38,3,TRUE)</f>
        <v>2.7100000000000003E-2</v>
      </c>
      <c r="T14" s="10">
        <v>3.2299999999999998E-3</v>
      </c>
      <c r="U14" s="51">
        <f>P14*T14*H14/Q14</f>
        <v>821.68664510220924</v>
      </c>
      <c r="V14" s="12">
        <f t="shared" si="11"/>
        <v>0.8171059646606359</v>
      </c>
      <c r="W14" s="13">
        <f t="shared" si="2"/>
        <v>7.0950010463809512E-4</v>
      </c>
      <c r="X14" s="2">
        <f>IFERROR(VLOOKUP(U14,'TablaJ(Re)'!$A$2:$B$21,2,TRUE),"Fuera de rango")</f>
        <v>6.4999999999999997E-3</v>
      </c>
      <c r="Y14" s="12">
        <f t="shared" si="12"/>
        <v>3.9967210840947911</v>
      </c>
      <c r="Z14" s="13">
        <f>D14/CaracteristicasDimensionales!B$40</f>
        <v>6.5642858518185843E-5</v>
      </c>
      <c r="AA14" s="52" t="str">
        <f>VLOOKUP(F14,CaracteristicasDimensionales!F$2:G$20,2,FALSE)</f>
        <v>23</v>
      </c>
      <c r="AB14" s="13">
        <f t="shared" si="13"/>
        <v>1.5097857459182744E-3</v>
      </c>
      <c r="AC14" s="53">
        <f>IF(Selección!Q$67,(ParametrosGlobales!$F$5/60000)/MatrizdeEquipos!AB14,(MatrizdeEquipos!BC14/60000)/MatrizdeEquipos!AB14)</f>
        <v>0.55195469660927787</v>
      </c>
      <c r="AD14" s="54">
        <v>2.94858489736508E-3</v>
      </c>
      <c r="AE14" s="50">
        <f>AD14*AC14/ParametrosGlobales!F$9</f>
        <v>1162.4894874656011</v>
      </c>
      <c r="AF14" s="50">
        <f>ParametrosGlobales!B$4*ParametrosGlobales!F$11/ParametrosGlobales!F$10</f>
        <v>12.102942180974479</v>
      </c>
      <c r="AG14" s="50">
        <f>ParametrosGlobales!M$7*(MatrizdeEquipos!AE14^ParametrosGlobales!M$9)*(MatrizdeEquipos!AF14^ParametrosGlobales!M$8)</f>
        <v>5.4751402230855755</v>
      </c>
      <c r="AH14" s="12">
        <f>(ParametrosGlobales!F$10*ParametrosGlobales!B$2)/MatrizdeEquipos!AD14</f>
        <v>0.42448294472323939</v>
      </c>
      <c r="AI14" s="12">
        <f>IFERROR(1/((AJ14/(Y14*AK14*ParametrosGlobales!B$10))+(1/AH14)+(ParametrosGlobales!B$8*AJ14/ParametrosGlobales!B$9)+ParametrosGlobales!B$11),"Fuera de rango")</f>
        <v>0.39625775814452985</v>
      </c>
      <c r="AJ14" s="12">
        <f t="shared" si="22"/>
        <v>0.67733990147783241</v>
      </c>
      <c r="AK14" s="12">
        <f t="shared" si="21"/>
        <v>2.0320197044334973</v>
      </c>
      <c r="AL14" s="12">
        <f t="shared" si="14"/>
        <v>7.0190152213866526</v>
      </c>
      <c r="AM14" s="12">
        <f>IFERROR(ParametrosGlobales!F$8/(AI14*N14),"No Admisible")</f>
        <v>1.4981642426293631</v>
      </c>
      <c r="AN14" s="55">
        <f>IFERROR((AL14-ParametrosGlobales!F$8)/ParametrosGlobales!F$8,"No Admisible")</f>
        <v>-0.54788675219676686</v>
      </c>
      <c r="AO14" s="49">
        <f>(ParametrosGlobales!F$5*ParametrosGlobales!B$6/60000)/AB14</f>
        <v>581.34628420372178</v>
      </c>
      <c r="AP14" s="53">
        <f t="shared" si="3"/>
        <v>2.0645347987037325E-2</v>
      </c>
      <c r="AQ14" s="49">
        <f>IF(Selección!K$7=Selección!S$73,4*AP14*(MatrizdeEquipos!E14/(1000*MatrizdeEquipos!AD14*AA14))*(AO14^2)/(2*ParametrosGlobales!B$6),IF(Selección!K$7="Agua-etilenglicol 50%",4*AP14*(MatrizdeEquipos!E14/(1000*MatrizdeEquipos!AD14*AA14))*(AO14^2)/(2*ParametrosGlobales!B$6),(4*AP14*(MatrizdeEquipos!E14/(1000*MatrizdeEquipos!AD14*AA14))*(AO14^2)/(2*ParametrosGlobales!B$6))/350))</f>
        <v>73.262263458249436</v>
      </c>
      <c r="AR14" s="49">
        <f>IFERROR(ParametrosGlobales!F$2-(AL14/(ParametrosGlobales!B$4*ParametrosGlobales!F$5*ParametrosGlobales!B$6/60000)),"No admisible")</f>
        <v>72.739433760983829</v>
      </c>
      <c r="AS14" s="2" t="str">
        <f t="shared" si="4"/>
        <v>laminar</v>
      </c>
      <c r="AT14" s="2" t="str">
        <f t="shared" si="5"/>
        <v>laminar</v>
      </c>
      <c r="AU14" s="2">
        <f>IF(AN14="No Admisible",0,IF(AN14&gt;ParametrosGlobales!B$12,1,0))</f>
        <v>0</v>
      </c>
      <c r="AV14" s="12" t="str">
        <f t="shared" si="15"/>
        <v>No apto</v>
      </c>
      <c r="AW14" s="12" t="str">
        <f t="shared" si="6"/>
        <v>MBP 350 13072</v>
      </c>
      <c r="AX14" s="12" t="str">
        <f t="shared" si="16"/>
        <v>No apto</v>
      </c>
      <c r="AY14" s="12" t="str">
        <f t="shared" si="17"/>
        <v>No apto</v>
      </c>
      <c r="AZ14" s="12" t="str">
        <f t="shared" si="18"/>
        <v>No apto</v>
      </c>
      <c r="BA14" s="2">
        <f>IF(C14=Selección!Q$65,1,0)</f>
        <v>1</v>
      </c>
      <c r="BB14" s="2">
        <f>IF(Selección!Q$67,1,0)</f>
        <v>1</v>
      </c>
      <c r="BC14" s="2">
        <v>0</v>
      </c>
      <c r="BD14" s="2">
        <f>IF(BC14=Selección!Z$106,1,0)</f>
        <v>0</v>
      </c>
      <c r="BE14" s="2">
        <f>IF(BG14="No Admisible",0,IF(BG14&gt;ParametrosGlobales!B$12,1,0))</f>
        <v>0</v>
      </c>
      <c r="BF14" s="2" t="str">
        <f t="shared" si="7"/>
        <v>No apto</v>
      </c>
      <c r="BG14" s="2">
        <f>IFERROR((AL14-ParametrosGlobales!F$31)/ParametrosGlobales!F$31,"No Admisible")</f>
        <v>-0.6232389601639724</v>
      </c>
      <c r="BH14" s="2">
        <f t="shared" si="19"/>
        <v>0</v>
      </c>
      <c r="BI14" s="2" t="str">
        <f t="shared" si="20"/>
        <v>MBP 350 13072</v>
      </c>
    </row>
    <row r="15" spans="1:61" s="2" customFormat="1" x14ac:dyDescent="0.25">
      <c r="A15" s="2" t="s">
        <v>101</v>
      </c>
      <c r="B15" s="2">
        <v>12</v>
      </c>
      <c r="C15" s="2">
        <v>1</v>
      </c>
      <c r="D15" s="2">
        <v>50</v>
      </c>
      <c r="E15" s="2">
        <v>380</v>
      </c>
      <c r="F15" s="2">
        <v>417</v>
      </c>
      <c r="G15" s="49">
        <v>62</v>
      </c>
      <c r="H15" s="50">
        <f t="shared" si="0"/>
        <v>6.5210989103454091</v>
      </c>
      <c r="I15" s="49">
        <f>(ParametrosGlobales!$F$7*60/(G15*ParametrosGlobales!$B$7*ParametrosGlobales!$B$3))+ParametrosGlobales!$F$4</f>
        <v>48.928990454388732</v>
      </c>
      <c r="J15" s="50">
        <f>(I15-ParametrosGlobales!$F$4)/(ParametrosGlobales!$F$2-ParametrosGlobales!$F$4)</f>
        <v>0.3482247613597183</v>
      </c>
      <c r="K15" s="50">
        <f>(ParametrosGlobales!$F$2-ParametrosGlobales!$F$3)/(I15-ParametrosGlobales!$F$4)</f>
        <v>0.35896355994878332</v>
      </c>
      <c r="L15" s="49">
        <f>SUM(CalculoFt!C81:XX81)</f>
        <v>1</v>
      </c>
      <c r="M15" s="49">
        <f>IF(((ParametrosGlobales!$F$3-ParametrosGlobales!$F$4)/(ParametrosGlobales!$F$2-I15))&lt;0,"No Admisible",((ParametrosGlobales!$F$3-ParametrosGlobales!$F$4)-(ParametrosGlobales!$F$2-I15))/LN(((ParametrosGlobales!$F$3-ParametrosGlobales!$F$4)/(ParametrosGlobales!$F$2-I15))))</f>
        <v>30.316670707177042</v>
      </c>
      <c r="N15" s="49">
        <f t="shared" si="8"/>
        <v>30.316670707177042</v>
      </c>
      <c r="O15" s="49">
        <f>(I15-ParametrosGlobales!F$4)/LN(MatrizdeEquipos!I15/ParametrosGlobales!F$4)</f>
        <v>41.576344212385067</v>
      </c>
      <c r="P15" s="12">
        <f t="shared" si="9"/>
        <v>1.1229786331083056</v>
      </c>
      <c r="Q15" s="13">
        <f>VLOOKUP(O15,'Propiedades-Aire'!$A$2:$B$38,2,TRUE)</f>
        <v>1.91E-5</v>
      </c>
      <c r="R15" s="12">
        <f t="shared" si="10"/>
        <v>1.0061916386278082</v>
      </c>
      <c r="S15" s="13">
        <f>VLOOKUP(O15,'Propiedades-Aire'!A$2:C$38,3,TRUE)</f>
        <v>2.7100000000000003E-2</v>
      </c>
      <c r="T15" s="10">
        <v>3.2299999999999998E-3</v>
      </c>
      <c r="U15" s="51">
        <f t="shared" si="23"/>
        <v>1238.4014037944034</v>
      </c>
      <c r="V15" s="12">
        <f t="shared" si="11"/>
        <v>0.74191728854878436</v>
      </c>
      <c r="W15" s="13">
        <f t="shared" si="2"/>
        <v>7.0916089659745895E-4</v>
      </c>
      <c r="X15" s="2">
        <f>IFERROR(VLOOKUP(U15,'TablaJ(Re)'!$A$2:$B$21,2,TRUE),"Fuera de rango")</f>
        <v>5.8999999999999999E-3</v>
      </c>
      <c r="Y15" s="12">
        <f t="shared" si="12"/>
        <v>5.46674071462445</v>
      </c>
      <c r="Z15" s="13">
        <f>D15/CaracteristicasDimensionales!B$40</f>
        <v>6.5642858518185843E-5</v>
      </c>
      <c r="AA15" s="52" t="str">
        <f>VLOOKUP(F15,CaracteristicasDimensionales!F$2:G$20,2,FALSE)</f>
        <v>23</v>
      </c>
      <c r="AB15" s="13">
        <f t="shared" si="13"/>
        <v>1.5097857459182744E-3</v>
      </c>
      <c r="AC15" s="53">
        <f>IF(Selección!Q$67,(ParametrosGlobales!$F$5/60000)/MatrizdeEquipos!AB15,(MatrizdeEquipos!BC15/60000)/MatrizdeEquipos!AB15)</f>
        <v>0.55195469660927787</v>
      </c>
      <c r="AD15" s="54">
        <v>2.94858489736508E-3</v>
      </c>
      <c r="AE15" s="50">
        <f>AD15*AC15/ParametrosGlobales!F$9</f>
        <v>1162.4894874656011</v>
      </c>
      <c r="AF15" s="50">
        <f>ParametrosGlobales!B$4*ParametrosGlobales!F$11/ParametrosGlobales!F$10</f>
        <v>12.102942180974479</v>
      </c>
      <c r="AG15" s="50">
        <f>ParametrosGlobales!M$7*(MatrizdeEquipos!AE15^ParametrosGlobales!M$9)*(MatrizdeEquipos!AF15^ParametrosGlobales!M$8)</f>
        <v>5.4751402230855755</v>
      </c>
      <c r="AH15" s="12">
        <f>(ParametrosGlobales!F$10*ParametrosGlobales!B$2)/MatrizdeEquipos!AD15</f>
        <v>0.42448294472323939</v>
      </c>
      <c r="AI15" s="12">
        <f>IFERROR(1/((AJ15/(Y15*AK15*ParametrosGlobales!B$10))+(1/AH15)+(ParametrosGlobales!B$8*AJ15/ParametrosGlobales!B$9)+ParametrosGlobales!B$11),"Fuera de rango")</f>
        <v>0.40342675628347563</v>
      </c>
      <c r="AJ15" s="12">
        <f t="shared" si="22"/>
        <v>0.68637110016420366</v>
      </c>
      <c r="AK15" s="12">
        <f t="shared" si="21"/>
        <v>2.0591133004926103</v>
      </c>
      <c r="AL15" s="12">
        <f t="shared" si="14"/>
        <v>8.3947002629377199</v>
      </c>
      <c r="AM15" s="12">
        <f>IFERROR(ParametrosGlobales!F$8/(AI15*N15),"No Admisible")</f>
        <v>1.269353972272232</v>
      </c>
      <c r="AN15" s="55">
        <f>IFERROR((AL15-ParametrosGlobales!F$8)/ParametrosGlobales!F$8,"No Admisible")</f>
        <v>-0.45927525721170465</v>
      </c>
      <c r="AO15" s="49">
        <f>(ParametrosGlobales!F$5*ParametrosGlobales!B$6/60000)/AB15</f>
        <v>581.34628420372178</v>
      </c>
      <c r="AP15" s="53">
        <f t="shared" si="3"/>
        <v>2.0645347987037325E-2</v>
      </c>
      <c r="AQ15" s="49">
        <f>IF(Selección!K$7=Selección!S$73,4*AP15*(MatrizdeEquipos!E15/(1000*MatrizdeEquipos!AD15*AA15))*(AO15^2)/(2*ParametrosGlobales!B$6),IF(Selección!K$7="Agua-etilenglicol 50%",4*AP15*(MatrizdeEquipos!E15/(1000*MatrizdeEquipos!AD15*AA15))*(AO15^2)/(2*ParametrosGlobales!B$6),(4*AP15*(MatrizdeEquipos!E15/(1000*MatrizdeEquipos!AD15*AA15))*(AO15^2)/(2*ParametrosGlobales!B$6))/350))</f>
        <v>74.239093637692761</v>
      </c>
      <c r="AR15" s="49">
        <f>IFERROR(ParametrosGlobales!F$2-(AL15/(ParametrosGlobales!B$4*ParametrosGlobales!F$5*ParametrosGlobales!B$6/60000)),"No admisible")</f>
        <v>72.296376286058518</v>
      </c>
      <c r="AS15" s="2" t="str">
        <f t="shared" si="4"/>
        <v>laminar</v>
      </c>
      <c r="AT15" s="2" t="str">
        <f t="shared" si="5"/>
        <v>laminar</v>
      </c>
      <c r="AU15" s="2">
        <f>IF(AN15="No Admisible",0,IF(AN15&gt;ParametrosGlobales!B$12,1,0))</f>
        <v>0</v>
      </c>
      <c r="AV15" s="12" t="str">
        <f t="shared" si="15"/>
        <v>No apto</v>
      </c>
      <c r="AW15" s="12" t="str">
        <f t="shared" si="6"/>
        <v>MBP 350 13110</v>
      </c>
      <c r="AX15" s="12" t="str">
        <f t="shared" si="16"/>
        <v>No apto</v>
      </c>
      <c r="AY15" s="12" t="str">
        <f t="shared" si="17"/>
        <v>No apto</v>
      </c>
      <c r="AZ15" s="12" t="str">
        <f t="shared" si="18"/>
        <v>No apto</v>
      </c>
      <c r="BA15" s="2">
        <f>IF(C15=Selección!Q$65,1,0)</f>
        <v>0</v>
      </c>
      <c r="BB15" s="2">
        <f>IF(Selección!Q$67,1,0)</f>
        <v>1</v>
      </c>
      <c r="BC15" s="2">
        <v>0</v>
      </c>
      <c r="BD15" s="2">
        <f>IF(BC15=Selección!Z$106,1,0)</f>
        <v>0</v>
      </c>
      <c r="BE15" s="2">
        <f>IF(BG15="No Admisible",0,IF(BG15&gt;ParametrosGlobales!B$12,1,0))</f>
        <v>0</v>
      </c>
      <c r="BF15" s="2" t="str">
        <f t="shared" si="7"/>
        <v>No apto</v>
      </c>
      <c r="BG15" s="2">
        <f>IFERROR((AL15-ParametrosGlobales!F$31)/ParametrosGlobales!F$31,"No Admisible")</f>
        <v>-0.54939604767642058</v>
      </c>
      <c r="BH15" s="2">
        <f t="shared" si="19"/>
        <v>0</v>
      </c>
      <c r="BI15" s="2" t="str">
        <f t="shared" si="20"/>
        <v>MBP 350 13110</v>
      </c>
    </row>
    <row r="16" spans="1:61" s="2" customFormat="1" x14ac:dyDescent="0.25">
      <c r="A16" s="2" t="s">
        <v>102</v>
      </c>
      <c r="B16" s="2">
        <v>24</v>
      </c>
      <c r="C16" s="2">
        <v>3</v>
      </c>
      <c r="D16" s="2">
        <v>50</v>
      </c>
      <c r="E16" s="2">
        <v>380</v>
      </c>
      <c r="F16" s="2">
        <v>417</v>
      </c>
      <c r="G16" s="49">
        <v>57.15</v>
      </c>
      <c r="H16" s="50">
        <f t="shared" si="0"/>
        <v>6.0109806891329045</v>
      </c>
      <c r="I16" s="49">
        <f>(ParametrosGlobales!$F$7*60/(G16*ParametrosGlobales!$B$7*ParametrosGlobales!$B$3))+ParametrosGlobales!$F$4</f>
        <v>50.111065759791799</v>
      </c>
      <c r="J16" s="50">
        <f>(I16-ParametrosGlobales!$F$4)/(ParametrosGlobales!$F$2-ParametrosGlobales!$F$4)</f>
        <v>0.37777664399479499</v>
      </c>
      <c r="K16" s="50">
        <f>(ParametrosGlobales!$F$2-ParametrosGlobales!$F$3)/(I16-ParametrosGlobales!$F$4)</f>
        <v>0.33088334598504787</v>
      </c>
      <c r="L16" s="49">
        <f>SUM(CalculoFt!C82:XX82)</f>
        <v>1</v>
      </c>
      <c r="M16" s="49">
        <f>IF(((ParametrosGlobales!$F$3-ParametrosGlobales!$F$4)/(ParametrosGlobales!$F$2-I16))&lt;0,"No Admisible",((ParametrosGlobales!$F$3-ParametrosGlobales!$F$4)-(ParametrosGlobales!$F$2-I16))/LN(((ParametrosGlobales!$F$3-ParametrosGlobales!$F$4)/(ParametrosGlobales!$F$2-I16))))</f>
        <v>29.657762659452505</v>
      </c>
      <c r="N16" s="49">
        <f t="shared" si="8"/>
        <v>29.657762659452505</v>
      </c>
      <c r="O16" s="49">
        <f>(I16-ParametrosGlobales!F$4)/LN(MatrizdeEquipos!I16/ParametrosGlobales!F$4)</f>
        <v>42.104561133312636</v>
      </c>
      <c r="P16" s="12">
        <f t="shared" si="9"/>
        <v>1.1210970542543295</v>
      </c>
      <c r="Q16" s="13">
        <f>VLOOKUP(O16,'Propiedades-Aire'!$A$2:$B$38,2,TRUE)</f>
        <v>1.91E-5</v>
      </c>
      <c r="R16" s="12">
        <f t="shared" si="10"/>
        <v>1.0062726812424345</v>
      </c>
      <c r="S16" s="13">
        <f>VLOOKUP(O16,'Propiedades-Aire'!A$2:C$38,3,TRUE)</f>
        <v>2.7100000000000003E-2</v>
      </c>
      <c r="T16" s="10">
        <v>3.2299999999999998E-3</v>
      </c>
      <c r="U16" s="51">
        <f t="shared" si="23"/>
        <v>1139.6137990767529</v>
      </c>
      <c r="V16" s="12">
        <f t="shared" si="11"/>
        <v>0.74187745327343024</v>
      </c>
      <c r="W16" s="13">
        <f t="shared" si="2"/>
        <v>7.0921801519300729E-4</v>
      </c>
      <c r="X16" s="2">
        <f>IFERROR(VLOOKUP(U16,'TablaJ(Re)'!$A$2:$B$21,2,TRUE),"Fuera de rango")</f>
        <v>5.8999999999999999E-3</v>
      </c>
      <c r="Y16" s="12">
        <f t="shared" si="12"/>
        <v>5.0307924336372931</v>
      </c>
      <c r="Z16" s="13">
        <f>D16/CaracteristicasDimensionales!B$40</f>
        <v>6.5642858518185843E-5</v>
      </c>
      <c r="AA16" s="52" t="str">
        <f>VLOOKUP(F16,CaracteristicasDimensionales!F$2:G$20,2,FALSE)</f>
        <v>23</v>
      </c>
      <c r="AB16" s="13">
        <f t="shared" si="13"/>
        <v>1.5097857459182744E-3</v>
      </c>
      <c r="AC16" s="53">
        <f>IF(Selección!Q$67,(ParametrosGlobales!$F$5/60000)/MatrizdeEquipos!AB16,(MatrizdeEquipos!BC16/60000)/MatrizdeEquipos!AB16)</f>
        <v>0.55195469660927787</v>
      </c>
      <c r="AD16" s="54">
        <v>2.94858489736508E-3</v>
      </c>
      <c r="AE16" s="50">
        <f>AD16*AC16/ParametrosGlobales!F$9</f>
        <v>1162.4894874656011</v>
      </c>
      <c r="AF16" s="50">
        <f>ParametrosGlobales!B$4*ParametrosGlobales!F$11/ParametrosGlobales!F$10</f>
        <v>12.102942180974479</v>
      </c>
      <c r="AG16" s="50">
        <f>ParametrosGlobales!M$7*(MatrizdeEquipos!AE16^ParametrosGlobales!M$9)*(MatrizdeEquipos!AF16^ParametrosGlobales!M$8)</f>
        <v>5.4751402230855755</v>
      </c>
      <c r="AH16" s="12">
        <f>(ParametrosGlobales!F$10*ParametrosGlobales!B$2)/MatrizdeEquipos!AD16</f>
        <v>0.42448294472323939</v>
      </c>
      <c r="AI16" s="12">
        <f>IFERROR(1/((AJ16/(Y16*AK16*ParametrosGlobales!B$10))+(1/AH16)+(ParametrosGlobales!B$8*AJ16/ParametrosGlobales!B$9)+ParametrosGlobales!B$11),"Fuera de rango")</f>
        <v>0.40171413770830849</v>
      </c>
      <c r="AJ16" s="12">
        <f t="shared" si="22"/>
        <v>0.68637110016420366</v>
      </c>
      <c r="AK16" s="12">
        <f t="shared" si="21"/>
        <v>2.0591133004926103</v>
      </c>
      <c r="AL16" s="12">
        <f t="shared" si="14"/>
        <v>8.1773858574641167</v>
      </c>
      <c r="AM16" s="12">
        <f>IFERROR(ParametrosGlobales!F$8/(AI16*N16),"No Admisible")</f>
        <v>1.3030871124992043</v>
      </c>
      <c r="AN16" s="55">
        <f>IFERROR((AL16-ParametrosGlobales!F$8)/ParametrosGlobales!F$8,"No Admisible")</f>
        <v>-0.47327305014335885</v>
      </c>
      <c r="AO16" s="49">
        <f>(ParametrosGlobales!F$5*ParametrosGlobales!B$6/60000)/AB16</f>
        <v>581.34628420372178</v>
      </c>
      <c r="AP16" s="53">
        <f t="shared" si="3"/>
        <v>2.0645347987037325E-2</v>
      </c>
      <c r="AQ16" s="49">
        <f>IF(Selección!K$7=Selección!S$73,4*AP16*(MatrizdeEquipos!E16/(1000*MatrizdeEquipos!AD16*AA16))*(AO16^2)/(2*ParametrosGlobales!B$6),IF(Selección!K$7="Agua-etilenglicol 50%",4*AP16*(MatrizdeEquipos!E16/(1000*MatrizdeEquipos!AD16*AA16))*(AO16^2)/(2*ParametrosGlobales!B$6),(4*AP16*(MatrizdeEquipos!E16/(1000*MatrizdeEquipos!AD16*AA16))*(AO16^2)/(2*ParametrosGlobales!B$6))/350))</f>
        <v>74.239093637692761</v>
      </c>
      <c r="AR16" s="49">
        <f>IFERROR(ParametrosGlobales!F$2-(AL16/(ParametrosGlobales!B$4*ParametrosGlobales!F$5*ParametrosGlobales!B$6/60000)),"No admisible")</f>
        <v>72.366365250716797</v>
      </c>
      <c r="AS16" s="2" t="str">
        <f t="shared" si="4"/>
        <v>laminar</v>
      </c>
      <c r="AT16" s="2" t="str">
        <f t="shared" si="5"/>
        <v>laminar</v>
      </c>
      <c r="AU16" s="2">
        <f>IF(AN16="No Admisible",0,IF(AN16&gt;ParametrosGlobales!B$12,1,0))</f>
        <v>0</v>
      </c>
      <c r="AV16" s="12" t="str">
        <f t="shared" si="15"/>
        <v>No apto</v>
      </c>
      <c r="AW16" s="12" t="str">
        <f t="shared" si="6"/>
        <v>MBP 350 13111</v>
      </c>
      <c r="AX16" s="12" t="str">
        <f t="shared" si="16"/>
        <v>No apto</v>
      </c>
      <c r="AY16" s="12" t="str">
        <f t="shared" si="17"/>
        <v>No apto</v>
      </c>
      <c r="AZ16" s="12" t="str">
        <f t="shared" si="18"/>
        <v>No apto</v>
      </c>
      <c r="BA16" s="2">
        <f>IF(C16=Selección!Q$65,1,0)</f>
        <v>0</v>
      </c>
      <c r="BB16" s="2">
        <f>IF(Selección!Q$67,1,0)</f>
        <v>1</v>
      </c>
      <c r="BC16" s="2">
        <v>0</v>
      </c>
      <c r="BD16" s="2">
        <f>IF(BC16=Selección!Z$106,1,0)</f>
        <v>0</v>
      </c>
      <c r="BE16" s="2">
        <f>IF(BG16="No Admisible",0,IF(BG16&gt;ParametrosGlobales!B$12,1,0))</f>
        <v>0</v>
      </c>
      <c r="BF16" s="2" t="str">
        <f t="shared" si="7"/>
        <v>No apto</v>
      </c>
      <c r="BG16" s="2">
        <f>IFERROR((AL16-ParametrosGlobales!F$31)/ParametrosGlobales!F$31,"No Admisible")</f>
        <v>-0.56106087511946567</v>
      </c>
      <c r="BH16" s="2">
        <f t="shared" si="19"/>
        <v>0</v>
      </c>
      <c r="BI16" s="2" t="str">
        <f t="shared" si="20"/>
        <v>MBP 350 13111</v>
      </c>
    </row>
    <row r="17" spans="1:61" s="2" customFormat="1" x14ac:dyDescent="0.25">
      <c r="A17" s="2" t="s">
        <v>103</v>
      </c>
      <c r="B17" s="2">
        <v>380</v>
      </c>
      <c r="C17" s="2">
        <v>4</v>
      </c>
      <c r="D17" s="2">
        <v>78</v>
      </c>
      <c r="E17" s="2">
        <v>550</v>
      </c>
      <c r="F17" s="2">
        <v>606</v>
      </c>
      <c r="G17" s="49">
        <v>144.9</v>
      </c>
      <c r="H17" s="50">
        <f t="shared" si="0"/>
        <v>7.2457245724572452</v>
      </c>
      <c r="I17" s="49">
        <f>(ParametrosGlobales!$F$7*60/(G17*ParametrosGlobales!$B$7*ParametrosGlobales!$B$3))+ParametrosGlobales!$F$4</f>
        <v>40.959954507743973</v>
      </c>
      <c r="J17" s="50">
        <f>(I17-ParametrosGlobales!$F$4)/(ParametrosGlobales!$F$2-ParametrosGlobales!$F$4)</f>
        <v>0.14899886269359933</v>
      </c>
      <c r="K17" s="50">
        <f>(ParametrosGlobales!$F$2-ParametrosGlobales!$F$3)/(I17-ParametrosGlobales!$F$4)</f>
        <v>0.83893257800933363</v>
      </c>
      <c r="L17" s="49">
        <f>SUM(CalculoFt!C83:XX83)</f>
        <v>1</v>
      </c>
      <c r="M17" s="49">
        <f>IF(((ParametrosGlobales!$F$3-ParametrosGlobales!$F$4)/(ParametrosGlobales!$F$2-I17))&lt;0,"No Admisible",((ParametrosGlobales!$F$3-ParametrosGlobales!$F$4)-(ParametrosGlobales!$F$2-I17))/LN(((ParametrosGlobales!$F$3-ParametrosGlobales!$F$4)/(ParametrosGlobales!$F$2-I17))))</f>
        <v>34.517798046526842</v>
      </c>
      <c r="N17" s="49">
        <f t="shared" si="8"/>
        <v>34.517798046526842</v>
      </c>
      <c r="O17" s="49">
        <f>(I17-ParametrosGlobales!F$4)/LN(MatrizdeEquipos!I17/ParametrosGlobales!F$4)</f>
        <v>37.901910767976737</v>
      </c>
      <c r="P17" s="12">
        <f t="shared" si="9"/>
        <v>1.1362442974685127</v>
      </c>
      <c r="Q17" s="13">
        <f>VLOOKUP(O17,'Propiedades-Aire'!$A$2:$B$38,2,TRUE)</f>
        <v>1.8874999999999998E-5</v>
      </c>
      <c r="R17" s="12">
        <f t="shared" si="10"/>
        <v>1.0056294876813419</v>
      </c>
      <c r="S17" s="13">
        <f>VLOOKUP(O17,'Propiedades-Aire'!A$2:C$38,3,TRUE)</f>
        <v>2.6750000000000003E-2</v>
      </c>
      <c r="T17" s="10">
        <v>3.2299999999999998E-3</v>
      </c>
      <c r="U17" s="51">
        <f t="shared" si="23"/>
        <v>1408.8640912072547</v>
      </c>
      <c r="V17" s="12">
        <f t="shared" si="11"/>
        <v>0.74162534379492273</v>
      </c>
      <c r="W17" s="13">
        <f t="shared" si="2"/>
        <v>7.0957968523309618E-4</v>
      </c>
      <c r="X17" s="2">
        <f>IFERROR(VLOOKUP(U17,'TablaJ(Re)'!$A$2:$B$21,2,TRUE),"Fuera de rango")</f>
        <v>5.8999999999999999E-3</v>
      </c>
      <c r="Y17" s="12">
        <f t="shared" si="12"/>
        <v>6.1401092738248497</v>
      </c>
      <c r="Z17" s="13">
        <f>D17/CaracteristicasDimensionales!B$40</f>
        <v>1.0240285928836991E-4</v>
      </c>
      <c r="AA17" s="52" t="str">
        <f>VLOOKUP(F17,CaracteristicasDimensionales!F$2:G$20,2,FALSE)</f>
        <v>34</v>
      </c>
      <c r="AB17" s="13">
        <f t="shared" si="13"/>
        <v>3.4816972158045771E-3</v>
      </c>
      <c r="AC17" s="53">
        <f>IF(Selección!Q$67,(ParametrosGlobales!$F$5/60000)/MatrizdeEquipos!AB17,(MatrizdeEquipos!BC17/60000)/MatrizdeEquipos!AB17)</f>
        <v>0.23934687070160993</v>
      </c>
      <c r="AD17" s="54">
        <v>2.94858489736508E-3</v>
      </c>
      <c r="AE17" s="50">
        <f>AD17*AC17/ParametrosGlobales!F$9</f>
        <v>504.09612013025691</v>
      </c>
      <c r="AF17" s="50">
        <f>ParametrosGlobales!B$4*ParametrosGlobales!F$11/ParametrosGlobales!F$10</f>
        <v>12.102942180974479</v>
      </c>
      <c r="AG17" s="50">
        <f>ParametrosGlobales!M$7*(MatrizdeEquipos!AE17^ParametrosGlobales!M$9)*(MatrizdeEquipos!AF17^ParametrosGlobales!M$8)</f>
        <v>3.6054328105044777</v>
      </c>
      <c r="AH17" s="12">
        <f>(ParametrosGlobales!F$10*ParametrosGlobales!B$2)/MatrizdeEquipos!AD17</f>
        <v>0.42448294472323939</v>
      </c>
      <c r="AI17" s="12">
        <f>IFERROR(1/((AJ17/(Y17*AK17*ParametrosGlobales!B$10))+(1/AH17)+(ParametrosGlobales!B$8*AJ17/ParametrosGlobales!B$9)+ParametrosGlobales!B$11),"Fuera de rango")</f>
        <v>0.40535781002768773</v>
      </c>
      <c r="AJ17" s="12">
        <f t="shared" si="22"/>
        <v>2.3246305418719215</v>
      </c>
      <c r="AK17" s="12">
        <f t="shared" si="21"/>
        <v>6.9738916256157637</v>
      </c>
      <c r="AL17" s="12">
        <f t="shared" si="14"/>
        <v>32.526367748814984</v>
      </c>
      <c r="AM17" s="12">
        <f>IFERROR(ParametrosGlobales!F$8/(AI17*N17),"No Admisible")</f>
        <v>1.1095511371378053</v>
      </c>
      <c r="AN17" s="55">
        <f>IFERROR((AL17-ParametrosGlobales!F$8)/ParametrosGlobales!F$8,"No Admisible")</f>
        <v>1.0951089716049784</v>
      </c>
      <c r="AO17" s="49">
        <f>(ParametrosGlobales!F$5*ParametrosGlobales!B$6/60000)/AB17</f>
        <v>252.09209156647063</v>
      </c>
      <c r="AP17" s="53">
        <f t="shared" si="3"/>
        <v>4.7609967705759121E-2</v>
      </c>
      <c r="AQ17" s="49">
        <f>IF(Selección!K$7=Selección!S$73,4*AP17*(MatrizdeEquipos!E17/(1000*MatrizdeEquipos!AD17*AA17))*(AO17^2)/(2*ParametrosGlobales!B$6),IF(Selección!K$7="Agua-etilenglicol 50%",4*AP17*(MatrizdeEquipos!E17/(1000*MatrizdeEquipos!AD17*AA17))*(AO17^2)/(2*ParametrosGlobales!B$6),(4*AP17*(MatrizdeEquipos!E17/(1000*MatrizdeEquipos!AD17*AA17))*(AO17^2)/(2*ParametrosGlobales!B$6))/350))</f>
        <v>31.519911798979205</v>
      </c>
      <c r="AR17" s="49">
        <f>IFERROR(ParametrosGlobales!F$2-(AL17/(ParametrosGlobales!B$4*ParametrosGlobales!F$5*ParametrosGlobales!B$6/60000)),"No admisible")</f>
        <v>64.52445514197511</v>
      </c>
      <c r="AS17" s="2" t="str">
        <f t="shared" si="4"/>
        <v>laminar</v>
      </c>
      <c r="AT17" s="2" t="str">
        <f t="shared" si="5"/>
        <v>laminar</v>
      </c>
      <c r="AU17" s="2">
        <f>IF(AN17="No Admisible",0,IF(AN17&gt;ParametrosGlobales!B$12,1,0))</f>
        <v>1</v>
      </c>
      <c r="AV17" s="12">
        <f t="shared" si="15"/>
        <v>32.526367748814984</v>
      </c>
      <c r="AW17" s="12" t="str">
        <f t="shared" si="6"/>
        <v>MBP 500/1 14069</v>
      </c>
      <c r="AX17" s="12">
        <f t="shared" si="16"/>
        <v>64.52445514197511</v>
      </c>
      <c r="AY17" s="12">
        <f t="shared" si="17"/>
        <v>1.0951089716049784</v>
      </c>
      <c r="AZ17" s="12">
        <f>IF($AU17=0,"No apto",AQ17*$AU17*BA17)</f>
        <v>31.519911798979205</v>
      </c>
      <c r="BA17" s="2">
        <f>IF(C17=Selección!Q$65,1,0)</f>
        <v>1</v>
      </c>
      <c r="BB17" s="2">
        <f>IF(Selección!Q$67,1,0)</f>
        <v>1</v>
      </c>
      <c r="BC17" s="2">
        <v>0</v>
      </c>
      <c r="BD17" s="2">
        <f>IF(BC17=Selección!Z$106,1,0)</f>
        <v>0</v>
      </c>
      <c r="BE17" s="2">
        <f>IF(BG17="No Admisible",0,IF(BG17&gt;ParametrosGlobales!B$12,1,0))</f>
        <v>1</v>
      </c>
      <c r="BF17" s="2">
        <f t="shared" si="7"/>
        <v>32.526367748814984</v>
      </c>
      <c r="BG17" s="55">
        <f>IFERROR((AL17-ParametrosGlobales!F$31)/ParametrosGlobales!F$31,"No Admisible")</f>
        <v>0.74592414300414855</v>
      </c>
      <c r="BH17" s="2">
        <f t="shared" si="19"/>
        <v>31.519911798979205</v>
      </c>
      <c r="BI17" s="2" t="str">
        <f t="shared" si="20"/>
        <v>MBP 500/1 14069</v>
      </c>
    </row>
    <row r="18" spans="1:61" s="2" customFormat="1" x14ac:dyDescent="0.25">
      <c r="A18" s="2" t="s">
        <v>104</v>
      </c>
      <c r="B18" s="2">
        <v>380</v>
      </c>
      <c r="C18" s="2">
        <v>4</v>
      </c>
      <c r="D18" s="2">
        <v>78</v>
      </c>
      <c r="E18" s="2">
        <v>550</v>
      </c>
      <c r="F18" s="2">
        <v>606</v>
      </c>
      <c r="G18" s="49">
        <v>144.9</v>
      </c>
      <c r="H18" s="50">
        <f t="shared" si="0"/>
        <v>7.2457245724572452</v>
      </c>
      <c r="I18" s="49">
        <f>(ParametrosGlobales!$F$7*60/(G18*ParametrosGlobales!$B$7*ParametrosGlobales!$B$3))+ParametrosGlobales!$F$4</f>
        <v>40.959954507743973</v>
      </c>
      <c r="J18" s="50">
        <f>(I18-ParametrosGlobales!$F$4)/(ParametrosGlobales!$F$2-ParametrosGlobales!$F$4)</f>
        <v>0.14899886269359933</v>
      </c>
      <c r="K18" s="50">
        <f>(ParametrosGlobales!$F$2-ParametrosGlobales!$F$3)/(I18-ParametrosGlobales!$F$4)</f>
        <v>0.83893257800933363</v>
      </c>
      <c r="L18" s="49">
        <f>SUM(CalculoFt!C84:XX84)</f>
        <v>1</v>
      </c>
      <c r="M18" s="49">
        <f>IF(((ParametrosGlobales!$F$3-ParametrosGlobales!$F$4)/(ParametrosGlobales!$F$2-I18))&lt;0,"No Admisible",((ParametrosGlobales!$F$3-ParametrosGlobales!$F$4)-(ParametrosGlobales!$F$2-I18))/LN(((ParametrosGlobales!$F$3-ParametrosGlobales!$F$4)/(ParametrosGlobales!$F$2-I18))))</f>
        <v>34.517798046526842</v>
      </c>
      <c r="N18" s="49">
        <f t="shared" si="8"/>
        <v>34.517798046526842</v>
      </c>
      <c r="O18" s="49">
        <f>(I18-ParametrosGlobales!F$4)/LN(MatrizdeEquipos!I18/ParametrosGlobales!F$4)</f>
        <v>37.901910767976737</v>
      </c>
      <c r="P18" s="12">
        <f t="shared" si="9"/>
        <v>1.1362442974685127</v>
      </c>
      <c r="Q18" s="13">
        <f>VLOOKUP(O18,'Propiedades-Aire'!$A$2:$B$38,2,TRUE)</f>
        <v>1.8874999999999998E-5</v>
      </c>
      <c r="R18" s="12">
        <f t="shared" si="10"/>
        <v>1.0056294876813419</v>
      </c>
      <c r="S18" s="13">
        <f>VLOOKUP(O18,'Propiedades-Aire'!A$2:C$38,3,TRUE)</f>
        <v>2.6750000000000003E-2</v>
      </c>
      <c r="T18" s="10">
        <v>3.2299999999999998E-3</v>
      </c>
      <c r="U18" s="51">
        <f t="shared" si="23"/>
        <v>1408.8640912072547</v>
      </c>
      <c r="V18" s="12">
        <f t="shared" si="11"/>
        <v>0.74162534379492273</v>
      </c>
      <c r="W18" s="13">
        <f t="shared" si="2"/>
        <v>7.0957968523309618E-4</v>
      </c>
      <c r="X18" s="2">
        <f>IFERROR(VLOOKUP(U18,'TablaJ(Re)'!$A$2:$B$21,2,TRUE),"Fuera de rango")</f>
        <v>5.8999999999999999E-3</v>
      </c>
      <c r="Y18" s="12">
        <f t="shared" si="12"/>
        <v>6.1401092738248497</v>
      </c>
      <c r="Z18" s="13">
        <f>D18/CaracteristicasDimensionales!B$40</f>
        <v>1.0240285928836991E-4</v>
      </c>
      <c r="AA18" s="52" t="str">
        <f>VLOOKUP(F18,CaracteristicasDimensionales!F$2:G$20,2,FALSE)</f>
        <v>34</v>
      </c>
      <c r="AB18" s="13">
        <f t="shared" si="13"/>
        <v>3.4816972158045771E-3</v>
      </c>
      <c r="AC18" s="53">
        <f>IF(Selección!Q$67,(ParametrosGlobales!$F$5/60000)/MatrizdeEquipos!AB18,(MatrizdeEquipos!BC18/60000)/MatrizdeEquipos!AB18)</f>
        <v>0.23934687070160993</v>
      </c>
      <c r="AD18" s="54">
        <v>2.94858489736508E-3</v>
      </c>
      <c r="AE18" s="50">
        <f>AD18*AC18/ParametrosGlobales!F$9</f>
        <v>504.09612013025691</v>
      </c>
      <c r="AF18" s="50">
        <f>ParametrosGlobales!B$4*ParametrosGlobales!F$11/ParametrosGlobales!F$10</f>
        <v>12.102942180974479</v>
      </c>
      <c r="AG18" s="50">
        <f>ParametrosGlobales!M$7*(MatrizdeEquipos!AE18^ParametrosGlobales!M$9)*(MatrizdeEquipos!AF18^ParametrosGlobales!M$8)</f>
        <v>3.6054328105044777</v>
      </c>
      <c r="AH18" s="12">
        <f>(ParametrosGlobales!F$10*ParametrosGlobales!B$2)/MatrizdeEquipos!AD18</f>
        <v>0.42448294472323939</v>
      </c>
      <c r="AI18" s="12">
        <f>IFERROR(1/((AJ18/(Y18*AK18*ParametrosGlobales!B$10))+(1/AH18)+(ParametrosGlobales!B$8*AJ18/ParametrosGlobales!B$9)+ParametrosGlobales!B$11),"Fuera de rango")</f>
        <v>0.40535781002768773</v>
      </c>
      <c r="AJ18" s="12">
        <f t="shared" si="22"/>
        <v>2.3246305418719215</v>
      </c>
      <c r="AK18" s="12">
        <f t="shared" si="21"/>
        <v>6.9738916256157637</v>
      </c>
      <c r="AL18" s="12">
        <f t="shared" si="14"/>
        <v>32.526367748814984</v>
      </c>
      <c r="AM18" s="12">
        <f>IFERROR(ParametrosGlobales!F$8/(AI18*N18),"No Admisible")</f>
        <v>1.1095511371378053</v>
      </c>
      <c r="AN18" s="55">
        <f>IFERROR((AL18-ParametrosGlobales!F$8)/ParametrosGlobales!F$8,"No Admisible")</f>
        <v>1.0951089716049784</v>
      </c>
      <c r="AO18" s="49">
        <f>(ParametrosGlobales!F$5*ParametrosGlobales!B$6/60000)/AB18</f>
        <v>252.09209156647063</v>
      </c>
      <c r="AP18" s="53">
        <f t="shared" si="3"/>
        <v>4.7609967705759121E-2</v>
      </c>
      <c r="AQ18" s="49">
        <f>IF(Selección!K$7=Selección!S$73,4*AP18*(MatrizdeEquipos!E18/(1000*MatrizdeEquipos!AD18*AA18))*(AO18^2)/(2*ParametrosGlobales!B$6),IF(Selección!K$7="Agua-etilenglicol 50%",4*AP18*(MatrizdeEquipos!E18/(1000*MatrizdeEquipos!AD18*AA18))*(AO18^2)/(2*ParametrosGlobales!B$6),(4*AP18*(MatrizdeEquipos!E18/(1000*MatrizdeEquipos!AD18*AA18))*(AO18^2)/(2*ParametrosGlobales!B$6))/350))</f>
        <v>31.519911798979205</v>
      </c>
      <c r="AR18" s="49">
        <f>IFERROR(ParametrosGlobales!F$2-(AL18/(ParametrosGlobales!B$4*ParametrosGlobales!F$5*ParametrosGlobales!B$6/60000)),"No admisible")</f>
        <v>64.52445514197511</v>
      </c>
      <c r="AS18" s="2" t="str">
        <f t="shared" si="4"/>
        <v>laminar</v>
      </c>
      <c r="AT18" s="2" t="str">
        <f t="shared" si="5"/>
        <v>laminar</v>
      </c>
      <c r="AU18" s="2">
        <f>IF(AN18="No Admisible",0,IF(AN18&gt;ParametrosGlobales!B$12,1,0))</f>
        <v>1</v>
      </c>
      <c r="AV18" s="12" t="str">
        <f>IF(BB18=0,"No apto",IF(BA18=0,"No apto",IF($AU18=0,"No apto",AL18*$AU18*BA18)))</f>
        <v>No apto</v>
      </c>
      <c r="AW18" s="12" t="str">
        <f t="shared" si="6"/>
        <v>MBP 500/1 14070</v>
      </c>
      <c r="AX18" s="12">
        <f t="shared" si="16"/>
        <v>64.52445514197511</v>
      </c>
      <c r="AY18" s="12">
        <f t="shared" si="17"/>
        <v>1.0951089716049784</v>
      </c>
      <c r="AZ18" s="12">
        <f t="shared" si="18"/>
        <v>31.519911798979205</v>
      </c>
      <c r="BA18" s="2">
        <f>IF(C18=Selección!Q$65,1,0)</f>
        <v>1</v>
      </c>
      <c r="BB18" s="2">
        <f>IF(Selección!Q$66,IF(BC18=Selección!Z$106,1,0),0)</f>
        <v>0</v>
      </c>
      <c r="BC18" s="2">
        <v>49.5</v>
      </c>
      <c r="BD18" s="2">
        <f>IF(BC18=Selección!Z$106,1,0)</f>
        <v>0</v>
      </c>
      <c r="BE18" s="2">
        <f>IF(BG18="No Admisible",0,IF(BG18&gt;ParametrosGlobales!B$12,1,0))</f>
        <v>1</v>
      </c>
      <c r="BF18" s="2" t="str">
        <f t="shared" si="7"/>
        <v>No apto</v>
      </c>
      <c r="BG18" s="55">
        <f>IFERROR((AL18-ParametrosGlobales!F$31)/ParametrosGlobales!F$31,"No Admisible")</f>
        <v>0.74592414300414855</v>
      </c>
      <c r="BH18" s="2">
        <f t="shared" si="19"/>
        <v>31.519911798979205</v>
      </c>
      <c r="BI18" s="2" t="str">
        <f t="shared" si="20"/>
        <v>MBP 500/1 14070</v>
      </c>
    </row>
    <row r="19" spans="1:61" s="2" customFormat="1" x14ac:dyDescent="0.25">
      <c r="A19" s="2" t="s">
        <v>105</v>
      </c>
      <c r="B19" s="2">
        <v>380</v>
      </c>
      <c r="C19" s="2">
        <v>4</v>
      </c>
      <c r="D19" s="2">
        <v>78</v>
      </c>
      <c r="E19" s="2">
        <v>550</v>
      </c>
      <c r="F19" s="2">
        <v>606</v>
      </c>
      <c r="G19" s="49">
        <v>144.9</v>
      </c>
      <c r="H19" s="50">
        <f t="shared" si="0"/>
        <v>7.2457245724572452</v>
      </c>
      <c r="I19" s="49">
        <f>(ParametrosGlobales!$F$7*60/(G19*ParametrosGlobales!$B$7*ParametrosGlobales!$B$3))+ParametrosGlobales!$F$4</f>
        <v>40.959954507743973</v>
      </c>
      <c r="J19" s="50">
        <f>(I19-ParametrosGlobales!$F$4)/(ParametrosGlobales!$F$2-ParametrosGlobales!$F$4)</f>
        <v>0.14899886269359933</v>
      </c>
      <c r="K19" s="50">
        <f>(ParametrosGlobales!$F$2-ParametrosGlobales!$F$3)/(I19-ParametrosGlobales!$F$4)</f>
        <v>0.83893257800933363</v>
      </c>
      <c r="L19" s="49">
        <f>SUM(CalculoFt!C85:XX85)</f>
        <v>1</v>
      </c>
      <c r="M19" s="49">
        <f>IF(((ParametrosGlobales!$F$3-ParametrosGlobales!$F$4)/(ParametrosGlobales!$F$2-I19))&lt;0,"No Admisible",((ParametrosGlobales!$F$3-ParametrosGlobales!$F$4)-(ParametrosGlobales!$F$2-I19))/LN(((ParametrosGlobales!$F$3-ParametrosGlobales!$F$4)/(ParametrosGlobales!$F$2-I19))))</f>
        <v>34.517798046526842</v>
      </c>
      <c r="N19" s="49">
        <f t="shared" si="8"/>
        <v>34.517798046526842</v>
      </c>
      <c r="O19" s="49">
        <f>(I19-ParametrosGlobales!F$4)/LN(MatrizdeEquipos!I19/ParametrosGlobales!F$4)</f>
        <v>37.901910767976737</v>
      </c>
      <c r="P19" s="12">
        <f t="shared" si="9"/>
        <v>1.1362442974685127</v>
      </c>
      <c r="Q19" s="13">
        <f>VLOOKUP(O19,'Propiedades-Aire'!$A$2:$B$38,2,TRUE)</f>
        <v>1.8874999999999998E-5</v>
      </c>
      <c r="R19" s="12">
        <f t="shared" si="10"/>
        <v>1.0056294876813419</v>
      </c>
      <c r="S19" s="13">
        <f>VLOOKUP(O19,'Propiedades-Aire'!A$2:C$38,3,TRUE)</f>
        <v>2.6750000000000003E-2</v>
      </c>
      <c r="T19" s="10">
        <v>3.2299999999999998E-3</v>
      </c>
      <c r="U19" s="51">
        <f t="shared" si="1"/>
        <v>1408.8640912072547</v>
      </c>
      <c r="V19" s="12">
        <f t="shared" si="11"/>
        <v>0.74162534379492273</v>
      </c>
      <c r="W19" s="13">
        <f t="shared" si="2"/>
        <v>7.0957968523309618E-4</v>
      </c>
      <c r="X19" s="2">
        <f>IFERROR(VLOOKUP(U19,'TablaJ(Re)'!$A$2:$B$21,2,TRUE),"Fuera de rango")</f>
        <v>5.8999999999999999E-3</v>
      </c>
      <c r="Y19" s="12">
        <f t="shared" si="12"/>
        <v>6.1401092738248497</v>
      </c>
      <c r="Z19" s="13">
        <f>D19/CaracteristicasDimensionales!B$40</f>
        <v>1.0240285928836991E-4</v>
      </c>
      <c r="AA19" s="52" t="str">
        <f>VLOOKUP(F19,CaracteristicasDimensionales!F$2:G$20,2,FALSE)</f>
        <v>34</v>
      </c>
      <c r="AB19" s="13">
        <f t="shared" si="13"/>
        <v>3.4816972158045771E-3</v>
      </c>
      <c r="AC19" s="53">
        <f>IF(Selección!Q$67,(ParametrosGlobales!$F$5/60000)/MatrizdeEquipos!AB19,(MatrizdeEquipos!BC19/60000)/MatrizdeEquipos!AB19)</f>
        <v>0.23934687070160993</v>
      </c>
      <c r="AD19" s="54">
        <v>2.94858489736508E-3</v>
      </c>
      <c r="AE19" s="50">
        <f>AD19*AC19/ParametrosGlobales!F$9</f>
        <v>504.09612013025691</v>
      </c>
      <c r="AF19" s="50">
        <f>ParametrosGlobales!B$4*ParametrosGlobales!F$11/ParametrosGlobales!F$10</f>
        <v>12.102942180974479</v>
      </c>
      <c r="AG19" s="50">
        <f>ParametrosGlobales!M$7*(MatrizdeEquipos!AE19^ParametrosGlobales!M$9)*(MatrizdeEquipos!AF19^ParametrosGlobales!M$8)</f>
        <v>3.6054328105044777</v>
      </c>
      <c r="AH19" s="12">
        <f>(ParametrosGlobales!F$10*ParametrosGlobales!B$2)/MatrizdeEquipos!AD19</f>
        <v>0.42448294472323939</v>
      </c>
      <c r="AI19" s="12">
        <f>IFERROR(1/((AJ19/(Y19*AK19*ParametrosGlobales!B$10))+(1/AH19)+(ParametrosGlobales!B$8*AJ19/ParametrosGlobales!B$9)+ParametrosGlobales!B$11),"Fuera de rango")</f>
        <v>0.40535781002768773</v>
      </c>
      <c r="AJ19" s="12">
        <f t="shared" si="22"/>
        <v>2.3246305418719215</v>
      </c>
      <c r="AK19" s="12">
        <f t="shared" si="21"/>
        <v>6.9738916256157637</v>
      </c>
      <c r="AL19" s="12">
        <f t="shared" si="14"/>
        <v>32.526367748814984</v>
      </c>
      <c r="AM19" s="12">
        <f>IFERROR(ParametrosGlobales!F$8/(AI19*N19),"No Admisible")</f>
        <v>1.1095511371378053</v>
      </c>
      <c r="AN19" s="55">
        <f>IFERROR((AL19-ParametrosGlobales!F$8)/ParametrosGlobales!F$8,"No Admisible")</f>
        <v>1.0951089716049784</v>
      </c>
      <c r="AO19" s="49">
        <f>(ParametrosGlobales!F$5*ParametrosGlobales!B$6/60000)/AB19</f>
        <v>252.09209156647063</v>
      </c>
      <c r="AP19" s="53">
        <f t="shared" si="3"/>
        <v>4.7609967705759121E-2</v>
      </c>
      <c r="AQ19" s="49">
        <f>IF(Selección!K$7=Selección!S$73,4*AP19*(MatrizdeEquipos!E19/(1000*MatrizdeEquipos!AD19*AA19))*(AO19^2)/(2*ParametrosGlobales!B$6),IF(Selección!K$7="Agua-etilenglicol 50%",4*AP19*(MatrizdeEquipos!E19/(1000*MatrizdeEquipos!AD19*AA19))*(AO19^2)/(2*ParametrosGlobales!B$6),(4*AP19*(MatrizdeEquipos!E19/(1000*MatrizdeEquipos!AD19*AA19))*(AO19^2)/(2*ParametrosGlobales!B$6))/350))</f>
        <v>31.519911798979205</v>
      </c>
      <c r="AR19" s="49">
        <f>IFERROR(ParametrosGlobales!F$2-(AL19/(ParametrosGlobales!B$4*ParametrosGlobales!F$5*ParametrosGlobales!B$6/60000)),"No admisible")</f>
        <v>64.52445514197511</v>
      </c>
      <c r="AS19" s="2" t="str">
        <f t="shared" si="4"/>
        <v>laminar</v>
      </c>
      <c r="AT19" s="2" t="str">
        <f t="shared" si="5"/>
        <v>laminar</v>
      </c>
      <c r="AU19" s="2">
        <f>IF(AN19="No Admisible",0,IF(AN19&gt;ParametrosGlobales!B$12,1,0))</f>
        <v>1</v>
      </c>
      <c r="AV19" s="12">
        <f t="shared" si="15"/>
        <v>32.526367748814984</v>
      </c>
      <c r="AW19" s="12" t="str">
        <f t="shared" si="6"/>
        <v>MBP 500/1 14071</v>
      </c>
      <c r="AX19" s="12">
        <f t="shared" si="16"/>
        <v>64.52445514197511</v>
      </c>
      <c r="AY19" s="12">
        <f t="shared" si="17"/>
        <v>1.0951089716049784</v>
      </c>
      <c r="AZ19" s="12">
        <f t="shared" si="18"/>
        <v>31.519911798979205</v>
      </c>
      <c r="BA19" s="2">
        <f>IF(C19=Selección!Q$65,1,0)</f>
        <v>1</v>
      </c>
      <c r="BB19" s="2">
        <f>IF(Selección!Q$67,1,0)</f>
        <v>1</v>
      </c>
      <c r="BC19" s="2">
        <v>0</v>
      </c>
      <c r="BD19" s="2">
        <f>IF(BC19=Selección!Z$106,1,0)</f>
        <v>0</v>
      </c>
      <c r="BE19" s="2">
        <f>IF(BG19="No Admisible",0,IF(BG19&gt;ParametrosGlobales!B$12,1,0))</f>
        <v>1</v>
      </c>
      <c r="BF19" s="2">
        <f t="shared" si="7"/>
        <v>32.526367748814984</v>
      </c>
      <c r="BG19" s="55">
        <f>IFERROR((AL19-ParametrosGlobales!F$31)/ParametrosGlobales!F$31,"No Admisible")</f>
        <v>0.74592414300414855</v>
      </c>
      <c r="BH19" s="2">
        <f t="shared" si="19"/>
        <v>31.519911798979205</v>
      </c>
      <c r="BI19" s="2" t="str">
        <f t="shared" si="20"/>
        <v>MBP 500/1 14071</v>
      </c>
    </row>
    <row r="20" spans="1:61" s="2" customFormat="1" x14ac:dyDescent="0.25">
      <c r="A20" s="2" t="s">
        <v>106</v>
      </c>
      <c r="B20" s="2">
        <v>380</v>
      </c>
      <c r="C20" s="2">
        <v>4</v>
      </c>
      <c r="D20" s="2">
        <v>78</v>
      </c>
      <c r="E20" s="2">
        <v>550</v>
      </c>
      <c r="F20" s="2">
        <v>606</v>
      </c>
      <c r="G20" s="49">
        <v>128</v>
      </c>
      <c r="H20" s="50">
        <f t="shared" si="0"/>
        <v>6.4006400640063994</v>
      </c>
      <c r="I20" s="49">
        <f>(ParametrosGlobales!$F$7*60/(G20*ParametrosGlobales!$B$7*ParametrosGlobales!$B$3))+ParametrosGlobales!$F$4</f>
        <v>41.746854751344543</v>
      </c>
      <c r="J20" s="50">
        <f>(I20-ParametrosGlobales!$F$4)/(ParametrosGlobales!$F$2-ParametrosGlobales!$F$4)</f>
        <v>0.16867136878361358</v>
      </c>
      <c r="K20" s="50">
        <f>(ParametrosGlobales!$F$2-ParametrosGlobales!$F$3)/(I20-ParametrosGlobales!$F$4)</f>
        <v>0.74108605924910087</v>
      </c>
      <c r="L20" s="49">
        <f>SUM(CalculoFt!C86:XX86)</f>
        <v>1</v>
      </c>
      <c r="M20" s="49">
        <f>IF(((ParametrosGlobales!$F$3-ParametrosGlobales!$F$4)/(ParametrosGlobales!$F$2-I20))&lt;0,"No Admisible",((ParametrosGlobales!$F$3-ParametrosGlobales!$F$4)-(ParametrosGlobales!$F$2-I20))/LN(((ParametrosGlobales!$F$3-ParametrosGlobales!$F$4)/(ParametrosGlobales!$F$2-I20))))</f>
        <v>34.119119891507822</v>
      </c>
      <c r="N20" s="49">
        <f t="shared" si="8"/>
        <v>34.119119891507822</v>
      </c>
      <c r="O20" s="49">
        <f>(I20-ParametrosGlobales!F$4)/LN(MatrizdeEquipos!I20/ParametrosGlobales!F$4)</f>
        <v>38.274369588675739</v>
      </c>
      <c r="P20" s="12">
        <f t="shared" si="9"/>
        <v>1.1348853665292928</v>
      </c>
      <c r="Q20" s="13">
        <f>VLOOKUP(O20,'Propiedades-Aire'!$A$2:$B$38,2,TRUE)</f>
        <v>1.8874999999999998E-5</v>
      </c>
      <c r="R20" s="12">
        <f t="shared" si="10"/>
        <v>1.0056863419091686</v>
      </c>
      <c r="S20" s="13">
        <f>VLOOKUP(O20,'Propiedades-Aire'!A$2:C$38,3,TRUE)</f>
        <v>2.6750000000000003E-2</v>
      </c>
      <c r="T20" s="10">
        <v>3.2299999999999998E-3</v>
      </c>
      <c r="U20" s="51">
        <f t="shared" si="1"/>
        <v>1243.0567717377585</v>
      </c>
      <c r="V20" s="12">
        <f t="shared" si="11"/>
        <v>0.74159739277826131</v>
      </c>
      <c r="W20" s="13">
        <f t="shared" si="2"/>
        <v>7.0961980200132915E-4</v>
      </c>
      <c r="X20" s="2">
        <f>IFERROR(VLOOKUP(U20,'TablaJ(Re)'!$A$2:$B$21,2,TRUE),"Fuera de rango")</f>
        <v>5.8999999999999999E-3</v>
      </c>
      <c r="Y20" s="12">
        <f t="shared" si="12"/>
        <v>5.4175901663965149</v>
      </c>
      <c r="Z20" s="13">
        <f>D20/CaracteristicasDimensionales!B$40</f>
        <v>1.0240285928836991E-4</v>
      </c>
      <c r="AA20" s="52" t="str">
        <f>VLOOKUP(F20,CaracteristicasDimensionales!F$2:G$20,2,FALSE)</f>
        <v>34</v>
      </c>
      <c r="AB20" s="13">
        <f t="shared" si="13"/>
        <v>3.4816972158045771E-3</v>
      </c>
      <c r="AC20" s="53">
        <f>IF(Selección!Q$67,(ParametrosGlobales!$F$5/60000)/MatrizdeEquipos!AB20,(MatrizdeEquipos!BC20/60000)/MatrizdeEquipos!AB20)</f>
        <v>0.23934687070160993</v>
      </c>
      <c r="AD20" s="54">
        <v>2.94858489736508E-3</v>
      </c>
      <c r="AE20" s="50">
        <f>AD20*AC20/ParametrosGlobales!F$9</f>
        <v>504.09612013025691</v>
      </c>
      <c r="AF20" s="50">
        <f>ParametrosGlobales!B$4*ParametrosGlobales!F$11/ParametrosGlobales!F$10</f>
        <v>12.102942180974479</v>
      </c>
      <c r="AG20" s="50">
        <f>ParametrosGlobales!M$7*(MatrizdeEquipos!AE20^ParametrosGlobales!M$9)*(MatrizdeEquipos!AF20^ParametrosGlobales!M$8)</f>
        <v>3.6054328105044777</v>
      </c>
      <c r="AH20" s="12">
        <f>(ParametrosGlobales!F$10*ParametrosGlobales!B$2)/MatrizdeEquipos!AD20</f>
        <v>0.42448294472323939</v>
      </c>
      <c r="AI20" s="12">
        <f>IFERROR(1/((AJ20/(Y20*AK20*ParametrosGlobales!B$10))+(1/AH20)+(ParametrosGlobales!B$8*AJ20/ParametrosGlobales!B$9)+ParametrosGlobales!B$11),"Fuera de rango")</f>
        <v>0.40299237402721366</v>
      </c>
      <c r="AJ20" s="12">
        <f t="shared" si="22"/>
        <v>2.3246305418719215</v>
      </c>
      <c r="AK20" s="12">
        <f t="shared" si="21"/>
        <v>6.9738916256157637</v>
      </c>
      <c r="AL20" s="12">
        <f t="shared" si="14"/>
        <v>31.963077460059672</v>
      </c>
      <c r="AM20" s="12">
        <f>IFERROR(ParametrosGlobales!F$8/(AI20*N20),"No Admisible")</f>
        <v>1.1291049295161557</v>
      </c>
      <c r="AN20" s="55">
        <f>IFERROR((AL20-ParametrosGlobales!F$8)/ParametrosGlobales!F$8,"No Admisible")</f>
        <v>1.0588259612577131</v>
      </c>
      <c r="AO20" s="49">
        <f>(ParametrosGlobales!F$5*ParametrosGlobales!B$6/60000)/AB20</f>
        <v>252.09209156647063</v>
      </c>
      <c r="AP20" s="53">
        <f t="shared" si="3"/>
        <v>4.7609967705759121E-2</v>
      </c>
      <c r="AQ20" s="49">
        <f>IF(Selección!K$7=Selección!S$73,4*AP20*(MatrizdeEquipos!E20/(1000*MatrizdeEquipos!AD20*AA20))*(AO20^2)/(2*ParametrosGlobales!B$6),IF(Selección!K$7="Agua-etilenglicol 50%",4*AP20*(MatrizdeEquipos!E20/(1000*MatrizdeEquipos!AD20*AA20))*(AO20^2)/(2*ParametrosGlobales!B$6),(4*AP20*(MatrizdeEquipos!E20/(1000*MatrizdeEquipos!AD20*AA20))*(AO20^2)/(2*ParametrosGlobales!B$6))/350))</f>
        <v>31.519911798979205</v>
      </c>
      <c r="AR20" s="49">
        <f>IFERROR(ParametrosGlobales!F$2-(AL20/(ParametrosGlobales!B$4*ParametrosGlobales!F$5*ParametrosGlobales!B$6/60000)),"No admisible")</f>
        <v>64.705870193711434</v>
      </c>
      <c r="AS20" s="2" t="str">
        <f t="shared" si="4"/>
        <v>laminar</v>
      </c>
      <c r="AT20" s="2" t="str">
        <f t="shared" si="5"/>
        <v>laminar</v>
      </c>
      <c r="AU20" s="2">
        <f>IF(AN20="No Admisible",0,IF(AN20&gt;ParametrosGlobales!B$12,1,0))</f>
        <v>1</v>
      </c>
      <c r="AV20" s="12">
        <f t="shared" si="15"/>
        <v>31.963077460059672</v>
      </c>
      <c r="AW20" s="12" t="str">
        <f t="shared" si="6"/>
        <v>MBP 500/1 13073</v>
      </c>
      <c r="AX20" s="12">
        <f t="shared" si="16"/>
        <v>64.705870193711434</v>
      </c>
      <c r="AY20" s="12">
        <f t="shared" si="17"/>
        <v>1.0588259612577131</v>
      </c>
      <c r="AZ20" s="12">
        <f t="shared" si="18"/>
        <v>31.519911798979205</v>
      </c>
      <c r="BA20" s="2">
        <f>IF(C20=Selección!Q$65,1,0)</f>
        <v>1</v>
      </c>
      <c r="BB20" s="2">
        <f>IF(Selección!Q$67,1,0)</f>
        <v>1</v>
      </c>
      <c r="BC20" s="2">
        <v>0</v>
      </c>
      <c r="BD20" s="2">
        <f>IF(BC20=Selección!Z$106,1,0)</f>
        <v>0</v>
      </c>
      <c r="BE20" s="2">
        <f>IF(BG20="No Admisible",0,IF(BG20&gt;ParametrosGlobales!B$12,1,0))</f>
        <v>1</v>
      </c>
      <c r="BF20" s="2">
        <f t="shared" si="7"/>
        <v>31.963077460059672</v>
      </c>
      <c r="BG20" s="55">
        <f>IFERROR((AL20-ParametrosGlobales!F$31)/ParametrosGlobales!F$31,"No Admisible")</f>
        <v>0.71568830104809411</v>
      </c>
      <c r="BH20" s="2">
        <f t="shared" si="19"/>
        <v>31.519911798979205</v>
      </c>
      <c r="BI20" s="2" t="str">
        <f t="shared" si="20"/>
        <v>MBP 500/1 13073</v>
      </c>
    </row>
    <row r="21" spans="1:61" s="2" customFormat="1" x14ac:dyDescent="0.25">
      <c r="A21" s="2" t="s">
        <v>107</v>
      </c>
      <c r="B21" s="2">
        <v>12</v>
      </c>
      <c r="C21" s="2">
        <v>1</v>
      </c>
      <c r="D21" s="2">
        <v>78</v>
      </c>
      <c r="E21" s="2">
        <v>550</v>
      </c>
      <c r="F21" s="2">
        <v>606</v>
      </c>
      <c r="G21" s="49">
        <v>102</v>
      </c>
      <c r="H21" s="50">
        <f t="shared" si="0"/>
        <v>5.1005100510050996</v>
      </c>
      <c r="I21" s="49">
        <f>(ParametrosGlobales!$F$7*60/(G21*ParametrosGlobales!$B$7*ParametrosGlobales!$B$3))+ParametrosGlobales!$F$4</f>
        <v>43.466641256589227</v>
      </c>
      <c r="J21" s="50">
        <f>(I21-ParametrosGlobales!$F$4)/(ParametrosGlobales!$F$2-ParametrosGlobales!$F$4)</f>
        <v>0.21166603141473067</v>
      </c>
      <c r="K21" s="50">
        <f>(ParametrosGlobales!$F$2-ParametrosGlobales!$F$3)/(I21-ParametrosGlobales!$F$4)</f>
        <v>0.59055295346412751</v>
      </c>
      <c r="L21" s="49">
        <f>SUM(CalculoFt!C87:XX87)</f>
        <v>1</v>
      </c>
      <c r="M21" s="49">
        <f>IF(((ParametrosGlobales!$F$3-ParametrosGlobales!$F$4)/(ParametrosGlobales!$F$2-I21))&lt;0,"No Admisible",((ParametrosGlobales!$F$3-ParametrosGlobales!$F$4)-(ParametrosGlobales!$F$2-I21))/LN(((ParametrosGlobales!$F$3-ParametrosGlobales!$F$4)/(ParametrosGlobales!$F$2-I21))))</f>
        <v>33.236553345837144</v>
      </c>
      <c r="N21" s="49">
        <f t="shared" si="8"/>
        <v>33.236553345837144</v>
      </c>
      <c r="O21" s="49">
        <f>(I21-ParametrosGlobales!F$4)/LN(MatrizdeEquipos!I21/ParametrosGlobales!F$4)</f>
        <v>39.080584937806421</v>
      </c>
      <c r="P21" s="12">
        <f t="shared" si="9"/>
        <v>1.1319549617382889</v>
      </c>
      <c r="Q21" s="13">
        <f>VLOOKUP(O21,'Propiedades-Aire'!$A$2:$B$38,2,TRUE)</f>
        <v>1.8874999999999998E-5</v>
      </c>
      <c r="R21" s="12">
        <f t="shared" si="10"/>
        <v>1.0058095063991022</v>
      </c>
      <c r="S21" s="13">
        <f>VLOOKUP(O21,'Propiedades-Aire'!A$2:C$38,3,TRUE)</f>
        <v>2.6750000000000003E-2</v>
      </c>
      <c r="T21" s="10">
        <v>3.2299999999999998E-3</v>
      </c>
      <c r="U21" s="51">
        <f t="shared" si="1"/>
        <v>988.00312268126572</v>
      </c>
      <c r="V21" s="12">
        <f t="shared" si="11"/>
        <v>0.75410527214631973</v>
      </c>
      <c r="W21" s="13">
        <f t="shared" si="2"/>
        <v>7.0970670778628222E-4</v>
      </c>
      <c r="X21" s="2">
        <f>IFERROR(VLOOKUP(U21,'TablaJ(Re)'!$A$2:$B$21,2,TRUE),"Fuera de rango")</f>
        <v>6.0000000000000001E-3</v>
      </c>
      <c r="Y21" s="12">
        <f t="shared" si="12"/>
        <v>4.3791565225015718</v>
      </c>
      <c r="Z21" s="13">
        <f>D21/CaracteristicasDimensionales!B$40</f>
        <v>1.0240285928836991E-4</v>
      </c>
      <c r="AA21" s="52" t="str">
        <f>VLOOKUP(F21,CaracteristicasDimensionales!F$2:G$20,2,FALSE)</f>
        <v>34</v>
      </c>
      <c r="AB21" s="13">
        <f t="shared" si="13"/>
        <v>3.4816972158045771E-3</v>
      </c>
      <c r="AC21" s="53">
        <f>IF(Selección!Q$67,(ParametrosGlobales!$F$5/60000)/MatrizdeEquipos!AB21,(MatrizdeEquipos!BC21/60000)/MatrizdeEquipos!AB21)</f>
        <v>0.23934687070160993</v>
      </c>
      <c r="AD21" s="54">
        <v>2.94858489736508E-3</v>
      </c>
      <c r="AE21" s="50">
        <f>AD21*AC21/ParametrosGlobales!F$9</f>
        <v>504.09612013025691</v>
      </c>
      <c r="AF21" s="50">
        <f>ParametrosGlobales!B$4*ParametrosGlobales!F$11/ParametrosGlobales!F$10</f>
        <v>12.102942180974479</v>
      </c>
      <c r="AG21" s="50">
        <f>ParametrosGlobales!M$7*(MatrizdeEquipos!AE21^ParametrosGlobales!M$9)*(MatrizdeEquipos!AF21^ParametrosGlobales!M$8)</f>
        <v>3.6054328105044777</v>
      </c>
      <c r="AH21" s="12">
        <f>(ParametrosGlobales!F$10*ParametrosGlobales!B$2)/MatrizdeEquipos!AD21</f>
        <v>0.42448294472323939</v>
      </c>
      <c r="AI21" s="12">
        <f>IFERROR(1/((AJ21/(Y21*AK21*ParametrosGlobales!B$10))+(1/AH21)+(ParametrosGlobales!B$8*AJ21/ParametrosGlobales!B$9)+ParametrosGlobales!B$11),"Fuera de rango")</f>
        <v>0.39830847792444518</v>
      </c>
      <c r="AJ21" s="12">
        <f t="shared" si="22"/>
        <v>2.3246305418719215</v>
      </c>
      <c r="AK21" s="12">
        <f t="shared" si="21"/>
        <v>6.9738916256157637</v>
      </c>
      <c r="AL21" s="12">
        <f t="shared" si="14"/>
        <v>30.774391231183579</v>
      </c>
      <c r="AM21" s="12">
        <f>IFERROR(ParametrosGlobales!F$8/(AI21*N21),"No Admisible")</f>
        <v>1.1727175381487505</v>
      </c>
      <c r="AN21" s="55">
        <f>IFERROR((AL21-ParametrosGlobales!F$8)/ParametrosGlobales!F$8,"No Admisible")</f>
        <v>0.98225955206705495</v>
      </c>
      <c r="AO21" s="49">
        <f>(ParametrosGlobales!F$5*ParametrosGlobales!B$6/60000)/AB21</f>
        <v>252.09209156647063</v>
      </c>
      <c r="AP21" s="53">
        <f t="shared" si="3"/>
        <v>4.7609967705759121E-2</v>
      </c>
      <c r="AQ21" s="49">
        <f>IF(Selección!K$7=Selección!S$73,4*AP21*(MatrizdeEquipos!E21/(1000*MatrizdeEquipos!AD21*AA21))*(AO21^2)/(2*ParametrosGlobales!B$6),IF(Selección!K$7="Agua-etilenglicol 50%",4*AP21*(MatrizdeEquipos!E21/(1000*MatrizdeEquipos!AD21*AA21))*(AO21^2)/(2*ParametrosGlobales!B$6),(4*AP21*(MatrizdeEquipos!E21/(1000*MatrizdeEquipos!AD21*AA21))*(AO21^2)/(2*ParametrosGlobales!B$6))/350))</f>
        <v>31.519911798979205</v>
      </c>
      <c r="AR21" s="49">
        <f>IFERROR(ParametrosGlobales!F$2-(AL21/(ParametrosGlobales!B$4*ParametrosGlobales!F$5*ParametrosGlobales!B$6/60000)),"No admisible")</f>
        <v>65.088702239664727</v>
      </c>
      <c r="AS21" s="2" t="str">
        <f t="shared" si="4"/>
        <v>laminar</v>
      </c>
      <c r="AT21" s="2" t="str">
        <f t="shared" si="5"/>
        <v>laminar</v>
      </c>
      <c r="AU21" s="2">
        <f>IF(AN21="No Admisible",0,IF(AN21&gt;ParametrosGlobales!B$12,1,0))</f>
        <v>1</v>
      </c>
      <c r="AV21" s="12" t="str">
        <f>IF(BB21=0,"No apto",IF(BA21=0,"No apto",IF($AU21=0,"No apto",AL21*$AU21*BA21)))</f>
        <v>No apto</v>
      </c>
      <c r="AW21" s="12" t="str">
        <f t="shared" si="6"/>
        <v>MBP 500/1 13119</v>
      </c>
      <c r="AX21" s="12">
        <f t="shared" si="16"/>
        <v>0</v>
      </c>
      <c r="AY21" s="12">
        <f t="shared" si="17"/>
        <v>0</v>
      </c>
      <c r="AZ21" s="12">
        <f t="shared" si="18"/>
        <v>0</v>
      </c>
      <c r="BA21" s="2">
        <f>IF(C21=Selección!Q$65,1,0)</f>
        <v>0</v>
      </c>
      <c r="BB21" s="2">
        <f>IF(Selección!Q$67,1,0)</f>
        <v>1</v>
      </c>
      <c r="BC21" s="2">
        <v>0</v>
      </c>
      <c r="BD21" s="2">
        <f>IF(BC21=Selección!Z$106,1,0)</f>
        <v>0</v>
      </c>
      <c r="BE21" s="2">
        <f>IF(BG21="No Admisible",0,IF(BG21&gt;ParametrosGlobales!B$12,1,0))</f>
        <v>1</v>
      </c>
      <c r="BF21" s="2" t="str">
        <f t="shared" si="7"/>
        <v>No apto</v>
      </c>
      <c r="BG21" s="55">
        <f>IFERROR((AL21-ParametrosGlobales!F$31)/ParametrosGlobales!F$31,"No Admisible")</f>
        <v>0.65188296005587909</v>
      </c>
      <c r="BH21" s="2">
        <f t="shared" si="19"/>
        <v>31.519911798979205</v>
      </c>
      <c r="BI21" s="2" t="str">
        <f t="shared" si="20"/>
        <v>MBP 500/1 13119</v>
      </c>
    </row>
    <row r="22" spans="1:61" s="2" customFormat="1" x14ac:dyDescent="0.25">
      <c r="A22" s="2" t="s">
        <v>108</v>
      </c>
      <c r="B22" s="2">
        <v>24</v>
      </c>
      <c r="C22" s="2">
        <v>3</v>
      </c>
      <c r="D22" s="2">
        <v>78</v>
      </c>
      <c r="E22" s="2">
        <v>550</v>
      </c>
      <c r="F22" s="2">
        <v>606</v>
      </c>
      <c r="G22" s="49">
        <v>102</v>
      </c>
      <c r="H22" s="50">
        <f t="shared" si="0"/>
        <v>5.1005100510050996</v>
      </c>
      <c r="I22" s="49">
        <f>(ParametrosGlobales!$F$7*60/(G22*ParametrosGlobales!$B$7*ParametrosGlobales!$B$3))+ParametrosGlobales!$F$4</f>
        <v>43.466641256589227</v>
      </c>
      <c r="J22" s="50">
        <f>(I22-ParametrosGlobales!$F$4)/(ParametrosGlobales!$F$2-ParametrosGlobales!$F$4)</f>
        <v>0.21166603141473067</v>
      </c>
      <c r="K22" s="50">
        <f>(ParametrosGlobales!$F$2-ParametrosGlobales!$F$3)/(I22-ParametrosGlobales!$F$4)</f>
        <v>0.59055295346412751</v>
      </c>
      <c r="L22" s="49">
        <f>SUM(CalculoFt!C88:XX88)</f>
        <v>1</v>
      </c>
      <c r="M22" s="49">
        <f>IF(((ParametrosGlobales!$F$3-ParametrosGlobales!$F$4)/(ParametrosGlobales!$F$2-I22))&lt;0,"No Admisible",((ParametrosGlobales!$F$3-ParametrosGlobales!$F$4)-(ParametrosGlobales!$F$2-I22))/LN(((ParametrosGlobales!$F$3-ParametrosGlobales!$F$4)/(ParametrosGlobales!$F$2-I22))))</f>
        <v>33.236553345837144</v>
      </c>
      <c r="N22" s="49">
        <f t="shared" si="8"/>
        <v>33.236553345837144</v>
      </c>
      <c r="O22" s="49">
        <f>(I22-ParametrosGlobales!F$4)/LN(MatrizdeEquipos!I22/ParametrosGlobales!F$4)</f>
        <v>39.080584937806421</v>
      </c>
      <c r="P22" s="12">
        <f t="shared" si="9"/>
        <v>1.1319549617382889</v>
      </c>
      <c r="Q22" s="13">
        <f>VLOOKUP(O22,'Propiedades-Aire'!$A$2:$B$38,2,TRUE)</f>
        <v>1.8874999999999998E-5</v>
      </c>
      <c r="R22" s="12">
        <f t="shared" si="10"/>
        <v>1.0058095063991022</v>
      </c>
      <c r="S22" s="13">
        <f>VLOOKUP(O22,'Propiedades-Aire'!A$2:C$38,3,TRUE)</f>
        <v>2.6750000000000003E-2</v>
      </c>
      <c r="T22" s="10">
        <v>3.2299999999999998E-3</v>
      </c>
      <c r="U22" s="51">
        <f t="shared" si="1"/>
        <v>988.00312268126572</v>
      </c>
      <c r="V22" s="12">
        <f t="shared" si="11"/>
        <v>0.75410527214631973</v>
      </c>
      <c r="W22" s="13">
        <f t="shared" si="2"/>
        <v>7.0970670778628222E-4</v>
      </c>
      <c r="X22" s="2">
        <f>IFERROR(VLOOKUP(U22,'TablaJ(Re)'!$A$2:$B$21,2,TRUE),"Fuera de rango")</f>
        <v>6.0000000000000001E-3</v>
      </c>
      <c r="Y22" s="12">
        <f t="shared" si="12"/>
        <v>4.3791565225015718</v>
      </c>
      <c r="Z22" s="13">
        <f>D22/CaracteristicasDimensionales!B$40</f>
        <v>1.0240285928836991E-4</v>
      </c>
      <c r="AA22" s="52" t="str">
        <f>VLOOKUP(F22,CaracteristicasDimensionales!F$2:G$20,2,FALSE)</f>
        <v>34</v>
      </c>
      <c r="AB22" s="13">
        <f t="shared" si="13"/>
        <v>3.4816972158045771E-3</v>
      </c>
      <c r="AC22" s="53">
        <f>IF(Selección!Q$67,(ParametrosGlobales!$F$5/60000)/MatrizdeEquipos!AB22,(MatrizdeEquipos!BC22/60000)/MatrizdeEquipos!AB22)</f>
        <v>0.23934687070160993</v>
      </c>
      <c r="AD22" s="54">
        <v>2.94858489736508E-3</v>
      </c>
      <c r="AE22" s="50">
        <f>AD22*AC22/ParametrosGlobales!F$9</f>
        <v>504.09612013025691</v>
      </c>
      <c r="AF22" s="50">
        <f>ParametrosGlobales!B$4*ParametrosGlobales!F$11/ParametrosGlobales!F$10</f>
        <v>12.102942180974479</v>
      </c>
      <c r="AG22" s="50">
        <f>ParametrosGlobales!M$7*(MatrizdeEquipos!AE22^ParametrosGlobales!M$9)*(MatrizdeEquipos!AF22^ParametrosGlobales!M$8)</f>
        <v>3.6054328105044777</v>
      </c>
      <c r="AH22" s="12">
        <f>(ParametrosGlobales!F$10*ParametrosGlobales!B$2)/MatrizdeEquipos!AD22</f>
        <v>0.42448294472323939</v>
      </c>
      <c r="AI22" s="12">
        <f>IFERROR(1/((AJ22/(Y22*AK22*ParametrosGlobales!B$10))+(1/AH22)+(ParametrosGlobales!B$8*AJ22/ParametrosGlobales!B$9)+ParametrosGlobales!B$11),"Fuera de rango")</f>
        <v>0.39830847792444518</v>
      </c>
      <c r="AJ22" s="12">
        <f t="shared" si="22"/>
        <v>2.3246305418719215</v>
      </c>
      <c r="AK22" s="12">
        <f t="shared" si="21"/>
        <v>6.9738916256157637</v>
      </c>
      <c r="AL22" s="12">
        <f t="shared" si="14"/>
        <v>30.774391231183579</v>
      </c>
      <c r="AM22" s="12">
        <f>IFERROR(ParametrosGlobales!F$8/(AI22*N22),"No Admisible")</f>
        <v>1.1727175381487505</v>
      </c>
      <c r="AN22" s="55">
        <f>IFERROR((AL22-ParametrosGlobales!F$8)/ParametrosGlobales!F$8,"No Admisible")</f>
        <v>0.98225955206705495</v>
      </c>
      <c r="AO22" s="49">
        <f>(ParametrosGlobales!F$5*ParametrosGlobales!B$6/60000)/AB22</f>
        <v>252.09209156647063</v>
      </c>
      <c r="AP22" s="53">
        <f t="shared" si="3"/>
        <v>4.7609967705759121E-2</v>
      </c>
      <c r="AQ22" s="49">
        <f>IF(Selección!K$7=Selección!S$73,4*AP22*(MatrizdeEquipos!E22/(1000*MatrizdeEquipos!AD22*AA22))*(AO22^2)/(2*ParametrosGlobales!B$6),IF(Selección!K$7="Agua-etilenglicol 50%",4*AP22*(MatrizdeEquipos!E22/(1000*MatrizdeEquipos!AD22*AA22))*(AO22^2)/(2*ParametrosGlobales!B$6),(4*AP22*(MatrizdeEquipos!E22/(1000*MatrizdeEquipos!AD22*AA22))*(AO22^2)/(2*ParametrosGlobales!B$6))/350))</f>
        <v>31.519911798979205</v>
      </c>
      <c r="AR22" s="49">
        <f>IFERROR(ParametrosGlobales!F$2-(AL22/(ParametrosGlobales!B$4*ParametrosGlobales!F$5*ParametrosGlobales!B$6/60000)),"No admisible")</f>
        <v>65.088702239664727</v>
      </c>
      <c r="AS22" s="2" t="str">
        <f t="shared" si="4"/>
        <v>laminar</v>
      </c>
      <c r="AT22" s="2" t="str">
        <f t="shared" si="5"/>
        <v>laminar</v>
      </c>
      <c r="AU22" s="2">
        <f>IF(AN22="No Admisible",0,IF(AN22&gt;ParametrosGlobales!B$12,1,0))</f>
        <v>1</v>
      </c>
      <c r="AV22" s="12" t="str">
        <f t="shared" si="15"/>
        <v>No apto</v>
      </c>
      <c r="AW22" s="12" t="str">
        <f t="shared" si="6"/>
        <v>MBP 500/1 13178</v>
      </c>
      <c r="AX22" s="12">
        <f t="shared" si="16"/>
        <v>0</v>
      </c>
      <c r="AY22" s="12">
        <f t="shared" si="17"/>
        <v>0</v>
      </c>
      <c r="AZ22" s="12">
        <f t="shared" si="18"/>
        <v>0</v>
      </c>
      <c r="BA22" s="2">
        <f>IF(C22=Selección!Q$65,1,0)</f>
        <v>0</v>
      </c>
      <c r="BB22" s="2">
        <f>IF(Selección!Q$67,1,0)</f>
        <v>1</v>
      </c>
      <c r="BC22" s="2">
        <v>0</v>
      </c>
      <c r="BD22" s="2">
        <f>IF(BC22=Selección!Z$106,1,0)</f>
        <v>0</v>
      </c>
      <c r="BE22" s="2">
        <f>IF(BG22="No Admisible",0,IF(BG22&gt;ParametrosGlobales!B$12,1,0))</f>
        <v>1</v>
      </c>
      <c r="BF22" s="2" t="str">
        <f t="shared" si="7"/>
        <v>No apto</v>
      </c>
      <c r="BG22" s="55">
        <f>IFERROR((AL22-ParametrosGlobales!F$31)/ParametrosGlobales!F$31,"No Admisible")</f>
        <v>0.65188296005587909</v>
      </c>
      <c r="BH22" s="2">
        <f t="shared" si="19"/>
        <v>31.519911798979205</v>
      </c>
      <c r="BI22" s="2" t="str">
        <f t="shared" si="20"/>
        <v>MBP 500/1 13178</v>
      </c>
    </row>
    <row r="23" spans="1:61" s="2" customFormat="1" x14ac:dyDescent="0.25">
      <c r="A23" s="2" t="s">
        <v>109</v>
      </c>
      <c r="B23" s="2">
        <v>380</v>
      </c>
      <c r="C23" s="2">
        <v>4</v>
      </c>
      <c r="D23" s="2">
        <v>113</v>
      </c>
      <c r="E23" s="2">
        <v>550</v>
      </c>
      <c r="F23" s="2">
        <v>606</v>
      </c>
      <c r="G23" s="49">
        <v>144.9</v>
      </c>
      <c r="H23" s="50">
        <f t="shared" si="0"/>
        <v>7.2457245724572452</v>
      </c>
      <c r="I23" s="49">
        <f>(ParametrosGlobales!$F$7*60/(G23*ParametrosGlobales!$B$7*ParametrosGlobales!$B$3))+ParametrosGlobales!$F$4</f>
        <v>40.959954507743973</v>
      </c>
      <c r="J23" s="50">
        <f>(I23-ParametrosGlobales!$F$4)/(ParametrosGlobales!$F$2-ParametrosGlobales!$F$4)</f>
        <v>0.14899886269359933</v>
      </c>
      <c r="K23" s="50">
        <f>(ParametrosGlobales!$F$2-ParametrosGlobales!$F$3)/(I23-ParametrosGlobales!$F$4)</f>
        <v>0.83893257800933363</v>
      </c>
      <c r="L23" s="49">
        <f>SUM(CalculoFt!C89:XX89)</f>
        <v>1</v>
      </c>
      <c r="M23" s="49">
        <f>IF(((ParametrosGlobales!$F$3-ParametrosGlobales!$F$4)/(ParametrosGlobales!$F$2-I23))&lt;0,"No Admisible",((ParametrosGlobales!$F$3-ParametrosGlobales!$F$4)-(ParametrosGlobales!$F$2-I23))/LN(((ParametrosGlobales!$F$3-ParametrosGlobales!$F$4)/(ParametrosGlobales!$F$2-I23))))</f>
        <v>34.517798046526842</v>
      </c>
      <c r="N23" s="49">
        <f t="shared" si="8"/>
        <v>34.517798046526842</v>
      </c>
      <c r="O23" s="49">
        <f>(I23-ParametrosGlobales!F$4)/LN(MatrizdeEquipos!I23/ParametrosGlobales!F$4)</f>
        <v>37.901910767976737</v>
      </c>
      <c r="P23" s="12">
        <f t="shared" si="9"/>
        <v>1.1362442974685127</v>
      </c>
      <c r="Q23" s="13">
        <f>VLOOKUP(O23,'Propiedades-Aire'!$A$2:$B$38,2,TRUE)</f>
        <v>1.8874999999999998E-5</v>
      </c>
      <c r="R23" s="12">
        <f t="shared" si="10"/>
        <v>1.0056294876813419</v>
      </c>
      <c r="S23" s="13">
        <f>VLOOKUP(O23,'Propiedades-Aire'!A$2:C$38,3,TRUE)</f>
        <v>2.6750000000000003E-2</v>
      </c>
      <c r="T23" s="10">
        <v>3.2299999999999998E-3</v>
      </c>
      <c r="U23" s="51">
        <f t="shared" si="1"/>
        <v>1408.8640912072547</v>
      </c>
      <c r="V23" s="12">
        <f t="shared" si="11"/>
        <v>0.74162534379492273</v>
      </c>
      <c r="W23" s="13">
        <f t="shared" si="2"/>
        <v>7.0957968523309618E-4</v>
      </c>
      <c r="X23" s="2">
        <f>IFERROR(VLOOKUP(U23,'TablaJ(Re)'!$A$2:$B$21,2,TRUE),"Fuera de rango")</f>
        <v>5.8999999999999999E-3</v>
      </c>
      <c r="Y23" s="12">
        <f t="shared" si="12"/>
        <v>6.1401092738248497</v>
      </c>
      <c r="Z23" s="13">
        <f>D23/CaracteristicasDimensionales!B$40</f>
        <v>1.4835286025109999E-4</v>
      </c>
      <c r="AA23" s="52" t="str">
        <f>VLOOKUP(F23,CaracteristicasDimensionales!F$2:G$20,2,FALSE)</f>
        <v>34</v>
      </c>
      <c r="AB23" s="13">
        <f t="shared" si="13"/>
        <v>5.0439972485373996E-3</v>
      </c>
      <c r="AC23" s="53">
        <f>IF(Selección!Q$67,(ParametrosGlobales!$F$5/60000)/MatrizdeEquipos!AB23,(MatrizdeEquipos!BC23/60000)/MatrizdeEquipos!AB23)</f>
        <v>0.1652128842011113</v>
      </c>
      <c r="AD23" s="54">
        <v>2.94858489736508E-3</v>
      </c>
      <c r="AE23" s="50">
        <f>AD23*AC23/ParametrosGlobales!F$9</f>
        <v>347.96015371823046</v>
      </c>
      <c r="AF23" s="50">
        <f>ParametrosGlobales!B$4*ParametrosGlobales!F$11/ParametrosGlobales!F$10</f>
        <v>12.102942180974479</v>
      </c>
      <c r="AG23" s="50">
        <f>ParametrosGlobales!M$7*(MatrizdeEquipos!AE23^ParametrosGlobales!M$9)*(MatrizdeEquipos!AF23^ParametrosGlobales!M$8)</f>
        <v>2.9954735299906772</v>
      </c>
      <c r="AH23" s="12">
        <f>(ParametrosGlobales!F$10*ParametrosGlobales!B$2)/MatrizdeEquipos!AD23</f>
        <v>0.42448294472323939</v>
      </c>
      <c r="AI23" s="12">
        <f>IFERROR(1/((AJ23/(Y23*AK23*ParametrosGlobales!B$10))+(1/AH23)+(ParametrosGlobales!B$8*AJ23/ParametrosGlobales!B$9)+ParametrosGlobales!B$11),"Fuera de rango")</f>
        <v>0.40519409452703664</v>
      </c>
      <c r="AJ23" s="12">
        <f t="shared" si="22"/>
        <v>3.3677339901477832</v>
      </c>
      <c r="AK23" s="12">
        <f t="shared" si="21"/>
        <v>10.103201970443347</v>
      </c>
      <c r="AL23" s="12">
        <f t="shared" si="14"/>
        <v>47.102501367510506</v>
      </c>
      <c r="AM23" s="12">
        <f>IFERROR(ParametrosGlobales!F$8/(AI23*N23),"No Admisible")</f>
        <v>1.1099994425854121</v>
      </c>
      <c r="AN23" s="55">
        <f>IFERROR((AL23-ParametrosGlobales!F$8)/ParametrosGlobales!F$8,"No Admisible")</f>
        <v>2.0339961093166439</v>
      </c>
      <c r="AO23" s="49">
        <f>(ParametrosGlobales!F$5*ParametrosGlobales!B$6/60000)/AB23</f>
        <v>174.01047028482046</v>
      </c>
      <c r="AP23" s="53">
        <f t="shared" si="3"/>
        <v>6.8973414753215126E-2</v>
      </c>
      <c r="AQ23" s="49">
        <f>IF(Selección!K$7=Selección!S$73,4*AP23*(MatrizdeEquipos!E23/(1000*MatrizdeEquipos!AD23*AA23))*(AO23^2)/(2*ParametrosGlobales!B$6),IF(Selección!K$7="Agua-etilenglicol 50%",4*AP23*(MatrizdeEquipos!E23/(1000*MatrizdeEquipos!AD23*AA23))*(AO23^2)/(2*ParametrosGlobales!B$6),(4*AP23*(MatrizdeEquipos!E23/(1000*MatrizdeEquipos!AD23*AA23))*(AO23^2)/(2*ParametrosGlobales!B$6))/350))</f>
        <v>21.757107259472377</v>
      </c>
      <c r="AR23" s="49">
        <f>IFERROR(ParametrosGlobales!F$2-(AL23/(ParametrosGlobales!B$4*ParametrosGlobales!F$5*ParametrosGlobales!B$6/60000)),"No admisible")</f>
        <v>59.830019453416782</v>
      </c>
      <c r="AS23" s="2" t="str">
        <f t="shared" si="4"/>
        <v>laminar</v>
      </c>
      <c r="AT23" s="2" t="str">
        <f t="shared" si="5"/>
        <v>laminar</v>
      </c>
      <c r="AU23" s="2">
        <f>IF(AN23="No Admisible",0,IF(AN23&gt;ParametrosGlobales!B$12,1,0))</f>
        <v>1</v>
      </c>
      <c r="AV23" s="12">
        <f t="shared" si="15"/>
        <v>47.102501367510506</v>
      </c>
      <c r="AW23" s="12" t="str">
        <f t="shared" si="6"/>
        <v>MBP 500/2 14072</v>
      </c>
      <c r="AX23" s="12">
        <f t="shared" si="16"/>
        <v>59.830019453416782</v>
      </c>
      <c r="AY23" s="12">
        <f t="shared" si="17"/>
        <v>2.0339961093166439</v>
      </c>
      <c r="AZ23" s="12">
        <f t="shared" si="18"/>
        <v>21.757107259472377</v>
      </c>
      <c r="BA23" s="2">
        <f>IF(C23=Selección!Q$65,1,0)</f>
        <v>1</v>
      </c>
      <c r="BB23" s="2">
        <f>IF(Selección!Q$67,1,0)</f>
        <v>1</v>
      </c>
      <c r="BC23" s="2">
        <v>0</v>
      </c>
      <c r="BD23" s="2">
        <f>IF(BC23=Selección!Z$106,1,0)</f>
        <v>0</v>
      </c>
      <c r="BE23" s="2">
        <f>IF(BG23="No Admisible",0,IF(BG23&gt;ParametrosGlobales!B$12,1,0))</f>
        <v>1</v>
      </c>
      <c r="BF23" s="2">
        <f t="shared" si="7"/>
        <v>47.102501367510506</v>
      </c>
      <c r="BG23" s="55">
        <f>IFERROR((AL23-ParametrosGlobales!F$31)/ParametrosGlobales!F$31,"No Admisible")</f>
        <v>1.5283300910972031</v>
      </c>
      <c r="BH23" s="2">
        <f t="shared" si="19"/>
        <v>21.757107259472377</v>
      </c>
      <c r="BI23" s="2" t="str">
        <f t="shared" si="20"/>
        <v>MBP 500/2 14072</v>
      </c>
    </row>
    <row r="24" spans="1:61" s="2" customFormat="1" x14ac:dyDescent="0.25">
      <c r="A24" s="2" t="s">
        <v>110</v>
      </c>
      <c r="B24" s="2">
        <v>380</v>
      </c>
      <c r="C24" s="2">
        <v>4</v>
      </c>
      <c r="D24" s="2">
        <v>113</v>
      </c>
      <c r="E24" s="2">
        <v>550</v>
      </c>
      <c r="F24" s="2">
        <v>606</v>
      </c>
      <c r="G24" s="49">
        <v>144.9</v>
      </c>
      <c r="H24" s="50">
        <f t="shared" si="0"/>
        <v>7.2457245724572452</v>
      </c>
      <c r="I24" s="49">
        <f>(ParametrosGlobales!$F$7*60/(G24*ParametrosGlobales!$B$7*ParametrosGlobales!$B$3))+ParametrosGlobales!$F$4</f>
        <v>40.959954507743973</v>
      </c>
      <c r="J24" s="50">
        <f>(I24-ParametrosGlobales!$F$4)/(ParametrosGlobales!$F$2-ParametrosGlobales!$F$4)</f>
        <v>0.14899886269359933</v>
      </c>
      <c r="K24" s="50">
        <f>(ParametrosGlobales!$F$2-ParametrosGlobales!$F$3)/(I24-ParametrosGlobales!$F$4)</f>
        <v>0.83893257800933363</v>
      </c>
      <c r="L24" s="49">
        <f>SUM(CalculoFt!C90:XX90)</f>
        <v>1</v>
      </c>
      <c r="M24" s="49">
        <f>IF(((ParametrosGlobales!$F$3-ParametrosGlobales!$F$4)/(ParametrosGlobales!$F$2-I24))&lt;0,"No Admisible",((ParametrosGlobales!$F$3-ParametrosGlobales!$F$4)-(ParametrosGlobales!$F$2-I24))/LN(((ParametrosGlobales!$F$3-ParametrosGlobales!$F$4)/(ParametrosGlobales!$F$2-I24))))</f>
        <v>34.517798046526842</v>
      </c>
      <c r="N24" s="49">
        <f t="shared" si="8"/>
        <v>34.517798046526842</v>
      </c>
      <c r="O24" s="49">
        <f>(I24-ParametrosGlobales!F$4)/LN(MatrizdeEquipos!I24/ParametrosGlobales!F$4)</f>
        <v>37.901910767976737</v>
      </c>
      <c r="P24" s="12">
        <f t="shared" si="9"/>
        <v>1.1362442974685127</v>
      </c>
      <c r="Q24" s="13">
        <f>VLOOKUP(O24,'Propiedades-Aire'!$A$2:$B$38,2,TRUE)</f>
        <v>1.8874999999999998E-5</v>
      </c>
      <c r="R24" s="12">
        <f t="shared" si="10"/>
        <v>1.0056294876813419</v>
      </c>
      <c r="S24" s="13">
        <f>VLOOKUP(O24,'Propiedades-Aire'!A$2:C$38,3,TRUE)</f>
        <v>2.6750000000000003E-2</v>
      </c>
      <c r="T24" s="10">
        <v>3.2299999999999998E-3</v>
      </c>
      <c r="U24" s="51">
        <f t="shared" si="1"/>
        <v>1408.8640912072547</v>
      </c>
      <c r="V24" s="12">
        <f t="shared" si="11"/>
        <v>0.74162534379492273</v>
      </c>
      <c r="W24" s="13">
        <f t="shared" si="2"/>
        <v>7.0957968523309618E-4</v>
      </c>
      <c r="X24" s="2">
        <f>IFERROR(VLOOKUP(U24,'TablaJ(Re)'!$A$2:$B$21,2,TRUE),"Fuera de rango")</f>
        <v>5.8999999999999999E-3</v>
      </c>
      <c r="Y24" s="12">
        <f t="shared" si="12"/>
        <v>6.1401092738248497</v>
      </c>
      <c r="Z24" s="13">
        <f>D24/CaracteristicasDimensionales!B$40</f>
        <v>1.4835286025109999E-4</v>
      </c>
      <c r="AA24" s="52" t="str">
        <f>VLOOKUP(F24,CaracteristicasDimensionales!F$2:G$20,2,FALSE)</f>
        <v>34</v>
      </c>
      <c r="AB24" s="13">
        <f t="shared" si="13"/>
        <v>5.0439972485373996E-3</v>
      </c>
      <c r="AC24" s="53">
        <f>IF(Selección!Q$67,(ParametrosGlobales!$F$5/60000)/MatrizdeEquipos!AB24,(MatrizdeEquipos!BC24/60000)/MatrizdeEquipos!AB24)</f>
        <v>0.1652128842011113</v>
      </c>
      <c r="AD24" s="54">
        <v>2.94858489736508E-3</v>
      </c>
      <c r="AE24" s="50">
        <f>AD24*AC24/ParametrosGlobales!F$9</f>
        <v>347.96015371823046</v>
      </c>
      <c r="AF24" s="50">
        <f>ParametrosGlobales!B$4*ParametrosGlobales!F$11/ParametrosGlobales!F$10</f>
        <v>12.102942180974479</v>
      </c>
      <c r="AG24" s="50">
        <f>ParametrosGlobales!M$7*(MatrizdeEquipos!AE24^ParametrosGlobales!M$9)*(MatrizdeEquipos!AF24^ParametrosGlobales!M$8)</f>
        <v>2.9954735299906772</v>
      </c>
      <c r="AH24" s="12">
        <f>(ParametrosGlobales!F$10*ParametrosGlobales!B$2)/MatrizdeEquipos!AD24</f>
        <v>0.42448294472323939</v>
      </c>
      <c r="AI24" s="12">
        <f>IFERROR(1/((AJ24/(Y24*AK24*ParametrosGlobales!B$10))+(1/AH24)+(ParametrosGlobales!B$8*AJ24/ParametrosGlobales!B$9)+ParametrosGlobales!B$11),"Fuera de rango")</f>
        <v>0.40519409452703664</v>
      </c>
      <c r="AJ24" s="12">
        <f t="shared" si="22"/>
        <v>3.3677339901477832</v>
      </c>
      <c r="AK24" s="12">
        <f t="shared" si="21"/>
        <v>10.103201970443347</v>
      </c>
      <c r="AL24" s="12">
        <f t="shared" si="14"/>
        <v>47.102501367510506</v>
      </c>
      <c r="AM24" s="12">
        <f>IFERROR(ParametrosGlobales!F$8/(AI24*N24),"No Admisible")</f>
        <v>1.1099994425854121</v>
      </c>
      <c r="AN24" s="55">
        <f>IFERROR((AL24-ParametrosGlobales!F$8)/ParametrosGlobales!F$8,"No Admisible")</f>
        <v>2.0339961093166439</v>
      </c>
      <c r="AO24" s="49">
        <f>(ParametrosGlobales!F$5*ParametrosGlobales!B$6/60000)/AB24</f>
        <v>174.01047028482046</v>
      </c>
      <c r="AP24" s="53">
        <f t="shared" si="3"/>
        <v>6.8973414753215126E-2</v>
      </c>
      <c r="AQ24" s="49">
        <f>IF(Selección!K$7=Selección!S$73,4*AP24*(MatrizdeEquipos!E24/(1000*MatrizdeEquipos!AD24*AA24))*(AO24^2)/(2*ParametrosGlobales!B$6),IF(Selección!K$7="Agua-etilenglicol 50%",4*AP24*(MatrizdeEquipos!E24/(1000*MatrizdeEquipos!AD24*AA24))*(AO24^2)/(2*ParametrosGlobales!B$6),(4*AP24*(MatrizdeEquipos!E24/(1000*MatrizdeEquipos!AD24*AA24))*(AO24^2)/(2*ParametrosGlobales!B$6))/350))</f>
        <v>21.757107259472377</v>
      </c>
      <c r="AR24" s="49">
        <f>IFERROR(ParametrosGlobales!F$2-(AL24/(ParametrosGlobales!B$4*ParametrosGlobales!F$5*ParametrosGlobales!B$6/60000)),"No admisible")</f>
        <v>59.830019453416782</v>
      </c>
      <c r="AS24" s="2" t="str">
        <f t="shared" si="4"/>
        <v>laminar</v>
      </c>
      <c r="AT24" s="2" t="str">
        <f t="shared" si="5"/>
        <v>laminar</v>
      </c>
      <c r="AU24" s="2">
        <f>IF(AN24="No Admisible",0,IF(AN24&gt;ParametrosGlobales!B$12,1,0))</f>
        <v>1</v>
      </c>
      <c r="AV24" s="12">
        <f t="shared" si="15"/>
        <v>47.102501367510506</v>
      </c>
      <c r="AW24" s="12" t="str">
        <f t="shared" si="6"/>
        <v>MBP 500/2 14073</v>
      </c>
      <c r="AX24" s="12">
        <f t="shared" si="16"/>
        <v>59.830019453416782</v>
      </c>
      <c r="AY24" s="12">
        <f t="shared" si="17"/>
        <v>2.0339961093166439</v>
      </c>
      <c r="AZ24" s="12">
        <f t="shared" si="18"/>
        <v>21.757107259472377</v>
      </c>
      <c r="BA24" s="2">
        <f>IF(C24=Selección!Q$65,1,0)</f>
        <v>1</v>
      </c>
      <c r="BB24" s="2">
        <f>IF(Selección!Q$67,1,0)</f>
        <v>1</v>
      </c>
      <c r="BC24" s="2">
        <v>0</v>
      </c>
      <c r="BD24" s="2">
        <f>IF(BC24=Selección!Z$106,1,0)</f>
        <v>0</v>
      </c>
      <c r="BE24" s="2">
        <f>IF(BG24="No Admisible",0,IF(BG24&gt;ParametrosGlobales!B$12,1,0))</f>
        <v>1</v>
      </c>
      <c r="BF24" s="2">
        <f t="shared" si="7"/>
        <v>47.102501367510506</v>
      </c>
      <c r="BG24" s="55">
        <f>IFERROR((AL24-ParametrosGlobales!F$31)/ParametrosGlobales!F$31,"No Admisible")</f>
        <v>1.5283300910972031</v>
      </c>
      <c r="BH24" s="2">
        <f t="shared" si="19"/>
        <v>21.757107259472377</v>
      </c>
      <c r="BI24" s="2" t="str">
        <f t="shared" si="20"/>
        <v>MBP 500/2 14073</v>
      </c>
    </row>
    <row r="25" spans="1:61" s="2" customFormat="1" x14ac:dyDescent="0.25">
      <c r="A25" s="2" t="s">
        <v>111</v>
      </c>
      <c r="B25" s="2">
        <v>380</v>
      </c>
      <c r="C25" s="2">
        <v>4</v>
      </c>
      <c r="D25" s="2">
        <v>113</v>
      </c>
      <c r="E25" s="2">
        <v>550</v>
      </c>
      <c r="F25" s="2">
        <v>606</v>
      </c>
      <c r="G25" s="49">
        <v>128</v>
      </c>
      <c r="H25" s="50">
        <f t="shared" si="0"/>
        <v>6.4006400640063994</v>
      </c>
      <c r="I25" s="49">
        <f>(ParametrosGlobales!$F$7*60/(G25*ParametrosGlobales!$B$7*ParametrosGlobales!$B$3))+ParametrosGlobales!$F$4</f>
        <v>41.746854751344543</v>
      </c>
      <c r="J25" s="50">
        <f>(I25-ParametrosGlobales!$F$4)/(ParametrosGlobales!$F$2-ParametrosGlobales!$F$4)</f>
        <v>0.16867136878361358</v>
      </c>
      <c r="K25" s="50">
        <f>(ParametrosGlobales!$F$2-ParametrosGlobales!$F$3)/(I25-ParametrosGlobales!$F$4)</f>
        <v>0.74108605924910087</v>
      </c>
      <c r="L25" s="49">
        <f>SUM(CalculoFt!C91:XX91)</f>
        <v>1</v>
      </c>
      <c r="M25" s="49">
        <f>IF(((ParametrosGlobales!$F$3-ParametrosGlobales!$F$4)/(ParametrosGlobales!$F$2-I25))&lt;0,"No Admisible",((ParametrosGlobales!$F$3-ParametrosGlobales!$F$4)-(ParametrosGlobales!$F$2-I25))/LN(((ParametrosGlobales!$F$3-ParametrosGlobales!$F$4)/(ParametrosGlobales!$F$2-I25))))</f>
        <v>34.119119891507822</v>
      </c>
      <c r="N25" s="49">
        <f t="shared" si="8"/>
        <v>34.119119891507822</v>
      </c>
      <c r="O25" s="49">
        <f>(I25-ParametrosGlobales!F$4)/LN(MatrizdeEquipos!I25/ParametrosGlobales!F$4)</f>
        <v>38.274369588675739</v>
      </c>
      <c r="P25" s="12">
        <f t="shared" si="9"/>
        <v>1.1348853665292928</v>
      </c>
      <c r="Q25" s="13">
        <f>VLOOKUP(O25,'Propiedades-Aire'!$A$2:$B$38,2,TRUE)</f>
        <v>1.8874999999999998E-5</v>
      </c>
      <c r="R25" s="12">
        <f t="shared" si="10"/>
        <v>1.0056863419091686</v>
      </c>
      <c r="S25" s="13">
        <f>VLOOKUP(O25,'Propiedades-Aire'!A$2:C$38,3,TRUE)</f>
        <v>2.6750000000000003E-2</v>
      </c>
      <c r="T25" s="10">
        <v>3.2299999999999998E-3</v>
      </c>
      <c r="U25" s="51">
        <f t="shared" si="1"/>
        <v>1243.0567717377585</v>
      </c>
      <c r="V25" s="12">
        <f t="shared" si="11"/>
        <v>0.74159739277826131</v>
      </c>
      <c r="W25" s="13">
        <f t="shared" si="2"/>
        <v>7.0961980200132915E-4</v>
      </c>
      <c r="X25" s="2">
        <f>IFERROR(VLOOKUP(U25,'TablaJ(Re)'!$A$2:$B$21,2,TRUE),"Fuera de rango")</f>
        <v>5.8999999999999999E-3</v>
      </c>
      <c r="Y25" s="12">
        <f t="shared" si="12"/>
        <v>5.4175901663965149</v>
      </c>
      <c r="Z25" s="13">
        <f>D25/CaracteristicasDimensionales!B$40</f>
        <v>1.4835286025109999E-4</v>
      </c>
      <c r="AA25" s="52" t="str">
        <f>VLOOKUP(F25,CaracteristicasDimensionales!F$2:G$20,2,FALSE)</f>
        <v>34</v>
      </c>
      <c r="AB25" s="13">
        <f t="shared" si="13"/>
        <v>5.0439972485373996E-3</v>
      </c>
      <c r="AC25" s="53">
        <f>IF(Selección!Q$67,(ParametrosGlobales!$F$5/60000)/MatrizdeEquipos!AB25,(MatrizdeEquipos!BC25/60000)/MatrizdeEquipos!AB25)</f>
        <v>0.1652128842011113</v>
      </c>
      <c r="AD25" s="54">
        <v>2.94858489736508E-3</v>
      </c>
      <c r="AE25" s="50">
        <f>AD25*AC25/ParametrosGlobales!F$9</f>
        <v>347.96015371823046</v>
      </c>
      <c r="AF25" s="50">
        <f>ParametrosGlobales!B$4*ParametrosGlobales!F$11/ParametrosGlobales!F$10</f>
        <v>12.102942180974479</v>
      </c>
      <c r="AG25" s="50">
        <f>ParametrosGlobales!M$7*(MatrizdeEquipos!AE25^ParametrosGlobales!M$9)*(MatrizdeEquipos!AF25^ParametrosGlobales!M$8)</f>
        <v>2.9954735299906772</v>
      </c>
      <c r="AH25" s="12">
        <f>(ParametrosGlobales!F$10*ParametrosGlobales!B$2)/MatrizdeEquipos!AD25</f>
        <v>0.42448294472323939</v>
      </c>
      <c r="AI25" s="12">
        <f>IFERROR(1/((AJ25/(Y25*AK25*ParametrosGlobales!B$10))+(1/AH25)+(ParametrosGlobales!B$8*AJ25/ParametrosGlobales!B$9)+ParametrosGlobales!B$11),"Fuera de rango")</f>
        <v>0.40283056327011052</v>
      </c>
      <c r="AJ25" s="12">
        <f t="shared" si="22"/>
        <v>3.3677339901477832</v>
      </c>
      <c r="AK25" s="12">
        <f t="shared" si="21"/>
        <v>10.103201970443347</v>
      </c>
      <c r="AL25" s="12">
        <f t="shared" si="14"/>
        <v>46.286891290035875</v>
      </c>
      <c r="AM25" s="12">
        <f>IFERROR(ParametrosGlobales!F$8/(AI25*N25),"No Admisible")</f>
        <v>1.1295584733635011</v>
      </c>
      <c r="AN25" s="55">
        <f>IFERROR((AL25-ParametrosGlobales!F$8)/ParametrosGlobales!F$8,"No Admisible")</f>
        <v>1.9814605171520137</v>
      </c>
      <c r="AO25" s="49">
        <f>(ParametrosGlobales!F$5*ParametrosGlobales!B$6/60000)/AB25</f>
        <v>174.01047028482046</v>
      </c>
      <c r="AP25" s="53">
        <f t="shared" si="3"/>
        <v>6.8973414753215126E-2</v>
      </c>
      <c r="AQ25" s="49">
        <f>IF(Selección!K$7=Selección!S$73,4*AP25*(MatrizdeEquipos!E25/(1000*MatrizdeEquipos!AD25*AA25))*(AO25^2)/(2*ParametrosGlobales!B$6),IF(Selección!K$7="Agua-etilenglicol 50%",4*AP25*(MatrizdeEquipos!E25/(1000*MatrizdeEquipos!AD25*AA25))*(AO25^2)/(2*ParametrosGlobales!B$6),(4*AP25*(MatrizdeEquipos!E25/(1000*MatrizdeEquipos!AD25*AA25))*(AO25^2)/(2*ParametrosGlobales!B$6))/350))</f>
        <v>21.757107259472377</v>
      </c>
      <c r="AR25" s="49">
        <f>IFERROR(ParametrosGlobales!F$2-(AL25/(ParametrosGlobales!B$4*ParametrosGlobales!F$5*ParametrosGlobales!B$6/60000)),"No admisible")</f>
        <v>60.092697414239936</v>
      </c>
      <c r="AS25" s="2" t="str">
        <f t="shared" si="4"/>
        <v>laminar</v>
      </c>
      <c r="AT25" s="2" t="str">
        <f t="shared" si="5"/>
        <v>laminar</v>
      </c>
      <c r="AU25" s="2">
        <f>IF(AN25="No Admisible",0,IF(AN25&gt;ParametrosGlobales!B$12,1,0))</f>
        <v>1</v>
      </c>
      <c r="AV25" s="12" t="str">
        <f t="shared" si="15"/>
        <v>No apto</v>
      </c>
      <c r="AW25" s="12" t="str">
        <f t="shared" si="6"/>
        <v>MBP 500/2 14074</v>
      </c>
      <c r="AX25" s="12">
        <f t="shared" si="16"/>
        <v>60.092697414239936</v>
      </c>
      <c r="AY25" s="12">
        <f t="shared" si="17"/>
        <v>1.9814605171520137</v>
      </c>
      <c r="AZ25" s="12">
        <f t="shared" si="18"/>
        <v>21.757107259472377</v>
      </c>
      <c r="BA25" s="2">
        <f>IF(C25=Selección!Q$65,1,0)</f>
        <v>1</v>
      </c>
      <c r="BB25" s="2">
        <f>IF(Selección!Q$66,IF(BC25=Selección!Z$106,1,0),0)</f>
        <v>0</v>
      </c>
      <c r="BC25" s="2">
        <v>49.5</v>
      </c>
      <c r="BD25" s="2">
        <f>IF(BC25=Selección!Z$106,1,0)</f>
        <v>0</v>
      </c>
      <c r="BE25" s="2">
        <f>IF(BG25="No Admisible",0,IF(BG25&gt;ParametrosGlobales!B$12,1,0))</f>
        <v>1</v>
      </c>
      <c r="BF25" s="2" t="str">
        <f t="shared" si="7"/>
        <v>No apto</v>
      </c>
      <c r="BG25" s="55">
        <f>IFERROR((AL25-ParametrosGlobales!F$31)/ParametrosGlobales!F$31,"No Admisible")</f>
        <v>1.484550430960011</v>
      </c>
      <c r="BH25" s="2">
        <f t="shared" si="19"/>
        <v>21.757107259472377</v>
      </c>
      <c r="BI25" s="2" t="str">
        <f t="shared" si="20"/>
        <v>MBP 500/2 14074</v>
      </c>
    </row>
    <row r="26" spans="1:61" s="2" customFormat="1" x14ac:dyDescent="0.25">
      <c r="A26" s="2" t="s">
        <v>112</v>
      </c>
      <c r="B26" s="2">
        <v>380</v>
      </c>
      <c r="C26" s="2">
        <v>4</v>
      </c>
      <c r="D26" s="2">
        <v>113</v>
      </c>
      <c r="E26" s="2">
        <v>550</v>
      </c>
      <c r="F26" s="2">
        <v>606</v>
      </c>
      <c r="G26" s="49">
        <v>144.9</v>
      </c>
      <c r="H26" s="50">
        <f t="shared" si="0"/>
        <v>7.2457245724572452</v>
      </c>
      <c r="I26" s="49">
        <f>(ParametrosGlobales!$F$7*60/(G26*ParametrosGlobales!$B$7*ParametrosGlobales!$B$3))+ParametrosGlobales!$F$4</f>
        <v>40.959954507743973</v>
      </c>
      <c r="J26" s="50">
        <f>(I26-ParametrosGlobales!$F$4)/(ParametrosGlobales!$F$2-ParametrosGlobales!$F$4)</f>
        <v>0.14899886269359933</v>
      </c>
      <c r="K26" s="50">
        <f>(ParametrosGlobales!$F$2-ParametrosGlobales!$F$3)/(I26-ParametrosGlobales!$F$4)</f>
        <v>0.83893257800933363</v>
      </c>
      <c r="L26" s="49">
        <f>SUM(CalculoFt!C92:XX92)</f>
        <v>1</v>
      </c>
      <c r="M26" s="49">
        <f>IF(((ParametrosGlobales!$F$3-ParametrosGlobales!$F$4)/(ParametrosGlobales!$F$2-I26))&lt;0,"No Admisible",((ParametrosGlobales!$F$3-ParametrosGlobales!$F$4)-(ParametrosGlobales!$F$2-I26))/LN(((ParametrosGlobales!$F$3-ParametrosGlobales!$F$4)/(ParametrosGlobales!$F$2-I26))))</f>
        <v>34.517798046526842</v>
      </c>
      <c r="N26" s="49">
        <f t="shared" si="8"/>
        <v>34.517798046526842</v>
      </c>
      <c r="O26" s="49">
        <f>(I26-ParametrosGlobales!F$4)/LN(MatrizdeEquipos!I26/ParametrosGlobales!F$4)</f>
        <v>37.901910767976737</v>
      </c>
      <c r="P26" s="12">
        <f t="shared" si="9"/>
        <v>1.1362442974685127</v>
      </c>
      <c r="Q26" s="13">
        <f>VLOOKUP(O26,'Propiedades-Aire'!$A$2:$B$38,2,TRUE)</f>
        <v>1.8874999999999998E-5</v>
      </c>
      <c r="R26" s="12">
        <f t="shared" si="10"/>
        <v>1.0056294876813419</v>
      </c>
      <c r="S26" s="13">
        <f>VLOOKUP(O26,'Propiedades-Aire'!A$2:C$38,3,TRUE)</f>
        <v>2.6750000000000003E-2</v>
      </c>
      <c r="T26" s="10">
        <v>3.2299999999999998E-3</v>
      </c>
      <c r="U26" s="51">
        <f t="shared" si="1"/>
        <v>1408.8640912072547</v>
      </c>
      <c r="V26" s="12">
        <f t="shared" si="11"/>
        <v>0.74162534379492273</v>
      </c>
      <c r="W26" s="13">
        <f t="shared" si="2"/>
        <v>7.0957968523309618E-4</v>
      </c>
      <c r="X26" s="2">
        <f>IFERROR(VLOOKUP(U26,'TablaJ(Re)'!$A$2:$B$21,2,TRUE),"Fuera de rango")</f>
        <v>5.8999999999999999E-3</v>
      </c>
      <c r="Y26" s="12">
        <f t="shared" si="12"/>
        <v>6.1401092738248497</v>
      </c>
      <c r="Z26" s="13">
        <f>D26/CaracteristicasDimensionales!B$40</f>
        <v>1.4835286025109999E-4</v>
      </c>
      <c r="AA26" s="52" t="str">
        <f>VLOOKUP(F26,CaracteristicasDimensionales!F$2:G$20,2,FALSE)</f>
        <v>34</v>
      </c>
      <c r="AB26" s="13">
        <f t="shared" si="13"/>
        <v>5.0439972485373996E-3</v>
      </c>
      <c r="AC26" s="53">
        <f>IF(Selección!Q$67,(ParametrosGlobales!$F$5/60000)/MatrizdeEquipos!AB26,(MatrizdeEquipos!BC26/60000)/MatrizdeEquipos!AB26)</f>
        <v>0.1652128842011113</v>
      </c>
      <c r="AD26" s="54">
        <v>2.94858489736508E-3</v>
      </c>
      <c r="AE26" s="50">
        <f>AD26*AC26/ParametrosGlobales!F$9</f>
        <v>347.96015371823046</v>
      </c>
      <c r="AF26" s="50">
        <f>ParametrosGlobales!B$4*ParametrosGlobales!F$11/ParametrosGlobales!F$10</f>
        <v>12.102942180974479</v>
      </c>
      <c r="AG26" s="50">
        <f>ParametrosGlobales!M$7*(MatrizdeEquipos!AE26^ParametrosGlobales!M$9)*(MatrizdeEquipos!AF26^ParametrosGlobales!M$8)</f>
        <v>2.9954735299906772</v>
      </c>
      <c r="AH26" s="12">
        <f>(ParametrosGlobales!F$10*ParametrosGlobales!B$2)/MatrizdeEquipos!AD26</f>
        <v>0.42448294472323939</v>
      </c>
      <c r="AI26" s="12">
        <f>IFERROR(1/((AJ26/(Y26*AK26*ParametrosGlobales!B$10))+(1/AH26)+(ParametrosGlobales!B$8*AJ26/ParametrosGlobales!B$9)+ParametrosGlobales!B$11),"Fuera de rango")</f>
        <v>0.40519409452703664</v>
      </c>
      <c r="AJ26" s="12">
        <f t="shared" si="22"/>
        <v>3.3677339901477832</v>
      </c>
      <c r="AK26" s="12">
        <f t="shared" si="21"/>
        <v>10.103201970443347</v>
      </c>
      <c r="AL26" s="12">
        <f t="shared" si="14"/>
        <v>47.102501367510506</v>
      </c>
      <c r="AM26" s="12">
        <f>IFERROR(ParametrosGlobales!F$8/(AI26*N26),"No Admisible")</f>
        <v>1.1099994425854121</v>
      </c>
      <c r="AN26" s="55">
        <f>IFERROR((AL26-ParametrosGlobales!F$8)/ParametrosGlobales!F$8,"No Admisible")</f>
        <v>2.0339961093166439</v>
      </c>
      <c r="AO26" s="49">
        <f>(ParametrosGlobales!F$5*ParametrosGlobales!B$6/60000)/AB26</f>
        <v>174.01047028482046</v>
      </c>
      <c r="AP26" s="53">
        <f t="shared" si="3"/>
        <v>6.8973414753215126E-2</v>
      </c>
      <c r="AQ26" s="49">
        <f>IF(Selección!K$7=Selección!S$73,4*AP26*(MatrizdeEquipos!E26/(1000*MatrizdeEquipos!AD26*AA26))*(AO26^2)/(2*ParametrosGlobales!B$6),IF(Selección!K$7="Agua-etilenglicol 50%",4*AP26*(MatrizdeEquipos!E26/(1000*MatrizdeEquipos!AD26*AA26))*(AO26^2)/(2*ParametrosGlobales!B$6),(4*AP26*(MatrizdeEquipos!E26/(1000*MatrizdeEquipos!AD26*AA26))*(AO26^2)/(2*ParametrosGlobales!B$6))/350))</f>
        <v>21.757107259472377</v>
      </c>
      <c r="AR26" s="49">
        <f>IFERROR(ParametrosGlobales!F$2-(AL26/(ParametrosGlobales!B$4*ParametrosGlobales!F$5*ParametrosGlobales!B$6/60000)),"No admisible")</f>
        <v>59.830019453416782</v>
      </c>
      <c r="AS26" s="2" t="str">
        <f t="shared" si="4"/>
        <v>laminar</v>
      </c>
      <c r="AT26" s="2" t="str">
        <f t="shared" si="5"/>
        <v>laminar</v>
      </c>
      <c r="AU26" s="2">
        <f>IF(AN26="No Admisible",0,IF(AN26&gt;ParametrosGlobales!B$12,1,0))</f>
        <v>1</v>
      </c>
      <c r="AV26" s="12" t="str">
        <f t="shared" si="15"/>
        <v>No apto</v>
      </c>
      <c r="AW26" s="12" t="str">
        <f t="shared" si="6"/>
        <v>MBP 500/2 14075</v>
      </c>
      <c r="AX26" s="12">
        <f t="shared" si="16"/>
        <v>59.830019453416782</v>
      </c>
      <c r="AY26" s="12">
        <f t="shared" si="17"/>
        <v>2.0339961093166439</v>
      </c>
      <c r="AZ26" s="12">
        <f t="shared" si="18"/>
        <v>21.757107259472377</v>
      </c>
      <c r="BA26" s="2">
        <f>IF(C26=Selección!Q$65,1,0)</f>
        <v>1</v>
      </c>
      <c r="BB26" s="2">
        <f>IF(Selección!Q$66,IF(BC26=Selección!Z$106,1,0),0)</f>
        <v>0</v>
      </c>
      <c r="BC26" s="2">
        <v>49.5</v>
      </c>
      <c r="BD26" s="2">
        <f>IF(BC26=Selección!Z$106,1,0)</f>
        <v>0</v>
      </c>
      <c r="BE26" s="2">
        <f>IF(BG26="No Admisible",0,IF(BG26&gt;ParametrosGlobales!B$12,1,0))</f>
        <v>1</v>
      </c>
      <c r="BF26" s="2" t="str">
        <f t="shared" si="7"/>
        <v>No apto</v>
      </c>
      <c r="BG26" s="55">
        <f>IFERROR((AL26-ParametrosGlobales!F$31)/ParametrosGlobales!F$31,"No Admisible")</f>
        <v>1.5283300910972031</v>
      </c>
      <c r="BH26" s="2">
        <f t="shared" si="19"/>
        <v>21.757107259472377</v>
      </c>
      <c r="BI26" s="2" t="str">
        <f t="shared" si="20"/>
        <v>MBP 500/2 14075</v>
      </c>
    </row>
    <row r="27" spans="1:61" s="2" customFormat="1" x14ac:dyDescent="0.25">
      <c r="A27" s="2" t="s">
        <v>113</v>
      </c>
      <c r="B27" s="2">
        <v>380</v>
      </c>
      <c r="C27" s="2">
        <v>4</v>
      </c>
      <c r="D27" s="2">
        <v>113</v>
      </c>
      <c r="E27" s="2">
        <v>550</v>
      </c>
      <c r="F27" s="2">
        <v>606</v>
      </c>
      <c r="G27" s="49">
        <v>144.9</v>
      </c>
      <c r="H27" s="50">
        <f t="shared" si="0"/>
        <v>7.2457245724572452</v>
      </c>
      <c r="I27" s="49">
        <f>(ParametrosGlobales!$F$7*60/(G27*ParametrosGlobales!$B$7*ParametrosGlobales!$B$3))+ParametrosGlobales!$F$4</f>
        <v>40.959954507743973</v>
      </c>
      <c r="J27" s="50">
        <f>(I27-ParametrosGlobales!$F$4)/(ParametrosGlobales!$F$2-ParametrosGlobales!$F$4)</f>
        <v>0.14899886269359933</v>
      </c>
      <c r="K27" s="50">
        <f>(ParametrosGlobales!$F$2-ParametrosGlobales!$F$3)/(I27-ParametrosGlobales!$F$4)</f>
        <v>0.83893257800933363</v>
      </c>
      <c r="L27" s="49">
        <f>SUM(CalculoFt!C93:XX93)</f>
        <v>1</v>
      </c>
      <c r="M27" s="49">
        <f>IF(((ParametrosGlobales!$F$3-ParametrosGlobales!$F$4)/(ParametrosGlobales!$F$2-I27))&lt;0,"No Admisible",((ParametrosGlobales!$F$3-ParametrosGlobales!$F$4)-(ParametrosGlobales!$F$2-I27))/LN(((ParametrosGlobales!$F$3-ParametrosGlobales!$F$4)/(ParametrosGlobales!$F$2-I27))))</f>
        <v>34.517798046526842</v>
      </c>
      <c r="N27" s="49">
        <f t="shared" si="8"/>
        <v>34.517798046526842</v>
      </c>
      <c r="O27" s="49">
        <f>(I27-ParametrosGlobales!F$4)/LN(MatrizdeEquipos!I27/ParametrosGlobales!F$4)</f>
        <v>37.901910767976737</v>
      </c>
      <c r="P27" s="12">
        <f t="shared" si="9"/>
        <v>1.1362442974685127</v>
      </c>
      <c r="Q27" s="13">
        <f>VLOOKUP(O27,'Propiedades-Aire'!$A$2:$B$38,2,TRUE)</f>
        <v>1.8874999999999998E-5</v>
      </c>
      <c r="R27" s="12">
        <f t="shared" si="10"/>
        <v>1.0056294876813419</v>
      </c>
      <c r="S27" s="13">
        <f>VLOOKUP(O27,'Propiedades-Aire'!A$2:C$38,3,TRUE)</f>
        <v>2.6750000000000003E-2</v>
      </c>
      <c r="T27" s="10">
        <v>3.2299999999999998E-3</v>
      </c>
      <c r="U27" s="51">
        <f t="shared" si="1"/>
        <v>1408.8640912072547</v>
      </c>
      <c r="V27" s="12">
        <f t="shared" si="11"/>
        <v>0.74162534379492273</v>
      </c>
      <c r="W27" s="13">
        <f t="shared" si="2"/>
        <v>7.0957968523309618E-4</v>
      </c>
      <c r="X27" s="2">
        <f>IFERROR(VLOOKUP(U27,'TablaJ(Re)'!$A$2:$B$21,2,TRUE),"Fuera de rango")</f>
        <v>5.8999999999999999E-3</v>
      </c>
      <c r="Y27" s="12">
        <f t="shared" si="12"/>
        <v>6.1401092738248497</v>
      </c>
      <c r="Z27" s="13">
        <f>D27/CaracteristicasDimensionales!B$40</f>
        <v>1.4835286025109999E-4</v>
      </c>
      <c r="AA27" s="52" t="str">
        <f>VLOOKUP(F27,CaracteristicasDimensionales!F$2:G$20,2,FALSE)</f>
        <v>34</v>
      </c>
      <c r="AB27" s="13">
        <f t="shared" si="13"/>
        <v>5.0439972485373996E-3</v>
      </c>
      <c r="AC27" s="53">
        <f>IF(Selección!Q$67,(ParametrosGlobales!$F$5/60000)/MatrizdeEquipos!AB27,(MatrizdeEquipos!BC27/60000)/MatrizdeEquipos!AB27)</f>
        <v>0.1652128842011113</v>
      </c>
      <c r="AD27" s="54">
        <v>2.94858489736508E-3</v>
      </c>
      <c r="AE27" s="50">
        <f>AD27*AC27/ParametrosGlobales!F$9</f>
        <v>347.96015371823046</v>
      </c>
      <c r="AF27" s="50">
        <f>ParametrosGlobales!B$4*ParametrosGlobales!F$11/ParametrosGlobales!F$10</f>
        <v>12.102942180974479</v>
      </c>
      <c r="AG27" s="50">
        <f>ParametrosGlobales!M$7*(MatrizdeEquipos!AE27^ParametrosGlobales!M$9)*(MatrizdeEquipos!AF27^ParametrosGlobales!M$8)</f>
        <v>2.9954735299906772</v>
      </c>
      <c r="AH27" s="12">
        <f>(ParametrosGlobales!F$10*ParametrosGlobales!B$2)/MatrizdeEquipos!AD27</f>
        <v>0.42448294472323939</v>
      </c>
      <c r="AI27" s="12">
        <f>IFERROR(1/((AJ27/(Y27*AK27*ParametrosGlobales!B$10))+(1/AH27)+(ParametrosGlobales!B$8*AJ27/ParametrosGlobales!B$9)+ParametrosGlobales!B$11),"Fuera de rango")</f>
        <v>0.40519409452703664</v>
      </c>
      <c r="AJ27" s="12">
        <f t="shared" si="22"/>
        <v>3.3677339901477832</v>
      </c>
      <c r="AK27" s="12">
        <f t="shared" si="21"/>
        <v>10.103201970443347</v>
      </c>
      <c r="AL27" s="12">
        <f t="shared" si="14"/>
        <v>47.102501367510506</v>
      </c>
      <c r="AM27" s="12">
        <f>IFERROR(ParametrosGlobales!F$8/(AI27*N27),"No Admisible")</f>
        <v>1.1099994425854121</v>
      </c>
      <c r="AN27" s="55">
        <f>IFERROR((AL27-ParametrosGlobales!F$8)/ParametrosGlobales!F$8,"No Admisible")</f>
        <v>2.0339961093166439</v>
      </c>
      <c r="AO27" s="49">
        <f>(ParametrosGlobales!F$5*ParametrosGlobales!B$6/60000)/AB27</f>
        <v>174.01047028482046</v>
      </c>
      <c r="AP27" s="53">
        <f t="shared" si="3"/>
        <v>6.8973414753215126E-2</v>
      </c>
      <c r="AQ27" s="49">
        <f>IF(Selección!K$7=Selección!S$73,4*AP27*(MatrizdeEquipos!E27/(1000*MatrizdeEquipos!AD27*AA27))*(AO27^2)/(2*ParametrosGlobales!B$6),IF(Selección!K$7="Agua-etilenglicol 50%",4*AP27*(MatrizdeEquipos!E27/(1000*MatrizdeEquipos!AD27*AA27))*(AO27^2)/(2*ParametrosGlobales!B$6),(4*AP27*(MatrizdeEquipos!E27/(1000*MatrizdeEquipos!AD27*AA27))*(AO27^2)/(2*ParametrosGlobales!B$6))/350))</f>
        <v>21.757107259472377</v>
      </c>
      <c r="AR27" s="49">
        <f>IFERROR(ParametrosGlobales!F$2-(AL27/(ParametrosGlobales!B$4*ParametrosGlobales!F$5*ParametrosGlobales!B$6/60000)),"No admisible")</f>
        <v>59.830019453416782</v>
      </c>
      <c r="AS27" s="2" t="str">
        <f t="shared" si="4"/>
        <v>laminar</v>
      </c>
      <c r="AT27" s="2" t="str">
        <f t="shared" si="5"/>
        <v>laminar</v>
      </c>
      <c r="AU27" s="2">
        <f>IF(AN27="No Admisible",0,IF(AN27&gt;ParametrosGlobales!B$12,1,0))</f>
        <v>1</v>
      </c>
      <c r="AV27" s="12">
        <f t="shared" si="15"/>
        <v>47.102501367510506</v>
      </c>
      <c r="AW27" s="12" t="str">
        <f t="shared" si="6"/>
        <v>MBP 500/2 13074</v>
      </c>
      <c r="AX27" s="12">
        <f t="shared" si="16"/>
        <v>59.830019453416782</v>
      </c>
      <c r="AY27" s="12">
        <f t="shared" si="17"/>
        <v>2.0339961093166439</v>
      </c>
      <c r="AZ27" s="12">
        <f t="shared" si="18"/>
        <v>21.757107259472377</v>
      </c>
      <c r="BA27" s="2">
        <f>IF(C27=Selección!Q$65,1,0)</f>
        <v>1</v>
      </c>
      <c r="BB27" s="2">
        <f>IF(Selección!Q$67,1,0)</f>
        <v>1</v>
      </c>
      <c r="BC27" s="2">
        <v>0</v>
      </c>
      <c r="BD27" s="2">
        <f>IF(BC27=Selección!Z$106,1,0)</f>
        <v>0</v>
      </c>
      <c r="BE27" s="2">
        <f>IF(BG27="No Admisible",0,IF(BG27&gt;ParametrosGlobales!B$12,1,0))</f>
        <v>1</v>
      </c>
      <c r="BF27" s="2">
        <f t="shared" si="7"/>
        <v>47.102501367510506</v>
      </c>
      <c r="BG27" s="55">
        <f>IFERROR((AL27-ParametrosGlobales!F$31)/ParametrosGlobales!F$31,"No Admisible")</f>
        <v>1.5283300910972031</v>
      </c>
      <c r="BH27" s="2">
        <f t="shared" si="19"/>
        <v>21.757107259472377</v>
      </c>
      <c r="BI27" s="2" t="str">
        <f t="shared" si="20"/>
        <v>MBP 500/2 13074</v>
      </c>
    </row>
    <row r="28" spans="1:61" s="2" customFormat="1" x14ac:dyDescent="0.25">
      <c r="A28" s="2" t="s">
        <v>114</v>
      </c>
      <c r="B28" s="2">
        <v>12</v>
      </c>
      <c r="C28" s="2">
        <v>1</v>
      </c>
      <c r="D28" s="2">
        <v>113</v>
      </c>
      <c r="E28" s="2">
        <v>550</v>
      </c>
      <c r="F28" s="2">
        <v>606</v>
      </c>
      <c r="G28" s="49">
        <v>144.9</v>
      </c>
      <c r="H28" s="50">
        <f t="shared" si="0"/>
        <v>7.2457245724572452</v>
      </c>
      <c r="I28" s="49">
        <f>(ParametrosGlobales!$F$7*60/(G28*ParametrosGlobales!$B$7*ParametrosGlobales!$B$3))+ParametrosGlobales!$F$4</f>
        <v>40.959954507743973</v>
      </c>
      <c r="J28" s="50">
        <f>(I28-ParametrosGlobales!$F$4)/(ParametrosGlobales!$F$2-ParametrosGlobales!$F$4)</f>
        <v>0.14899886269359933</v>
      </c>
      <c r="K28" s="50">
        <f>(ParametrosGlobales!$F$2-ParametrosGlobales!$F$3)/(I28-ParametrosGlobales!$F$4)</f>
        <v>0.83893257800933363</v>
      </c>
      <c r="L28" s="49">
        <f>SUM(CalculoFt!C94:XX94)</f>
        <v>1</v>
      </c>
      <c r="M28" s="49">
        <f>IF(((ParametrosGlobales!$F$3-ParametrosGlobales!$F$4)/(ParametrosGlobales!$F$2-I28))&lt;0,"No Admisible",((ParametrosGlobales!$F$3-ParametrosGlobales!$F$4)-(ParametrosGlobales!$F$2-I28))/LN(((ParametrosGlobales!$F$3-ParametrosGlobales!$F$4)/(ParametrosGlobales!$F$2-I28))))</f>
        <v>34.517798046526842</v>
      </c>
      <c r="N28" s="49">
        <f t="shared" si="8"/>
        <v>34.517798046526842</v>
      </c>
      <c r="O28" s="49">
        <f>(I28-ParametrosGlobales!F$4)/LN(MatrizdeEquipos!I28/ParametrosGlobales!F$4)</f>
        <v>37.901910767976737</v>
      </c>
      <c r="P28" s="12">
        <f t="shared" si="9"/>
        <v>1.1362442974685127</v>
      </c>
      <c r="Q28" s="13">
        <f>VLOOKUP(O28,'Propiedades-Aire'!$A$2:$B$38,2,TRUE)</f>
        <v>1.8874999999999998E-5</v>
      </c>
      <c r="R28" s="12">
        <f t="shared" si="10"/>
        <v>1.0056294876813419</v>
      </c>
      <c r="S28" s="13">
        <f>VLOOKUP(O28,'Propiedades-Aire'!A$2:C$38,3,TRUE)</f>
        <v>2.6750000000000003E-2</v>
      </c>
      <c r="T28" s="10">
        <v>3.2299999999999998E-3</v>
      </c>
      <c r="U28" s="51">
        <f t="shared" si="1"/>
        <v>1408.8640912072547</v>
      </c>
      <c r="V28" s="12">
        <f t="shared" si="11"/>
        <v>0.74162534379492273</v>
      </c>
      <c r="W28" s="13">
        <f t="shared" si="2"/>
        <v>7.0957968523309618E-4</v>
      </c>
      <c r="X28" s="2">
        <f>IFERROR(VLOOKUP(U28,'TablaJ(Re)'!$A$2:$B$21,2,TRUE),"Fuera de rango")</f>
        <v>5.8999999999999999E-3</v>
      </c>
      <c r="Y28" s="12">
        <f t="shared" si="12"/>
        <v>6.1401092738248497</v>
      </c>
      <c r="Z28" s="13">
        <f>D28/CaracteristicasDimensionales!B$40</f>
        <v>1.4835286025109999E-4</v>
      </c>
      <c r="AA28" s="52" t="str">
        <f>VLOOKUP(F28,CaracteristicasDimensionales!F$2:G$20,2,FALSE)</f>
        <v>34</v>
      </c>
      <c r="AB28" s="13">
        <f t="shared" si="13"/>
        <v>5.0439972485373996E-3</v>
      </c>
      <c r="AC28" s="53">
        <f>IF(Selección!Q$67,(ParametrosGlobales!$F$5/60000)/MatrizdeEquipos!AB28,(MatrizdeEquipos!BC28/60000)/MatrizdeEquipos!AB28)</f>
        <v>0.1652128842011113</v>
      </c>
      <c r="AD28" s="54">
        <v>2.94858489736508E-3</v>
      </c>
      <c r="AE28" s="50">
        <f>AD28*AC28/ParametrosGlobales!F$9</f>
        <v>347.96015371823046</v>
      </c>
      <c r="AF28" s="50">
        <f>ParametrosGlobales!B$4*ParametrosGlobales!F$11/ParametrosGlobales!F$10</f>
        <v>12.102942180974479</v>
      </c>
      <c r="AG28" s="50">
        <f>ParametrosGlobales!M$7*(MatrizdeEquipos!AE28^ParametrosGlobales!M$9)*(MatrizdeEquipos!AF28^ParametrosGlobales!M$8)</f>
        <v>2.9954735299906772</v>
      </c>
      <c r="AH28" s="12">
        <f>(ParametrosGlobales!F$10*ParametrosGlobales!B$2)/MatrizdeEquipos!AD28</f>
        <v>0.42448294472323939</v>
      </c>
      <c r="AI28" s="12">
        <f>IFERROR(1/((AJ28/(Y28*AK28*ParametrosGlobales!B$10))+(1/AH28)+(ParametrosGlobales!B$8*AJ28/ParametrosGlobales!B$9)+ParametrosGlobales!B$11),"Fuera de rango")</f>
        <v>0.40519409452703664</v>
      </c>
      <c r="AJ28" s="12">
        <f t="shared" si="22"/>
        <v>3.3677339901477832</v>
      </c>
      <c r="AK28" s="12">
        <f t="shared" si="21"/>
        <v>10.103201970443347</v>
      </c>
      <c r="AL28" s="12">
        <f t="shared" si="14"/>
        <v>47.102501367510506</v>
      </c>
      <c r="AM28" s="12">
        <f>IFERROR(ParametrosGlobales!F$8/(AI28*N28),"No Admisible")</f>
        <v>1.1099994425854121</v>
      </c>
      <c r="AN28" s="55">
        <f>IFERROR((AL28-ParametrosGlobales!F$8)/ParametrosGlobales!F$8,"No Admisible")</f>
        <v>2.0339961093166439</v>
      </c>
      <c r="AO28" s="49">
        <f>(ParametrosGlobales!F$5*ParametrosGlobales!B$6/60000)/AB28</f>
        <v>174.01047028482046</v>
      </c>
      <c r="AP28" s="53">
        <f t="shared" si="3"/>
        <v>6.8973414753215126E-2</v>
      </c>
      <c r="AQ28" s="49">
        <f>IF(Selección!K$7=Selección!S$73,4*AP28*(MatrizdeEquipos!E28/(1000*MatrizdeEquipos!AD28*AA28))*(AO28^2)/(2*ParametrosGlobales!B$6),IF(Selección!K$7="Agua-etilenglicol 50%",4*AP28*(MatrizdeEquipos!E28/(1000*MatrizdeEquipos!AD28*AA28))*(AO28^2)/(2*ParametrosGlobales!B$6),(4*AP28*(MatrizdeEquipos!E28/(1000*MatrizdeEquipos!AD28*AA28))*(AO28^2)/(2*ParametrosGlobales!B$6))/350))</f>
        <v>21.757107259472377</v>
      </c>
      <c r="AR28" s="49">
        <f>IFERROR(ParametrosGlobales!F$2-(AL28/(ParametrosGlobales!B$4*ParametrosGlobales!F$5*ParametrosGlobales!B$6/60000)),"No admisible")</f>
        <v>59.830019453416782</v>
      </c>
      <c r="AS28" s="2" t="str">
        <f t="shared" si="4"/>
        <v>laminar</v>
      </c>
      <c r="AT28" s="2" t="str">
        <f t="shared" si="5"/>
        <v>laminar</v>
      </c>
      <c r="AU28" s="2">
        <f>IF(AN28="No Admisible",0,IF(AN28&gt;ParametrosGlobales!B$12,1,0))</f>
        <v>1</v>
      </c>
      <c r="AV28" s="12" t="str">
        <f t="shared" si="15"/>
        <v>No apto</v>
      </c>
      <c r="AW28" s="12" t="str">
        <f t="shared" si="6"/>
        <v>MBP 500/2 14018</v>
      </c>
      <c r="AX28" s="12">
        <f t="shared" si="16"/>
        <v>0</v>
      </c>
      <c r="AY28" s="12">
        <f t="shared" si="17"/>
        <v>0</v>
      </c>
      <c r="AZ28" s="12">
        <f t="shared" si="18"/>
        <v>0</v>
      </c>
      <c r="BA28" s="2">
        <f>IF(C28=Selección!Q$65,1,0)</f>
        <v>0</v>
      </c>
      <c r="BB28" s="2">
        <f>IF(Selección!Q$67,1,0)</f>
        <v>1</v>
      </c>
      <c r="BC28" s="2">
        <v>0</v>
      </c>
      <c r="BD28" s="2">
        <f>IF(BC28=Selección!Z$106,1,0)</f>
        <v>0</v>
      </c>
      <c r="BE28" s="2">
        <f>IF(BG28="No Admisible",0,IF(BG28&gt;ParametrosGlobales!B$12,1,0))</f>
        <v>1</v>
      </c>
      <c r="BF28" s="2" t="str">
        <f t="shared" si="7"/>
        <v>No apto</v>
      </c>
      <c r="BG28" s="55">
        <f>IFERROR((AL28-ParametrosGlobales!F$31)/ParametrosGlobales!F$31,"No Admisible")</f>
        <v>1.5283300910972031</v>
      </c>
      <c r="BH28" s="2">
        <f t="shared" si="19"/>
        <v>21.757107259472377</v>
      </c>
      <c r="BI28" s="2" t="str">
        <f t="shared" si="20"/>
        <v>MBP 500/2 14018</v>
      </c>
    </row>
    <row r="29" spans="1:61" s="2" customFormat="1" x14ac:dyDescent="0.25">
      <c r="A29" s="2" t="s">
        <v>115</v>
      </c>
      <c r="B29" s="2">
        <v>24</v>
      </c>
      <c r="C29" s="2">
        <v>3</v>
      </c>
      <c r="D29" s="2">
        <v>113</v>
      </c>
      <c r="E29" s="2">
        <v>550</v>
      </c>
      <c r="F29" s="2">
        <v>606</v>
      </c>
      <c r="G29" s="49">
        <v>144.9</v>
      </c>
      <c r="H29" s="50">
        <f t="shared" si="0"/>
        <v>7.2457245724572452</v>
      </c>
      <c r="I29" s="49">
        <f>(ParametrosGlobales!$F$7*60/(G29*ParametrosGlobales!$B$7*ParametrosGlobales!$B$3))+ParametrosGlobales!$F$4</f>
        <v>40.959954507743973</v>
      </c>
      <c r="J29" s="50">
        <f>(I29-ParametrosGlobales!$F$4)/(ParametrosGlobales!$F$2-ParametrosGlobales!$F$4)</f>
        <v>0.14899886269359933</v>
      </c>
      <c r="K29" s="50">
        <f>(ParametrosGlobales!$F$2-ParametrosGlobales!$F$3)/(I29-ParametrosGlobales!$F$4)</f>
        <v>0.83893257800933363</v>
      </c>
      <c r="L29" s="49">
        <f>SUM(CalculoFt!C95:XX95)</f>
        <v>1</v>
      </c>
      <c r="M29" s="49">
        <f>IF(((ParametrosGlobales!$F$3-ParametrosGlobales!$F$4)/(ParametrosGlobales!$F$2-I29))&lt;0,"No Admisible",((ParametrosGlobales!$F$3-ParametrosGlobales!$F$4)-(ParametrosGlobales!$F$2-I29))/LN(((ParametrosGlobales!$F$3-ParametrosGlobales!$F$4)/(ParametrosGlobales!$F$2-I29))))</f>
        <v>34.517798046526842</v>
      </c>
      <c r="N29" s="49">
        <f t="shared" si="8"/>
        <v>34.517798046526842</v>
      </c>
      <c r="O29" s="49">
        <f>(I29-ParametrosGlobales!F$4)/LN(MatrizdeEquipos!I29/ParametrosGlobales!F$4)</f>
        <v>37.901910767976737</v>
      </c>
      <c r="P29" s="12">
        <f t="shared" si="9"/>
        <v>1.1362442974685127</v>
      </c>
      <c r="Q29" s="13">
        <f>VLOOKUP(O29,'Propiedades-Aire'!$A$2:$B$38,2,TRUE)</f>
        <v>1.8874999999999998E-5</v>
      </c>
      <c r="R29" s="12">
        <f t="shared" si="10"/>
        <v>1.0056294876813419</v>
      </c>
      <c r="S29" s="13">
        <f>VLOOKUP(O29,'Propiedades-Aire'!A$2:C$38,3,TRUE)</f>
        <v>2.6750000000000003E-2</v>
      </c>
      <c r="T29" s="10">
        <v>3.2299999999999998E-3</v>
      </c>
      <c r="U29" s="51">
        <f t="shared" si="1"/>
        <v>1408.8640912072547</v>
      </c>
      <c r="V29" s="12">
        <f t="shared" si="11"/>
        <v>0.74162534379492273</v>
      </c>
      <c r="W29" s="13">
        <f t="shared" si="2"/>
        <v>7.0957968523309618E-4</v>
      </c>
      <c r="X29" s="2">
        <f>IFERROR(VLOOKUP(U29,'TablaJ(Re)'!$A$2:$B$21,2,TRUE),"Fuera de rango")</f>
        <v>5.8999999999999999E-3</v>
      </c>
      <c r="Y29" s="12">
        <f t="shared" si="12"/>
        <v>6.1401092738248497</v>
      </c>
      <c r="Z29" s="13">
        <f>D29/CaracteristicasDimensionales!B$40</f>
        <v>1.4835286025109999E-4</v>
      </c>
      <c r="AA29" s="52" t="str">
        <f>VLOOKUP(F29,CaracteristicasDimensionales!F$2:G$20,2,FALSE)</f>
        <v>34</v>
      </c>
      <c r="AB29" s="13">
        <f t="shared" si="13"/>
        <v>5.0439972485373996E-3</v>
      </c>
      <c r="AC29" s="53">
        <f>IF(Selección!Q$67,(ParametrosGlobales!$F$5/60000)/MatrizdeEquipos!AB29,(MatrizdeEquipos!BC29/60000)/MatrizdeEquipos!AB29)</f>
        <v>0.1652128842011113</v>
      </c>
      <c r="AD29" s="54">
        <v>2.94858489736508E-3</v>
      </c>
      <c r="AE29" s="50">
        <f>AD29*AC29/ParametrosGlobales!F$9</f>
        <v>347.96015371823046</v>
      </c>
      <c r="AF29" s="50">
        <f>ParametrosGlobales!B$4*ParametrosGlobales!F$11/ParametrosGlobales!F$10</f>
        <v>12.102942180974479</v>
      </c>
      <c r="AG29" s="50">
        <f>ParametrosGlobales!M$7*(MatrizdeEquipos!AE29^ParametrosGlobales!M$9)*(MatrizdeEquipos!AF29^ParametrosGlobales!M$8)</f>
        <v>2.9954735299906772</v>
      </c>
      <c r="AH29" s="12">
        <f>(ParametrosGlobales!F$10*ParametrosGlobales!B$2)/MatrizdeEquipos!AD29</f>
        <v>0.42448294472323939</v>
      </c>
      <c r="AI29" s="12">
        <f>IFERROR(1/((AJ29/(Y29*AK29*ParametrosGlobales!B$10))+(1/AH29)+(ParametrosGlobales!B$8*AJ29/ParametrosGlobales!B$9)+ParametrosGlobales!B$11),"Fuera de rango")</f>
        <v>0.40519409452703664</v>
      </c>
      <c r="AJ29" s="12">
        <f t="shared" si="22"/>
        <v>3.3677339901477832</v>
      </c>
      <c r="AK29" s="12">
        <f t="shared" si="21"/>
        <v>10.103201970443347</v>
      </c>
      <c r="AL29" s="12">
        <f t="shared" si="14"/>
        <v>47.102501367510506</v>
      </c>
      <c r="AM29" s="12">
        <f>IFERROR(ParametrosGlobales!F$8/(AI29*N29),"No Admisible")</f>
        <v>1.1099994425854121</v>
      </c>
      <c r="AN29" s="55">
        <f>IFERROR((AL29-ParametrosGlobales!F$8)/ParametrosGlobales!F$8,"No Admisible")</f>
        <v>2.0339961093166439</v>
      </c>
      <c r="AO29" s="49">
        <f>(ParametrosGlobales!F$5*ParametrosGlobales!B$6/60000)/AB29</f>
        <v>174.01047028482046</v>
      </c>
      <c r="AP29" s="53">
        <f t="shared" si="3"/>
        <v>6.8973414753215126E-2</v>
      </c>
      <c r="AQ29" s="49">
        <f>IF(Selección!K$7=Selección!S$73,4*AP29*(MatrizdeEquipos!E29/(1000*MatrizdeEquipos!AD29*AA29))*(AO29^2)/(2*ParametrosGlobales!B$6),IF(Selección!K$7="Agua-etilenglicol 50%",4*AP29*(MatrizdeEquipos!E29/(1000*MatrizdeEquipos!AD29*AA29))*(AO29^2)/(2*ParametrosGlobales!B$6),(4*AP29*(MatrizdeEquipos!E29/(1000*MatrizdeEquipos!AD29*AA29))*(AO29^2)/(2*ParametrosGlobales!B$6))/350))</f>
        <v>21.757107259472377</v>
      </c>
      <c r="AR29" s="49">
        <f>IFERROR(ParametrosGlobales!F$2-(AL29/(ParametrosGlobales!B$4*ParametrosGlobales!F$5*ParametrosGlobales!B$6/60000)),"No admisible")</f>
        <v>59.830019453416782</v>
      </c>
      <c r="AS29" s="2" t="str">
        <f t="shared" si="4"/>
        <v>laminar</v>
      </c>
      <c r="AT29" s="2" t="str">
        <f t="shared" si="5"/>
        <v>laminar</v>
      </c>
      <c r="AU29" s="2">
        <f>IF(AN29="No Admisible",0,IF(AN29&gt;ParametrosGlobales!B$12,1,0))</f>
        <v>1</v>
      </c>
      <c r="AV29" s="12" t="str">
        <f t="shared" si="15"/>
        <v>No apto</v>
      </c>
      <c r="AW29" s="12" t="str">
        <f t="shared" si="6"/>
        <v>MBP 500/2 14019</v>
      </c>
      <c r="AX29" s="12">
        <f t="shared" si="16"/>
        <v>0</v>
      </c>
      <c r="AY29" s="12">
        <f t="shared" si="17"/>
        <v>0</v>
      </c>
      <c r="AZ29" s="12">
        <f t="shared" si="18"/>
        <v>0</v>
      </c>
      <c r="BA29" s="2">
        <f>IF(C29=Selección!Q$65,1,0)</f>
        <v>0</v>
      </c>
      <c r="BB29" s="2">
        <f>IF(Selección!Q$67,1,0)</f>
        <v>1</v>
      </c>
      <c r="BC29" s="2">
        <v>0</v>
      </c>
      <c r="BD29" s="2">
        <f>IF(BC29=Selección!Z$106,1,0)</f>
        <v>0</v>
      </c>
      <c r="BE29" s="2">
        <f>IF(BG29="No Admisible",0,IF(BG29&gt;ParametrosGlobales!B$12,1,0))</f>
        <v>1</v>
      </c>
      <c r="BF29" s="2" t="str">
        <f t="shared" si="7"/>
        <v>No apto</v>
      </c>
      <c r="BG29" s="55">
        <f>IFERROR((AL29-ParametrosGlobales!F$31)/ParametrosGlobales!F$31,"No Admisible")</f>
        <v>1.5283300910972031</v>
      </c>
      <c r="BH29" s="2">
        <f t="shared" si="19"/>
        <v>21.757107259472377</v>
      </c>
      <c r="BI29" s="2" t="str">
        <f t="shared" si="20"/>
        <v>MBP 500/2 14019</v>
      </c>
    </row>
    <row r="30" spans="1:61" s="2" customFormat="1" x14ac:dyDescent="0.25">
      <c r="A30" s="2" t="s">
        <v>116</v>
      </c>
      <c r="B30" s="2">
        <v>380</v>
      </c>
      <c r="C30" s="2">
        <v>4</v>
      </c>
      <c r="D30" s="2">
        <v>113</v>
      </c>
      <c r="E30" s="2">
        <v>750</v>
      </c>
      <c r="F30" s="2">
        <v>740</v>
      </c>
      <c r="G30" s="49">
        <v>182</v>
      </c>
      <c r="H30" s="50">
        <f t="shared" si="0"/>
        <v>5.4654654654654662</v>
      </c>
      <c r="I30" s="49">
        <f>(ParametrosGlobales!$F$7*60/(G30*ParametrosGlobales!$B$7*ParametrosGlobales!$B$3))+ParametrosGlobales!$F$4</f>
        <v>39.745040704242314</v>
      </c>
      <c r="J30" s="50">
        <f>(I30-ParametrosGlobales!$F$4)/(ParametrosGlobales!$F$2-ParametrosGlobales!$F$4)</f>
        <v>0.11862601760605784</v>
      </c>
      <c r="K30" s="50">
        <f>(ParametrosGlobales!$F$2-ParametrosGlobales!$F$3)/(I30-ParametrosGlobales!$F$4)</f>
        <v>1.0537317404948159</v>
      </c>
      <c r="L30" s="49">
        <f>SUM(CalculoFt!C96:XX96)</f>
        <v>1</v>
      </c>
      <c r="M30" s="49">
        <f>IF(((ParametrosGlobales!$F$3-ParametrosGlobales!$F$4)/(ParametrosGlobales!$F$2-I30))&lt;0,"No Admisible",((ParametrosGlobales!$F$3-ParametrosGlobales!$F$4)-(ParametrosGlobales!$F$2-I30))/LN(((ParametrosGlobales!$F$3-ParametrosGlobales!$F$4)/(ParametrosGlobales!$F$2-I30))))</f>
        <v>35.127325437007777</v>
      </c>
      <c r="N30" s="49">
        <f t="shared" si="8"/>
        <v>35.127325437007777</v>
      </c>
      <c r="O30" s="49">
        <f>(I30-ParametrosGlobales!F$4)/LN(MatrizdeEquipos!I30/ParametrosGlobales!F$4)</f>
        <v>37.322261366352571</v>
      </c>
      <c r="P30" s="12">
        <f t="shared" si="9"/>
        <v>1.1383656571166436</v>
      </c>
      <c r="Q30" s="13">
        <f>VLOOKUP(O30,'Propiedades-Aire'!$A$2:$B$38,2,TRUE)</f>
        <v>1.8874999999999998E-5</v>
      </c>
      <c r="R30" s="12">
        <f t="shared" si="10"/>
        <v>1.0055410643887104</v>
      </c>
      <c r="S30" s="13">
        <f>VLOOKUP(O30,'Propiedades-Aire'!A$2:C$38,3,TRUE)</f>
        <v>2.6750000000000003E-2</v>
      </c>
      <c r="T30" s="10">
        <v>3.2299999999999998E-3</v>
      </c>
      <c r="U30" s="51">
        <f t="shared" si="1"/>
        <v>1064.693252499</v>
      </c>
      <c r="V30" s="12">
        <f t="shared" si="11"/>
        <v>0.74166882021841929</v>
      </c>
      <c r="W30" s="13">
        <f t="shared" si="2"/>
        <v>7.0951729309670674E-4</v>
      </c>
      <c r="X30" s="2">
        <f>IFERROR(VLOOKUP(U30,'TablaJ(Re)'!$A$2:$B$21,2,TRUE),"Fuera de rango")</f>
        <v>5.8999999999999999E-3</v>
      </c>
      <c r="Y30" s="12">
        <f t="shared" si="12"/>
        <v>4.6400084600807174</v>
      </c>
      <c r="Z30" s="13">
        <f>D30/CaracteristicasDimensionales!B$40</f>
        <v>1.4835286025109999E-4</v>
      </c>
      <c r="AA30" s="52" t="str">
        <f>VLOOKUP(F30,CaracteristicasDimensionales!F$2:G$20,2,FALSE)</f>
        <v>42</v>
      </c>
      <c r="AB30" s="13">
        <f>Z30*AA30</f>
        <v>6.2308201305461995E-3</v>
      </c>
      <c r="AC30" s="53">
        <f>IF(Selección!Q$67,(ParametrosGlobales!$F$5/60000)/MatrizdeEquipos!AB30,(MatrizdeEquipos!BC30/60000)/MatrizdeEquipos!AB30)</f>
        <v>0.13374376340089961</v>
      </c>
      <c r="AD30" s="54">
        <v>2.94858489736508E-3</v>
      </c>
      <c r="AE30" s="50">
        <f>AD30*AC30/ParametrosGlobales!F$9</f>
        <v>281.68202920047224</v>
      </c>
      <c r="AF30" s="50">
        <f>ParametrosGlobales!B$4*ParametrosGlobales!F$11/ParametrosGlobales!F$10</f>
        <v>12.102942180974479</v>
      </c>
      <c r="AG30" s="50">
        <f>ParametrosGlobales!M$7*(MatrizdeEquipos!AE30^ParametrosGlobales!M$9)*(MatrizdeEquipos!AF30^ParametrosGlobales!M$8)</f>
        <v>2.6951336071738075</v>
      </c>
      <c r="AH30" s="12">
        <f>(ParametrosGlobales!F$10*ParametrosGlobales!B$2)/MatrizdeEquipos!AD30</f>
        <v>0.42448294472323939</v>
      </c>
      <c r="AI30" s="12">
        <f>IFERROR(1/((AJ30/(Y30*AK30*ParametrosGlobales!B$10))+(1/AH30)+(ParametrosGlobales!B$8*AJ30/ParametrosGlobales!B$9)+ParametrosGlobales!B$11),"Fuera de rango")</f>
        <v>0.3991554999146954</v>
      </c>
      <c r="AJ30" s="12">
        <f t="shared" si="22"/>
        <v>5.7056650246305418</v>
      </c>
      <c r="AK30" s="12">
        <f t="shared" si="21"/>
        <v>17.116995073891626</v>
      </c>
      <c r="AL30" s="12">
        <f t="shared" si="14"/>
        <v>80.000642141608168</v>
      </c>
      <c r="AM30" s="12">
        <f>IFERROR(ParametrosGlobales!F$8/(AI30*N30),"No Admisible")</f>
        <v>1.1072399558045745</v>
      </c>
      <c r="AN30" s="55">
        <f>IFERROR((AL30-ParametrosGlobales!F$8)/ParametrosGlobales!F$8,"No Admisible")</f>
        <v>4.1530519601638893</v>
      </c>
      <c r="AO30" s="49">
        <f>(ParametrosGlobales!F$5*ParametrosGlobales!B$6/60000)/AB30</f>
        <v>140.8656188019975</v>
      </c>
      <c r="AP30" s="53">
        <f t="shared" si="3"/>
        <v>8.5202453518677515E-2</v>
      </c>
      <c r="AQ30" s="49">
        <f>IF(Selección!K$7=Selección!S$73,4*AP30*(MatrizdeEquipos!E30/(1000*MatrizdeEquipos!AD30*AA30))*(AO30^2)/(2*ParametrosGlobales!B$6),IF(Selección!K$7="Agua-etilenglicol 50%",4*AP30*(MatrizdeEquipos!E30/(1000*MatrizdeEquipos!AD30*AA30))*(AO30^2)/(2*ParametrosGlobales!B$6),(4*AP30*(MatrizdeEquipos!E30/(1000*MatrizdeEquipos!AD30*AA30))*(AO30^2)/(2*ParametrosGlobales!B$6))/350))</f>
        <v>19.442807662299053</v>
      </c>
      <c r="AR30" s="49">
        <f>IFERROR(ParametrosGlobales!F$2-(AL30/(ParametrosGlobales!B$4*ParametrosGlobales!F$5*ParametrosGlobales!B$6/60000)),"No admisible")</f>
        <v>49.23474019918055</v>
      </c>
      <c r="AS30" s="2" t="str">
        <f t="shared" si="4"/>
        <v>laminar</v>
      </c>
      <c r="AT30" s="2" t="str">
        <f t="shared" si="5"/>
        <v>laminar</v>
      </c>
      <c r="AU30" s="2">
        <f>IF(AN30="No Admisible",0,IF(AN30&gt;ParametrosGlobales!B$12,1,0))</f>
        <v>1</v>
      </c>
      <c r="AV30" s="12">
        <f t="shared" si="15"/>
        <v>80.000642141608168</v>
      </c>
      <c r="AW30" s="12" t="str">
        <f t="shared" si="6"/>
        <v>MBP 630 13225</v>
      </c>
      <c r="AX30" s="12">
        <f t="shared" si="16"/>
        <v>49.23474019918055</v>
      </c>
      <c r="AY30" s="12">
        <f t="shared" si="17"/>
        <v>4.1530519601638893</v>
      </c>
      <c r="AZ30" s="12">
        <f t="shared" si="18"/>
        <v>19.442807662299053</v>
      </c>
      <c r="BA30" s="2">
        <f>IF(C30=Selección!Q$65,1,0)</f>
        <v>1</v>
      </c>
      <c r="BB30" s="2">
        <f>IF(Selección!Q$67,1,0)</f>
        <v>1</v>
      </c>
      <c r="BC30" s="2">
        <v>0</v>
      </c>
      <c r="BD30" s="2">
        <f>IF(BC30=Selección!Z$106,1,0)</f>
        <v>0</v>
      </c>
      <c r="BE30" s="2">
        <f>IF(BG30="No Admisible",0,IF(BG30&gt;ParametrosGlobales!B$12,1,0))</f>
        <v>1</v>
      </c>
      <c r="BF30" s="2">
        <f t="shared" si="7"/>
        <v>80.000642141608168</v>
      </c>
      <c r="BG30" s="55">
        <f>IFERROR((AL30-ParametrosGlobales!F$31)/ParametrosGlobales!F$31,"No Admisible")</f>
        <v>3.2942099668032414</v>
      </c>
      <c r="BH30" s="2">
        <f t="shared" si="19"/>
        <v>19.442807662299053</v>
      </c>
      <c r="BI30" s="2" t="str">
        <f t="shared" si="20"/>
        <v>MBP 630 13225</v>
      </c>
    </row>
    <row r="31" spans="1:61" s="2" customFormat="1" x14ac:dyDescent="0.25">
      <c r="A31" s="2" t="s">
        <v>117</v>
      </c>
      <c r="B31" s="2">
        <v>380</v>
      </c>
      <c r="C31" s="2">
        <v>4</v>
      </c>
      <c r="D31" s="2">
        <v>113</v>
      </c>
      <c r="E31" s="2">
        <v>750</v>
      </c>
      <c r="F31" s="2">
        <v>740</v>
      </c>
      <c r="G31" s="49">
        <v>182</v>
      </c>
      <c r="H31" s="50">
        <f t="shared" si="0"/>
        <v>5.4654654654654662</v>
      </c>
      <c r="I31" s="49">
        <f>(ParametrosGlobales!$F$7*60/(G31*ParametrosGlobales!$B$7*ParametrosGlobales!$B$3))+ParametrosGlobales!$F$4</f>
        <v>39.745040704242314</v>
      </c>
      <c r="J31" s="50">
        <f>(I31-ParametrosGlobales!$F$4)/(ParametrosGlobales!$F$2-ParametrosGlobales!$F$4)</f>
        <v>0.11862601760605784</v>
      </c>
      <c r="K31" s="50">
        <f>(ParametrosGlobales!$F$2-ParametrosGlobales!$F$3)/(I31-ParametrosGlobales!$F$4)</f>
        <v>1.0537317404948159</v>
      </c>
      <c r="L31" s="49">
        <f>SUM(CalculoFt!C97:XX97)</f>
        <v>1</v>
      </c>
      <c r="M31" s="49">
        <f>IF(((ParametrosGlobales!$F$3-ParametrosGlobales!$F$4)/(ParametrosGlobales!$F$2-I31))&lt;0,"No Admisible",((ParametrosGlobales!$F$3-ParametrosGlobales!$F$4)-(ParametrosGlobales!$F$2-I31))/LN(((ParametrosGlobales!$F$3-ParametrosGlobales!$F$4)/(ParametrosGlobales!$F$2-I31))))</f>
        <v>35.127325437007777</v>
      </c>
      <c r="N31" s="49">
        <f t="shared" si="8"/>
        <v>35.127325437007777</v>
      </c>
      <c r="O31" s="49">
        <f>(I31-ParametrosGlobales!F$4)/LN(MatrizdeEquipos!I31/ParametrosGlobales!F$4)</f>
        <v>37.322261366352571</v>
      </c>
      <c r="P31" s="12">
        <f t="shared" si="9"/>
        <v>1.1383656571166436</v>
      </c>
      <c r="Q31" s="13">
        <f>VLOOKUP(O31,'Propiedades-Aire'!$A$2:$B$38,2,TRUE)</f>
        <v>1.8874999999999998E-5</v>
      </c>
      <c r="R31" s="12">
        <f t="shared" si="10"/>
        <v>1.0055410643887104</v>
      </c>
      <c r="S31" s="13">
        <f>VLOOKUP(O31,'Propiedades-Aire'!A$2:C$38,3,TRUE)</f>
        <v>2.6750000000000003E-2</v>
      </c>
      <c r="T31" s="10">
        <v>3.2299999999999998E-3</v>
      </c>
      <c r="U31" s="51">
        <f t="shared" si="1"/>
        <v>1064.693252499</v>
      </c>
      <c r="V31" s="12">
        <f t="shared" si="11"/>
        <v>0.74166882021841929</v>
      </c>
      <c r="W31" s="13">
        <f t="shared" si="2"/>
        <v>7.0951729309670674E-4</v>
      </c>
      <c r="X31" s="2">
        <f>IFERROR(VLOOKUP(U31,'TablaJ(Re)'!$A$2:$B$21,2,TRUE),"Fuera de rango")</f>
        <v>5.8999999999999999E-3</v>
      </c>
      <c r="Y31" s="12">
        <f t="shared" si="12"/>
        <v>4.6400084600807174</v>
      </c>
      <c r="Z31" s="13">
        <f>D31/CaracteristicasDimensionales!B$40</f>
        <v>1.4835286025109999E-4</v>
      </c>
      <c r="AA31" s="52" t="str">
        <f>VLOOKUP(F31,CaracteristicasDimensionales!F$2:G$20,2,FALSE)</f>
        <v>42</v>
      </c>
      <c r="AB31" s="13">
        <f t="shared" si="13"/>
        <v>6.2308201305461995E-3</v>
      </c>
      <c r="AC31" s="53">
        <f>IF(Selección!Q$67,(ParametrosGlobales!$F$5/60000)/MatrizdeEquipos!AB31,(MatrizdeEquipos!BC31/60000)/MatrizdeEquipos!AB31)</f>
        <v>0.13374376340089961</v>
      </c>
      <c r="AD31" s="54">
        <v>2.94858489736508E-3</v>
      </c>
      <c r="AE31" s="50">
        <f>AD31*AC31/ParametrosGlobales!F$9</f>
        <v>281.68202920047224</v>
      </c>
      <c r="AF31" s="50">
        <f>ParametrosGlobales!B$4*ParametrosGlobales!F$11/ParametrosGlobales!F$10</f>
        <v>12.102942180974479</v>
      </c>
      <c r="AG31" s="50">
        <f>ParametrosGlobales!M$7*(MatrizdeEquipos!AE31^ParametrosGlobales!M$9)*(MatrizdeEquipos!AF31^ParametrosGlobales!M$8)</f>
        <v>2.6951336071738075</v>
      </c>
      <c r="AH31" s="12">
        <f>(ParametrosGlobales!F$10*ParametrosGlobales!B$2)/MatrizdeEquipos!AD31</f>
        <v>0.42448294472323939</v>
      </c>
      <c r="AI31" s="12">
        <f>IFERROR(1/((AJ31/(Y31*AK31*ParametrosGlobales!B$10))+(1/AH31)+(ParametrosGlobales!B$8*AJ31/ParametrosGlobales!B$9)+ParametrosGlobales!B$11),"Fuera de rango")</f>
        <v>0.3991554999146954</v>
      </c>
      <c r="AJ31" s="12">
        <f t="shared" si="22"/>
        <v>5.7056650246305418</v>
      </c>
      <c r="AK31" s="12">
        <f t="shared" si="21"/>
        <v>17.116995073891626</v>
      </c>
      <c r="AL31" s="12">
        <f t="shared" si="14"/>
        <v>80.000642141608168</v>
      </c>
      <c r="AM31" s="12">
        <f>IFERROR(ParametrosGlobales!F$8/(AI31*N31),"No Admisible")</f>
        <v>1.1072399558045745</v>
      </c>
      <c r="AN31" s="55">
        <f>IFERROR((AL31-ParametrosGlobales!F$8)/ParametrosGlobales!F$8,"No Admisible")</f>
        <v>4.1530519601638893</v>
      </c>
      <c r="AO31" s="49">
        <f>(ParametrosGlobales!F$5*ParametrosGlobales!B$6/60000)/AB31</f>
        <v>140.8656188019975</v>
      </c>
      <c r="AP31" s="53">
        <f t="shared" si="3"/>
        <v>8.5202453518677515E-2</v>
      </c>
      <c r="AQ31" s="49">
        <f>IF(Selección!K$7=Selección!S$73,4*AP31*(MatrizdeEquipos!E31/(1000*MatrizdeEquipos!AD31*AA31))*(AO31^2)/(2*ParametrosGlobales!B$6),IF(Selección!K$7="Agua-etilenglicol 50%",4*AP31*(MatrizdeEquipos!E31/(1000*MatrizdeEquipos!AD31*AA31))*(AO31^2)/(2*ParametrosGlobales!B$6),(4*AP31*(MatrizdeEquipos!E31/(1000*MatrizdeEquipos!AD31*AA31))*(AO31^2)/(2*ParametrosGlobales!B$6))/350))</f>
        <v>19.442807662299053</v>
      </c>
      <c r="AR31" s="49">
        <f>IFERROR(ParametrosGlobales!F$2-(AL31/(ParametrosGlobales!B$4*ParametrosGlobales!F$5*ParametrosGlobales!B$6/60000)),"No admisible")</f>
        <v>49.23474019918055</v>
      </c>
      <c r="AS31" s="2" t="str">
        <f t="shared" si="4"/>
        <v>laminar</v>
      </c>
      <c r="AT31" s="2" t="str">
        <f t="shared" si="5"/>
        <v>laminar</v>
      </c>
      <c r="AU31" s="2">
        <f>IF(AN31="No Admisible",0,IF(AN31&gt;ParametrosGlobales!B$12,1,0))</f>
        <v>1</v>
      </c>
      <c r="AV31" s="12">
        <f t="shared" si="15"/>
        <v>80.000642141608168</v>
      </c>
      <c r="AW31" s="12" t="str">
        <f t="shared" si="6"/>
        <v>MBP 630 13226</v>
      </c>
      <c r="AX31" s="12">
        <f t="shared" si="16"/>
        <v>49.23474019918055</v>
      </c>
      <c r="AY31" s="12">
        <f t="shared" si="17"/>
        <v>4.1530519601638893</v>
      </c>
      <c r="AZ31" s="12">
        <f t="shared" si="18"/>
        <v>19.442807662299053</v>
      </c>
      <c r="BA31" s="2">
        <f>IF(C31=Selección!Q$65,1,0)</f>
        <v>1</v>
      </c>
      <c r="BB31" s="2">
        <f>IF(Selección!Q$67,1,0)</f>
        <v>1</v>
      </c>
      <c r="BC31" s="2">
        <v>0</v>
      </c>
      <c r="BD31" s="2">
        <f>IF(BC31=Selección!Z$106,1,0)</f>
        <v>0</v>
      </c>
      <c r="BE31" s="2">
        <f>IF(BG31="No Admisible",0,IF(BG31&gt;ParametrosGlobales!B$12,1,0))</f>
        <v>1</v>
      </c>
      <c r="BF31" s="2">
        <f t="shared" si="7"/>
        <v>80.000642141608168</v>
      </c>
      <c r="BG31" s="55">
        <f>IFERROR((AL31-ParametrosGlobales!F$31)/ParametrosGlobales!F$31,"No Admisible")</f>
        <v>3.2942099668032414</v>
      </c>
      <c r="BH31" s="2">
        <f t="shared" si="19"/>
        <v>19.442807662299053</v>
      </c>
      <c r="BI31" s="2" t="str">
        <f t="shared" si="20"/>
        <v>MBP 630 13226</v>
      </c>
    </row>
    <row r="32" spans="1:61" s="2" customFormat="1" x14ac:dyDescent="0.25">
      <c r="A32" s="2" t="s">
        <v>118</v>
      </c>
      <c r="B32" s="2">
        <v>380</v>
      </c>
      <c r="C32" s="2">
        <v>4</v>
      </c>
      <c r="D32" s="2">
        <v>113</v>
      </c>
      <c r="E32" s="2">
        <v>750</v>
      </c>
      <c r="F32" s="2">
        <v>740</v>
      </c>
      <c r="G32" s="49">
        <v>182</v>
      </c>
      <c r="H32" s="50">
        <f t="shared" si="0"/>
        <v>5.4654654654654662</v>
      </c>
      <c r="I32" s="49">
        <f>(ParametrosGlobales!$F$7*60/(G32*ParametrosGlobales!$B$7*ParametrosGlobales!$B$3))+ParametrosGlobales!$F$4</f>
        <v>39.745040704242314</v>
      </c>
      <c r="J32" s="50">
        <f>(I32-ParametrosGlobales!$F$4)/(ParametrosGlobales!$F$2-ParametrosGlobales!$F$4)</f>
        <v>0.11862601760605784</v>
      </c>
      <c r="K32" s="50">
        <f>(ParametrosGlobales!$F$2-ParametrosGlobales!$F$3)/(I32-ParametrosGlobales!$F$4)</f>
        <v>1.0537317404948159</v>
      </c>
      <c r="L32" s="49">
        <f>SUM(CalculoFt!C98:XX98)</f>
        <v>1</v>
      </c>
      <c r="M32" s="49">
        <f>IF(((ParametrosGlobales!$F$3-ParametrosGlobales!$F$4)/(ParametrosGlobales!$F$2-I32))&lt;0,"No Admisible",((ParametrosGlobales!$F$3-ParametrosGlobales!$F$4)-(ParametrosGlobales!$F$2-I32))/LN(((ParametrosGlobales!$F$3-ParametrosGlobales!$F$4)/(ParametrosGlobales!$F$2-I32))))</f>
        <v>35.127325437007777</v>
      </c>
      <c r="N32" s="49">
        <f t="shared" si="8"/>
        <v>35.127325437007777</v>
      </c>
      <c r="O32" s="49">
        <f>(I32-ParametrosGlobales!F$4)/LN(MatrizdeEquipos!I32/ParametrosGlobales!F$4)</f>
        <v>37.322261366352571</v>
      </c>
      <c r="P32" s="12">
        <f t="shared" si="9"/>
        <v>1.1383656571166436</v>
      </c>
      <c r="Q32" s="13">
        <f>VLOOKUP(O32,'Propiedades-Aire'!$A$2:$B$38,2,TRUE)</f>
        <v>1.8874999999999998E-5</v>
      </c>
      <c r="R32" s="12">
        <f t="shared" si="10"/>
        <v>1.0055410643887104</v>
      </c>
      <c r="S32" s="13">
        <f>VLOOKUP(O32,'Propiedades-Aire'!A$2:C$38,3,TRUE)</f>
        <v>2.6750000000000003E-2</v>
      </c>
      <c r="T32" s="10">
        <v>3.2299999999999998E-3</v>
      </c>
      <c r="U32" s="51">
        <f t="shared" si="1"/>
        <v>1064.693252499</v>
      </c>
      <c r="V32" s="12">
        <f t="shared" si="11"/>
        <v>0.74166882021841929</v>
      </c>
      <c r="W32" s="13">
        <f t="shared" si="2"/>
        <v>7.0951729309670674E-4</v>
      </c>
      <c r="X32" s="2">
        <f>IFERROR(VLOOKUP(U32,'TablaJ(Re)'!$A$2:$B$21,2,TRUE),"Fuera de rango")</f>
        <v>5.8999999999999999E-3</v>
      </c>
      <c r="Y32" s="12">
        <f t="shared" si="12"/>
        <v>4.6400084600807174</v>
      </c>
      <c r="Z32" s="13">
        <f>D32/CaracteristicasDimensionales!B$40</f>
        <v>1.4835286025109999E-4</v>
      </c>
      <c r="AA32" s="52" t="str">
        <f>VLOOKUP(F32,CaracteristicasDimensionales!F$2:G$20,2,FALSE)</f>
        <v>42</v>
      </c>
      <c r="AB32" s="13">
        <f t="shared" si="13"/>
        <v>6.2308201305461995E-3</v>
      </c>
      <c r="AC32" s="53">
        <f>IF(Selección!Q$67,(ParametrosGlobales!$F$5/60000)/MatrizdeEquipos!AB32,(MatrizdeEquipos!BC32/60000)/MatrizdeEquipos!AB32)</f>
        <v>0.13374376340089961</v>
      </c>
      <c r="AD32" s="54">
        <v>2.94858489736508E-3</v>
      </c>
      <c r="AE32" s="50">
        <f>AD32*AC32/ParametrosGlobales!F$9</f>
        <v>281.68202920047224</v>
      </c>
      <c r="AF32" s="50">
        <f>ParametrosGlobales!B$4*ParametrosGlobales!F$11/ParametrosGlobales!F$10</f>
        <v>12.102942180974479</v>
      </c>
      <c r="AG32" s="50">
        <f>ParametrosGlobales!M$7*(MatrizdeEquipos!AE32^ParametrosGlobales!M$9)*(MatrizdeEquipos!AF32^ParametrosGlobales!M$8)</f>
        <v>2.6951336071738075</v>
      </c>
      <c r="AH32" s="12">
        <f>(ParametrosGlobales!F$10*ParametrosGlobales!B$2)/MatrizdeEquipos!AD32</f>
        <v>0.42448294472323939</v>
      </c>
      <c r="AI32" s="12">
        <f>IFERROR(1/((AJ32/(Y32*AK32*ParametrosGlobales!B$10))+(1/AH32)+(ParametrosGlobales!B$8*AJ32/ParametrosGlobales!B$9)+ParametrosGlobales!B$11),"Fuera de rango")</f>
        <v>0.3991554999146954</v>
      </c>
      <c r="AJ32" s="12">
        <f t="shared" si="22"/>
        <v>5.7056650246305418</v>
      </c>
      <c r="AK32" s="12">
        <f t="shared" si="21"/>
        <v>17.116995073891626</v>
      </c>
      <c r="AL32" s="12">
        <f t="shared" si="14"/>
        <v>80.000642141608168</v>
      </c>
      <c r="AM32" s="12">
        <f>IFERROR(ParametrosGlobales!F$8/(AI32*N32),"No Admisible")</f>
        <v>1.1072399558045745</v>
      </c>
      <c r="AN32" s="55">
        <f>IFERROR((AL32-ParametrosGlobales!F$8)/ParametrosGlobales!F$8,"No Admisible")</f>
        <v>4.1530519601638893</v>
      </c>
      <c r="AO32" s="49">
        <f>(ParametrosGlobales!F$5*ParametrosGlobales!B$6/60000)/AB32</f>
        <v>140.8656188019975</v>
      </c>
      <c r="AP32" s="53">
        <f t="shared" si="3"/>
        <v>8.5202453518677515E-2</v>
      </c>
      <c r="AQ32" s="49">
        <f>IF(Selección!K$7=Selección!S$73,4*AP32*(MatrizdeEquipos!E32/(1000*MatrizdeEquipos!AD32*AA32))*(AO32^2)/(2*ParametrosGlobales!B$6),IF(Selección!K$7="Agua-etilenglicol 50%",4*AP32*(MatrizdeEquipos!E32/(1000*MatrizdeEquipos!AD32*AA32))*(AO32^2)/(2*ParametrosGlobales!B$6),(4*AP32*(MatrizdeEquipos!E32/(1000*MatrizdeEquipos!AD32*AA32))*(AO32^2)/(2*ParametrosGlobales!B$6))/350))</f>
        <v>19.442807662299053</v>
      </c>
      <c r="AR32" s="49">
        <f>IFERROR(ParametrosGlobales!F$2-(AL32/(ParametrosGlobales!B$4*ParametrosGlobales!F$5*ParametrosGlobales!B$6/60000)),"No admisible")</f>
        <v>49.23474019918055</v>
      </c>
      <c r="AS32" s="2" t="str">
        <f t="shared" si="4"/>
        <v>laminar</v>
      </c>
      <c r="AT32" s="2" t="str">
        <f t="shared" si="5"/>
        <v>laminar</v>
      </c>
      <c r="AU32" s="2">
        <f>IF(AN32="No Admisible",0,IF(AN32&gt;ParametrosGlobales!B$12,1,0))</f>
        <v>1</v>
      </c>
      <c r="AV32" s="12">
        <f t="shared" si="15"/>
        <v>80.000642141608168</v>
      </c>
      <c r="AW32" s="12" t="str">
        <f t="shared" si="6"/>
        <v>MBP 630 13120</v>
      </c>
      <c r="AX32" s="12">
        <f t="shared" si="16"/>
        <v>49.23474019918055</v>
      </c>
      <c r="AY32" s="12">
        <f t="shared" si="17"/>
        <v>4.1530519601638893</v>
      </c>
      <c r="AZ32" s="12">
        <f t="shared" si="18"/>
        <v>19.442807662299053</v>
      </c>
      <c r="BA32" s="2">
        <f>IF(C32=Selección!Q$65,1,0)</f>
        <v>1</v>
      </c>
      <c r="BB32" s="2">
        <f>IF(Selección!Q$67,1,0)</f>
        <v>1</v>
      </c>
      <c r="BC32" s="2">
        <v>0</v>
      </c>
      <c r="BD32" s="2">
        <f>IF(BC32=Selección!Z$106,1,0)</f>
        <v>0</v>
      </c>
      <c r="BE32" s="2">
        <f>IF(BG32="No Admisible",0,IF(BG32&gt;ParametrosGlobales!B$12,1,0))</f>
        <v>1</v>
      </c>
      <c r="BF32" s="2">
        <f t="shared" si="7"/>
        <v>80.000642141608168</v>
      </c>
      <c r="BG32" s="55">
        <f>IFERROR((AL32-ParametrosGlobales!F$31)/ParametrosGlobales!F$31,"No Admisible")</f>
        <v>3.2942099668032414</v>
      </c>
      <c r="BH32" s="2">
        <f t="shared" si="19"/>
        <v>19.442807662299053</v>
      </c>
      <c r="BI32" s="2" t="str">
        <f t="shared" si="20"/>
        <v>MBP 630 13120</v>
      </c>
    </row>
    <row r="33" spans="1:61" s="2" customFormat="1" x14ac:dyDescent="0.25">
      <c r="A33" s="2" t="s">
        <v>119</v>
      </c>
      <c r="B33" s="2">
        <v>380</v>
      </c>
      <c r="C33" s="2">
        <v>4</v>
      </c>
      <c r="D33" s="2">
        <v>113</v>
      </c>
      <c r="E33" s="2">
        <v>1000</v>
      </c>
      <c r="F33" s="2">
        <v>800</v>
      </c>
      <c r="G33" s="49">
        <v>182</v>
      </c>
      <c r="H33" s="50">
        <f t="shared" si="0"/>
        <v>3.7916666666666665</v>
      </c>
      <c r="I33" s="49">
        <f>(ParametrosGlobales!$F$7*60/(G33*ParametrosGlobales!$B$7*ParametrosGlobales!$B$3))+ParametrosGlobales!$F$4</f>
        <v>39.745040704242314</v>
      </c>
      <c r="J33" s="50">
        <f>(I33-ParametrosGlobales!$F$4)/(ParametrosGlobales!$F$2-ParametrosGlobales!$F$4)</f>
        <v>0.11862601760605784</v>
      </c>
      <c r="K33" s="50">
        <f>(ParametrosGlobales!$F$2-ParametrosGlobales!$F$3)/(I33-ParametrosGlobales!$F$4)</f>
        <v>1.0537317404948159</v>
      </c>
      <c r="L33" s="49">
        <f>SUM(CalculoFt!C99:XX99)</f>
        <v>1</v>
      </c>
      <c r="M33" s="49">
        <f>IF(((ParametrosGlobales!$F$3-ParametrosGlobales!$F$4)/(ParametrosGlobales!$F$2-I33))&lt;0,"No Admisible",((ParametrosGlobales!$F$3-ParametrosGlobales!$F$4)-(ParametrosGlobales!$F$2-I33))/LN(((ParametrosGlobales!$F$3-ParametrosGlobales!$F$4)/(ParametrosGlobales!$F$2-I33))))</f>
        <v>35.127325437007777</v>
      </c>
      <c r="N33" s="49">
        <f t="shared" si="8"/>
        <v>35.127325437007777</v>
      </c>
      <c r="O33" s="49">
        <f>(I33-ParametrosGlobales!F$4)/LN(MatrizdeEquipos!I33/ParametrosGlobales!F$4)</f>
        <v>37.322261366352571</v>
      </c>
      <c r="P33" s="12">
        <f t="shared" si="9"/>
        <v>1.1383656571166436</v>
      </c>
      <c r="Q33" s="13">
        <f>VLOOKUP(O33,'Propiedades-Aire'!$A$2:$B$38,2,TRUE)</f>
        <v>1.8874999999999998E-5</v>
      </c>
      <c r="R33" s="12">
        <f t="shared" si="10"/>
        <v>1.0055410643887104</v>
      </c>
      <c r="S33" s="13">
        <f>VLOOKUP(O33,'Propiedades-Aire'!A$2:C$38,3,TRUE)</f>
        <v>2.6750000000000003E-2</v>
      </c>
      <c r="T33" s="10">
        <v>3.2299999999999998E-3</v>
      </c>
      <c r="U33" s="51">
        <f t="shared" si="1"/>
        <v>738.63094392118114</v>
      </c>
      <c r="V33" s="12">
        <f t="shared" si="11"/>
        <v>0.90508737382586735</v>
      </c>
      <c r="W33" s="13">
        <f t="shared" si="2"/>
        <v>7.0951729309670674E-4</v>
      </c>
      <c r="X33" s="2">
        <f>IFERROR(VLOOKUP(U33,'TablaJ(Re)'!$A$2:$B$21,2,TRUE),"Fuera de rango")</f>
        <v>7.1999999999999998E-3</v>
      </c>
      <c r="Y33" s="12">
        <f t="shared" si="12"/>
        <v>3.9282783488310469</v>
      </c>
      <c r="Z33" s="13">
        <f>D33/CaracteristicasDimensionales!B$40</f>
        <v>1.4835286025109999E-4</v>
      </c>
      <c r="AA33" s="52" t="str">
        <f>VLOOKUP(F33,CaracteristicasDimensionales!F$2:G$20,2,FALSE)</f>
        <v>45</v>
      </c>
      <c r="AB33" s="13">
        <f t="shared" si="13"/>
        <v>6.6758787112994999E-3</v>
      </c>
      <c r="AC33" s="53">
        <f>IF(Selección!Q$67,(ParametrosGlobales!$F$5/60000)/MatrizdeEquipos!AB33,(MatrizdeEquipos!BC33/60000)/MatrizdeEquipos!AB33)</f>
        <v>0.1248275125075063</v>
      </c>
      <c r="AD33" s="54">
        <v>2.94858489736508E-3</v>
      </c>
      <c r="AE33" s="50">
        <f>AD33*AC33/ParametrosGlobales!F$9</f>
        <v>262.90322725377405</v>
      </c>
      <c r="AF33" s="50">
        <f>ParametrosGlobales!B$4*ParametrosGlobales!F$11/ParametrosGlobales!F$10</f>
        <v>12.102942180974479</v>
      </c>
      <c r="AG33" s="50">
        <f>ParametrosGlobales!M$7*(MatrizdeEquipos!AE33^ParametrosGlobales!M$9)*(MatrizdeEquipos!AF33^ParametrosGlobales!M$8)</f>
        <v>2.6037464321914783</v>
      </c>
      <c r="AH33" s="12">
        <f>(ParametrosGlobales!F$10*ParametrosGlobales!B$2)/MatrizdeEquipos!AD33</f>
        <v>0.42448294472323939</v>
      </c>
      <c r="AI33" s="12">
        <f>IFERROR(1/((AJ33/(Y33*AK33*ParametrosGlobales!B$10))+(1/AH33)+(ParametrosGlobales!B$8*AJ33/ParametrosGlobales!B$9)+ParametrosGlobales!B$11),"Fuera de rango")</f>
        <v>0.39468434073136099</v>
      </c>
      <c r="AJ33" s="12">
        <f t="shared" si="22"/>
        <v>8.1642036124794739</v>
      </c>
      <c r="AK33" s="12">
        <f t="shared" si="21"/>
        <v>24.492610837438423</v>
      </c>
      <c r="AL33" s="12">
        <f t="shared" si="14"/>
        <v>113.19019484551328</v>
      </c>
      <c r="AM33" s="12">
        <f>IFERROR(ParametrosGlobales!F$8/(AI33*N33),"No Admisible")</f>
        <v>1.1197832608857354</v>
      </c>
      <c r="AN33" s="55">
        <f>IFERROR((AL33-ParametrosGlobales!F$8)/ParametrosGlobales!F$8,"No Admisible")</f>
        <v>6.2908784205451358</v>
      </c>
      <c r="AO33" s="49">
        <f>(ParametrosGlobales!F$5*ParametrosGlobales!B$6/60000)/AB33</f>
        <v>131.47457754853102</v>
      </c>
      <c r="AP33" s="53">
        <f t="shared" si="3"/>
        <v>9.1288343055725932E-2</v>
      </c>
      <c r="AQ33" s="49">
        <f>IF(Selección!K$7=Selección!S$73,4*AP33*(MatrizdeEquipos!E33/(1000*MatrizdeEquipos!AD33*AA33))*(AO33^2)/(2*ParametrosGlobales!B$6),IF(Selección!K$7="Agua-etilenglicol 50%",4*AP33*(MatrizdeEquipos!E33/(1000*MatrizdeEquipos!AD33*AA33))*(AO33^2)/(2*ParametrosGlobales!B$6),(4*AP33*(MatrizdeEquipos!E33/(1000*MatrizdeEquipos!AD33*AA33))*(AO33^2)/(2*ParametrosGlobales!B$6))/350))</f>
        <v>22.582461047766621</v>
      </c>
      <c r="AR33" s="49">
        <f>IFERROR(ParametrosGlobales!F$2-(AL33/(ParametrosGlobales!B$4*ParametrosGlobales!F$5*ParametrosGlobales!B$6/60000)),"No admisible")</f>
        <v>38.545607897274316</v>
      </c>
      <c r="AS33" s="2" t="str">
        <f t="shared" si="4"/>
        <v>laminar</v>
      </c>
      <c r="AT33" s="2" t="str">
        <f t="shared" si="5"/>
        <v>laminar</v>
      </c>
      <c r="AU33" s="2">
        <f>IF(AN33="No Admisible",0,IF(AN33&gt;ParametrosGlobales!B$12,1,0))</f>
        <v>1</v>
      </c>
      <c r="AV33" s="12">
        <f t="shared" si="15"/>
        <v>113.19019484551328</v>
      </c>
      <c r="AW33" s="12" t="str">
        <f t="shared" si="6"/>
        <v>MBP 800 13128</v>
      </c>
      <c r="AX33" s="12">
        <f t="shared" si="16"/>
        <v>38.545607897274316</v>
      </c>
      <c r="AY33" s="12">
        <f t="shared" si="17"/>
        <v>6.2908784205451358</v>
      </c>
      <c r="AZ33" s="12">
        <f t="shared" si="18"/>
        <v>22.582461047766621</v>
      </c>
      <c r="BA33" s="2">
        <f>IF(C33=Selección!Q$65,1,0)</f>
        <v>1</v>
      </c>
      <c r="BB33" s="2">
        <f>IF(Selección!Q$67,1,0)</f>
        <v>1</v>
      </c>
      <c r="BC33" s="2">
        <v>0</v>
      </c>
      <c r="BD33" s="2">
        <f>IF(BC33=Selección!Z$106,1,0)</f>
        <v>0</v>
      </c>
      <c r="BE33" s="2">
        <f>IF(BG33="No Admisible",0,IF(BG33&gt;ParametrosGlobales!B$12,1,0))</f>
        <v>1</v>
      </c>
      <c r="BF33" s="2">
        <f t="shared" si="7"/>
        <v>113.19019484551328</v>
      </c>
      <c r="BG33" s="55">
        <f>IFERROR((AL33-ParametrosGlobales!F$31)/ParametrosGlobales!F$31,"No Admisible")</f>
        <v>5.0757320171209468</v>
      </c>
      <c r="BH33" s="2">
        <f t="shared" si="19"/>
        <v>22.582461047766621</v>
      </c>
      <c r="BI33" s="2" t="str">
        <f t="shared" si="20"/>
        <v>MBP 800 13128</v>
      </c>
    </row>
    <row r="34" spans="1:61" x14ac:dyDescent="0.25">
      <c r="AU34">
        <v>1</v>
      </c>
    </row>
    <row r="37" spans="1:61" x14ac:dyDescent="0.25">
      <c r="AI37">
        <f>_xlfn.MODE.SNGL(AI2:AI33)</f>
        <v>0.40519409452703664</v>
      </c>
    </row>
  </sheetData>
  <conditionalFormatting sqref="L2:L33">
    <cfRule type="cellIs" dxfId="23" priority="13" operator="equal">
      <formula>0</formula>
    </cfRule>
  </conditionalFormatting>
  <conditionalFormatting sqref="AS2:AT33">
    <cfRule type="containsText" dxfId="22" priority="11" operator="containsText" text="turbulento">
      <formula>NOT(ISERROR(SEARCH("turbulento",AS2)))</formula>
    </cfRule>
  </conditionalFormatting>
  <conditionalFormatting sqref="AS2:AT33">
    <cfRule type="containsText" dxfId="21" priority="9" operator="containsText" text="laminar">
      <formula>NOT(ISERROR(SEARCH("laminar",AS2)))</formula>
    </cfRule>
    <cfRule type="containsText" dxfId="20" priority="10" operator="containsText" text="transición">
      <formula>NOT(ISERROR(SEARCH("transición",AS2)))</formula>
    </cfRule>
  </conditionalFormatting>
  <conditionalFormatting sqref="AI1:AI1048576 V1:V1048576 M1:N1048576 AL1:AN1048576 AW1:AW1048576 X1:Y1048576">
    <cfRule type="containsText" dxfId="19" priority="3" operator="containsText" text="No Admisible">
      <formula>NOT(ISERROR(SEARCH("No Admisible",M1)))</formula>
    </cfRule>
  </conditionalFormatting>
  <conditionalFormatting sqref="AI1:AI1048576 V1:V1048576 M1:N1048576 AL1:AN1048576 AW1:AW1048576 X1:Y1048576">
    <cfRule type="cellIs" dxfId="18" priority="2" operator="equal">
      <formula>"Fuera de rango"</formula>
    </cfRule>
  </conditionalFormatting>
  <conditionalFormatting sqref="AR2:AR33">
    <cfRule type="containsText" dxfId="17" priority="1" operator="containsText" text="No Admisible">
      <formula>NOT(ISERROR(SEARCH("No Admisible",AR2)))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" operator="greaterThan" id="{F9D406AF-E68F-4E56-8AF0-69ECC7DB8495}">
            <xm:f>ParametrosGlobales!$F$2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T33"/>
  <sheetViews>
    <sheetView zoomScaleNormal="100" zoomScaleSheetLayoutView="120" workbookViewId="0">
      <pane xSplit="1" topLeftCell="AH1" activePane="topRight" state="frozen"/>
      <selection pane="topRight" activeCell="AL37" sqref="AL37"/>
    </sheetView>
  </sheetViews>
  <sheetFormatPr baseColWidth="10" defaultRowHeight="15" x14ac:dyDescent="0.25"/>
  <cols>
    <col min="1" max="1" width="17.42578125" bestFit="1" customWidth="1"/>
    <col min="2" max="2" width="22.7109375" bestFit="1" customWidth="1"/>
    <col min="3" max="3" width="15.42578125" bestFit="1" customWidth="1"/>
    <col min="4" max="4" width="15.85546875" bestFit="1" customWidth="1"/>
    <col min="10" max="11" width="12.7109375" bestFit="1" customWidth="1"/>
    <col min="12" max="15" width="11.85546875" customWidth="1"/>
    <col min="17" max="17" width="11.85546875" customWidth="1"/>
    <col min="19" max="19" width="14.140625" bestFit="1" customWidth="1"/>
    <col min="21" max="21" width="14.140625" bestFit="1" customWidth="1"/>
    <col min="22" max="22" width="14.5703125" bestFit="1" customWidth="1"/>
    <col min="23" max="23" width="17" bestFit="1" customWidth="1"/>
    <col min="24" max="24" width="13.42578125" bestFit="1" customWidth="1"/>
    <col min="25" max="25" width="16.42578125" bestFit="1" customWidth="1"/>
    <col min="26" max="26" width="13.28515625" style="15" bestFit="1" customWidth="1"/>
    <col min="30" max="30" width="14.140625" bestFit="1" customWidth="1"/>
    <col min="33" max="34" width="13" bestFit="1" customWidth="1"/>
    <col min="35" max="35" width="19" bestFit="1" customWidth="1"/>
    <col min="36" max="36" width="26.85546875" bestFit="1" customWidth="1"/>
    <col min="37" max="37" width="19.85546875" bestFit="1" customWidth="1"/>
    <col min="38" max="38" width="12" bestFit="1" customWidth="1"/>
    <col min="39" max="39" width="12" customWidth="1"/>
    <col min="40" max="41" width="13" bestFit="1" customWidth="1"/>
    <col min="42" max="42" width="20.7109375" bestFit="1" customWidth="1"/>
    <col min="43" max="43" width="11.85546875" bestFit="1" customWidth="1"/>
    <col min="44" max="46" width="11.42578125" customWidth="1"/>
  </cols>
  <sheetData>
    <row r="1" spans="1:46" ht="18.75" x14ac:dyDescent="0.35">
      <c r="A1" s="16" t="s">
        <v>25</v>
      </c>
      <c r="B1" s="16" t="s">
        <v>73</v>
      </c>
      <c r="C1" s="16" t="s">
        <v>26</v>
      </c>
      <c r="D1" s="16" t="s">
        <v>48</v>
      </c>
      <c r="E1" s="16" t="s">
        <v>49</v>
      </c>
      <c r="F1" s="16" t="s">
        <v>50</v>
      </c>
      <c r="G1" s="16" t="s">
        <v>5</v>
      </c>
      <c r="H1" s="16" t="s">
        <v>6</v>
      </c>
      <c r="I1" s="16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6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17" t="s">
        <v>63</v>
      </c>
      <c r="V1" s="17" t="s">
        <v>64</v>
      </c>
      <c r="W1" s="17" t="s">
        <v>65</v>
      </c>
      <c r="X1" s="16" t="s">
        <v>35</v>
      </c>
      <c r="Y1" s="16" t="s">
        <v>66</v>
      </c>
      <c r="Z1" s="16" t="s">
        <v>67</v>
      </c>
      <c r="AA1" s="16" t="s">
        <v>76</v>
      </c>
      <c r="AB1" s="17" t="s">
        <v>68</v>
      </c>
      <c r="AC1" s="17" t="s">
        <v>69</v>
      </c>
      <c r="AD1" s="16" t="s">
        <v>70</v>
      </c>
      <c r="AE1" s="16" t="s">
        <v>74</v>
      </c>
      <c r="AF1" s="16" t="s">
        <v>75</v>
      </c>
      <c r="AG1" s="16" t="s">
        <v>71</v>
      </c>
      <c r="AH1" s="16" t="s">
        <v>72</v>
      </c>
      <c r="AI1" s="16" t="s">
        <v>47</v>
      </c>
      <c r="AJ1" s="16" t="s">
        <v>85</v>
      </c>
      <c r="AK1" s="16" t="s">
        <v>86</v>
      </c>
      <c r="AL1" s="17" t="s">
        <v>84</v>
      </c>
      <c r="AM1" s="17" t="s">
        <v>87</v>
      </c>
      <c r="AN1" s="16" t="s">
        <v>41</v>
      </c>
      <c r="AO1" s="16" t="s">
        <v>42</v>
      </c>
      <c r="AP1" s="16" t="s">
        <v>79</v>
      </c>
      <c r="AQ1" s="16" t="s">
        <v>150</v>
      </c>
      <c r="AR1" s="16" t="s">
        <v>151</v>
      </c>
      <c r="AS1" s="16" t="s">
        <v>152</v>
      </c>
      <c r="AT1" s="16" t="s">
        <v>153</v>
      </c>
    </row>
    <row r="2" spans="1:46" s="2" customFormat="1" x14ac:dyDescent="0.25">
      <c r="A2" s="2">
        <f>SeleccionporDimension!C4</f>
        <v>140</v>
      </c>
      <c r="B2" s="2">
        <f>SeleccionporDimension!C6</f>
        <v>1250</v>
      </c>
      <c r="C2" s="2">
        <f>SeleccionporDimension!C5</f>
        <v>1200</v>
      </c>
      <c r="D2" s="2">
        <f>SeleccionporDimension!C7</f>
        <v>2000</v>
      </c>
      <c r="E2" s="50">
        <f>(D2/60)/((B2/1000)*(C2/1000))</f>
        <v>22.222222222222225</v>
      </c>
      <c r="F2" s="49">
        <f>(ParametrosGlobales!$F$18*60/(D2*ParametrosGlobales!$B$7*ParametrosGlobales!$B$3))+ParametrosGlobales!$F$15</f>
        <v>39.90401169641607</v>
      </c>
      <c r="G2" s="50">
        <f>(F2-ParametrosGlobales!$F$15)/(ParametrosGlobales!$F$13-ParametrosGlobales!$F$15)</f>
        <v>0.14011461989760202</v>
      </c>
      <c r="H2" s="50">
        <f>(ParametrosGlobales!$F$13-ParametrosGlobales!$F$14)/(F2-ParametrosGlobales!$F$15)</f>
        <v>4.078293698731656</v>
      </c>
      <c r="I2" s="49">
        <f>SUM(CalculoFt!C106:XX106)</f>
        <v>0.95</v>
      </c>
      <c r="J2" s="49">
        <f>IF(((ParametrosGlobales!$F$14-ParametrosGlobales!$F$15)/(ParametrosGlobales!$F$13-F2))&lt;0,"No Admisible",((ParametrosGlobales!$F$14-ParametrosGlobales!$F$15)-(ParametrosGlobales!$F$13-F2))/LN(((ParametrosGlobales!$F$14-ParametrosGlobales!$F$15)/(ParametrosGlobales!$F$13-F2))))</f>
        <v>21.678995636826144</v>
      </c>
      <c r="K2" s="49">
        <f>IF(I2=0,"No Admisible",IFERROR(I2*J2,"No Admisible"))</f>
        <v>20.595045854984836</v>
      </c>
      <c r="L2" s="49">
        <f>(F2-ParametrosGlobales!F$15)/LN(CalculoporDimension!F2/ParametrosGlobales!F$15)</f>
        <v>37.398433101297123</v>
      </c>
      <c r="M2" s="12">
        <f>101.325/(8.314*(273.15+L2)/29)</f>
        <v>1.1380864372660136</v>
      </c>
      <c r="N2" s="13">
        <f>VLOOKUP(L2,'Propiedades-Aire'!$A$2:$B$38,2,TRUE)</f>
        <v>1.8874999999999998E-5</v>
      </c>
      <c r="O2" s="12">
        <f>(28.11+(0.001967*(L2+273.15))+(0.000004862*(L2+273.15)^2)+(-0.000000001966*(L2+273.15)^3))/28.97</f>
        <v>1.0055526800841332</v>
      </c>
      <c r="P2" s="13">
        <f>VLOOKUP(L2,'Propiedades-Aire'!A$2:C$38,3,TRUE)</f>
        <v>2.6750000000000003E-2</v>
      </c>
      <c r="Q2" s="10">
        <v>3.2299999999999998E-3</v>
      </c>
      <c r="R2" s="51">
        <f>M2*Q2*E2/N2</f>
        <v>4327.9107489262396</v>
      </c>
      <c r="S2" s="12">
        <f>IFERROR(V2/(O2*M2*E2),"Fuera de rango")</f>
        <v>0.49025188533879782</v>
      </c>
      <c r="T2" s="13">
        <f>O2*N2/P2</f>
        <v>7.095254892182433E-4</v>
      </c>
      <c r="U2" s="2">
        <f>IFERROR(VLOOKUP(R2,'TablaJ(Re)'!$A$2:$B$21,2,TRUE),"Fuera de rango")</f>
        <v>3.8999999999999998E-3</v>
      </c>
      <c r="V2" s="12">
        <f>IFERROR((U2*E2*O2*M2)/((T2)^(2/3)),"Fuera de rango")</f>
        <v>12.467714088179797</v>
      </c>
      <c r="W2" s="13">
        <f>A2/CaracteristicasDimensionales!B40</f>
        <v>1.8380000385092036E-4</v>
      </c>
      <c r="X2" s="52" t="str">
        <f>VLOOKUP(C2,CaracteristicasDimensionales!F$2:G$20,2,TRUE)</f>
        <v>57</v>
      </c>
      <c r="Y2" s="13">
        <f>W2*X2</f>
        <v>1.047660021950246E-2</v>
      </c>
      <c r="Z2" s="53">
        <f>(ParametrosGlobales!$F$16/60000)/CalculoporDimension!Y2</f>
        <v>0.47725406097794698</v>
      </c>
      <c r="AA2" s="54">
        <v>2.94858489736508E-3</v>
      </c>
      <c r="AB2" s="50">
        <f>AA2*Z2/ParametrosGlobales!F$20</f>
        <v>0.23536505317127351</v>
      </c>
      <c r="AC2" s="12">
        <f>(ParametrosGlobales!F$21*ParametrosGlobales!I$13)/CalculoporDimension!AA2</f>
        <v>0.39731599759833808</v>
      </c>
      <c r="AD2" s="12">
        <f>IFERROR(1/((AE2/(V2*AF2*ParametrosGlobales!B$10))+(1/AC2)+(ParametrosGlobales!B$8*AE2/ParametrosGlobales!B$9)+ParametrosGlobales!B$11),"Fuera de rango")</f>
        <v>0.38668433826839704</v>
      </c>
      <c r="AE2" s="12">
        <f>(A2/609)*(B2/1000)*(X2-1)</f>
        <v>16.091954022988503</v>
      </c>
      <c r="AF2" s="12">
        <f>(3*B2/1000)*(A2/609)*(X2-1)</f>
        <v>48.275862068965516</v>
      </c>
      <c r="AG2" s="12">
        <f>IFERROR(AE2*AD2*K2,"No Admisible")</f>
        <v>128.15280861217178</v>
      </c>
      <c r="AH2" s="12">
        <f>IFERROR(ParametrosGlobales!F$19/(AD2*K2),"No Admisible")</f>
        <v>22.140109702674323</v>
      </c>
      <c r="AI2" s="55">
        <f>IFERROR((AG2-ParametrosGlobales!F$19)/ParametrosGlobales!F$19,"No Admisible")</f>
        <v>-0.27317640973365442</v>
      </c>
      <c r="AJ2" s="49">
        <f>(ParametrosGlobales!F$16*ParametrosGlobales!I$15/60000)/Y2</f>
        <v>424.99474130086173</v>
      </c>
      <c r="AK2" s="53">
        <f>24/AB2</f>
        <v>101.96925871801098</v>
      </c>
      <c r="AL2" s="49">
        <f>IF(SeleccionporDimension!B2="Agua-etilenglicol 50%",4*AK2*(CalculoporDimension!B2/(1000*CalculoporDimension!AA2*X2))*(AJ2^2)/(2*ParametrosGlobales!I$15),(4*AK2*(CalculoporDimension!B2/(1000*CalculoporDimension!AA2*X2))*(AJ2^2)/(2*ParametrosGlobales!I$15))/350)</f>
        <v>878.99402483173878</v>
      </c>
      <c r="AM2" s="49">
        <f>IFERROR(ParametrosGlobales!F$13-(AG2/(ParametrosGlobales!I$14*ParametrosGlobales!F$16*ParametrosGlobales!I$15/60000)),"No admisible")</f>
        <v>55.463528194673088</v>
      </c>
      <c r="AN2" s="2" t="str">
        <f>IF(AB2&lt;=2100,"laminar",IF(2100&lt;AB2,IF(AB2&lt;=3000,"transición","turbulento")))</f>
        <v>laminar</v>
      </c>
      <c r="AO2" s="2" t="str">
        <f>IF(R2&lt;=2100,"laminar",IF(2100&lt;R2,IF(R2&lt;=3000,"transición","turbulento")))</f>
        <v>turbulento</v>
      </c>
      <c r="AP2" s="2">
        <f>IF(AI2="No Admisible",0,IF(AI2&gt;ParametrosGlobales!B$12,1,0))</f>
        <v>0</v>
      </c>
      <c r="AQ2" s="12" t="str">
        <f>IF($AP2=0,"No apto",AG2*$AP2)</f>
        <v>No apto</v>
      </c>
      <c r="AR2" s="12" t="str">
        <f>IF($AP2=0,"No apto",AM2*$AP2)</f>
        <v>No apto</v>
      </c>
      <c r="AS2" s="12" t="str">
        <f>IF($AP2=0,"No apto",AI2*$AP2)</f>
        <v>No apto</v>
      </c>
      <c r="AT2" s="12" t="str">
        <f>IF($AP2=0,"No apto",AL2*$AP2)</f>
        <v>No apto</v>
      </c>
    </row>
    <row r="3" spans="1:46" s="2" customFormat="1" x14ac:dyDescent="0.25">
      <c r="E3" s="50"/>
      <c r="F3" s="49"/>
      <c r="G3" s="50"/>
      <c r="H3" s="50"/>
      <c r="I3" s="49"/>
      <c r="J3" s="49"/>
      <c r="K3" s="49"/>
      <c r="L3" s="49"/>
      <c r="M3" s="12"/>
      <c r="N3" s="13"/>
      <c r="O3" s="12"/>
      <c r="P3" s="13"/>
      <c r="Q3" s="10"/>
      <c r="R3" s="51"/>
      <c r="S3" s="12"/>
      <c r="T3" s="13"/>
      <c r="V3" s="12"/>
      <c r="W3" s="13"/>
      <c r="X3" s="52"/>
      <c r="Y3" s="13"/>
      <c r="Z3" s="53"/>
      <c r="AA3" s="54"/>
      <c r="AB3" s="50"/>
      <c r="AC3" s="12"/>
      <c r="AD3" s="12"/>
      <c r="AE3" s="12"/>
      <c r="AF3" s="12"/>
      <c r="AG3" s="12"/>
      <c r="AH3" s="12"/>
      <c r="AI3" s="55"/>
      <c r="AJ3" s="49"/>
      <c r="AK3" s="53"/>
      <c r="AL3" s="49"/>
      <c r="AM3" s="49"/>
      <c r="AQ3" s="12"/>
      <c r="AR3" s="12"/>
      <c r="AS3" s="12"/>
      <c r="AT3" s="12"/>
    </row>
    <row r="4" spans="1:46" s="2" customFormat="1" x14ac:dyDescent="0.25">
      <c r="E4" s="50"/>
      <c r="F4" s="49"/>
      <c r="G4" s="50"/>
      <c r="H4" s="50"/>
      <c r="I4" s="49"/>
      <c r="J4" s="49"/>
      <c r="K4" s="49"/>
      <c r="L4" s="49"/>
      <c r="M4" s="12"/>
      <c r="N4" s="13"/>
      <c r="O4" s="12"/>
      <c r="P4" s="13"/>
      <c r="Q4" s="10"/>
      <c r="R4" s="51"/>
      <c r="S4" s="12"/>
      <c r="T4" s="13"/>
      <c r="V4" s="12"/>
      <c r="W4" s="13"/>
      <c r="X4" s="52"/>
      <c r="Y4" s="13"/>
      <c r="Z4" s="53"/>
      <c r="AA4" s="54"/>
      <c r="AB4" s="50"/>
      <c r="AC4" s="12"/>
      <c r="AD4" s="12"/>
      <c r="AE4" s="12"/>
      <c r="AF4" s="12"/>
      <c r="AG4" s="12"/>
      <c r="AH4" s="12"/>
      <c r="AI4" s="55"/>
      <c r="AJ4" s="49"/>
      <c r="AK4" s="53"/>
      <c r="AL4" s="49"/>
      <c r="AM4" s="49"/>
      <c r="AQ4" s="12"/>
      <c r="AR4" s="12"/>
      <c r="AS4" s="12"/>
      <c r="AT4" s="12"/>
    </row>
    <row r="5" spans="1:46" s="2" customFormat="1" x14ac:dyDescent="0.25">
      <c r="E5" s="50"/>
      <c r="F5" s="49"/>
      <c r="G5" s="50"/>
      <c r="H5" s="50"/>
      <c r="I5" s="49"/>
      <c r="J5" s="49"/>
      <c r="K5" s="49"/>
      <c r="L5" s="49"/>
      <c r="M5" s="12"/>
      <c r="N5" s="13"/>
      <c r="O5" s="12"/>
      <c r="P5" s="13"/>
      <c r="Q5" s="10"/>
      <c r="R5" s="51"/>
      <c r="S5" s="12"/>
      <c r="T5" s="13"/>
      <c r="V5" s="12"/>
      <c r="W5" s="13"/>
      <c r="X5" s="52"/>
      <c r="Y5" s="13"/>
      <c r="Z5" s="53"/>
      <c r="AA5" s="54"/>
      <c r="AB5" s="50"/>
      <c r="AC5" s="12"/>
      <c r="AD5" s="12"/>
      <c r="AE5" s="12"/>
      <c r="AF5" s="12"/>
      <c r="AG5" s="12"/>
      <c r="AH5" s="12"/>
      <c r="AI5" s="55"/>
      <c r="AJ5" s="49"/>
      <c r="AK5" s="53"/>
      <c r="AL5" s="49"/>
      <c r="AM5" s="49"/>
      <c r="AQ5" s="12"/>
      <c r="AR5" s="12"/>
      <c r="AS5" s="12"/>
      <c r="AT5" s="12"/>
    </row>
    <row r="6" spans="1:46" s="2" customFormat="1" x14ac:dyDescent="0.25">
      <c r="E6" s="50"/>
      <c r="F6" s="49"/>
      <c r="G6" s="50"/>
      <c r="H6" s="50"/>
      <c r="I6" s="49"/>
      <c r="J6" s="49"/>
      <c r="K6" s="49"/>
      <c r="L6" s="49"/>
      <c r="M6" s="12"/>
      <c r="N6" s="13"/>
      <c r="O6" s="12"/>
      <c r="P6" s="13"/>
      <c r="Q6" s="10"/>
      <c r="R6" s="51"/>
      <c r="S6" s="12"/>
      <c r="T6" s="13"/>
      <c r="V6" s="12"/>
      <c r="W6" s="13"/>
      <c r="X6" s="52"/>
      <c r="Y6" s="13"/>
      <c r="Z6" s="53"/>
      <c r="AA6" s="54"/>
      <c r="AB6" s="50"/>
      <c r="AC6" s="12"/>
      <c r="AD6" s="12"/>
      <c r="AE6" s="12"/>
      <c r="AF6" s="12"/>
      <c r="AG6" s="12"/>
      <c r="AH6" s="12"/>
      <c r="AI6" s="55"/>
      <c r="AJ6" s="49"/>
      <c r="AK6" s="53"/>
      <c r="AL6" s="49"/>
      <c r="AM6" s="49"/>
      <c r="AQ6" s="12"/>
      <c r="AR6" s="12"/>
      <c r="AS6" s="12"/>
      <c r="AT6" s="12"/>
    </row>
    <row r="7" spans="1:46" s="2" customFormat="1" x14ac:dyDescent="0.25">
      <c r="E7" s="50"/>
      <c r="F7" s="49"/>
      <c r="G7" s="50"/>
      <c r="H7" s="50"/>
      <c r="I7" s="49"/>
      <c r="J7" s="49"/>
      <c r="K7" s="49"/>
      <c r="L7" s="49"/>
      <c r="M7" s="12"/>
      <c r="N7" s="13"/>
      <c r="O7" s="12"/>
      <c r="P7" s="13"/>
      <c r="Q7" s="10"/>
      <c r="R7" s="51"/>
      <c r="S7" s="12"/>
      <c r="T7" s="13"/>
      <c r="V7" s="12"/>
      <c r="W7" s="13"/>
      <c r="X7" s="52"/>
      <c r="Y7" s="13"/>
      <c r="Z7" s="53"/>
      <c r="AA7" s="54"/>
      <c r="AB7" s="50"/>
      <c r="AC7" s="12"/>
      <c r="AD7" s="12"/>
      <c r="AE7" s="12"/>
      <c r="AF7" s="12"/>
      <c r="AG7" s="12"/>
      <c r="AH7" s="12"/>
      <c r="AI7" s="55"/>
      <c r="AJ7" s="49"/>
      <c r="AK7" s="53"/>
      <c r="AL7" s="49"/>
      <c r="AM7" s="49"/>
      <c r="AQ7" s="12"/>
      <c r="AR7" s="12"/>
      <c r="AS7" s="12"/>
      <c r="AT7" s="12"/>
    </row>
    <row r="8" spans="1:46" s="2" customFormat="1" x14ac:dyDescent="0.25">
      <c r="E8" s="50"/>
      <c r="F8" s="49"/>
      <c r="G8" s="50"/>
      <c r="H8" s="50"/>
      <c r="I8" s="49"/>
      <c r="J8" s="49"/>
      <c r="K8" s="49"/>
      <c r="L8" s="49"/>
      <c r="M8" s="12"/>
      <c r="N8" s="13"/>
      <c r="O8" s="12"/>
      <c r="P8" s="13"/>
      <c r="Q8" s="10"/>
      <c r="R8" s="51"/>
      <c r="S8" s="12"/>
      <c r="T8" s="13"/>
      <c r="V8" s="12"/>
      <c r="W8" s="13"/>
      <c r="X8" s="52"/>
      <c r="Y8" s="13"/>
      <c r="Z8" s="53"/>
      <c r="AA8" s="54"/>
      <c r="AB8" s="50"/>
      <c r="AC8" s="12"/>
      <c r="AD8" s="12"/>
      <c r="AE8" s="12"/>
      <c r="AF8" s="12"/>
      <c r="AG8" s="12"/>
      <c r="AH8" s="12"/>
      <c r="AI8" s="55"/>
      <c r="AJ8" s="49"/>
      <c r="AK8" s="53"/>
      <c r="AL8" s="49"/>
      <c r="AM8" s="49"/>
      <c r="AQ8" s="12"/>
      <c r="AR8" s="12"/>
      <c r="AS8" s="12"/>
      <c r="AT8" s="12"/>
    </row>
    <row r="9" spans="1:46" s="2" customFormat="1" x14ac:dyDescent="0.25">
      <c r="E9" s="50"/>
      <c r="F9" s="49"/>
      <c r="G9" s="50"/>
      <c r="H9" s="50"/>
      <c r="I9" s="49"/>
      <c r="J9" s="49"/>
      <c r="K9" s="49"/>
      <c r="L9" s="49"/>
      <c r="M9" s="12"/>
      <c r="N9" s="13"/>
      <c r="O9" s="12"/>
      <c r="P9" s="13"/>
      <c r="Q9" s="10"/>
      <c r="R9" s="51"/>
      <c r="S9" s="12"/>
      <c r="T9" s="13"/>
      <c r="V9" s="12"/>
      <c r="W9" s="13"/>
      <c r="X9" s="52"/>
      <c r="Y9" s="13"/>
      <c r="Z9" s="53"/>
      <c r="AA9" s="54"/>
      <c r="AB9" s="50"/>
      <c r="AC9" s="12"/>
      <c r="AD9" s="12"/>
      <c r="AE9" s="12"/>
      <c r="AF9" s="12"/>
      <c r="AG9" s="12"/>
      <c r="AH9" s="12"/>
      <c r="AI9" s="55"/>
      <c r="AJ9" s="49"/>
      <c r="AK9" s="53"/>
      <c r="AL9" s="49"/>
      <c r="AM9" s="49"/>
      <c r="AQ9" s="12"/>
      <c r="AR9" s="12"/>
      <c r="AS9" s="12"/>
      <c r="AT9" s="12"/>
    </row>
    <row r="10" spans="1:46" s="2" customFormat="1" x14ac:dyDescent="0.25">
      <c r="D10" s="49"/>
      <c r="E10" s="50"/>
      <c r="F10" s="49"/>
      <c r="G10" s="50"/>
      <c r="H10" s="50"/>
      <c r="I10" s="49"/>
      <c r="J10" s="49"/>
      <c r="K10" s="49"/>
      <c r="L10" s="49"/>
      <c r="M10" s="12"/>
      <c r="N10" s="13"/>
      <c r="O10" s="12"/>
      <c r="P10" s="13"/>
      <c r="Q10" s="10"/>
      <c r="R10" s="51"/>
      <c r="S10" s="12"/>
      <c r="T10" s="13"/>
      <c r="V10" s="12"/>
      <c r="W10" s="13"/>
      <c r="X10" s="52"/>
      <c r="Y10" s="13"/>
      <c r="Z10" s="53"/>
      <c r="AA10" s="54"/>
      <c r="AB10" s="50"/>
      <c r="AC10" s="12"/>
      <c r="AD10" s="12"/>
      <c r="AE10" s="12"/>
      <c r="AF10" s="12"/>
      <c r="AG10" s="12"/>
      <c r="AH10" s="12"/>
      <c r="AI10" s="55"/>
      <c r="AJ10" s="49"/>
      <c r="AK10" s="53"/>
      <c r="AL10" s="49"/>
      <c r="AM10" s="49"/>
      <c r="AQ10" s="12"/>
      <c r="AR10" s="12"/>
      <c r="AS10" s="12"/>
      <c r="AT10" s="12"/>
    </row>
    <row r="11" spans="1:46" s="2" customFormat="1" x14ac:dyDescent="0.25">
      <c r="D11" s="49"/>
      <c r="E11" s="50"/>
      <c r="F11" s="49"/>
      <c r="G11" s="50"/>
      <c r="H11" s="50"/>
      <c r="I11" s="49"/>
      <c r="J11" s="49"/>
      <c r="K11" s="49"/>
      <c r="L11" s="49"/>
      <c r="M11" s="12"/>
      <c r="N11" s="13"/>
      <c r="O11" s="12"/>
      <c r="P11" s="13"/>
      <c r="Q11" s="10"/>
      <c r="R11" s="51"/>
      <c r="S11" s="12"/>
      <c r="T11" s="13"/>
      <c r="V11" s="12"/>
      <c r="W11" s="13"/>
      <c r="X11" s="52"/>
      <c r="Y11" s="13"/>
      <c r="Z11" s="53"/>
      <c r="AA11" s="54"/>
      <c r="AB11" s="50"/>
      <c r="AC11" s="12"/>
      <c r="AD11" s="12"/>
      <c r="AE11" s="12"/>
      <c r="AF11" s="12"/>
      <c r="AG11" s="12"/>
      <c r="AH11" s="12"/>
      <c r="AI11" s="55"/>
      <c r="AJ11" s="49"/>
      <c r="AK11" s="53"/>
      <c r="AL11" s="49"/>
      <c r="AM11" s="49"/>
      <c r="AQ11" s="12"/>
      <c r="AR11" s="12"/>
      <c r="AS11" s="12"/>
      <c r="AT11" s="12"/>
    </row>
    <row r="12" spans="1:46" s="2" customFormat="1" x14ac:dyDescent="0.25">
      <c r="D12" s="49"/>
      <c r="E12" s="50"/>
      <c r="F12" s="49"/>
      <c r="G12" s="50"/>
      <c r="H12" s="50"/>
      <c r="I12" s="49"/>
      <c r="J12" s="49"/>
      <c r="K12" s="49"/>
      <c r="L12" s="49"/>
      <c r="M12" s="12"/>
      <c r="N12" s="13"/>
      <c r="O12" s="12"/>
      <c r="P12" s="13"/>
      <c r="Q12" s="10"/>
      <c r="R12" s="51"/>
      <c r="S12" s="12"/>
      <c r="T12" s="13"/>
      <c r="V12" s="12"/>
      <c r="W12" s="13"/>
      <c r="X12" s="52"/>
      <c r="Y12" s="13"/>
      <c r="Z12" s="53"/>
      <c r="AA12" s="54"/>
      <c r="AB12" s="50"/>
      <c r="AC12" s="12"/>
      <c r="AD12" s="12"/>
      <c r="AE12" s="12"/>
      <c r="AF12" s="12"/>
      <c r="AG12" s="12"/>
      <c r="AH12" s="12"/>
      <c r="AI12" s="55"/>
      <c r="AJ12" s="49"/>
      <c r="AK12" s="53"/>
      <c r="AL12" s="49"/>
      <c r="AM12" s="49"/>
      <c r="AQ12" s="12"/>
      <c r="AR12" s="12"/>
      <c r="AS12" s="12"/>
      <c r="AT12" s="12"/>
    </row>
    <row r="13" spans="1:46" s="2" customFormat="1" x14ac:dyDescent="0.25">
      <c r="D13" s="49"/>
      <c r="E13" s="50"/>
      <c r="F13" s="49"/>
      <c r="G13" s="50"/>
      <c r="H13" s="50"/>
      <c r="I13" s="49"/>
      <c r="J13" s="49"/>
      <c r="K13" s="49"/>
      <c r="L13" s="49"/>
      <c r="M13" s="12"/>
      <c r="N13" s="13"/>
      <c r="O13" s="12"/>
      <c r="P13" s="13"/>
      <c r="Q13" s="10"/>
      <c r="R13" s="51"/>
      <c r="S13" s="12"/>
      <c r="T13" s="13"/>
      <c r="V13" s="12"/>
      <c r="W13" s="13"/>
      <c r="X13" s="52"/>
      <c r="Y13" s="13"/>
      <c r="Z13" s="53"/>
      <c r="AA13" s="54"/>
      <c r="AB13" s="50"/>
      <c r="AC13" s="12"/>
      <c r="AD13" s="12"/>
      <c r="AE13" s="12"/>
      <c r="AF13" s="12"/>
      <c r="AG13" s="12"/>
      <c r="AH13" s="12"/>
      <c r="AI13" s="55"/>
      <c r="AJ13" s="49"/>
      <c r="AK13" s="53"/>
      <c r="AL13" s="49"/>
      <c r="AM13" s="49"/>
      <c r="AQ13" s="12"/>
      <c r="AR13" s="12"/>
      <c r="AS13" s="12"/>
      <c r="AT13" s="12"/>
    </row>
    <row r="14" spans="1:46" s="2" customFormat="1" x14ac:dyDescent="0.25">
      <c r="D14" s="49"/>
      <c r="E14" s="50"/>
      <c r="F14" s="49"/>
      <c r="G14" s="50"/>
      <c r="H14" s="50"/>
      <c r="I14" s="49"/>
      <c r="J14" s="49"/>
      <c r="K14" s="49"/>
      <c r="L14" s="49"/>
      <c r="M14" s="12"/>
      <c r="N14" s="13"/>
      <c r="O14" s="12"/>
      <c r="P14" s="13"/>
      <c r="Q14" s="10"/>
      <c r="R14" s="51"/>
      <c r="S14" s="12"/>
      <c r="T14" s="13"/>
      <c r="V14" s="12"/>
      <c r="W14" s="13"/>
      <c r="X14" s="52"/>
      <c r="Y14" s="13"/>
      <c r="Z14" s="53"/>
      <c r="AA14" s="54"/>
      <c r="AB14" s="50"/>
      <c r="AC14" s="12"/>
      <c r="AD14" s="12"/>
      <c r="AE14" s="12"/>
      <c r="AF14" s="12"/>
      <c r="AG14" s="12"/>
      <c r="AH14" s="12"/>
      <c r="AI14" s="55"/>
      <c r="AJ14" s="49"/>
      <c r="AK14" s="53"/>
      <c r="AL14" s="49"/>
      <c r="AM14" s="49"/>
      <c r="AQ14" s="12"/>
      <c r="AR14" s="12"/>
      <c r="AS14" s="12"/>
      <c r="AT14" s="12"/>
    </row>
    <row r="15" spans="1:46" s="2" customFormat="1" x14ac:dyDescent="0.25">
      <c r="D15" s="49"/>
      <c r="E15" s="50"/>
      <c r="F15" s="49"/>
      <c r="G15" s="50"/>
      <c r="H15" s="50"/>
      <c r="I15" s="49"/>
      <c r="J15" s="49"/>
      <c r="K15" s="49"/>
      <c r="L15" s="49"/>
      <c r="M15" s="12"/>
      <c r="N15" s="13"/>
      <c r="O15" s="12"/>
      <c r="P15" s="13"/>
      <c r="Q15" s="10"/>
      <c r="R15" s="51"/>
      <c r="S15" s="12"/>
      <c r="T15" s="13"/>
      <c r="V15" s="12"/>
      <c r="W15" s="13"/>
      <c r="X15" s="52"/>
      <c r="Y15" s="13"/>
      <c r="Z15" s="53"/>
      <c r="AA15" s="54"/>
      <c r="AB15" s="50"/>
      <c r="AC15" s="12"/>
      <c r="AD15" s="12"/>
      <c r="AE15" s="12"/>
      <c r="AF15" s="12"/>
      <c r="AG15" s="12"/>
      <c r="AH15" s="12"/>
      <c r="AI15" s="55"/>
      <c r="AJ15" s="49"/>
      <c r="AK15" s="53"/>
      <c r="AL15" s="49"/>
      <c r="AM15" s="49"/>
      <c r="AQ15" s="12"/>
      <c r="AR15" s="12"/>
      <c r="AS15" s="12"/>
      <c r="AT15" s="12"/>
    </row>
    <row r="16" spans="1:46" s="2" customFormat="1" x14ac:dyDescent="0.25">
      <c r="D16" s="49"/>
      <c r="E16" s="50"/>
      <c r="F16" s="49"/>
      <c r="G16" s="50"/>
      <c r="H16" s="50"/>
      <c r="I16" s="49"/>
      <c r="J16" s="49"/>
      <c r="K16" s="49"/>
      <c r="L16" s="49"/>
      <c r="M16" s="12"/>
      <c r="N16" s="13"/>
      <c r="O16" s="12"/>
      <c r="P16" s="13"/>
      <c r="Q16" s="10"/>
      <c r="R16" s="51"/>
      <c r="S16" s="12"/>
      <c r="T16" s="13"/>
      <c r="V16" s="12"/>
      <c r="W16" s="13"/>
      <c r="X16" s="52"/>
      <c r="Y16" s="13"/>
      <c r="Z16" s="53"/>
      <c r="AA16" s="54"/>
      <c r="AB16" s="50"/>
      <c r="AC16" s="12"/>
      <c r="AD16" s="12"/>
      <c r="AE16" s="12"/>
      <c r="AF16" s="12"/>
      <c r="AG16" s="12"/>
      <c r="AH16" s="12"/>
      <c r="AI16" s="55"/>
      <c r="AJ16" s="49"/>
      <c r="AK16" s="53"/>
      <c r="AL16" s="49"/>
      <c r="AM16" s="49"/>
      <c r="AQ16" s="12"/>
      <c r="AR16" s="12"/>
      <c r="AS16" s="12"/>
      <c r="AT16" s="12"/>
    </row>
    <row r="17" spans="4:46" s="2" customFormat="1" x14ac:dyDescent="0.25">
      <c r="D17" s="49"/>
      <c r="E17" s="50"/>
      <c r="F17" s="49"/>
      <c r="G17" s="50"/>
      <c r="H17" s="50"/>
      <c r="I17" s="49"/>
      <c r="J17" s="49"/>
      <c r="K17" s="49"/>
      <c r="L17" s="49"/>
      <c r="M17" s="12"/>
      <c r="N17" s="13"/>
      <c r="O17" s="12"/>
      <c r="P17" s="13"/>
      <c r="Q17" s="10"/>
      <c r="R17" s="51"/>
      <c r="S17" s="12"/>
      <c r="T17" s="13"/>
      <c r="V17" s="12"/>
      <c r="W17" s="13"/>
      <c r="X17" s="52"/>
      <c r="Y17" s="13"/>
      <c r="Z17" s="53"/>
      <c r="AA17" s="54"/>
      <c r="AB17" s="50"/>
      <c r="AC17" s="12"/>
      <c r="AD17" s="12"/>
      <c r="AE17" s="12"/>
      <c r="AF17" s="12"/>
      <c r="AG17" s="12"/>
      <c r="AH17" s="12"/>
      <c r="AI17" s="55"/>
      <c r="AJ17" s="49"/>
      <c r="AK17" s="53"/>
      <c r="AL17" s="49"/>
      <c r="AM17" s="49"/>
      <c r="AQ17" s="12"/>
      <c r="AR17" s="12"/>
      <c r="AS17" s="12"/>
      <c r="AT17" s="12"/>
    </row>
    <row r="18" spans="4:46" s="2" customFormat="1" x14ac:dyDescent="0.25">
      <c r="D18" s="49"/>
      <c r="E18" s="50"/>
      <c r="F18" s="49"/>
      <c r="G18" s="50"/>
      <c r="H18" s="50"/>
      <c r="I18" s="49"/>
      <c r="J18" s="49"/>
      <c r="K18" s="49"/>
      <c r="L18" s="49"/>
      <c r="M18" s="12"/>
      <c r="N18" s="13"/>
      <c r="O18" s="12"/>
      <c r="P18" s="13"/>
      <c r="Q18" s="10"/>
      <c r="R18" s="51"/>
      <c r="S18" s="12"/>
      <c r="T18" s="13"/>
      <c r="V18" s="12"/>
      <c r="W18" s="13"/>
      <c r="X18" s="52"/>
      <c r="Y18" s="13"/>
      <c r="Z18" s="53"/>
      <c r="AA18" s="54"/>
      <c r="AB18" s="50"/>
      <c r="AC18" s="12"/>
      <c r="AD18" s="12"/>
      <c r="AE18" s="12"/>
      <c r="AF18" s="12"/>
      <c r="AG18" s="12"/>
      <c r="AH18" s="12"/>
      <c r="AI18" s="55"/>
      <c r="AJ18" s="49"/>
      <c r="AK18" s="53"/>
      <c r="AL18" s="49"/>
      <c r="AM18" s="49"/>
      <c r="AQ18" s="12"/>
      <c r="AR18" s="12"/>
      <c r="AS18" s="12"/>
      <c r="AT18" s="12"/>
    </row>
    <row r="19" spans="4:46" s="2" customFormat="1" x14ac:dyDescent="0.25">
      <c r="D19" s="49"/>
      <c r="E19" s="50"/>
      <c r="F19" s="49"/>
      <c r="G19" s="50"/>
      <c r="H19" s="50"/>
      <c r="I19" s="49"/>
      <c r="J19" s="49"/>
      <c r="K19" s="49"/>
      <c r="L19" s="49"/>
      <c r="M19" s="12"/>
      <c r="N19" s="13"/>
      <c r="O19" s="12"/>
      <c r="P19" s="13"/>
      <c r="Q19" s="10"/>
      <c r="R19" s="51"/>
      <c r="S19" s="12"/>
      <c r="T19" s="13"/>
      <c r="V19" s="12"/>
      <c r="W19" s="13"/>
      <c r="X19" s="52"/>
      <c r="Y19" s="13"/>
      <c r="Z19" s="53"/>
      <c r="AA19" s="54"/>
      <c r="AB19" s="50"/>
      <c r="AC19" s="12"/>
      <c r="AD19" s="12"/>
      <c r="AE19" s="12"/>
      <c r="AF19" s="12"/>
      <c r="AG19" s="12"/>
      <c r="AH19" s="12"/>
      <c r="AI19" s="55"/>
      <c r="AJ19" s="49"/>
      <c r="AK19" s="53"/>
      <c r="AL19" s="49"/>
      <c r="AM19" s="49"/>
      <c r="AQ19" s="12"/>
      <c r="AR19" s="12"/>
      <c r="AS19" s="12"/>
      <c r="AT19" s="12"/>
    </row>
    <row r="20" spans="4:46" s="2" customFormat="1" x14ac:dyDescent="0.25">
      <c r="D20" s="49"/>
      <c r="E20" s="50"/>
      <c r="F20" s="49"/>
      <c r="G20" s="50"/>
      <c r="H20" s="50"/>
      <c r="I20" s="49"/>
      <c r="J20" s="49"/>
      <c r="K20" s="49"/>
      <c r="L20" s="49"/>
      <c r="M20" s="12"/>
      <c r="N20" s="13"/>
      <c r="O20" s="12"/>
      <c r="P20" s="13"/>
      <c r="Q20" s="10"/>
      <c r="R20" s="51"/>
      <c r="S20" s="12"/>
      <c r="T20" s="13"/>
      <c r="V20" s="12"/>
      <c r="W20" s="13"/>
      <c r="X20" s="52"/>
      <c r="Y20" s="13"/>
      <c r="Z20" s="53"/>
      <c r="AA20" s="54"/>
      <c r="AB20" s="50"/>
      <c r="AC20" s="12"/>
      <c r="AD20" s="12"/>
      <c r="AE20" s="12"/>
      <c r="AF20" s="12"/>
      <c r="AG20" s="12"/>
      <c r="AH20" s="12"/>
      <c r="AI20" s="55"/>
      <c r="AJ20" s="49"/>
      <c r="AK20" s="53"/>
      <c r="AL20" s="49"/>
      <c r="AM20" s="49"/>
      <c r="AQ20" s="12"/>
      <c r="AR20" s="12"/>
      <c r="AS20" s="12"/>
      <c r="AT20" s="12"/>
    </row>
    <row r="21" spans="4:46" s="2" customFormat="1" x14ac:dyDescent="0.25">
      <c r="D21" s="49"/>
      <c r="E21" s="50"/>
      <c r="F21" s="49"/>
      <c r="G21" s="50"/>
      <c r="H21" s="50"/>
      <c r="I21" s="49"/>
      <c r="J21" s="49"/>
      <c r="K21" s="49"/>
      <c r="L21" s="49"/>
      <c r="M21" s="12"/>
      <c r="N21" s="13"/>
      <c r="O21" s="12"/>
      <c r="P21" s="13"/>
      <c r="Q21" s="10"/>
      <c r="R21" s="51"/>
      <c r="S21" s="12"/>
      <c r="T21" s="13"/>
      <c r="V21" s="12"/>
      <c r="W21" s="13"/>
      <c r="X21" s="52"/>
      <c r="Y21" s="13"/>
      <c r="Z21" s="53"/>
      <c r="AA21" s="54"/>
      <c r="AB21" s="50"/>
      <c r="AC21" s="12"/>
      <c r="AD21" s="12"/>
      <c r="AE21" s="12"/>
      <c r="AF21" s="12"/>
      <c r="AG21" s="12"/>
      <c r="AH21" s="12"/>
      <c r="AI21" s="55"/>
      <c r="AJ21" s="49"/>
      <c r="AK21" s="53"/>
      <c r="AL21" s="49"/>
      <c r="AM21" s="49"/>
      <c r="AQ21" s="12"/>
      <c r="AR21" s="12"/>
      <c r="AS21" s="12"/>
      <c r="AT21" s="12"/>
    </row>
    <row r="22" spans="4:46" s="2" customFormat="1" x14ac:dyDescent="0.25">
      <c r="D22" s="49"/>
      <c r="E22" s="50"/>
      <c r="F22" s="49"/>
      <c r="G22" s="50"/>
      <c r="H22" s="50"/>
      <c r="I22" s="49"/>
      <c r="J22" s="49"/>
      <c r="K22" s="49"/>
      <c r="L22" s="49"/>
      <c r="M22" s="12"/>
      <c r="N22" s="13"/>
      <c r="O22" s="12"/>
      <c r="P22" s="13"/>
      <c r="Q22" s="10"/>
      <c r="R22" s="51"/>
      <c r="S22" s="12"/>
      <c r="T22" s="13"/>
      <c r="V22" s="12"/>
      <c r="W22" s="13"/>
      <c r="X22" s="52"/>
      <c r="Y22" s="13"/>
      <c r="Z22" s="53"/>
      <c r="AA22" s="54"/>
      <c r="AB22" s="50"/>
      <c r="AC22" s="12"/>
      <c r="AD22" s="12"/>
      <c r="AE22" s="12"/>
      <c r="AF22" s="12"/>
      <c r="AG22" s="12"/>
      <c r="AH22" s="12"/>
      <c r="AI22" s="55"/>
      <c r="AJ22" s="49"/>
      <c r="AK22" s="53"/>
      <c r="AL22" s="49"/>
      <c r="AM22" s="49"/>
      <c r="AQ22" s="12"/>
      <c r="AR22" s="12"/>
      <c r="AS22" s="12"/>
      <c r="AT22" s="12"/>
    </row>
    <row r="23" spans="4:46" s="2" customFormat="1" x14ac:dyDescent="0.25">
      <c r="D23" s="49"/>
      <c r="E23" s="50"/>
      <c r="F23" s="49"/>
      <c r="G23" s="50"/>
      <c r="H23" s="50"/>
      <c r="I23" s="49"/>
      <c r="J23" s="49"/>
      <c r="K23" s="49"/>
      <c r="L23" s="49"/>
      <c r="M23" s="12"/>
      <c r="N23" s="13"/>
      <c r="O23" s="12"/>
      <c r="P23" s="13"/>
      <c r="Q23" s="10"/>
      <c r="R23" s="51"/>
      <c r="S23" s="12"/>
      <c r="T23" s="13"/>
      <c r="V23" s="12"/>
      <c r="W23" s="13"/>
      <c r="X23" s="52"/>
      <c r="Y23" s="13"/>
      <c r="Z23" s="53"/>
      <c r="AA23" s="54"/>
      <c r="AB23" s="50"/>
      <c r="AC23" s="12"/>
      <c r="AD23" s="12"/>
      <c r="AE23" s="12"/>
      <c r="AF23" s="12"/>
      <c r="AG23" s="12"/>
      <c r="AH23" s="12"/>
      <c r="AI23" s="55"/>
      <c r="AJ23" s="49"/>
      <c r="AK23" s="53"/>
      <c r="AL23" s="49"/>
      <c r="AM23" s="49"/>
      <c r="AQ23" s="12"/>
      <c r="AR23" s="12"/>
      <c r="AS23" s="12"/>
      <c r="AT23" s="12"/>
    </row>
    <row r="24" spans="4:46" s="2" customFormat="1" x14ac:dyDescent="0.25">
      <c r="D24" s="49"/>
      <c r="E24" s="50"/>
      <c r="F24" s="49"/>
      <c r="G24" s="50"/>
      <c r="H24" s="50"/>
      <c r="I24" s="49"/>
      <c r="J24" s="49"/>
      <c r="K24" s="49"/>
      <c r="L24" s="49"/>
      <c r="M24" s="12"/>
      <c r="N24" s="13"/>
      <c r="O24" s="12"/>
      <c r="P24" s="13"/>
      <c r="Q24" s="10"/>
      <c r="R24" s="51"/>
      <c r="S24" s="12"/>
      <c r="T24" s="13"/>
      <c r="V24" s="12"/>
      <c r="W24" s="13"/>
      <c r="X24" s="52"/>
      <c r="Y24" s="13"/>
      <c r="Z24" s="53"/>
      <c r="AA24" s="54"/>
      <c r="AB24" s="50"/>
      <c r="AC24" s="12"/>
      <c r="AD24" s="12"/>
      <c r="AE24" s="12"/>
      <c r="AF24" s="12"/>
      <c r="AG24" s="12"/>
      <c r="AH24" s="12"/>
      <c r="AI24" s="55"/>
      <c r="AJ24" s="49"/>
      <c r="AK24" s="53"/>
      <c r="AL24" s="49"/>
      <c r="AM24" s="49"/>
      <c r="AQ24" s="12"/>
      <c r="AR24" s="12"/>
      <c r="AS24" s="12"/>
      <c r="AT24" s="12"/>
    </row>
    <row r="25" spans="4:46" s="2" customFormat="1" x14ac:dyDescent="0.25">
      <c r="D25" s="49"/>
      <c r="E25" s="50"/>
      <c r="F25" s="49"/>
      <c r="G25" s="50"/>
      <c r="H25" s="50"/>
      <c r="I25" s="49"/>
      <c r="J25" s="49"/>
      <c r="K25" s="49"/>
      <c r="L25" s="49"/>
      <c r="M25" s="12"/>
      <c r="N25" s="13"/>
      <c r="O25" s="12"/>
      <c r="P25" s="13"/>
      <c r="Q25" s="10"/>
      <c r="R25" s="51"/>
      <c r="S25" s="12"/>
      <c r="T25" s="13"/>
      <c r="V25" s="12"/>
      <c r="W25" s="13"/>
      <c r="X25" s="52"/>
      <c r="Y25" s="13"/>
      <c r="Z25" s="53"/>
      <c r="AA25" s="54"/>
      <c r="AB25" s="50"/>
      <c r="AC25" s="12"/>
      <c r="AD25" s="12"/>
      <c r="AE25" s="12"/>
      <c r="AF25" s="12"/>
      <c r="AG25" s="12"/>
      <c r="AH25" s="12"/>
      <c r="AI25" s="55"/>
      <c r="AJ25" s="49"/>
      <c r="AK25" s="53"/>
      <c r="AL25" s="49"/>
      <c r="AM25" s="49"/>
      <c r="AQ25" s="12"/>
      <c r="AR25" s="12"/>
      <c r="AS25" s="12"/>
      <c r="AT25" s="12"/>
    </row>
    <row r="26" spans="4:46" s="2" customFormat="1" x14ac:dyDescent="0.25">
      <c r="D26" s="49"/>
      <c r="E26" s="50"/>
      <c r="F26" s="49"/>
      <c r="G26" s="50"/>
      <c r="H26" s="50"/>
      <c r="I26" s="49"/>
      <c r="J26" s="49"/>
      <c r="K26" s="49"/>
      <c r="L26" s="49"/>
      <c r="M26" s="12"/>
      <c r="N26" s="13"/>
      <c r="O26" s="12"/>
      <c r="P26" s="13"/>
      <c r="Q26" s="10"/>
      <c r="R26" s="51"/>
      <c r="S26" s="12"/>
      <c r="T26" s="13"/>
      <c r="V26" s="12"/>
      <c r="W26" s="13"/>
      <c r="X26" s="52"/>
      <c r="Y26" s="13"/>
      <c r="Z26" s="53"/>
      <c r="AA26" s="54"/>
      <c r="AB26" s="50"/>
      <c r="AC26" s="12"/>
      <c r="AD26" s="12"/>
      <c r="AE26" s="12"/>
      <c r="AF26" s="12"/>
      <c r="AG26" s="12"/>
      <c r="AH26" s="12"/>
      <c r="AI26" s="55"/>
      <c r="AJ26" s="49"/>
      <c r="AK26" s="53"/>
      <c r="AL26" s="49"/>
      <c r="AM26" s="49"/>
      <c r="AQ26" s="12"/>
      <c r="AR26" s="12"/>
      <c r="AS26" s="12"/>
      <c r="AT26" s="12"/>
    </row>
    <row r="27" spans="4:46" s="2" customFormat="1" x14ac:dyDescent="0.25">
      <c r="D27" s="49"/>
      <c r="E27" s="50"/>
      <c r="F27" s="49"/>
      <c r="G27" s="50"/>
      <c r="H27" s="50"/>
      <c r="I27" s="49"/>
      <c r="J27" s="49"/>
      <c r="K27" s="49"/>
      <c r="L27" s="49"/>
      <c r="M27" s="12"/>
      <c r="N27" s="13"/>
      <c r="O27" s="12"/>
      <c r="P27" s="13"/>
      <c r="Q27" s="10"/>
      <c r="R27" s="51"/>
      <c r="S27" s="12"/>
      <c r="T27" s="13"/>
      <c r="V27" s="12"/>
      <c r="W27" s="13"/>
      <c r="X27" s="52"/>
      <c r="Y27" s="13"/>
      <c r="Z27" s="53"/>
      <c r="AA27" s="54"/>
      <c r="AB27" s="50"/>
      <c r="AC27" s="12"/>
      <c r="AD27" s="12"/>
      <c r="AE27" s="12"/>
      <c r="AF27" s="12"/>
      <c r="AG27" s="12"/>
      <c r="AH27" s="12"/>
      <c r="AI27" s="55"/>
      <c r="AJ27" s="49"/>
      <c r="AK27" s="53"/>
      <c r="AL27" s="49"/>
      <c r="AM27" s="49"/>
      <c r="AQ27" s="12"/>
      <c r="AR27" s="12"/>
      <c r="AS27" s="12"/>
      <c r="AT27" s="12"/>
    </row>
    <row r="28" spans="4:46" s="2" customFormat="1" x14ac:dyDescent="0.25">
      <c r="D28" s="49"/>
      <c r="E28" s="50"/>
      <c r="F28" s="49"/>
      <c r="G28" s="50"/>
      <c r="H28" s="50"/>
      <c r="I28" s="49"/>
      <c r="J28" s="49"/>
      <c r="K28" s="49"/>
      <c r="L28" s="49"/>
      <c r="M28" s="12"/>
      <c r="N28" s="13"/>
      <c r="O28" s="12"/>
      <c r="P28" s="13"/>
      <c r="Q28" s="10"/>
      <c r="R28" s="51"/>
      <c r="S28" s="12"/>
      <c r="T28" s="13"/>
      <c r="V28" s="12"/>
      <c r="W28" s="13"/>
      <c r="X28" s="52"/>
      <c r="Y28" s="13"/>
      <c r="Z28" s="53"/>
      <c r="AA28" s="54"/>
      <c r="AB28" s="50"/>
      <c r="AC28" s="12"/>
      <c r="AD28" s="12"/>
      <c r="AE28" s="12"/>
      <c r="AF28" s="12"/>
      <c r="AG28" s="12"/>
      <c r="AH28" s="12"/>
      <c r="AI28" s="55"/>
      <c r="AJ28" s="49"/>
      <c r="AK28" s="53"/>
      <c r="AL28" s="49"/>
      <c r="AM28" s="49"/>
      <c r="AQ28" s="12"/>
      <c r="AR28" s="12"/>
      <c r="AS28" s="12"/>
      <c r="AT28" s="12"/>
    </row>
    <row r="29" spans="4:46" s="2" customFormat="1" x14ac:dyDescent="0.25">
      <c r="D29" s="49"/>
      <c r="E29" s="50"/>
      <c r="F29" s="49"/>
      <c r="G29" s="50"/>
      <c r="H29" s="50"/>
      <c r="I29" s="49"/>
      <c r="J29" s="49"/>
      <c r="K29" s="49"/>
      <c r="L29" s="49"/>
      <c r="M29" s="12"/>
      <c r="N29" s="13"/>
      <c r="O29" s="12"/>
      <c r="P29" s="13"/>
      <c r="Q29" s="10"/>
      <c r="R29" s="51"/>
      <c r="S29" s="12"/>
      <c r="T29" s="13"/>
      <c r="V29" s="12"/>
      <c r="W29" s="13"/>
      <c r="X29" s="52"/>
      <c r="Y29" s="13"/>
      <c r="Z29" s="53"/>
      <c r="AA29" s="54"/>
      <c r="AB29" s="50"/>
      <c r="AC29" s="12"/>
      <c r="AD29" s="12"/>
      <c r="AE29" s="12"/>
      <c r="AF29" s="12"/>
      <c r="AG29" s="12"/>
      <c r="AH29" s="12"/>
      <c r="AI29" s="55"/>
      <c r="AJ29" s="49"/>
      <c r="AK29" s="53"/>
      <c r="AL29" s="49"/>
      <c r="AM29" s="49"/>
      <c r="AQ29" s="12"/>
      <c r="AR29" s="12"/>
      <c r="AS29" s="12"/>
      <c r="AT29" s="12"/>
    </row>
    <row r="30" spans="4:46" s="2" customFormat="1" x14ac:dyDescent="0.25">
      <c r="D30" s="49"/>
      <c r="E30" s="50"/>
      <c r="F30" s="49"/>
      <c r="G30" s="50"/>
      <c r="H30" s="50"/>
      <c r="I30" s="49"/>
      <c r="J30" s="49"/>
      <c r="K30" s="49"/>
      <c r="L30" s="49"/>
      <c r="M30" s="12"/>
      <c r="N30" s="13"/>
      <c r="O30" s="12"/>
      <c r="P30" s="13"/>
      <c r="Q30" s="10"/>
      <c r="R30" s="51"/>
      <c r="S30" s="12"/>
      <c r="T30" s="13"/>
      <c r="V30" s="12"/>
      <c r="W30" s="13"/>
      <c r="X30" s="52"/>
      <c r="Y30" s="13"/>
      <c r="Z30" s="53"/>
      <c r="AA30" s="54"/>
      <c r="AB30" s="50"/>
      <c r="AC30" s="12"/>
      <c r="AD30" s="12"/>
      <c r="AE30" s="12"/>
      <c r="AF30" s="12"/>
      <c r="AG30" s="12"/>
      <c r="AH30" s="12"/>
      <c r="AI30" s="55"/>
      <c r="AJ30" s="49"/>
      <c r="AK30" s="53"/>
      <c r="AL30" s="49"/>
      <c r="AM30" s="49"/>
      <c r="AQ30" s="12"/>
      <c r="AR30" s="12"/>
      <c r="AS30" s="12"/>
      <c r="AT30" s="12"/>
    </row>
    <row r="31" spans="4:46" s="2" customFormat="1" x14ac:dyDescent="0.25">
      <c r="D31" s="49"/>
      <c r="E31" s="50"/>
      <c r="F31" s="49"/>
      <c r="G31" s="50"/>
      <c r="H31" s="50"/>
      <c r="I31" s="49"/>
      <c r="J31" s="49"/>
      <c r="K31" s="49"/>
      <c r="L31" s="49"/>
      <c r="M31" s="12"/>
      <c r="N31" s="13"/>
      <c r="O31" s="12"/>
      <c r="P31" s="13"/>
      <c r="Q31" s="10"/>
      <c r="R31" s="51"/>
      <c r="S31" s="12"/>
      <c r="T31" s="13"/>
      <c r="V31" s="12"/>
      <c r="W31" s="13"/>
      <c r="X31" s="52"/>
      <c r="Y31" s="13"/>
      <c r="Z31" s="53"/>
      <c r="AA31" s="54"/>
      <c r="AB31" s="50"/>
      <c r="AC31" s="12"/>
      <c r="AD31" s="12"/>
      <c r="AE31" s="12"/>
      <c r="AF31" s="12"/>
      <c r="AG31" s="12"/>
      <c r="AH31" s="12"/>
      <c r="AI31" s="55"/>
      <c r="AJ31" s="49"/>
      <c r="AK31" s="53"/>
      <c r="AL31" s="49"/>
      <c r="AM31" s="49"/>
      <c r="AQ31" s="12"/>
      <c r="AR31" s="12"/>
      <c r="AS31" s="12"/>
      <c r="AT31" s="12"/>
    </row>
    <row r="32" spans="4:46" s="2" customFormat="1" x14ac:dyDescent="0.25">
      <c r="D32" s="49"/>
      <c r="E32" s="50"/>
      <c r="F32" s="49"/>
      <c r="G32" s="50"/>
      <c r="H32" s="50"/>
      <c r="I32" s="49"/>
      <c r="J32" s="49"/>
      <c r="K32" s="49"/>
      <c r="L32" s="49"/>
      <c r="M32" s="12"/>
      <c r="N32" s="13"/>
      <c r="O32" s="12"/>
      <c r="P32" s="13"/>
      <c r="Q32" s="10"/>
      <c r="R32" s="51"/>
      <c r="S32" s="12"/>
      <c r="T32" s="13"/>
      <c r="V32" s="12"/>
      <c r="W32" s="13"/>
      <c r="X32" s="52"/>
      <c r="Y32" s="13"/>
      <c r="Z32" s="53"/>
      <c r="AA32" s="54"/>
      <c r="AB32" s="50"/>
      <c r="AC32" s="12"/>
      <c r="AD32" s="12"/>
      <c r="AE32" s="12"/>
      <c r="AF32" s="12"/>
      <c r="AG32" s="12"/>
      <c r="AH32" s="12"/>
      <c r="AI32" s="55"/>
      <c r="AJ32" s="49"/>
      <c r="AK32" s="53"/>
      <c r="AL32" s="49"/>
      <c r="AM32" s="49"/>
      <c r="AQ32" s="12"/>
      <c r="AR32" s="12"/>
      <c r="AS32" s="12"/>
      <c r="AT32" s="12"/>
    </row>
    <row r="33" spans="4:46" s="2" customFormat="1" x14ac:dyDescent="0.25">
      <c r="D33" s="49"/>
      <c r="E33" s="50"/>
      <c r="F33" s="49"/>
      <c r="G33" s="50"/>
      <c r="H33" s="50"/>
      <c r="I33" s="49"/>
      <c r="J33" s="49"/>
      <c r="K33" s="49"/>
      <c r="L33" s="49"/>
      <c r="M33" s="12"/>
      <c r="N33" s="13"/>
      <c r="O33" s="12"/>
      <c r="P33" s="13"/>
      <c r="Q33" s="10"/>
      <c r="R33" s="51"/>
      <c r="S33" s="12"/>
      <c r="T33" s="13"/>
      <c r="V33" s="12"/>
      <c r="W33" s="13"/>
      <c r="X33" s="52"/>
      <c r="Y33" s="13"/>
      <c r="Z33" s="53"/>
      <c r="AA33" s="54"/>
      <c r="AB33" s="50"/>
      <c r="AC33" s="12"/>
      <c r="AD33" s="12"/>
      <c r="AE33" s="12"/>
      <c r="AF33" s="12"/>
      <c r="AG33" s="12"/>
      <c r="AH33" s="12"/>
      <c r="AI33" s="55"/>
      <c r="AJ33" s="49"/>
      <c r="AK33" s="53"/>
      <c r="AL33" s="49"/>
      <c r="AM33" s="49"/>
      <c r="AQ33" s="12"/>
      <c r="AR33" s="12"/>
      <c r="AS33" s="12"/>
      <c r="AT33" s="12"/>
    </row>
  </sheetData>
  <conditionalFormatting sqref="I2:I33">
    <cfRule type="cellIs" dxfId="15" priority="7" operator="equal">
      <formula>0</formula>
    </cfRule>
  </conditionalFormatting>
  <conditionalFormatting sqref="AN2:AO33">
    <cfRule type="containsText" dxfId="14" priority="6" operator="containsText" text="turbulento">
      <formula>NOT(ISERROR(SEARCH("turbulento",AN2)))</formula>
    </cfRule>
  </conditionalFormatting>
  <conditionalFormatting sqref="AN2:AO33">
    <cfRule type="containsText" dxfId="13" priority="4" operator="containsText" text="laminar">
      <formula>NOT(ISERROR(SEARCH("laminar",AN2)))</formula>
    </cfRule>
    <cfRule type="containsText" dxfId="12" priority="5" operator="containsText" text="transición">
      <formula>NOT(ISERROR(SEARCH("transición",AN2)))</formula>
    </cfRule>
  </conditionalFormatting>
  <conditionalFormatting sqref="AD1:AD1048576 U1:V1048576 S1:S1048576 J1:K1048576 AG1:AI1048576">
    <cfRule type="containsText" dxfId="11" priority="3" operator="containsText" text="No Admisible">
      <formula>NOT(ISERROR(SEARCH("No Admisible",J1)))</formula>
    </cfRule>
  </conditionalFormatting>
  <conditionalFormatting sqref="AD1:AD1048576 U1:V1048576 S1:S1048576 J1:K1048576 AG1:AI1048576">
    <cfRule type="cellIs" dxfId="10" priority="2" operator="equal">
      <formula>"Fuera de rango"</formula>
    </cfRule>
  </conditionalFormatting>
  <conditionalFormatting sqref="AM2:AM33">
    <cfRule type="containsText" dxfId="9" priority="1" operator="containsText" text="No Admisible">
      <formula>NOT(ISERROR(SEARCH("No Admisible",AM2)))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" id="{DA85B957-E832-4FC5-81C3-CCF47ABE43A6}">
            <xm:f>ParametrosGlobales!$F$2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T33"/>
  <sheetViews>
    <sheetView workbookViewId="0">
      <pane xSplit="1" topLeftCell="B1" activePane="topRight" state="frozen"/>
      <selection pane="topRight" activeCell="C22" sqref="C22"/>
    </sheetView>
  </sheetViews>
  <sheetFormatPr baseColWidth="10" defaultRowHeight="15" x14ac:dyDescent="0.25"/>
  <cols>
    <col min="1" max="1" width="17.42578125" bestFit="1" customWidth="1"/>
    <col min="2" max="2" width="22.7109375" bestFit="1" customWidth="1"/>
    <col min="3" max="3" width="15.42578125" bestFit="1" customWidth="1"/>
    <col min="4" max="4" width="15.85546875" bestFit="1" customWidth="1"/>
    <col min="10" max="11" width="12.7109375" bestFit="1" customWidth="1"/>
    <col min="12" max="15" width="11.85546875" customWidth="1"/>
    <col min="17" max="17" width="11.85546875" customWidth="1"/>
    <col min="19" max="19" width="14.140625" bestFit="1" customWidth="1"/>
    <col min="21" max="21" width="14.140625" bestFit="1" customWidth="1"/>
    <col min="22" max="22" width="14.5703125" bestFit="1" customWidth="1"/>
    <col min="23" max="23" width="17" bestFit="1" customWidth="1"/>
    <col min="24" max="24" width="13.42578125" bestFit="1" customWidth="1"/>
    <col min="25" max="25" width="16.42578125" bestFit="1" customWidth="1"/>
    <col min="26" max="26" width="13.28515625" style="15" bestFit="1" customWidth="1"/>
    <col min="30" max="30" width="14.140625" bestFit="1" customWidth="1"/>
    <col min="33" max="34" width="13" bestFit="1" customWidth="1"/>
    <col min="35" max="35" width="19" bestFit="1" customWidth="1"/>
    <col min="36" max="36" width="26.85546875" bestFit="1" customWidth="1"/>
    <col min="37" max="37" width="19.85546875" bestFit="1" customWidth="1"/>
    <col min="38" max="38" width="12" bestFit="1" customWidth="1"/>
    <col min="39" max="39" width="12" customWidth="1"/>
    <col min="40" max="41" width="13" bestFit="1" customWidth="1"/>
    <col min="42" max="42" width="20.7109375" bestFit="1" customWidth="1"/>
    <col min="43" max="43" width="11.85546875" bestFit="1" customWidth="1"/>
    <col min="44" max="46" width="11.42578125" customWidth="1"/>
  </cols>
  <sheetData>
    <row r="1" spans="1:46" ht="18.75" x14ac:dyDescent="0.35">
      <c r="A1" s="16" t="s">
        <v>25</v>
      </c>
      <c r="B1" s="16" t="s">
        <v>73</v>
      </c>
      <c r="C1" s="16" t="s">
        <v>26</v>
      </c>
      <c r="D1" s="16" t="s">
        <v>48</v>
      </c>
      <c r="E1" s="16" t="s">
        <v>49</v>
      </c>
      <c r="F1" s="16" t="s">
        <v>50</v>
      </c>
      <c r="G1" s="16" t="s">
        <v>5</v>
      </c>
      <c r="H1" s="16" t="s">
        <v>6</v>
      </c>
      <c r="I1" s="16" t="s">
        <v>51</v>
      </c>
      <c r="J1" s="17" t="s">
        <v>52</v>
      </c>
      <c r="K1" s="17" t="s">
        <v>53</v>
      </c>
      <c r="L1" s="17" t="s">
        <v>54</v>
      </c>
      <c r="M1" s="17" t="s">
        <v>55</v>
      </c>
      <c r="N1" s="17" t="s">
        <v>56</v>
      </c>
      <c r="O1" s="17" t="s">
        <v>57</v>
      </c>
      <c r="P1" s="16" t="s">
        <v>58</v>
      </c>
      <c r="Q1" s="17" t="s">
        <v>59</v>
      </c>
      <c r="R1" s="17" t="s">
        <v>60</v>
      </c>
      <c r="S1" s="17" t="s">
        <v>61</v>
      </c>
      <c r="T1" s="17" t="s">
        <v>62</v>
      </c>
      <c r="U1" s="17" t="s">
        <v>63</v>
      </c>
      <c r="V1" s="17" t="s">
        <v>64</v>
      </c>
      <c r="W1" s="17" t="s">
        <v>65</v>
      </c>
      <c r="X1" s="16" t="s">
        <v>35</v>
      </c>
      <c r="Y1" s="16" t="s">
        <v>66</v>
      </c>
      <c r="Z1" s="16" t="s">
        <v>67</v>
      </c>
      <c r="AA1" s="16" t="s">
        <v>76</v>
      </c>
      <c r="AB1" s="17" t="s">
        <v>68</v>
      </c>
      <c r="AC1" s="17" t="s">
        <v>69</v>
      </c>
      <c r="AD1" s="16" t="s">
        <v>70</v>
      </c>
      <c r="AE1" s="16" t="s">
        <v>74</v>
      </c>
      <c r="AF1" s="16" t="s">
        <v>75</v>
      </c>
      <c r="AG1" s="16" t="s">
        <v>71</v>
      </c>
      <c r="AH1" s="16" t="s">
        <v>72</v>
      </c>
      <c r="AI1" s="16" t="s">
        <v>47</v>
      </c>
      <c r="AJ1" s="16" t="s">
        <v>85</v>
      </c>
      <c r="AK1" s="16" t="s">
        <v>86</v>
      </c>
      <c r="AL1" s="17" t="s">
        <v>84</v>
      </c>
      <c r="AM1" s="17" t="s">
        <v>87</v>
      </c>
      <c r="AN1" s="16" t="s">
        <v>41</v>
      </c>
      <c r="AO1" s="16" t="s">
        <v>42</v>
      </c>
      <c r="AP1" s="16" t="s">
        <v>79</v>
      </c>
      <c r="AQ1" s="16" t="s">
        <v>150</v>
      </c>
      <c r="AR1" s="16" t="s">
        <v>151</v>
      </c>
      <c r="AS1" s="16" t="s">
        <v>152</v>
      </c>
      <c r="AT1" s="16" t="s">
        <v>153</v>
      </c>
    </row>
    <row r="2" spans="1:46" s="50" customFormat="1" x14ac:dyDescent="0.25">
      <c r="A2" s="50">
        <f>SeleccionDeposito!C4</f>
        <v>63</v>
      </c>
      <c r="B2" s="50">
        <f>SeleccionDeposito!C6</f>
        <v>200</v>
      </c>
      <c r="C2" s="50">
        <f>SeleccionDeposito!C5</f>
        <v>350</v>
      </c>
      <c r="D2" s="50">
        <f>SeleccionDeposito!C7</f>
        <v>100</v>
      </c>
      <c r="E2" s="50">
        <f>(D2/60)/((B2/1000)*(C2/1000))</f>
        <v>23.809523809523814</v>
      </c>
      <c r="F2" s="50">
        <f>(ParametrosGlobales!$F$44*60/(D2*ParametrosGlobales!$B$7*ParametrosGlobales!$B$3))+ParametrosGlobales!$F$41</f>
        <v>44.326852008258697</v>
      </c>
      <c r="G2" s="50">
        <f>(F2-ParametrosGlobales!$F$41)/(ParametrosGlobales!$F$39-ParametrosGlobales!$F$41)</f>
        <v>5.6526375807628468E-2</v>
      </c>
      <c r="H2" s="50">
        <f>(ParametrosGlobales!$F$39-ParametrosGlobales!$F$40)/(F2-ParametrosGlobales!$F$41)</f>
        <v>1.6082596771898889</v>
      </c>
      <c r="I2" s="50">
        <f>SUM(CalculoFt!C112:XX112)</f>
        <v>1</v>
      </c>
      <c r="J2" s="50">
        <f>IF(((ParametrosGlobales!$F$40-ParametrosGlobales!$F$41)/(ParametrosGlobales!$F$39-F2))&lt;0,"No Admisible",((ParametrosGlobales!$F$40-ParametrosGlobales!$F$41)-(ParametrosGlobales!$F$39-F2))/LN(((ParametrosGlobales!$F$40-ParametrosGlobales!$F$41)/(ParametrosGlobales!$F$39-F2))))</f>
        <v>152.81902389636326</v>
      </c>
      <c r="K2" s="50">
        <f>IF(I2=0,"No Admisible",IFERROR(I2*J2,"No Admisible"))</f>
        <v>152.81902389636326</v>
      </c>
      <c r="L2" s="50">
        <f>(F2-ParametrosGlobales!F$41)/LN(CalculoDeposito!F2/ParametrosGlobales!F$41)</f>
        <v>39.479979947595936</v>
      </c>
      <c r="M2" s="50">
        <f>101.325/(8.314*(273.15+L2)/29)</f>
        <v>1.1305088523053402</v>
      </c>
      <c r="N2" s="50">
        <f>VLOOKUP(L2,'Propiedades-Aire'!$A$2:$B$38,2,TRUE)</f>
        <v>1.8874999999999998E-5</v>
      </c>
      <c r="O2" s="50">
        <f>(28.11+(0.001967*(L2+273.15))+(0.000004862*(L2+273.15)^2)+(-0.000000001966*(L2+273.15)^3))/28.97</f>
        <v>1.0058705716818934</v>
      </c>
      <c r="P2" s="50">
        <f>VLOOKUP(L2,'Propiedades-Aire'!A$2:C$38,3,TRUE)</f>
        <v>2.6750000000000003E-2</v>
      </c>
      <c r="Q2" s="50">
        <v>3.2299999999999998E-3</v>
      </c>
      <c r="R2" s="50">
        <f>M2*Q2*E2/N2</f>
        <v>4606.1729333916737</v>
      </c>
      <c r="S2" s="50">
        <f>IFERROR(V2/(O2*M2*E2),"Fuera de rango")</f>
        <v>0.49014858830797481</v>
      </c>
      <c r="T2" s="50">
        <f>O2*N2/P2</f>
        <v>7.0974979590638265E-4</v>
      </c>
      <c r="U2" s="50">
        <f>IFERROR(VLOOKUP(R2,'TablaJ(Re)'!$A$2:$B$21,2,TRUE),"Fuera de rango")</f>
        <v>3.8999999999999998E-3</v>
      </c>
      <c r="V2" s="50">
        <f>IFERROR((U2*E2*O2*M2)/((T2)^(2/3)),"Fuera de rango")</f>
        <v>13.270721511018767</v>
      </c>
      <c r="W2" s="50">
        <f>A2/CaracteristicasDimensionales!B40</f>
        <v>8.2710001732914159E-5</v>
      </c>
      <c r="X2" s="50" t="str">
        <f>VLOOKUP(C2,CaracteristicasDimensionales!F$2:G$20,2,TRUE)</f>
        <v>17</v>
      </c>
      <c r="Y2" s="50">
        <f>W2*X2</f>
        <v>1.4060700294595406E-3</v>
      </c>
      <c r="Z2" s="50">
        <f>(ParametrosGlobales!$F$42/60000)/CalculoDeposito!Y2</f>
        <v>0.59266844173731992</v>
      </c>
      <c r="AA2" s="50">
        <v>2.9485848973650783E-3</v>
      </c>
      <c r="AB2" s="50">
        <f>AA2*Z2/ParametrosGlobales!F$46</f>
        <v>1165.0221443010375</v>
      </c>
      <c r="AC2" s="50">
        <f>(ParametrosGlobales!F$47*ParametrosGlobales!I$39)/CalculoDeposito!AA2</f>
        <v>0.40921731678075662</v>
      </c>
      <c r="AD2" s="50">
        <f>IFERROR(1/((AE2/(V2*AF2*ParametrosGlobales!B$10))+(1/AC2)+(ParametrosGlobales!B$8*AE2/ParametrosGlobales!B$9)+ParametrosGlobales!B$11),"Fuera de rango")</f>
        <v>0.40086690189249802</v>
      </c>
      <c r="AE2" s="50">
        <f>(A2/609)*(B2/1000)*(X2-1)</f>
        <v>0.33103448275862069</v>
      </c>
      <c r="AF2" s="50">
        <f>(3*B2/1000)*(A2/609)*(X2-1)</f>
        <v>0.99310344827586206</v>
      </c>
      <c r="AG2" s="50">
        <f>IFERROR(AE2*AD2*K2,"No Admisible")</f>
        <v>20.279201763168253</v>
      </c>
      <c r="AH2" s="50">
        <f>IFERROR(ParametrosGlobales!F$45/(AD2*K2),"No Admisible")</f>
        <v>0.27370018174762267</v>
      </c>
      <c r="AI2" s="50">
        <f>IFERROR((AG2-ParametrosGlobales!F$45)/ParametrosGlobales!F$45,"No Admisible")</f>
        <v>0.20947849082491882</v>
      </c>
      <c r="AJ2" s="50">
        <f>(ParametrosGlobales!F$42*ParametrosGlobales!I$41/60000)/Y2</f>
        <v>624.22803625983204</v>
      </c>
      <c r="AK2" s="50">
        <f>24/AB2</f>
        <v>2.0600466795761167E-2</v>
      </c>
      <c r="AL2" s="50">
        <f>IF(Selección!K$7="Agua-etilenglicol 50%",4*AK2*(CalculoDeposito!B2/(1000*CalculoDeposito!AA2*X2))*(AJ2^2)/(2*ParametrosGlobales!I$41),(4*AK2*(CalculoDeposito!B2/(1000*CalculoDeposito!AA2*X2))*(AJ2^2)/(2*ParametrosGlobales!I$41))/350)</f>
        <v>60.817640576880159</v>
      </c>
      <c r="AM2" s="50">
        <f>IFERROR(ParametrosGlobales!F$39-(AG2/(ParametrosGlobales!I$39*ParametrosGlobales!F$42*ParametrosGlobales!I$41/60000)),"No admisible")</f>
        <v>192.04383058217354</v>
      </c>
      <c r="AN2" s="50" t="str">
        <f>IF(AB2&lt;=2100,"laminar",IF(2100&lt;AB2,IF(AB2&lt;=3000,"transición","turbulento")))</f>
        <v>laminar</v>
      </c>
      <c r="AO2" s="50" t="str">
        <f>IF(R2&lt;=2100,"laminar",IF(2100&lt;R2,IF(R2&lt;=3000,"transición","turbulento")))</f>
        <v>turbulento</v>
      </c>
      <c r="AP2" s="50">
        <f>IF(AI2="No Admisible",0,IF(AI2&gt;ParametrosGlobales!B$12,1,0))</f>
        <v>1</v>
      </c>
      <c r="AQ2" s="50">
        <f>IF($AP2=0,"No apto",AG2*$AP2)</f>
        <v>20.279201763168253</v>
      </c>
      <c r="AR2" s="50">
        <f>IF($AP2=0,"No apto",AM2*$AP2)</f>
        <v>192.04383058217354</v>
      </c>
      <c r="AS2" s="50">
        <f>IF($AP2=0,"No apto",AI2*$AP2)</f>
        <v>0.20947849082491882</v>
      </c>
      <c r="AT2" s="50">
        <f>IF($AP2=0,"No apto",AL2*$AP2)</f>
        <v>60.817640576880159</v>
      </c>
    </row>
    <row r="3" spans="1:46" s="2" customFormat="1" x14ac:dyDescent="0.25">
      <c r="E3" s="50"/>
      <c r="F3" s="49"/>
      <c r="G3" s="50"/>
      <c r="H3" s="50"/>
      <c r="I3" s="49"/>
      <c r="J3" s="49"/>
      <c r="K3" s="49"/>
      <c r="L3" s="49"/>
      <c r="M3" s="12"/>
      <c r="N3" s="13"/>
      <c r="O3" s="12"/>
      <c r="P3" s="13"/>
      <c r="Q3" s="10"/>
      <c r="R3" s="51"/>
      <c r="S3" s="12"/>
      <c r="T3" s="13"/>
      <c r="V3" s="12"/>
      <c r="W3" s="13"/>
      <c r="X3" s="52"/>
      <c r="Y3" s="13"/>
      <c r="Z3" s="53"/>
      <c r="AA3" s="54"/>
      <c r="AB3" s="50"/>
      <c r="AC3" s="12"/>
      <c r="AD3" s="12"/>
      <c r="AE3" s="12"/>
      <c r="AF3" s="12"/>
      <c r="AG3" s="12"/>
      <c r="AH3" s="12"/>
      <c r="AI3" s="55"/>
      <c r="AJ3" s="49"/>
      <c r="AK3" s="53"/>
      <c r="AL3" s="49"/>
      <c r="AM3" s="49"/>
      <c r="AQ3" s="12"/>
      <c r="AR3" s="12"/>
      <c r="AS3" s="12"/>
      <c r="AT3" s="12"/>
    </row>
    <row r="4" spans="1:46" s="2" customFormat="1" x14ac:dyDescent="0.25">
      <c r="E4" s="50"/>
      <c r="F4" s="49"/>
      <c r="G4" s="50"/>
      <c r="H4" s="50"/>
      <c r="I4" s="49"/>
      <c r="J4" s="49"/>
      <c r="K4" s="49"/>
      <c r="L4" s="49"/>
      <c r="M4" s="12"/>
      <c r="N4" s="13"/>
      <c r="O4" s="12"/>
      <c r="P4" s="13"/>
      <c r="Q4" s="10"/>
      <c r="R4" s="51"/>
      <c r="S4" s="12"/>
      <c r="T4" s="13"/>
      <c r="V4" s="12"/>
      <c r="W4" s="13"/>
      <c r="X4" s="52"/>
      <c r="Y4" s="13"/>
      <c r="Z4" s="53"/>
      <c r="AA4" s="54"/>
      <c r="AB4" s="50"/>
      <c r="AC4" s="12"/>
      <c r="AD4" s="12"/>
      <c r="AE4" s="12"/>
      <c r="AF4" s="12"/>
      <c r="AG4" s="12"/>
      <c r="AH4" s="12"/>
      <c r="AI4" s="55"/>
      <c r="AJ4" s="49"/>
      <c r="AK4" s="53"/>
      <c r="AL4" s="49"/>
      <c r="AM4" s="49"/>
      <c r="AQ4" s="12"/>
      <c r="AR4" s="12"/>
      <c r="AS4" s="12"/>
      <c r="AT4" s="12"/>
    </row>
    <row r="5" spans="1:46" s="2" customFormat="1" x14ac:dyDescent="0.25">
      <c r="E5" s="50"/>
      <c r="F5" s="49"/>
      <c r="G5" s="50"/>
      <c r="H5" s="50"/>
      <c r="I5" s="49"/>
      <c r="J5" s="49"/>
      <c r="K5" s="49"/>
      <c r="L5" s="49"/>
      <c r="M5" s="12"/>
      <c r="N5" s="13"/>
      <c r="O5" s="12"/>
      <c r="P5" s="13"/>
      <c r="Q5" s="10"/>
      <c r="R5" s="51"/>
      <c r="S5" s="12"/>
      <c r="T5" s="13"/>
      <c r="V5" s="12"/>
      <c r="W5" s="13"/>
      <c r="X5" s="52"/>
      <c r="Y5" s="13"/>
      <c r="Z5" s="53"/>
      <c r="AA5" s="54"/>
      <c r="AB5" s="50"/>
      <c r="AC5" s="12"/>
      <c r="AD5" s="12"/>
      <c r="AE5" s="12"/>
      <c r="AF5" s="12"/>
      <c r="AG5" s="12"/>
      <c r="AH5" s="12"/>
      <c r="AI5" s="55"/>
      <c r="AJ5" s="49"/>
      <c r="AK5" s="53"/>
      <c r="AL5" s="49"/>
      <c r="AM5" s="49"/>
      <c r="AQ5" s="12"/>
      <c r="AR5" s="12"/>
      <c r="AS5" s="12"/>
      <c r="AT5" s="12"/>
    </row>
    <row r="6" spans="1:46" s="2" customFormat="1" x14ac:dyDescent="0.25">
      <c r="E6" s="50"/>
      <c r="F6" s="49"/>
      <c r="G6" s="50"/>
      <c r="H6" s="50"/>
      <c r="I6" s="49"/>
      <c r="J6" s="49"/>
      <c r="K6" s="49"/>
      <c r="L6" s="49"/>
      <c r="M6" s="12"/>
      <c r="N6" s="13"/>
      <c r="O6" s="12"/>
      <c r="P6" s="13"/>
      <c r="Q6" s="10"/>
      <c r="R6" s="51"/>
      <c r="S6" s="12"/>
      <c r="T6" s="13"/>
      <c r="V6" s="12"/>
      <c r="W6" s="13"/>
      <c r="X6" s="52"/>
      <c r="Y6" s="13"/>
      <c r="Z6" s="53"/>
      <c r="AA6" s="54"/>
      <c r="AB6" s="50"/>
      <c r="AC6" s="12"/>
      <c r="AD6" s="12"/>
      <c r="AE6" s="12"/>
      <c r="AF6" s="12"/>
      <c r="AG6" s="12"/>
      <c r="AH6" s="12"/>
      <c r="AI6" s="55"/>
      <c r="AJ6" s="49"/>
      <c r="AK6" s="53"/>
      <c r="AL6" s="49"/>
      <c r="AM6" s="49"/>
      <c r="AQ6" s="12"/>
      <c r="AR6" s="12"/>
      <c r="AS6" s="12"/>
      <c r="AT6" s="12"/>
    </row>
    <row r="7" spans="1:46" s="2" customFormat="1" x14ac:dyDescent="0.25">
      <c r="E7" s="50"/>
      <c r="F7" s="49"/>
      <c r="G7" s="50"/>
      <c r="H7" s="50"/>
      <c r="I7" s="49"/>
      <c r="J7" s="49"/>
      <c r="K7" s="49"/>
      <c r="L7" s="49"/>
      <c r="M7" s="12"/>
      <c r="N7" s="13"/>
      <c r="O7" s="12"/>
      <c r="P7" s="13"/>
      <c r="Q7" s="10"/>
      <c r="R7" s="51"/>
      <c r="S7" s="12"/>
      <c r="T7" s="13"/>
      <c r="V7" s="12"/>
      <c r="W7" s="13"/>
      <c r="X7" s="52"/>
      <c r="Y7" s="13"/>
      <c r="Z7" s="53"/>
      <c r="AA7" s="54"/>
      <c r="AB7" s="50"/>
      <c r="AC7" s="12"/>
      <c r="AD7" s="12"/>
      <c r="AE7" s="12"/>
      <c r="AF7" s="12"/>
      <c r="AG7" s="12"/>
      <c r="AH7" s="12"/>
      <c r="AI7" s="55"/>
      <c r="AJ7" s="49"/>
      <c r="AK7" s="53"/>
      <c r="AL7" s="49"/>
      <c r="AM7" s="49"/>
      <c r="AQ7" s="12"/>
      <c r="AR7" s="12"/>
      <c r="AS7" s="12"/>
      <c r="AT7" s="12"/>
    </row>
    <row r="8" spans="1:46" s="2" customFormat="1" x14ac:dyDescent="0.25">
      <c r="E8" s="50"/>
      <c r="F8" s="49"/>
      <c r="G8" s="50"/>
      <c r="H8" s="50"/>
      <c r="I8" s="49"/>
      <c r="J8" s="49"/>
      <c r="K8" s="49"/>
      <c r="L8" s="49"/>
      <c r="M8" s="12"/>
      <c r="N8" s="13"/>
      <c r="O8" s="12"/>
      <c r="P8" s="13"/>
      <c r="Q8" s="10"/>
      <c r="R8" s="51"/>
      <c r="S8" s="12"/>
      <c r="T8" s="13"/>
      <c r="V8" s="12"/>
      <c r="W8" s="13"/>
      <c r="X8" s="52"/>
      <c r="Y8" s="13"/>
      <c r="Z8" s="53"/>
      <c r="AA8" s="54"/>
      <c r="AB8" s="50"/>
      <c r="AC8" s="12"/>
      <c r="AD8" s="12"/>
      <c r="AE8" s="12"/>
      <c r="AF8" s="12"/>
      <c r="AG8" s="12"/>
      <c r="AH8" s="12"/>
      <c r="AI8" s="55"/>
      <c r="AJ8" s="49"/>
      <c r="AK8" s="53"/>
      <c r="AL8" s="49"/>
      <c r="AM8" s="49"/>
      <c r="AQ8" s="12"/>
      <c r="AR8" s="12"/>
      <c r="AS8" s="12"/>
      <c r="AT8" s="12"/>
    </row>
    <row r="9" spans="1:46" s="2" customFormat="1" x14ac:dyDescent="0.25">
      <c r="E9" s="50"/>
      <c r="F9" s="49"/>
      <c r="G9" s="50"/>
      <c r="H9" s="50"/>
      <c r="I9" s="49"/>
      <c r="J9" s="49"/>
      <c r="K9" s="49"/>
      <c r="L9" s="49"/>
      <c r="M9" s="12"/>
      <c r="N9" s="13"/>
      <c r="O9" s="12"/>
      <c r="P9" s="13"/>
      <c r="Q9" s="10"/>
      <c r="R9" s="51"/>
      <c r="S9" s="12"/>
      <c r="T9" s="13"/>
      <c r="V9" s="12"/>
      <c r="W9" s="13"/>
      <c r="X9" s="52"/>
      <c r="Y9" s="13"/>
      <c r="Z9" s="53"/>
      <c r="AA9" s="54"/>
      <c r="AB9" s="50"/>
      <c r="AC9" s="12"/>
      <c r="AD9" s="12"/>
      <c r="AE9" s="12"/>
      <c r="AF9" s="12"/>
      <c r="AG9" s="12"/>
      <c r="AH9" s="12"/>
      <c r="AI9" s="55"/>
      <c r="AJ9" s="49"/>
      <c r="AK9" s="53"/>
      <c r="AL9" s="49"/>
      <c r="AM9" s="49"/>
      <c r="AQ9" s="12"/>
      <c r="AR9" s="12"/>
      <c r="AS9" s="12"/>
      <c r="AT9" s="12"/>
    </row>
    <row r="10" spans="1:46" s="2" customFormat="1" x14ac:dyDescent="0.25">
      <c r="D10" s="49"/>
      <c r="E10" s="50"/>
      <c r="F10" s="49"/>
      <c r="G10" s="50"/>
      <c r="H10" s="50"/>
      <c r="I10" s="49"/>
      <c r="J10" s="49"/>
      <c r="K10" s="49"/>
      <c r="L10" s="49"/>
      <c r="M10" s="12"/>
      <c r="N10" s="13"/>
      <c r="O10" s="12"/>
      <c r="P10" s="13"/>
      <c r="Q10" s="10"/>
      <c r="R10" s="51"/>
      <c r="S10" s="12"/>
      <c r="T10" s="13"/>
      <c r="V10" s="12"/>
      <c r="W10" s="13"/>
      <c r="X10" s="52"/>
      <c r="Y10" s="13"/>
      <c r="Z10" s="53"/>
      <c r="AA10" s="54"/>
      <c r="AB10" s="50"/>
      <c r="AC10" s="12"/>
      <c r="AD10" s="12"/>
      <c r="AE10" s="12"/>
      <c r="AF10" s="12"/>
      <c r="AG10" s="12"/>
      <c r="AH10" s="12"/>
      <c r="AI10" s="55"/>
      <c r="AJ10" s="49"/>
      <c r="AK10" s="53"/>
      <c r="AL10" s="49"/>
      <c r="AM10" s="49"/>
      <c r="AQ10" s="12"/>
      <c r="AR10" s="12"/>
      <c r="AS10" s="12"/>
      <c r="AT10" s="12"/>
    </row>
    <row r="11" spans="1:46" s="2" customFormat="1" x14ac:dyDescent="0.25">
      <c r="D11" s="49"/>
      <c r="E11" s="50"/>
      <c r="F11" s="49"/>
      <c r="G11" s="50"/>
      <c r="H11" s="50"/>
      <c r="I11" s="49"/>
      <c r="J11" s="49"/>
      <c r="K11" s="49"/>
      <c r="L11" s="49"/>
      <c r="M11" s="12"/>
      <c r="N11" s="13"/>
      <c r="O11" s="12"/>
      <c r="P11" s="13"/>
      <c r="Q11" s="10"/>
      <c r="R11" s="51"/>
      <c r="S11" s="12"/>
      <c r="T11" s="13"/>
      <c r="V11" s="12"/>
      <c r="W11" s="13"/>
      <c r="X11" s="52"/>
      <c r="Y11" s="13"/>
      <c r="Z11" s="53"/>
      <c r="AA11" s="54"/>
      <c r="AB11" s="50"/>
      <c r="AC11" s="12"/>
      <c r="AD11" s="12"/>
      <c r="AE11" s="12"/>
      <c r="AF11" s="12"/>
      <c r="AG11" s="12"/>
      <c r="AH11" s="12"/>
      <c r="AI11" s="55"/>
      <c r="AJ11" s="49"/>
      <c r="AK11" s="53"/>
      <c r="AL11" s="49"/>
      <c r="AM11" s="49"/>
      <c r="AQ11" s="12"/>
      <c r="AR11" s="12"/>
      <c r="AS11" s="12"/>
      <c r="AT11" s="12"/>
    </row>
    <row r="12" spans="1:46" s="2" customFormat="1" x14ac:dyDescent="0.25">
      <c r="D12" s="49"/>
      <c r="E12" s="50"/>
      <c r="F12" s="49"/>
      <c r="G12" s="50"/>
      <c r="H12" s="50"/>
      <c r="I12" s="49"/>
      <c r="J12" s="49"/>
      <c r="K12" s="49"/>
      <c r="L12" s="49"/>
      <c r="M12" s="12"/>
      <c r="N12" s="13"/>
      <c r="O12" s="12"/>
      <c r="P12" s="13"/>
      <c r="Q12" s="10"/>
      <c r="R12" s="51"/>
      <c r="S12" s="12"/>
      <c r="T12" s="13"/>
      <c r="V12" s="12"/>
      <c r="W12" s="13"/>
      <c r="X12" s="52"/>
      <c r="Y12" s="13"/>
      <c r="Z12" s="53"/>
      <c r="AA12" s="54"/>
      <c r="AB12" s="50"/>
      <c r="AC12" s="12"/>
      <c r="AD12" s="12"/>
      <c r="AE12" s="12"/>
      <c r="AF12" s="12"/>
      <c r="AG12" s="12"/>
      <c r="AH12" s="12"/>
      <c r="AI12" s="55"/>
      <c r="AJ12" s="49"/>
      <c r="AK12" s="53"/>
      <c r="AL12" s="49"/>
      <c r="AM12" s="49"/>
      <c r="AQ12" s="12"/>
      <c r="AR12" s="12"/>
      <c r="AS12" s="12"/>
      <c r="AT12" s="12"/>
    </row>
    <row r="13" spans="1:46" s="2" customFormat="1" x14ac:dyDescent="0.25">
      <c r="D13" s="49"/>
      <c r="E13" s="50"/>
      <c r="F13" s="49"/>
      <c r="G13" s="50"/>
      <c r="H13" s="50"/>
      <c r="I13" s="49"/>
      <c r="J13" s="49"/>
      <c r="K13" s="49"/>
      <c r="L13" s="49"/>
      <c r="M13" s="12"/>
      <c r="N13" s="13"/>
      <c r="O13" s="12"/>
      <c r="P13" s="13"/>
      <c r="Q13" s="10"/>
      <c r="R13" s="51"/>
      <c r="S13" s="12"/>
      <c r="T13" s="13"/>
      <c r="V13" s="12"/>
      <c r="W13" s="13"/>
      <c r="X13" s="52"/>
      <c r="Y13" s="13"/>
      <c r="Z13" s="53"/>
      <c r="AA13" s="54"/>
      <c r="AB13" s="50"/>
      <c r="AC13" s="12"/>
      <c r="AD13" s="12"/>
      <c r="AE13" s="12"/>
      <c r="AF13" s="12"/>
      <c r="AG13" s="12"/>
      <c r="AH13" s="12"/>
      <c r="AI13" s="55"/>
      <c r="AJ13" s="49"/>
      <c r="AK13" s="53"/>
      <c r="AL13" s="49"/>
      <c r="AM13" s="49"/>
      <c r="AQ13" s="12"/>
      <c r="AR13" s="12"/>
      <c r="AS13" s="12"/>
      <c r="AT13" s="12"/>
    </row>
    <row r="14" spans="1:46" s="2" customFormat="1" x14ac:dyDescent="0.25">
      <c r="D14" s="49"/>
      <c r="E14" s="50"/>
      <c r="F14" s="49"/>
      <c r="G14" s="50"/>
      <c r="H14" s="50"/>
      <c r="I14" s="49"/>
      <c r="J14" s="49"/>
      <c r="K14" s="49"/>
      <c r="L14" s="49"/>
      <c r="M14" s="12"/>
      <c r="N14" s="13"/>
      <c r="O14" s="12"/>
      <c r="P14" s="13"/>
      <c r="Q14" s="10"/>
      <c r="R14" s="51"/>
      <c r="S14" s="12"/>
      <c r="T14" s="13"/>
      <c r="V14" s="12"/>
      <c r="W14" s="13"/>
      <c r="X14" s="52"/>
      <c r="Y14" s="13"/>
      <c r="Z14" s="53"/>
      <c r="AA14" s="54"/>
      <c r="AB14" s="50"/>
      <c r="AC14" s="12"/>
      <c r="AD14" s="12"/>
      <c r="AE14" s="12"/>
      <c r="AF14" s="12"/>
      <c r="AG14" s="12"/>
      <c r="AH14" s="12"/>
      <c r="AI14" s="55"/>
      <c r="AJ14" s="49"/>
      <c r="AK14" s="53"/>
      <c r="AL14" s="49"/>
      <c r="AM14" s="49"/>
      <c r="AQ14" s="12"/>
      <c r="AR14" s="12"/>
      <c r="AS14" s="12"/>
      <c r="AT14" s="12"/>
    </row>
    <row r="15" spans="1:46" s="2" customFormat="1" x14ac:dyDescent="0.25">
      <c r="D15" s="49"/>
      <c r="E15" s="50"/>
      <c r="F15" s="49"/>
      <c r="G15" s="50"/>
      <c r="H15" s="50"/>
      <c r="I15" s="49"/>
      <c r="J15" s="49"/>
      <c r="K15" s="49"/>
      <c r="L15" s="49"/>
      <c r="M15" s="12"/>
      <c r="N15" s="13"/>
      <c r="O15" s="12"/>
      <c r="P15" s="13"/>
      <c r="Q15" s="10"/>
      <c r="R15" s="51"/>
      <c r="S15" s="12"/>
      <c r="T15" s="13"/>
      <c r="V15" s="12"/>
      <c r="W15" s="13"/>
      <c r="X15" s="52"/>
      <c r="Y15" s="13"/>
      <c r="Z15" s="53"/>
      <c r="AA15" s="54"/>
      <c r="AB15" s="50"/>
      <c r="AC15" s="12"/>
      <c r="AD15" s="12"/>
      <c r="AE15" s="12"/>
      <c r="AF15" s="12"/>
      <c r="AG15" s="12"/>
      <c r="AH15" s="12"/>
      <c r="AI15" s="55"/>
      <c r="AJ15" s="49"/>
      <c r="AK15" s="53"/>
      <c r="AL15" s="49"/>
      <c r="AM15" s="49"/>
      <c r="AQ15" s="12"/>
      <c r="AR15" s="12"/>
      <c r="AS15" s="12"/>
      <c r="AT15" s="12"/>
    </row>
    <row r="16" spans="1:46" s="2" customFormat="1" x14ac:dyDescent="0.25">
      <c r="D16" s="49"/>
      <c r="E16" s="50"/>
      <c r="F16" s="49"/>
      <c r="G16" s="50"/>
      <c r="H16" s="50"/>
      <c r="I16" s="49"/>
      <c r="J16" s="49"/>
      <c r="K16" s="49"/>
      <c r="L16" s="49"/>
      <c r="M16" s="12"/>
      <c r="N16" s="13"/>
      <c r="O16" s="12"/>
      <c r="P16" s="13"/>
      <c r="Q16" s="10"/>
      <c r="R16" s="51"/>
      <c r="S16" s="12"/>
      <c r="T16" s="13"/>
      <c r="V16" s="12"/>
      <c r="W16" s="13"/>
      <c r="X16" s="52"/>
      <c r="Y16" s="13"/>
      <c r="Z16" s="53"/>
      <c r="AA16" s="54"/>
      <c r="AB16" s="50"/>
      <c r="AC16" s="12"/>
      <c r="AD16" s="12"/>
      <c r="AE16" s="12"/>
      <c r="AF16" s="12"/>
      <c r="AG16" s="12"/>
      <c r="AH16" s="12"/>
      <c r="AI16" s="55"/>
      <c r="AJ16" s="49"/>
      <c r="AK16" s="53"/>
      <c r="AL16" s="49"/>
      <c r="AM16" s="49"/>
      <c r="AQ16" s="12"/>
      <c r="AR16" s="12"/>
      <c r="AS16" s="12"/>
      <c r="AT16" s="12"/>
    </row>
    <row r="17" spans="4:46" s="2" customFormat="1" x14ac:dyDescent="0.25">
      <c r="D17" s="49"/>
      <c r="E17" s="50"/>
      <c r="F17" s="49"/>
      <c r="G17" s="50"/>
      <c r="H17" s="50"/>
      <c r="I17" s="49"/>
      <c r="J17" s="49"/>
      <c r="K17" s="49"/>
      <c r="L17" s="49"/>
      <c r="M17" s="12"/>
      <c r="N17" s="13"/>
      <c r="O17" s="12"/>
      <c r="P17" s="13"/>
      <c r="Q17" s="10"/>
      <c r="R17" s="51"/>
      <c r="S17" s="12"/>
      <c r="T17" s="13"/>
      <c r="V17" s="12"/>
      <c r="W17" s="13"/>
      <c r="X17" s="52"/>
      <c r="Y17" s="13"/>
      <c r="Z17" s="53"/>
      <c r="AA17" s="54"/>
      <c r="AB17" s="50"/>
      <c r="AC17" s="12"/>
      <c r="AD17" s="12"/>
      <c r="AE17" s="12"/>
      <c r="AF17" s="12"/>
      <c r="AG17" s="12"/>
      <c r="AH17" s="12"/>
      <c r="AI17" s="55"/>
      <c r="AJ17" s="49"/>
      <c r="AK17" s="53"/>
      <c r="AL17" s="49"/>
      <c r="AM17" s="49"/>
      <c r="AQ17" s="12"/>
      <c r="AR17" s="12"/>
      <c r="AS17" s="12"/>
      <c r="AT17" s="12"/>
    </row>
    <row r="18" spans="4:46" s="2" customFormat="1" x14ac:dyDescent="0.25">
      <c r="D18" s="49"/>
      <c r="E18" s="50"/>
      <c r="F18" s="49"/>
      <c r="G18" s="50"/>
      <c r="H18" s="50"/>
      <c r="I18" s="49"/>
      <c r="J18" s="49"/>
      <c r="K18" s="49"/>
      <c r="L18" s="49"/>
      <c r="M18" s="12"/>
      <c r="N18" s="13"/>
      <c r="O18" s="12"/>
      <c r="P18" s="13"/>
      <c r="Q18" s="10"/>
      <c r="R18" s="51"/>
      <c r="S18" s="12"/>
      <c r="T18" s="13"/>
      <c r="V18" s="12"/>
      <c r="W18" s="13"/>
      <c r="X18" s="52"/>
      <c r="Y18" s="13"/>
      <c r="Z18" s="53"/>
      <c r="AA18" s="54"/>
      <c r="AB18" s="50"/>
      <c r="AC18" s="12"/>
      <c r="AD18" s="12"/>
      <c r="AE18" s="12"/>
      <c r="AF18" s="12"/>
      <c r="AG18" s="12"/>
      <c r="AH18" s="12"/>
      <c r="AI18" s="55"/>
      <c r="AJ18" s="49"/>
      <c r="AK18" s="53"/>
      <c r="AL18" s="49"/>
      <c r="AM18" s="49"/>
      <c r="AQ18" s="12"/>
      <c r="AR18" s="12"/>
      <c r="AS18" s="12"/>
      <c r="AT18" s="12"/>
    </row>
    <row r="19" spans="4:46" s="2" customFormat="1" x14ac:dyDescent="0.25">
      <c r="D19" s="49"/>
      <c r="E19" s="50"/>
      <c r="F19" s="49"/>
      <c r="G19" s="50"/>
      <c r="H19" s="50"/>
      <c r="I19" s="49"/>
      <c r="J19" s="49"/>
      <c r="K19" s="49"/>
      <c r="L19" s="49"/>
      <c r="M19" s="12"/>
      <c r="N19" s="13"/>
      <c r="O19" s="12"/>
      <c r="P19" s="13"/>
      <c r="Q19" s="10"/>
      <c r="R19" s="51"/>
      <c r="S19" s="12"/>
      <c r="T19" s="13"/>
      <c r="V19" s="12"/>
      <c r="W19" s="13"/>
      <c r="X19" s="52"/>
      <c r="Y19" s="13"/>
      <c r="Z19" s="53"/>
      <c r="AA19" s="54"/>
      <c r="AB19" s="50"/>
      <c r="AC19" s="12"/>
      <c r="AD19" s="12"/>
      <c r="AE19" s="12"/>
      <c r="AF19" s="12"/>
      <c r="AG19" s="12"/>
      <c r="AH19" s="12"/>
      <c r="AI19" s="55"/>
      <c r="AJ19" s="49"/>
      <c r="AK19" s="53"/>
      <c r="AL19" s="49"/>
      <c r="AM19" s="49"/>
      <c r="AQ19" s="12"/>
      <c r="AR19" s="12"/>
      <c r="AS19" s="12"/>
      <c r="AT19" s="12"/>
    </row>
    <row r="20" spans="4:46" s="2" customFormat="1" x14ac:dyDescent="0.25">
      <c r="D20" s="49"/>
      <c r="E20" s="50"/>
      <c r="F20" s="49"/>
      <c r="G20" s="50"/>
      <c r="H20" s="50"/>
      <c r="I20" s="49"/>
      <c r="J20" s="49"/>
      <c r="K20" s="49"/>
      <c r="L20" s="49"/>
      <c r="M20" s="12"/>
      <c r="N20" s="13"/>
      <c r="O20" s="12"/>
      <c r="P20" s="13"/>
      <c r="Q20" s="10"/>
      <c r="R20" s="51"/>
      <c r="S20" s="12"/>
      <c r="T20" s="13"/>
      <c r="V20" s="12"/>
      <c r="W20" s="13"/>
      <c r="X20" s="52"/>
      <c r="Y20" s="13"/>
      <c r="Z20" s="53"/>
      <c r="AA20" s="54"/>
      <c r="AB20" s="50"/>
      <c r="AC20" s="12"/>
      <c r="AD20" s="12"/>
      <c r="AE20" s="12"/>
      <c r="AF20" s="12"/>
      <c r="AG20" s="12"/>
      <c r="AH20" s="12"/>
      <c r="AI20" s="55"/>
      <c r="AJ20" s="49"/>
      <c r="AK20" s="53"/>
      <c r="AL20" s="49"/>
      <c r="AM20" s="49"/>
      <c r="AQ20" s="12"/>
      <c r="AR20" s="12"/>
      <c r="AS20" s="12"/>
      <c r="AT20" s="12"/>
    </row>
    <row r="21" spans="4:46" s="2" customFormat="1" x14ac:dyDescent="0.25">
      <c r="D21" s="49"/>
      <c r="E21" s="50"/>
      <c r="F21" s="49"/>
      <c r="G21" s="50"/>
      <c r="H21" s="50"/>
      <c r="I21" s="49"/>
      <c r="J21" s="49"/>
      <c r="K21" s="49"/>
      <c r="L21" s="49"/>
      <c r="M21" s="12"/>
      <c r="N21" s="13"/>
      <c r="O21" s="12"/>
      <c r="P21" s="13"/>
      <c r="Q21" s="10"/>
      <c r="R21" s="51"/>
      <c r="S21" s="12"/>
      <c r="T21" s="13"/>
      <c r="V21" s="12"/>
      <c r="W21" s="13"/>
      <c r="X21" s="52"/>
      <c r="Y21" s="13"/>
      <c r="Z21" s="53"/>
      <c r="AA21" s="54"/>
      <c r="AB21" s="50"/>
      <c r="AC21" s="12"/>
      <c r="AD21" s="12"/>
      <c r="AE21" s="12"/>
      <c r="AF21" s="12"/>
      <c r="AG21" s="12"/>
      <c r="AH21" s="12"/>
      <c r="AI21" s="55"/>
      <c r="AJ21" s="49"/>
      <c r="AK21" s="53"/>
      <c r="AL21" s="49"/>
      <c r="AM21" s="49"/>
      <c r="AQ21" s="12"/>
      <c r="AR21" s="12"/>
      <c r="AS21" s="12"/>
      <c r="AT21" s="12"/>
    </row>
    <row r="22" spans="4:46" s="2" customFormat="1" x14ac:dyDescent="0.25">
      <c r="D22" s="49"/>
      <c r="E22" s="50"/>
      <c r="F22" s="49"/>
      <c r="G22" s="50"/>
      <c r="H22" s="50"/>
      <c r="I22" s="49"/>
      <c r="J22" s="49"/>
      <c r="K22" s="49"/>
      <c r="L22" s="49"/>
      <c r="M22" s="12"/>
      <c r="N22" s="13"/>
      <c r="O22" s="12"/>
      <c r="P22" s="13"/>
      <c r="Q22" s="10"/>
      <c r="R22" s="51"/>
      <c r="S22" s="12"/>
      <c r="T22" s="13"/>
      <c r="V22" s="12"/>
      <c r="W22" s="13"/>
      <c r="X22" s="52"/>
      <c r="Y22" s="13"/>
      <c r="Z22" s="53"/>
      <c r="AA22" s="54"/>
      <c r="AB22" s="50"/>
      <c r="AC22" s="12"/>
      <c r="AD22" s="12"/>
      <c r="AE22" s="12"/>
      <c r="AF22" s="12"/>
      <c r="AG22" s="12"/>
      <c r="AH22" s="12"/>
      <c r="AI22" s="55"/>
      <c r="AJ22" s="49"/>
      <c r="AK22" s="53"/>
      <c r="AL22" s="49"/>
      <c r="AM22" s="49"/>
      <c r="AQ22" s="12"/>
      <c r="AR22" s="12"/>
      <c r="AS22" s="12"/>
      <c r="AT22" s="12"/>
    </row>
    <row r="23" spans="4:46" s="2" customFormat="1" x14ac:dyDescent="0.25">
      <c r="D23" s="49"/>
      <c r="E23" s="50"/>
      <c r="F23" s="49"/>
      <c r="G23" s="50"/>
      <c r="H23" s="50"/>
      <c r="I23" s="49"/>
      <c r="J23" s="49"/>
      <c r="K23" s="49"/>
      <c r="L23" s="49"/>
      <c r="M23" s="12"/>
      <c r="N23" s="13"/>
      <c r="O23" s="12"/>
      <c r="P23" s="13"/>
      <c r="Q23" s="10"/>
      <c r="R23" s="51"/>
      <c r="S23" s="12"/>
      <c r="T23" s="13"/>
      <c r="V23" s="12"/>
      <c r="W23" s="13"/>
      <c r="X23" s="52"/>
      <c r="Y23" s="13"/>
      <c r="Z23" s="53"/>
      <c r="AA23" s="54"/>
      <c r="AB23" s="50"/>
      <c r="AC23" s="12"/>
      <c r="AD23" s="12"/>
      <c r="AE23" s="12"/>
      <c r="AF23" s="12"/>
      <c r="AG23" s="12"/>
      <c r="AH23" s="12"/>
      <c r="AI23" s="55"/>
      <c r="AJ23" s="49"/>
      <c r="AK23" s="53"/>
      <c r="AL23" s="49"/>
      <c r="AM23" s="49"/>
      <c r="AQ23" s="12"/>
      <c r="AR23" s="12"/>
      <c r="AS23" s="12"/>
      <c r="AT23" s="12"/>
    </row>
    <row r="24" spans="4:46" s="2" customFormat="1" x14ac:dyDescent="0.25">
      <c r="D24" s="49"/>
      <c r="E24" s="50"/>
      <c r="F24" s="49"/>
      <c r="G24" s="50"/>
      <c r="H24" s="50"/>
      <c r="I24" s="49"/>
      <c r="J24" s="49"/>
      <c r="K24" s="49"/>
      <c r="L24" s="49"/>
      <c r="M24" s="12"/>
      <c r="N24" s="13"/>
      <c r="O24" s="12"/>
      <c r="P24" s="13"/>
      <c r="Q24" s="10"/>
      <c r="R24" s="51"/>
      <c r="S24" s="12"/>
      <c r="T24" s="13"/>
      <c r="V24" s="12"/>
      <c r="W24" s="13"/>
      <c r="X24" s="52"/>
      <c r="Y24" s="13"/>
      <c r="Z24" s="53"/>
      <c r="AA24" s="54"/>
      <c r="AB24" s="50"/>
      <c r="AC24" s="12"/>
      <c r="AD24" s="12"/>
      <c r="AE24" s="12"/>
      <c r="AF24" s="12"/>
      <c r="AG24" s="12"/>
      <c r="AH24" s="12"/>
      <c r="AI24" s="55"/>
      <c r="AJ24" s="49"/>
      <c r="AK24" s="53"/>
      <c r="AL24" s="49"/>
      <c r="AM24" s="49"/>
      <c r="AQ24" s="12"/>
      <c r="AR24" s="12"/>
      <c r="AS24" s="12"/>
      <c r="AT24" s="12"/>
    </row>
    <row r="25" spans="4:46" s="2" customFormat="1" x14ac:dyDescent="0.25">
      <c r="D25" s="49"/>
      <c r="E25" s="50"/>
      <c r="F25" s="49"/>
      <c r="G25" s="50"/>
      <c r="H25" s="50"/>
      <c r="I25" s="49"/>
      <c r="J25" s="49"/>
      <c r="K25" s="49"/>
      <c r="L25" s="49"/>
      <c r="M25" s="12"/>
      <c r="N25" s="13"/>
      <c r="O25" s="12"/>
      <c r="P25" s="13"/>
      <c r="Q25" s="10"/>
      <c r="R25" s="51"/>
      <c r="S25" s="12"/>
      <c r="T25" s="13"/>
      <c r="V25" s="12"/>
      <c r="W25" s="13"/>
      <c r="X25" s="52"/>
      <c r="Y25" s="13"/>
      <c r="Z25" s="53"/>
      <c r="AA25" s="54"/>
      <c r="AB25" s="50"/>
      <c r="AC25" s="12"/>
      <c r="AD25" s="12"/>
      <c r="AE25" s="12"/>
      <c r="AF25" s="12"/>
      <c r="AG25" s="12"/>
      <c r="AH25" s="12"/>
      <c r="AI25" s="55"/>
      <c r="AJ25" s="49"/>
      <c r="AK25" s="53"/>
      <c r="AL25" s="49"/>
      <c r="AM25" s="49"/>
      <c r="AQ25" s="12"/>
      <c r="AR25" s="12"/>
      <c r="AS25" s="12"/>
      <c r="AT25" s="12"/>
    </row>
    <row r="26" spans="4:46" s="2" customFormat="1" x14ac:dyDescent="0.25">
      <c r="D26" s="49"/>
      <c r="E26" s="50"/>
      <c r="F26" s="49"/>
      <c r="G26" s="50"/>
      <c r="H26" s="50"/>
      <c r="I26" s="49"/>
      <c r="J26" s="49"/>
      <c r="K26" s="49"/>
      <c r="L26" s="49"/>
      <c r="M26" s="12"/>
      <c r="N26" s="13"/>
      <c r="O26" s="12"/>
      <c r="P26" s="13"/>
      <c r="Q26" s="10"/>
      <c r="R26" s="51"/>
      <c r="S26" s="12"/>
      <c r="T26" s="13"/>
      <c r="V26" s="12"/>
      <c r="W26" s="13"/>
      <c r="X26" s="52"/>
      <c r="Y26" s="13"/>
      <c r="Z26" s="53"/>
      <c r="AA26" s="54"/>
      <c r="AB26" s="50"/>
      <c r="AC26" s="12"/>
      <c r="AD26" s="12"/>
      <c r="AE26" s="12"/>
      <c r="AF26" s="12"/>
      <c r="AG26" s="12"/>
      <c r="AH26" s="12"/>
      <c r="AI26" s="55"/>
      <c r="AJ26" s="49"/>
      <c r="AK26" s="53"/>
      <c r="AL26" s="49"/>
      <c r="AM26" s="49"/>
      <c r="AQ26" s="12"/>
      <c r="AR26" s="12"/>
      <c r="AS26" s="12"/>
      <c r="AT26" s="12"/>
    </row>
    <row r="27" spans="4:46" s="2" customFormat="1" x14ac:dyDescent="0.25">
      <c r="D27" s="49"/>
      <c r="E27" s="50"/>
      <c r="F27" s="49"/>
      <c r="G27" s="50"/>
      <c r="H27" s="50"/>
      <c r="I27" s="49"/>
      <c r="J27" s="49"/>
      <c r="K27" s="49"/>
      <c r="L27" s="49"/>
      <c r="M27" s="12"/>
      <c r="N27" s="13"/>
      <c r="O27" s="12"/>
      <c r="P27" s="13"/>
      <c r="Q27" s="10"/>
      <c r="R27" s="51"/>
      <c r="S27" s="12"/>
      <c r="T27" s="13"/>
      <c r="V27" s="12"/>
      <c r="W27" s="13"/>
      <c r="X27" s="52"/>
      <c r="Y27" s="13"/>
      <c r="Z27" s="53"/>
      <c r="AA27" s="54"/>
      <c r="AB27" s="50"/>
      <c r="AC27" s="12"/>
      <c r="AD27" s="12"/>
      <c r="AE27" s="12"/>
      <c r="AF27" s="12"/>
      <c r="AG27" s="12"/>
      <c r="AH27" s="12"/>
      <c r="AI27" s="55"/>
      <c r="AJ27" s="49"/>
      <c r="AK27" s="53"/>
      <c r="AL27" s="49"/>
      <c r="AM27" s="49"/>
      <c r="AQ27" s="12"/>
      <c r="AR27" s="12"/>
      <c r="AS27" s="12"/>
      <c r="AT27" s="12"/>
    </row>
    <row r="28" spans="4:46" s="2" customFormat="1" x14ac:dyDescent="0.25">
      <c r="D28" s="49"/>
      <c r="E28" s="50"/>
      <c r="F28" s="49"/>
      <c r="G28" s="50"/>
      <c r="H28" s="50"/>
      <c r="I28" s="49"/>
      <c r="J28" s="49"/>
      <c r="K28" s="49"/>
      <c r="L28" s="49"/>
      <c r="M28" s="12"/>
      <c r="N28" s="13"/>
      <c r="O28" s="12"/>
      <c r="P28" s="13"/>
      <c r="Q28" s="10"/>
      <c r="R28" s="51"/>
      <c r="S28" s="12"/>
      <c r="T28" s="13"/>
      <c r="V28" s="12"/>
      <c r="W28" s="13"/>
      <c r="X28" s="52"/>
      <c r="Y28" s="13"/>
      <c r="Z28" s="53"/>
      <c r="AA28" s="54"/>
      <c r="AB28" s="50"/>
      <c r="AC28" s="12"/>
      <c r="AD28" s="12"/>
      <c r="AE28" s="12"/>
      <c r="AF28" s="12"/>
      <c r="AG28" s="12"/>
      <c r="AH28" s="12"/>
      <c r="AI28" s="55"/>
      <c r="AJ28" s="49"/>
      <c r="AK28" s="53"/>
      <c r="AL28" s="49"/>
      <c r="AM28" s="49"/>
      <c r="AQ28" s="12"/>
      <c r="AR28" s="12"/>
      <c r="AS28" s="12"/>
      <c r="AT28" s="12"/>
    </row>
    <row r="29" spans="4:46" s="2" customFormat="1" x14ac:dyDescent="0.25">
      <c r="D29" s="49"/>
      <c r="E29" s="50"/>
      <c r="F29" s="49"/>
      <c r="G29" s="50"/>
      <c r="H29" s="50"/>
      <c r="I29" s="49"/>
      <c r="J29" s="49"/>
      <c r="K29" s="49"/>
      <c r="L29" s="49"/>
      <c r="M29" s="12"/>
      <c r="N29" s="13"/>
      <c r="O29" s="12"/>
      <c r="P29" s="13"/>
      <c r="Q29" s="10"/>
      <c r="R29" s="51"/>
      <c r="S29" s="12"/>
      <c r="T29" s="13"/>
      <c r="V29" s="12"/>
      <c r="W29" s="13"/>
      <c r="X29" s="52"/>
      <c r="Y29" s="13"/>
      <c r="Z29" s="53"/>
      <c r="AA29" s="54"/>
      <c r="AB29" s="50"/>
      <c r="AC29" s="12"/>
      <c r="AD29" s="12"/>
      <c r="AE29" s="12"/>
      <c r="AF29" s="12"/>
      <c r="AG29" s="12"/>
      <c r="AH29" s="12"/>
      <c r="AI29" s="55"/>
      <c r="AJ29" s="49"/>
      <c r="AK29" s="53"/>
      <c r="AL29" s="49"/>
      <c r="AM29" s="49"/>
      <c r="AQ29" s="12"/>
      <c r="AR29" s="12"/>
      <c r="AS29" s="12"/>
      <c r="AT29" s="12"/>
    </row>
    <row r="30" spans="4:46" s="2" customFormat="1" x14ac:dyDescent="0.25">
      <c r="D30" s="49"/>
      <c r="E30" s="50"/>
      <c r="F30" s="49"/>
      <c r="G30" s="50"/>
      <c r="H30" s="50"/>
      <c r="I30" s="49"/>
      <c r="J30" s="49"/>
      <c r="K30" s="49"/>
      <c r="L30" s="49"/>
      <c r="M30" s="12"/>
      <c r="N30" s="13"/>
      <c r="O30" s="12"/>
      <c r="P30" s="13"/>
      <c r="Q30" s="10"/>
      <c r="R30" s="51"/>
      <c r="S30" s="12"/>
      <c r="T30" s="13"/>
      <c r="V30" s="12"/>
      <c r="W30" s="13"/>
      <c r="X30" s="52"/>
      <c r="Y30" s="13"/>
      <c r="Z30" s="53"/>
      <c r="AA30" s="54"/>
      <c r="AB30" s="50"/>
      <c r="AC30" s="12"/>
      <c r="AD30" s="12"/>
      <c r="AE30" s="12"/>
      <c r="AF30" s="12"/>
      <c r="AG30" s="12"/>
      <c r="AH30" s="12"/>
      <c r="AI30" s="55"/>
      <c r="AJ30" s="49"/>
      <c r="AK30" s="53"/>
      <c r="AL30" s="49"/>
      <c r="AM30" s="49"/>
      <c r="AQ30" s="12"/>
      <c r="AR30" s="12"/>
      <c r="AS30" s="12"/>
      <c r="AT30" s="12"/>
    </row>
    <row r="31" spans="4:46" s="2" customFormat="1" x14ac:dyDescent="0.25">
      <c r="D31" s="49"/>
      <c r="E31" s="50"/>
      <c r="F31" s="49"/>
      <c r="G31" s="50"/>
      <c r="H31" s="50"/>
      <c r="I31" s="49"/>
      <c r="J31" s="49"/>
      <c r="K31" s="49"/>
      <c r="L31" s="49"/>
      <c r="M31" s="12"/>
      <c r="N31" s="13"/>
      <c r="O31" s="12"/>
      <c r="P31" s="13"/>
      <c r="Q31" s="10"/>
      <c r="R31" s="51"/>
      <c r="S31" s="12"/>
      <c r="T31" s="13"/>
      <c r="V31" s="12"/>
      <c r="W31" s="13"/>
      <c r="X31" s="52"/>
      <c r="Y31" s="13"/>
      <c r="Z31" s="53"/>
      <c r="AA31" s="54"/>
      <c r="AB31" s="50"/>
      <c r="AC31" s="12"/>
      <c r="AD31" s="12"/>
      <c r="AE31" s="12"/>
      <c r="AF31" s="12"/>
      <c r="AG31" s="12"/>
      <c r="AH31" s="12"/>
      <c r="AI31" s="55"/>
      <c r="AJ31" s="49"/>
      <c r="AK31" s="53"/>
      <c r="AL31" s="49"/>
      <c r="AM31" s="49"/>
      <c r="AQ31" s="12"/>
      <c r="AR31" s="12"/>
      <c r="AS31" s="12"/>
      <c r="AT31" s="12"/>
    </row>
    <row r="32" spans="4:46" s="2" customFormat="1" x14ac:dyDescent="0.25">
      <c r="D32" s="49"/>
      <c r="E32" s="50"/>
      <c r="F32" s="49"/>
      <c r="G32" s="50"/>
      <c r="H32" s="50"/>
      <c r="I32" s="49"/>
      <c r="J32" s="49"/>
      <c r="K32" s="49"/>
      <c r="L32" s="49"/>
      <c r="M32" s="12"/>
      <c r="N32" s="13"/>
      <c r="O32" s="12"/>
      <c r="P32" s="13"/>
      <c r="Q32" s="10"/>
      <c r="R32" s="51"/>
      <c r="S32" s="12"/>
      <c r="T32" s="13"/>
      <c r="V32" s="12"/>
      <c r="W32" s="13"/>
      <c r="X32" s="52"/>
      <c r="Y32" s="13"/>
      <c r="Z32" s="53"/>
      <c r="AA32" s="54"/>
      <c r="AB32" s="50"/>
      <c r="AC32" s="12"/>
      <c r="AD32" s="12"/>
      <c r="AE32" s="12"/>
      <c r="AF32" s="12"/>
      <c r="AG32" s="12"/>
      <c r="AH32" s="12"/>
      <c r="AI32" s="55"/>
      <c r="AJ32" s="49"/>
      <c r="AK32" s="53"/>
      <c r="AL32" s="49"/>
      <c r="AM32" s="49"/>
      <c r="AQ32" s="12"/>
      <c r="AR32" s="12"/>
      <c r="AS32" s="12"/>
      <c r="AT32" s="12"/>
    </row>
    <row r="33" spans="4:46" s="2" customFormat="1" x14ac:dyDescent="0.25">
      <c r="D33" s="49"/>
      <c r="E33" s="50"/>
      <c r="F33" s="49"/>
      <c r="G33" s="50"/>
      <c r="H33" s="50"/>
      <c r="I33" s="49"/>
      <c r="J33" s="49"/>
      <c r="K33" s="49"/>
      <c r="L33" s="49"/>
      <c r="M33" s="12"/>
      <c r="N33" s="13"/>
      <c r="O33" s="12"/>
      <c r="P33" s="13"/>
      <c r="Q33" s="10"/>
      <c r="R33" s="51"/>
      <c r="S33" s="12"/>
      <c r="T33" s="13"/>
      <c r="V33" s="12"/>
      <c r="W33" s="13"/>
      <c r="X33" s="52"/>
      <c r="Y33" s="13"/>
      <c r="Z33" s="53"/>
      <c r="AA33" s="54"/>
      <c r="AB33" s="50"/>
      <c r="AC33" s="12"/>
      <c r="AD33" s="12"/>
      <c r="AE33" s="12"/>
      <c r="AF33" s="12"/>
      <c r="AG33" s="12"/>
      <c r="AH33" s="12"/>
      <c r="AI33" s="55"/>
      <c r="AJ33" s="49"/>
      <c r="AK33" s="53"/>
      <c r="AL33" s="49"/>
      <c r="AM33" s="49"/>
      <c r="AQ33" s="12"/>
      <c r="AR33" s="12"/>
      <c r="AS33" s="12"/>
      <c r="AT33" s="12"/>
    </row>
  </sheetData>
  <conditionalFormatting sqref="I2:I33">
    <cfRule type="cellIs" dxfId="7" priority="7" operator="equal">
      <formula>0</formula>
    </cfRule>
  </conditionalFormatting>
  <conditionalFormatting sqref="AN2:AO33">
    <cfRule type="containsText" dxfId="6" priority="6" operator="containsText" text="turbulento">
      <formula>NOT(ISERROR(SEARCH("turbulento",AN2)))</formula>
    </cfRule>
  </conditionalFormatting>
  <conditionalFormatting sqref="AN2:AO33">
    <cfRule type="containsText" dxfId="5" priority="4" operator="containsText" text="laminar">
      <formula>NOT(ISERROR(SEARCH("laminar",AN2)))</formula>
    </cfRule>
    <cfRule type="containsText" dxfId="4" priority="5" operator="containsText" text="transición">
      <formula>NOT(ISERROR(SEARCH("transición",AN2)))</formula>
    </cfRule>
  </conditionalFormatting>
  <conditionalFormatting sqref="AD1:AD1048576 U1:V1048576 S1:S1048576 J1:K1048576 AG1:AI1048576">
    <cfRule type="containsText" dxfId="3" priority="3" operator="containsText" text="No Admisible">
      <formula>NOT(ISERROR(SEARCH("No Admisible",J1)))</formula>
    </cfRule>
  </conditionalFormatting>
  <conditionalFormatting sqref="AD1:AD1048576 U1:V1048576 S1:S1048576 J1:K1048576 AG1:AI1048576">
    <cfRule type="cellIs" dxfId="2" priority="2" operator="equal">
      <formula>"Fuera de rango"</formula>
    </cfRule>
  </conditionalFormatting>
  <conditionalFormatting sqref="AM2:AM33">
    <cfRule type="containsText" dxfId="1" priority="1" operator="containsText" text="No Admisible">
      <formula>NOT(ISERROR(SEARCH("No Admisible",AM2)))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" id="{1DAB5C5B-A67F-4243-A34A-2CEF956EB143}">
            <xm:f>ParametrosGlobales!$F$2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M47"/>
  <sheetViews>
    <sheetView topLeftCell="A7" workbookViewId="0">
      <selection activeCell="H25" sqref="H25"/>
    </sheetView>
  </sheetViews>
  <sheetFormatPr baseColWidth="10" defaultRowHeight="15" x14ac:dyDescent="0.25"/>
  <cols>
    <col min="1" max="1" width="27" style="18" bestFit="1" customWidth="1"/>
    <col min="2" max="2" width="11.85546875" style="29" bestFit="1" customWidth="1"/>
    <col min="3" max="3" width="13" style="20" bestFit="1" customWidth="1"/>
    <col min="4" max="11" width="11.42578125" style="18"/>
    <col min="12" max="12" width="24.5703125" style="18" bestFit="1" customWidth="1"/>
    <col min="13" max="16384" width="11.42578125" style="18"/>
  </cols>
  <sheetData>
    <row r="2" spans="1:13" ht="18" x14ac:dyDescent="0.35">
      <c r="A2" s="21" t="s">
        <v>45</v>
      </c>
      <c r="B2" s="23">
        <f>IF(Selección!$K$7=Selección!$S$73,2.904,IF(Selección!$K$7="Agua-etilenglicol 50%",2.904,10.281))</f>
        <v>2.9039999999999999</v>
      </c>
      <c r="C2" s="22" t="s">
        <v>15</v>
      </c>
      <c r="E2" s="19" t="s">
        <v>0</v>
      </c>
      <c r="F2" s="30">
        <f>Selección!F18</f>
        <v>75</v>
      </c>
      <c r="G2" s="22" t="s">
        <v>11</v>
      </c>
    </row>
    <row r="3" spans="1:13" ht="18" x14ac:dyDescent="0.35">
      <c r="A3" s="19" t="s">
        <v>4</v>
      </c>
      <c r="B3" s="24">
        <v>1.0089999999999999</v>
      </c>
      <c r="C3" s="22" t="s">
        <v>13</v>
      </c>
      <c r="E3" s="19" t="s">
        <v>1</v>
      </c>
      <c r="F3" s="30">
        <f>Selección!F20</f>
        <v>70</v>
      </c>
      <c r="G3" s="22" t="s">
        <v>11</v>
      </c>
    </row>
    <row r="4" spans="1:13" ht="18" x14ac:dyDescent="0.35">
      <c r="A4" s="19" t="s">
        <v>140</v>
      </c>
      <c r="B4" s="25">
        <f>IF(Selección!$S$76=Selección!$S$73,4.186,IF(Selección!$S$76=Selección!$S$72,3.5376,1.98))</f>
        <v>3.5375999999999999</v>
      </c>
      <c r="C4" s="22" t="s">
        <v>13</v>
      </c>
      <c r="E4" s="19" t="s">
        <v>2</v>
      </c>
      <c r="F4" s="30">
        <f>Selección!F22</f>
        <v>35</v>
      </c>
      <c r="G4" s="22" t="s">
        <v>11</v>
      </c>
      <c r="L4" s="19"/>
    </row>
    <row r="5" spans="1:13" ht="18" x14ac:dyDescent="0.35">
      <c r="A5" s="21" t="s">
        <v>19</v>
      </c>
      <c r="B5" s="26">
        <v>2.15E-3</v>
      </c>
      <c r="C5" s="22" t="s">
        <v>20</v>
      </c>
      <c r="E5" s="21" t="s">
        <v>3</v>
      </c>
      <c r="F5" s="30">
        <f>Selección!F24</f>
        <v>50</v>
      </c>
      <c r="G5" s="22" t="s">
        <v>12</v>
      </c>
      <c r="L5" s="19"/>
    </row>
    <row r="6" spans="1:13" ht="18.75" x14ac:dyDescent="0.35">
      <c r="A6" s="21" t="s">
        <v>141</v>
      </c>
      <c r="B6" s="24">
        <f>IF(Selección!$S$76=Selección!$S$73,1000,IF(Selección!$S$76=Selección!$S$72,1053.25,HLOOKUP(Selección!$S$76,'Propiedades-A-AG'!$U$2:$AB$5,3,FALSE)))</f>
        <v>1053.25</v>
      </c>
      <c r="C6" s="22" t="s">
        <v>16</v>
      </c>
      <c r="E6" s="21" t="s">
        <v>39</v>
      </c>
      <c r="F6" s="31">
        <f>(F2-F3)/LN(F2/F3)</f>
        <v>72.471255250560873</v>
      </c>
      <c r="G6" s="22" t="s">
        <v>11</v>
      </c>
      <c r="L6" s="19"/>
      <c r="M6" s="113"/>
    </row>
    <row r="7" spans="1:13" ht="18.75" x14ac:dyDescent="0.35">
      <c r="A7" s="21" t="s">
        <v>8</v>
      </c>
      <c r="B7" s="27">
        <v>1.069</v>
      </c>
      <c r="C7" s="22" t="s">
        <v>16</v>
      </c>
      <c r="E7" s="19" t="s">
        <v>10</v>
      </c>
      <c r="F7" s="31">
        <f>IF(Selección!$Q$67,$F$5*$B$6*$B$4*($F$2-$F$3)/60000,Selección!$Z$106*$B$6*$B$4*($F$2-$F$3)/60000)</f>
        <v>15.524904999999999</v>
      </c>
      <c r="G7" s="22" t="s">
        <v>14</v>
      </c>
      <c r="L7" s="19" t="s">
        <v>200</v>
      </c>
      <c r="M7" s="112">
        <v>7.0000000000000007E-2</v>
      </c>
    </row>
    <row r="8" spans="1:13" ht="18" x14ac:dyDescent="0.35">
      <c r="A8" s="21" t="s">
        <v>23</v>
      </c>
      <c r="B8" s="24">
        <v>2.0000000000000001E-4</v>
      </c>
      <c r="C8" s="22" t="s">
        <v>20</v>
      </c>
      <c r="E8" s="19" t="s">
        <v>46</v>
      </c>
      <c r="F8" s="31">
        <f>F7*(1+B13)</f>
        <v>15.524904999999999</v>
      </c>
      <c r="G8" s="22" t="s">
        <v>14</v>
      </c>
      <c r="L8" s="19" t="s">
        <v>201</v>
      </c>
      <c r="M8" s="114">
        <v>0.33300000000000002</v>
      </c>
    </row>
    <row r="9" spans="1:13" ht="18.75" x14ac:dyDescent="0.35">
      <c r="A9" s="21" t="s">
        <v>21</v>
      </c>
      <c r="B9" s="24">
        <v>0.20930000000000001</v>
      </c>
      <c r="C9" s="22" t="s">
        <v>22</v>
      </c>
      <c r="E9" s="21" t="s">
        <v>139</v>
      </c>
      <c r="F9" s="32">
        <f>IF(Selección!$K$7=Selección!$S$73,VLOOKUP(F6,'Propiedades-A-AG'!$G$3:$H$27,2,TRUE),IF(Selección!$K$7=Selección!$S$72,VLOOKUP(F6,'Propiedades-A-AG'!$A$3:$B$27,2,TRUE),HLOOKUP(Selección!$S$76,'Propiedades-A-AG'!$U$2:$AB$4,2,FALSE)))</f>
        <v>1.3999999999999999E-6</v>
      </c>
      <c r="G9" s="22" t="s">
        <v>40</v>
      </c>
      <c r="L9" s="19" t="s">
        <v>202</v>
      </c>
      <c r="M9" s="112">
        <v>0.5</v>
      </c>
    </row>
    <row r="10" spans="1:13" ht="18" x14ac:dyDescent="0.35">
      <c r="A10" s="21" t="s">
        <v>24</v>
      </c>
      <c r="B10" s="24">
        <v>0.5</v>
      </c>
      <c r="C10" s="22" t="s">
        <v>15</v>
      </c>
      <c r="E10" s="21" t="s">
        <v>138</v>
      </c>
      <c r="F10" s="32">
        <f>IF(Selección!$S$76=Selección!$S$73,VLOOKUP(F6,'Propiedades-A-AG'!$J$3:$K$20,2,TRUE),IF(Selección!$S$76=Selección!$S$72,VLOOKUP(F6,'Propiedades-A-AG'!$D$3:$E$20,2,TRUE),HLOOKUP(Selección!$S$76,'Propiedades-A-AG'!$U$2:$AB$5,4,FALSE)))</f>
        <v>4.3099999999999996E-4</v>
      </c>
      <c r="G10" s="22" t="s">
        <v>22</v>
      </c>
    </row>
    <row r="11" spans="1:13" ht="18" x14ac:dyDescent="0.35">
      <c r="A11" s="21" t="s">
        <v>77</v>
      </c>
      <c r="B11" s="24">
        <v>3.5199999999999999E-4</v>
      </c>
      <c r="C11" s="22" t="s">
        <v>78</v>
      </c>
      <c r="E11" s="21" t="s">
        <v>203</v>
      </c>
      <c r="F11" s="115">
        <f>F9*B6</f>
        <v>1.47455E-3</v>
      </c>
      <c r="G11" s="18" t="s">
        <v>204</v>
      </c>
    </row>
    <row r="12" spans="1:13" x14ac:dyDescent="0.25">
      <c r="A12" s="21" t="s">
        <v>83</v>
      </c>
      <c r="B12" s="28">
        <v>0</v>
      </c>
      <c r="F12" s="33" t="s">
        <v>171</v>
      </c>
    </row>
    <row r="13" spans="1:13" ht="18" x14ac:dyDescent="0.35">
      <c r="A13" s="21" t="s">
        <v>82</v>
      </c>
      <c r="B13" s="28">
        <v>0</v>
      </c>
      <c r="E13" s="19" t="s">
        <v>0</v>
      </c>
      <c r="F13" s="30">
        <f>SeleccionporDimension!C9</f>
        <v>70</v>
      </c>
      <c r="G13" s="22" t="s">
        <v>11</v>
      </c>
      <c r="H13" s="21" t="s">
        <v>45</v>
      </c>
      <c r="I13" s="23">
        <f>IF(SeleccionporDimension!B2=Selección!$S$73,2.904,IF(SeleccionporDimension!B2="Agua-etilenglicol 50%",2.904,10.281))</f>
        <v>10.281000000000001</v>
      </c>
      <c r="J13" s="22" t="s">
        <v>15</v>
      </c>
    </row>
    <row r="14" spans="1:13" ht="18" x14ac:dyDescent="0.35">
      <c r="E14" s="19" t="s">
        <v>1</v>
      </c>
      <c r="F14" s="30">
        <f>SeleccionporDimension!C10</f>
        <v>50</v>
      </c>
      <c r="G14" s="22" t="s">
        <v>11</v>
      </c>
      <c r="H14" s="19" t="s">
        <v>140</v>
      </c>
      <c r="I14" s="25">
        <f>IF(SeleccionporDimension!B2=Selección!$S$73,4.186,IF(SeleccionporDimension!B2=Selección!$S$72,3.5376,1.98))</f>
        <v>1.98</v>
      </c>
      <c r="J14" s="22" t="s">
        <v>13</v>
      </c>
    </row>
    <row r="15" spans="1:13" ht="18.75" x14ac:dyDescent="0.35">
      <c r="E15" s="19" t="s">
        <v>2</v>
      </c>
      <c r="F15" s="30">
        <f>SeleccionporDimension!C11</f>
        <v>35</v>
      </c>
      <c r="G15" s="22" t="s">
        <v>11</v>
      </c>
      <c r="H15" s="21" t="s">
        <v>141</v>
      </c>
      <c r="I15" s="24">
        <f>IF(SeleccionporDimension!B2=Selección!$S$73,1000.25,IF(SeleccionporDimension!B2=Selección!$S$72,1053.25,HLOOKUP(SeleccionporDimension!B2,'Propiedades-A-AG'!$U$2:$AB$5,3,FALSE)))</f>
        <v>890.5</v>
      </c>
      <c r="J15" s="22" t="s">
        <v>16</v>
      </c>
    </row>
    <row r="16" spans="1:13" ht="18" x14ac:dyDescent="0.35">
      <c r="E16" s="21" t="s">
        <v>3</v>
      </c>
      <c r="F16" s="30">
        <f>SeleccionporDimension!C8</f>
        <v>300</v>
      </c>
      <c r="G16" s="22" t="s">
        <v>12</v>
      </c>
    </row>
    <row r="17" spans="5:10" ht="18" x14ac:dyDescent="0.35">
      <c r="E17" s="21" t="s">
        <v>39</v>
      </c>
      <c r="F17" s="31">
        <f>(F13-F14)/LN(F13/F14)</f>
        <v>59.440268239769239</v>
      </c>
      <c r="G17" s="22" t="s">
        <v>11</v>
      </c>
    </row>
    <row r="18" spans="5:10" x14ac:dyDescent="0.25">
      <c r="E18" s="19" t="s">
        <v>10</v>
      </c>
      <c r="F18" s="31">
        <f>IF(Selección!$Q$67,$F$16*$I$15*$I$14*($F$13-$F$14)/60000,Selección!$Z$106*$I$15*$I$14*($F$13-$F$14)/60000)</f>
        <v>176.31899999999999</v>
      </c>
      <c r="G18" s="22" t="s">
        <v>14</v>
      </c>
    </row>
    <row r="19" spans="5:10" ht="18" x14ac:dyDescent="0.35">
      <c r="E19" s="19" t="s">
        <v>46</v>
      </c>
      <c r="F19" s="31">
        <f>F18*(1+B13)</f>
        <v>176.31899999999999</v>
      </c>
      <c r="G19" s="22" t="s">
        <v>14</v>
      </c>
    </row>
    <row r="20" spans="5:10" ht="18.75" x14ac:dyDescent="0.35">
      <c r="E20" s="21" t="s">
        <v>38</v>
      </c>
      <c r="F20" s="32">
        <f>IF(SeleccionporDimension!B2=Selección!$S$73,VLOOKUP(F17,'Propiedades-A-AG'!$G$3:$H$27,2,TRUE),IF(SeleccionporDimension!B2=Selección!$S$72,VLOOKUP(F17,'Propiedades-A-AG'!$A$3:$B$27,2,TRUE),HLOOKUP(SeleccionporDimension!B2,'Propiedades-A-AG'!$U$2:$AB$4,2,FALSE)))</f>
        <v>5.9789000000000005E-3</v>
      </c>
      <c r="G20" s="22" t="s">
        <v>40</v>
      </c>
    </row>
    <row r="21" spans="5:10" ht="18" x14ac:dyDescent="0.35">
      <c r="E21" s="21" t="s">
        <v>172</v>
      </c>
      <c r="F21" s="32">
        <f>IF(SeleccionporDimension!B2=Selección!$S$73,VLOOKUP(F17,'Propiedades-A-AG'!$J$3:$K$20,2,TRUE),IF(SeleccionporDimension!B2=Selección!$S$72,VLOOKUP(F17,'Propiedades-A-AG'!$D$3:$E$20,2,TRUE),HLOOKUP(SeleccionporDimension!B2,'Propiedades-A-AG'!$U$2:$AB$5,4,FALSE)))</f>
        <v>1.1395000000000001E-4</v>
      </c>
      <c r="G21" s="22" t="s">
        <v>22</v>
      </c>
    </row>
    <row r="22" spans="5:10" ht="18" x14ac:dyDescent="0.35">
      <c r="E22" s="21" t="s">
        <v>203</v>
      </c>
      <c r="F22" s="115">
        <f>F20*I15</f>
        <v>5.3242104500000007</v>
      </c>
      <c r="G22" s="18" t="s">
        <v>204</v>
      </c>
    </row>
    <row r="24" spans="5:10" x14ac:dyDescent="0.25">
      <c r="F24" s="33" t="s">
        <v>184</v>
      </c>
    </row>
    <row r="25" spans="5:10" ht="18" x14ac:dyDescent="0.35">
      <c r="E25" s="19" t="s">
        <v>0</v>
      </c>
      <c r="F25" s="30">
        <f>Selección!F18</f>
        <v>75</v>
      </c>
      <c r="G25" s="22" t="s">
        <v>11</v>
      </c>
      <c r="H25" s="21" t="s">
        <v>45</v>
      </c>
      <c r="I25" s="23">
        <f>IF(SeleccionDeposito!B2=Selección!B73,2.904,IF(SeleccionDeposito!B2="Agua-etilenglicol 50%",2.904,10.281))</f>
        <v>2.9039999999999999</v>
      </c>
      <c r="J25" s="22" t="s">
        <v>15</v>
      </c>
    </row>
    <row r="26" spans="5:10" ht="18" x14ac:dyDescent="0.35">
      <c r="E26" s="19" t="s">
        <v>1</v>
      </c>
      <c r="F26" s="30">
        <f>Selección!U50</f>
        <v>60</v>
      </c>
      <c r="G26" s="22" t="s">
        <v>11</v>
      </c>
      <c r="H26" s="19" t="s">
        <v>140</v>
      </c>
      <c r="I26" s="25">
        <f>IF(SeleccionDeposito!B2=Selección!$S$73,4.186,IF(SeleccionDeposito!B2=Selección!$S$72,3.5376,1.98))</f>
        <v>3.5375999999999999</v>
      </c>
      <c r="J26" s="22" t="s">
        <v>13</v>
      </c>
    </row>
    <row r="27" spans="5:10" ht="18.75" x14ac:dyDescent="0.35">
      <c r="E27" s="19" t="s">
        <v>2</v>
      </c>
      <c r="F27" s="30">
        <f>Selección!F22</f>
        <v>35</v>
      </c>
      <c r="G27" s="22" t="s">
        <v>11</v>
      </c>
      <c r="H27" s="21" t="s">
        <v>141</v>
      </c>
      <c r="I27" s="24">
        <f>IF(SeleccionDeposito!B2=Selección!$S$73,1000,IF(SeleccionDeposito!B2=Selección!$S$72,1053.25,HLOOKUP(SeleccionDeposito!B2,'Propiedades-A-AG'!$U$2:$AB$5,3,FALSE)))</f>
        <v>1053.25</v>
      </c>
      <c r="J27" s="22" t="s">
        <v>16</v>
      </c>
    </row>
    <row r="28" spans="5:10" ht="18" x14ac:dyDescent="0.35">
      <c r="E28" s="21" t="s">
        <v>3</v>
      </c>
      <c r="F28" s="30">
        <f>Selección!F24</f>
        <v>50</v>
      </c>
      <c r="G28" s="22" t="s">
        <v>12</v>
      </c>
    </row>
    <row r="29" spans="5:10" ht="18" x14ac:dyDescent="0.35">
      <c r="E29" s="21" t="s">
        <v>39</v>
      </c>
      <c r="F29" s="31">
        <f>(F25-F26)/LN(F25/F26)</f>
        <v>67.221301765868247</v>
      </c>
      <c r="G29" s="22" t="s">
        <v>11</v>
      </c>
    </row>
    <row r="30" spans="5:10" x14ac:dyDescent="0.25">
      <c r="E30" s="19" t="s">
        <v>10</v>
      </c>
      <c r="F30" s="31">
        <f>((Selección!U20/1000)*ParametrosGlobales!I27*ParametrosGlobales!I26*Selección!U22)/(Selección!U24*60)</f>
        <v>18.629885999999999</v>
      </c>
      <c r="G30" s="22" t="s">
        <v>14</v>
      </c>
    </row>
    <row r="31" spans="5:10" ht="18" x14ac:dyDescent="0.35">
      <c r="E31" s="19" t="s">
        <v>46</v>
      </c>
      <c r="F31" s="31">
        <f>F30*(1+B13)</f>
        <v>18.629885999999999</v>
      </c>
      <c r="G31" s="22" t="s">
        <v>14</v>
      </c>
    </row>
    <row r="32" spans="5:10" ht="18.75" x14ac:dyDescent="0.35">
      <c r="E32" s="21" t="s">
        <v>38</v>
      </c>
      <c r="F32" s="32">
        <f>IF(SeleccionDeposito!B2=Selección!$S$73,VLOOKUP(F29,'Propiedades-A-AG'!$G$3:$H$27,2,TRUE),IF(SeleccionDeposito!B2=Selección!$S$72,VLOOKUP(F29,'Propiedades-A-AG'!$A$3:$B$27,2,TRUE),HLOOKUP(SeleccionDeposito!B2,'Propiedades-A-AG'!$U$2:$AB$4,2,FALSE)))</f>
        <v>1.5E-6</v>
      </c>
      <c r="G32" s="22" t="s">
        <v>40</v>
      </c>
    </row>
    <row r="33" spans="5:9" ht="18" x14ac:dyDescent="0.35">
      <c r="E33" s="21" t="s">
        <v>172</v>
      </c>
      <c r="F33" s="32">
        <f>IF(SeleccionDeposito!B2=Selección!$S$73,VLOOKUP(F29,'Propiedades-A-AG'!$J$3:$K$20,2,TRUE),IF(SeleccionDeposito!B2=Selección!$S$72,VLOOKUP(F29,'Propiedades-A-AG'!$D$3:$E$20,2,TRUE),HLOOKUP(SeleccionDeposito!B2,'Propiedades-A-AG'!$U$2:$AB$5,4,FALSE)))</f>
        <v>4.1549999999999996E-4</v>
      </c>
      <c r="G33" s="22" t="s">
        <v>22</v>
      </c>
    </row>
    <row r="34" spans="5:9" ht="18" x14ac:dyDescent="0.35">
      <c r="E34" s="21" t="s">
        <v>203</v>
      </c>
      <c r="F34" s="115">
        <f>F32*I27</f>
        <v>1.5798750000000001E-3</v>
      </c>
      <c r="G34" s="18" t="s">
        <v>204</v>
      </c>
    </row>
    <row r="38" spans="5:9" x14ac:dyDescent="0.25">
      <c r="F38" s="33" t="s">
        <v>184</v>
      </c>
    </row>
    <row r="39" spans="5:9" ht="18" x14ac:dyDescent="0.35">
      <c r="E39" s="19" t="s">
        <v>0</v>
      </c>
      <c r="F39" s="30">
        <f>SeleccionDeposito!C9</f>
        <v>200</v>
      </c>
      <c r="G39" s="22" t="s">
        <v>11</v>
      </c>
      <c r="H39" s="21" t="s">
        <v>45</v>
      </c>
      <c r="I39" s="23">
        <f>IF(SeleccionDeposito!B16=Selección!B87,2.904,IF(SeleccionDeposito!B16="Agua-etilenglicol 50%",2.904,10.281))</f>
        <v>2.9039999999999999</v>
      </c>
    </row>
    <row r="40" spans="5:9" ht="18" x14ac:dyDescent="0.35">
      <c r="E40" s="19" t="s">
        <v>1</v>
      </c>
      <c r="F40" s="30">
        <f>SeleccionDeposito!C18</f>
        <v>185</v>
      </c>
      <c r="G40" s="22" t="s">
        <v>11</v>
      </c>
      <c r="H40" s="19" t="s">
        <v>140</v>
      </c>
      <c r="I40" s="25">
        <f>IF(SeleccionDeposito!B16=Selección!$S$73,4.186,IF(SeleccionDeposito!B16=Selección!$S$72,3.5376,1.98))</f>
        <v>1.98</v>
      </c>
    </row>
    <row r="41" spans="5:9" ht="18" x14ac:dyDescent="0.35">
      <c r="E41" s="19" t="s">
        <v>2</v>
      </c>
      <c r="F41" s="30">
        <f>SeleccionDeposito!C10</f>
        <v>35</v>
      </c>
      <c r="G41" s="22" t="s">
        <v>11</v>
      </c>
      <c r="H41" s="21" t="s">
        <v>141</v>
      </c>
      <c r="I41" s="24">
        <f>IF(SeleccionDeposito!B2=Selección!$S$73,1000,IF(SeleccionDeposito!B2=Selección!$S$72,1053.25,HLOOKUP(SeleccionDeposito!B2,'Propiedades-A-AG'!$U$2:$AB$5,3,FALSE)))</f>
        <v>1053.25</v>
      </c>
    </row>
    <row r="42" spans="5:9" ht="18" x14ac:dyDescent="0.35">
      <c r="E42" s="21" t="s">
        <v>3</v>
      </c>
      <c r="F42" s="30">
        <f>SeleccionDeposito!C8</f>
        <v>50</v>
      </c>
      <c r="G42" s="22" t="s">
        <v>12</v>
      </c>
    </row>
    <row r="43" spans="5:9" ht="18" x14ac:dyDescent="0.35">
      <c r="E43" s="21" t="s">
        <v>39</v>
      </c>
      <c r="F43" s="31">
        <f>(F39-F40)/LN(F39/F40)</f>
        <v>192.40255794361769</v>
      </c>
      <c r="G43" s="22" t="s">
        <v>11</v>
      </c>
    </row>
    <row r="44" spans="5:9" x14ac:dyDescent="0.25">
      <c r="E44" s="19" t="s">
        <v>10</v>
      </c>
      <c r="F44" s="31">
        <f>((SeleccionDeposito!C12/1000)*ParametrosGlobales!I$27*ParametrosGlobales!I$26*SeleccionDeposito!C13)/(SeleccionDeposito!C14*60)</f>
        <v>16.766897399999998</v>
      </c>
      <c r="G44" s="22" t="s">
        <v>14</v>
      </c>
    </row>
    <row r="45" spans="5:9" ht="18" x14ac:dyDescent="0.35">
      <c r="E45" s="19" t="s">
        <v>46</v>
      </c>
      <c r="F45" s="31">
        <f>F44*(1+B27)</f>
        <v>16.766897399999998</v>
      </c>
      <c r="G45" s="22" t="s">
        <v>14</v>
      </c>
    </row>
    <row r="46" spans="5:9" ht="18.75" x14ac:dyDescent="0.35">
      <c r="E46" s="21" t="s">
        <v>38</v>
      </c>
      <c r="F46" s="32">
        <f>IF(SeleccionDeposito!B2=Selección!$S$73,VLOOKUP(F29,'Propiedades-A-AG'!$G$3:$H$27,2,TRUE),IF(SeleccionDeposito!B2=Selección!$S$72,VLOOKUP(F29,'Propiedades-A-AG'!$A$3:$B$27,2,TRUE),HLOOKUP(SeleccionDeposito!B2,'Propiedades-A-AG'!$U$2:$AB$4,2,FALSE)))</f>
        <v>1.5E-6</v>
      </c>
      <c r="G46" s="22" t="s">
        <v>40</v>
      </c>
    </row>
    <row r="47" spans="5:9" ht="18" x14ac:dyDescent="0.35">
      <c r="E47" s="21" t="s">
        <v>172</v>
      </c>
      <c r="F47" s="32">
        <f>IF(SeleccionDeposito!B2=Selección!$S$73,VLOOKUP(F29,'Propiedades-A-AG'!$J$3:$K$20,2,TRUE),IF(SeleccionDeposito!B2=Selección!$S$72,VLOOKUP(F29,'Propiedades-A-AG'!$D$3:$E$20,2,TRUE),HLOOKUP(SeleccionDeposito!B2,'Propiedades-A-AG'!$U$2:$AB$5,4,FALSE)))</f>
        <v>4.1549999999999996E-4</v>
      </c>
      <c r="G47" s="22" t="s">
        <v>22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ZJ112"/>
  <sheetViews>
    <sheetView topLeftCell="A76" workbookViewId="0">
      <selection activeCell="I82" sqref="I82"/>
    </sheetView>
  </sheetViews>
  <sheetFormatPr baseColWidth="10" defaultRowHeight="15" x14ac:dyDescent="0.25"/>
  <cols>
    <col min="2" max="2" width="15.7109375" bestFit="1" customWidth="1"/>
  </cols>
  <sheetData>
    <row r="1" spans="1:686" x14ac:dyDescent="0.25">
      <c r="A1" s="161" t="s">
        <v>6</v>
      </c>
      <c r="B1" s="161"/>
      <c r="C1" s="2">
        <v>0.2</v>
      </c>
      <c r="D1" s="2">
        <v>0.2</v>
      </c>
      <c r="E1" s="2">
        <v>0.2</v>
      </c>
      <c r="F1" s="2">
        <v>0.2</v>
      </c>
      <c r="G1" s="2">
        <v>0.2</v>
      </c>
      <c r="H1" s="2">
        <v>0.2</v>
      </c>
      <c r="I1" s="2">
        <v>0.2</v>
      </c>
      <c r="J1" s="2">
        <v>0.2</v>
      </c>
      <c r="K1" s="2">
        <v>0.2</v>
      </c>
      <c r="L1" s="2">
        <v>0.2</v>
      </c>
      <c r="M1" s="2">
        <v>0.2</v>
      </c>
      <c r="N1" s="2">
        <v>0.2</v>
      </c>
      <c r="O1" s="2">
        <v>0.2</v>
      </c>
      <c r="P1" s="2">
        <v>0.2</v>
      </c>
      <c r="Q1" s="2">
        <v>0.2</v>
      </c>
      <c r="R1" s="2">
        <v>0.2</v>
      </c>
      <c r="S1" s="2">
        <v>0.2</v>
      </c>
      <c r="T1" s="2">
        <v>0.2</v>
      </c>
      <c r="U1" s="2">
        <v>0.2</v>
      </c>
      <c r="V1" s="2">
        <v>0.2</v>
      </c>
      <c r="W1" s="2">
        <v>0.2</v>
      </c>
      <c r="X1" s="2">
        <v>0.2</v>
      </c>
      <c r="Y1" s="2">
        <v>0.2</v>
      </c>
      <c r="Z1" s="2">
        <v>0.2</v>
      </c>
      <c r="AA1" s="2">
        <v>0.2</v>
      </c>
      <c r="AB1" s="2">
        <v>0.2</v>
      </c>
      <c r="AC1" s="2">
        <v>0.2</v>
      </c>
      <c r="AD1" s="2">
        <v>0.2</v>
      </c>
      <c r="AE1" s="2">
        <v>0.2</v>
      </c>
      <c r="AF1" s="2">
        <v>0.2</v>
      </c>
      <c r="AG1" s="2">
        <v>0.2</v>
      </c>
      <c r="AH1" s="2">
        <v>0.2</v>
      </c>
      <c r="AI1" s="2">
        <v>0.2</v>
      </c>
      <c r="AJ1" s="2">
        <v>0.2</v>
      </c>
      <c r="AK1" s="2">
        <v>0.2</v>
      </c>
      <c r="AL1" s="2">
        <v>0.2</v>
      </c>
      <c r="AM1" s="2">
        <v>0.2</v>
      </c>
      <c r="AN1" s="2">
        <v>0.2</v>
      </c>
      <c r="AO1" s="2">
        <v>0.3</v>
      </c>
      <c r="AP1" s="2">
        <v>0.3</v>
      </c>
      <c r="AQ1" s="2">
        <v>0.3</v>
      </c>
      <c r="AR1" s="2">
        <v>0.3</v>
      </c>
      <c r="AS1" s="2">
        <v>0.3</v>
      </c>
      <c r="AT1" s="2">
        <v>0.3</v>
      </c>
      <c r="AU1" s="2">
        <v>0.3</v>
      </c>
      <c r="AV1" s="2">
        <v>0.3</v>
      </c>
      <c r="AW1" s="2">
        <v>0.3</v>
      </c>
      <c r="AX1" s="2">
        <v>0.3</v>
      </c>
      <c r="AY1" s="2">
        <v>0.3</v>
      </c>
      <c r="AZ1" s="2">
        <v>0.3</v>
      </c>
      <c r="BA1" s="2">
        <v>0.3</v>
      </c>
      <c r="BB1" s="2">
        <v>0.3</v>
      </c>
      <c r="BC1" s="2">
        <v>0.3</v>
      </c>
      <c r="BD1" s="2">
        <v>0.3</v>
      </c>
      <c r="BE1" s="2">
        <v>0.3</v>
      </c>
      <c r="BF1" s="2">
        <v>0.3</v>
      </c>
      <c r="BG1" s="2">
        <v>0.3</v>
      </c>
      <c r="BH1" s="2">
        <v>0.3</v>
      </c>
      <c r="BI1" s="2">
        <v>0.3</v>
      </c>
      <c r="BJ1" s="2">
        <v>0.3</v>
      </c>
      <c r="BK1" s="2">
        <v>0.3</v>
      </c>
      <c r="BL1" s="2">
        <v>0.3</v>
      </c>
      <c r="BM1" s="2">
        <v>0.3</v>
      </c>
      <c r="BN1" s="2">
        <v>0.3</v>
      </c>
      <c r="BO1" s="2">
        <v>0.3</v>
      </c>
      <c r="BP1" s="2">
        <v>0.3</v>
      </c>
      <c r="BQ1" s="2">
        <v>0.3</v>
      </c>
      <c r="BR1" s="2">
        <v>0.3</v>
      </c>
      <c r="BS1" s="2">
        <v>0.3</v>
      </c>
      <c r="BT1" s="2">
        <v>0.3</v>
      </c>
      <c r="BU1" s="2">
        <v>0.3</v>
      </c>
      <c r="BV1" s="2">
        <v>0.3</v>
      </c>
      <c r="BW1" s="2">
        <v>0.3</v>
      </c>
      <c r="BX1" s="2">
        <v>0.3</v>
      </c>
      <c r="BY1" s="2">
        <v>0.3</v>
      </c>
      <c r="BZ1" s="2">
        <v>0.3</v>
      </c>
      <c r="CA1" s="2">
        <v>0.4</v>
      </c>
      <c r="CB1" s="2">
        <v>0.4</v>
      </c>
      <c r="CC1" s="2">
        <v>0.4</v>
      </c>
      <c r="CD1" s="2">
        <v>0.4</v>
      </c>
      <c r="CE1" s="2">
        <v>0.4</v>
      </c>
      <c r="CF1" s="2">
        <v>0.4</v>
      </c>
      <c r="CG1" s="2">
        <v>0.4</v>
      </c>
      <c r="CH1" s="2">
        <v>0.4</v>
      </c>
      <c r="CI1" s="2">
        <v>0.4</v>
      </c>
      <c r="CJ1" s="2">
        <v>0.4</v>
      </c>
      <c r="CK1" s="2">
        <v>0.4</v>
      </c>
      <c r="CL1" s="2">
        <v>0.4</v>
      </c>
      <c r="CM1" s="2">
        <v>0.4</v>
      </c>
      <c r="CN1" s="2">
        <v>0.4</v>
      </c>
      <c r="CO1" s="2">
        <v>0.4</v>
      </c>
      <c r="CP1" s="2">
        <v>0.4</v>
      </c>
      <c r="CQ1" s="2">
        <v>0.4</v>
      </c>
      <c r="CR1" s="2">
        <v>0.4</v>
      </c>
      <c r="CS1" s="2">
        <v>0.4</v>
      </c>
      <c r="CT1" s="2">
        <v>0.4</v>
      </c>
      <c r="CU1" s="2">
        <v>0.4</v>
      </c>
      <c r="CV1" s="2">
        <v>0.4</v>
      </c>
      <c r="CW1" s="2">
        <v>0.4</v>
      </c>
      <c r="CX1" s="2">
        <v>0.4</v>
      </c>
      <c r="CY1" s="2">
        <v>0.4</v>
      </c>
      <c r="CZ1" s="2">
        <v>0.4</v>
      </c>
      <c r="DA1" s="2">
        <v>0.4</v>
      </c>
      <c r="DB1" s="2">
        <v>0.4</v>
      </c>
      <c r="DC1" s="2">
        <v>0.4</v>
      </c>
      <c r="DD1" s="2">
        <v>0.4</v>
      </c>
      <c r="DE1" s="2">
        <v>0.4</v>
      </c>
      <c r="DF1" s="2">
        <v>0.4</v>
      </c>
      <c r="DG1" s="2">
        <v>0.4</v>
      </c>
      <c r="DH1" s="2">
        <v>0.4</v>
      </c>
      <c r="DI1" s="2">
        <v>0.4</v>
      </c>
      <c r="DJ1" s="2">
        <v>0.4</v>
      </c>
      <c r="DK1" s="2">
        <v>0.4</v>
      </c>
      <c r="DL1" s="2">
        <v>0.4</v>
      </c>
      <c r="DM1" s="2">
        <v>0.5</v>
      </c>
      <c r="DN1" s="2">
        <v>0.5</v>
      </c>
      <c r="DO1" s="2">
        <v>0.5</v>
      </c>
      <c r="DP1" s="2">
        <v>0.5</v>
      </c>
      <c r="DQ1" s="2">
        <v>0.5</v>
      </c>
      <c r="DR1" s="2">
        <v>0.5</v>
      </c>
      <c r="DS1" s="2">
        <v>0.5</v>
      </c>
      <c r="DT1" s="2">
        <v>0.5</v>
      </c>
      <c r="DU1" s="2">
        <v>0.5</v>
      </c>
      <c r="DV1" s="2">
        <v>0.5</v>
      </c>
      <c r="DW1" s="2">
        <v>0.5</v>
      </c>
      <c r="DX1" s="2">
        <v>0.5</v>
      </c>
      <c r="DY1" s="2">
        <v>0.5</v>
      </c>
      <c r="DZ1" s="2">
        <v>0.5</v>
      </c>
      <c r="EA1" s="2">
        <v>0.5</v>
      </c>
      <c r="EB1" s="2">
        <v>0.5</v>
      </c>
      <c r="EC1" s="2">
        <v>0.5</v>
      </c>
      <c r="ED1" s="2">
        <v>0.5</v>
      </c>
      <c r="EE1" s="2">
        <v>0.5</v>
      </c>
      <c r="EF1" s="2">
        <v>0.5</v>
      </c>
      <c r="EG1" s="2">
        <v>0.5</v>
      </c>
      <c r="EH1" s="2">
        <v>0.5</v>
      </c>
      <c r="EI1" s="2">
        <v>0.5</v>
      </c>
      <c r="EJ1" s="2">
        <v>0.5</v>
      </c>
      <c r="EK1" s="2">
        <v>0.5</v>
      </c>
      <c r="EL1" s="2">
        <v>0.5</v>
      </c>
      <c r="EM1" s="2">
        <v>0.5</v>
      </c>
      <c r="EN1" s="2">
        <v>0.5</v>
      </c>
      <c r="EO1" s="2">
        <v>0.5</v>
      </c>
      <c r="EP1" s="2">
        <v>0.5</v>
      </c>
      <c r="EQ1" s="2">
        <v>0.5</v>
      </c>
      <c r="ER1" s="2">
        <v>0.5</v>
      </c>
      <c r="ES1" s="2">
        <v>0.5</v>
      </c>
      <c r="ET1" s="2">
        <v>0.5</v>
      </c>
      <c r="EU1" s="2">
        <v>0.5</v>
      </c>
      <c r="EV1" s="2">
        <v>0.5</v>
      </c>
      <c r="EW1" s="2">
        <v>0.5</v>
      </c>
      <c r="EX1" s="2">
        <v>0.5</v>
      </c>
      <c r="EY1" s="2">
        <v>0.6</v>
      </c>
      <c r="EZ1" s="2">
        <v>0.6</v>
      </c>
      <c r="FA1" s="2">
        <v>0.6</v>
      </c>
      <c r="FB1" s="2">
        <v>0.6</v>
      </c>
      <c r="FC1" s="2">
        <v>0.6</v>
      </c>
      <c r="FD1" s="2">
        <v>0.6</v>
      </c>
      <c r="FE1" s="2">
        <v>0.6</v>
      </c>
      <c r="FF1" s="2">
        <v>0.6</v>
      </c>
      <c r="FG1" s="2">
        <v>0.6</v>
      </c>
      <c r="FH1" s="2">
        <v>0.6</v>
      </c>
      <c r="FI1" s="2">
        <v>0.6</v>
      </c>
      <c r="FJ1" s="2">
        <v>0.6</v>
      </c>
      <c r="FK1" s="2">
        <v>0.6</v>
      </c>
      <c r="FL1" s="2">
        <v>0.6</v>
      </c>
      <c r="FM1" s="2">
        <v>0.6</v>
      </c>
      <c r="FN1" s="2">
        <v>0.6</v>
      </c>
      <c r="FO1" s="2">
        <v>0.6</v>
      </c>
      <c r="FP1" s="2">
        <v>0.6</v>
      </c>
      <c r="FQ1" s="2">
        <v>0.6</v>
      </c>
      <c r="FR1" s="2">
        <v>0.6</v>
      </c>
      <c r="FS1" s="2">
        <v>0.6</v>
      </c>
      <c r="FT1" s="2">
        <v>0.6</v>
      </c>
      <c r="FU1" s="2">
        <v>0.6</v>
      </c>
      <c r="FV1" s="2">
        <v>0.6</v>
      </c>
      <c r="FW1" s="2">
        <v>0.6</v>
      </c>
      <c r="FX1" s="2">
        <v>0.6</v>
      </c>
      <c r="FY1" s="2">
        <v>0.6</v>
      </c>
      <c r="FZ1" s="2">
        <v>0.6</v>
      </c>
      <c r="GA1" s="2">
        <v>0.6</v>
      </c>
      <c r="GB1" s="2">
        <v>0.6</v>
      </c>
      <c r="GC1" s="2">
        <v>0.6</v>
      </c>
      <c r="GD1" s="2">
        <v>0.6</v>
      </c>
      <c r="GE1" s="2">
        <v>0.6</v>
      </c>
      <c r="GF1" s="2">
        <v>0.6</v>
      </c>
      <c r="GG1" s="2">
        <v>0.6</v>
      </c>
      <c r="GH1" s="2">
        <v>0.6</v>
      </c>
      <c r="GI1" s="2">
        <v>0.6</v>
      </c>
      <c r="GJ1" s="2">
        <v>0.6</v>
      </c>
      <c r="GK1" s="2">
        <v>0.7</v>
      </c>
      <c r="GL1" s="2">
        <v>0.7</v>
      </c>
      <c r="GM1" s="2">
        <v>0.7</v>
      </c>
      <c r="GN1" s="2">
        <v>0.7</v>
      </c>
      <c r="GO1" s="2">
        <v>0.7</v>
      </c>
      <c r="GP1" s="2">
        <v>0.7</v>
      </c>
      <c r="GQ1" s="2">
        <v>0.7</v>
      </c>
      <c r="GR1" s="2">
        <v>0.7</v>
      </c>
      <c r="GS1" s="2">
        <v>0.7</v>
      </c>
      <c r="GT1" s="2">
        <v>0.7</v>
      </c>
      <c r="GU1" s="2">
        <v>0.7</v>
      </c>
      <c r="GV1" s="2">
        <v>0.7</v>
      </c>
      <c r="GW1" s="2">
        <v>0.7</v>
      </c>
      <c r="GX1" s="2">
        <v>0.7</v>
      </c>
      <c r="GY1" s="2">
        <v>0.7</v>
      </c>
      <c r="GZ1" s="2">
        <v>0.7</v>
      </c>
      <c r="HA1" s="2">
        <v>0.7</v>
      </c>
      <c r="HB1" s="2">
        <v>0.7</v>
      </c>
      <c r="HC1" s="2">
        <v>0.7</v>
      </c>
      <c r="HD1" s="2">
        <v>0.7</v>
      </c>
      <c r="HE1" s="2">
        <v>0.7</v>
      </c>
      <c r="HF1" s="2">
        <v>0.7</v>
      </c>
      <c r="HG1" s="2">
        <v>0.7</v>
      </c>
      <c r="HH1" s="2">
        <v>0.7</v>
      </c>
      <c r="HI1" s="2">
        <v>0.7</v>
      </c>
      <c r="HJ1" s="2">
        <v>0.7</v>
      </c>
      <c r="HK1" s="2">
        <v>0.7</v>
      </c>
      <c r="HL1" s="2">
        <v>0.7</v>
      </c>
      <c r="HM1" s="2">
        <v>0.7</v>
      </c>
      <c r="HN1" s="2">
        <v>0.7</v>
      </c>
      <c r="HO1" s="2">
        <v>0.7</v>
      </c>
      <c r="HP1" s="2">
        <v>0.7</v>
      </c>
      <c r="HQ1" s="2">
        <v>0.7</v>
      </c>
      <c r="HR1" s="2">
        <v>0.7</v>
      </c>
      <c r="HS1" s="2">
        <v>0.7</v>
      </c>
      <c r="HT1" s="2">
        <v>0.7</v>
      </c>
      <c r="HU1" s="2">
        <v>0.7</v>
      </c>
      <c r="HV1" s="2">
        <v>0.7</v>
      </c>
      <c r="HW1" s="2">
        <v>0.8</v>
      </c>
      <c r="HX1" s="2">
        <v>0.8</v>
      </c>
      <c r="HY1" s="2">
        <v>0.8</v>
      </c>
      <c r="HZ1" s="2">
        <v>0.8</v>
      </c>
      <c r="IA1" s="2">
        <v>0.8</v>
      </c>
      <c r="IB1" s="2">
        <v>0.8</v>
      </c>
      <c r="IC1" s="2">
        <v>0.8</v>
      </c>
      <c r="ID1" s="2">
        <v>0.8</v>
      </c>
      <c r="IE1" s="2">
        <v>0.8</v>
      </c>
      <c r="IF1" s="2">
        <v>0.8</v>
      </c>
      <c r="IG1" s="2">
        <v>0.8</v>
      </c>
      <c r="IH1" s="2">
        <v>0.8</v>
      </c>
      <c r="II1" s="2">
        <v>0.8</v>
      </c>
      <c r="IJ1" s="2">
        <v>0.8</v>
      </c>
      <c r="IK1" s="2">
        <v>0.8</v>
      </c>
      <c r="IL1" s="2">
        <v>0.8</v>
      </c>
      <c r="IM1" s="2">
        <v>0.8</v>
      </c>
      <c r="IN1" s="2">
        <v>0.8</v>
      </c>
      <c r="IO1" s="2">
        <v>0.8</v>
      </c>
      <c r="IP1" s="2">
        <v>0.8</v>
      </c>
      <c r="IQ1" s="2">
        <v>0.8</v>
      </c>
      <c r="IR1" s="2">
        <v>0.8</v>
      </c>
      <c r="IS1" s="2">
        <v>0.8</v>
      </c>
      <c r="IT1" s="2">
        <v>0.8</v>
      </c>
      <c r="IU1" s="2">
        <v>0.8</v>
      </c>
      <c r="IV1" s="2">
        <v>0.8</v>
      </c>
      <c r="IW1" s="2">
        <v>0.8</v>
      </c>
      <c r="IX1" s="2">
        <v>0.8</v>
      </c>
      <c r="IY1" s="2">
        <v>0.8</v>
      </c>
      <c r="IZ1" s="2">
        <v>0.8</v>
      </c>
      <c r="JA1" s="2">
        <v>0.8</v>
      </c>
      <c r="JB1" s="2">
        <v>0.8</v>
      </c>
      <c r="JC1" s="2">
        <v>0.8</v>
      </c>
      <c r="JD1" s="2">
        <v>0.8</v>
      </c>
      <c r="JE1" s="2">
        <v>0.8</v>
      </c>
      <c r="JF1" s="2">
        <v>0.8</v>
      </c>
      <c r="JG1" s="2">
        <v>0.8</v>
      </c>
      <c r="JH1" s="2">
        <v>0.8</v>
      </c>
      <c r="JI1" s="2">
        <v>0.9</v>
      </c>
      <c r="JJ1" s="2">
        <v>0.9</v>
      </c>
      <c r="JK1" s="2">
        <v>0.9</v>
      </c>
      <c r="JL1" s="2">
        <v>0.9</v>
      </c>
      <c r="JM1" s="2">
        <v>0.9</v>
      </c>
      <c r="JN1" s="2">
        <v>0.9</v>
      </c>
      <c r="JO1" s="2">
        <v>0.9</v>
      </c>
      <c r="JP1" s="2">
        <v>0.9</v>
      </c>
      <c r="JQ1" s="2">
        <v>0.9</v>
      </c>
      <c r="JR1" s="2">
        <v>0.9</v>
      </c>
      <c r="JS1" s="2">
        <v>0.9</v>
      </c>
      <c r="JT1" s="2">
        <v>0.9</v>
      </c>
      <c r="JU1" s="2">
        <v>0.9</v>
      </c>
      <c r="JV1" s="2">
        <v>0.9</v>
      </c>
      <c r="JW1" s="2">
        <v>0.9</v>
      </c>
      <c r="JX1" s="2">
        <v>0.9</v>
      </c>
      <c r="JY1" s="2">
        <v>0.9</v>
      </c>
      <c r="JZ1" s="2">
        <v>0.9</v>
      </c>
      <c r="KA1" s="2">
        <v>0.9</v>
      </c>
      <c r="KB1" s="2">
        <v>0.9</v>
      </c>
      <c r="KC1" s="2">
        <v>0.9</v>
      </c>
      <c r="KD1" s="2">
        <v>0.9</v>
      </c>
      <c r="KE1" s="2">
        <v>0.9</v>
      </c>
      <c r="KF1" s="2">
        <v>0.9</v>
      </c>
      <c r="KG1" s="2">
        <v>0.9</v>
      </c>
      <c r="KH1" s="2">
        <v>0.9</v>
      </c>
      <c r="KI1" s="2">
        <v>0.9</v>
      </c>
      <c r="KJ1" s="2">
        <v>0.9</v>
      </c>
      <c r="KK1" s="2">
        <v>0.9</v>
      </c>
      <c r="KL1" s="2">
        <v>0.9</v>
      </c>
      <c r="KM1" s="2">
        <v>0.9</v>
      </c>
      <c r="KN1" s="2">
        <v>0.9</v>
      </c>
      <c r="KO1" s="2">
        <v>0.9</v>
      </c>
      <c r="KP1" s="2">
        <v>0.9</v>
      </c>
      <c r="KQ1" s="2">
        <v>0.9</v>
      </c>
      <c r="KR1" s="2">
        <v>0.9</v>
      </c>
      <c r="KS1" s="2">
        <v>0.9</v>
      </c>
      <c r="KT1" s="2">
        <v>0.9</v>
      </c>
      <c r="KU1" s="2">
        <v>1</v>
      </c>
      <c r="KV1" s="2">
        <v>1</v>
      </c>
      <c r="KW1" s="2">
        <v>1</v>
      </c>
      <c r="KX1" s="2">
        <v>1</v>
      </c>
      <c r="KY1" s="2">
        <v>1</v>
      </c>
      <c r="KZ1" s="2">
        <v>1</v>
      </c>
      <c r="LA1" s="2">
        <v>1</v>
      </c>
      <c r="LB1" s="2">
        <v>1</v>
      </c>
      <c r="LC1" s="2">
        <v>1</v>
      </c>
      <c r="LD1" s="2">
        <v>1</v>
      </c>
      <c r="LE1" s="2">
        <v>1</v>
      </c>
      <c r="LF1" s="2">
        <v>1</v>
      </c>
      <c r="LG1" s="2">
        <v>1</v>
      </c>
      <c r="LH1" s="2">
        <v>1</v>
      </c>
      <c r="LI1" s="2">
        <v>1</v>
      </c>
      <c r="LJ1" s="2">
        <v>1</v>
      </c>
      <c r="LK1" s="2">
        <v>1</v>
      </c>
      <c r="LL1" s="2">
        <v>1</v>
      </c>
      <c r="LM1" s="2">
        <v>1</v>
      </c>
      <c r="LN1" s="2">
        <v>1</v>
      </c>
      <c r="LO1" s="2">
        <v>1</v>
      </c>
      <c r="LP1" s="2">
        <v>1</v>
      </c>
      <c r="LQ1" s="2">
        <v>1</v>
      </c>
      <c r="LR1" s="2">
        <v>1</v>
      </c>
      <c r="LS1" s="2">
        <v>1</v>
      </c>
      <c r="LT1" s="2">
        <v>1</v>
      </c>
      <c r="LU1" s="2">
        <v>1</v>
      </c>
      <c r="LV1" s="2">
        <v>1</v>
      </c>
      <c r="LW1" s="2">
        <v>1</v>
      </c>
      <c r="LX1" s="2">
        <v>1</v>
      </c>
      <c r="LY1" s="2">
        <v>1</v>
      </c>
      <c r="LZ1" s="2">
        <v>1</v>
      </c>
      <c r="MA1" s="2">
        <v>1</v>
      </c>
      <c r="MB1" s="2">
        <v>1</v>
      </c>
      <c r="MC1" s="2">
        <v>1</v>
      </c>
      <c r="MD1" s="2">
        <v>1</v>
      </c>
      <c r="ME1" s="2">
        <v>1</v>
      </c>
      <c r="MF1" s="2">
        <v>1</v>
      </c>
      <c r="MG1" s="2">
        <v>1.25</v>
      </c>
      <c r="MH1" s="2">
        <v>1.25</v>
      </c>
      <c r="MI1" s="2">
        <v>1.25</v>
      </c>
      <c r="MJ1" s="2">
        <v>1.25</v>
      </c>
      <c r="MK1" s="2">
        <v>1.25</v>
      </c>
      <c r="ML1" s="2">
        <v>1.25</v>
      </c>
      <c r="MM1" s="2">
        <v>1.25</v>
      </c>
      <c r="MN1" s="2">
        <v>1.25</v>
      </c>
      <c r="MO1" s="2">
        <v>1.25</v>
      </c>
      <c r="MP1" s="2">
        <v>1.25</v>
      </c>
      <c r="MQ1" s="2">
        <v>1.25</v>
      </c>
      <c r="MR1" s="2">
        <v>1.25</v>
      </c>
      <c r="MS1" s="2">
        <v>1.25</v>
      </c>
      <c r="MT1" s="2">
        <v>1.25</v>
      </c>
      <c r="MU1" s="2">
        <v>1.25</v>
      </c>
      <c r="MV1" s="2">
        <v>1.25</v>
      </c>
      <c r="MW1" s="2">
        <v>1.25</v>
      </c>
      <c r="MX1" s="2">
        <v>1.25</v>
      </c>
      <c r="MY1" s="2">
        <v>1.25</v>
      </c>
      <c r="MZ1" s="2">
        <v>1.25</v>
      </c>
      <c r="NA1" s="2">
        <v>1.25</v>
      </c>
      <c r="NB1" s="2">
        <v>1.25</v>
      </c>
      <c r="NC1" s="2">
        <v>1.25</v>
      </c>
      <c r="ND1" s="2">
        <v>1.25</v>
      </c>
      <c r="NE1" s="2">
        <v>1.25</v>
      </c>
      <c r="NF1" s="2">
        <v>1.25</v>
      </c>
      <c r="NG1" s="2">
        <v>1.25</v>
      </c>
      <c r="NH1" s="2">
        <v>1.25</v>
      </c>
      <c r="NI1" s="2">
        <v>1.25</v>
      </c>
      <c r="NJ1" s="2">
        <v>1.25</v>
      </c>
      <c r="NK1" s="2">
        <v>1.25</v>
      </c>
      <c r="NL1" s="2">
        <v>1.25</v>
      </c>
      <c r="NM1" s="2">
        <v>1.25</v>
      </c>
      <c r="NN1" s="2">
        <v>1.25</v>
      </c>
      <c r="NO1" s="2">
        <v>1.25</v>
      </c>
      <c r="NP1" s="2">
        <v>1.25</v>
      </c>
      <c r="NQ1" s="2">
        <v>1.25</v>
      </c>
      <c r="NR1" s="2">
        <v>1.25</v>
      </c>
      <c r="NS1" s="2">
        <v>1.5</v>
      </c>
      <c r="NT1" s="2">
        <v>1.5</v>
      </c>
      <c r="NU1" s="2">
        <v>1.5</v>
      </c>
      <c r="NV1" s="2">
        <v>1.5</v>
      </c>
      <c r="NW1" s="2">
        <v>1.5</v>
      </c>
      <c r="NX1" s="2">
        <v>1.5</v>
      </c>
      <c r="NY1" s="2">
        <v>1.5</v>
      </c>
      <c r="NZ1" s="2">
        <v>1.5</v>
      </c>
      <c r="OA1" s="2">
        <v>1.5</v>
      </c>
      <c r="OB1" s="2">
        <v>1.5</v>
      </c>
      <c r="OC1" s="2">
        <v>1.5</v>
      </c>
      <c r="OD1" s="2">
        <v>1.5</v>
      </c>
      <c r="OE1" s="2">
        <v>1.5</v>
      </c>
      <c r="OF1" s="2">
        <v>1.5</v>
      </c>
      <c r="OG1" s="2">
        <v>1.5</v>
      </c>
      <c r="OH1" s="2">
        <v>1.5</v>
      </c>
      <c r="OI1" s="2">
        <v>1.5</v>
      </c>
      <c r="OJ1" s="2">
        <v>1.5</v>
      </c>
      <c r="OK1" s="2">
        <v>1.5</v>
      </c>
      <c r="OL1" s="2">
        <v>1.5</v>
      </c>
      <c r="OM1" s="2">
        <v>1.5</v>
      </c>
      <c r="ON1" s="2">
        <v>1.5</v>
      </c>
      <c r="OO1" s="2">
        <v>1.5</v>
      </c>
      <c r="OP1" s="2">
        <v>1.5</v>
      </c>
      <c r="OQ1" s="2">
        <v>1.5</v>
      </c>
      <c r="OR1" s="2">
        <v>1.5</v>
      </c>
      <c r="OS1" s="2">
        <v>1.5</v>
      </c>
      <c r="OT1" s="2">
        <v>1.5</v>
      </c>
      <c r="OU1" s="2">
        <v>1.5</v>
      </c>
      <c r="OV1" s="2">
        <v>1.5</v>
      </c>
      <c r="OW1" s="2">
        <v>1.5</v>
      </c>
      <c r="OX1" s="2">
        <v>1.5</v>
      </c>
      <c r="OY1" s="2">
        <v>1.5</v>
      </c>
      <c r="OZ1" s="2">
        <v>1.5</v>
      </c>
      <c r="PA1" s="2">
        <v>1.5</v>
      </c>
      <c r="PB1" s="2">
        <v>1.5</v>
      </c>
      <c r="PC1" s="2">
        <v>1.5</v>
      </c>
      <c r="PD1" s="2">
        <v>1.5</v>
      </c>
      <c r="PE1" s="2">
        <v>1.75</v>
      </c>
      <c r="PF1" s="2">
        <v>1.75</v>
      </c>
      <c r="PG1" s="2">
        <v>1.75</v>
      </c>
      <c r="PH1" s="2">
        <v>1.75</v>
      </c>
      <c r="PI1" s="2">
        <v>1.75</v>
      </c>
      <c r="PJ1" s="2">
        <v>1.75</v>
      </c>
      <c r="PK1" s="2">
        <v>1.75</v>
      </c>
      <c r="PL1" s="2">
        <v>1.75</v>
      </c>
      <c r="PM1" s="2">
        <v>1.75</v>
      </c>
      <c r="PN1" s="2">
        <v>1.75</v>
      </c>
      <c r="PO1" s="2">
        <v>1.75</v>
      </c>
      <c r="PP1" s="2">
        <v>1.75</v>
      </c>
      <c r="PQ1" s="2">
        <v>1.75</v>
      </c>
      <c r="PR1" s="2">
        <v>1.75</v>
      </c>
      <c r="PS1" s="2">
        <v>1.75</v>
      </c>
      <c r="PT1" s="2">
        <v>1.75</v>
      </c>
      <c r="PU1" s="2">
        <v>1.75</v>
      </c>
      <c r="PV1" s="2">
        <v>1.75</v>
      </c>
      <c r="PW1" s="2">
        <v>1.75</v>
      </c>
      <c r="PX1" s="2">
        <v>1.75</v>
      </c>
      <c r="PY1" s="2">
        <v>1.75</v>
      </c>
      <c r="PZ1" s="2">
        <v>1.75</v>
      </c>
      <c r="QA1" s="2">
        <v>1.75</v>
      </c>
      <c r="QB1" s="2">
        <v>1.75</v>
      </c>
      <c r="QC1" s="2">
        <v>1.75</v>
      </c>
      <c r="QD1" s="2">
        <v>1.75</v>
      </c>
      <c r="QE1" s="2">
        <v>1.75</v>
      </c>
      <c r="QF1" s="2">
        <v>1.75</v>
      </c>
      <c r="QG1" s="2">
        <v>1.75</v>
      </c>
      <c r="QH1" s="2">
        <v>1.75</v>
      </c>
      <c r="QI1" s="2">
        <v>1.75</v>
      </c>
      <c r="QJ1" s="2">
        <v>1.75</v>
      </c>
      <c r="QK1" s="2">
        <v>1.75</v>
      </c>
      <c r="QL1" s="2">
        <v>1.75</v>
      </c>
      <c r="QM1" s="2">
        <v>1.75</v>
      </c>
      <c r="QN1" s="2">
        <v>1.75</v>
      </c>
      <c r="QO1" s="2">
        <v>1.75</v>
      </c>
      <c r="QP1" s="2">
        <v>1.75</v>
      </c>
      <c r="QQ1" s="2">
        <v>2</v>
      </c>
      <c r="QR1" s="2">
        <v>2</v>
      </c>
      <c r="QS1" s="2">
        <v>2</v>
      </c>
      <c r="QT1" s="2">
        <v>2</v>
      </c>
      <c r="QU1" s="2">
        <v>2</v>
      </c>
      <c r="QV1" s="2">
        <v>2</v>
      </c>
      <c r="QW1" s="2">
        <v>2</v>
      </c>
      <c r="QX1" s="2">
        <v>2</v>
      </c>
      <c r="QY1" s="2">
        <v>2</v>
      </c>
      <c r="QZ1" s="2">
        <v>2</v>
      </c>
      <c r="RA1" s="2">
        <v>2</v>
      </c>
      <c r="RB1" s="2">
        <v>2</v>
      </c>
      <c r="RC1" s="2">
        <v>2</v>
      </c>
      <c r="RD1" s="2">
        <v>2</v>
      </c>
      <c r="RE1" s="2">
        <v>2</v>
      </c>
      <c r="RF1" s="2">
        <v>2</v>
      </c>
      <c r="RG1" s="2">
        <v>2</v>
      </c>
      <c r="RH1" s="2">
        <v>2</v>
      </c>
      <c r="RI1" s="2">
        <v>2</v>
      </c>
      <c r="RJ1" s="2">
        <v>2</v>
      </c>
      <c r="RK1" s="2">
        <v>2</v>
      </c>
      <c r="RL1" s="2">
        <v>2</v>
      </c>
      <c r="RM1" s="2">
        <v>2</v>
      </c>
      <c r="RN1" s="2">
        <v>2</v>
      </c>
      <c r="RO1" s="2">
        <v>2</v>
      </c>
      <c r="RP1" s="2">
        <v>2</v>
      </c>
      <c r="RQ1" s="2">
        <v>2</v>
      </c>
      <c r="RR1" s="2">
        <v>2</v>
      </c>
      <c r="RS1" s="2">
        <v>2</v>
      </c>
      <c r="RT1" s="2">
        <v>2</v>
      </c>
      <c r="RU1" s="2">
        <v>2</v>
      </c>
      <c r="RV1" s="2">
        <v>2</v>
      </c>
      <c r="RW1" s="2">
        <v>2</v>
      </c>
      <c r="RX1" s="2">
        <v>2</v>
      </c>
      <c r="RY1" s="2">
        <v>2</v>
      </c>
      <c r="RZ1" s="2">
        <v>2</v>
      </c>
      <c r="SA1" s="2">
        <v>2</v>
      </c>
      <c r="SB1" s="2">
        <v>2</v>
      </c>
      <c r="SC1" s="2">
        <v>2.5</v>
      </c>
      <c r="SD1" s="2">
        <v>2.5</v>
      </c>
      <c r="SE1" s="2">
        <v>2.5</v>
      </c>
      <c r="SF1" s="2">
        <v>2.5</v>
      </c>
      <c r="SG1" s="2">
        <v>2.5</v>
      </c>
      <c r="SH1" s="2">
        <v>2.5</v>
      </c>
      <c r="SI1" s="2">
        <v>2.5</v>
      </c>
      <c r="SJ1" s="2">
        <v>2.5</v>
      </c>
      <c r="SK1" s="2">
        <v>2.5</v>
      </c>
      <c r="SL1" s="2">
        <v>2.5</v>
      </c>
      <c r="SM1" s="2">
        <v>2.5</v>
      </c>
      <c r="SN1" s="2">
        <v>2.5</v>
      </c>
      <c r="SO1" s="2">
        <v>2.5</v>
      </c>
      <c r="SP1" s="2">
        <v>2.5</v>
      </c>
      <c r="SQ1" s="2">
        <v>2.5</v>
      </c>
      <c r="SR1" s="2">
        <v>2.5</v>
      </c>
      <c r="SS1" s="2">
        <v>2.5</v>
      </c>
      <c r="ST1" s="2">
        <v>2.5</v>
      </c>
      <c r="SU1" s="2">
        <v>2.5</v>
      </c>
      <c r="SV1" s="2">
        <v>2.5</v>
      </c>
      <c r="SW1" s="2">
        <v>2.5</v>
      </c>
      <c r="SX1" s="2">
        <v>2.5</v>
      </c>
      <c r="SY1" s="2">
        <v>2.5</v>
      </c>
      <c r="SZ1" s="2">
        <v>2.5</v>
      </c>
      <c r="TA1" s="2">
        <v>2.5</v>
      </c>
      <c r="TB1" s="2">
        <v>2.5</v>
      </c>
      <c r="TC1" s="2">
        <v>2.5</v>
      </c>
      <c r="TD1" s="2">
        <v>2.5</v>
      </c>
      <c r="TE1" s="2">
        <v>2.5</v>
      </c>
      <c r="TF1" s="2">
        <v>2.5</v>
      </c>
      <c r="TG1" s="2">
        <v>2.5</v>
      </c>
      <c r="TH1" s="2">
        <v>2.5</v>
      </c>
      <c r="TI1" s="2">
        <v>2.5</v>
      </c>
      <c r="TJ1" s="2">
        <v>2.5</v>
      </c>
      <c r="TK1" s="2">
        <v>2.5</v>
      </c>
      <c r="TL1" s="2">
        <v>2.5</v>
      </c>
      <c r="TM1" s="2">
        <v>2.5</v>
      </c>
      <c r="TN1" s="2">
        <v>2.5</v>
      </c>
      <c r="TO1" s="2">
        <v>3</v>
      </c>
      <c r="TP1" s="2">
        <v>3</v>
      </c>
      <c r="TQ1" s="2">
        <v>3</v>
      </c>
      <c r="TR1" s="2">
        <v>3</v>
      </c>
      <c r="TS1" s="2">
        <v>3</v>
      </c>
      <c r="TT1" s="2">
        <v>3</v>
      </c>
      <c r="TU1" s="2">
        <v>3</v>
      </c>
      <c r="TV1" s="2">
        <v>3</v>
      </c>
      <c r="TW1" s="2">
        <v>3</v>
      </c>
      <c r="TX1" s="2">
        <v>3</v>
      </c>
      <c r="TY1" s="2">
        <v>3</v>
      </c>
      <c r="TZ1" s="2">
        <v>3</v>
      </c>
      <c r="UA1" s="2">
        <v>3</v>
      </c>
      <c r="UB1" s="2">
        <v>3</v>
      </c>
      <c r="UC1" s="2">
        <v>3</v>
      </c>
      <c r="UD1" s="2">
        <v>3</v>
      </c>
      <c r="UE1" s="2">
        <v>3</v>
      </c>
      <c r="UF1" s="2">
        <v>3</v>
      </c>
      <c r="UG1" s="2">
        <v>3</v>
      </c>
      <c r="UH1" s="2">
        <v>3</v>
      </c>
      <c r="UI1" s="2">
        <v>3</v>
      </c>
      <c r="UJ1" s="2">
        <v>3</v>
      </c>
      <c r="UK1" s="2">
        <v>3</v>
      </c>
      <c r="UL1" s="2">
        <v>3</v>
      </c>
      <c r="UM1" s="2">
        <v>3</v>
      </c>
      <c r="UN1" s="2">
        <v>3</v>
      </c>
      <c r="UO1" s="2">
        <v>3</v>
      </c>
      <c r="UP1" s="2">
        <v>3</v>
      </c>
      <c r="UQ1" s="2">
        <v>3</v>
      </c>
      <c r="UR1" s="2">
        <v>3</v>
      </c>
      <c r="US1" s="2">
        <v>3</v>
      </c>
      <c r="UT1" s="2">
        <v>3</v>
      </c>
      <c r="UU1" s="2">
        <v>3</v>
      </c>
      <c r="UV1" s="2">
        <v>3</v>
      </c>
      <c r="UW1" s="2">
        <v>3</v>
      </c>
      <c r="UX1" s="2">
        <v>3</v>
      </c>
      <c r="UY1" s="2">
        <v>3</v>
      </c>
      <c r="UZ1" s="2">
        <v>3</v>
      </c>
      <c r="VA1" s="2">
        <v>3.5</v>
      </c>
      <c r="VB1" s="2">
        <v>3.5</v>
      </c>
      <c r="VC1" s="2">
        <v>3.5</v>
      </c>
      <c r="VD1" s="2">
        <v>3.5</v>
      </c>
      <c r="VE1" s="2">
        <v>3.5</v>
      </c>
      <c r="VF1" s="2">
        <v>3.5</v>
      </c>
      <c r="VG1" s="2">
        <v>3.5</v>
      </c>
      <c r="VH1" s="2">
        <v>3.5</v>
      </c>
      <c r="VI1" s="2">
        <v>3.5</v>
      </c>
      <c r="VJ1" s="2">
        <v>3.5</v>
      </c>
      <c r="VK1" s="2">
        <v>3.5</v>
      </c>
      <c r="VL1" s="2">
        <v>3.5</v>
      </c>
      <c r="VM1" s="2">
        <v>3.5</v>
      </c>
      <c r="VN1" s="2">
        <v>3.5</v>
      </c>
      <c r="VO1" s="2">
        <v>3.5</v>
      </c>
      <c r="VP1" s="2">
        <v>3.5</v>
      </c>
      <c r="VQ1" s="2">
        <v>3.5</v>
      </c>
      <c r="VR1" s="2">
        <v>3.5</v>
      </c>
      <c r="VS1" s="2">
        <v>3.5</v>
      </c>
      <c r="VT1" s="2">
        <v>3.5</v>
      </c>
      <c r="VU1" s="2">
        <v>3.5</v>
      </c>
      <c r="VV1" s="2">
        <v>3.5</v>
      </c>
      <c r="VW1" s="2">
        <v>3.5</v>
      </c>
      <c r="VX1" s="2">
        <v>3.5</v>
      </c>
      <c r="VY1" s="2">
        <v>3.5</v>
      </c>
      <c r="VZ1" s="2">
        <v>3.5</v>
      </c>
      <c r="WA1" s="2">
        <v>3.5</v>
      </c>
      <c r="WB1" s="2">
        <v>3.5</v>
      </c>
      <c r="WC1" s="2">
        <v>3.5</v>
      </c>
      <c r="WD1" s="2">
        <v>3.5</v>
      </c>
      <c r="WE1" s="2">
        <v>3.5</v>
      </c>
      <c r="WF1" s="2">
        <v>3.5</v>
      </c>
      <c r="WG1" s="2">
        <v>3.5</v>
      </c>
      <c r="WH1" s="2">
        <v>3.5</v>
      </c>
      <c r="WI1" s="2">
        <v>3.5</v>
      </c>
      <c r="WJ1" s="2">
        <v>3.5</v>
      </c>
      <c r="WK1" s="2">
        <v>3.5</v>
      </c>
      <c r="WL1" s="2">
        <v>3.5</v>
      </c>
      <c r="WM1" s="2">
        <v>4</v>
      </c>
      <c r="WN1" s="2">
        <v>4</v>
      </c>
      <c r="WO1" s="2">
        <v>4</v>
      </c>
      <c r="WP1" s="2">
        <v>4</v>
      </c>
      <c r="WQ1" s="2">
        <v>4</v>
      </c>
      <c r="WR1" s="2">
        <v>4</v>
      </c>
      <c r="WS1" s="2">
        <v>4</v>
      </c>
      <c r="WT1" s="2">
        <v>4</v>
      </c>
      <c r="WU1" s="2">
        <v>4</v>
      </c>
      <c r="WV1" s="2">
        <v>4</v>
      </c>
      <c r="WW1" s="2">
        <v>4</v>
      </c>
      <c r="WX1" s="2">
        <v>4</v>
      </c>
      <c r="WY1" s="2">
        <v>4</v>
      </c>
      <c r="WZ1" s="2">
        <v>4</v>
      </c>
      <c r="XA1" s="2">
        <v>4</v>
      </c>
      <c r="XB1" s="2">
        <v>4</v>
      </c>
      <c r="XC1" s="2">
        <v>4</v>
      </c>
      <c r="XD1" s="2">
        <v>4</v>
      </c>
      <c r="XE1" s="2">
        <v>4</v>
      </c>
      <c r="XF1" s="2">
        <v>4</v>
      </c>
      <c r="XG1" s="2">
        <v>4</v>
      </c>
      <c r="XH1" s="2">
        <v>4</v>
      </c>
      <c r="XI1" s="2">
        <v>4</v>
      </c>
      <c r="XJ1" s="2">
        <v>4</v>
      </c>
      <c r="XK1" s="2">
        <v>4</v>
      </c>
      <c r="XL1" s="2">
        <v>4</v>
      </c>
      <c r="XM1" s="2">
        <v>4</v>
      </c>
      <c r="XN1" s="2">
        <v>4</v>
      </c>
      <c r="XO1" s="2">
        <v>4</v>
      </c>
      <c r="XP1" s="2">
        <v>4</v>
      </c>
      <c r="XQ1" s="2">
        <v>4</v>
      </c>
      <c r="XR1" s="2">
        <v>4</v>
      </c>
      <c r="XS1" s="2">
        <v>4</v>
      </c>
      <c r="XT1" s="2">
        <v>4</v>
      </c>
      <c r="XU1" s="2">
        <v>4</v>
      </c>
      <c r="XV1" s="2">
        <v>4</v>
      </c>
      <c r="XW1" s="2">
        <v>4</v>
      </c>
      <c r="XX1" s="2">
        <v>4</v>
      </c>
      <c r="XY1" s="2">
        <v>4.5</v>
      </c>
      <c r="XZ1" s="2">
        <v>4.5</v>
      </c>
      <c r="YA1" s="2">
        <v>4.5</v>
      </c>
      <c r="YB1" s="2">
        <v>4.5</v>
      </c>
      <c r="YC1" s="2">
        <v>4.5</v>
      </c>
      <c r="YD1" s="2">
        <v>4.5</v>
      </c>
      <c r="YE1" s="2">
        <v>4.5</v>
      </c>
      <c r="YF1" s="2">
        <v>4.5</v>
      </c>
      <c r="YG1" s="2">
        <v>4.5</v>
      </c>
      <c r="YH1" s="2">
        <v>4.5</v>
      </c>
      <c r="YI1" s="2">
        <v>4.5</v>
      </c>
      <c r="YJ1" s="2">
        <v>4.5</v>
      </c>
      <c r="YK1" s="2">
        <v>4.5</v>
      </c>
      <c r="YL1" s="2">
        <v>4.5</v>
      </c>
      <c r="YM1" s="2">
        <v>4.5</v>
      </c>
      <c r="YN1" s="2">
        <v>4.5</v>
      </c>
      <c r="YO1" s="2">
        <v>4.5</v>
      </c>
      <c r="YP1" s="2">
        <v>4.5</v>
      </c>
      <c r="YQ1" s="2">
        <v>4.5</v>
      </c>
      <c r="YR1" s="2">
        <v>4.5</v>
      </c>
      <c r="YS1" s="2">
        <v>4.5</v>
      </c>
      <c r="YT1" s="2">
        <v>4.5</v>
      </c>
      <c r="YU1" s="2">
        <v>4.5</v>
      </c>
      <c r="YV1" s="2">
        <v>4.5</v>
      </c>
      <c r="YW1" s="2">
        <v>4.5</v>
      </c>
      <c r="YX1" s="2">
        <v>4.5</v>
      </c>
      <c r="YY1" s="2">
        <v>4.5</v>
      </c>
      <c r="YZ1" s="2">
        <v>4.5</v>
      </c>
      <c r="ZA1" s="2">
        <v>4.5</v>
      </c>
      <c r="ZB1" s="2">
        <v>4.5</v>
      </c>
      <c r="ZC1" s="2">
        <v>4.5</v>
      </c>
      <c r="ZD1" s="2">
        <v>4.5</v>
      </c>
      <c r="ZE1" s="2">
        <v>4.5</v>
      </c>
      <c r="ZF1" s="2">
        <v>4.5</v>
      </c>
      <c r="ZG1" s="2">
        <v>4.5</v>
      </c>
      <c r="ZH1" s="2">
        <v>4.5</v>
      </c>
      <c r="ZI1" s="2">
        <v>4.5</v>
      </c>
      <c r="ZJ1" s="2">
        <v>4.5</v>
      </c>
    </row>
    <row r="2" spans="1:686" x14ac:dyDescent="0.25">
      <c r="A2" s="161" t="s">
        <v>5</v>
      </c>
      <c r="B2" s="161"/>
      <c r="C2" s="2">
        <v>0</v>
      </c>
      <c r="D2" s="2">
        <v>2.5000000000000001E-2</v>
      </c>
      <c r="E2" s="2">
        <v>0.05</v>
      </c>
      <c r="F2" s="2">
        <v>7.4999999999999997E-2</v>
      </c>
      <c r="G2" s="2">
        <v>0.1</v>
      </c>
      <c r="H2" s="2">
        <v>0.125</v>
      </c>
      <c r="I2" s="2">
        <v>0.15</v>
      </c>
      <c r="J2" s="2">
        <v>0.17499999999999999</v>
      </c>
      <c r="K2" s="2">
        <v>0.2</v>
      </c>
      <c r="L2" s="2">
        <v>0.22500000000000001</v>
      </c>
      <c r="M2" s="2">
        <v>0.25</v>
      </c>
      <c r="N2" s="2">
        <v>0.27500000000000002</v>
      </c>
      <c r="O2" s="2">
        <v>0.3</v>
      </c>
      <c r="P2" s="2">
        <v>0.32500000000000001</v>
      </c>
      <c r="Q2" s="2">
        <v>0.35</v>
      </c>
      <c r="R2" s="2">
        <v>0.375</v>
      </c>
      <c r="S2" s="2">
        <v>0.4</v>
      </c>
      <c r="T2" s="2">
        <v>0.42499999999999999</v>
      </c>
      <c r="U2" s="2">
        <v>0.45</v>
      </c>
      <c r="V2" s="2">
        <v>0.47499999999999998</v>
      </c>
      <c r="W2" s="2">
        <v>0.5</v>
      </c>
      <c r="X2" s="2">
        <v>0.52500000000000002</v>
      </c>
      <c r="Y2" s="2">
        <v>0.55000000000000004</v>
      </c>
      <c r="Z2" s="2">
        <v>0.57499999999999996</v>
      </c>
      <c r="AA2" s="2">
        <v>0.6</v>
      </c>
      <c r="AB2" s="2">
        <v>0.625</v>
      </c>
      <c r="AC2" s="2">
        <v>0.65</v>
      </c>
      <c r="AD2" s="2">
        <v>0.67500000000000004</v>
      </c>
      <c r="AE2" s="2">
        <v>0.7</v>
      </c>
      <c r="AF2" s="2">
        <v>0.72499999999999998</v>
      </c>
      <c r="AG2" s="2">
        <v>0.75</v>
      </c>
      <c r="AH2" s="2">
        <v>0.77500000000000002</v>
      </c>
      <c r="AI2" s="2">
        <v>0.8</v>
      </c>
      <c r="AJ2" s="2">
        <v>0.82499999999999996</v>
      </c>
      <c r="AK2" s="2">
        <v>0.85</v>
      </c>
      <c r="AL2" s="2">
        <v>0.875</v>
      </c>
      <c r="AM2" s="2">
        <v>0.9</v>
      </c>
      <c r="AN2" s="2">
        <v>0.92500000000000004</v>
      </c>
      <c r="AO2" s="2">
        <v>0</v>
      </c>
      <c r="AP2" s="2">
        <v>2.5000000000000001E-2</v>
      </c>
      <c r="AQ2" s="2">
        <v>0.05</v>
      </c>
      <c r="AR2" s="2">
        <v>7.4999999999999997E-2</v>
      </c>
      <c r="AS2" s="2">
        <v>0.1</v>
      </c>
      <c r="AT2" s="2">
        <v>0.125</v>
      </c>
      <c r="AU2" s="2">
        <v>0.15</v>
      </c>
      <c r="AV2" s="2">
        <v>0.17499999999999999</v>
      </c>
      <c r="AW2" s="2">
        <v>0.2</v>
      </c>
      <c r="AX2" s="2">
        <v>0.22500000000000001</v>
      </c>
      <c r="AY2" s="2">
        <v>0.25</v>
      </c>
      <c r="AZ2" s="2">
        <v>0.27500000000000002</v>
      </c>
      <c r="BA2" s="2">
        <v>0.3</v>
      </c>
      <c r="BB2" s="2">
        <v>0.32500000000000001</v>
      </c>
      <c r="BC2" s="2">
        <v>0.35</v>
      </c>
      <c r="BD2" s="2">
        <v>0.375</v>
      </c>
      <c r="BE2" s="2">
        <v>0.4</v>
      </c>
      <c r="BF2" s="2">
        <v>0.42499999999999999</v>
      </c>
      <c r="BG2" s="2">
        <v>0.45</v>
      </c>
      <c r="BH2" s="2">
        <v>0.47499999999999998</v>
      </c>
      <c r="BI2" s="2">
        <v>0.5</v>
      </c>
      <c r="BJ2" s="2">
        <v>0.52500000000000002</v>
      </c>
      <c r="BK2" s="2">
        <v>0.55000000000000004</v>
      </c>
      <c r="BL2" s="2">
        <v>0.57499999999999996</v>
      </c>
      <c r="BM2" s="2">
        <v>0.6</v>
      </c>
      <c r="BN2" s="2">
        <v>0.625</v>
      </c>
      <c r="BO2" s="2">
        <v>0.65</v>
      </c>
      <c r="BP2" s="2">
        <v>0.67500000000000004</v>
      </c>
      <c r="BQ2" s="2">
        <v>0.7</v>
      </c>
      <c r="BR2" s="2">
        <v>0.72499999999999998</v>
      </c>
      <c r="BS2" s="2">
        <v>0.75</v>
      </c>
      <c r="BT2" s="2">
        <v>0.77500000000000002</v>
      </c>
      <c r="BU2" s="2">
        <v>0.8</v>
      </c>
      <c r="BV2" s="2">
        <v>0.82499999999999996</v>
      </c>
      <c r="BW2" s="2">
        <v>0.85</v>
      </c>
      <c r="BX2" s="2">
        <v>0.875</v>
      </c>
      <c r="BY2" s="2">
        <v>0.9</v>
      </c>
      <c r="BZ2" s="2">
        <v>0.92500000000000004</v>
      </c>
      <c r="CA2" s="2">
        <v>0</v>
      </c>
      <c r="CB2" s="2">
        <v>2.5000000000000001E-2</v>
      </c>
      <c r="CC2" s="2">
        <v>0.05</v>
      </c>
      <c r="CD2" s="2">
        <v>7.4999999999999997E-2</v>
      </c>
      <c r="CE2" s="2">
        <v>0.1</v>
      </c>
      <c r="CF2" s="2">
        <v>0.125</v>
      </c>
      <c r="CG2" s="2">
        <v>0.15</v>
      </c>
      <c r="CH2" s="2">
        <v>0.17499999999999999</v>
      </c>
      <c r="CI2" s="2">
        <v>0.2</v>
      </c>
      <c r="CJ2" s="2">
        <v>0.22500000000000001</v>
      </c>
      <c r="CK2" s="2">
        <v>0.25</v>
      </c>
      <c r="CL2" s="2">
        <v>0.27500000000000002</v>
      </c>
      <c r="CM2" s="2">
        <v>0.3</v>
      </c>
      <c r="CN2" s="2">
        <v>0.32500000000000001</v>
      </c>
      <c r="CO2" s="2">
        <v>0.35</v>
      </c>
      <c r="CP2" s="2">
        <v>0.375</v>
      </c>
      <c r="CQ2" s="2">
        <v>0.4</v>
      </c>
      <c r="CR2" s="2">
        <v>0.42499999999999999</v>
      </c>
      <c r="CS2" s="2">
        <v>0.45</v>
      </c>
      <c r="CT2" s="2">
        <v>0.47499999999999998</v>
      </c>
      <c r="CU2" s="2">
        <v>0.5</v>
      </c>
      <c r="CV2" s="2">
        <v>0.52500000000000002</v>
      </c>
      <c r="CW2" s="2">
        <v>0.55000000000000004</v>
      </c>
      <c r="CX2" s="2">
        <v>0.57499999999999996</v>
      </c>
      <c r="CY2" s="2">
        <v>0.6</v>
      </c>
      <c r="CZ2" s="2">
        <v>0.625</v>
      </c>
      <c r="DA2" s="2">
        <v>0.65</v>
      </c>
      <c r="DB2" s="2">
        <v>0.67500000000000004</v>
      </c>
      <c r="DC2" s="2">
        <v>0.7</v>
      </c>
      <c r="DD2" s="2">
        <v>0.72499999999999998</v>
      </c>
      <c r="DE2" s="2">
        <v>0.75</v>
      </c>
      <c r="DF2" s="2">
        <v>0.77500000000000002</v>
      </c>
      <c r="DG2" s="2">
        <v>0.8</v>
      </c>
      <c r="DH2" s="2">
        <v>0.82499999999999996</v>
      </c>
      <c r="DI2" s="2">
        <v>0.85</v>
      </c>
      <c r="DJ2" s="2">
        <v>0.875</v>
      </c>
      <c r="DK2" s="2">
        <v>0.9</v>
      </c>
      <c r="DL2" s="2">
        <v>0.92500000000000004</v>
      </c>
      <c r="DM2" s="2">
        <v>0</v>
      </c>
      <c r="DN2" s="2">
        <v>2.5000000000000001E-2</v>
      </c>
      <c r="DO2" s="2">
        <v>0.05</v>
      </c>
      <c r="DP2" s="2">
        <v>7.4999999999999997E-2</v>
      </c>
      <c r="DQ2" s="2">
        <v>0.1</v>
      </c>
      <c r="DR2" s="2">
        <v>0.125</v>
      </c>
      <c r="DS2" s="2">
        <v>0.15</v>
      </c>
      <c r="DT2" s="2">
        <v>0.17499999999999999</v>
      </c>
      <c r="DU2" s="2">
        <v>0.2</v>
      </c>
      <c r="DV2" s="2">
        <v>0.22500000000000001</v>
      </c>
      <c r="DW2" s="2">
        <v>0.25</v>
      </c>
      <c r="DX2" s="2">
        <v>0.27500000000000002</v>
      </c>
      <c r="DY2" s="2">
        <v>0.3</v>
      </c>
      <c r="DZ2" s="2">
        <v>0.32500000000000001</v>
      </c>
      <c r="EA2" s="2">
        <v>0.35</v>
      </c>
      <c r="EB2" s="2">
        <v>0.375</v>
      </c>
      <c r="EC2" s="2">
        <v>0.4</v>
      </c>
      <c r="ED2" s="2">
        <v>0.42499999999999999</v>
      </c>
      <c r="EE2" s="2">
        <v>0.45</v>
      </c>
      <c r="EF2" s="2">
        <v>0.47499999999999998</v>
      </c>
      <c r="EG2" s="2">
        <v>0.5</v>
      </c>
      <c r="EH2" s="2">
        <v>0.52500000000000002</v>
      </c>
      <c r="EI2" s="2">
        <v>0.55000000000000004</v>
      </c>
      <c r="EJ2" s="2">
        <v>0.57499999999999996</v>
      </c>
      <c r="EK2" s="2">
        <v>0.6</v>
      </c>
      <c r="EL2" s="2">
        <v>0.625</v>
      </c>
      <c r="EM2" s="2">
        <v>0.65</v>
      </c>
      <c r="EN2" s="2">
        <v>0.67500000000000004</v>
      </c>
      <c r="EO2" s="2">
        <v>0.7</v>
      </c>
      <c r="EP2" s="2">
        <v>0.72499999999999998</v>
      </c>
      <c r="EQ2" s="2">
        <v>0.75</v>
      </c>
      <c r="ER2" s="2">
        <v>0.77500000000000002</v>
      </c>
      <c r="ES2" s="2">
        <v>0.8</v>
      </c>
      <c r="ET2" s="2">
        <v>0.82499999999999996</v>
      </c>
      <c r="EU2" s="2">
        <v>0.85</v>
      </c>
      <c r="EV2" s="2">
        <v>0.875</v>
      </c>
      <c r="EW2" s="2">
        <v>0.9</v>
      </c>
      <c r="EX2" s="2">
        <v>0.92500000000000004</v>
      </c>
      <c r="EY2" s="2">
        <v>0</v>
      </c>
      <c r="EZ2" s="2">
        <v>2.5000000000000001E-2</v>
      </c>
      <c r="FA2" s="2">
        <v>0.05</v>
      </c>
      <c r="FB2" s="2">
        <v>7.4999999999999997E-2</v>
      </c>
      <c r="FC2" s="2">
        <v>0.1</v>
      </c>
      <c r="FD2" s="2">
        <v>0.125</v>
      </c>
      <c r="FE2" s="2">
        <v>0.15</v>
      </c>
      <c r="FF2" s="2">
        <v>0.17499999999999999</v>
      </c>
      <c r="FG2" s="2">
        <v>0.2</v>
      </c>
      <c r="FH2" s="2">
        <v>0.22500000000000001</v>
      </c>
      <c r="FI2" s="2">
        <v>0.25</v>
      </c>
      <c r="FJ2" s="2">
        <v>0.27500000000000002</v>
      </c>
      <c r="FK2" s="2">
        <v>0.3</v>
      </c>
      <c r="FL2" s="2">
        <v>0.32500000000000001</v>
      </c>
      <c r="FM2" s="2">
        <v>0.35</v>
      </c>
      <c r="FN2" s="2">
        <v>0.375</v>
      </c>
      <c r="FO2" s="2">
        <v>0.4</v>
      </c>
      <c r="FP2" s="2">
        <v>0.42499999999999999</v>
      </c>
      <c r="FQ2" s="2">
        <v>0.45</v>
      </c>
      <c r="FR2" s="2">
        <v>0.47499999999999998</v>
      </c>
      <c r="FS2" s="2">
        <v>0.5</v>
      </c>
      <c r="FT2" s="2">
        <v>0.52500000000000002</v>
      </c>
      <c r="FU2" s="2">
        <v>0.55000000000000004</v>
      </c>
      <c r="FV2" s="2">
        <v>0.57499999999999996</v>
      </c>
      <c r="FW2" s="2">
        <v>0.6</v>
      </c>
      <c r="FX2" s="2">
        <v>0.625</v>
      </c>
      <c r="FY2" s="2">
        <v>0.65</v>
      </c>
      <c r="FZ2" s="2">
        <v>0.67500000000000004</v>
      </c>
      <c r="GA2" s="2">
        <v>0.7</v>
      </c>
      <c r="GB2" s="2">
        <v>0.72499999999999998</v>
      </c>
      <c r="GC2" s="2">
        <v>0.75</v>
      </c>
      <c r="GD2" s="2">
        <v>0.77500000000000002</v>
      </c>
      <c r="GE2" s="2">
        <v>0.8</v>
      </c>
      <c r="GF2" s="2">
        <v>0.82499999999999996</v>
      </c>
      <c r="GG2" s="2">
        <v>0.85</v>
      </c>
      <c r="GH2" s="2">
        <v>0.875</v>
      </c>
      <c r="GI2" s="2">
        <v>0.9</v>
      </c>
      <c r="GJ2" s="2">
        <v>0.92500000000000004</v>
      </c>
      <c r="GK2" s="2">
        <v>0</v>
      </c>
      <c r="GL2" s="2">
        <v>2.5000000000000001E-2</v>
      </c>
      <c r="GM2" s="2">
        <v>0.05</v>
      </c>
      <c r="GN2" s="2">
        <v>7.4999999999999997E-2</v>
      </c>
      <c r="GO2" s="2">
        <v>0.1</v>
      </c>
      <c r="GP2" s="2">
        <v>0.125</v>
      </c>
      <c r="GQ2" s="2">
        <v>0.15</v>
      </c>
      <c r="GR2" s="2">
        <v>0.17499999999999999</v>
      </c>
      <c r="GS2" s="2">
        <v>0.2</v>
      </c>
      <c r="GT2" s="2">
        <v>0.22500000000000001</v>
      </c>
      <c r="GU2" s="2">
        <v>0.25</v>
      </c>
      <c r="GV2" s="2">
        <v>0.27500000000000002</v>
      </c>
      <c r="GW2" s="2">
        <v>0.3</v>
      </c>
      <c r="GX2" s="2">
        <v>0.32500000000000001</v>
      </c>
      <c r="GY2" s="2">
        <v>0.35</v>
      </c>
      <c r="GZ2" s="2">
        <v>0.375</v>
      </c>
      <c r="HA2" s="2">
        <v>0.4</v>
      </c>
      <c r="HB2" s="2">
        <v>0.42499999999999999</v>
      </c>
      <c r="HC2" s="2">
        <v>0.45</v>
      </c>
      <c r="HD2" s="2">
        <v>0.47499999999999998</v>
      </c>
      <c r="HE2" s="2">
        <v>0.5</v>
      </c>
      <c r="HF2" s="2">
        <v>0.52500000000000002</v>
      </c>
      <c r="HG2" s="2">
        <v>0.55000000000000004</v>
      </c>
      <c r="HH2" s="2">
        <v>0.57499999999999996</v>
      </c>
      <c r="HI2" s="2">
        <v>0.6</v>
      </c>
      <c r="HJ2" s="2">
        <v>0.625</v>
      </c>
      <c r="HK2" s="2">
        <v>0.65</v>
      </c>
      <c r="HL2" s="2">
        <v>0.67500000000000004</v>
      </c>
      <c r="HM2" s="2">
        <v>0.7</v>
      </c>
      <c r="HN2" s="2">
        <v>0.72499999999999998</v>
      </c>
      <c r="HO2" s="2">
        <v>0.75</v>
      </c>
      <c r="HP2" s="2">
        <v>0.77500000000000002</v>
      </c>
      <c r="HQ2" s="2">
        <v>0.8</v>
      </c>
      <c r="HR2" s="2">
        <v>0.82499999999999996</v>
      </c>
      <c r="HS2" s="2">
        <v>0.85</v>
      </c>
      <c r="HT2" s="2">
        <v>0.875</v>
      </c>
      <c r="HU2" s="2">
        <v>0.9</v>
      </c>
      <c r="HV2" s="2">
        <v>0.92500000000000004</v>
      </c>
      <c r="HW2" s="2">
        <v>0</v>
      </c>
      <c r="HX2" s="2">
        <v>2.5000000000000001E-2</v>
      </c>
      <c r="HY2" s="2">
        <v>0.05</v>
      </c>
      <c r="HZ2" s="2">
        <v>7.4999999999999997E-2</v>
      </c>
      <c r="IA2" s="2">
        <v>0.1</v>
      </c>
      <c r="IB2" s="2">
        <v>0.125</v>
      </c>
      <c r="IC2" s="2">
        <v>0.15</v>
      </c>
      <c r="ID2" s="2">
        <v>0.17499999999999999</v>
      </c>
      <c r="IE2" s="2">
        <v>0.2</v>
      </c>
      <c r="IF2" s="2">
        <v>0.22500000000000001</v>
      </c>
      <c r="IG2" s="2">
        <v>0.25</v>
      </c>
      <c r="IH2" s="2">
        <v>0.27500000000000002</v>
      </c>
      <c r="II2" s="2">
        <v>0.3</v>
      </c>
      <c r="IJ2" s="2">
        <v>0.32500000000000001</v>
      </c>
      <c r="IK2" s="2">
        <v>0.35</v>
      </c>
      <c r="IL2" s="2">
        <v>0.375</v>
      </c>
      <c r="IM2" s="2">
        <v>0.4</v>
      </c>
      <c r="IN2" s="2">
        <v>0.42499999999999999</v>
      </c>
      <c r="IO2" s="2">
        <v>0.45</v>
      </c>
      <c r="IP2" s="2">
        <v>0.47499999999999998</v>
      </c>
      <c r="IQ2" s="2">
        <v>0.5</v>
      </c>
      <c r="IR2" s="2">
        <v>0.52500000000000002</v>
      </c>
      <c r="IS2" s="2">
        <v>0.55000000000000004</v>
      </c>
      <c r="IT2" s="2">
        <v>0.57499999999999996</v>
      </c>
      <c r="IU2" s="2">
        <v>0.6</v>
      </c>
      <c r="IV2" s="2">
        <v>0.625</v>
      </c>
      <c r="IW2" s="2">
        <v>0.65</v>
      </c>
      <c r="IX2" s="2">
        <v>0.67500000000000004</v>
      </c>
      <c r="IY2" s="2">
        <v>0.7</v>
      </c>
      <c r="IZ2" s="2">
        <v>0.72499999999999998</v>
      </c>
      <c r="JA2" s="2">
        <v>0.75</v>
      </c>
      <c r="JB2" s="2">
        <v>0.77500000000000002</v>
      </c>
      <c r="JC2" s="2">
        <v>0.8</v>
      </c>
      <c r="JD2" s="2">
        <v>0.82499999999999996</v>
      </c>
      <c r="JE2" s="2">
        <v>0.85</v>
      </c>
      <c r="JF2" s="2">
        <v>0.875</v>
      </c>
      <c r="JG2" s="2">
        <v>0.9</v>
      </c>
      <c r="JH2" s="2">
        <v>0.92500000000000004</v>
      </c>
      <c r="JI2" s="2">
        <v>0</v>
      </c>
      <c r="JJ2" s="2">
        <v>2.5000000000000001E-2</v>
      </c>
      <c r="JK2" s="2">
        <v>0.05</v>
      </c>
      <c r="JL2" s="2">
        <v>7.4999999999999997E-2</v>
      </c>
      <c r="JM2" s="2">
        <v>0.1</v>
      </c>
      <c r="JN2" s="2">
        <v>0.125</v>
      </c>
      <c r="JO2" s="2">
        <v>0.15</v>
      </c>
      <c r="JP2" s="2">
        <v>0.17499999999999999</v>
      </c>
      <c r="JQ2" s="2">
        <v>0.2</v>
      </c>
      <c r="JR2" s="2">
        <v>0.22500000000000001</v>
      </c>
      <c r="JS2" s="2">
        <v>0.25</v>
      </c>
      <c r="JT2" s="2">
        <v>0.27500000000000002</v>
      </c>
      <c r="JU2" s="2">
        <v>0.3</v>
      </c>
      <c r="JV2" s="2">
        <v>0.32500000000000001</v>
      </c>
      <c r="JW2" s="2">
        <v>0.35</v>
      </c>
      <c r="JX2" s="2">
        <v>0.375</v>
      </c>
      <c r="JY2" s="2">
        <v>0.4</v>
      </c>
      <c r="JZ2" s="2">
        <v>0.42499999999999999</v>
      </c>
      <c r="KA2" s="2">
        <v>0.45</v>
      </c>
      <c r="KB2" s="2">
        <v>0.47499999999999998</v>
      </c>
      <c r="KC2" s="2">
        <v>0.5</v>
      </c>
      <c r="KD2" s="2">
        <v>0.52500000000000002</v>
      </c>
      <c r="KE2" s="2">
        <v>0.55000000000000004</v>
      </c>
      <c r="KF2" s="2">
        <v>0.57499999999999996</v>
      </c>
      <c r="KG2" s="2">
        <v>0.6</v>
      </c>
      <c r="KH2" s="2">
        <v>0.625</v>
      </c>
      <c r="KI2" s="2">
        <v>0.65</v>
      </c>
      <c r="KJ2" s="2">
        <v>0.67500000000000004</v>
      </c>
      <c r="KK2" s="2">
        <v>0.7</v>
      </c>
      <c r="KL2" s="2">
        <v>0.72499999999999998</v>
      </c>
      <c r="KM2" s="2">
        <v>0.75</v>
      </c>
      <c r="KN2" s="2">
        <v>0.77500000000000002</v>
      </c>
      <c r="KO2" s="2">
        <v>0.8</v>
      </c>
      <c r="KP2" s="2">
        <v>0.82499999999999996</v>
      </c>
      <c r="KQ2" s="2">
        <v>0.85</v>
      </c>
      <c r="KR2" s="2">
        <v>0.875</v>
      </c>
      <c r="KS2" s="2">
        <v>0.9</v>
      </c>
      <c r="KT2" s="2">
        <v>0.92500000000000004</v>
      </c>
      <c r="KU2" s="2">
        <v>0</v>
      </c>
      <c r="KV2" s="2">
        <v>2.5000000000000001E-2</v>
      </c>
      <c r="KW2" s="2">
        <v>0.05</v>
      </c>
      <c r="KX2" s="2">
        <v>7.4999999999999997E-2</v>
      </c>
      <c r="KY2" s="2">
        <v>0.1</v>
      </c>
      <c r="KZ2" s="2">
        <v>0.125</v>
      </c>
      <c r="LA2" s="2">
        <v>0.15</v>
      </c>
      <c r="LB2" s="2">
        <v>0.17499999999999999</v>
      </c>
      <c r="LC2" s="2">
        <v>0.2</v>
      </c>
      <c r="LD2" s="2">
        <v>0.22500000000000001</v>
      </c>
      <c r="LE2" s="2">
        <v>0.25</v>
      </c>
      <c r="LF2" s="2">
        <v>0.27500000000000002</v>
      </c>
      <c r="LG2" s="2">
        <v>0.3</v>
      </c>
      <c r="LH2" s="2">
        <v>0.32500000000000001</v>
      </c>
      <c r="LI2" s="2">
        <v>0.35</v>
      </c>
      <c r="LJ2" s="2">
        <v>0.375</v>
      </c>
      <c r="LK2" s="2">
        <v>0.4</v>
      </c>
      <c r="LL2" s="2">
        <v>0.42499999999999999</v>
      </c>
      <c r="LM2" s="2">
        <v>0.45</v>
      </c>
      <c r="LN2" s="2">
        <v>0.47499999999999998</v>
      </c>
      <c r="LO2" s="2">
        <v>0.5</v>
      </c>
      <c r="LP2" s="2">
        <v>0.52500000000000002</v>
      </c>
      <c r="LQ2" s="2">
        <v>0.55000000000000004</v>
      </c>
      <c r="LR2" s="2">
        <v>0.57499999999999996</v>
      </c>
      <c r="LS2" s="2">
        <v>0.6</v>
      </c>
      <c r="LT2" s="2">
        <v>0.625</v>
      </c>
      <c r="LU2" s="2">
        <v>0.65</v>
      </c>
      <c r="LV2" s="2">
        <v>0.67500000000000004</v>
      </c>
      <c r="LW2" s="2">
        <v>0.7</v>
      </c>
      <c r="LX2" s="2">
        <v>0.72499999999999998</v>
      </c>
      <c r="LY2" s="2">
        <v>0.75</v>
      </c>
      <c r="LZ2" s="2">
        <v>0.77500000000000002</v>
      </c>
      <c r="MA2" s="2">
        <v>0.8</v>
      </c>
      <c r="MB2" s="2">
        <v>0.82499999999999996</v>
      </c>
      <c r="MC2" s="2">
        <v>0.85</v>
      </c>
      <c r="MD2" s="2">
        <v>0.875</v>
      </c>
      <c r="ME2" s="2">
        <v>0.9</v>
      </c>
      <c r="MF2" s="2">
        <v>0.92500000000000004</v>
      </c>
      <c r="MG2" s="2">
        <v>0</v>
      </c>
      <c r="MH2" s="2">
        <v>2.5000000000000001E-2</v>
      </c>
      <c r="MI2" s="2">
        <v>0.05</v>
      </c>
      <c r="MJ2" s="2">
        <v>7.4999999999999997E-2</v>
      </c>
      <c r="MK2" s="2">
        <v>0.1</v>
      </c>
      <c r="ML2" s="2">
        <v>0.125</v>
      </c>
      <c r="MM2" s="2">
        <v>0.15</v>
      </c>
      <c r="MN2" s="2">
        <v>0.17499999999999999</v>
      </c>
      <c r="MO2" s="2">
        <v>0.2</v>
      </c>
      <c r="MP2" s="2">
        <v>0.22500000000000001</v>
      </c>
      <c r="MQ2" s="2">
        <v>0.25</v>
      </c>
      <c r="MR2" s="2">
        <v>0.27500000000000002</v>
      </c>
      <c r="MS2" s="2">
        <v>0.3</v>
      </c>
      <c r="MT2" s="2">
        <v>0.32500000000000001</v>
      </c>
      <c r="MU2" s="2">
        <v>0.35</v>
      </c>
      <c r="MV2" s="2">
        <v>0.375</v>
      </c>
      <c r="MW2" s="2">
        <v>0.4</v>
      </c>
      <c r="MX2" s="2">
        <v>0.42499999999999999</v>
      </c>
      <c r="MY2" s="2">
        <v>0.45</v>
      </c>
      <c r="MZ2" s="2">
        <v>0.47499999999999998</v>
      </c>
      <c r="NA2" s="2">
        <v>0.5</v>
      </c>
      <c r="NB2" s="2">
        <v>0.52500000000000002</v>
      </c>
      <c r="NC2" s="2">
        <v>0.55000000000000004</v>
      </c>
      <c r="ND2" s="2">
        <v>0.57499999999999996</v>
      </c>
      <c r="NE2" s="2">
        <v>0.6</v>
      </c>
      <c r="NF2" s="2">
        <v>0.625</v>
      </c>
      <c r="NG2" s="2">
        <v>0.65</v>
      </c>
      <c r="NH2" s="2">
        <v>0.67500000000000004</v>
      </c>
      <c r="NI2" s="2">
        <v>0.7</v>
      </c>
      <c r="NJ2" s="2">
        <v>0.72499999999999998</v>
      </c>
      <c r="NK2" s="2">
        <v>0.75</v>
      </c>
      <c r="NL2" s="2">
        <v>0.77500000000000002</v>
      </c>
      <c r="NM2" s="2">
        <v>0.8</v>
      </c>
      <c r="NN2" s="2">
        <v>0.82499999999999996</v>
      </c>
      <c r="NO2" s="2">
        <v>0.85</v>
      </c>
      <c r="NP2" s="2">
        <v>0.875</v>
      </c>
      <c r="NQ2" s="2">
        <v>0.9</v>
      </c>
      <c r="NR2" s="2">
        <v>0.92500000000000004</v>
      </c>
      <c r="NS2" s="2">
        <v>0</v>
      </c>
      <c r="NT2" s="2">
        <v>2.5000000000000001E-2</v>
      </c>
      <c r="NU2" s="2">
        <v>0.05</v>
      </c>
      <c r="NV2" s="2">
        <v>7.4999999999999997E-2</v>
      </c>
      <c r="NW2" s="2">
        <v>0.1</v>
      </c>
      <c r="NX2" s="2">
        <v>0.125</v>
      </c>
      <c r="NY2" s="2">
        <v>0.15</v>
      </c>
      <c r="NZ2" s="2">
        <v>0.17499999999999999</v>
      </c>
      <c r="OA2" s="2">
        <v>0.2</v>
      </c>
      <c r="OB2" s="2">
        <v>0.22500000000000001</v>
      </c>
      <c r="OC2" s="2">
        <v>0.25</v>
      </c>
      <c r="OD2" s="2">
        <v>0.27500000000000002</v>
      </c>
      <c r="OE2" s="2">
        <v>0.3</v>
      </c>
      <c r="OF2" s="2">
        <v>0.32500000000000001</v>
      </c>
      <c r="OG2" s="2">
        <v>0.35</v>
      </c>
      <c r="OH2" s="2">
        <v>0.375</v>
      </c>
      <c r="OI2" s="2">
        <v>0.4</v>
      </c>
      <c r="OJ2" s="2">
        <v>0.42499999999999999</v>
      </c>
      <c r="OK2" s="2">
        <v>0.45</v>
      </c>
      <c r="OL2" s="2">
        <v>0.47499999999999998</v>
      </c>
      <c r="OM2" s="2">
        <v>0.5</v>
      </c>
      <c r="ON2" s="2">
        <v>0.52500000000000002</v>
      </c>
      <c r="OO2" s="2">
        <v>0.55000000000000004</v>
      </c>
      <c r="OP2" s="2">
        <v>0.57499999999999996</v>
      </c>
      <c r="OQ2" s="2">
        <v>0.6</v>
      </c>
      <c r="OR2" s="2">
        <v>0.625</v>
      </c>
      <c r="OS2" s="2">
        <v>0.65</v>
      </c>
      <c r="OT2" s="2">
        <v>0.67500000000000004</v>
      </c>
      <c r="OU2" s="2">
        <v>0.7</v>
      </c>
      <c r="OV2" s="2">
        <v>0.72499999999999998</v>
      </c>
      <c r="OW2" s="2">
        <v>0.75</v>
      </c>
      <c r="OX2" s="2">
        <v>0.77500000000000002</v>
      </c>
      <c r="OY2" s="2">
        <v>0.8</v>
      </c>
      <c r="OZ2" s="2">
        <v>0.82499999999999996</v>
      </c>
      <c r="PA2" s="2">
        <v>0.85</v>
      </c>
      <c r="PB2" s="2">
        <v>0.875</v>
      </c>
      <c r="PC2" s="2">
        <v>0.9</v>
      </c>
      <c r="PD2" s="2">
        <v>0.92500000000000004</v>
      </c>
      <c r="PE2" s="2">
        <v>0</v>
      </c>
      <c r="PF2" s="2">
        <v>2.5000000000000001E-2</v>
      </c>
      <c r="PG2" s="2">
        <v>0.05</v>
      </c>
      <c r="PH2" s="2">
        <v>7.4999999999999997E-2</v>
      </c>
      <c r="PI2" s="2">
        <v>0.1</v>
      </c>
      <c r="PJ2" s="2">
        <v>0.125</v>
      </c>
      <c r="PK2" s="2">
        <v>0.15</v>
      </c>
      <c r="PL2" s="2">
        <v>0.17499999999999999</v>
      </c>
      <c r="PM2" s="2">
        <v>0.2</v>
      </c>
      <c r="PN2" s="2">
        <v>0.22500000000000001</v>
      </c>
      <c r="PO2" s="2">
        <v>0.25</v>
      </c>
      <c r="PP2" s="2">
        <v>0.27500000000000002</v>
      </c>
      <c r="PQ2" s="2">
        <v>0.3</v>
      </c>
      <c r="PR2" s="2">
        <v>0.32500000000000001</v>
      </c>
      <c r="PS2" s="2">
        <v>0.35</v>
      </c>
      <c r="PT2" s="2">
        <v>0.375</v>
      </c>
      <c r="PU2" s="2">
        <v>0.4</v>
      </c>
      <c r="PV2" s="2">
        <v>0.42499999999999999</v>
      </c>
      <c r="PW2" s="2">
        <v>0.45</v>
      </c>
      <c r="PX2" s="2">
        <v>0.47499999999999998</v>
      </c>
      <c r="PY2" s="2">
        <v>0.5</v>
      </c>
      <c r="PZ2" s="2">
        <v>0.52500000000000002</v>
      </c>
      <c r="QA2" s="2">
        <v>0.55000000000000004</v>
      </c>
      <c r="QB2" s="2">
        <v>0.57499999999999996</v>
      </c>
      <c r="QC2" s="2">
        <v>0.6</v>
      </c>
      <c r="QD2" s="2">
        <v>0.625</v>
      </c>
      <c r="QE2" s="2">
        <v>0.65</v>
      </c>
      <c r="QF2" s="2">
        <v>0.67500000000000004</v>
      </c>
      <c r="QG2" s="2">
        <v>0.7</v>
      </c>
      <c r="QH2" s="2">
        <v>0.72499999999999998</v>
      </c>
      <c r="QI2" s="2">
        <v>0.75</v>
      </c>
      <c r="QJ2" s="2">
        <v>0.77500000000000002</v>
      </c>
      <c r="QK2" s="2">
        <v>0.8</v>
      </c>
      <c r="QL2" s="2">
        <v>0.82499999999999996</v>
      </c>
      <c r="QM2" s="2">
        <v>0.85</v>
      </c>
      <c r="QN2" s="2">
        <v>0.875</v>
      </c>
      <c r="QO2" s="2">
        <v>0.9</v>
      </c>
      <c r="QP2" s="2">
        <v>0.92500000000000004</v>
      </c>
      <c r="QQ2" s="2">
        <v>0</v>
      </c>
      <c r="QR2" s="2">
        <v>2.5000000000000001E-2</v>
      </c>
      <c r="QS2" s="2">
        <v>0.05</v>
      </c>
      <c r="QT2" s="2">
        <v>7.4999999999999997E-2</v>
      </c>
      <c r="QU2" s="2">
        <v>0.1</v>
      </c>
      <c r="QV2" s="2">
        <v>0.125</v>
      </c>
      <c r="QW2" s="2">
        <v>0.15</v>
      </c>
      <c r="QX2" s="2">
        <v>0.17499999999999999</v>
      </c>
      <c r="QY2" s="2">
        <v>0.2</v>
      </c>
      <c r="QZ2" s="2">
        <v>0.22500000000000001</v>
      </c>
      <c r="RA2" s="2">
        <v>0.25</v>
      </c>
      <c r="RB2" s="2">
        <v>0.27500000000000002</v>
      </c>
      <c r="RC2" s="2">
        <v>0.3</v>
      </c>
      <c r="RD2" s="2">
        <v>0.32500000000000001</v>
      </c>
      <c r="RE2" s="2">
        <v>0.35</v>
      </c>
      <c r="RF2" s="2">
        <v>0.375</v>
      </c>
      <c r="RG2" s="2">
        <v>0.4</v>
      </c>
      <c r="RH2" s="2">
        <v>0.42499999999999999</v>
      </c>
      <c r="RI2" s="2">
        <v>0.45</v>
      </c>
      <c r="RJ2" s="2">
        <v>0.47499999999999998</v>
      </c>
      <c r="RK2" s="2">
        <v>0.5</v>
      </c>
      <c r="RL2" s="2">
        <v>0.52500000000000002</v>
      </c>
      <c r="RM2" s="2">
        <v>0.55000000000000004</v>
      </c>
      <c r="RN2" s="2">
        <v>0.57499999999999996</v>
      </c>
      <c r="RO2" s="2">
        <v>0.6</v>
      </c>
      <c r="RP2" s="2">
        <v>0.625</v>
      </c>
      <c r="RQ2" s="2">
        <v>0.65</v>
      </c>
      <c r="RR2" s="2">
        <v>0.67500000000000004</v>
      </c>
      <c r="RS2" s="2">
        <v>0.7</v>
      </c>
      <c r="RT2" s="2">
        <v>0.72499999999999998</v>
      </c>
      <c r="RU2" s="2">
        <v>0.75</v>
      </c>
      <c r="RV2" s="2">
        <v>0.77500000000000002</v>
      </c>
      <c r="RW2" s="2">
        <v>0.8</v>
      </c>
      <c r="RX2" s="2">
        <v>0.82499999999999996</v>
      </c>
      <c r="RY2" s="2">
        <v>0.85</v>
      </c>
      <c r="RZ2" s="2">
        <v>0.875</v>
      </c>
      <c r="SA2" s="2">
        <v>0.9</v>
      </c>
      <c r="SB2" s="2">
        <v>0.92500000000000004</v>
      </c>
      <c r="SC2" s="2">
        <v>0</v>
      </c>
      <c r="SD2" s="2">
        <v>2.5000000000000001E-2</v>
      </c>
      <c r="SE2" s="2">
        <v>0.05</v>
      </c>
      <c r="SF2" s="2">
        <v>7.4999999999999997E-2</v>
      </c>
      <c r="SG2" s="2">
        <v>0.1</v>
      </c>
      <c r="SH2" s="2">
        <v>0.125</v>
      </c>
      <c r="SI2" s="2">
        <v>0.15</v>
      </c>
      <c r="SJ2" s="2">
        <v>0.17499999999999999</v>
      </c>
      <c r="SK2" s="2">
        <v>0.2</v>
      </c>
      <c r="SL2" s="2">
        <v>0.22500000000000001</v>
      </c>
      <c r="SM2" s="2">
        <v>0.25</v>
      </c>
      <c r="SN2" s="2">
        <v>0.27500000000000002</v>
      </c>
      <c r="SO2" s="2">
        <v>0.3</v>
      </c>
      <c r="SP2" s="2">
        <v>0.32500000000000001</v>
      </c>
      <c r="SQ2" s="2">
        <v>0.35</v>
      </c>
      <c r="SR2" s="2">
        <v>0.375</v>
      </c>
      <c r="SS2" s="2">
        <v>0.4</v>
      </c>
      <c r="ST2" s="2">
        <v>0.42499999999999999</v>
      </c>
      <c r="SU2" s="2">
        <v>0.45</v>
      </c>
      <c r="SV2" s="2">
        <v>0.47499999999999998</v>
      </c>
      <c r="SW2" s="2">
        <v>0.5</v>
      </c>
      <c r="SX2" s="2">
        <v>0.52500000000000002</v>
      </c>
      <c r="SY2" s="2">
        <v>0.55000000000000004</v>
      </c>
      <c r="SZ2" s="2">
        <v>0.57499999999999996</v>
      </c>
      <c r="TA2" s="2">
        <v>0.6</v>
      </c>
      <c r="TB2" s="2">
        <v>0.625</v>
      </c>
      <c r="TC2" s="2">
        <v>0.65</v>
      </c>
      <c r="TD2" s="2">
        <v>0.67500000000000004</v>
      </c>
      <c r="TE2" s="2">
        <v>0.7</v>
      </c>
      <c r="TF2" s="2">
        <v>0.72499999999999998</v>
      </c>
      <c r="TG2" s="2">
        <v>0.75</v>
      </c>
      <c r="TH2" s="2">
        <v>0.77500000000000002</v>
      </c>
      <c r="TI2" s="2">
        <v>0.8</v>
      </c>
      <c r="TJ2" s="2">
        <v>0.82499999999999996</v>
      </c>
      <c r="TK2" s="2">
        <v>0.85</v>
      </c>
      <c r="TL2" s="2">
        <v>0.875</v>
      </c>
      <c r="TM2" s="2">
        <v>0.9</v>
      </c>
      <c r="TN2" s="2">
        <v>0.92500000000000004</v>
      </c>
      <c r="TO2" s="2">
        <v>0</v>
      </c>
      <c r="TP2" s="2">
        <v>2.5000000000000001E-2</v>
      </c>
      <c r="TQ2" s="2">
        <v>0.05</v>
      </c>
      <c r="TR2" s="2">
        <v>7.4999999999999997E-2</v>
      </c>
      <c r="TS2" s="2">
        <v>0.1</v>
      </c>
      <c r="TT2" s="2">
        <v>0.125</v>
      </c>
      <c r="TU2" s="2">
        <v>0.15</v>
      </c>
      <c r="TV2" s="2">
        <v>0.17499999999999999</v>
      </c>
      <c r="TW2" s="2">
        <v>0.2</v>
      </c>
      <c r="TX2" s="2">
        <v>0.22500000000000001</v>
      </c>
      <c r="TY2" s="2">
        <v>0.25</v>
      </c>
      <c r="TZ2" s="2">
        <v>0.27500000000000002</v>
      </c>
      <c r="UA2" s="2">
        <v>0.3</v>
      </c>
      <c r="UB2" s="2">
        <v>0.32500000000000001</v>
      </c>
      <c r="UC2" s="2">
        <v>0.35</v>
      </c>
      <c r="UD2" s="2">
        <v>0.375</v>
      </c>
      <c r="UE2" s="2">
        <v>0.4</v>
      </c>
      <c r="UF2" s="2">
        <v>0.42499999999999999</v>
      </c>
      <c r="UG2" s="2">
        <v>0.45</v>
      </c>
      <c r="UH2" s="2">
        <v>0.47499999999999998</v>
      </c>
      <c r="UI2" s="2">
        <v>0.5</v>
      </c>
      <c r="UJ2" s="2">
        <v>0.52500000000000002</v>
      </c>
      <c r="UK2" s="2">
        <v>0.55000000000000004</v>
      </c>
      <c r="UL2" s="2">
        <v>0.57499999999999996</v>
      </c>
      <c r="UM2" s="2">
        <v>0.6</v>
      </c>
      <c r="UN2" s="2">
        <v>0.625</v>
      </c>
      <c r="UO2" s="2">
        <v>0.65</v>
      </c>
      <c r="UP2" s="2">
        <v>0.67500000000000004</v>
      </c>
      <c r="UQ2" s="2">
        <v>0.7</v>
      </c>
      <c r="UR2" s="2">
        <v>0.72499999999999998</v>
      </c>
      <c r="US2" s="2">
        <v>0.75</v>
      </c>
      <c r="UT2" s="2">
        <v>0.77500000000000002</v>
      </c>
      <c r="UU2" s="2">
        <v>0.8</v>
      </c>
      <c r="UV2" s="2">
        <v>0.82499999999999996</v>
      </c>
      <c r="UW2" s="2">
        <v>0.85</v>
      </c>
      <c r="UX2" s="2">
        <v>0.875</v>
      </c>
      <c r="UY2" s="2">
        <v>0.9</v>
      </c>
      <c r="UZ2" s="2">
        <v>0.92500000000000004</v>
      </c>
      <c r="VA2" s="2">
        <v>0</v>
      </c>
      <c r="VB2" s="2">
        <v>2.5000000000000001E-2</v>
      </c>
      <c r="VC2" s="2">
        <v>0.05</v>
      </c>
      <c r="VD2" s="2">
        <v>7.4999999999999997E-2</v>
      </c>
      <c r="VE2" s="2">
        <v>0.1</v>
      </c>
      <c r="VF2" s="2">
        <v>0.125</v>
      </c>
      <c r="VG2" s="2">
        <v>0.15</v>
      </c>
      <c r="VH2" s="2">
        <v>0.17499999999999999</v>
      </c>
      <c r="VI2" s="2">
        <v>0.2</v>
      </c>
      <c r="VJ2" s="2">
        <v>0.22500000000000001</v>
      </c>
      <c r="VK2" s="2">
        <v>0.25</v>
      </c>
      <c r="VL2" s="2">
        <v>0.27500000000000002</v>
      </c>
      <c r="VM2" s="2">
        <v>0.3</v>
      </c>
      <c r="VN2" s="2">
        <v>0.32500000000000001</v>
      </c>
      <c r="VO2" s="2">
        <v>0.35</v>
      </c>
      <c r="VP2" s="2">
        <v>0.375</v>
      </c>
      <c r="VQ2" s="2">
        <v>0.4</v>
      </c>
      <c r="VR2" s="2">
        <v>0.42499999999999999</v>
      </c>
      <c r="VS2" s="2">
        <v>0.45</v>
      </c>
      <c r="VT2" s="2">
        <v>0.47499999999999998</v>
      </c>
      <c r="VU2" s="2">
        <v>0.5</v>
      </c>
      <c r="VV2" s="2">
        <v>0.52500000000000002</v>
      </c>
      <c r="VW2" s="2">
        <v>0.55000000000000004</v>
      </c>
      <c r="VX2" s="2">
        <v>0.57499999999999996</v>
      </c>
      <c r="VY2" s="2">
        <v>0.6</v>
      </c>
      <c r="VZ2" s="2">
        <v>0.625</v>
      </c>
      <c r="WA2" s="2">
        <v>0.65</v>
      </c>
      <c r="WB2" s="2">
        <v>0.67500000000000004</v>
      </c>
      <c r="WC2" s="2">
        <v>0.7</v>
      </c>
      <c r="WD2" s="2">
        <v>0.72499999999999998</v>
      </c>
      <c r="WE2" s="2">
        <v>0.75</v>
      </c>
      <c r="WF2" s="2">
        <v>0.77500000000000002</v>
      </c>
      <c r="WG2" s="2">
        <v>0.8</v>
      </c>
      <c r="WH2" s="2">
        <v>0.82499999999999996</v>
      </c>
      <c r="WI2" s="2">
        <v>0.85</v>
      </c>
      <c r="WJ2" s="2">
        <v>0.875</v>
      </c>
      <c r="WK2" s="2">
        <v>0.9</v>
      </c>
      <c r="WL2" s="2">
        <v>0.92500000000000004</v>
      </c>
      <c r="WM2" s="2">
        <v>0</v>
      </c>
      <c r="WN2" s="2">
        <v>2.5000000000000001E-2</v>
      </c>
      <c r="WO2" s="2">
        <v>0.05</v>
      </c>
      <c r="WP2" s="2">
        <v>7.4999999999999997E-2</v>
      </c>
      <c r="WQ2" s="2">
        <v>0.1</v>
      </c>
      <c r="WR2" s="2">
        <v>0.125</v>
      </c>
      <c r="WS2" s="2">
        <v>0.15</v>
      </c>
      <c r="WT2" s="2">
        <v>0.17499999999999999</v>
      </c>
      <c r="WU2" s="2">
        <v>0.2</v>
      </c>
      <c r="WV2" s="2">
        <v>0.22500000000000001</v>
      </c>
      <c r="WW2" s="2">
        <v>0.25</v>
      </c>
      <c r="WX2" s="2">
        <v>0.27500000000000002</v>
      </c>
      <c r="WY2" s="2">
        <v>0.3</v>
      </c>
      <c r="WZ2" s="2">
        <v>0.32500000000000001</v>
      </c>
      <c r="XA2" s="2">
        <v>0.35</v>
      </c>
      <c r="XB2" s="2">
        <v>0.375</v>
      </c>
      <c r="XC2" s="2">
        <v>0.4</v>
      </c>
      <c r="XD2" s="2">
        <v>0.42499999999999999</v>
      </c>
      <c r="XE2" s="2">
        <v>0.45</v>
      </c>
      <c r="XF2" s="2">
        <v>0.47499999999999998</v>
      </c>
      <c r="XG2" s="2">
        <v>0.5</v>
      </c>
      <c r="XH2" s="2">
        <v>0.52500000000000002</v>
      </c>
      <c r="XI2" s="2">
        <v>0.55000000000000004</v>
      </c>
      <c r="XJ2" s="2">
        <v>0.57499999999999996</v>
      </c>
      <c r="XK2" s="2">
        <v>0.6</v>
      </c>
      <c r="XL2" s="2">
        <v>0.625</v>
      </c>
      <c r="XM2" s="2">
        <v>0.65</v>
      </c>
      <c r="XN2" s="2">
        <v>0.67500000000000004</v>
      </c>
      <c r="XO2" s="2">
        <v>0.7</v>
      </c>
      <c r="XP2" s="2">
        <v>0.72499999999999998</v>
      </c>
      <c r="XQ2" s="2">
        <v>0.75</v>
      </c>
      <c r="XR2" s="2">
        <v>0.77500000000000002</v>
      </c>
      <c r="XS2" s="2">
        <v>0.8</v>
      </c>
      <c r="XT2" s="2">
        <v>0.82499999999999996</v>
      </c>
      <c r="XU2" s="2">
        <v>0.85</v>
      </c>
      <c r="XV2" s="2">
        <v>0.875</v>
      </c>
      <c r="XW2" s="2">
        <v>0.9</v>
      </c>
      <c r="XX2" s="2">
        <v>0.92500000000000004</v>
      </c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</row>
    <row r="3" spans="1:686" ht="18" x14ac:dyDescent="0.35">
      <c r="A3" s="162" t="s">
        <v>7</v>
      </c>
      <c r="B3" s="162"/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0.95</v>
      </c>
      <c r="AC3" s="2">
        <v>0.95</v>
      </c>
      <c r="AD3" s="2">
        <v>0.95</v>
      </c>
      <c r="AE3" s="2">
        <v>0.95</v>
      </c>
      <c r="AF3" s="2">
        <v>0.95</v>
      </c>
      <c r="AG3" s="2">
        <v>0.9</v>
      </c>
      <c r="AH3" s="2">
        <v>0.9</v>
      </c>
      <c r="AI3" s="2">
        <v>0.85</v>
      </c>
      <c r="AJ3" s="2">
        <v>0.85</v>
      </c>
      <c r="AK3" s="2">
        <v>0.8</v>
      </c>
      <c r="AL3" s="2">
        <v>0.7</v>
      </c>
      <c r="AM3" s="2">
        <v>0</v>
      </c>
      <c r="AN3" s="2">
        <v>0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0.95</v>
      </c>
      <c r="BI3" s="2">
        <v>0.95</v>
      </c>
      <c r="BJ3" s="2">
        <v>0.95</v>
      </c>
      <c r="BK3" s="2">
        <v>0.95</v>
      </c>
      <c r="BL3" s="2">
        <v>0.95</v>
      </c>
      <c r="BM3" s="2">
        <v>0.95</v>
      </c>
      <c r="BN3" s="2">
        <v>0.9</v>
      </c>
      <c r="BO3" s="2">
        <v>0.9</v>
      </c>
      <c r="BP3" s="2">
        <v>0.9</v>
      </c>
      <c r="BQ3" s="2">
        <v>0.85</v>
      </c>
      <c r="BR3" s="2">
        <v>0.85</v>
      </c>
      <c r="BS3" s="2">
        <v>0.8</v>
      </c>
      <c r="BT3" s="2">
        <v>0.75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1</v>
      </c>
      <c r="CB3" s="2">
        <v>1</v>
      </c>
      <c r="CC3" s="2">
        <v>1</v>
      </c>
      <c r="CD3" s="2">
        <v>1</v>
      </c>
      <c r="CE3" s="2">
        <v>1</v>
      </c>
      <c r="CF3" s="2">
        <v>1</v>
      </c>
      <c r="CG3" s="2">
        <v>1</v>
      </c>
      <c r="CH3" s="2">
        <v>1</v>
      </c>
      <c r="CI3" s="2">
        <v>1</v>
      </c>
      <c r="CJ3" s="2">
        <v>1</v>
      </c>
      <c r="CK3" s="2">
        <v>1</v>
      </c>
      <c r="CL3" s="2">
        <v>1</v>
      </c>
      <c r="CM3" s="2">
        <v>1</v>
      </c>
      <c r="CN3" s="2">
        <v>1</v>
      </c>
      <c r="CO3" s="2">
        <v>1</v>
      </c>
      <c r="CP3" s="2">
        <v>1</v>
      </c>
      <c r="CQ3" s="2">
        <v>1</v>
      </c>
      <c r="CR3" s="2">
        <v>1</v>
      </c>
      <c r="CS3" s="2">
        <v>1</v>
      </c>
      <c r="CT3" s="2">
        <v>0.95</v>
      </c>
      <c r="CU3" s="2">
        <v>0.95</v>
      </c>
      <c r="CV3" s="2">
        <v>0.95</v>
      </c>
      <c r="CW3" s="2">
        <v>0.95</v>
      </c>
      <c r="CX3" s="2">
        <v>0.95</v>
      </c>
      <c r="CY3" s="2">
        <v>0.95</v>
      </c>
      <c r="CZ3" s="2">
        <v>0.9</v>
      </c>
      <c r="DA3" s="2">
        <v>0.9</v>
      </c>
      <c r="DB3" s="2">
        <v>0.9</v>
      </c>
      <c r="DC3" s="2">
        <v>0.85</v>
      </c>
      <c r="DD3" s="2">
        <v>0.85</v>
      </c>
      <c r="DE3" s="2">
        <v>0.8</v>
      </c>
      <c r="DF3" s="2">
        <v>0.75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1</v>
      </c>
      <c r="DN3" s="2">
        <v>1</v>
      </c>
      <c r="DO3" s="2">
        <v>1</v>
      </c>
      <c r="DP3" s="2">
        <v>1</v>
      </c>
      <c r="DQ3" s="2">
        <v>1</v>
      </c>
      <c r="DR3" s="2">
        <v>1</v>
      </c>
      <c r="DS3" s="2">
        <v>1</v>
      </c>
      <c r="DT3" s="2">
        <v>1</v>
      </c>
      <c r="DU3" s="2">
        <v>1</v>
      </c>
      <c r="DV3" s="2">
        <v>1</v>
      </c>
      <c r="DW3" s="2">
        <v>1</v>
      </c>
      <c r="DX3" s="2">
        <v>1</v>
      </c>
      <c r="DY3" s="2">
        <v>1</v>
      </c>
      <c r="DZ3" s="2">
        <v>1</v>
      </c>
      <c r="EA3" s="2">
        <v>1</v>
      </c>
      <c r="EB3" s="2">
        <v>1</v>
      </c>
      <c r="EC3" s="2">
        <v>0.95</v>
      </c>
      <c r="ED3" s="2">
        <v>0.95</v>
      </c>
      <c r="EE3" s="2">
        <v>0.95</v>
      </c>
      <c r="EF3" s="2">
        <v>0.95</v>
      </c>
      <c r="EG3" s="2">
        <v>0.95</v>
      </c>
      <c r="EH3" s="2">
        <v>0.95</v>
      </c>
      <c r="EI3" s="2">
        <v>0.9</v>
      </c>
      <c r="EJ3" s="2">
        <v>0.9</v>
      </c>
      <c r="EK3" s="2">
        <v>0.9</v>
      </c>
      <c r="EL3" s="2">
        <v>0.85</v>
      </c>
      <c r="EM3" s="2">
        <v>0.8</v>
      </c>
      <c r="EN3" s="2">
        <v>0.75</v>
      </c>
      <c r="EO3" s="2">
        <v>0.65</v>
      </c>
      <c r="EP3" s="2">
        <v>0.55000000000000004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1</v>
      </c>
      <c r="EZ3" s="2">
        <v>1</v>
      </c>
      <c r="FA3" s="2">
        <v>1</v>
      </c>
      <c r="FB3" s="2">
        <v>1</v>
      </c>
      <c r="FC3" s="2">
        <v>1</v>
      </c>
      <c r="FD3" s="2">
        <v>1</v>
      </c>
      <c r="FE3" s="2">
        <v>1</v>
      </c>
      <c r="FF3" s="2">
        <v>1</v>
      </c>
      <c r="FG3" s="2">
        <v>1</v>
      </c>
      <c r="FH3" s="2">
        <v>1</v>
      </c>
      <c r="FI3" s="2">
        <v>1</v>
      </c>
      <c r="FJ3" s="2">
        <v>1</v>
      </c>
      <c r="FK3" s="2">
        <v>1</v>
      </c>
      <c r="FL3" s="2">
        <v>1</v>
      </c>
      <c r="FM3" s="2">
        <v>1</v>
      </c>
      <c r="FN3" s="2">
        <v>1</v>
      </c>
      <c r="FO3" s="2">
        <v>0.95</v>
      </c>
      <c r="FP3" s="2">
        <v>0.95</v>
      </c>
      <c r="FQ3" s="2">
        <v>0.95</v>
      </c>
      <c r="FR3" s="2">
        <v>0.95</v>
      </c>
      <c r="FS3" s="2">
        <v>0.95</v>
      </c>
      <c r="FT3" s="2">
        <v>0.95</v>
      </c>
      <c r="FU3" s="2">
        <v>0.9</v>
      </c>
      <c r="FV3" s="2">
        <v>0.9</v>
      </c>
      <c r="FW3" s="2">
        <v>0.9</v>
      </c>
      <c r="FX3" s="2">
        <v>0.85</v>
      </c>
      <c r="FY3" s="2">
        <v>0.8</v>
      </c>
      <c r="FZ3" s="2">
        <v>0.75</v>
      </c>
      <c r="GA3" s="2">
        <v>0.65</v>
      </c>
      <c r="GB3" s="2">
        <v>0.55000000000000004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1</v>
      </c>
      <c r="GL3" s="2">
        <v>1</v>
      </c>
      <c r="GM3" s="2">
        <v>1</v>
      </c>
      <c r="GN3" s="2">
        <v>1</v>
      </c>
      <c r="GO3" s="2">
        <v>1</v>
      </c>
      <c r="GP3" s="2">
        <v>1</v>
      </c>
      <c r="GQ3" s="2">
        <v>1</v>
      </c>
      <c r="GR3" s="2">
        <v>1</v>
      </c>
      <c r="GS3" s="2">
        <v>1</v>
      </c>
      <c r="GT3" s="2">
        <v>1</v>
      </c>
      <c r="GU3" s="2">
        <v>1</v>
      </c>
      <c r="GV3" s="2">
        <v>1</v>
      </c>
      <c r="GW3" s="2">
        <v>1</v>
      </c>
      <c r="GX3" s="2">
        <v>0.95</v>
      </c>
      <c r="GY3" s="2">
        <v>0.95</v>
      </c>
      <c r="GZ3" s="2">
        <v>0.95</v>
      </c>
      <c r="HA3" s="2">
        <v>0.95</v>
      </c>
      <c r="HB3" s="2">
        <v>0.95</v>
      </c>
      <c r="HC3" s="2">
        <v>0.95</v>
      </c>
      <c r="HD3" s="2">
        <v>0.95</v>
      </c>
      <c r="HE3" s="2">
        <v>0.9</v>
      </c>
      <c r="HF3" s="2">
        <v>0.9</v>
      </c>
      <c r="HG3" s="2">
        <v>0.85</v>
      </c>
      <c r="HH3" s="2">
        <v>0.85</v>
      </c>
      <c r="HI3" s="2">
        <v>0.75</v>
      </c>
      <c r="HJ3" s="2">
        <v>0.7</v>
      </c>
      <c r="HK3" s="2">
        <v>0.65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1</v>
      </c>
      <c r="HX3" s="2">
        <v>1</v>
      </c>
      <c r="HY3" s="2">
        <v>1</v>
      </c>
      <c r="HZ3" s="2">
        <v>1</v>
      </c>
      <c r="IA3" s="2">
        <v>1</v>
      </c>
      <c r="IB3" s="2">
        <v>1</v>
      </c>
      <c r="IC3" s="2">
        <v>1</v>
      </c>
      <c r="ID3" s="2">
        <v>1</v>
      </c>
      <c r="IE3" s="2">
        <v>1</v>
      </c>
      <c r="IF3" s="2">
        <v>1</v>
      </c>
      <c r="IG3" s="2">
        <v>1</v>
      </c>
      <c r="IH3" s="2">
        <v>1</v>
      </c>
      <c r="II3" s="2">
        <v>1</v>
      </c>
      <c r="IJ3" s="2">
        <v>0.95</v>
      </c>
      <c r="IK3" s="2">
        <v>0.95</v>
      </c>
      <c r="IL3" s="2">
        <v>0.95</v>
      </c>
      <c r="IM3" s="2">
        <v>0.95</v>
      </c>
      <c r="IN3" s="2">
        <v>0.95</v>
      </c>
      <c r="IO3" s="2">
        <v>0.95</v>
      </c>
      <c r="IP3" s="2">
        <v>0.95</v>
      </c>
      <c r="IQ3" s="2">
        <v>0.9</v>
      </c>
      <c r="IR3" s="2">
        <v>0.9</v>
      </c>
      <c r="IS3" s="2">
        <v>0.85</v>
      </c>
      <c r="IT3" s="2">
        <v>0.85</v>
      </c>
      <c r="IU3" s="2">
        <v>0.75</v>
      </c>
      <c r="IV3" s="2">
        <v>0.7</v>
      </c>
      <c r="IW3" s="2">
        <v>0.65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1</v>
      </c>
      <c r="JJ3" s="2">
        <v>1</v>
      </c>
      <c r="JK3" s="2">
        <v>1</v>
      </c>
      <c r="JL3" s="2">
        <v>1</v>
      </c>
      <c r="JM3" s="2">
        <v>1</v>
      </c>
      <c r="JN3" s="2">
        <v>1</v>
      </c>
      <c r="JO3" s="2">
        <v>1</v>
      </c>
      <c r="JP3" s="2">
        <v>1</v>
      </c>
      <c r="JQ3" s="2">
        <v>1</v>
      </c>
      <c r="JR3" s="2">
        <v>1</v>
      </c>
      <c r="JS3" s="2">
        <v>1</v>
      </c>
      <c r="JT3" s="2">
        <v>1</v>
      </c>
      <c r="JU3" s="2">
        <v>0.95</v>
      </c>
      <c r="JV3" s="2">
        <v>0.95</v>
      </c>
      <c r="JW3" s="2">
        <v>0.95</v>
      </c>
      <c r="JX3" s="2">
        <v>0.95</v>
      </c>
      <c r="JY3" s="2">
        <v>0.95</v>
      </c>
      <c r="JZ3" s="2">
        <v>0.9</v>
      </c>
      <c r="KA3" s="2">
        <v>0.9</v>
      </c>
      <c r="KB3" s="2">
        <v>0.9</v>
      </c>
      <c r="KC3" s="2">
        <v>0.85</v>
      </c>
      <c r="KD3" s="2">
        <v>0.8</v>
      </c>
      <c r="KE3" s="2">
        <v>0.75</v>
      </c>
      <c r="KF3" s="2">
        <v>0.7</v>
      </c>
      <c r="KG3" s="2">
        <v>0.6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1</v>
      </c>
      <c r="KV3" s="2">
        <v>1</v>
      </c>
      <c r="KW3" s="2">
        <v>1</v>
      </c>
      <c r="KX3" s="2">
        <v>1</v>
      </c>
      <c r="KY3" s="2">
        <v>1</v>
      </c>
      <c r="KZ3" s="2">
        <v>1</v>
      </c>
      <c r="LA3" s="2">
        <v>1</v>
      </c>
      <c r="LB3" s="2">
        <v>1</v>
      </c>
      <c r="LC3" s="2">
        <v>1</v>
      </c>
      <c r="LD3" s="2">
        <v>1</v>
      </c>
      <c r="LE3" s="2">
        <v>1</v>
      </c>
      <c r="LF3" s="2">
        <v>1</v>
      </c>
      <c r="LG3" s="2">
        <v>0.95</v>
      </c>
      <c r="LH3" s="2">
        <v>0.95</v>
      </c>
      <c r="LI3" s="2">
        <v>0.95</v>
      </c>
      <c r="LJ3" s="2">
        <v>0.95</v>
      </c>
      <c r="LK3" s="2">
        <v>0.95</v>
      </c>
      <c r="LL3" s="2">
        <v>0.9</v>
      </c>
      <c r="LM3" s="2">
        <v>0.9</v>
      </c>
      <c r="LN3" s="2">
        <v>0.9</v>
      </c>
      <c r="LO3" s="2">
        <v>0.85</v>
      </c>
      <c r="LP3" s="2">
        <v>0.8</v>
      </c>
      <c r="LQ3" s="2">
        <v>0.75</v>
      </c>
      <c r="LR3" s="2">
        <v>0.7</v>
      </c>
      <c r="LS3" s="2">
        <v>0.6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1</v>
      </c>
      <c r="MH3" s="2">
        <v>1</v>
      </c>
      <c r="MI3" s="2">
        <v>1</v>
      </c>
      <c r="MJ3" s="2">
        <v>1</v>
      </c>
      <c r="MK3" s="2">
        <v>1</v>
      </c>
      <c r="ML3" s="2">
        <v>1</v>
      </c>
      <c r="MM3" s="2">
        <v>1</v>
      </c>
      <c r="MN3" s="2">
        <v>1</v>
      </c>
      <c r="MO3" s="2">
        <v>1</v>
      </c>
      <c r="MP3" s="2">
        <v>1</v>
      </c>
      <c r="MQ3" s="2">
        <v>0.95</v>
      </c>
      <c r="MR3" s="2">
        <v>0.95</v>
      </c>
      <c r="MS3" s="2">
        <v>0.95</v>
      </c>
      <c r="MT3" s="2">
        <v>0.95</v>
      </c>
      <c r="MU3" s="2">
        <v>0.9</v>
      </c>
      <c r="MV3" s="2">
        <v>0.9</v>
      </c>
      <c r="MW3" s="2">
        <v>0.85</v>
      </c>
      <c r="MX3" s="2">
        <v>0.8</v>
      </c>
      <c r="MY3" s="2">
        <v>0.75</v>
      </c>
      <c r="MZ3" s="2">
        <v>0.65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1</v>
      </c>
      <c r="NT3" s="2">
        <v>1</v>
      </c>
      <c r="NU3" s="2">
        <v>1</v>
      </c>
      <c r="NV3" s="2">
        <v>1</v>
      </c>
      <c r="NW3" s="2">
        <v>1</v>
      </c>
      <c r="NX3" s="2">
        <v>1</v>
      </c>
      <c r="NY3" s="2">
        <v>1</v>
      </c>
      <c r="NZ3" s="2">
        <v>1</v>
      </c>
      <c r="OA3" s="2">
        <v>1</v>
      </c>
      <c r="OB3" s="2">
        <v>1</v>
      </c>
      <c r="OC3" s="2">
        <v>0.95</v>
      </c>
      <c r="OD3" s="2">
        <v>0.95</v>
      </c>
      <c r="OE3" s="2">
        <v>0.95</v>
      </c>
      <c r="OF3" s="2">
        <v>0.95</v>
      </c>
      <c r="OG3" s="2">
        <v>0.9</v>
      </c>
      <c r="OH3" s="2">
        <v>0.9</v>
      </c>
      <c r="OI3" s="2">
        <v>0.85</v>
      </c>
      <c r="OJ3" s="2">
        <v>0.8</v>
      </c>
      <c r="OK3" s="2">
        <v>0.75</v>
      </c>
      <c r="OL3" s="2">
        <v>0.65</v>
      </c>
      <c r="OM3" s="2">
        <v>0</v>
      </c>
      <c r="ON3" s="2">
        <v>0</v>
      </c>
      <c r="OO3" s="2">
        <v>0</v>
      </c>
      <c r="OP3" s="2">
        <v>0</v>
      </c>
      <c r="OQ3" s="2">
        <v>0</v>
      </c>
      <c r="OR3" s="2">
        <v>0</v>
      </c>
      <c r="OS3" s="2">
        <v>0</v>
      </c>
      <c r="OT3" s="2">
        <v>0</v>
      </c>
      <c r="OU3" s="2">
        <v>0</v>
      </c>
      <c r="OV3" s="2">
        <v>0</v>
      </c>
      <c r="OW3" s="2">
        <v>0</v>
      </c>
      <c r="OX3" s="2">
        <v>0</v>
      </c>
      <c r="OY3" s="2">
        <v>0</v>
      </c>
      <c r="OZ3" s="2">
        <v>0</v>
      </c>
      <c r="PA3" s="2">
        <v>0</v>
      </c>
      <c r="PB3" s="2">
        <v>0</v>
      </c>
      <c r="PC3" s="2">
        <v>0</v>
      </c>
      <c r="PD3" s="2">
        <v>0</v>
      </c>
      <c r="PE3" s="2">
        <v>1</v>
      </c>
      <c r="PF3" s="2">
        <v>1</v>
      </c>
      <c r="PG3" s="2">
        <v>1</v>
      </c>
      <c r="PH3" s="2">
        <v>1</v>
      </c>
      <c r="PI3" s="2">
        <v>1</v>
      </c>
      <c r="PJ3" s="2">
        <v>1</v>
      </c>
      <c r="PK3" s="2">
        <v>1</v>
      </c>
      <c r="PL3" s="2">
        <v>1</v>
      </c>
      <c r="PM3" s="2">
        <v>0.95</v>
      </c>
      <c r="PN3" s="2">
        <v>0.95</v>
      </c>
      <c r="PO3" s="2">
        <v>0.95</v>
      </c>
      <c r="PP3" s="2">
        <v>0.95</v>
      </c>
      <c r="PQ3" s="2">
        <v>0.9</v>
      </c>
      <c r="PR3" s="2">
        <v>0.9</v>
      </c>
      <c r="PS3" s="2">
        <v>0.85</v>
      </c>
      <c r="PT3" s="2">
        <v>0.8</v>
      </c>
      <c r="PU3" s="2">
        <v>0.7</v>
      </c>
      <c r="PV3" s="2">
        <v>0</v>
      </c>
      <c r="PW3" s="2">
        <v>0</v>
      </c>
      <c r="PX3" s="2">
        <v>0</v>
      </c>
      <c r="PY3" s="2">
        <v>0</v>
      </c>
      <c r="PZ3" s="2">
        <v>0</v>
      </c>
      <c r="QA3" s="2">
        <v>0</v>
      </c>
      <c r="QB3" s="2">
        <v>0</v>
      </c>
      <c r="QC3" s="2">
        <v>0</v>
      </c>
      <c r="QD3" s="2">
        <v>0</v>
      </c>
      <c r="QE3" s="2">
        <v>0</v>
      </c>
      <c r="QF3" s="2">
        <v>0</v>
      </c>
      <c r="QG3" s="2">
        <v>0</v>
      </c>
      <c r="QH3" s="2">
        <v>0</v>
      </c>
      <c r="QI3" s="2">
        <v>0</v>
      </c>
      <c r="QJ3" s="2">
        <v>0</v>
      </c>
      <c r="QK3" s="2">
        <v>0</v>
      </c>
      <c r="QL3" s="2">
        <v>0</v>
      </c>
      <c r="QM3" s="2">
        <v>0</v>
      </c>
      <c r="QN3" s="2">
        <v>0</v>
      </c>
      <c r="QO3" s="2">
        <v>0</v>
      </c>
      <c r="QP3" s="2">
        <v>0</v>
      </c>
      <c r="QQ3" s="2">
        <v>1</v>
      </c>
      <c r="QR3" s="2">
        <v>1</v>
      </c>
      <c r="QS3" s="2">
        <v>1</v>
      </c>
      <c r="QT3" s="2">
        <v>1</v>
      </c>
      <c r="QU3" s="2">
        <v>1</v>
      </c>
      <c r="QV3" s="2">
        <v>1</v>
      </c>
      <c r="QW3" s="2">
        <v>1</v>
      </c>
      <c r="QX3" s="2">
        <v>1</v>
      </c>
      <c r="QY3" s="2">
        <v>0.95</v>
      </c>
      <c r="QZ3" s="2">
        <v>0.95</v>
      </c>
      <c r="RA3" s="2">
        <v>0.95</v>
      </c>
      <c r="RB3" s="2">
        <v>0.95</v>
      </c>
      <c r="RC3" s="2">
        <v>0.9</v>
      </c>
      <c r="RD3" s="2">
        <v>0.9</v>
      </c>
      <c r="RE3" s="2">
        <v>0.85</v>
      </c>
      <c r="RF3" s="2">
        <v>0.8</v>
      </c>
      <c r="RG3" s="2">
        <v>0.7</v>
      </c>
      <c r="RH3" s="2">
        <v>0</v>
      </c>
      <c r="RI3" s="2">
        <v>0</v>
      </c>
      <c r="RJ3" s="2">
        <v>0</v>
      </c>
      <c r="RK3" s="2">
        <v>0</v>
      </c>
      <c r="RL3" s="2">
        <v>0</v>
      </c>
      <c r="RM3" s="2">
        <v>0</v>
      </c>
      <c r="RN3" s="2">
        <v>0</v>
      </c>
      <c r="RO3" s="2">
        <v>0</v>
      </c>
      <c r="RP3" s="2">
        <v>0</v>
      </c>
      <c r="RQ3" s="2">
        <v>0</v>
      </c>
      <c r="RR3" s="2">
        <v>0</v>
      </c>
      <c r="RS3" s="2">
        <v>0</v>
      </c>
      <c r="RT3" s="2">
        <v>0</v>
      </c>
      <c r="RU3" s="2">
        <v>0</v>
      </c>
      <c r="RV3" s="2">
        <v>0</v>
      </c>
      <c r="RW3" s="2">
        <v>0</v>
      </c>
      <c r="RX3" s="2">
        <v>0</v>
      </c>
      <c r="RY3" s="2">
        <v>0</v>
      </c>
      <c r="RZ3" s="2">
        <v>0</v>
      </c>
      <c r="SA3" s="2">
        <v>0</v>
      </c>
      <c r="SB3" s="2">
        <v>0</v>
      </c>
      <c r="SC3" s="2">
        <v>1</v>
      </c>
      <c r="SD3" s="2">
        <v>1</v>
      </c>
      <c r="SE3" s="2">
        <v>1</v>
      </c>
      <c r="SF3" s="2">
        <v>1</v>
      </c>
      <c r="SG3" s="2">
        <v>1</v>
      </c>
      <c r="SH3" s="2">
        <v>1</v>
      </c>
      <c r="SI3" s="2">
        <v>0.95</v>
      </c>
      <c r="SJ3" s="2">
        <v>0.95</v>
      </c>
      <c r="SK3" s="2">
        <v>0.95</v>
      </c>
      <c r="SL3" s="2">
        <v>0.9</v>
      </c>
      <c r="SM3" s="2">
        <v>0.9</v>
      </c>
      <c r="SN3" s="2">
        <v>0.85</v>
      </c>
      <c r="SO3" s="2">
        <v>0.7</v>
      </c>
      <c r="SP3" s="2">
        <v>0</v>
      </c>
      <c r="SQ3" s="2">
        <v>0</v>
      </c>
      <c r="SR3" s="2">
        <v>0</v>
      </c>
      <c r="SS3" s="2">
        <v>0</v>
      </c>
      <c r="ST3" s="2">
        <v>0</v>
      </c>
      <c r="SU3" s="2">
        <v>0</v>
      </c>
      <c r="SV3" s="2">
        <v>0</v>
      </c>
      <c r="SW3" s="2">
        <v>0</v>
      </c>
      <c r="SX3" s="2">
        <v>0</v>
      </c>
      <c r="SY3" s="2">
        <v>0</v>
      </c>
      <c r="SZ3" s="2">
        <v>0</v>
      </c>
      <c r="TA3" s="2">
        <v>0</v>
      </c>
      <c r="TB3" s="2">
        <v>0</v>
      </c>
      <c r="TC3" s="2">
        <v>0</v>
      </c>
      <c r="TD3" s="2">
        <v>0</v>
      </c>
      <c r="TE3" s="2">
        <v>0</v>
      </c>
      <c r="TF3" s="2">
        <v>0</v>
      </c>
      <c r="TG3" s="2">
        <v>0</v>
      </c>
      <c r="TH3" s="2">
        <v>0</v>
      </c>
      <c r="TI3" s="2">
        <v>0</v>
      </c>
      <c r="TJ3" s="2">
        <v>0</v>
      </c>
      <c r="TK3" s="2">
        <v>0</v>
      </c>
      <c r="TL3" s="2">
        <v>0</v>
      </c>
      <c r="TM3" s="2">
        <v>0</v>
      </c>
      <c r="TN3" s="2">
        <v>0</v>
      </c>
      <c r="TO3" s="2">
        <v>1</v>
      </c>
      <c r="TP3" s="2">
        <v>1</v>
      </c>
      <c r="TQ3" s="2">
        <v>1</v>
      </c>
      <c r="TR3" s="2">
        <v>1</v>
      </c>
      <c r="TS3" s="2">
        <v>1</v>
      </c>
      <c r="TT3" s="2">
        <v>1</v>
      </c>
      <c r="TU3" s="2">
        <v>0.95</v>
      </c>
      <c r="TV3" s="2">
        <v>0.95</v>
      </c>
      <c r="TW3" s="2">
        <v>0.95</v>
      </c>
      <c r="TX3" s="2">
        <v>0.9</v>
      </c>
      <c r="TY3" s="2">
        <v>0.9</v>
      </c>
      <c r="TZ3" s="2">
        <v>0.85</v>
      </c>
      <c r="UA3" s="2">
        <v>0.7</v>
      </c>
      <c r="UB3" s="2">
        <v>0</v>
      </c>
      <c r="UC3" s="2">
        <v>0</v>
      </c>
      <c r="UD3" s="2">
        <v>0</v>
      </c>
      <c r="UE3" s="2">
        <v>0</v>
      </c>
      <c r="UF3" s="2">
        <v>0</v>
      </c>
      <c r="UG3" s="2">
        <v>0</v>
      </c>
      <c r="UH3" s="2">
        <v>0</v>
      </c>
      <c r="UI3" s="2">
        <v>0</v>
      </c>
      <c r="UJ3" s="2">
        <v>0</v>
      </c>
      <c r="UK3" s="2">
        <v>0</v>
      </c>
      <c r="UL3" s="2">
        <v>0</v>
      </c>
      <c r="UM3" s="2">
        <v>0</v>
      </c>
      <c r="UN3" s="2">
        <v>0</v>
      </c>
      <c r="UO3" s="2">
        <v>0</v>
      </c>
      <c r="UP3" s="2">
        <v>0</v>
      </c>
      <c r="UQ3" s="2">
        <v>0</v>
      </c>
      <c r="UR3" s="2">
        <v>0</v>
      </c>
      <c r="US3" s="2">
        <v>0</v>
      </c>
      <c r="UT3" s="2">
        <v>0</v>
      </c>
      <c r="UU3" s="2">
        <v>0</v>
      </c>
      <c r="UV3" s="2">
        <v>0</v>
      </c>
      <c r="UW3" s="2">
        <v>0</v>
      </c>
      <c r="UX3" s="2">
        <v>0</v>
      </c>
      <c r="UY3" s="2">
        <v>0</v>
      </c>
      <c r="UZ3" s="2">
        <v>0</v>
      </c>
      <c r="VA3" s="2">
        <v>1</v>
      </c>
      <c r="VB3" s="2">
        <v>1</v>
      </c>
      <c r="VC3" s="2">
        <v>1</v>
      </c>
      <c r="VD3" s="2">
        <v>1</v>
      </c>
      <c r="VE3" s="2">
        <v>1</v>
      </c>
      <c r="VF3" s="2">
        <v>0.95</v>
      </c>
      <c r="VG3" s="2">
        <v>0.95</v>
      </c>
      <c r="VH3" s="2">
        <v>0.95</v>
      </c>
      <c r="VI3" s="2">
        <v>0.9</v>
      </c>
      <c r="VJ3" s="2">
        <v>0.85</v>
      </c>
      <c r="VK3" s="2">
        <v>0</v>
      </c>
      <c r="VL3" s="2">
        <v>0</v>
      </c>
      <c r="VM3" s="2">
        <v>0</v>
      </c>
      <c r="VN3" s="2">
        <v>0</v>
      </c>
      <c r="VO3" s="2">
        <v>0</v>
      </c>
      <c r="VP3" s="2">
        <v>0</v>
      </c>
      <c r="VQ3" s="2">
        <v>0</v>
      </c>
      <c r="VR3" s="2">
        <v>0</v>
      </c>
      <c r="VS3" s="2">
        <v>0</v>
      </c>
      <c r="VT3" s="2">
        <v>0</v>
      </c>
      <c r="VU3" s="2">
        <v>0</v>
      </c>
      <c r="VV3" s="2">
        <v>0</v>
      </c>
      <c r="VW3" s="2">
        <v>0</v>
      </c>
      <c r="VX3" s="2">
        <v>0</v>
      </c>
      <c r="VY3" s="2">
        <v>0</v>
      </c>
      <c r="VZ3" s="2">
        <v>0</v>
      </c>
      <c r="WA3" s="2">
        <v>0</v>
      </c>
      <c r="WB3" s="2">
        <v>0</v>
      </c>
      <c r="WC3" s="2">
        <v>0</v>
      </c>
      <c r="WD3" s="2">
        <v>0</v>
      </c>
      <c r="WE3" s="2">
        <v>0</v>
      </c>
      <c r="WF3" s="2">
        <v>0</v>
      </c>
      <c r="WG3" s="2">
        <v>0</v>
      </c>
      <c r="WH3" s="2">
        <v>0</v>
      </c>
      <c r="WI3" s="2">
        <v>0</v>
      </c>
      <c r="WJ3" s="2">
        <v>0</v>
      </c>
      <c r="WK3" s="2">
        <v>0</v>
      </c>
      <c r="WL3" s="2">
        <v>0</v>
      </c>
      <c r="WM3" s="2">
        <v>1</v>
      </c>
      <c r="WN3" s="2">
        <v>1</v>
      </c>
      <c r="WO3" s="2">
        <v>1</v>
      </c>
      <c r="WP3" s="2">
        <v>1</v>
      </c>
      <c r="WQ3" s="2">
        <v>1</v>
      </c>
      <c r="WR3" s="2">
        <v>0.95</v>
      </c>
      <c r="WS3" s="2">
        <v>0.95</v>
      </c>
      <c r="WT3" s="2">
        <v>0.95</v>
      </c>
      <c r="WU3" s="2">
        <v>0.9</v>
      </c>
      <c r="WV3" s="2">
        <v>0.85</v>
      </c>
      <c r="WW3" s="2">
        <v>0</v>
      </c>
      <c r="WX3" s="2">
        <v>0</v>
      </c>
      <c r="WY3" s="2">
        <v>0</v>
      </c>
      <c r="WZ3" s="2">
        <v>0</v>
      </c>
      <c r="XA3" s="2">
        <v>0</v>
      </c>
      <c r="XB3" s="2">
        <v>0</v>
      </c>
      <c r="XC3" s="2">
        <v>0</v>
      </c>
      <c r="XD3" s="2">
        <v>0</v>
      </c>
      <c r="XE3" s="2">
        <v>0</v>
      </c>
      <c r="XF3" s="2">
        <v>0</v>
      </c>
      <c r="XG3" s="2">
        <v>0</v>
      </c>
      <c r="XH3" s="2">
        <v>0</v>
      </c>
      <c r="XI3" s="2">
        <v>0</v>
      </c>
      <c r="XJ3" s="2">
        <v>0</v>
      </c>
      <c r="XK3" s="2">
        <v>0</v>
      </c>
      <c r="XL3" s="2">
        <v>0</v>
      </c>
      <c r="XM3" s="2">
        <v>0</v>
      </c>
      <c r="XN3" s="2">
        <v>0</v>
      </c>
      <c r="XO3" s="2">
        <v>0</v>
      </c>
      <c r="XP3" s="2">
        <v>0</v>
      </c>
      <c r="XQ3" s="2">
        <v>0</v>
      </c>
      <c r="XR3" s="2">
        <v>0</v>
      </c>
      <c r="XS3" s="2">
        <v>0</v>
      </c>
      <c r="XT3" s="2">
        <v>0</v>
      </c>
      <c r="XU3" s="2">
        <v>0</v>
      </c>
      <c r="XV3" s="2">
        <v>0</v>
      </c>
      <c r="XW3" s="2">
        <v>0</v>
      </c>
      <c r="XX3" s="2">
        <v>0</v>
      </c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</row>
    <row r="4" spans="1:686" x14ac:dyDescent="0.25">
      <c r="A4" s="158" t="s">
        <v>18</v>
      </c>
      <c r="B4" s="2" t="s">
        <v>88</v>
      </c>
      <c r="C4" s="3">
        <f>IF(C$1=MatrizdeEquipos!$K2,1,IF(C$1&lt;MatrizdeEquipos!$K2,IF(MatrizdeEquipos!$K2&lt;AO$1,1,0),1))</f>
        <v>1</v>
      </c>
      <c r="D4" s="3">
        <f>IF(D$1=MatrizdeEquipos!$K2,1,IF(D$1&lt;MatrizdeEquipos!$K2,IF(MatrizdeEquipos!$K2&lt;AP$1,1,0),1))</f>
        <v>1</v>
      </c>
      <c r="E4" s="3">
        <f>IF(E$1=MatrizdeEquipos!$K2,1,IF(E$1&lt;MatrizdeEquipos!$K2,IF(MatrizdeEquipos!$K2&lt;AQ$1,1,0),1))</f>
        <v>1</v>
      </c>
      <c r="F4" s="3">
        <f>IF(F$1=MatrizdeEquipos!$K2,1,IF(F$1&lt;MatrizdeEquipos!$K2,IF(MatrizdeEquipos!$K2&lt;AR$1,1,0),1))</f>
        <v>1</v>
      </c>
      <c r="G4" s="3">
        <f>IF(G$1=MatrizdeEquipos!$K2,1,IF(G$1&lt;MatrizdeEquipos!$K2,IF(MatrizdeEquipos!$K2&lt;AS$1,1,0),1))</f>
        <v>1</v>
      </c>
      <c r="H4" s="3">
        <f>IF(H$1=MatrizdeEquipos!$K2,1,IF(H$1&lt;MatrizdeEquipos!$K2,IF(MatrizdeEquipos!$K2&lt;AT$1,1,0),1))</f>
        <v>1</v>
      </c>
      <c r="I4" s="3">
        <f>IF(I$1=MatrizdeEquipos!$K2,1,IF(I$1&lt;MatrizdeEquipos!$K2,IF(MatrizdeEquipos!$K2&lt;AU$1,1,0),1))</f>
        <v>1</v>
      </c>
      <c r="J4" s="3">
        <f>IF(J$1=MatrizdeEquipos!$K2,1,IF(J$1&lt;MatrizdeEquipos!$K2,IF(MatrizdeEquipos!$K2&lt;AV$1,1,0),1))</f>
        <v>1</v>
      </c>
      <c r="K4" s="3">
        <f>IF(K$1=MatrizdeEquipos!$K2,1,IF(K$1&lt;MatrizdeEquipos!$K2,IF(MatrizdeEquipos!$K2&lt;AW$1,1,0),1))</f>
        <v>1</v>
      </c>
      <c r="L4" s="3">
        <f>IF(L$1=MatrizdeEquipos!$K2,1,IF(L$1&lt;MatrizdeEquipos!$K2,IF(MatrizdeEquipos!$K2&lt;AX$1,1,0),1))</f>
        <v>1</v>
      </c>
      <c r="M4" s="3">
        <f>IF(M$1=MatrizdeEquipos!$K2,1,IF(M$1&lt;MatrizdeEquipos!$K2,IF(MatrizdeEquipos!$K2&lt;AY$1,1,0),1))</f>
        <v>1</v>
      </c>
      <c r="N4" s="3">
        <f>IF(N$1=MatrizdeEquipos!$K2,1,IF(N$1&lt;MatrizdeEquipos!$K2,IF(MatrizdeEquipos!$K2&lt;AZ$1,1,0),1))</f>
        <v>1</v>
      </c>
      <c r="O4" s="3">
        <f>IF(O$1=MatrizdeEquipos!$K2,1,IF(O$1&lt;MatrizdeEquipos!$K2,IF(MatrizdeEquipos!$K2&lt;BA$1,1,0),1))</f>
        <v>1</v>
      </c>
      <c r="P4" s="3">
        <f>IF(P$1=MatrizdeEquipos!$K2,1,IF(P$1&lt;MatrizdeEquipos!$K2,IF(MatrizdeEquipos!$K2&lt;BB$1,1,0),1))</f>
        <v>1</v>
      </c>
      <c r="Q4" s="3">
        <f>IF(Q$1=MatrizdeEquipos!$K2,1,IF(Q$1&lt;MatrizdeEquipos!$K2,IF(MatrizdeEquipos!$K2&lt;BC$1,1,0),1))</f>
        <v>1</v>
      </c>
      <c r="R4" s="3">
        <f>IF(R$1=MatrizdeEquipos!$K2,1,IF(R$1&lt;MatrizdeEquipos!$K2,IF(MatrizdeEquipos!$K2&lt;BD$1,1,0),1))</f>
        <v>1</v>
      </c>
      <c r="S4" s="3">
        <f>IF(S$1=MatrizdeEquipos!$K2,1,IF(S$1&lt;MatrizdeEquipos!$K2,IF(MatrizdeEquipos!$K2&lt;BE$1,1,0),1))</f>
        <v>1</v>
      </c>
      <c r="T4" s="3">
        <f>IF(T$1=MatrizdeEquipos!$K2,1,IF(T$1&lt;MatrizdeEquipos!$K2,IF(MatrizdeEquipos!$K2&lt;BF$1,1,0),1))</f>
        <v>1</v>
      </c>
      <c r="U4" s="3">
        <f>IF(U$1=MatrizdeEquipos!$K2,1,IF(U$1&lt;MatrizdeEquipos!$K2,IF(MatrizdeEquipos!$K2&lt;BG$1,1,0),1))</f>
        <v>1</v>
      </c>
      <c r="V4" s="3">
        <f>IF(V$1=MatrizdeEquipos!$K2,1,IF(V$1&lt;MatrizdeEquipos!$K2,IF(MatrizdeEquipos!$K2&lt;BH$1,1,0),1))</f>
        <v>1</v>
      </c>
      <c r="W4" s="3">
        <f>IF(W$1=MatrizdeEquipos!$K2,1,IF(W$1&lt;MatrizdeEquipos!$K2,IF(MatrizdeEquipos!$K2&lt;BI$1,1,0),1))</f>
        <v>1</v>
      </c>
      <c r="X4" s="3">
        <f>IF(X$1=MatrizdeEquipos!$K2,1,IF(X$1&lt;MatrizdeEquipos!$K2,IF(MatrizdeEquipos!$K2&lt;BJ$1,1,0),1))</f>
        <v>1</v>
      </c>
      <c r="Y4" s="3">
        <f>IF(Y$1=MatrizdeEquipos!$K2,1,IF(Y$1&lt;MatrizdeEquipos!$K2,IF(MatrizdeEquipos!$K2&lt;BK$1,1,0),1))</f>
        <v>1</v>
      </c>
      <c r="Z4" s="3">
        <f>IF(Z$1=MatrizdeEquipos!$K2,1,IF(Z$1&lt;MatrizdeEquipos!$K2,IF(MatrizdeEquipos!$K2&lt;BL$1,1,0),1))</f>
        <v>1</v>
      </c>
      <c r="AA4" s="3">
        <f>IF(AA$1=MatrizdeEquipos!$K2,1,IF(AA$1&lt;MatrizdeEquipos!$K2,IF(MatrizdeEquipos!$K2&lt;BM$1,1,0),1))</f>
        <v>1</v>
      </c>
      <c r="AB4" s="3">
        <f>IF(AB$1=MatrizdeEquipos!$K2,1,IF(AB$1&lt;MatrizdeEquipos!$K2,IF(MatrizdeEquipos!$K2&lt;BN$1,1,0),1))</f>
        <v>1</v>
      </c>
      <c r="AC4" s="3">
        <f>IF(AC$1=MatrizdeEquipos!$K2,1,IF(AC$1&lt;MatrizdeEquipos!$K2,IF(MatrizdeEquipos!$K2&lt;BO$1,1,0),1))</f>
        <v>1</v>
      </c>
      <c r="AD4" s="3">
        <f>IF(AD$1=MatrizdeEquipos!$K2,1,IF(AD$1&lt;MatrizdeEquipos!$K2,IF(MatrizdeEquipos!$K2&lt;BP$1,1,0),1))</f>
        <v>1</v>
      </c>
      <c r="AE4" s="3">
        <f>IF(AE$1=MatrizdeEquipos!$K2,1,IF(AE$1&lt;MatrizdeEquipos!$K2,IF(MatrizdeEquipos!$K2&lt;BQ$1,1,0),1))</f>
        <v>1</v>
      </c>
      <c r="AF4" s="3">
        <f>IF(AF$1=MatrizdeEquipos!$K2,1,IF(AF$1&lt;MatrizdeEquipos!$K2,IF(MatrizdeEquipos!$K2&lt;BR$1,1,0),1))</f>
        <v>1</v>
      </c>
      <c r="AG4" s="3">
        <f>IF(AG$1=MatrizdeEquipos!$K2,1,IF(AG$1&lt;MatrizdeEquipos!$K2,IF(MatrizdeEquipos!$K2&lt;BS$1,1,0),1))</f>
        <v>1</v>
      </c>
      <c r="AH4" s="3">
        <f>IF(AH$1=MatrizdeEquipos!$K2,1,IF(AH$1&lt;MatrizdeEquipos!$K2,IF(MatrizdeEquipos!$K2&lt;BT$1,1,0),1))</f>
        <v>1</v>
      </c>
      <c r="AI4" s="3">
        <f>IF(AI$1=MatrizdeEquipos!$K2,1,IF(AI$1&lt;MatrizdeEquipos!$K2,IF(MatrizdeEquipos!$K2&lt;BU$1,1,0),1))</f>
        <v>1</v>
      </c>
      <c r="AJ4" s="3">
        <f>IF(AJ$1=MatrizdeEquipos!$K2,1,IF(AJ$1&lt;MatrizdeEquipos!$K2,IF(MatrizdeEquipos!$K2&lt;BV$1,1,0),1))</f>
        <v>1</v>
      </c>
      <c r="AK4" s="3">
        <f>IF(AK$1=MatrizdeEquipos!$K2,1,IF(AK$1&lt;MatrizdeEquipos!$K2,IF(MatrizdeEquipos!$K2&lt;BW$1,1,0),1))</f>
        <v>1</v>
      </c>
      <c r="AL4" s="3">
        <f>IF(AL$1=MatrizdeEquipos!$K2,1,IF(AL$1&lt;MatrizdeEquipos!$K2,IF(MatrizdeEquipos!$K2&lt;BX$1,1,0),1))</f>
        <v>1</v>
      </c>
      <c r="AM4" s="3">
        <f>IF(AM$1=MatrizdeEquipos!$K2,1,IF(AM$1&lt;MatrizdeEquipos!$K2,IF(MatrizdeEquipos!$K2&lt;BY$1,1,0),1))</f>
        <v>1</v>
      </c>
      <c r="AN4" s="3">
        <f>IF(AN$1=MatrizdeEquipos!$K2,1,IF(AN$1&lt;MatrizdeEquipos!$K2,IF(MatrizdeEquipos!$K2&lt;BZ$1,1,0),1))</f>
        <v>1</v>
      </c>
      <c r="AO4" s="3">
        <f>IF(AO$1=MatrizdeEquipos!$K2,1,IF(AO$1&lt;MatrizdeEquipos!$K2,IF(MatrizdeEquipos!$K2&lt;CA$1,1,0),0))</f>
        <v>0</v>
      </c>
      <c r="AP4" s="3">
        <f>IF(AP$1=MatrizdeEquipos!$K2,1,IF(AP$1&lt;MatrizdeEquipos!$K2,IF(MatrizdeEquipos!$K2&lt;CB$1,1,0),0))</f>
        <v>0</v>
      </c>
      <c r="AQ4" s="3">
        <f>IF(AQ$1=MatrizdeEquipos!$K2,1,IF(AQ$1&lt;MatrizdeEquipos!$K2,IF(MatrizdeEquipos!$K2&lt;CC$1,1,0),0))</f>
        <v>0</v>
      </c>
      <c r="AR4" s="3">
        <f>IF(AR$1=MatrizdeEquipos!$K2,1,IF(AR$1&lt;MatrizdeEquipos!$K2,IF(MatrizdeEquipos!$K2&lt;CD$1,1,0),0))</f>
        <v>0</v>
      </c>
      <c r="AS4" s="3">
        <f>IF(AS$1=MatrizdeEquipos!$K2,1,IF(AS$1&lt;MatrizdeEquipos!$K2,IF(MatrizdeEquipos!$K2&lt;CE$1,1,0),0))</f>
        <v>0</v>
      </c>
      <c r="AT4" s="3">
        <f>IF(AT$1=MatrizdeEquipos!$K2,1,IF(AT$1&lt;MatrizdeEquipos!$K2,IF(MatrizdeEquipos!$K2&lt;CF$1,1,0),0))</f>
        <v>0</v>
      </c>
      <c r="AU4" s="3">
        <f>IF(AU$1=MatrizdeEquipos!$K2,1,IF(AU$1&lt;MatrizdeEquipos!$K2,IF(MatrizdeEquipos!$K2&lt;CG$1,1,0),0))</f>
        <v>0</v>
      </c>
      <c r="AV4" s="3">
        <f>IF(AV$1=MatrizdeEquipos!$K2,1,IF(AV$1&lt;MatrizdeEquipos!$K2,IF(MatrizdeEquipos!$K2&lt;CH$1,1,0),0))</f>
        <v>0</v>
      </c>
      <c r="AW4" s="3">
        <f>IF(AW$1=MatrizdeEquipos!$K2,1,IF(AW$1&lt;MatrizdeEquipos!$K2,IF(MatrizdeEquipos!$K2&lt;CI$1,1,0),0))</f>
        <v>0</v>
      </c>
      <c r="AX4" s="3">
        <f>IF(AX$1=MatrizdeEquipos!$K2,1,IF(AX$1&lt;MatrizdeEquipos!$K2,IF(MatrizdeEquipos!$K2&lt;CJ$1,1,0),0))</f>
        <v>0</v>
      </c>
      <c r="AY4" s="3">
        <f>IF(AY$1=MatrizdeEquipos!$K2,1,IF(AY$1&lt;MatrizdeEquipos!$K2,IF(MatrizdeEquipos!$K2&lt;CK$1,1,0),0))</f>
        <v>0</v>
      </c>
      <c r="AZ4" s="3">
        <f>IF(AZ$1=MatrizdeEquipos!$K2,1,IF(AZ$1&lt;MatrizdeEquipos!$K2,IF(MatrizdeEquipos!$K2&lt;CL$1,1,0),0))</f>
        <v>0</v>
      </c>
      <c r="BA4" s="3">
        <f>IF(BA$1=MatrizdeEquipos!$K2,1,IF(BA$1&lt;MatrizdeEquipos!$K2,IF(MatrizdeEquipos!$K2&lt;CM$1,1,0),0))</f>
        <v>0</v>
      </c>
      <c r="BB4" s="3">
        <f>IF(BB$1=MatrizdeEquipos!$K2,1,IF(BB$1&lt;MatrizdeEquipos!$K2,IF(MatrizdeEquipos!$K2&lt;CN$1,1,0),0))</f>
        <v>0</v>
      </c>
      <c r="BC4" s="3">
        <f>IF(BC$1=MatrizdeEquipos!$K2,1,IF(BC$1&lt;MatrizdeEquipos!$K2,IF(MatrizdeEquipos!$K2&lt;CO$1,1,0),0))</f>
        <v>0</v>
      </c>
      <c r="BD4" s="3">
        <f>IF(BD$1=MatrizdeEquipos!$K2,1,IF(BD$1&lt;MatrizdeEquipos!$K2,IF(MatrizdeEquipos!$K2&lt;CP$1,1,0),0))</f>
        <v>0</v>
      </c>
      <c r="BE4" s="3">
        <f>IF(BE$1=MatrizdeEquipos!$K2,1,IF(BE$1&lt;MatrizdeEquipos!$K2,IF(MatrizdeEquipos!$K2&lt;CQ$1,1,0),0))</f>
        <v>0</v>
      </c>
      <c r="BF4" s="3">
        <f>IF(BF$1=MatrizdeEquipos!$K2,1,IF(BF$1&lt;MatrizdeEquipos!$K2,IF(MatrizdeEquipos!$K2&lt;CR$1,1,0),0))</f>
        <v>0</v>
      </c>
      <c r="BG4" s="3">
        <f>IF(BG$1=MatrizdeEquipos!$K2,1,IF(BG$1&lt;MatrizdeEquipos!$K2,IF(MatrizdeEquipos!$K2&lt;CS$1,1,0),0))</f>
        <v>0</v>
      </c>
      <c r="BH4" s="3">
        <f>IF(BH$1=MatrizdeEquipos!$K2,1,IF(BH$1&lt;MatrizdeEquipos!$K2,IF(MatrizdeEquipos!$K2&lt;CT$1,1,0),0))</f>
        <v>0</v>
      </c>
      <c r="BI4" s="3">
        <f>IF(BI$1=MatrizdeEquipos!$K2,1,IF(BI$1&lt;MatrizdeEquipos!$K2,IF(MatrizdeEquipos!$K2&lt;CU$1,1,0),0))</f>
        <v>0</v>
      </c>
      <c r="BJ4" s="3">
        <f>IF(BJ$1=MatrizdeEquipos!$K2,1,IF(BJ$1&lt;MatrizdeEquipos!$K2,IF(MatrizdeEquipos!$K2&lt;CV$1,1,0),0))</f>
        <v>0</v>
      </c>
      <c r="BK4" s="3">
        <f>IF(BK$1=MatrizdeEquipos!$K2,1,IF(BK$1&lt;MatrizdeEquipos!$K2,IF(MatrizdeEquipos!$K2&lt;CW$1,1,0),0))</f>
        <v>0</v>
      </c>
      <c r="BL4" s="3">
        <f>IF(BL$1=MatrizdeEquipos!$K2,1,IF(BL$1&lt;MatrizdeEquipos!$K2,IF(MatrizdeEquipos!$K2&lt;CX$1,1,0),0))</f>
        <v>0</v>
      </c>
      <c r="BM4" s="3">
        <f>IF(BM$1=MatrizdeEquipos!$K2,1,IF(BM$1&lt;MatrizdeEquipos!$K2,IF(MatrizdeEquipos!$K2&lt;CY$1,1,0),0))</f>
        <v>0</v>
      </c>
      <c r="BN4" s="3">
        <f>IF(BN$1=MatrizdeEquipos!$K2,1,IF(BN$1&lt;MatrizdeEquipos!$K2,IF(MatrizdeEquipos!$K2&lt;CZ$1,1,0),0))</f>
        <v>0</v>
      </c>
      <c r="BO4" s="3">
        <f>IF(BO$1=MatrizdeEquipos!$K2,1,IF(BO$1&lt;MatrizdeEquipos!$K2,IF(MatrizdeEquipos!$K2&lt;DA$1,1,0),0))</f>
        <v>0</v>
      </c>
      <c r="BP4" s="3">
        <f>IF(BP$1=MatrizdeEquipos!$K2,1,IF(BP$1&lt;MatrizdeEquipos!$K2,IF(MatrizdeEquipos!$K2&lt;DB$1,1,0),0))</f>
        <v>0</v>
      </c>
      <c r="BQ4" s="3">
        <f>IF(BQ$1=MatrizdeEquipos!$K2,1,IF(BQ$1&lt;MatrizdeEquipos!$K2,IF(MatrizdeEquipos!$K2&lt;DC$1,1,0),0))</f>
        <v>0</v>
      </c>
      <c r="BR4" s="3">
        <f>IF(BR$1=MatrizdeEquipos!$K2,1,IF(BR$1&lt;MatrizdeEquipos!$K2,IF(MatrizdeEquipos!$K2&lt;DD$1,1,0),0))</f>
        <v>0</v>
      </c>
      <c r="BS4" s="3">
        <f>IF(BS$1=MatrizdeEquipos!$K2,1,IF(BS$1&lt;MatrizdeEquipos!$K2,IF(MatrizdeEquipos!$K2&lt;DE$1,1,0),0))</f>
        <v>0</v>
      </c>
      <c r="BT4" s="3">
        <f>IF(BT$1=MatrizdeEquipos!$K2,1,IF(BT$1&lt;MatrizdeEquipos!$K2,IF(MatrizdeEquipos!$K2&lt;DF$1,1,0),0))</f>
        <v>0</v>
      </c>
      <c r="BU4" s="3">
        <f>IF(BU$1=MatrizdeEquipos!$K2,1,IF(BU$1&lt;MatrizdeEquipos!$K2,IF(MatrizdeEquipos!$K2&lt;DG$1,1,0),0))</f>
        <v>0</v>
      </c>
      <c r="BV4" s="3">
        <f>IF(BV$1=MatrizdeEquipos!$K2,1,IF(BV$1&lt;MatrizdeEquipos!$K2,IF(MatrizdeEquipos!$K2&lt;DH$1,1,0),0))</f>
        <v>0</v>
      </c>
      <c r="BW4" s="3">
        <f>IF(BW$1=MatrizdeEquipos!$K2,1,IF(BW$1&lt;MatrizdeEquipos!$K2,IF(MatrizdeEquipos!$K2&lt;DI$1,1,0),0))</f>
        <v>0</v>
      </c>
      <c r="BX4" s="3">
        <f>IF(BX$1=MatrizdeEquipos!$K2,1,IF(BX$1&lt;MatrizdeEquipos!$K2,IF(MatrizdeEquipos!$K2&lt;DJ$1,1,0),0))</f>
        <v>0</v>
      </c>
      <c r="BY4" s="3">
        <f>IF(BY$1=MatrizdeEquipos!$K2,1,IF(BY$1&lt;MatrizdeEquipos!$K2,IF(MatrizdeEquipos!$K2&lt;DK$1,1,0),0))</f>
        <v>0</v>
      </c>
      <c r="BZ4" s="3">
        <f>IF(BZ$1=MatrizdeEquipos!$K2,1,IF(BZ$1&lt;MatrizdeEquipos!$K2,IF(MatrizdeEquipos!$K2&lt;DL$1,1,0),0))</f>
        <v>0</v>
      </c>
      <c r="CA4" s="3">
        <f>IF(CA$1=MatrizdeEquipos!$K2,1,IF(CA$1&lt;MatrizdeEquipos!$K2,IF(MatrizdeEquipos!$K2&lt;DM$1,1,0),0))</f>
        <v>0</v>
      </c>
      <c r="CB4" s="3">
        <f>IF(CB$1=MatrizdeEquipos!$K2,1,IF(CB$1&lt;MatrizdeEquipos!$K2,IF(MatrizdeEquipos!$K2&lt;DN$1,1,0),0))</f>
        <v>0</v>
      </c>
      <c r="CC4" s="3">
        <f>IF(CC$1=MatrizdeEquipos!$K2,1,IF(CC$1&lt;MatrizdeEquipos!$K2,IF(MatrizdeEquipos!$K2&lt;DO$1,1,0),0))</f>
        <v>0</v>
      </c>
      <c r="CD4" s="3">
        <f>IF(CD$1=MatrizdeEquipos!$K2,1,IF(CD$1&lt;MatrizdeEquipos!$K2,IF(MatrizdeEquipos!$K2&lt;DP$1,1,0),0))</f>
        <v>0</v>
      </c>
      <c r="CE4" s="3">
        <f>IF(CE$1=MatrizdeEquipos!$K2,1,IF(CE$1&lt;MatrizdeEquipos!$K2,IF(MatrizdeEquipos!$K2&lt;DQ$1,1,0),0))</f>
        <v>0</v>
      </c>
      <c r="CF4" s="3">
        <f>IF(CF$1=MatrizdeEquipos!$K2,1,IF(CF$1&lt;MatrizdeEquipos!$K2,IF(MatrizdeEquipos!$K2&lt;DR$1,1,0),0))</f>
        <v>0</v>
      </c>
      <c r="CG4" s="3">
        <f>IF(CG$1=MatrizdeEquipos!$K2,1,IF(CG$1&lt;MatrizdeEquipos!$K2,IF(MatrizdeEquipos!$K2&lt;DS$1,1,0),0))</f>
        <v>0</v>
      </c>
      <c r="CH4" s="3">
        <f>IF(CH$1=MatrizdeEquipos!$K2,1,IF(CH$1&lt;MatrizdeEquipos!$K2,IF(MatrizdeEquipos!$K2&lt;DT$1,1,0),0))</f>
        <v>0</v>
      </c>
      <c r="CI4" s="3">
        <f>IF(CI$1=MatrizdeEquipos!$K2,1,IF(CI$1&lt;MatrizdeEquipos!$K2,IF(MatrizdeEquipos!$K2&lt;DU$1,1,0),0))</f>
        <v>0</v>
      </c>
      <c r="CJ4" s="3">
        <f>IF(CJ$1=MatrizdeEquipos!$K2,1,IF(CJ$1&lt;MatrizdeEquipos!$K2,IF(MatrizdeEquipos!$K2&lt;DV$1,1,0),0))</f>
        <v>0</v>
      </c>
      <c r="CK4" s="3">
        <f>IF(CK$1=MatrizdeEquipos!$K2,1,IF(CK$1&lt;MatrizdeEquipos!$K2,IF(MatrizdeEquipos!$K2&lt;DW$1,1,0),0))</f>
        <v>0</v>
      </c>
      <c r="CL4" s="3">
        <f>IF(CL$1=MatrizdeEquipos!$K2,1,IF(CL$1&lt;MatrizdeEquipos!$K2,IF(MatrizdeEquipos!$K2&lt;DX$1,1,0),0))</f>
        <v>0</v>
      </c>
      <c r="CM4" s="3">
        <f>IF(CM$1=MatrizdeEquipos!$K2,1,IF(CM$1&lt;MatrizdeEquipos!$K2,IF(MatrizdeEquipos!$K2&lt;DY$1,1,0),0))</f>
        <v>0</v>
      </c>
      <c r="CN4" s="3">
        <f>IF(CN$1=MatrizdeEquipos!$K2,1,IF(CN$1&lt;MatrizdeEquipos!$K2,IF(MatrizdeEquipos!$K2&lt;DZ$1,1,0),0))</f>
        <v>0</v>
      </c>
      <c r="CO4" s="3">
        <f>IF(CO$1=MatrizdeEquipos!$K2,1,IF(CO$1&lt;MatrizdeEquipos!$K2,IF(MatrizdeEquipos!$K2&lt;EA$1,1,0),0))</f>
        <v>0</v>
      </c>
      <c r="CP4" s="3">
        <f>IF(CP$1=MatrizdeEquipos!$K2,1,IF(CP$1&lt;MatrizdeEquipos!$K2,IF(MatrizdeEquipos!$K2&lt;EB$1,1,0),0))</f>
        <v>0</v>
      </c>
      <c r="CQ4" s="3">
        <f>IF(CQ$1=MatrizdeEquipos!$K2,1,IF(CQ$1&lt;MatrizdeEquipos!$K2,IF(MatrizdeEquipos!$K2&lt;EC$1,1,0),0))</f>
        <v>0</v>
      </c>
      <c r="CR4" s="3">
        <f>IF(CR$1=MatrizdeEquipos!$K2,1,IF(CR$1&lt;MatrizdeEquipos!$K2,IF(MatrizdeEquipos!$K2&lt;ED$1,1,0),0))</f>
        <v>0</v>
      </c>
      <c r="CS4" s="3">
        <f>IF(CS$1=MatrizdeEquipos!$K2,1,IF(CS$1&lt;MatrizdeEquipos!$K2,IF(MatrizdeEquipos!$K2&lt;EE$1,1,0),0))</f>
        <v>0</v>
      </c>
      <c r="CT4" s="3">
        <f>IF(CT$1=MatrizdeEquipos!$K2,1,IF(CT$1&lt;MatrizdeEquipos!$K2,IF(MatrizdeEquipos!$K2&lt;EF$1,1,0),0))</f>
        <v>0</v>
      </c>
      <c r="CU4" s="3">
        <f>IF(CU$1=MatrizdeEquipos!$K2,1,IF(CU$1&lt;MatrizdeEquipos!$K2,IF(MatrizdeEquipos!$K2&lt;EG$1,1,0),0))</f>
        <v>0</v>
      </c>
      <c r="CV4" s="3">
        <f>IF(CV$1=MatrizdeEquipos!$K2,1,IF(CV$1&lt;MatrizdeEquipos!$K2,IF(MatrizdeEquipos!$K2&lt;EH$1,1,0),0))</f>
        <v>0</v>
      </c>
      <c r="CW4" s="3">
        <f>IF(CW$1=MatrizdeEquipos!$K2,1,IF(CW$1&lt;MatrizdeEquipos!$K2,IF(MatrizdeEquipos!$K2&lt;EI$1,1,0),0))</f>
        <v>0</v>
      </c>
      <c r="CX4" s="3">
        <f>IF(CX$1=MatrizdeEquipos!$K2,1,IF(CX$1&lt;MatrizdeEquipos!$K2,IF(MatrizdeEquipos!$K2&lt;EJ$1,1,0),0))</f>
        <v>0</v>
      </c>
      <c r="CY4" s="3">
        <f>IF(CY$1=MatrizdeEquipos!$K2,1,IF(CY$1&lt;MatrizdeEquipos!$K2,IF(MatrizdeEquipos!$K2&lt;EK$1,1,0),0))</f>
        <v>0</v>
      </c>
      <c r="CZ4" s="3">
        <f>IF(CZ$1=MatrizdeEquipos!$K2,1,IF(CZ$1&lt;MatrizdeEquipos!$K2,IF(MatrizdeEquipos!$K2&lt;EL$1,1,0),0))</f>
        <v>0</v>
      </c>
      <c r="DA4" s="3">
        <f>IF(DA$1=MatrizdeEquipos!$K2,1,IF(DA$1&lt;MatrizdeEquipos!$K2,IF(MatrizdeEquipos!$K2&lt;EM$1,1,0),0))</f>
        <v>0</v>
      </c>
      <c r="DB4" s="3">
        <f>IF(DB$1=MatrizdeEquipos!$K2,1,IF(DB$1&lt;MatrizdeEquipos!$K2,IF(MatrizdeEquipos!$K2&lt;EN$1,1,0),0))</f>
        <v>0</v>
      </c>
      <c r="DC4" s="3">
        <f>IF(DC$1=MatrizdeEquipos!$K2,1,IF(DC$1&lt;MatrizdeEquipos!$K2,IF(MatrizdeEquipos!$K2&lt;EO$1,1,0),0))</f>
        <v>0</v>
      </c>
      <c r="DD4" s="3">
        <f>IF(DD$1=MatrizdeEquipos!$K2,1,IF(DD$1&lt;MatrizdeEquipos!$K2,IF(MatrizdeEquipos!$K2&lt;EP$1,1,0),0))</f>
        <v>0</v>
      </c>
      <c r="DE4" s="3">
        <f>IF(DE$1=MatrizdeEquipos!$K2,1,IF(DE$1&lt;MatrizdeEquipos!$K2,IF(MatrizdeEquipos!$K2&lt;EQ$1,1,0),0))</f>
        <v>0</v>
      </c>
      <c r="DF4" s="3">
        <f>IF(DF$1=MatrizdeEquipos!$K2,1,IF(DF$1&lt;MatrizdeEquipos!$K2,IF(MatrizdeEquipos!$K2&lt;ER$1,1,0),0))</f>
        <v>0</v>
      </c>
      <c r="DG4" s="3">
        <f>IF(DG$1=MatrizdeEquipos!$K2,1,IF(DG$1&lt;MatrizdeEquipos!$K2,IF(MatrizdeEquipos!$K2&lt;ES$1,1,0),0))</f>
        <v>0</v>
      </c>
      <c r="DH4" s="3">
        <f>IF(DH$1=MatrizdeEquipos!$K2,1,IF(DH$1&lt;MatrizdeEquipos!$K2,IF(MatrizdeEquipos!$K2&lt;ET$1,1,0),0))</f>
        <v>0</v>
      </c>
      <c r="DI4" s="3">
        <f>IF(DI$1=MatrizdeEquipos!$K2,1,IF(DI$1&lt;MatrizdeEquipos!$K2,IF(MatrizdeEquipos!$K2&lt;EU$1,1,0),0))</f>
        <v>0</v>
      </c>
      <c r="DJ4" s="3">
        <f>IF(DJ$1=MatrizdeEquipos!$K2,1,IF(DJ$1&lt;MatrizdeEquipos!$K2,IF(MatrizdeEquipos!$K2&lt;EV$1,1,0),0))</f>
        <v>0</v>
      </c>
      <c r="DK4" s="3">
        <f>IF(DK$1=MatrizdeEquipos!$K2,1,IF(DK$1&lt;MatrizdeEquipos!$K2,IF(MatrizdeEquipos!$K2&lt;EW$1,1,0),0))</f>
        <v>0</v>
      </c>
      <c r="DL4" s="3">
        <f>IF(DL$1=MatrizdeEquipos!$K2,1,IF(DL$1&lt;MatrizdeEquipos!$K2,IF(MatrizdeEquipos!$K2&lt;EX$1,1,0),0))</f>
        <v>0</v>
      </c>
      <c r="DM4" s="3">
        <f>IF(DM$1=MatrizdeEquipos!$K2,1,IF(DM$1&lt;MatrizdeEquipos!$K2,IF(MatrizdeEquipos!$K2&lt;EY$1,1,0),0))</f>
        <v>0</v>
      </c>
      <c r="DN4" s="3">
        <f>IF(DN$1=MatrizdeEquipos!$K2,1,IF(DN$1&lt;MatrizdeEquipos!$K2,IF(MatrizdeEquipos!$K2&lt;EZ$1,1,0),0))</f>
        <v>0</v>
      </c>
      <c r="DO4" s="3">
        <f>IF(DO$1=MatrizdeEquipos!$K2,1,IF(DO$1&lt;MatrizdeEquipos!$K2,IF(MatrizdeEquipos!$K2&lt;FA$1,1,0),0))</f>
        <v>0</v>
      </c>
      <c r="DP4" s="3">
        <f>IF(DP$1=MatrizdeEquipos!$K2,1,IF(DP$1&lt;MatrizdeEquipos!$K2,IF(MatrizdeEquipos!$K2&lt;FB$1,1,0),0))</f>
        <v>0</v>
      </c>
      <c r="DQ4" s="3">
        <f>IF(DQ$1=MatrizdeEquipos!$K2,1,IF(DQ$1&lt;MatrizdeEquipos!$K2,IF(MatrizdeEquipos!$K2&lt;FC$1,1,0),0))</f>
        <v>0</v>
      </c>
      <c r="DR4" s="3">
        <f>IF(DR$1=MatrizdeEquipos!$K2,1,IF(DR$1&lt;MatrizdeEquipos!$K2,IF(MatrizdeEquipos!$K2&lt;FD$1,1,0),0))</f>
        <v>0</v>
      </c>
      <c r="DS4" s="3">
        <f>IF(DS$1=MatrizdeEquipos!$K2,1,IF(DS$1&lt;MatrizdeEquipos!$K2,IF(MatrizdeEquipos!$K2&lt;FE$1,1,0),0))</f>
        <v>0</v>
      </c>
      <c r="DT4" s="3">
        <f>IF(DT$1=MatrizdeEquipos!$K2,1,IF(DT$1&lt;MatrizdeEquipos!$K2,IF(MatrizdeEquipos!$K2&lt;FF$1,1,0),0))</f>
        <v>0</v>
      </c>
      <c r="DU4" s="3">
        <f>IF(DU$1=MatrizdeEquipos!$K2,1,IF(DU$1&lt;MatrizdeEquipos!$K2,IF(MatrizdeEquipos!$K2&lt;FG$1,1,0),0))</f>
        <v>0</v>
      </c>
      <c r="DV4" s="3">
        <f>IF(DV$1=MatrizdeEquipos!$K2,1,IF(DV$1&lt;MatrizdeEquipos!$K2,IF(MatrizdeEquipos!$K2&lt;FH$1,1,0),0))</f>
        <v>0</v>
      </c>
      <c r="DW4" s="3">
        <f>IF(DW$1=MatrizdeEquipos!$K2,1,IF(DW$1&lt;MatrizdeEquipos!$K2,IF(MatrizdeEquipos!$K2&lt;FI$1,1,0),0))</f>
        <v>0</v>
      </c>
      <c r="DX4" s="3">
        <f>IF(DX$1=MatrizdeEquipos!$K2,1,IF(DX$1&lt;MatrizdeEquipos!$K2,IF(MatrizdeEquipos!$K2&lt;FJ$1,1,0),0))</f>
        <v>0</v>
      </c>
      <c r="DY4" s="3">
        <f>IF(DY$1=MatrizdeEquipos!$K2,1,IF(DY$1&lt;MatrizdeEquipos!$K2,IF(MatrizdeEquipos!$K2&lt;FK$1,1,0),0))</f>
        <v>0</v>
      </c>
      <c r="DZ4" s="3">
        <f>IF(DZ$1=MatrizdeEquipos!$K2,1,IF(DZ$1&lt;MatrizdeEquipos!$K2,IF(MatrizdeEquipos!$K2&lt;FL$1,1,0),0))</f>
        <v>0</v>
      </c>
      <c r="EA4" s="3">
        <f>IF(EA$1=MatrizdeEquipos!$K2,1,IF(EA$1&lt;MatrizdeEquipos!$K2,IF(MatrizdeEquipos!$K2&lt;FM$1,1,0),0))</f>
        <v>0</v>
      </c>
      <c r="EB4" s="3">
        <f>IF(EB$1=MatrizdeEquipos!$K2,1,IF(EB$1&lt;MatrizdeEquipos!$K2,IF(MatrizdeEquipos!$K2&lt;FN$1,1,0),0))</f>
        <v>0</v>
      </c>
      <c r="EC4" s="3">
        <f>IF(EC$1=MatrizdeEquipos!$K2,1,IF(EC$1&lt;MatrizdeEquipos!$K2,IF(MatrizdeEquipos!$K2&lt;FO$1,1,0),0))</f>
        <v>0</v>
      </c>
      <c r="ED4" s="3">
        <f>IF(ED$1=MatrizdeEquipos!$K2,1,IF(ED$1&lt;MatrizdeEquipos!$K2,IF(MatrizdeEquipos!$K2&lt;FP$1,1,0),0))</f>
        <v>0</v>
      </c>
      <c r="EE4" s="3">
        <f>IF(EE$1=MatrizdeEquipos!$K2,1,IF(EE$1&lt;MatrizdeEquipos!$K2,IF(MatrizdeEquipos!$K2&lt;FQ$1,1,0),0))</f>
        <v>0</v>
      </c>
      <c r="EF4" s="3">
        <f>IF(EF$1=MatrizdeEquipos!$K2,1,IF(EF$1&lt;MatrizdeEquipos!$K2,IF(MatrizdeEquipos!$K2&lt;FR$1,1,0),0))</f>
        <v>0</v>
      </c>
      <c r="EG4" s="3">
        <f>IF(EG$1=MatrizdeEquipos!$K2,1,IF(EG$1&lt;MatrizdeEquipos!$K2,IF(MatrizdeEquipos!$K2&lt;FS$1,1,0),0))</f>
        <v>0</v>
      </c>
      <c r="EH4" s="3">
        <f>IF(EH$1=MatrizdeEquipos!$K2,1,IF(EH$1&lt;MatrizdeEquipos!$K2,IF(MatrizdeEquipos!$K2&lt;FT$1,1,0),0))</f>
        <v>0</v>
      </c>
      <c r="EI4" s="3">
        <f>IF(EI$1=MatrizdeEquipos!$K2,1,IF(EI$1&lt;MatrizdeEquipos!$K2,IF(MatrizdeEquipos!$K2&lt;FU$1,1,0),0))</f>
        <v>0</v>
      </c>
      <c r="EJ4" s="3">
        <f>IF(EJ$1=MatrizdeEquipos!$K2,1,IF(EJ$1&lt;MatrizdeEquipos!$K2,IF(MatrizdeEquipos!$K2&lt;FV$1,1,0),0))</f>
        <v>0</v>
      </c>
      <c r="EK4" s="3">
        <f>IF(EK$1=MatrizdeEquipos!$K2,1,IF(EK$1&lt;MatrizdeEquipos!$K2,IF(MatrizdeEquipos!$K2&lt;FW$1,1,0),0))</f>
        <v>0</v>
      </c>
      <c r="EL4" s="3">
        <f>IF(EL$1=MatrizdeEquipos!$K2,1,IF(EL$1&lt;MatrizdeEquipos!$K2,IF(MatrizdeEquipos!$K2&lt;FX$1,1,0),0))</f>
        <v>0</v>
      </c>
      <c r="EM4" s="3">
        <f>IF(EM$1=MatrizdeEquipos!$K2,1,IF(EM$1&lt;MatrizdeEquipos!$K2,IF(MatrizdeEquipos!$K2&lt;FY$1,1,0),0))</f>
        <v>0</v>
      </c>
      <c r="EN4" s="3">
        <f>IF(EN$1=MatrizdeEquipos!$K2,1,IF(EN$1&lt;MatrizdeEquipos!$K2,IF(MatrizdeEquipos!$K2&lt;FZ$1,1,0),0))</f>
        <v>0</v>
      </c>
      <c r="EO4" s="3">
        <f>IF(EO$1=MatrizdeEquipos!$K2,1,IF(EO$1&lt;MatrizdeEquipos!$K2,IF(MatrizdeEquipos!$K2&lt;GA$1,1,0),0))</f>
        <v>0</v>
      </c>
      <c r="EP4" s="3">
        <f>IF(EP$1=MatrizdeEquipos!$K2,1,IF(EP$1&lt;MatrizdeEquipos!$K2,IF(MatrizdeEquipos!$K2&lt;GB$1,1,0),0))</f>
        <v>0</v>
      </c>
      <c r="EQ4" s="3">
        <f>IF(EQ$1=MatrizdeEquipos!$K2,1,IF(EQ$1&lt;MatrizdeEquipos!$K2,IF(MatrizdeEquipos!$K2&lt;GC$1,1,0),0))</f>
        <v>0</v>
      </c>
      <c r="ER4" s="3">
        <f>IF(ER$1=MatrizdeEquipos!$K2,1,IF(ER$1&lt;MatrizdeEquipos!$K2,IF(MatrizdeEquipos!$K2&lt;GD$1,1,0),0))</f>
        <v>0</v>
      </c>
      <c r="ES4" s="3">
        <f>IF(ES$1=MatrizdeEquipos!$K2,1,IF(ES$1&lt;MatrizdeEquipos!$K2,IF(MatrizdeEquipos!$K2&lt;GE$1,1,0),0))</f>
        <v>0</v>
      </c>
      <c r="ET4" s="3">
        <f>IF(ET$1=MatrizdeEquipos!$K2,1,IF(ET$1&lt;MatrizdeEquipos!$K2,IF(MatrizdeEquipos!$K2&lt;GF$1,1,0),0))</f>
        <v>0</v>
      </c>
      <c r="EU4" s="3">
        <f>IF(EU$1=MatrizdeEquipos!$K2,1,IF(EU$1&lt;MatrizdeEquipos!$K2,IF(MatrizdeEquipos!$K2&lt;GG$1,1,0),0))</f>
        <v>0</v>
      </c>
      <c r="EV4" s="3">
        <f>IF(EV$1=MatrizdeEquipos!$K2,1,IF(EV$1&lt;MatrizdeEquipos!$K2,IF(MatrizdeEquipos!$K2&lt;GH$1,1,0),0))</f>
        <v>0</v>
      </c>
      <c r="EW4" s="3">
        <f>IF(EW$1=MatrizdeEquipos!$K2,1,IF(EW$1&lt;MatrizdeEquipos!$K2,IF(MatrizdeEquipos!$K2&lt;GI$1,1,0),0))</f>
        <v>0</v>
      </c>
      <c r="EX4" s="3">
        <f>IF(EX$1=MatrizdeEquipos!$K2,1,IF(EX$1&lt;MatrizdeEquipos!$K2,IF(MatrizdeEquipos!$K2&lt;GJ$1,1,0),0))</f>
        <v>0</v>
      </c>
      <c r="EY4" s="3">
        <f>IF(EY$1=MatrizdeEquipos!$K2,1,IF(EY$1&lt;MatrizdeEquipos!$K2,IF(MatrizdeEquipos!$K2&lt;GK$1,1,0),0))</f>
        <v>0</v>
      </c>
      <c r="EZ4" s="3">
        <f>IF(EZ$1=MatrizdeEquipos!$K2,1,IF(EZ$1&lt;MatrizdeEquipos!$K2,IF(MatrizdeEquipos!$K2&lt;GL$1,1,0),0))</f>
        <v>0</v>
      </c>
      <c r="FA4" s="3">
        <f>IF(FA$1=MatrizdeEquipos!$K2,1,IF(FA$1&lt;MatrizdeEquipos!$K2,IF(MatrizdeEquipos!$K2&lt;GM$1,1,0),0))</f>
        <v>0</v>
      </c>
      <c r="FB4" s="3">
        <f>IF(FB$1=MatrizdeEquipos!$K2,1,IF(FB$1&lt;MatrizdeEquipos!$K2,IF(MatrizdeEquipos!$K2&lt;GN$1,1,0),0))</f>
        <v>0</v>
      </c>
      <c r="FC4" s="3">
        <f>IF(FC$1=MatrizdeEquipos!$K2,1,IF(FC$1&lt;MatrizdeEquipos!$K2,IF(MatrizdeEquipos!$K2&lt;GO$1,1,0),0))</f>
        <v>0</v>
      </c>
      <c r="FD4" s="3">
        <f>IF(FD$1=MatrizdeEquipos!$K2,1,IF(FD$1&lt;MatrizdeEquipos!$K2,IF(MatrizdeEquipos!$K2&lt;GP$1,1,0),0))</f>
        <v>0</v>
      </c>
      <c r="FE4" s="3">
        <f>IF(FE$1=MatrizdeEquipos!$K2,1,IF(FE$1&lt;MatrizdeEquipos!$K2,IF(MatrizdeEquipos!$K2&lt;GQ$1,1,0),0))</f>
        <v>0</v>
      </c>
      <c r="FF4" s="3">
        <f>IF(FF$1=MatrizdeEquipos!$K2,1,IF(FF$1&lt;MatrizdeEquipos!$K2,IF(MatrizdeEquipos!$K2&lt;GR$1,1,0),0))</f>
        <v>0</v>
      </c>
      <c r="FG4" s="3">
        <f>IF(FG$1=MatrizdeEquipos!$K2,1,IF(FG$1&lt;MatrizdeEquipos!$K2,IF(MatrizdeEquipos!$K2&lt;GS$1,1,0),0))</f>
        <v>0</v>
      </c>
      <c r="FH4" s="3">
        <f>IF(FH$1=MatrizdeEquipos!$K2,1,IF(FH$1&lt;MatrizdeEquipos!$K2,IF(MatrizdeEquipos!$K2&lt;GT$1,1,0),0))</f>
        <v>0</v>
      </c>
      <c r="FI4" s="3">
        <f>IF(FI$1=MatrizdeEquipos!$K2,1,IF(FI$1&lt;MatrizdeEquipos!$K2,IF(MatrizdeEquipos!$K2&lt;GU$1,1,0),0))</f>
        <v>0</v>
      </c>
      <c r="FJ4" s="3">
        <f>IF(FJ$1=MatrizdeEquipos!$K2,1,IF(FJ$1&lt;MatrizdeEquipos!$K2,IF(MatrizdeEquipos!$K2&lt;GV$1,1,0),0))</f>
        <v>0</v>
      </c>
      <c r="FK4" s="3">
        <f>IF(FK$1=MatrizdeEquipos!$K2,1,IF(FK$1&lt;MatrizdeEquipos!$K2,IF(MatrizdeEquipos!$K2&lt;GW$1,1,0),0))</f>
        <v>0</v>
      </c>
      <c r="FL4" s="3">
        <f>IF(FL$1=MatrizdeEquipos!$K2,1,IF(FL$1&lt;MatrizdeEquipos!$K2,IF(MatrizdeEquipos!$K2&lt;GX$1,1,0),0))</f>
        <v>0</v>
      </c>
      <c r="FM4" s="3">
        <f>IF(FM$1=MatrizdeEquipos!$K2,1,IF(FM$1&lt;MatrizdeEquipos!$K2,IF(MatrizdeEquipos!$K2&lt;GY$1,1,0),0))</f>
        <v>0</v>
      </c>
      <c r="FN4" s="3">
        <f>IF(FN$1=MatrizdeEquipos!$K2,1,IF(FN$1&lt;MatrizdeEquipos!$K2,IF(MatrizdeEquipos!$K2&lt;GZ$1,1,0),0))</f>
        <v>0</v>
      </c>
      <c r="FO4" s="3">
        <f>IF(FO$1=MatrizdeEquipos!$K2,1,IF(FO$1&lt;MatrizdeEquipos!$K2,IF(MatrizdeEquipos!$K2&lt;HA$1,1,0),0))</f>
        <v>0</v>
      </c>
      <c r="FP4" s="3">
        <f>IF(FP$1=MatrizdeEquipos!$K2,1,IF(FP$1&lt;MatrizdeEquipos!$K2,IF(MatrizdeEquipos!$K2&lt;HB$1,1,0),0))</f>
        <v>0</v>
      </c>
      <c r="FQ4" s="3">
        <f>IF(FQ$1=MatrizdeEquipos!$K2,1,IF(FQ$1&lt;MatrizdeEquipos!$K2,IF(MatrizdeEquipos!$K2&lt;HC$1,1,0),0))</f>
        <v>0</v>
      </c>
      <c r="FR4" s="3">
        <f>IF(FR$1=MatrizdeEquipos!$K2,1,IF(FR$1&lt;MatrizdeEquipos!$K2,IF(MatrizdeEquipos!$K2&lt;HD$1,1,0),0))</f>
        <v>0</v>
      </c>
      <c r="FS4" s="3">
        <f>IF(FS$1=MatrizdeEquipos!$K2,1,IF(FS$1&lt;MatrizdeEquipos!$K2,IF(MatrizdeEquipos!$K2&lt;HE$1,1,0),0))</f>
        <v>0</v>
      </c>
      <c r="FT4" s="3">
        <f>IF(FT$1=MatrizdeEquipos!$K2,1,IF(FT$1&lt;MatrizdeEquipos!$K2,IF(MatrizdeEquipos!$K2&lt;HF$1,1,0),0))</f>
        <v>0</v>
      </c>
      <c r="FU4" s="3">
        <f>IF(FU$1=MatrizdeEquipos!$K2,1,IF(FU$1&lt;MatrizdeEquipos!$K2,IF(MatrizdeEquipos!$K2&lt;HG$1,1,0),0))</f>
        <v>0</v>
      </c>
      <c r="FV4" s="3">
        <f>IF(FV$1=MatrizdeEquipos!$K2,1,IF(FV$1&lt;MatrizdeEquipos!$K2,IF(MatrizdeEquipos!$K2&lt;HH$1,1,0),0))</f>
        <v>0</v>
      </c>
      <c r="FW4" s="3">
        <f>IF(FW$1=MatrizdeEquipos!$K2,1,IF(FW$1&lt;MatrizdeEquipos!$K2,IF(MatrizdeEquipos!$K2&lt;HI$1,1,0),0))</f>
        <v>0</v>
      </c>
      <c r="FX4" s="3">
        <f>IF(FX$1=MatrizdeEquipos!$K2,1,IF(FX$1&lt;MatrizdeEquipos!$K2,IF(MatrizdeEquipos!$K2&lt;HJ$1,1,0),0))</f>
        <v>0</v>
      </c>
      <c r="FY4" s="3">
        <f>IF(FY$1=MatrizdeEquipos!$K2,1,IF(FY$1&lt;MatrizdeEquipos!$K2,IF(MatrizdeEquipos!$K2&lt;HK$1,1,0),0))</f>
        <v>0</v>
      </c>
      <c r="FZ4" s="3">
        <f>IF(FZ$1=MatrizdeEquipos!$K2,1,IF(FZ$1&lt;MatrizdeEquipos!$K2,IF(MatrizdeEquipos!$K2&lt;HL$1,1,0),0))</f>
        <v>0</v>
      </c>
      <c r="GA4" s="3">
        <f>IF(GA$1=MatrizdeEquipos!$K2,1,IF(GA$1&lt;MatrizdeEquipos!$K2,IF(MatrizdeEquipos!$K2&lt;HM$1,1,0),0))</f>
        <v>0</v>
      </c>
      <c r="GB4" s="3">
        <f>IF(GB$1=MatrizdeEquipos!$K2,1,IF(GB$1&lt;MatrizdeEquipos!$K2,IF(MatrizdeEquipos!$K2&lt;HN$1,1,0),0))</f>
        <v>0</v>
      </c>
      <c r="GC4" s="3">
        <f>IF(GC$1=MatrizdeEquipos!$K2,1,IF(GC$1&lt;MatrizdeEquipos!$K2,IF(MatrizdeEquipos!$K2&lt;HO$1,1,0),0))</f>
        <v>0</v>
      </c>
      <c r="GD4" s="3">
        <f>IF(GD$1=MatrizdeEquipos!$K2,1,IF(GD$1&lt;MatrizdeEquipos!$K2,IF(MatrizdeEquipos!$K2&lt;HP$1,1,0),0))</f>
        <v>0</v>
      </c>
      <c r="GE4" s="3">
        <f>IF(GE$1=MatrizdeEquipos!$K2,1,IF(GE$1&lt;MatrizdeEquipos!$K2,IF(MatrizdeEquipos!$K2&lt;HQ$1,1,0),0))</f>
        <v>0</v>
      </c>
      <c r="GF4" s="3">
        <f>IF(GF$1=MatrizdeEquipos!$K2,1,IF(GF$1&lt;MatrizdeEquipos!$K2,IF(MatrizdeEquipos!$K2&lt;HR$1,1,0),0))</f>
        <v>0</v>
      </c>
      <c r="GG4" s="3">
        <f>IF(GG$1=MatrizdeEquipos!$K2,1,IF(GG$1&lt;MatrizdeEquipos!$K2,IF(MatrizdeEquipos!$K2&lt;HS$1,1,0),0))</f>
        <v>0</v>
      </c>
      <c r="GH4" s="3">
        <f>IF(GH$1=MatrizdeEquipos!$K2,1,IF(GH$1&lt;MatrizdeEquipos!$K2,IF(MatrizdeEquipos!$K2&lt;HT$1,1,0),0))</f>
        <v>0</v>
      </c>
      <c r="GI4" s="3">
        <f>IF(GI$1=MatrizdeEquipos!$K2,1,IF(GI$1&lt;MatrizdeEquipos!$K2,IF(MatrizdeEquipos!$K2&lt;HU$1,1,0),0))</f>
        <v>0</v>
      </c>
      <c r="GJ4" s="3">
        <f>IF(GJ$1=MatrizdeEquipos!$K2,1,IF(GJ$1&lt;MatrizdeEquipos!$K2,IF(MatrizdeEquipos!$K2&lt;HV$1,1,0),0))</f>
        <v>0</v>
      </c>
      <c r="GK4" s="3">
        <f>IF(GK$1=MatrizdeEquipos!$K2,1,IF(GK$1&lt;MatrizdeEquipos!$K2,IF(MatrizdeEquipos!$K2&lt;HW$1,1,0),0))</f>
        <v>0</v>
      </c>
      <c r="GL4" s="3">
        <f>IF(GL$1=MatrizdeEquipos!$K2,1,IF(GL$1&lt;MatrizdeEquipos!$K2,IF(MatrizdeEquipos!$K2&lt;HX$1,1,0),0))</f>
        <v>0</v>
      </c>
      <c r="GM4" s="3">
        <f>IF(GM$1=MatrizdeEquipos!$K2,1,IF(GM$1&lt;MatrizdeEquipos!$K2,IF(MatrizdeEquipos!$K2&lt;HY$1,1,0),0))</f>
        <v>0</v>
      </c>
      <c r="GN4" s="3">
        <f>IF(GN$1=MatrizdeEquipos!$K2,1,IF(GN$1&lt;MatrizdeEquipos!$K2,IF(MatrizdeEquipos!$K2&lt;HZ$1,1,0),0))</f>
        <v>0</v>
      </c>
      <c r="GO4" s="3">
        <f>IF(GO$1=MatrizdeEquipos!$K2,1,IF(GO$1&lt;MatrizdeEquipos!$K2,IF(MatrizdeEquipos!$K2&lt;IA$1,1,0),0))</f>
        <v>0</v>
      </c>
      <c r="GP4" s="3">
        <f>IF(GP$1=MatrizdeEquipos!$K2,1,IF(GP$1&lt;MatrizdeEquipos!$K2,IF(MatrizdeEquipos!$K2&lt;IB$1,1,0),0))</f>
        <v>0</v>
      </c>
      <c r="GQ4" s="3">
        <f>IF(GQ$1=MatrizdeEquipos!$K2,1,IF(GQ$1&lt;MatrizdeEquipos!$K2,IF(MatrizdeEquipos!$K2&lt;IC$1,1,0),0))</f>
        <v>0</v>
      </c>
      <c r="GR4" s="3">
        <f>IF(GR$1=MatrizdeEquipos!$K2,1,IF(GR$1&lt;MatrizdeEquipos!$K2,IF(MatrizdeEquipos!$K2&lt;ID$1,1,0),0))</f>
        <v>0</v>
      </c>
      <c r="GS4" s="3">
        <f>IF(GS$1=MatrizdeEquipos!$K2,1,IF(GS$1&lt;MatrizdeEquipos!$K2,IF(MatrizdeEquipos!$K2&lt;IE$1,1,0),0))</f>
        <v>0</v>
      </c>
      <c r="GT4" s="3">
        <f>IF(GT$1=MatrizdeEquipos!$K2,1,IF(GT$1&lt;MatrizdeEquipos!$K2,IF(MatrizdeEquipos!$K2&lt;IF$1,1,0),0))</f>
        <v>0</v>
      </c>
      <c r="GU4" s="3">
        <f>IF(GU$1=MatrizdeEquipos!$K2,1,IF(GU$1&lt;MatrizdeEquipos!$K2,IF(MatrizdeEquipos!$K2&lt;IG$1,1,0),0))</f>
        <v>0</v>
      </c>
      <c r="GV4" s="3">
        <f>IF(GV$1=MatrizdeEquipos!$K2,1,IF(GV$1&lt;MatrizdeEquipos!$K2,IF(MatrizdeEquipos!$K2&lt;IH$1,1,0),0))</f>
        <v>0</v>
      </c>
      <c r="GW4" s="3">
        <f>IF(GW$1=MatrizdeEquipos!$K2,1,IF(GW$1&lt;MatrizdeEquipos!$K2,IF(MatrizdeEquipos!$K2&lt;II$1,1,0),0))</f>
        <v>0</v>
      </c>
      <c r="GX4" s="3">
        <f>IF(GX$1=MatrizdeEquipos!$K2,1,IF(GX$1&lt;MatrizdeEquipos!$K2,IF(MatrizdeEquipos!$K2&lt;IJ$1,1,0),0))</f>
        <v>0</v>
      </c>
      <c r="GY4" s="3">
        <f>IF(GY$1=MatrizdeEquipos!$K2,1,IF(GY$1&lt;MatrizdeEquipos!$K2,IF(MatrizdeEquipos!$K2&lt;IK$1,1,0),0))</f>
        <v>0</v>
      </c>
      <c r="GZ4" s="3">
        <f>IF(GZ$1=MatrizdeEquipos!$K2,1,IF(GZ$1&lt;MatrizdeEquipos!$K2,IF(MatrizdeEquipos!$K2&lt;IL$1,1,0),0))</f>
        <v>0</v>
      </c>
      <c r="HA4" s="3">
        <f>IF(HA$1=MatrizdeEquipos!$K2,1,IF(HA$1&lt;MatrizdeEquipos!$K2,IF(MatrizdeEquipos!$K2&lt;IM$1,1,0),0))</f>
        <v>0</v>
      </c>
      <c r="HB4" s="3">
        <f>IF(HB$1=MatrizdeEquipos!$K2,1,IF(HB$1&lt;MatrizdeEquipos!$K2,IF(MatrizdeEquipos!$K2&lt;IN$1,1,0),0))</f>
        <v>0</v>
      </c>
      <c r="HC4" s="3">
        <f>IF(HC$1=MatrizdeEquipos!$K2,1,IF(HC$1&lt;MatrizdeEquipos!$K2,IF(MatrizdeEquipos!$K2&lt;IO$1,1,0),0))</f>
        <v>0</v>
      </c>
      <c r="HD4" s="3">
        <f>IF(HD$1=MatrizdeEquipos!$K2,1,IF(HD$1&lt;MatrizdeEquipos!$K2,IF(MatrizdeEquipos!$K2&lt;IP$1,1,0),0))</f>
        <v>0</v>
      </c>
      <c r="HE4" s="3">
        <f>IF(HE$1=MatrizdeEquipos!$K2,1,IF(HE$1&lt;MatrizdeEquipos!$K2,IF(MatrizdeEquipos!$K2&lt;IQ$1,1,0),0))</f>
        <v>0</v>
      </c>
      <c r="HF4" s="3">
        <f>IF(HF$1=MatrizdeEquipos!$K2,1,IF(HF$1&lt;MatrizdeEquipos!$K2,IF(MatrizdeEquipos!$K2&lt;IR$1,1,0),0))</f>
        <v>0</v>
      </c>
      <c r="HG4" s="3">
        <f>IF(HG$1=MatrizdeEquipos!$K2,1,IF(HG$1&lt;MatrizdeEquipos!$K2,IF(MatrizdeEquipos!$K2&lt;IS$1,1,0),0))</f>
        <v>0</v>
      </c>
      <c r="HH4" s="3">
        <f>IF(HH$1=MatrizdeEquipos!$K2,1,IF(HH$1&lt;MatrizdeEquipos!$K2,IF(MatrizdeEquipos!$K2&lt;IT$1,1,0),0))</f>
        <v>0</v>
      </c>
      <c r="HI4" s="3">
        <f>IF(HI$1=MatrizdeEquipos!$K2,1,IF(HI$1&lt;MatrizdeEquipos!$K2,IF(MatrizdeEquipos!$K2&lt;IU$1,1,0),0))</f>
        <v>0</v>
      </c>
      <c r="HJ4" s="3">
        <f>IF(HJ$1=MatrizdeEquipos!$K2,1,IF(HJ$1&lt;MatrizdeEquipos!$K2,IF(MatrizdeEquipos!$K2&lt;IV$1,1,0),0))</f>
        <v>0</v>
      </c>
      <c r="HK4" s="3">
        <f>IF(HK$1=MatrizdeEquipos!$K2,1,IF(HK$1&lt;MatrizdeEquipos!$K2,IF(MatrizdeEquipos!$K2&lt;IW$1,1,0),0))</f>
        <v>0</v>
      </c>
      <c r="HL4" s="3">
        <f>IF(HL$1=MatrizdeEquipos!$K2,1,IF(HL$1&lt;MatrizdeEquipos!$K2,IF(MatrizdeEquipos!$K2&lt;IX$1,1,0),0))</f>
        <v>0</v>
      </c>
      <c r="HM4" s="3">
        <f>IF(HM$1=MatrizdeEquipos!$K2,1,IF(HM$1&lt;MatrizdeEquipos!$K2,IF(MatrizdeEquipos!$K2&lt;IY$1,1,0),0))</f>
        <v>0</v>
      </c>
      <c r="HN4" s="3">
        <f>IF(HN$1=MatrizdeEquipos!$K2,1,IF(HN$1&lt;MatrizdeEquipos!$K2,IF(MatrizdeEquipos!$K2&lt;IZ$1,1,0),0))</f>
        <v>0</v>
      </c>
      <c r="HO4" s="3">
        <f>IF(HO$1=MatrizdeEquipos!$K2,1,IF(HO$1&lt;MatrizdeEquipos!$K2,IF(MatrizdeEquipos!$K2&lt;JA$1,1,0),0))</f>
        <v>0</v>
      </c>
      <c r="HP4" s="3">
        <f>IF(HP$1=MatrizdeEquipos!$K2,1,IF(HP$1&lt;MatrizdeEquipos!$K2,IF(MatrizdeEquipos!$K2&lt;JB$1,1,0),0))</f>
        <v>0</v>
      </c>
      <c r="HQ4" s="3">
        <f>IF(HQ$1=MatrizdeEquipos!$K2,1,IF(HQ$1&lt;MatrizdeEquipos!$K2,IF(MatrizdeEquipos!$K2&lt;JC$1,1,0),0))</f>
        <v>0</v>
      </c>
      <c r="HR4" s="3">
        <f>IF(HR$1=MatrizdeEquipos!$K2,1,IF(HR$1&lt;MatrizdeEquipos!$K2,IF(MatrizdeEquipos!$K2&lt;JD$1,1,0),0))</f>
        <v>0</v>
      </c>
      <c r="HS4" s="3">
        <f>IF(HS$1=MatrizdeEquipos!$K2,1,IF(HS$1&lt;MatrizdeEquipos!$K2,IF(MatrizdeEquipos!$K2&lt;JE$1,1,0),0))</f>
        <v>0</v>
      </c>
      <c r="HT4" s="3">
        <f>IF(HT$1=MatrizdeEquipos!$K2,1,IF(HT$1&lt;MatrizdeEquipos!$K2,IF(MatrizdeEquipos!$K2&lt;JF$1,1,0),0))</f>
        <v>0</v>
      </c>
      <c r="HU4" s="3">
        <f>IF(HU$1=MatrizdeEquipos!$K2,1,IF(HU$1&lt;MatrizdeEquipos!$K2,IF(MatrizdeEquipos!$K2&lt;JG$1,1,0),0))</f>
        <v>0</v>
      </c>
      <c r="HV4" s="3">
        <f>IF(HV$1=MatrizdeEquipos!$K2,1,IF(HV$1&lt;MatrizdeEquipos!$K2,IF(MatrizdeEquipos!$K2&lt;JH$1,1,0),0))</f>
        <v>0</v>
      </c>
      <c r="HW4" s="3">
        <f>IF(HW$1=MatrizdeEquipos!$K2,1,IF(HW$1&lt;MatrizdeEquipos!$K2,IF(MatrizdeEquipos!$K2&lt;JI$1,1,0),0))</f>
        <v>0</v>
      </c>
      <c r="HX4" s="3">
        <f>IF(HX$1=MatrizdeEquipos!$K2,1,IF(HX$1&lt;MatrizdeEquipos!$K2,IF(MatrizdeEquipos!$K2&lt;JJ$1,1,0),0))</f>
        <v>0</v>
      </c>
      <c r="HY4" s="3">
        <f>IF(HY$1=MatrizdeEquipos!$K2,1,IF(HY$1&lt;MatrizdeEquipos!$K2,IF(MatrizdeEquipos!$K2&lt;JK$1,1,0),0))</f>
        <v>0</v>
      </c>
      <c r="HZ4" s="3">
        <f>IF(HZ$1=MatrizdeEquipos!$K2,1,IF(HZ$1&lt;MatrizdeEquipos!$K2,IF(MatrizdeEquipos!$K2&lt;JL$1,1,0),0))</f>
        <v>0</v>
      </c>
      <c r="IA4" s="3">
        <f>IF(IA$1=MatrizdeEquipos!$K2,1,IF(IA$1&lt;MatrizdeEquipos!$K2,IF(MatrizdeEquipos!$K2&lt;JM$1,1,0),0))</f>
        <v>0</v>
      </c>
      <c r="IB4" s="3">
        <f>IF(IB$1=MatrizdeEquipos!$K2,1,IF(IB$1&lt;MatrizdeEquipos!$K2,IF(MatrizdeEquipos!$K2&lt;JN$1,1,0),0))</f>
        <v>0</v>
      </c>
      <c r="IC4" s="3">
        <f>IF(IC$1=MatrizdeEquipos!$K2,1,IF(IC$1&lt;MatrizdeEquipos!$K2,IF(MatrizdeEquipos!$K2&lt;JO$1,1,0),0))</f>
        <v>0</v>
      </c>
      <c r="ID4" s="3">
        <f>IF(ID$1=MatrizdeEquipos!$K2,1,IF(ID$1&lt;MatrizdeEquipos!$K2,IF(MatrizdeEquipos!$K2&lt;JP$1,1,0),0))</f>
        <v>0</v>
      </c>
      <c r="IE4" s="3">
        <f>IF(IE$1=MatrizdeEquipos!$K2,1,IF(IE$1&lt;MatrizdeEquipos!$K2,IF(MatrizdeEquipos!$K2&lt;JQ$1,1,0),0))</f>
        <v>0</v>
      </c>
      <c r="IF4" s="3">
        <f>IF(IF$1=MatrizdeEquipos!$K2,1,IF(IF$1&lt;MatrizdeEquipos!$K2,IF(MatrizdeEquipos!$K2&lt;JR$1,1,0),0))</f>
        <v>0</v>
      </c>
      <c r="IG4" s="3">
        <f>IF(IG$1=MatrizdeEquipos!$K2,1,IF(IG$1&lt;MatrizdeEquipos!$K2,IF(MatrizdeEquipos!$K2&lt;JS$1,1,0),0))</f>
        <v>0</v>
      </c>
      <c r="IH4" s="3">
        <f>IF(IH$1=MatrizdeEquipos!$K2,1,IF(IH$1&lt;MatrizdeEquipos!$K2,IF(MatrizdeEquipos!$K2&lt;JT$1,1,0),0))</f>
        <v>0</v>
      </c>
      <c r="II4" s="3">
        <f>IF(II$1=MatrizdeEquipos!$K2,1,IF(II$1&lt;MatrizdeEquipos!$K2,IF(MatrizdeEquipos!$K2&lt;JU$1,1,0),0))</f>
        <v>0</v>
      </c>
      <c r="IJ4" s="3">
        <f>IF(IJ$1=MatrizdeEquipos!$K2,1,IF(IJ$1&lt;MatrizdeEquipos!$K2,IF(MatrizdeEquipos!$K2&lt;JV$1,1,0),0))</f>
        <v>0</v>
      </c>
      <c r="IK4" s="3">
        <f>IF(IK$1=MatrizdeEquipos!$K2,1,IF(IK$1&lt;MatrizdeEquipos!$K2,IF(MatrizdeEquipos!$K2&lt;JW$1,1,0),0))</f>
        <v>0</v>
      </c>
      <c r="IL4" s="3">
        <f>IF(IL$1=MatrizdeEquipos!$K2,1,IF(IL$1&lt;MatrizdeEquipos!$K2,IF(MatrizdeEquipos!$K2&lt;JX$1,1,0),0))</f>
        <v>0</v>
      </c>
      <c r="IM4" s="3">
        <f>IF(IM$1=MatrizdeEquipos!$K2,1,IF(IM$1&lt;MatrizdeEquipos!$K2,IF(MatrizdeEquipos!$K2&lt;JY$1,1,0),0))</f>
        <v>0</v>
      </c>
      <c r="IN4" s="3">
        <f>IF(IN$1=MatrizdeEquipos!$K2,1,IF(IN$1&lt;MatrizdeEquipos!$K2,IF(MatrizdeEquipos!$K2&lt;JZ$1,1,0),0))</f>
        <v>0</v>
      </c>
      <c r="IO4" s="3">
        <f>IF(IO$1=MatrizdeEquipos!$K2,1,IF(IO$1&lt;MatrizdeEquipos!$K2,IF(MatrizdeEquipos!$K2&lt;KA$1,1,0),0))</f>
        <v>0</v>
      </c>
      <c r="IP4" s="3">
        <f>IF(IP$1=MatrizdeEquipos!$K2,1,IF(IP$1&lt;MatrizdeEquipos!$K2,IF(MatrizdeEquipos!$K2&lt;KB$1,1,0),0))</f>
        <v>0</v>
      </c>
      <c r="IQ4" s="3">
        <f>IF(IQ$1=MatrizdeEquipos!$K2,1,IF(IQ$1&lt;MatrizdeEquipos!$K2,IF(MatrizdeEquipos!$K2&lt;KC$1,1,0),0))</f>
        <v>0</v>
      </c>
      <c r="IR4" s="3">
        <f>IF(IR$1=MatrizdeEquipos!$K2,1,IF(IR$1&lt;MatrizdeEquipos!$K2,IF(MatrizdeEquipos!$K2&lt;KD$1,1,0),0))</f>
        <v>0</v>
      </c>
      <c r="IS4" s="3">
        <f>IF(IS$1=MatrizdeEquipos!$K2,1,IF(IS$1&lt;MatrizdeEquipos!$K2,IF(MatrizdeEquipos!$K2&lt;KE$1,1,0),0))</f>
        <v>0</v>
      </c>
      <c r="IT4" s="3">
        <f>IF(IT$1=MatrizdeEquipos!$K2,1,IF(IT$1&lt;MatrizdeEquipos!$K2,IF(MatrizdeEquipos!$K2&lt;KF$1,1,0),0))</f>
        <v>0</v>
      </c>
      <c r="IU4" s="3">
        <f>IF(IU$1=MatrizdeEquipos!$K2,1,IF(IU$1&lt;MatrizdeEquipos!$K2,IF(MatrizdeEquipos!$K2&lt;KG$1,1,0),0))</f>
        <v>0</v>
      </c>
      <c r="IV4" s="3">
        <f>IF(IV$1=MatrizdeEquipos!$K2,1,IF(IV$1&lt;MatrizdeEquipos!$K2,IF(MatrizdeEquipos!$K2&lt;KH$1,1,0),0))</f>
        <v>0</v>
      </c>
      <c r="IW4" s="3">
        <f>IF(IW$1=MatrizdeEquipos!$K2,1,IF(IW$1&lt;MatrizdeEquipos!$K2,IF(MatrizdeEquipos!$K2&lt;KI$1,1,0),0))</f>
        <v>0</v>
      </c>
      <c r="IX4" s="3">
        <f>IF(IX$1=MatrizdeEquipos!$K2,1,IF(IX$1&lt;MatrizdeEquipos!$K2,IF(MatrizdeEquipos!$K2&lt;KJ$1,1,0),0))</f>
        <v>0</v>
      </c>
      <c r="IY4" s="3">
        <f>IF(IY$1=MatrizdeEquipos!$K2,1,IF(IY$1&lt;MatrizdeEquipos!$K2,IF(MatrizdeEquipos!$K2&lt;KK$1,1,0),0))</f>
        <v>0</v>
      </c>
      <c r="IZ4" s="3">
        <f>IF(IZ$1=MatrizdeEquipos!$K2,1,IF(IZ$1&lt;MatrizdeEquipos!$K2,IF(MatrizdeEquipos!$K2&lt;KL$1,1,0),0))</f>
        <v>0</v>
      </c>
      <c r="JA4" s="3">
        <f>IF(JA$1=MatrizdeEquipos!$K2,1,IF(JA$1&lt;MatrizdeEquipos!$K2,IF(MatrizdeEquipos!$K2&lt;KM$1,1,0),0))</f>
        <v>0</v>
      </c>
      <c r="JB4" s="3">
        <f>IF(JB$1=MatrizdeEquipos!$K2,1,IF(JB$1&lt;MatrizdeEquipos!$K2,IF(MatrizdeEquipos!$K2&lt;KN$1,1,0),0))</f>
        <v>0</v>
      </c>
      <c r="JC4" s="3">
        <f>IF(JC$1=MatrizdeEquipos!$K2,1,IF(JC$1&lt;MatrizdeEquipos!$K2,IF(MatrizdeEquipos!$K2&lt;KO$1,1,0),0))</f>
        <v>0</v>
      </c>
      <c r="JD4" s="3">
        <f>IF(JD$1=MatrizdeEquipos!$K2,1,IF(JD$1&lt;MatrizdeEquipos!$K2,IF(MatrizdeEquipos!$K2&lt;KP$1,1,0),0))</f>
        <v>0</v>
      </c>
      <c r="JE4" s="3">
        <f>IF(JE$1=MatrizdeEquipos!$K2,1,IF(JE$1&lt;MatrizdeEquipos!$K2,IF(MatrizdeEquipos!$K2&lt;KQ$1,1,0),0))</f>
        <v>0</v>
      </c>
      <c r="JF4" s="3">
        <f>IF(JF$1=MatrizdeEquipos!$K2,1,IF(JF$1&lt;MatrizdeEquipos!$K2,IF(MatrizdeEquipos!$K2&lt;KR$1,1,0),0))</f>
        <v>0</v>
      </c>
      <c r="JG4" s="3">
        <f>IF(JG$1=MatrizdeEquipos!$K2,1,IF(JG$1&lt;MatrizdeEquipos!$K2,IF(MatrizdeEquipos!$K2&lt;KS$1,1,0),0))</f>
        <v>0</v>
      </c>
      <c r="JH4" s="3">
        <f>IF(JH$1=MatrizdeEquipos!$K2,1,IF(JH$1&lt;MatrizdeEquipos!$K2,IF(MatrizdeEquipos!$K2&lt;KT$1,1,0),0))</f>
        <v>0</v>
      </c>
      <c r="JI4" s="3">
        <f>IF(JI$1=MatrizdeEquipos!$K2,1,IF(JI$1&lt;MatrizdeEquipos!$K2,IF(MatrizdeEquipos!$K2&lt;KU$1,1,0),0))</f>
        <v>0</v>
      </c>
      <c r="JJ4" s="3">
        <f>IF(JJ$1=MatrizdeEquipos!$K2,1,IF(JJ$1&lt;MatrizdeEquipos!$K2,IF(MatrizdeEquipos!$K2&lt;KV$1,1,0),0))</f>
        <v>0</v>
      </c>
      <c r="JK4" s="3">
        <f>IF(JK$1=MatrizdeEquipos!$K2,1,IF(JK$1&lt;MatrizdeEquipos!$K2,IF(MatrizdeEquipos!$K2&lt;KW$1,1,0),0))</f>
        <v>0</v>
      </c>
      <c r="JL4" s="3">
        <f>IF(JL$1=MatrizdeEquipos!$K2,1,IF(JL$1&lt;MatrizdeEquipos!$K2,IF(MatrizdeEquipos!$K2&lt;KX$1,1,0),0))</f>
        <v>0</v>
      </c>
      <c r="JM4" s="3">
        <f>IF(JM$1=MatrizdeEquipos!$K2,1,IF(JM$1&lt;MatrizdeEquipos!$K2,IF(MatrizdeEquipos!$K2&lt;KY$1,1,0),0))</f>
        <v>0</v>
      </c>
      <c r="JN4" s="3">
        <f>IF(JN$1=MatrizdeEquipos!$K2,1,IF(JN$1&lt;MatrizdeEquipos!$K2,IF(MatrizdeEquipos!$K2&lt;KZ$1,1,0),0))</f>
        <v>0</v>
      </c>
      <c r="JO4" s="3">
        <f>IF(JO$1=MatrizdeEquipos!$K2,1,IF(JO$1&lt;MatrizdeEquipos!$K2,IF(MatrizdeEquipos!$K2&lt;LA$1,1,0),0))</f>
        <v>0</v>
      </c>
      <c r="JP4" s="3">
        <f>IF(JP$1=MatrizdeEquipos!$K2,1,IF(JP$1&lt;MatrizdeEquipos!$K2,IF(MatrizdeEquipos!$K2&lt;LB$1,1,0),0))</f>
        <v>0</v>
      </c>
      <c r="JQ4" s="3">
        <f>IF(JQ$1=MatrizdeEquipos!$K2,1,IF(JQ$1&lt;MatrizdeEquipos!$K2,IF(MatrizdeEquipos!$K2&lt;LC$1,1,0),0))</f>
        <v>0</v>
      </c>
      <c r="JR4" s="3">
        <f>IF(JR$1=MatrizdeEquipos!$K2,1,IF(JR$1&lt;MatrizdeEquipos!$K2,IF(MatrizdeEquipos!$K2&lt;LD$1,1,0),0))</f>
        <v>0</v>
      </c>
      <c r="JS4" s="3">
        <f>IF(JS$1=MatrizdeEquipos!$K2,1,IF(JS$1&lt;MatrizdeEquipos!$K2,IF(MatrizdeEquipos!$K2&lt;LE$1,1,0),0))</f>
        <v>0</v>
      </c>
      <c r="JT4" s="3">
        <f>IF(JT$1=MatrizdeEquipos!$K2,1,IF(JT$1&lt;MatrizdeEquipos!$K2,IF(MatrizdeEquipos!$K2&lt;LF$1,1,0),0))</f>
        <v>0</v>
      </c>
      <c r="JU4" s="3">
        <f>IF(JU$1=MatrizdeEquipos!$K2,1,IF(JU$1&lt;MatrizdeEquipos!$K2,IF(MatrizdeEquipos!$K2&lt;LG$1,1,0),0))</f>
        <v>0</v>
      </c>
      <c r="JV4" s="3">
        <f>IF(JV$1=MatrizdeEquipos!$K2,1,IF(JV$1&lt;MatrizdeEquipos!$K2,IF(MatrizdeEquipos!$K2&lt;LH$1,1,0),0))</f>
        <v>0</v>
      </c>
      <c r="JW4" s="3">
        <f>IF(JW$1=MatrizdeEquipos!$K2,1,IF(JW$1&lt;MatrizdeEquipos!$K2,IF(MatrizdeEquipos!$K2&lt;LI$1,1,0),0))</f>
        <v>0</v>
      </c>
      <c r="JX4" s="3">
        <f>IF(JX$1=MatrizdeEquipos!$K2,1,IF(JX$1&lt;MatrizdeEquipos!$K2,IF(MatrizdeEquipos!$K2&lt;LJ$1,1,0),0))</f>
        <v>0</v>
      </c>
      <c r="JY4" s="3">
        <f>IF(JY$1=MatrizdeEquipos!$K2,1,IF(JY$1&lt;MatrizdeEquipos!$K2,IF(MatrizdeEquipos!$K2&lt;LK$1,1,0),0))</f>
        <v>0</v>
      </c>
      <c r="JZ4" s="3">
        <f>IF(JZ$1=MatrizdeEquipos!$K2,1,IF(JZ$1&lt;MatrizdeEquipos!$K2,IF(MatrizdeEquipos!$K2&lt;LL$1,1,0),0))</f>
        <v>0</v>
      </c>
      <c r="KA4" s="3">
        <f>IF(KA$1=MatrizdeEquipos!$K2,1,IF(KA$1&lt;MatrizdeEquipos!$K2,IF(MatrizdeEquipos!$K2&lt;LM$1,1,0),0))</f>
        <v>0</v>
      </c>
      <c r="KB4" s="3">
        <f>IF(KB$1=MatrizdeEquipos!$K2,1,IF(KB$1&lt;MatrizdeEquipos!$K2,IF(MatrizdeEquipos!$K2&lt;LN$1,1,0),0))</f>
        <v>0</v>
      </c>
      <c r="KC4" s="3">
        <f>IF(KC$1=MatrizdeEquipos!$K2,1,IF(KC$1&lt;MatrizdeEquipos!$K2,IF(MatrizdeEquipos!$K2&lt;LO$1,1,0),0))</f>
        <v>0</v>
      </c>
      <c r="KD4" s="3">
        <f>IF(KD$1=MatrizdeEquipos!$K2,1,IF(KD$1&lt;MatrizdeEquipos!$K2,IF(MatrizdeEquipos!$K2&lt;LP$1,1,0),0))</f>
        <v>0</v>
      </c>
      <c r="KE4" s="3">
        <f>IF(KE$1=MatrizdeEquipos!$K2,1,IF(KE$1&lt;MatrizdeEquipos!$K2,IF(MatrizdeEquipos!$K2&lt;LQ$1,1,0),0))</f>
        <v>0</v>
      </c>
      <c r="KF4" s="3">
        <f>IF(KF$1=MatrizdeEquipos!$K2,1,IF(KF$1&lt;MatrizdeEquipos!$K2,IF(MatrizdeEquipos!$K2&lt;LR$1,1,0),0))</f>
        <v>0</v>
      </c>
      <c r="KG4" s="3">
        <f>IF(KG$1=MatrizdeEquipos!$K2,1,IF(KG$1&lt;MatrizdeEquipos!$K2,IF(MatrizdeEquipos!$K2&lt;LS$1,1,0),0))</f>
        <v>0</v>
      </c>
      <c r="KH4" s="3">
        <f>IF(KH$1=MatrizdeEquipos!$K2,1,IF(KH$1&lt;MatrizdeEquipos!$K2,IF(MatrizdeEquipos!$K2&lt;LT$1,1,0),0))</f>
        <v>0</v>
      </c>
      <c r="KI4" s="3">
        <f>IF(KI$1=MatrizdeEquipos!$K2,1,IF(KI$1&lt;MatrizdeEquipos!$K2,IF(MatrizdeEquipos!$K2&lt;LU$1,1,0),0))</f>
        <v>0</v>
      </c>
      <c r="KJ4" s="3">
        <f>IF(KJ$1=MatrizdeEquipos!$K2,1,IF(KJ$1&lt;MatrizdeEquipos!$K2,IF(MatrizdeEquipos!$K2&lt;LV$1,1,0),0))</f>
        <v>0</v>
      </c>
      <c r="KK4" s="3">
        <f>IF(KK$1=MatrizdeEquipos!$K2,1,IF(KK$1&lt;MatrizdeEquipos!$K2,IF(MatrizdeEquipos!$K2&lt;LW$1,1,0),0))</f>
        <v>0</v>
      </c>
      <c r="KL4" s="3">
        <f>IF(KL$1=MatrizdeEquipos!$K2,1,IF(KL$1&lt;MatrizdeEquipos!$K2,IF(MatrizdeEquipos!$K2&lt;LX$1,1,0),0))</f>
        <v>0</v>
      </c>
      <c r="KM4" s="3">
        <f>IF(KM$1=MatrizdeEquipos!$K2,1,IF(KM$1&lt;MatrizdeEquipos!$K2,IF(MatrizdeEquipos!$K2&lt;LY$1,1,0),0))</f>
        <v>0</v>
      </c>
      <c r="KN4" s="3">
        <f>IF(KN$1=MatrizdeEquipos!$K2,1,IF(KN$1&lt;MatrizdeEquipos!$K2,IF(MatrizdeEquipos!$K2&lt;LZ$1,1,0),0))</f>
        <v>0</v>
      </c>
      <c r="KO4" s="3">
        <f>IF(KO$1=MatrizdeEquipos!$K2,1,IF(KO$1&lt;MatrizdeEquipos!$K2,IF(MatrizdeEquipos!$K2&lt;MA$1,1,0),0))</f>
        <v>0</v>
      </c>
      <c r="KP4" s="3">
        <f>IF(KP$1=MatrizdeEquipos!$K2,1,IF(KP$1&lt;MatrizdeEquipos!$K2,IF(MatrizdeEquipos!$K2&lt;MB$1,1,0),0))</f>
        <v>0</v>
      </c>
      <c r="KQ4" s="3">
        <f>IF(KQ$1=MatrizdeEquipos!$K2,1,IF(KQ$1&lt;MatrizdeEquipos!$K2,IF(MatrizdeEquipos!$K2&lt;MC$1,1,0),0))</f>
        <v>0</v>
      </c>
      <c r="KR4" s="3">
        <f>IF(KR$1=MatrizdeEquipos!$K2,1,IF(KR$1&lt;MatrizdeEquipos!$K2,IF(MatrizdeEquipos!$K2&lt;MD$1,1,0),0))</f>
        <v>0</v>
      </c>
      <c r="KS4" s="3">
        <f>IF(KS$1=MatrizdeEquipos!$K2,1,IF(KS$1&lt;MatrizdeEquipos!$K2,IF(MatrizdeEquipos!$K2&lt;ME$1,1,0),0))</f>
        <v>0</v>
      </c>
      <c r="KT4" s="3">
        <f>IF(KT$1=MatrizdeEquipos!$K2,1,IF(KT$1&lt;MatrizdeEquipos!$K2,IF(MatrizdeEquipos!$K2&lt;MF$1,1,0),0))</f>
        <v>0</v>
      </c>
      <c r="KU4" s="3">
        <f>IF(KU$1=MatrizdeEquipos!$K2,1,IF(KU$1&lt;MatrizdeEquipos!$K2,IF(MatrizdeEquipos!$K2&lt;MG$1,1,0),0))</f>
        <v>0</v>
      </c>
      <c r="KV4" s="3">
        <f>IF(KV$1=MatrizdeEquipos!$K2,1,IF(KV$1&lt;MatrizdeEquipos!$K2,IF(MatrizdeEquipos!$K2&lt;MH$1,1,0),0))</f>
        <v>0</v>
      </c>
      <c r="KW4" s="3">
        <f>IF(KW$1=MatrizdeEquipos!$K2,1,IF(KW$1&lt;MatrizdeEquipos!$K2,IF(MatrizdeEquipos!$K2&lt;MI$1,1,0),0))</f>
        <v>0</v>
      </c>
      <c r="KX4" s="3">
        <f>IF(KX$1=MatrizdeEquipos!$K2,1,IF(KX$1&lt;MatrizdeEquipos!$K2,IF(MatrizdeEquipos!$K2&lt;MJ$1,1,0),0))</f>
        <v>0</v>
      </c>
      <c r="KY4" s="3">
        <f>IF(KY$1=MatrizdeEquipos!$K2,1,IF(KY$1&lt;MatrizdeEquipos!$K2,IF(MatrizdeEquipos!$K2&lt;MK$1,1,0),0))</f>
        <v>0</v>
      </c>
      <c r="KZ4" s="3">
        <f>IF(KZ$1=MatrizdeEquipos!$K2,1,IF(KZ$1&lt;MatrizdeEquipos!$K2,IF(MatrizdeEquipos!$K2&lt;ML$1,1,0),0))</f>
        <v>0</v>
      </c>
      <c r="LA4" s="3">
        <f>IF(LA$1=MatrizdeEquipos!$K2,1,IF(LA$1&lt;MatrizdeEquipos!$K2,IF(MatrizdeEquipos!$K2&lt;MM$1,1,0),0))</f>
        <v>0</v>
      </c>
      <c r="LB4" s="3">
        <f>IF(LB$1=MatrizdeEquipos!$K2,1,IF(LB$1&lt;MatrizdeEquipos!$K2,IF(MatrizdeEquipos!$K2&lt;MN$1,1,0),0))</f>
        <v>0</v>
      </c>
      <c r="LC4" s="3">
        <f>IF(LC$1=MatrizdeEquipos!$K2,1,IF(LC$1&lt;MatrizdeEquipos!$K2,IF(MatrizdeEquipos!$K2&lt;MO$1,1,0),0))</f>
        <v>0</v>
      </c>
      <c r="LD4" s="3">
        <f>IF(LD$1=MatrizdeEquipos!$K2,1,IF(LD$1&lt;MatrizdeEquipos!$K2,IF(MatrizdeEquipos!$K2&lt;MP$1,1,0),0))</f>
        <v>0</v>
      </c>
      <c r="LE4" s="3">
        <f>IF(LE$1=MatrizdeEquipos!$K2,1,IF(LE$1&lt;MatrizdeEquipos!$K2,IF(MatrizdeEquipos!$K2&lt;MQ$1,1,0),0))</f>
        <v>0</v>
      </c>
      <c r="LF4" s="3">
        <f>IF(LF$1=MatrizdeEquipos!$K2,1,IF(LF$1&lt;MatrizdeEquipos!$K2,IF(MatrizdeEquipos!$K2&lt;MR$1,1,0),0))</f>
        <v>0</v>
      </c>
      <c r="LG4" s="3">
        <f>IF(LG$1=MatrizdeEquipos!$K2,1,IF(LG$1&lt;MatrizdeEquipos!$K2,IF(MatrizdeEquipos!$K2&lt;MS$1,1,0),0))</f>
        <v>0</v>
      </c>
      <c r="LH4" s="3">
        <f>IF(LH$1=MatrizdeEquipos!$K2,1,IF(LH$1&lt;MatrizdeEquipos!$K2,IF(MatrizdeEquipos!$K2&lt;MT$1,1,0),0))</f>
        <v>0</v>
      </c>
      <c r="LI4" s="3">
        <f>IF(LI$1=MatrizdeEquipos!$K2,1,IF(LI$1&lt;MatrizdeEquipos!$K2,IF(MatrizdeEquipos!$K2&lt;MU$1,1,0),0))</f>
        <v>0</v>
      </c>
      <c r="LJ4" s="3">
        <f>IF(LJ$1=MatrizdeEquipos!$K2,1,IF(LJ$1&lt;MatrizdeEquipos!$K2,IF(MatrizdeEquipos!$K2&lt;MV$1,1,0),0))</f>
        <v>0</v>
      </c>
      <c r="LK4" s="3">
        <f>IF(LK$1=MatrizdeEquipos!$K2,1,IF(LK$1&lt;MatrizdeEquipos!$K2,IF(MatrizdeEquipos!$K2&lt;MW$1,1,0),0))</f>
        <v>0</v>
      </c>
      <c r="LL4" s="3">
        <f>IF(LL$1=MatrizdeEquipos!$K2,1,IF(LL$1&lt;MatrizdeEquipos!$K2,IF(MatrizdeEquipos!$K2&lt;MX$1,1,0),0))</f>
        <v>0</v>
      </c>
      <c r="LM4" s="3">
        <f>IF(LM$1=MatrizdeEquipos!$K2,1,IF(LM$1&lt;MatrizdeEquipos!$K2,IF(MatrizdeEquipos!$K2&lt;MY$1,1,0),0))</f>
        <v>0</v>
      </c>
      <c r="LN4" s="3">
        <f>IF(LN$1=MatrizdeEquipos!$K2,1,IF(LN$1&lt;MatrizdeEquipos!$K2,IF(MatrizdeEquipos!$K2&lt;MZ$1,1,0),0))</f>
        <v>0</v>
      </c>
      <c r="LO4" s="3">
        <f>IF(LO$1=MatrizdeEquipos!$K2,1,IF(LO$1&lt;MatrizdeEquipos!$K2,IF(MatrizdeEquipos!$K2&lt;NA$1,1,0),0))</f>
        <v>0</v>
      </c>
      <c r="LP4" s="3">
        <f>IF(LP$1=MatrizdeEquipos!$K2,1,IF(LP$1&lt;MatrizdeEquipos!$K2,IF(MatrizdeEquipos!$K2&lt;NB$1,1,0),0))</f>
        <v>0</v>
      </c>
      <c r="LQ4" s="3">
        <f>IF(LQ$1=MatrizdeEquipos!$K2,1,IF(LQ$1&lt;MatrizdeEquipos!$K2,IF(MatrizdeEquipos!$K2&lt;NC$1,1,0),0))</f>
        <v>0</v>
      </c>
      <c r="LR4" s="3">
        <f>IF(LR$1=MatrizdeEquipos!$K2,1,IF(LR$1&lt;MatrizdeEquipos!$K2,IF(MatrizdeEquipos!$K2&lt;ND$1,1,0),0))</f>
        <v>0</v>
      </c>
      <c r="LS4" s="3">
        <f>IF(LS$1=MatrizdeEquipos!$K2,1,IF(LS$1&lt;MatrizdeEquipos!$K2,IF(MatrizdeEquipos!$K2&lt;NE$1,1,0),0))</f>
        <v>0</v>
      </c>
      <c r="LT4" s="3">
        <f>IF(LT$1=MatrizdeEquipos!$K2,1,IF(LT$1&lt;MatrizdeEquipos!$K2,IF(MatrizdeEquipos!$K2&lt;NF$1,1,0),0))</f>
        <v>0</v>
      </c>
      <c r="LU4" s="3">
        <f>IF(LU$1=MatrizdeEquipos!$K2,1,IF(LU$1&lt;MatrizdeEquipos!$K2,IF(MatrizdeEquipos!$K2&lt;NG$1,1,0),0))</f>
        <v>0</v>
      </c>
      <c r="LV4" s="3">
        <f>IF(LV$1=MatrizdeEquipos!$K2,1,IF(LV$1&lt;MatrizdeEquipos!$K2,IF(MatrizdeEquipos!$K2&lt;NH$1,1,0),0))</f>
        <v>0</v>
      </c>
      <c r="LW4" s="3">
        <f>IF(LW$1=MatrizdeEquipos!$K2,1,IF(LW$1&lt;MatrizdeEquipos!$K2,IF(MatrizdeEquipos!$K2&lt;NI$1,1,0),0))</f>
        <v>0</v>
      </c>
      <c r="LX4" s="3">
        <f>IF(LX$1=MatrizdeEquipos!$K2,1,IF(LX$1&lt;MatrizdeEquipos!$K2,IF(MatrizdeEquipos!$K2&lt;NJ$1,1,0),0))</f>
        <v>0</v>
      </c>
      <c r="LY4" s="3">
        <f>IF(LY$1=MatrizdeEquipos!$K2,1,IF(LY$1&lt;MatrizdeEquipos!$K2,IF(MatrizdeEquipos!$K2&lt;NK$1,1,0),0))</f>
        <v>0</v>
      </c>
      <c r="LZ4" s="3">
        <f>IF(LZ$1=MatrizdeEquipos!$K2,1,IF(LZ$1&lt;MatrizdeEquipos!$K2,IF(MatrizdeEquipos!$K2&lt;NL$1,1,0),0))</f>
        <v>0</v>
      </c>
      <c r="MA4" s="3">
        <f>IF(MA$1=MatrizdeEquipos!$K2,1,IF(MA$1&lt;MatrizdeEquipos!$K2,IF(MatrizdeEquipos!$K2&lt;NM$1,1,0),0))</f>
        <v>0</v>
      </c>
      <c r="MB4" s="3">
        <f>IF(MB$1=MatrizdeEquipos!$K2,1,IF(MB$1&lt;MatrizdeEquipos!$K2,IF(MatrizdeEquipos!$K2&lt;NN$1,1,0),0))</f>
        <v>0</v>
      </c>
      <c r="MC4" s="3">
        <f>IF(MC$1=MatrizdeEquipos!$K2,1,IF(MC$1&lt;MatrizdeEquipos!$K2,IF(MatrizdeEquipos!$K2&lt;NO$1,1,0),0))</f>
        <v>0</v>
      </c>
      <c r="MD4" s="3">
        <f>IF(MD$1=MatrizdeEquipos!$K2,1,IF(MD$1&lt;MatrizdeEquipos!$K2,IF(MatrizdeEquipos!$K2&lt;NP$1,1,0),0))</f>
        <v>0</v>
      </c>
      <c r="ME4" s="3">
        <f>IF(ME$1=MatrizdeEquipos!$K2,1,IF(ME$1&lt;MatrizdeEquipos!$K2,IF(MatrizdeEquipos!$K2&lt;NQ$1,1,0),0))</f>
        <v>0</v>
      </c>
      <c r="MF4" s="3">
        <f>IF(MF$1=MatrizdeEquipos!$K2,1,IF(MF$1&lt;MatrizdeEquipos!$K2,IF(MatrizdeEquipos!$K2&lt;NR$1,1,0),0))</f>
        <v>0</v>
      </c>
      <c r="MG4" s="3">
        <f>IF(MG$1=MatrizdeEquipos!$K2,1,IF(MG$1&lt;MatrizdeEquipos!$K2,IF(MatrizdeEquipos!$K2&lt;NS$1,1,0),0))</f>
        <v>0</v>
      </c>
      <c r="MH4" s="3">
        <f>IF(MH$1=MatrizdeEquipos!$K2,1,IF(MH$1&lt;MatrizdeEquipos!$K2,IF(MatrizdeEquipos!$K2&lt;NT$1,1,0),0))</f>
        <v>0</v>
      </c>
      <c r="MI4" s="3">
        <f>IF(MI$1=MatrizdeEquipos!$K2,1,IF(MI$1&lt;MatrizdeEquipos!$K2,IF(MatrizdeEquipos!$K2&lt;NU$1,1,0),0))</f>
        <v>0</v>
      </c>
      <c r="MJ4" s="3">
        <f>IF(MJ$1=MatrizdeEquipos!$K2,1,IF(MJ$1&lt;MatrizdeEquipos!$K2,IF(MatrizdeEquipos!$K2&lt;NV$1,1,0),0))</f>
        <v>0</v>
      </c>
      <c r="MK4" s="3">
        <f>IF(MK$1=MatrizdeEquipos!$K2,1,IF(MK$1&lt;MatrizdeEquipos!$K2,IF(MatrizdeEquipos!$K2&lt;NW$1,1,0),0))</f>
        <v>0</v>
      </c>
      <c r="ML4" s="3">
        <f>IF(ML$1=MatrizdeEquipos!$K2,1,IF(ML$1&lt;MatrizdeEquipos!$K2,IF(MatrizdeEquipos!$K2&lt;NX$1,1,0),0))</f>
        <v>0</v>
      </c>
      <c r="MM4" s="3">
        <f>IF(MM$1=MatrizdeEquipos!$K2,1,IF(MM$1&lt;MatrizdeEquipos!$K2,IF(MatrizdeEquipos!$K2&lt;NY$1,1,0),0))</f>
        <v>0</v>
      </c>
      <c r="MN4" s="3">
        <f>IF(MN$1=MatrizdeEquipos!$K2,1,IF(MN$1&lt;MatrizdeEquipos!$K2,IF(MatrizdeEquipos!$K2&lt;NZ$1,1,0),0))</f>
        <v>0</v>
      </c>
      <c r="MO4" s="3">
        <f>IF(MO$1=MatrizdeEquipos!$K2,1,IF(MO$1&lt;MatrizdeEquipos!$K2,IF(MatrizdeEquipos!$K2&lt;OA$1,1,0),0))</f>
        <v>0</v>
      </c>
      <c r="MP4" s="3">
        <f>IF(MP$1=MatrizdeEquipos!$K2,1,IF(MP$1&lt;MatrizdeEquipos!$K2,IF(MatrizdeEquipos!$K2&lt;OB$1,1,0),0))</f>
        <v>0</v>
      </c>
      <c r="MQ4" s="3">
        <f>IF(MQ$1=MatrizdeEquipos!$K2,1,IF(MQ$1&lt;MatrizdeEquipos!$K2,IF(MatrizdeEquipos!$K2&lt;OC$1,1,0),0))</f>
        <v>0</v>
      </c>
      <c r="MR4" s="3">
        <f>IF(MR$1=MatrizdeEquipos!$K2,1,IF(MR$1&lt;MatrizdeEquipos!$K2,IF(MatrizdeEquipos!$K2&lt;OD$1,1,0),0))</f>
        <v>0</v>
      </c>
      <c r="MS4" s="3">
        <f>IF(MS$1=MatrizdeEquipos!$K2,1,IF(MS$1&lt;MatrizdeEquipos!$K2,IF(MatrizdeEquipos!$K2&lt;OE$1,1,0),0))</f>
        <v>0</v>
      </c>
      <c r="MT4" s="3">
        <f>IF(MT$1=MatrizdeEquipos!$K2,1,IF(MT$1&lt;MatrizdeEquipos!$K2,IF(MatrizdeEquipos!$K2&lt;OF$1,1,0),0))</f>
        <v>0</v>
      </c>
      <c r="MU4" s="3">
        <f>IF(MU$1=MatrizdeEquipos!$K2,1,IF(MU$1&lt;MatrizdeEquipos!$K2,IF(MatrizdeEquipos!$K2&lt;OG$1,1,0),0))</f>
        <v>0</v>
      </c>
      <c r="MV4" s="3">
        <f>IF(MV$1=MatrizdeEquipos!$K2,1,IF(MV$1&lt;MatrizdeEquipos!$K2,IF(MatrizdeEquipos!$K2&lt;OH$1,1,0),0))</f>
        <v>0</v>
      </c>
      <c r="MW4" s="3">
        <f>IF(MW$1=MatrizdeEquipos!$K2,1,IF(MW$1&lt;MatrizdeEquipos!$K2,IF(MatrizdeEquipos!$K2&lt;OI$1,1,0),0))</f>
        <v>0</v>
      </c>
      <c r="MX4" s="3">
        <f>IF(MX$1=MatrizdeEquipos!$K2,1,IF(MX$1&lt;MatrizdeEquipos!$K2,IF(MatrizdeEquipos!$K2&lt;OJ$1,1,0),0))</f>
        <v>0</v>
      </c>
      <c r="MY4" s="3">
        <f>IF(MY$1=MatrizdeEquipos!$K2,1,IF(MY$1&lt;MatrizdeEquipos!$K2,IF(MatrizdeEquipos!$K2&lt;OK$1,1,0),0))</f>
        <v>0</v>
      </c>
      <c r="MZ4" s="3">
        <f>IF(MZ$1=MatrizdeEquipos!$K2,1,IF(MZ$1&lt;MatrizdeEquipos!$K2,IF(MatrizdeEquipos!$K2&lt;OL$1,1,0),0))</f>
        <v>0</v>
      </c>
      <c r="NA4" s="3">
        <f>IF(NA$1=MatrizdeEquipos!$K2,1,IF(NA$1&lt;MatrizdeEquipos!$K2,IF(MatrizdeEquipos!$K2&lt;OM$1,1,0),0))</f>
        <v>0</v>
      </c>
      <c r="NB4" s="3">
        <f>IF(NB$1=MatrizdeEquipos!$K2,1,IF(NB$1&lt;MatrizdeEquipos!$K2,IF(MatrizdeEquipos!$K2&lt;ON$1,1,0),0))</f>
        <v>0</v>
      </c>
      <c r="NC4" s="3">
        <f>IF(NC$1=MatrizdeEquipos!$K2,1,IF(NC$1&lt;MatrizdeEquipos!$K2,IF(MatrizdeEquipos!$K2&lt;OO$1,1,0),0))</f>
        <v>0</v>
      </c>
      <c r="ND4" s="3">
        <f>IF(ND$1=MatrizdeEquipos!$K2,1,IF(ND$1&lt;MatrizdeEquipos!$K2,IF(MatrizdeEquipos!$K2&lt;OP$1,1,0),0))</f>
        <v>0</v>
      </c>
      <c r="NE4" s="3">
        <f>IF(NE$1=MatrizdeEquipos!$K2,1,IF(NE$1&lt;MatrizdeEquipos!$K2,IF(MatrizdeEquipos!$K2&lt;OQ$1,1,0),0))</f>
        <v>0</v>
      </c>
      <c r="NF4" s="3">
        <f>IF(NF$1=MatrizdeEquipos!$K2,1,IF(NF$1&lt;MatrizdeEquipos!$K2,IF(MatrizdeEquipos!$K2&lt;OR$1,1,0),0))</f>
        <v>0</v>
      </c>
      <c r="NG4" s="3">
        <f>IF(NG$1=MatrizdeEquipos!$K2,1,IF(NG$1&lt;MatrizdeEquipos!$K2,IF(MatrizdeEquipos!$K2&lt;OS$1,1,0),0))</f>
        <v>0</v>
      </c>
      <c r="NH4" s="3">
        <f>IF(NH$1=MatrizdeEquipos!$K2,1,IF(NH$1&lt;MatrizdeEquipos!$K2,IF(MatrizdeEquipos!$K2&lt;OT$1,1,0),0))</f>
        <v>0</v>
      </c>
      <c r="NI4" s="3">
        <f>IF(NI$1=MatrizdeEquipos!$K2,1,IF(NI$1&lt;MatrizdeEquipos!$K2,IF(MatrizdeEquipos!$K2&lt;OU$1,1,0),0))</f>
        <v>0</v>
      </c>
      <c r="NJ4" s="3">
        <f>IF(NJ$1=MatrizdeEquipos!$K2,1,IF(NJ$1&lt;MatrizdeEquipos!$K2,IF(MatrizdeEquipos!$K2&lt;OV$1,1,0),0))</f>
        <v>0</v>
      </c>
      <c r="NK4" s="3">
        <f>IF(NK$1=MatrizdeEquipos!$K2,1,IF(NK$1&lt;MatrizdeEquipos!$K2,IF(MatrizdeEquipos!$K2&lt;OW$1,1,0),0))</f>
        <v>0</v>
      </c>
      <c r="NL4" s="3">
        <f>IF(NL$1=MatrizdeEquipos!$K2,1,IF(NL$1&lt;MatrizdeEquipos!$K2,IF(MatrizdeEquipos!$K2&lt;OX$1,1,0),0))</f>
        <v>0</v>
      </c>
      <c r="NM4" s="3">
        <f>IF(NM$1=MatrizdeEquipos!$K2,1,IF(NM$1&lt;MatrizdeEquipos!$K2,IF(MatrizdeEquipos!$K2&lt;OY$1,1,0),0))</f>
        <v>0</v>
      </c>
      <c r="NN4" s="3">
        <f>IF(NN$1=MatrizdeEquipos!$K2,1,IF(NN$1&lt;MatrizdeEquipos!$K2,IF(MatrizdeEquipos!$K2&lt;OZ$1,1,0),0))</f>
        <v>0</v>
      </c>
      <c r="NO4" s="3">
        <f>IF(NO$1=MatrizdeEquipos!$K2,1,IF(NO$1&lt;MatrizdeEquipos!$K2,IF(MatrizdeEquipos!$K2&lt;PA$1,1,0),0))</f>
        <v>0</v>
      </c>
      <c r="NP4" s="3">
        <f>IF(NP$1=MatrizdeEquipos!$K2,1,IF(NP$1&lt;MatrizdeEquipos!$K2,IF(MatrizdeEquipos!$K2&lt;PB$1,1,0),0))</f>
        <v>0</v>
      </c>
      <c r="NQ4" s="3">
        <f>IF(NQ$1=MatrizdeEquipos!$K2,1,IF(NQ$1&lt;MatrizdeEquipos!$K2,IF(MatrizdeEquipos!$K2&lt;PC$1,1,0),0))</f>
        <v>0</v>
      </c>
      <c r="NR4" s="3">
        <f>IF(NR$1=MatrizdeEquipos!$K2,1,IF(NR$1&lt;MatrizdeEquipos!$K2,IF(MatrizdeEquipos!$K2&lt;PD$1,1,0),0))</f>
        <v>0</v>
      </c>
      <c r="NS4" s="3">
        <f>IF(NS$1=MatrizdeEquipos!$K2,1,IF(NS$1&lt;MatrizdeEquipos!$K2,IF(MatrizdeEquipos!$K2&lt;PE$1,1,0),0))</f>
        <v>0</v>
      </c>
      <c r="NT4" s="3">
        <f>IF(NT$1=MatrizdeEquipos!$K2,1,IF(NT$1&lt;MatrizdeEquipos!$K2,IF(MatrizdeEquipos!$K2&lt;PF$1,1,0),0))</f>
        <v>0</v>
      </c>
      <c r="NU4" s="3">
        <f>IF(NU$1=MatrizdeEquipos!$K2,1,IF(NU$1&lt;MatrizdeEquipos!$K2,IF(MatrizdeEquipos!$K2&lt;PG$1,1,0),0))</f>
        <v>0</v>
      </c>
      <c r="NV4" s="3">
        <f>IF(NV$1=MatrizdeEquipos!$K2,1,IF(NV$1&lt;MatrizdeEquipos!$K2,IF(MatrizdeEquipos!$K2&lt;PH$1,1,0),0))</f>
        <v>0</v>
      </c>
      <c r="NW4" s="3">
        <f>IF(NW$1=MatrizdeEquipos!$K2,1,IF(NW$1&lt;MatrizdeEquipos!$K2,IF(MatrizdeEquipos!$K2&lt;PI$1,1,0),0))</f>
        <v>0</v>
      </c>
      <c r="NX4" s="3">
        <f>IF(NX$1=MatrizdeEquipos!$K2,1,IF(NX$1&lt;MatrizdeEquipos!$K2,IF(MatrizdeEquipos!$K2&lt;PJ$1,1,0),0))</f>
        <v>0</v>
      </c>
      <c r="NY4" s="3">
        <f>IF(NY$1=MatrizdeEquipos!$K2,1,IF(NY$1&lt;MatrizdeEquipos!$K2,IF(MatrizdeEquipos!$K2&lt;PK$1,1,0),0))</f>
        <v>0</v>
      </c>
      <c r="NZ4" s="3">
        <f>IF(NZ$1=MatrizdeEquipos!$K2,1,IF(NZ$1&lt;MatrizdeEquipos!$K2,IF(MatrizdeEquipos!$K2&lt;PL$1,1,0),0))</f>
        <v>0</v>
      </c>
      <c r="OA4" s="3">
        <f>IF(OA$1=MatrizdeEquipos!$K2,1,IF(OA$1&lt;MatrizdeEquipos!$K2,IF(MatrizdeEquipos!$K2&lt;PM$1,1,0),0))</f>
        <v>0</v>
      </c>
      <c r="OB4" s="3">
        <f>IF(OB$1=MatrizdeEquipos!$K2,1,IF(OB$1&lt;MatrizdeEquipos!$K2,IF(MatrizdeEquipos!$K2&lt;PN$1,1,0),0))</f>
        <v>0</v>
      </c>
      <c r="OC4" s="3">
        <f>IF(OC$1=MatrizdeEquipos!$K2,1,IF(OC$1&lt;MatrizdeEquipos!$K2,IF(MatrizdeEquipos!$K2&lt;PO$1,1,0),0))</f>
        <v>0</v>
      </c>
      <c r="OD4" s="3">
        <f>IF(OD$1=MatrizdeEquipos!$K2,1,IF(OD$1&lt;MatrizdeEquipos!$K2,IF(MatrizdeEquipos!$K2&lt;PP$1,1,0),0))</f>
        <v>0</v>
      </c>
      <c r="OE4" s="3">
        <f>IF(OE$1=MatrizdeEquipos!$K2,1,IF(OE$1&lt;MatrizdeEquipos!$K2,IF(MatrizdeEquipos!$K2&lt;PQ$1,1,0),0))</f>
        <v>0</v>
      </c>
      <c r="OF4" s="3">
        <f>IF(OF$1=MatrizdeEquipos!$K2,1,IF(OF$1&lt;MatrizdeEquipos!$K2,IF(MatrizdeEquipos!$K2&lt;PR$1,1,0),0))</f>
        <v>0</v>
      </c>
      <c r="OG4" s="3">
        <f>IF(OG$1=MatrizdeEquipos!$K2,1,IF(OG$1&lt;MatrizdeEquipos!$K2,IF(MatrizdeEquipos!$K2&lt;PS$1,1,0),0))</f>
        <v>0</v>
      </c>
      <c r="OH4" s="3">
        <f>IF(OH$1=MatrizdeEquipos!$K2,1,IF(OH$1&lt;MatrizdeEquipos!$K2,IF(MatrizdeEquipos!$K2&lt;PT$1,1,0),0))</f>
        <v>0</v>
      </c>
      <c r="OI4" s="3">
        <f>IF(OI$1=MatrizdeEquipos!$K2,1,IF(OI$1&lt;MatrizdeEquipos!$K2,IF(MatrizdeEquipos!$K2&lt;PU$1,1,0),0))</f>
        <v>0</v>
      </c>
      <c r="OJ4" s="3">
        <f>IF(OJ$1=MatrizdeEquipos!$K2,1,IF(OJ$1&lt;MatrizdeEquipos!$K2,IF(MatrizdeEquipos!$K2&lt;PV$1,1,0),0))</f>
        <v>0</v>
      </c>
      <c r="OK4" s="3">
        <f>IF(OK$1=MatrizdeEquipos!$K2,1,IF(OK$1&lt;MatrizdeEquipos!$K2,IF(MatrizdeEquipos!$K2&lt;PW$1,1,0),0))</f>
        <v>0</v>
      </c>
      <c r="OL4" s="3">
        <f>IF(OL$1=MatrizdeEquipos!$K2,1,IF(OL$1&lt;MatrizdeEquipos!$K2,IF(MatrizdeEquipos!$K2&lt;PX$1,1,0),0))</f>
        <v>0</v>
      </c>
      <c r="OM4" s="3">
        <f>IF(OM$1=MatrizdeEquipos!$K2,1,IF(OM$1&lt;MatrizdeEquipos!$K2,IF(MatrizdeEquipos!$K2&lt;PY$1,1,0),0))</f>
        <v>0</v>
      </c>
      <c r="ON4" s="3">
        <f>IF(ON$1=MatrizdeEquipos!$K2,1,IF(ON$1&lt;MatrizdeEquipos!$K2,IF(MatrizdeEquipos!$K2&lt;PZ$1,1,0),0))</f>
        <v>0</v>
      </c>
      <c r="OO4" s="3">
        <f>IF(OO$1=MatrizdeEquipos!$K2,1,IF(OO$1&lt;MatrizdeEquipos!$K2,IF(MatrizdeEquipos!$K2&lt;QA$1,1,0),0))</f>
        <v>0</v>
      </c>
      <c r="OP4" s="3">
        <f>IF(OP$1=MatrizdeEquipos!$K2,1,IF(OP$1&lt;MatrizdeEquipos!$K2,IF(MatrizdeEquipos!$K2&lt;QB$1,1,0),0))</f>
        <v>0</v>
      </c>
      <c r="OQ4" s="3">
        <f>IF(OQ$1=MatrizdeEquipos!$K2,1,IF(OQ$1&lt;MatrizdeEquipos!$K2,IF(MatrizdeEquipos!$K2&lt;QC$1,1,0),0))</f>
        <v>0</v>
      </c>
      <c r="OR4" s="3">
        <f>IF(OR$1=MatrizdeEquipos!$K2,1,IF(OR$1&lt;MatrizdeEquipos!$K2,IF(MatrizdeEquipos!$K2&lt;QD$1,1,0),0))</f>
        <v>0</v>
      </c>
      <c r="OS4" s="3">
        <f>IF(OS$1=MatrizdeEquipos!$K2,1,IF(OS$1&lt;MatrizdeEquipos!$K2,IF(MatrizdeEquipos!$K2&lt;QE$1,1,0),0))</f>
        <v>0</v>
      </c>
      <c r="OT4" s="3">
        <f>IF(OT$1=MatrizdeEquipos!$K2,1,IF(OT$1&lt;MatrizdeEquipos!$K2,IF(MatrizdeEquipos!$K2&lt;QF$1,1,0),0))</f>
        <v>0</v>
      </c>
      <c r="OU4" s="3">
        <f>IF(OU$1=MatrizdeEquipos!$K2,1,IF(OU$1&lt;MatrizdeEquipos!$K2,IF(MatrizdeEquipos!$K2&lt;QG$1,1,0),0))</f>
        <v>0</v>
      </c>
      <c r="OV4" s="3">
        <f>IF(OV$1=MatrizdeEquipos!$K2,1,IF(OV$1&lt;MatrizdeEquipos!$K2,IF(MatrizdeEquipos!$K2&lt;QH$1,1,0),0))</f>
        <v>0</v>
      </c>
      <c r="OW4" s="3">
        <f>IF(OW$1=MatrizdeEquipos!$K2,1,IF(OW$1&lt;MatrizdeEquipos!$K2,IF(MatrizdeEquipos!$K2&lt;QI$1,1,0),0))</f>
        <v>0</v>
      </c>
      <c r="OX4" s="3">
        <f>IF(OX$1=MatrizdeEquipos!$K2,1,IF(OX$1&lt;MatrizdeEquipos!$K2,IF(MatrizdeEquipos!$K2&lt;QJ$1,1,0),0))</f>
        <v>0</v>
      </c>
      <c r="OY4" s="3">
        <f>IF(OY$1=MatrizdeEquipos!$K2,1,IF(OY$1&lt;MatrizdeEquipos!$K2,IF(MatrizdeEquipos!$K2&lt;QK$1,1,0),0))</f>
        <v>0</v>
      </c>
      <c r="OZ4" s="3">
        <f>IF(OZ$1=MatrizdeEquipos!$K2,1,IF(OZ$1&lt;MatrizdeEquipos!$K2,IF(MatrizdeEquipos!$K2&lt;QL$1,1,0),0))</f>
        <v>0</v>
      </c>
      <c r="PA4" s="3">
        <f>IF(PA$1=MatrizdeEquipos!$K2,1,IF(PA$1&lt;MatrizdeEquipos!$K2,IF(MatrizdeEquipos!$K2&lt;QM$1,1,0),0))</f>
        <v>0</v>
      </c>
      <c r="PB4" s="3">
        <f>IF(PB$1=MatrizdeEquipos!$K2,1,IF(PB$1&lt;MatrizdeEquipos!$K2,IF(MatrizdeEquipos!$K2&lt;QN$1,1,0),0))</f>
        <v>0</v>
      </c>
      <c r="PC4" s="3">
        <f>IF(PC$1=MatrizdeEquipos!$K2,1,IF(PC$1&lt;MatrizdeEquipos!$K2,IF(MatrizdeEquipos!$K2&lt;QO$1,1,0),0))</f>
        <v>0</v>
      </c>
      <c r="PD4" s="3">
        <f>IF(PD$1=MatrizdeEquipos!$K2,1,IF(PD$1&lt;MatrizdeEquipos!$K2,IF(MatrizdeEquipos!$K2&lt;QP$1,1,0),0))</f>
        <v>0</v>
      </c>
      <c r="PE4" s="3">
        <f>IF(PE$1=MatrizdeEquipos!$K2,1,IF(PE$1&lt;MatrizdeEquipos!$K2,IF(MatrizdeEquipos!$K2&lt;QQ$1,1,0),0))</f>
        <v>0</v>
      </c>
      <c r="PF4" s="3">
        <f>IF(PF$1=MatrizdeEquipos!$K2,1,IF(PF$1&lt;MatrizdeEquipos!$K2,IF(MatrizdeEquipos!$K2&lt;QR$1,1,0),0))</f>
        <v>0</v>
      </c>
      <c r="PG4" s="3">
        <f>IF(PG$1=MatrizdeEquipos!$K2,1,IF(PG$1&lt;MatrizdeEquipos!$K2,IF(MatrizdeEquipos!$K2&lt;QS$1,1,0),0))</f>
        <v>0</v>
      </c>
      <c r="PH4" s="3">
        <f>IF(PH$1=MatrizdeEquipos!$K2,1,IF(PH$1&lt;MatrizdeEquipos!$K2,IF(MatrizdeEquipos!$K2&lt;QT$1,1,0),0))</f>
        <v>0</v>
      </c>
      <c r="PI4" s="3">
        <f>IF(PI$1=MatrizdeEquipos!$K2,1,IF(PI$1&lt;MatrizdeEquipos!$K2,IF(MatrizdeEquipos!$K2&lt;QU$1,1,0),0))</f>
        <v>0</v>
      </c>
      <c r="PJ4" s="3">
        <f>IF(PJ$1=MatrizdeEquipos!$K2,1,IF(PJ$1&lt;MatrizdeEquipos!$K2,IF(MatrizdeEquipos!$K2&lt;QV$1,1,0),0))</f>
        <v>0</v>
      </c>
      <c r="PK4" s="3">
        <f>IF(PK$1=MatrizdeEquipos!$K2,1,IF(PK$1&lt;MatrizdeEquipos!$K2,IF(MatrizdeEquipos!$K2&lt;QW$1,1,0),0))</f>
        <v>0</v>
      </c>
      <c r="PL4" s="3">
        <f>IF(PL$1=MatrizdeEquipos!$K2,1,IF(PL$1&lt;MatrizdeEquipos!$K2,IF(MatrizdeEquipos!$K2&lt;QX$1,1,0),0))</f>
        <v>0</v>
      </c>
      <c r="PM4" s="3">
        <f>IF(PM$1=MatrizdeEquipos!$K2,1,IF(PM$1&lt;MatrizdeEquipos!$K2,IF(MatrizdeEquipos!$K2&lt;QY$1,1,0),0))</f>
        <v>0</v>
      </c>
      <c r="PN4" s="3">
        <f>IF(PN$1=MatrizdeEquipos!$K2,1,IF(PN$1&lt;MatrizdeEquipos!$K2,IF(MatrizdeEquipos!$K2&lt;QZ$1,1,0),0))</f>
        <v>0</v>
      </c>
      <c r="PO4" s="3">
        <f>IF(PO$1=MatrizdeEquipos!$K2,1,IF(PO$1&lt;MatrizdeEquipos!$K2,IF(MatrizdeEquipos!$K2&lt;RA$1,1,0),0))</f>
        <v>0</v>
      </c>
      <c r="PP4" s="3">
        <f>IF(PP$1=MatrizdeEquipos!$K2,1,IF(PP$1&lt;MatrizdeEquipos!$K2,IF(MatrizdeEquipos!$K2&lt;RB$1,1,0),0))</f>
        <v>0</v>
      </c>
      <c r="PQ4" s="3">
        <f>IF(PQ$1=MatrizdeEquipos!$K2,1,IF(PQ$1&lt;MatrizdeEquipos!$K2,IF(MatrizdeEquipos!$K2&lt;RC$1,1,0),0))</f>
        <v>0</v>
      </c>
      <c r="PR4" s="3">
        <f>IF(PR$1=MatrizdeEquipos!$K2,1,IF(PR$1&lt;MatrizdeEquipos!$K2,IF(MatrizdeEquipos!$K2&lt;RD$1,1,0),0))</f>
        <v>0</v>
      </c>
      <c r="PS4" s="3">
        <f>IF(PS$1=MatrizdeEquipos!$K2,1,IF(PS$1&lt;MatrizdeEquipos!$K2,IF(MatrizdeEquipos!$K2&lt;RE$1,1,0),0))</f>
        <v>0</v>
      </c>
      <c r="PT4" s="3">
        <f>IF(PT$1=MatrizdeEquipos!$K2,1,IF(PT$1&lt;MatrizdeEquipos!$K2,IF(MatrizdeEquipos!$K2&lt;RF$1,1,0),0))</f>
        <v>0</v>
      </c>
      <c r="PU4" s="3">
        <f>IF(PU$1=MatrizdeEquipos!$K2,1,IF(PU$1&lt;MatrizdeEquipos!$K2,IF(MatrizdeEquipos!$K2&lt;RG$1,1,0),0))</f>
        <v>0</v>
      </c>
      <c r="PV4" s="3">
        <f>IF(PV$1=MatrizdeEquipos!$K2,1,IF(PV$1&lt;MatrizdeEquipos!$K2,IF(MatrizdeEquipos!$K2&lt;RH$1,1,0),0))</f>
        <v>0</v>
      </c>
      <c r="PW4" s="3">
        <f>IF(PW$1=MatrizdeEquipos!$K2,1,IF(PW$1&lt;MatrizdeEquipos!$K2,IF(MatrizdeEquipos!$K2&lt;RI$1,1,0),0))</f>
        <v>0</v>
      </c>
      <c r="PX4" s="3">
        <f>IF(PX$1=MatrizdeEquipos!$K2,1,IF(PX$1&lt;MatrizdeEquipos!$K2,IF(MatrizdeEquipos!$K2&lt;RJ$1,1,0),0))</f>
        <v>0</v>
      </c>
      <c r="PY4" s="3">
        <f>IF(PY$1=MatrizdeEquipos!$K2,1,IF(PY$1&lt;MatrizdeEquipos!$K2,IF(MatrizdeEquipos!$K2&lt;RK$1,1,0),0))</f>
        <v>0</v>
      </c>
      <c r="PZ4" s="3">
        <f>IF(PZ$1=MatrizdeEquipos!$K2,1,IF(PZ$1&lt;MatrizdeEquipos!$K2,IF(MatrizdeEquipos!$K2&lt;RL$1,1,0),0))</f>
        <v>0</v>
      </c>
      <c r="QA4" s="3">
        <f>IF(QA$1=MatrizdeEquipos!$K2,1,IF(QA$1&lt;MatrizdeEquipos!$K2,IF(MatrizdeEquipos!$K2&lt;RM$1,1,0),0))</f>
        <v>0</v>
      </c>
      <c r="QB4" s="3">
        <f>IF(QB$1=MatrizdeEquipos!$K2,1,IF(QB$1&lt;MatrizdeEquipos!$K2,IF(MatrizdeEquipos!$K2&lt;RN$1,1,0),0))</f>
        <v>0</v>
      </c>
      <c r="QC4" s="3">
        <f>IF(QC$1=MatrizdeEquipos!$K2,1,IF(QC$1&lt;MatrizdeEquipos!$K2,IF(MatrizdeEquipos!$K2&lt;RO$1,1,0),0))</f>
        <v>0</v>
      </c>
      <c r="QD4" s="3">
        <f>IF(QD$1=MatrizdeEquipos!$K2,1,IF(QD$1&lt;MatrizdeEquipos!$K2,IF(MatrizdeEquipos!$K2&lt;RP$1,1,0),0))</f>
        <v>0</v>
      </c>
      <c r="QE4" s="3">
        <f>IF(QE$1=MatrizdeEquipos!$K2,1,IF(QE$1&lt;MatrizdeEquipos!$K2,IF(MatrizdeEquipos!$K2&lt;RQ$1,1,0),0))</f>
        <v>0</v>
      </c>
      <c r="QF4" s="3">
        <f>IF(QF$1=MatrizdeEquipos!$K2,1,IF(QF$1&lt;MatrizdeEquipos!$K2,IF(MatrizdeEquipos!$K2&lt;RR$1,1,0),0))</f>
        <v>0</v>
      </c>
      <c r="QG4" s="3">
        <f>IF(QG$1=MatrizdeEquipos!$K2,1,IF(QG$1&lt;MatrizdeEquipos!$K2,IF(MatrizdeEquipos!$K2&lt;RS$1,1,0),0))</f>
        <v>0</v>
      </c>
      <c r="QH4" s="3">
        <f>IF(QH$1=MatrizdeEquipos!$K2,1,IF(QH$1&lt;MatrizdeEquipos!$K2,IF(MatrizdeEquipos!$K2&lt;RT$1,1,0),0))</f>
        <v>0</v>
      </c>
      <c r="QI4" s="3">
        <f>IF(QI$1=MatrizdeEquipos!$K2,1,IF(QI$1&lt;MatrizdeEquipos!$K2,IF(MatrizdeEquipos!$K2&lt;RU$1,1,0),0))</f>
        <v>0</v>
      </c>
      <c r="QJ4" s="3">
        <f>IF(QJ$1=MatrizdeEquipos!$K2,1,IF(QJ$1&lt;MatrizdeEquipos!$K2,IF(MatrizdeEquipos!$K2&lt;RV$1,1,0),0))</f>
        <v>0</v>
      </c>
      <c r="QK4" s="3">
        <f>IF(QK$1=MatrizdeEquipos!$K2,1,IF(QK$1&lt;MatrizdeEquipos!$K2,IF(MatrizdeEquipos!$K2&lt;RW$1,1,0),0))</f>
        <v>0</v>
      </c>
      <c r="QL4" s="3">
        <f>IF(QL$1=MatrizdeEquipos!$K2,1,IF(QL$1&lt;MatrizdeEquipos!$K2,IF(MatrizdeEquipos!$K2&lt;RX$1,1,0),0))</f>
        <v>0</v>
      </c>
      <c r="QM4" s="3">
        <f>IF(QM$1=MatrizdeEquipos!$K2,1,IF(QM$1&lt;MatrizdeEquipos!$K2,IF(MatrizdeEquipos!$K2&lt;RY$1,1,0),0))</f>
        <v>0</v>
      </c>
      <c r="QN4" s="3">
        <f>IF(QN$1=MatrizdeEquipos!$K2,1,IF(QN$1&lt;MatrizdeEquipos!$K2,IF(MatrizdeEquipos!$K2&lt;RZ$1,1,0),0))</f>
        <v>0</v>
      </c>
      <c r="QO4" s="3">
        <f>IF(QO$1=MatrizdeEquipos!$K2,1,IF(QO$1&lt;MatrizdeEquipos!$K2,IF(MatrizdeEquipos!$K2&lt;SA$1,1,0),0))</f>
        <v>0</v>
      </c>
      <c r="QP4" s="3">
        <f>IF(QP$1=MatrizdeEquipos!$K2,1,IF(QP$1&lt;MatrizdeEquipos!$K2,IF(MatrizdeEquipos!$K2&lt;SB$1,1,0),0))</f>
        <v>0</v>
      </c>
      <c r="QQ4" s="3">
        <f>IF(QQ$1=MatrizdeEquipos!$K2,1,IF(QQ$1&lt;MatrizdeEquipos!$K2,IF(MatrizdeEquipos!$K2&lt;SC$1,1,0),0))</f>
        <v>0</v>
      </c>
      <c r="QR4" s="3">
        <f>IF(QR$1=MatrizdeEquipos!$K2,1,IF(QR$1&lt;MatrizdeEquipos!$K2,IF(MatrizdeEquipos!$K2&lt;SD$1,1,0),0))</f>
        <v>0</v>
      </c>
      <c r="QS4" s="3">
        <f>IF(QS$1=MatrizdeEquipos!$K2,1,IF(QS$1&lt;MatrizdeEquipos!$K2,IF(MatrizdeEquipos!$K2&lt;SE$1,1,0),0))</f>
        <v>0</v>
      </c>
      <c r="QT4" s="3">
        <f>IF(QT$1=MatrizdeEquipos!$K2,1,IF(QT$1&lt;MatrizdeEquipos!$K2,IF(MatrizdeEquipos!$K2&lt;SF$1,1,0),0))</f>
        <v>0</v>
      </c>
      <c r="QU4" s="3">
        <f>IF(QU$1=MatrizdeEquipos!$K2,1,IF(QU$1&lt;MatrizdeEquipos!$K2,IF(MatrizdeEquipos!$K2&lt;SG$1,1,0),0))</f>
        <v>0</v>
      </c>
      <c r="QV4" s="3">
        <f>IF(QV$1=MatrizdeEquipos!$K2,1,IF(QV$1&lt;MatrizdeEquipos!$K2,IF(MatrizdeEquipos!$K2&lt;SH$1,1,0),0))</f>
        <v>0</v>
      </c>
      <c r="QW4" s="3">
        <f>IF(QW$1=MatrizdeEquipos!$K2,1,IF(QW$1&lt;MatrizdeEquipos!$K2,IF(MatrizdeEquipos!$K2&lt;SI$1,1,0),0))</f>
        <v>0</v>
      </c>
      <c r="QX4" s="3">
        <f>IF(QX$1=MatrizdeEquipos!$K2,1,IF(QX$1&lt;MatrizdeEquipos!$K2,IF(MatrizdeEquipos!$K2&lt;SJ$1,1,0),0))</f>
        <v>0</v>
      </c>
      <c r="QY4" s="3">
        <f>IF(QY$1=MatrizdeEquipos!$K2,1,IF(QY$1&lt;MatrizdeEquipos!$K2,IF(MatrizdeEquipos!$K2&lt;SK$1,1,0),0))</f>
        <v>0</v>
      </c>
      <c r="QZ4" s="3">
        <f>IF(QZ$1=MatrizdeEquipos!$K2,1,IF(QZ$1&lt;MatrizdeEquipos!$K2,IF(MatrizdeEquipos!$K2&lt;SL$1,1,0),0))</f>
        <v>0</v>
      </c>
      <c r="RA4" s="3">
        <f>IF(RA$1=MatrizdeEquipos!$K2,1,IF(RA$1&lt;MatrizdeEquipos!$K2,IF(MatrizdeEquipos!$K2&lt;SM$1,1,0),0))</f>
        <v>0</v>
      </c>
      <c r="RB4" s="3">
        <f>IF(RB$1=MatrizdeEquipos!$K2,1,IF(RB$1&lt;MatrizdeEquipos!$K2,IF(MatrizdeEquipos!$K2&lt;SN$1,1,0),0))</f>
        <v>0</v>
      </c>
      <c r="RC4" s="3">
        <f>IF(RC$1=MatrizdeEquipos!$K2,1,IF(RC$1&lt;MatrizdeEquipos!$K2,IF(MatrizdeEquipos!$K2&lt;SO$1,1,0),0))</f>
        <v>0</v>
      </c>
      <c r="RD4" s="3">
        <f>IF(RD$1=MatrizdeEquipos!$K2,1,IF(RD$1&lt;MatrizdeEquipos!$K2,IF(MatrizdeEquipos!$K2&lt;SP$1,1,0),0))</f>
        <v>0</v>
      </c>
      <c r="RE4" s="3">
        <f>IF(RE$1=MatrizdeEquipos!$K2,1,IF(RE$1&lt;MatrizdeEquipos!$K2,IF(MatrizdeEquipos!$K2&lt;SQ$1,1,0),0))</f>
        <v>0</v>
      </c>
      <c r="RF4" s="3">
        <f>IF(RF$1=MatrizdeEquipos!$K2,1,IF(RF$1&lt;MatrizdeEquipos!$K2,IF(MatrizdeEquipos!$K2&lt;SR$1,1,0),0))</f>
        <v>0</v>
      </c>
      <c r="RG4" s="3">
        <f>IF(RG$1=MatrizdeEquipos!$K2,1,IF(RG$1&lt;MatrizdeEquipos!$K2,IF(MatrizdeEquipos!$K2&lt;SS$1,1,0),0))</f>
        <v>0</v>
      </c>
      <c r="RH4" s="3">
        <f>IF(RH$1=MatrizdeEquipos!$K2,1,IF(RH$1&lt;MatrizdeEquipos!$K2,IF(MatrizdeEquipos!$K2&lt;ST$1,1,0),0))</f>
        <v>0</v>
      </c>
      <c r="RI4" s="3">
        <f>IF(RI$1=MatrizdeEquipos!$K2,1,IF(RI$1&lt;MatrizdeEquipos!$K2,IF(MatrizdeEquipos!$K2&lt;SU$1,1,0),0))</f>
        <v>0</v>
      </c>
      <c r="RJ4" s="3">
        <f>IF(RJ$1=MatrizdeEquipos!$K2,1,IF(RJ$1&lt;MatrizdeEquipos!$K2,IF(MatrizdeEquipos!$K2&lt;SV$1,1,0),0))</f>
        <v>0</v>
      </c>
      <c r="RK4" s="3">
        <f>IF(RK$1=MatrizdeEquipos!$K2,1,IF(RK$1&lt;MatrizdeEquipos!$K2,IF(MatrizdeEquipos!$K2&lt;SW$1,1,0),0))</f>
        <v>0</v>
      </c>
      <c r="RL4" s="3">
        <f>IF(RL$1=MatrizdeEquipos!$K2,1,IF(RL$1&lt;MatrizdeEquipos!$K2,IF(MatrizdeEquipos!$K2&lt;SX$1,1,0),0))</f>
        <v>0</v>
      </c>
      <c r="RM4" s="3">
        <f>IF(RM$1=MatrizdeEquipos!$K2,1,IF(RM$1&lt;MatrizdeEquipos!$K2,IF(MatrizdeEquipos!$K2&lt;SY$1,1,0),0))</f>
        <v>0</v>
      </c>
      <c r="RN4" s="3">
        <f>IF(RN$1=MatrizdeEquipos!$K2,1,IF(RN$1&lt;MatrizdeEquipos!$K2,IF(MatrizdeEquipos!$K2&lt;SZ$1,1,0),0))</f>
        <v>0</v>
      </c>
      <c r="RO4" s="3">
        <f>IF(RO$1=MatrizdeEquipos!$K2,1,IF(RO$1&lt;MatrizdeEquipos!$K2,IF(MatrizdeEquipos!$K2&lt;TA$1,1,0),0))</f>
        <v>0</v>
      </c>
      <c r="RP4" s="3">
        <f>IF(RP$1=MatrizdeEquipos!$K2,1,IF(RP$1&lt;MatrizdeEquipos!$K2,IF(MatrizdeEquipos!$K2&lt;TB$1,1,0),0))</f>
        <v>0</v>
      </c>
      <c r="RQ4" s="3">
        <f>IF(RQ$1=MatrizdeEquipos!$K2,1,IF(RQ$1&lt;MatrizdeEquipos!$K2,IF(MatrizdeEquipos!$K2&lt;TC$1,1,0),0))</f>
        <v>0</v>
      </c>
      <c r="RR4" s="3">
        <f>IF(RR$1=MatrizdeEquipos!$K2,1,IF(RR$1&lt;MatrizdeEquipos!$K2,IF(MatrizdeEquipos!$K2&lt;TD$1,1,0),0))</f>
        <v>0</v>
      </c>
      <c r="RS4" s="3">
        <f>IF(RS$1=MatrizdeEquipos!$K2,1,IF(RS$1&lt;MatrizdeEquipos!$K2,IF(MatrizdeEquipos!$K2&lt;TE$1,1,0),0))</f>
        <v>0</v>
      </c>
      <c r="RT4" s="3">
        <f>IF(RT$1=MatrizdeEquipos!$K2,1,IF(RT$1&lt;MatrizdeEquipos!$K2,IF(MatrizdeEquipos!$K2&lt;TF$1,1,0),0))</f>
        <v>0</v>
      </c>
      <c r="RU4" s="3">
        <f>IF(RU$1=MatrizdeEquipos!$K2,1,IF(RU$1&lt;MatrizdeEquipos!$K2,IF(MatrizdeEquipos!$K2&lt;TG$1,1,0),0))</f>
        <v>0</v>
      </c>
      <c r="RV4" s="3">
        <f>IF(RV$1=MatrizdeEquipos!$K2,1,IF(RV$1&lt;MatrizdeEquipos!$K2,IF(MatrizdeEquipos!$K2&lt;TH$1,1,0),0))</f>
        <v>0</v>
      </c>
      <c r="RW4" s="3">
        <f>IF(RW$1=MatrizdeEquipos!$K2,1,IF(RW$1&lt;MatrizdeEquipos!$K2,IF(MatrizdeEquipos!$K2&lt;TI$1,1,0),0))</f>
        <v>0</v>
      </c>
      <c r="RX4" s="3">
        <f>IF(RX$1=MatrizdeEquipos!$K2,1,IF(RX$1&lt;MatrizdeEquipos!$K2,IF(MatrizdeEquipos!$K2&lt;TJ$1,1,0),0))</f>
        <v>0</v>
      </c>
      <c r="RY4" s="3">
        <f>IF(RY$1=MatrizdeEquipos!$K2,1,IF(RY$1&lt;MatrizdeEquipos!$K2,IF(MatrizdeEquipos!$K2&lt;TK$1,1,0),0))</f>
        <v>0</v>
      </c>
      <c r="RZ4" s="3">
        <f>IF(RZ$1=MatrizdeEquipos!$K2,1,IF(RZ$1&lt;MatrizdeEquipos!$K2,IF(MatrizdeEquipos!$K2&lt;TL$1,1,0),0))</f>
        <v>0</v>
      </c>
      <c r="SA4" s="3">
        <f>IF(SA$1=MatrizdeEquipos!$K2,1,IF(SA$1&lt;MatrizdeEquipos!$K2,IF(MatrizdeEquipos!$K2&lt;TM$1,1,0),0))</f>
        <v>0</v>
      </c>
      <c r="SB4" s="3">
        <f>IF(SB$1=MatrizdeEquipos!$K2,1,IF(SB$1&lt;MatrizdeEquipos!$K2,IF(MatrizdeEquipos!$K2&lt;TN$1,1,0),0))</f>
        <v>0</v>
      </c>
      <c r="SC4" s="3">
        <f>IF(SC$1=MatrizdeEquipos!$K2,1,IF(SC$1&lt;MatrizdeEquipos!$K2,IF(MatrizdeEquipos!$K2&lt;TO$1,1,0),0))</f>
        <v>0</v>
      </c>
      <c r="SD4" s="3">
        <f>IF(SD$1=MatrizdeEquipos!$K2,1,IF(SD$1&lt;MatrizdeEquipos!$K2,IF(MatrizdeEquipos!$K2&lt;TP$1,1,0),0))</f>
        <v>0</v>
      </c>
      <c r="SE4" s="3">
        <f>IF(SE$1=MatrizdeEquipos!$K2,1,IF(SE$1&lt;MatrizdeEquipos!$K2,IF(MatrizdeEquipos!$K2&lt;TQ$1,1,0),0))</f>
        <v>0</v>
      </c>
      <c r="SF4" s="3">
        <f>IF(SF$1=MatrizdeEquipos!$K2,1,IF(SF$1&lt;MatrizdeEquipos!$K2,IF(MatrizdeEquipos!$K2&lt;TR$1,1,0),0))</f>
        <v>0</v>
      </c>
      <c r="SG4" s="3">
        <f>IF(SG$1=MatrizdeEquipos!$K2,1,IF(SG$1&lt;MatrizdeEquipos!$K2,IF(MatrizdeEquipos!$K2&lt;TS$1,1,0),0))</f>
        <v>0</v>
      </c>
      <c r="SH4" s="3">
        <f>IF(SH$1=MatrizdeEquipos!$K2,1,IF(SH$1&lt;MatrizdeEquipos!$K2,IF(MatrizdeEquipos!$K2&lt;TT$1,1,0),0))</f>
        <v>0</v>
      </c>
      <c r="SI4" s="3">
        <f>IF(SI$1=MatrizdeEquipos!$K2,1,IF(SI$1&lt;MatrizdeEquipos!$K2,IF(MatrizdeEquipos!$K2&lt;TU$1,1,0),0))</f>
        <v>0</v>
      </c>
      <c r="SJ4" s="3">
        <f>IF(SJ$1=MatrizdeEquipos!$K2,1,IF(SJ$1&lt;MatrizdeEquipos!$K2,IF(MatrizdeEquipos!$K2&lt;TV$1,1,0),0))</f>
        <v>0</v>
      </c>
      <c r="SK4" s="3">
        <f>IF(SK$1=MatrizdeEquipos!$K2,1,IF(SK$1&lt;MatrizdeEquipos!$K2,IF(MatrizdeEquipos!$K2&lt;TW$1,1,0),0))</f>
        <v>0</v>
      </c>
      <c r="SL4" s="3">
        <f>IF(SL$1=MatrizdeEquipos!$K2,1,IF(SL$1&lt;MatrizdeEquipos!$K2,IF(MatrizdeEquipos!$K2&lt;TX$1,1,0),0))</f>
        <v>0</v>
      </c>
      <c r="SM4" s="3">
        <f>IF(SM$1=MatrizdeEquipos!$K2,1,IF(SM$1&lt;MatrizdeEquipos!$K2,IF(MatrizdeEquipos!$K2&lt;TY$1,1,0),0))</f>
        <v>0</v>
      </c>
      <c r="SN4" s="3">
        <f>IF(SN$1=MatrizdeEquipos!$K2,1,IF(SN$1&lt;MatrizdeEquipos!$K2,IF(MatrizdeEquipos!$K2&lt;TZ$1,1,0),0))</f>
        <v>0</v>
      </c>
      <c r="SO4" s="3">
        <f>IF(SO$1=MatrizdeEquipos!$K2,1,IF(SO$1&lt;MatrizdeEquipos!$K2,IF(MatrizdeEquipos!$K2&lt;UA$1,1,0),0))</f>
        <v>0</v>
      </c>
      <c r="SP4" s="3">
        <f>IF(SP$1=MatrizdeEquipos!$K2,1,IF(SP$1&lt;MatrizdeEquipos!$K2,IF(MatrizdeEquipos!$K2&lt;UB$1,1,0),0))</f>
        <v>0</v>
      </c>
      <c r="SQ4" s="3">
        <f>IF(SQ$1=MatrizdeEquipos!$K2,1,IF(SQ$1&lt;MatrizdeEquipos!$K2,IF(MatrizdeEquipos!$K2&lt;UC$1,1,0),0))</f>
        <v>0</v>
      </c>
      <c r="SR4" s="3">
        <f>IF(SR$1=MatrizdeEquipos!$K2,1,IF(SR$1&lt;MatrizdeEquipos!$K2,IF(MatrizdeEquipos!$K2&lt;UD$1,1,0),0))</f>
        <v>0</v>
      </c>
      <c r="SS4" s="3">
        <f>IF(SS$1=MatrizdeEquipos!$K2,1,IF(SS$1&lt;MatrizdeEquipos!$K2,IF(MatrizdeEquipos!$K2&lt;UE$1,1,0),0))</f>
        <v>0</v>
      </c>
      <c r="ST4" s="3">
        <f>IF(ST$1=MatrizdeEquipos!$K2,1,IF(ST$1&lt;MatrizdeEquipos!$K2,IF(MatrizdeEquipos!$K2&lt;UF$1,1,0),0))</f>
        <v>0</v>
      </c>
      <c r="SU4" s="3">
        <f>IF(SU$1=MatrizdeEquipos!$K2,1,IF(SU$1&lt;MatrizdeEquipos!$K2,IF(MatrizdeEquipos!$K2&lt;UG$1,1,0),0))</f>
        <v>0</v>
      </c>
      <c r="SV4" s="3">
        <f>IF(SV$1=MatrizdeEquipos!$K2,1,IF(SV$1&lt;MatrizdeEquipos!$K2,IF(MatrizdeEquipos!$K2&lt;UH$1,1,0),0))</f>
        <v>0</v>
      </c>
      <c r="SW4" s="3">
        <f>IF(SW$1=MatrizdeEquipos!$K2,1,IF(SW$1&lt;MatrizdeEquipos!$K2,IF(MatrizdeEquipos!$K2&lt;UI$1,1,0),0))</f>
        <v>0</v>
      </c>
      <c r="SX4" s="3">
        <f>IF(SX$1=MatrizdeEquipos!$K2,1,IF(SX$1&lt;MatrizdeEquipos!$K2,IF(MatrizdeEquipos!$K2&lt;UJ$1,1,0),0))</f>
        <v>0</v>
      </c>
      <c r="SY4" s="3">
        <f>IF(SY$1=MatrizdeEquipos!$K2,1,IF(SY$1&lt;MatrizdeEquipos!$K2,IF(MatrizdeEquipos!$K2&lt;UK$1,1,0),0))</f>
        <v>0</v>
      </c>
      <c r="SZ4" s="3">
        <f>IF(SZ$1=MatrizdeEquipos!$K2,1,IF(SZ$1&lt;MatrizdeEquipos!$K2,IF(MatrizdeEquipos!$K2&lt;UL$1,1,0),0))</f>
        <v>0</v>
      </c>
      <c r="TA4" s="3">
        <f>IF(TA$1=MatrizdeEquipos!$K2,1,IF(TA$1&lt;MatrizdeEquipos!$K2,IF(MatrizdeEquipos!$K2&lt;UM$1,1,0),0))</f>
        <v>0</v>
      </c>
      <c r="TB4" s="3">
        <f>IF(TB$1=MatrizdeEquipos!$K2,1,IF(TB$1&lt;MatrizdeEquipos!$K2,IF(MatrizdeEquipos!$K2&lt;UN$1,1,0),0))</f>
        <v>0</v>
      </c>
      <c r="TC4" s="3">
        <f>IF(TC$1=MatrizdeEquipos!$K2,1,IF(TC$1&lt;MatrizdeEquipos!$K2,IF(MatrizdeEquipos!$K2&lt;UO$1,1,0),0))</f>
        <v>0</v>
      </c>
      <c r="TD4" s="3">
        <f>IF(TD$1=MatrizdeEquipos!$K2,1,IF(TD$1&lt;MatrizdeEquipos!$K2,IF(MatrizdeEquipos!$K2&lt;UP$1,1,0),0))</f>
        <v>0</v>
      </c>
      <c r="TE4" s="3">
        <f>IF(TE$1=MatrizdeEquipos!$K2,1,IF(TE$1&lt;MatrizdeEquipos!$K2,IF(MatrizdeEquipos!$K2&lt;UQ$1,1,0),0))</f>
        <v>0</v>
      </c>
      <c r="TF4" s="3">
        <f>IF(TF$1=MatrizdeEquipos!$K2,1,IF(TF$1&lt;MatrizdeEquipos!$K2,IF(MatrizdeEquipos!$K2&lt;UR$1,1,0),0))</f>
        <v>0</v>
      </c>
      <c r="TG4" s="3">
        <f>IF(TG$1=MatrizdeEquipos!$K2,1,IF(TG$1&lt;MatrizdeEquipos!$K2,IF(MatrizdeEquipos!$K2&lt;US$1,1,0),0))</f>
        <v>0</v>
      </c>
      <c r="TH4" s="3">
        <f>IF(TH$1=MatrizdeEquipos!$K2,1,IF(TH$1&lt;MatrizdeEquipos!$K2,IF(MatrizdeEquipos!$K2&lt;UT$1,1,0),0))</f>
        <v>0</v>
      </c>
      <c r="TI4" s="3">
        <f>IF(TI$1=MatrizdeEquipos!$K2,1,IF(TI$1&lt;MatrizdeEquipos!$K2,IF(MatrizdeEquipos!$K2&lt;UU$1,1,0),0))</f>
        <v>0</v>
      </c>
      <c r="TJ4" s="3">
        <f>IF(TJ$1=MatrizdeEquipos!$K2,1,IF(TJ$1&lt;MatrizdeEquipos!$K2,IF(MatrizdeEquipos!$K2&lt;UV$1,1,0),0))</f>
        <v>0</v>
      </c>
      <c r="TK4" s="3">
        <f>IF(TK$1=MatrizdeEquipos!$K2,1,IF(TK$1&lt;MatrizdeEquipos!$K2,IF(MatrizdeEquipos!$K2&lt;UW$1,1,0),0))</f>
        <v>0</v>
      </c>
      <c r="TL4" s="3">
        <f>IF(TL$1=MatrizdeEquipos!$K2,1,IF(TL$1&lt;MatrizdeEquipos!$K2,IF(MatrizdeEquipos!$K2&lt;UX$1,1,0),0))</f>
        <v>0</v>
      </c>
      <c r="TM4" s="3">
        <f>IF(TM$1=MatrizdeEquipos!$K2,1,IF(TM$1&lt;MatrizdeEquipos!$K2,IF(MatrizdeEquipos!$K2&lt;UY$1,1,0),0))</f>
        <v>0</v>
      </c>
      <c r="TN4" s="3">
        <f>IF(TN$1=MatrizdeEquipos!$K2,1,IF(TN$1&lt;MatrizdeEquipos!$K2,IF(MatrizdeEquipos!$K2&lt;UZ$1,1,0),0))</f>
        <v>0</v>
      </c>
      <c r="TO4" s="3">
        <f>IF(TO$1=MatrizdeEquipos!$K2,1,IF(TO$1&lt;MatrizdeEquipos!$K2,IF(MatrizdeEquipos!$K2&lt;VA$1,1,0),0))</f>
        <v>0</v>
      </c>
      <c r="TP4" s="3">
        <f>IF(TP$1=MatrizdeEquipos!$K2,1,IF(TP$1&lt;MatrizdeEquipos!$K2,IF(MatrizdeEquipos!$K2&lt;VB$1,1,0),0))</f>
        <v>0</v>
      </c>
      <c r="TQ4" s="3">
        <f>IF(TQ$1=MatrizdeEquipos!$K2,1,IF(TQ$1&lt;MatrizdeEquipos!$K2,IF(MatrizdeEquipos!$K2&lt;VC$1,1,0),0))</f>
        <v>0</v>
      </c>
      <c r="TR4" s="3">
        <f>IF(TR$1=MatrizdeEquipos!$K2,1,IF(TR$1&lt;MatrizdeEquipos!$K2,IF(MatrizdeEquipos!$K2&lt;VD$1,1,0),0))</f>
        <v>0</v>
      </c>
      <c r="TS4" s="3">
        <f>IF(TS$1=MatrizdeEquipos!$K2,1,IF(TS$1&lt;MatrizdeEquipos!$K2,IF(MatrizdeEquipos!$K2&lt;VE$1,1,0),0))</f>
        <v>0</v>
      </c>
      <c r="TT4" s="3">
        <f>IF(TT$1=MatrizdeEquipos!$K2,1,IF(TT$1&lt;MatrizdeEquipos!$K2,IF(MatrizdeEquipos!$K2&lt;VF$1,1,0),0))</f>
        <v>0</v>
      </c>
      <c r="TU4" s="3">
        <f>IF(TU$1=MatrizdeEquipos!$K2,1,IF(TU$1&lt;MatrizdeEquipos!$K2,IF(MatrizdeEquipos!$K2&lt;VG$1,1,0),0))</f>
        <v>0</v>
      </c>
      <c r="TV4" s="3">
        <f>IF(TV$1=MatrizdeEquipos!$K2,1,IF(TV$1&lt;MatrizdeEquipos!$K2,IF(MatrizdeEquipos!$K2&lt;VH$1,1,0),0))</f>
        <v>0</v>
      </c>
      <c r="TW4" s="3">
        <f>IF(TW$1=MatrizdeEquipos!$K2,1,IF(TW$1&lt;MatrizdeEquipos!$K2,IF(MatrizdeEquipos!$K2&lt;VI$1,1,0),0))</f>
        <v>0</v>
      </c>
      <c r="TX4" s="3">
        <f>IF(TX$1=MatrizdeEquipos!$K2,1,IF(TX$1&lt;MatrizdeEquipos!$K2,IF(MatrizdeEquipos!$K2&lt;VJ$1,1,0),0))</f>
        <v>0</v>
      </c>
      <c r="TY4" s="3">
        <f>IF(TY$1=MatrizdeEquipos!$K2,1,IF(TY$1&lt;MatrizdeEquipos!$K2,IF(MatrizdeEquipos!$K2&lt;VK$1,1,0),0))</f>
        <v>0</v>
      </c>
      <c r="TZ4" s="3">
        <f>IF(TZ$1=MatrizdeEquipos!$K2,1,IF(TZ$1&lt;MatrizdeEquipos!$K2,IF(MatrizdeEquipos!$K2&lt;VL$1,1,0),0))</f>
        <v>0</v>
      </c>
      <c r="UA4" s="3">
        <f>IF(UA$1=MatrizdeEquipos!$K2,1,IF(UA$1&lt;MatrizdeEquipos!$K2,IF(MatrizdeEquipos!$K2&lt;VM$1,1,0),0))</f>
        <v>0</v>
      </c>
      <c r="UB4" s="3">
        <f>IF(UB$1=MatrizdeEquipos!$K2,1,IF(UB$1&lt;MatrizdeEquipos!$K2,IF(MatrizdeEquipos!$K2&lt;VN$1,1,0),0))</f>
        <v>0</v>
      </c>
      <c r="UC4" s="3">
        <f>IF(UC$1=MatrizdeEquipos!$K2,1,IF(UC$1&lt;MatrizdeEquipos!$K2,IF(MatrizdeEquipos!$K2&lt;VO$1,1,0),0))</f>
        <v>0</v>
      </c>
      <c r="UD4" s="3">
        <f>IF(UD$1=MatrizdeEquipos!$K2,1,IF(UD$1&lt;MatrizdeEquipos!$K2,IF(MatrizdeEquipos!$K2&lt;VP$1,1,0),0))</f>
        <v>0</v>
      </c>
      <c r="UE4" s="3">
        <f>IF(UE$1=MatrizdeEquipos!$K2,1,IF(UE$1&lt;MatrizdeEquipos!$K2,IF(MatrizdeEquipos!$K2&lt;VQ$1,1,0),0))</f>
        <v>0</v>
      </c>
      <c r="UF4" s="3">
        <f>IF(UF$1=MatrizdeEquipos!$K2,1,IF(UF$1&lt;MatrizdeEquipos!$K2,IF(MatrizdeEquipos!$K2&lt;VR$1,1,0),0))</f>
        <v>0</v>
      </c>
      <c r="UG4" s="3">
        <f>IF(UG$1=MatrizdeEquipos!$K2,1,IF(UG$1&lt;MatrizdeEquipos!$K2,IF(MatrizdeEquipos!$K2&lt;VS$1,1,0),0))</f>
        <v>0</v>
      </c>
      <c r="UH4" s="3">
        <f>IF(UH$1=MatrizdeEquipos!$K2,1,IF(UH$1&lt;MatrizdeEquipos!$K2,IF(MatrizdeEquipos!$K2&lt;VT$1,1,0),0))</f>
        <v>0</v>
      </c>
      <c r="UI4" s="3">
        <f>IF(UI$1=MatrizdeEquipos!$K2,1,IF(UI$1&lt;MatrizdeEquipos!$K2,IF(MatrizdeEquipos!$K2&lt;VU$1,1,0),0))</f>
        <v>0</v>
      </c>
      <c r="UJ4" s="3">
        <f>IF(UJ$1=MatrizdeEquipos!$K2,1,IF(UJ$1&lt;MatrizdeEquipos!$K2,IF(MatrizdeEquipos!$K2&lt;VV$1,1,0),0))</f>
        <v>0</v>
      </c>
      <c r="UK4" s="3">
        <f>IF(UK$1=MatrizdeEquipos!$K2,1,IF(UK$1&lt;MatrizdeEquipos!$K2,IF(MatrizdeEquipos!$K2&lt;VW$1,1,0),0))</f>
        <v>0</v>
      </c>
      <c r="UL4" s="3">
        <f>IF(UL$1=MatrizdeEquipos!$K2,1,IF(UL$1&lt;MatrizdeEquipos!$K2,IF(MatrizdeEquipos!$K2&lt;VX$1,1,0),0))</f>
        <v>0</v>
      </c>
      <c r="UM4" s="3">
        <f>IF(UM$1=MatrizdeEquipos!$K2,1,IF(UM$1&lt;MatrizdeEquipos!$K2,IF(MatrizdeEquipos!$K2&lt;VY$1,1,0),0))</f>
        <v>0</v>
      </c>
      <c r="UN4" s="3">
        <f>IF(UN$1=MatrizdeEquipos!$K2,1,IF(UN$1&lt;MatrizdeEquipos!$K2,IF(MatrizdeEquipos!$K2&lt;VZ$1,1,0),0))</f>
        <v>0</v>
      </c>
      <c r="UO4" s="3">
        <f>IF(UO$1=MatrizdeEquipos!$K2,1,IF(UO$1&lt;MatrizdeEquipos!$K2,IF(MatrizdeEquipos!$K2&lt;WA$1,1,0),0))</f>
        <v>0</v>
      </c>
      <c r="UP4" s="3">
        <f>IF(UP$1=MatrizdeEquipos!$K2,1,IF(UP$1&lt;MatrizdeEquipos!$K2,IF(MatrizdeEquipos!$K2&lt;WB$1,1,0),0))</f>
        <v>0</v>
      </c>
      <c r="UQ4" s="3">
        <f>IF(UQ$1=MatrizdeEquipos!$K2,1,IF(UQ$1&lt;MatrizdeEquipos!$K2,IF(MatrizdeEquipos!$K2&lt;WC$1,1,0),0))</f>
        <v>0</v>
      </c>
      <c r="UR4" s="3">
        <f>IF(UR$1=MatrizdeEquipos!$K2,1,IF(UR$1&lt;MatrizdeEquipos!$K2,IF(MatrizdeEquipos!$K2&lt;WD$1,1,0),0))</f>
        <v>0</v>
      </c>
      <c r="US4" s="3">
        <f>IF(US$1=MatrizdeEquipos!$K2,1,IF(US$1&lt;MatrizdeEquipos!$K2,IF(MatrizdeEquipos!$K2&lt;WE$1,1,0),0))</f>
        <v>0</v>
      </c>
      <c r="UT4" s="3">
        <f>IF(UT$1=MatrizdeEquipos!$K2,1,IF(UT$1&lt;MatrizdeEquipos!$K2,IF(MatrizdeEquipos!$K2&lt;WF$1,1,0),0))</f>
        <v>0</v>
      </c>
      <c r="UU4" s="3">
        <f>IF(UU$1=MatrizdeEquipos!$K2,1,IF(UU$1&lt;MatrizdeEquipos!$K2,IF(MatrizdeEquipos!$K2&lt;WG$1,1,0),0))</f>
        <v>0</v>
      </c>
      <c r="UV4" s="3">
        <f>IF(UV$1=MatrizdeEquipos!$K2,1,IF(UV$1&lt;MatrizdeEquipos!$K2,IF(MatrizdeEquipos!$K2&lt;WH$1,1,0),0))</f>
        <v>0</v>
      </c>
      <c r="UW4" s="3">
        <f>IF(UW$1=MatrizdeEquipos!$K2,1,IF(UW$1&lt;MatrizdeEquipos!$K2,IF(MatrizdeEquipos!$K2&lt;WI$1,1,0),0))</f>
        <v>0</v>
      </c>
      <c r="UX4" s="3">
        <f>IF(UX$1=MatrizdeEquipos!$K2,1,IF(UX$1&lt;MatrizdeEquipos!$K2,IF(MatrizdeEquipos!$K2&lt;WJ$1,1,0),0))</f>
        <v>0</v>
      </c>
      <c r="UY4" s="3">
        <f>IF(UY$1=MatrizdeEquipos!$K2,1,IF(UY$1&lt;MatrizdeEquipos!$K2,IF(MatrizdeEquipos!$K2&lt;WK$1,1,0),0))</f>
        <v>0</v>
      </c>
      <c r="UZ4" s="3">
        <f>IF(UZ$1=MatrizdeEquipos!$K2,1,IF(UZ$1&lt;MatrizdeEquipos!$K2,IF(MatrizdeEquipos!$K2&lt;WL$1,1,0),0))</f>
        <v>0</v>
      </c>
      <c r="VA4" s="3">
        <f>IF(VA$1=MatrizdeEquipos!$K2,1,IF(VA$1&lt;MatrizdeEquipos!$K2,IF(MatrizdeEquipos!$K2&lt;WM$1,1,0),0))</f>
        <v>0</v>
      </c>
      <c r="VB4" s="3">
        <f>IF(VB$1=MatrizdeEquipos!$K2,1,IF(VB$1&lt;MatrizdeEquipos!$K2,IF(MatrizdeEquipos!$K2&lt;WN$1,1,0),0))</f>
        <v>0</v>
      </c>
      <c r="VC4" s="3">
        <f>IF(VC$1=MatrizdeEquipos!$K2,1,IF(VC$1&lt;MatrizdeEquipos!$K2,IF(MatrizdeEquipos!$K2&lt;WO$1,1,0),0))</f>
        <v>0</v>
      </c>
      <c r="VD4" s="3">
        <f>IF(VD$1=MatrizdeEquipos!$K2,1,IF(VD$1&lt;MatrizdeEquipos!$K2,IF(MatrizdeEquipos!$K2&lt;WP$1,1,0),0))</f>
        <v>0</v>
      </c>
      <c r="VE4" s="3">
        <f>IF(VE$1=MatrizdeEquipos!$K2,1,IF(VE$1&lt;MatrizdeEquipos!$K2,IF(MatrizdeEquipos!$K2&lt;WQ$1,1,0),0))</f>
        <v>0</v>
      </c>
      <c r="VF4" s="3">
        <f>IF(VF$1=MatrizdeEquipos!$K2,1,IF(VF$1&lt;MatrizdeEquipos!$K2,IF(MatrizdeEquipos!$K2&lt;WR$1,1,0),0))</f>
        <v>0</v>
      </c>
      <c r="VG4" s="3">
        <f>IF(VG$1=MatrizdeEquipos!$K2,1,IF(VG$1&lt;MatrizdeEquipos!$K2,IF(MatrizdeEquipos!$K2&lt;WS$1,1,0),0))</f>
        <v>0</v>
      </c>
      <c r="VH4" s="3">
        <f>IF(VH$1=MatrizdeEquipos!$K2,1,IF(VH$1&lt;MatrizdeEquipos!$K2,IF(MatrizdeEquipos!$K2&lt;WT$1,1,0),0))</f>
        <v>0</v>
      </c>
      <c r="VI4" s="3">
        <f>IF(VI$1=MatrizdeEquipos!$K2,1,IF(VI$1&lt;MatrizdeEquipos!$K2,IF(MatrizdeEquipos!$K2&lt;WU$1,1,0),0))</f>
        <v>0</v>
      </c>
      <c r="VJ4" s="3">
        <f>IF(VJ$1=MatrizdeEquipos!$K2,1,IF(VJ$1&lt;MatrizdeEquipos!$K2,IF(MatrizdeEquipos!$K2&lt;WV$1,1,0),0))</f>
        <v>0</v>
      </c>
      <c r="VK4" s="3">
        <f>IF(VK$1=MatrizdeEquipos!$K2,1,IF(VK$1&lt;MatrizdeEquipos!$K2,IF(MatrizdeEquipos!$K2&lt;WW$1,1,0),0))</f>
        <v>0</v>
      </c>
      <c r="VL4" s="3">
        <f>IF(VL$1=MatrizdeEquipos!$K2,1,IF(VL$1&lt;MatrizdeEquipos!$K2,IF(MatrizdeEquipos!$K2&lt;WX$1,1,0),0))</f>
        <v>0</v>
      </c>
      <c r="VM4" s="3">
        <f>IF(VM$1=MatrizdeEquipos!$K2,1,IF(VM$1&lt;MatrizdeEquipos!$K2,IF(MatrizdeEquipos!$K2&lt;WY$1,1,0),0))</f>
        <v>0</v>
      </c>
      <c r="VN4" s="3">
        <f>IF(VN$1=MatrizdeEquipos!$K2,1,IF(VN$1&lt;MatrizdeEquipos!$K2,IF(MatrizdeEquipos!$K2&lt;WZ$1,1,0),0))</f>
        <v>0</v>
      </c>
      <c r="VO4" s="3">
        <f>IF(VO$1=MatrizdeEquipos!$K2,1,IF(VO$1&lt;MatrizdeEquipos!$K2,IF(MatrizdeEquipos!$K2&lt;XA$1,1,0),0))</f>
        <v>0</v>
      </c>
      <c r="VP4" s="3">
        <f>IF(VP$1=MatrizdeEquipos!$K2,1,IF(VP$1&lt;MatrizdeEquipos!$K2,IF(MatrizdeEquipos!$K2&lt;XB$1,1,0),0))</f>
        <v>0</v>
      </c>
      <c r="VQ4" s="3">
        <f>IF(VQ$1=MatrizdeEquipos!$K2,1,IF(VQ$1&lt;MatrizdeEquipos!$K2,IF(MatrizdeEquipos!$K2&lt;XC$1,1,0),0))</f>
        <v>0</v>
      </c>
      <c r="VR4" s="3">
        <f>IF(VR$1=MatrizdeEquipos!$K2,1,IF(VR$1&lt;MatrizdeEquipos!$K2,IF(MatrizdeEquipos!$K2&lt;XD$1,1,0),0))</f>
        <v>0</v>
      </c>
      <c r="VS4" s="3">
        <f>IF(VS$1=MatrizdeEquipos!$K2,1,IF(VS$1&lt;MatrizdeEquipos!$K2,IF(MatrizdeEquipos!$K2&lt;XE$1,1,0),0))</f>
        <v>0</v>
      </c>
      <c r="VT4" s="3">
        <f>IF(VT$1=MatrizdeEquipos!$K2,1,IF(VT$1&lt;MatrizdeEquipos!$K2,IF(MatrizdeEquipos!$K2&lt;XF$1,1,0),0))</f>
        <v>0</v>
      </c>
      <c r="VU4" s="3">
        <f>IF(VU$1=MatrizdeEquipos!$K2,1,IF(VU$1&lt;MatrizdeEquipos!$K2,IF(MatrizdeEquipos!$K2&lt;XG$1,1,0),0))</f>
        <v>0</v>
      </c>
      <c r="VV4" s="3">
        <f>IF(VV$1=MatrizdeEquipos!$K2,1,IF(VV$1&lt;MatrizdeEquipos!$K2,IF(MatrizdeEquipos!$K2&lt;XH$1,1,0),0))</f>
        <v>0</v>
      </c>
      <c r="VW4" s="3">
        <f>IF(VW$1=MatrizdeEquipos!$K2,1,IF(VW$1&lt;MatrizdeEquipos!$K2,IF(MatrizdeEquipos!$K2&lt;XI$1,1,0),0))</f>
        <v>0</v>
      </c>
      <c r="VX4" s="3">
        <f>IF(VX$1=MatrizdeEquipos!$K2,1,IF(VX$1&lt;MatrizdeEquipos!$K2,IF(MatrizdeEquipos!$K2&lt;XJ$1,1,0),0))</f>
        <v>0</v>
      </c>
      <c r="VY4" s="3">
        <f>IF(VY$1=MatrizdeEquipos!$K2,1,IF(VY$1&lt;MatrizdeEquipos!$K2,IF(MatrizdeEquipos!$K2&lt;XK$1,1,0),0))</f>
        <v>0</v>
      </c>
      <c r="VZ4" s="3">
        <f>IF(VZ$1=MatrizdeEquipos!$K2,1,IF(VZ$1&lt;MatrizdeEquipos!$K2,IF(MatrizdeEquipos!$K2&lt;XL$1,1,0),0))</f>
        <v>0</v>
      </c>
      <c r="WA4" s="3">
        <f>IF(WA$1=MatrizdeEquipos!$K2,1,IF(WA$1&lt;MatrizdeEquipos!$K2,IF(MatrizdeEquipos!$K2&lt;XM$1,1,0),0))</f>
        <v>0</v>
      </c>
      <c r="WB4" s="3">
        <f>IF(WB$1=MatrizdeEquipos!$K2,1,IF(WB$1&lt;MatrizdeEquipos!$K2,IF(MatrizdeEquipos!$K2&lt;XN$1,1,0),0))</f>
        <v>0</v>
      </c>
      <c r="WC4" s="3">
        <f>IF(WC$1=MatrizdeEquipos!$K2,1,IF(WC$1&lt;MatrizdeEquipos!$K2,IF(MatrizdeEquipos!$K2&lt;XO$1,1,0),0))</f>
        <v>0</v>
      </c>
      <c r="WD4" s="3">
        <f>IF(WD$1=MatrizdeEquipos!$K2,1,IF(WD$1&lt;MatrizdeEquipos!$K2,IF(MatrizdeEquipos!$K2&lt;XP$1,1,0),0))</f>
        <v>0</v>
      </c>
      <c r="WE4" s="3">
        <f>IF(WE$1=MatrizdeEquipos!$K2,1,IF(WE$1&lt;MatrizdeEquipos!$K2,IF(MatrizdeEquipos!$K2&lt;XQ$1,1,0),0))</f>
        <v>0</v>
      </c>
      <c r="WF4" s="3">
        <f>IF(WF$1=MatrizdeEquipos!$K2,1,IF(WF$1&lt;MatrizdeEquipos!$K2,IF(MatrizdeEquipos!$K2&lt;XR$1,1,0),0))</f>
        <v>0</v>
      </c>
      <c r="WG4" s="3">
        <f>IF(WG$1=MatrizdeEquipos!$K2,1,IF(WG$1&lt;MatrizdeEquipos!$K2,IF(MatrizdeEquipos!$K2&lt;XS$1,1,0),0))</f>
        <v>0</v>
      </c>
      <c r="WH4" s="3">
        <f>IF(WH$1=MatrizdeEquipos!$K2,1,IF(WH$1&lt;MatrizdeEquipos!$K2,IF(MatrizdeEquipos!$K2&lt;XT$1,1,0),0))</f>
        <v>0</v>
      </c>
      <c r="WI4" s="3">
        <f>IF(WI$1=MatrizdeEquipos!$K2,1,IF(WI$1&lt;MatrizdeEquipos!$K2,IF(MatrizdeEquipos!$K2&lt;XU$1,1,0),0))</f>
        <v>0</v>
      </c>
      <c r="WJ4" s="3">
        <f>IF(WJ$1=MatrizdeEquipos!$K2,1,IF(WJ$1&lt;MatrizdeEquipos!$K2,IF(MatrizdeEquipos!$K2&lt;XV$1,1,0),0))</f>
        <v>0</v>
      </c>
      <c r="WK4" s="3">
        <f>IF(WK$1=MatrizdeEquipos!$K2,1,IF(WK$1&lt;MatrizdeEquipos!$K2,IF(MatrizdeEquipos!$K2&lt;XW$1,1,0),0))</f>
        <v>0</v>
      </c>
      <c r="WL4" s="3">
        <f>IF(WL$1=MatrizdeEquipos!$K2,1,IF(WL$1&lt;MatrizdeEquipos!$K2,IF(MatrizdeEquipos!$K2&lt;XX$1,1,0),0))</f>
        <v>0</v>
      </c>
      <c r="WM4" s="3">
        <f>IF(WM$1=MatrizdeEquipos!$K2,1,IF(WM$1&lt;MatrizdeEquipos!$K2,IF(MatrizdeEquipos!$K2&lt;XY$1,1,0),0))</f>
        <v>0</v>
      </c>
      <c r="WN4" s="3">
        <f>IF(WN$1=MatrizdeEquipos!$K2,1,IF(WN$1&lt;MatrizdeEquipos!$K2,IF(MatrizdeEquipos!$K2&lt;XZ$1,1,0),0))</f>
        <v>0</v>
      </c>
      <c r="WO4" s="3">
        <f>IF(WO$1=MatrizdeEquipos!$K2,1,IF(WO$1&lt;MatrizdeEquipos!$K2,IF(MatrizdeEquipos!$K2&lt;YA$1,1,0),0))</f>
        <v>0</v>
      </c>
      <c r="WP4" s="3">
        <f>IF(WP$1=MatrizdeEquipos!$K2,1,IF(WP$1&lt;MatrizdeEquipos!$K2,IF(MatrizdeEquipos!$K2&lt;YB$1,1,0),0))</f>
        <v>0</v>
      </c>
      <c r="WQ4" s="3">
        <f>IF(WQ$1=MatrizdeEquipos!$K2,1,IF(WQ$1&lt;MatrizdeEquipos!$K2,IF(MatrizdeEquipos!$K2&lt;YC$1,1,0),0))</f>
        <v>0</v>
      </c>
      <c r="WR4" s="3">
        <f>IF(WR$1=MatrizdeEquipos!$K2,1,IF(WR$1&lt;MatrizdeEquipos!$K2,IF(MatrizdeEquipos!$K2&lt;YD$1,1,0),0))</f>
        <v>0</v>
      </c>
      <c r="WS4" s="3">
        <f>IF(WS$1=MatrizdeEquipos!$K2,1,IF(WS$1&lt;MatrizdeEquipos!$K2,IF(MatrizdeEquipos!$K2&lt;YE$1,1,0),0))</f>
        <v>0</v>
      </c>
      <c r="WT4" s="3">
        <f>IF(WT$1=MatrizdeEquipos!$K2,1,IF(WT$1&lt;MatrizdeEquipos!$K2,IF(MatrizdeEquipos!$K2&lt;YF$1,1,0),0))</f>
        <v>0</v>
      </c>
      <c r="WU4" s="3">
        <f>IF(WU$1=MatrizdeEquipos!$K2,1,IF(WU$1&lt;MatrizdeEquipos!$K2,IF(MatrizdeEquipos!$K2&lt;YG$1,1,0),0))</f>
        <v>0</v>
      </c>
      <c r="WV4" s="3">
        <f>IF(WV$1=MatrizdeEquipos!$K2,1,IF(WV$1&lt;MatrizdeEquipos!$K2,IF(MatrizdeEquipos!$K2&lt;YH$1,1,0),0))</f>
        <v>0</v>
      </c>
      <c r="WW4" s="3">
        <f>IF(WW$1=MatrizdeEquipos!$K2,1,IF(WW$1&lt;MatrizdeEquipos!$K2,IF(MatrizdeEquipos!$K2&lt;YI$1,1,0),0))</f>
        <v>0</v>
      </c>
      <c r="WX4" s="3">
        <f>IF(WX$1=MatrizdeEquipos!$K2,1,IF(WX$1&lt;MatrizdeEquipos!$K2,IF(MatrizdeEquipos!$K2&lt;YJ$1,1,0),0))</f>
        <v>0</v>
      </c>
      <c r="WY4" s="3">
        <f>IF(WY$1=MatrizdeEquipos!$K2,1,IF(WY$1&lt;MatrizdeEquipos!$K2,IF(MatrizdeEquipos!$K2&lt;YK$1,1,0),0))</f>
        <v>0</v>
      </c>
      <c r="WZ4" s="3">
        <f>IF(WZ$1=MatrizdeEquipos!$K2,1,IF(WZ$1&lt;MatrizdeEquipos!$K2,IF(MatrizdeEquipos!$K2&lt;YL$1,1,0),0))</f>
        <v>0</v>
      </c>
      <c r="XA4" s="3">
        <f>IF(XA$1=MatrizdeEquipos!$K2,1,IF(XA$1&lt;MatrizdeEquipos!$K2,IF(MatrizdeEquipos!$K2&lt;YM$1,1,0),0))</f>
        <v>0</v>
      </c>
      <c r="XB4" s="3">
        <f>IF(XB$1=MatrizdeEquipos!$K2,1,IF(XB$1&lt;MatrizdeEquipos!$K2,IF(MatrizdeEquipos!$K2&lt;YN$1,1,0),0))</f>
        <v>0</v>
      </c>
      <c r="XC4" s="3">
        <f>IF(XC$1=MatrizdeEquipos!$K2,1,IF(XC$1&lt;MatrizdeEquipos!$K2,IF(MatrizdeEquipos!$K2&lt;YO$1,1,0),0))</f>
        <v>0</v>
      </c>
      <c r="XD4" s="3">
        <f>IF(XD$1=MatrizdeEquipos!$K2,1,IF(XD$1&lt;MatrizdeEquipos!$K2,IF(MatrizdeEquipos!$K2&lt;YP$1,1,0),0))</f>
        <v>0</v>
      </c>
      <c r="XE4" s="3">
        <f>IF(XE$1=MatrizdeEquipos!$K2,1,IF(XE$1&lt;MatrizdeEquipos!$K2,IF(MatrizdeEquipos!$K2&lt;YQ$1,1,0),0))</f>
        <v>0</v>
      </c>
      <c r="XF4" s="3">
        <f>IF(XF$1=MatrizdeEquipos!$K2,1,IF(XF$1&lt;MatrizdeEquipos!$K2,IF(MatrizdeEquipos!$K2&lt;YR$1,1,0),0))</f>
        <v>0</v>
      </c>
      <c r="XG4" s="3">
        <f>IF(XG$1=MatrizdeEquipos!$K2,1,IF(XG$1&lt;MatrizdeEquipos!$K2,IF(MatrizdeEquipos!$K2&lt;YS$1,1,0),0))</f>
        <v>0</v>
      </c>
      <c r="XH4" s="3">
        <f>IF(XH$1=MatrizdeEquipos!$K2,1,IF(XH$1&lt;MatrizdeEquipos!$K2,IF(MatrizdeEquipos!$K2&lt;YT$1,1,0),0))</f>
        <v>0</v>
      </c>
      <c r="XI4" s="3">
        <f>IF(XI$1=MatrizdeEquipos!$K2,1,IF(XI$1&lt;MatrizdeEquipos!$K2,IF(MatrizdeEquipos!$K2&lt;YU$1,1,0),0))</f>
        <v>0</v>
      </c>
      <c r="XJ4" s="3">
        <f>IF(XJ$1=MatrizdeEquipos!$K2,1,IF(XJ$1&lt;MatrizdeEquipos!$K2,IF(MatrizdeEquipos!$K2&lt;YV$1,1,0),0))</f>
        <v>0</v>
      </c>
      <c r="XK4" s="3">
        <f>IF(XK$1=MatrizdeEquipos!$K2,1,IF(XK$1&lt;MatrizdeEquipos!$K2,IF(MatrizdeEquipos!$K2&lt;YW$1,1,0),0))</f>
        <v>0</v>
      </c>
      <c r="XL4" s="3">
        <f>IF(XL$1=MatrizdeEquipos!$K2,1,IF(XL$1&lt;MatrizdeEquipos!$K2,IF(MatrizdeEquipos!$K2&lt;YX$1,1,0),0))</f>
        <v>0</v>
      </c>
      <c r="XM4" s="3">
        <f>IF(XM$1=MatrizdeEquipos!$K2,1,IF(XM$1&lt;MatrizdeEquipos!$K2,IF(MatrizdeEquipos!$K2&lt;YY$1,1,0),0))</f>
        <v>0</v>
      </c>
      <c r="XN4" s="3">
        <f>IF(XN$1=MatrizdeEquipos!$K2,1,IF(XN$1&lt;MatrizdeEquipos!$K2,IF(MatrizdeEquipos!$K2&lt;YZ$1,1,0),0))</f>
        <v>0</v>
      </c>
      <c r="XO4" s="3">
        <f>IF(XO$1=MatrizdeEquipos!$K2,1,IF(XO$1&lt;MatrizdeEquipos!$K2,IF(MatrizdeEquipos!$K2&lt;ZA$1,1,0),0))</f>
        <v>0</v>
      </c>
      <c r="XP4" s="3">
        <f>IF(XP$1=MatrizdeEquipos!$K2,1,IF(XP$1&lt;MatrizdeEquipos!$K2,IF(MatrizdeEquipos!$K2&lt;ZB$1,1,0),0))</f>
        <v>0</v>
      </c>
      <c r="XQ4" s="3">
        <f>IF(XQ$1=MatrizdeEquipos!$K2,1,IF(XQ$1&lt;MatrizdeEquipos!$K2,IF(MatrizdeEquipos!$K2&lt;ZC$1,1,0),0))</f>
        <v>0</v>
      </c>
      <c r="XR4" s="3">
        <f>IF(XR$1=MatrizdeEquipos!$K2,1,IF(XR$1&lt;MatrizdeEquipos!$K2,IF(MatrizdeEquipos!$K2&lt;ZD$1,1,0),0))</f>
        <v>0</v>
      </c>
      <c r="XS4" s="3">
        <f>IF(XS$1=MatrizdeEquipos!$K2,1,IF(XS$1&lt;MatrizdeEquipos!$K2,IF(MatrizdeEquipos!$K2&lt;ZE$1,1,0),0))</f>
        <v>0</v>
      </c>
      <c r="XT4" s="3">
        <f>IF(XT$1=MatrizdeEquipos!$K2,1,IF(XT$1&lt;MatrizdeEquipos!$K2,IF(MatrizdeEquipos!$K2&lt;ZF$1,1,0),0))</f>
        <v>0</v>
      </c>
      <c r="XU4" s="3">
        <f>IF(XU$1=MatrizdeEquipos!$K2,1,IF(XU$1&lt;MatrizdeEquipos!$K2,IF(MatrizdeEquipos!$K2&lt;ZG$1,1,0),0))</f>
        <v>0</v>
      </c>
      <c r="XV4" s="3">
        <f>IF(XV$1=MatrizdeEquipos!$K2,1,IF(XV$1&lt;MatrizdeEquipos!$K2,IF(MatrizdeEquipos!$K2&lt;ZH$1,1,0),0))</f>
        <v>0</v>
      </c>
      <c r="XW4" s="3">
        <f>IF(XW$1=MatrizdeEquipos!$K2,1,IF(XW$1&lt;MatrizdeEquipos!$K2,IF(MatrizdeEquipos!$K2&lt;ZI$1,1,0),0))</f>
        <v>0</v>
      </c>
      <c r="XX4" s="3">
        <f>IF(XX$1=MatrizdeEquipos!$K2,1,IF(XX$1&lt;MatrizdeEquipos!$K2,IF(MatrizdeEquipos!$K2&lt;ZJ$1,1,0),0))</f>
        <v>0</v>
      </c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</row>
    <row r="5" spans="1:686" x14ac:dyDescent="0.25">
      <c r="A5" s="159"/>
      <c r="B5" s="2" t="s">
        <v>89</v>
      </c>
      <c r="C5" s="5">
        <f>IF(C$1=MatrizdeEquipos!$K3,1,IF(C$1&lt;MatrizdeEquipos!$K3,IF(MatrizdeEquipos!$K3&lt;AO$1,1,0),1))</f>
        <v>1</v>
      </c>
      <c r="D5" s="5">
        <f>IF(D$1=MatrizdeEquipos!$K3,1,IF(D$1&lt;MatrizdeEquipos!$K3,IF(MatrizdeEquipos!$K3&lt;AP$1,1,0),1))</f>
        <v>1</v>
      </c>
      <c r="E5" s="5">
        <f>IF(E$1=MatrizdeEquipos!$K3,1,IF(E$1&lt;MatrizdeEquipos!$K3,IF(MatrizdeEquipos!$K3&lt;AQ$1,1,0),1))</f>
        <v>1</v>
      </c>
      <c r="F5" s="5">
        <f>IF(F$1=MatrizdeEquipos!$K3,1,IF(F$1&lt;MatrizdeEquipos!$K3,IF(MatrizdeEquipos!$K3&lt;AR$1,1,0),1))</f>
        <v>1</v>
      </c>
      <c r="G5" s="5">
        <f>IF(G$1=MatrizdeEquipos!$K3,1,IF(G$1&lt;MatrizdeEquipos!$K3,IF(MatrizdeEquipos!$K3&lt;AS$1,1,0),1))</f>
        <v>1</v>
      </c>
      <c r="H5" s="5">
        <f>IF(H$1=MatrizdeEquipos!$K3,1,IF(H$1&lt;MatrizdeEquipos!$K3,IF(MatrizdeEquipos!$K3&lt;AT$1,1,0),1))</f>
        <v>1</v>
      </c>
      <c r="I5" s="5">
        <f>IF(I$1=MatrizdeEquipos!$K3,1,IF(I$1&lt;MatrizdeEquipos!$K3,IF(MatrizdeEquipos!$K3&lt;AU$1,1,0),1))</f>
        <v>1</v>
      </c>
      <c r="J5" s="5">
        <f>IF(J$1=MatrizdeEquipos!$K3,1,IF(J$1&lt;MatrizdeEquipos!$K3,IF(MatrizdeEquipos!$K3&lt;AV$1,1,0),1))</f>
        <v>1</v>
      </c>
      <c r="K5" s="5">
        <f>IF(K$1=MatrizdeEquipos!$K3,1,IF(K$1&lt;MatrizdeEquipos!$K3,IF(MatrizdeEquipos!$K3&lt;AW$1,1,0),1))</f>
        <v>1</v>
      </c>
      <c r="L5" s="5">
        <f>IF(L$1=MatrizdeEquipos!$K3,1,IF(L$1&lt;MatrizdeEquipos!$K3,IF(MatrizdeEquipos!$K3&lt;AX$1,1,0),1))</f>
        <v>1</v>
      </c>
      <c r="M5" s="5">
        <f>IF(M$1=MatrizdeEquipos!$K3,1,IF(M$1&lt;MatrizdeEquipos!$K3,IF(MatrizdeEquipos!$K3&lt;AY$1,1,0),1))</f>
        <v>1</v>
      </c>
      <c r="N5" s="5">
        <f>IF(N$1=MatrizdeEquipos!$K3,1,IF(N$1&lt;MatrizdeEquipos!$K3,IF(MatrizdeEquipos!$K3&lt;AZ$1,1,0),1))</f>
        <v>1</v>
      </c>
      <c r="O5" s="5">
        <f>IF(O$1=MatrizdeEquipos!$K3,1,IF(O$1&lt;MatrizdeEquipos!$K3,IF(MatrizdeEquipos!$K3&lt;BA$1,1,0),1))</f>
        <v>1</v>
      </c>
      <c r="P5" s="5">
        <f>IF(P$1=MatrizdeEquipos!$K3,1,IF(P$1&lt;MatrizdeEquipos!$K3,IF(MatrizdeEquipos!$K3&lt;BB$1,1,0),1))</f>
        <v>1</v>
      </c>
      <c r="Q5" s="5">
        <f>IF(Q$1=MatrizdeEquipos!$K3,1,IF(Q$1&lt;MatrizdeEquipos!$K3,IF(MatrizdeEquipos!$K3&lt;BC$1,1,0),1))</f>
        <v>1</v>
      </c>
      <c r="R5" s="5">
        <f>IF(R$1=MatrizdeEquipos!$K3,1,IF(R$1&lt;MatrizdeEquipos!$K3,IF(MatrizdeEquipos!$K3&lt;BD$1,1,0),1))</f>
        <v>1</v>
      </c>
      <c r="S5" s="5">
        <f>IF(S$1=MatrizdeEquipos!$K3,1,IF(S$1&lt;MatrizdeEquipos!$K3,IF(MatrizdeEquipos!$K3&lt;BE$1,1,0),1))</f>
        <v>1</v>
      </c>
      <c r="T5" s="5">
        <f>IF(T$1=MatrizdeEquipos!$K3,1,IF(T$1&lt;MatrizdeEquipos!$K3,IF(MatrizdeEquipos!$K3&lt;BF$1,1,0),1))</f>
        <v>1</v>
      </c>
      <c r="U5" s="5">
        <f>IF(U$1=MatrizdeEquipos!$K3,1,IF(U$1&lt;MatrizdeEquipos!$K3,IF(MatrizdeEquipos!$K3&lt;BG$1,1,0),1))</f>
        <v>1</v>
      </c>
      <c r="V5" s="5">
        <f>IF(V$1=MatrizdeEquipos!$K3,1,IF(V$1&lt;MatrizdeEquipos!$K3,IF(MatrizdeEquipos!$K3&lt;BH$1,1,0),1))</f>
        <v>1</v>
      </c>
      <c r="W5" s="5">
        <f>IF(W$1=MatrizdeEquipos!$K3,1,IF(W$1&lt;MatrizdeEquipos!$K3,IF(MatrizdeEquipos!$K3&lt;BI$1,1,0),1))</f>
        <v>1</v>
      </c>
      <c r="X5" s="5">
        <f>IF(X$1=MatrizdeEquipos!$K3,1,IF(X$1&lt;MatrizdeEquipos!$K3,IF(MatrizdeEquipos!$K3&lt;BJ$1,1,0),1))</f>
        <v>1</v>
      </c>
      <c r="Y5" s="5">
        <f>IF(Y$1=MatrizdeEquipos!$K3,1,IF(Y$1&lt;MatrizdeEquipos!$K3,IF(MatrizdeEquipos!$K3&lt;BK$1,1,0),1))</f>
        <v>1</v>
      </c>
      <c r="Z5" s="5">
        <f>IF(Z$1=MatrizdeEquipos!$K3,1,IF(Z$1&lt;MatrizdeEquipos!$K3,IF(MatrizdeEquipos!$K3&lt;BL$1,1,0),1))</f>
        <v>1</v>
      </c>
      <c r="AA5" s="5">
        <f>IF(AA$1=MatrizdeEquipos!$K3,1,IF(AA$1&lt;MatrizdeEquipos!$K3,IF(MatrizdeEquipos!$K3&lt;BM$1,1,0),1))</f>
        <v>1</v>
      </c>
      <c r="AB5" s="5">
        <f>IF(AB$1=MatrizdeEquipos!$K3,1,IF(AB$1&lt;MatrizdeEquipos!$K3,IF(MatrizdeEquipos!$K3&lt;BN$1,1,0),1))</f>
        <v>1</v>
      </c>
      <c r="AC5" s="5">
        <f>IF(AC$1=MatrizdeEquipos!$K3,1,IF(AC$1&lt;MatrizdeEquipos!$K3,IF(MatrizdeEquipos!$K3&lt;BO$1,1,0),1))</f>
        <v>1</v>
      </c>
      <c r="AD5" s="5">
        <f>IF(AD$1=MatrizdeEquipos!$K3,1,IF(AD$1&lt;MatrizdeEquipos!$K3,IF(MatrizdeEquipos!$K3&lt;BP$1,1,0),1))</f>
        <v>1</v>
      </c>
      <c r="AE5" s="5">
        <f>IF(AE$1=MatrizdeEquipos!$K3,1,IF(AE$1&lt;MatrizdeEquipos!$K3,IF(MatrizdeEquipos!$K3&lt;BQ$1,1,0),1))</f>
        <v>1</v>
      </c>
      <c r="AF5" s="5">
        <f>IF(AF$1=MatrizdeEquipos!$K3,1,IF(AF$1&lt;MatrizdeEquipos!$K3,IF(MatrizdeEquipos!$K3&lt;BR$1,1,0),1))</f>
        <v>1</v>
      </c>
      <c r="AG5" s="5">
        <f>IF(AG$1=MatrizdeEquipos!$K3,1,IF(AG$1&lt;MatrizdeEquipos!$K3,IF(MatrizdeEquipos!$K3&lt;BS$1,1,0),1))</f>
        <v>1</v>
      </c>
      <c r="AH5" s="5">
        <f>IF(AH$1=MatrizdeEquipos!$K3,1,IF(AH$1&lt;MatrizdeEquipos!$K3,IF(MatrizdeEquipos!$K3&lt;BT$1,1,0),1))</f>
        <v>1</v>
      </c>
      <c r="AI5" s="5">
        <f>IF(AI$1=MatrizdeEquipos!$K3,1,IF(AI$1&lt;MatrizdeEquipos!$K3,IF(MatrizdeEquipos!$K3&lt;BU$1,1,0),1))</f>
        <v>1</v>
      </c>
      <c r="AJ5" s="5">
        <f>IF(AJ$1=MatrizdeEquipos!$K3,1,IF(AJ$1&lt;MatrizdeEquipos!$K3,IF(MatrizdeEquipos!$K3&lt;BV$1,1,0),1))</f>
        <v>1</v>
      </c>
      <c r="AK5" s="5">
        <f>IF(AK$1=MatrizdeEquipos!$K3,1,IF(AK$1&lt;MatrizdeEquipos!$K3,IF(MatrizdeEquipos!$K3&lt;BW$1,1,0),1))</f>
        <v>1</v>
      </c>
      <c r="AL5" s="5">
        <f>IF(AL$1=MatrizdeEquipos!$K3,1,IF(AL$1&lt;MatrizdeEquipos!$K3,IF(MatrizdeEquipos!$K3&lt;BX$1,1,0),1))</f>
        <v>1</v>
      </c>
      <c r="AM5" s="5">
        <f>IF(AM$1=MatrizdeEquipos!$K3,1,IF(AM$1&lt;MatrizdeEquipos!$K3,IF(MatrizdeEquipos!$K3&lt;BY$1,1,0),1))</f>
        <v>1</v>
      </c>
      <c r="AN5" s="5">
        <f>IF(AN$1=MatrizdeEquipos!$K3,1,IF(AN$1&lt;MatrizdeEquipos!$K3,IF(MatrizdeEquipos!$K3&lt;BZ$1,1,0),1))</f>
        <v>1</v>
      </c>
      <c r="AO5" s="5">
        <f>IF(AO$1=MatrizdeEquipos!$K3,1,IF(AO$1&lt;MatrizdeEquipos!$K3,IF(MatrizdeEquipos!$K3&lt;CA$1,1,0),0))</f>
        <v>0</v>
      </c>
      <c r="AP5" s="5">
        <f>IF(AP$1=MatrizdeEquipos!$K3,1,IF(AP$1&lt;MatrizdeEquipos!$K3,IF(MatrizdeEquipos!$K3&lt;CB$1,1,0),0))</f>
        <v>0</v>
      </c>
      <c r="AQ5" s="5">
        <f>IF(AQ$1=MatrizdeEquipos!$K3,1,IF(AQ$1&lt;MatrizdeEquipos!$K3,IF(MatrizdeEquipos!$K3&lt;CC$1,1,0),0))</f>
        <v>0</v>
      </c>
      <c r="AR5" s="5">
        <f>IF(AR$1=MatrizdeEquipos!$K3,1,IF(AR$1&lt;MatrizdeEquipos!$K3,IF(MatrizdeEquipos!$K3&lt;CD$1,1,0),0))</f>
        <v>0</v>
      </c>
      <c r="AS5" s="5">
        <f>IF(AS$1=MatrizdeEquipos!$K3,1,IF(AS$1&lt;MatrizdeEquipos!$K3,IF(MatrizdeEquipos!$K3&lt;CE$1,1,0),0))</f>
        <v>0</v>
      </c>
      <c r="AT5" s="5">
        <f>IF(AT$1=MatrizdeEquipos!$K3,1,IF(AT$1&lt;MatrizdeEquipos!$K3,IF(MatrizdeEquipos!$K3&lt;CF$1,1,0),0))</f>
        <v>0</v>
      </c>
      <c r="AU5" s="5">
        <f>IF(AU$1=MatrizdeEquipos!$K3,1,IF(AU$1&lt;MatrizdeEquipos!$K3,IF(MatrizdeEquipos!$K3&lt;CG$1,1,0),0))</f>
        <v>0</v>
      </c>
      <c r="AV5" s="5">
        <f>IF(AV$1=MatrizdeEquipos!$K3,1,IF(AV$1&lt;MatrizdeEquipos!$K3,IF(MatrizdeEquipos!$K3&lt;CH$1,1,0),0))</f>
        <v>0</v>
      </c>
      <c r="AW5" s="5">
        <f>IF(AW$1=MatrizdeEquipos!$K3,1,IF(AW$1&lt;MatrizdeEquipos!$K3,IF(MatrizdeEquipos!$K3&lt;CI$1,1,0),0))</f>
        <v>0</v>
      </c>
      <c r="AX5" s="5">
        <f>IF(AX$1=MatrizdeEquipos!$K3,1,IF(AX$1&lt;MatrizdeEquipos!$K3,IF(MatrizdeEquipos!$K3&lt;CJ$1,1,0),0))</f>
        <v>0</v>
      </c>
      <c r="AY5" s="5">
        <f>IF(AY$1=MatrizdeEquipos!$K3,1,IF(AY$1&lt;MatrizdeEquipos!$K3,IF(MatrizdeEquipos!$K3&lt;CK$1,1,0),0))</f>
        <v>0</v>
      </c>
      <c r="AZ5" s="5">
        <f>IF(AZ$1=MatrizdeEquipos!$K3,1,IF(AZ$1&lt;MatrizdeEquipos!$K3,IF(MatrizdeEquipos!$K3&lt;CL$1,1,0),0))</f>
        <v>0</v>
      </c>
      <c r="BA5" s="5">
        <f>IF(BA$1=MatrizdeEquipos!$K3,1,IF(BA$1&lt;MatrizdeEquipos!$K3,IF(MatrizdeEquipos!$K3&lt;CM$1,1,0),0))</f>
        <v>0</v>
      </c>
      <c r="BB5" s="5">
        <f>IF(BB$1=MatrizdeEquipos!$K3,1,IF(BB$1&lt;MatrizdeEquipos!$K3,IF(MatrizdeEquipos!$K3&lt;CN$1,1,0),0))</f>
        <v>0</v>
      </c>
      <c r="BC5" s="5">
        <f>IF(BC$1=MatrizdeEquipos!$K3,1,IF(BC$1&lt;MatrizdeEquipos!$K3,IF(MatrizdeEquipos!$K3&lt;CO$1,1,0),0))</f>
        <v>0</v>
      </c>
      <c r="BD5" s="5">
        <f>IF(BD$1=MatrizdeEquipos!$K3,1,IF(BD$1&lt;MatrizdeEquipos!$K3,IF(MatrizdeEquipos!$K3&lt;CP$1,1,0),0))</f>
        <v>0</v>
      </c>
      <c r="BE5" s="5">
        <f>IF(BE$1=MatrizdeEquipos!$K3,1,IF(BE$1&lt;MatrizdeEquipos!$K3,IF(MatrizdeEquipos!$K3&lt;CQ$1,1,0),0))</f>
        <v>0</v>
      </c>
      <c r="BF5" s="5">
        <f>IF(BF$1=MatrizdeEquipos!$K3,1,IF(BF$1&lt;MatrizdeEquipos!$K3,IF(MatrizdeEquipos!$K3&lt;CR$1,1,0),0))</f>
        <v>0</v>
      </c>
      <c r="BG5" s="5">
        <f>IF(BG$1=MatrizdeEquipos!$K3,1,IF(BG$1&lt;MatrizdeEquipos!$K3,IF(MatrizdeEquipos!$K3&lt;CS$1,1,0),0))</f>
        <v>0</v>
      </c>
      <c r="BH5" s="5">
        <f>IF(BH$1=MatrizdeEquipos!$K3,1,IF(BH$1&lt;MatrizdeEquipos!$K3,IF(MatrizdeEquipos!$K3&lt;CT$1,1,0),0))</f>
        <v>0</v>
      </c>
      <c r="BI5" s="5">
        <f>IF(BI$1=MatrizdeEquipos!$K3,1,IF(BI$1&lt;MatrizdeEquipos!$K3,IF(MatrizdeEquipos!$K3&lt;CU$1,1,0),0))</f>
        <v>0</v>
      </c>
      <c r="BJ5" s="5">
        <f>IF(BJ$1=MatrizdeEquipos!$K3,1,IF(BJ$1&lt;MatrizdeEquipos!$K3,IF(MatrizdeEquipos!$K3&lt;CV$1,1,0),0))</f>
        <v>0</v>
      </c>
      <c r="BK5" s="5">
        <f>IF(BK$1=MatrizdeEquipos!$K3,1,IF(BK$1&lt;MatrizdeEquipos!$K3,IF(MatrizdeEquipos!$K3&lt;CW$1,1,0),0))</f>
        <v>0</v>
      </c>
      <c r="BL5" s="5">
        <f>IF(BL$1=MatrizdeEquipos!$K3,1,IF(BL$1&lt;MatrizdeEquipos!$K3,IF(MatrizdeEquipos!$K3&lt;CX$1,1,0),0))</f>
        <v>0</v>
      </c>
      <c r="BM5" s="5">
        <f>IF(BM$1=MatrizdeEquipos!$K3,1,IF(BM$1&lt;MatrizdeEquipos!$K3,IF(MatrizdeEquipos!$K3&lt;CY$1,1,0),0))</f>
        <v>0</v>
      </c>
      <c r="BN5" s="5">
        <f>IF(BN$1=MatrizdeEquipos!$K3,1,IF(BN$1&lt;MatrizdeEquipos!$K3,IF(MatrizdeEquipos!$K3&lt;CZ$1,1,0),0))</f>
        <v>0</v>
      </c>
      <c r="BO5" s="5">
        <f>IF(BO$1=MatrizdeEquipos!$K3,1,IF(BO$1&lt;MatrizdeEquipos!$K3,IF(MatrizdeEquipos!$K3&lt;DA$1,1,0),0))</f>
        <v>0</v>
      </c>
      <c r="BP5" s="5">
        <f>IF(BP$1=MatrizdeEquipos!$K3,1,IF(BP$1&lt;MatrizdeEquipos!$K3,IF(MatrizdeEquipos!$K3&lt;DB$1,1,0),0))</f>
        <v>0</v>
      </c>
      <c r="BQ5" s="5">
        <f>IF(BQ$1=MatrizdeEquipos!$K3,1,IF(BQ$1&lt;MatrizdeEquipos!$K3,IF(MatrizdeEquipos!$K3&lt;DC$1,1,0),0))</f>
        <v>0</v>
      </c>
      <c r="BR5" s="5">
        <f>IF(BR$1=MatrizdeEquipos!$K3,1,IF(BR$1&lt;MatrizdeEquipos!$K3,IF(MatrizdeEquipos!$K3&lt;DD$1,1,0),0))</f>
        <v>0</v>
      </c>
      <c r="BS5" s="5">
        <f>IF(BS$1=MatrizdeEquipos!$K3,1,IF(BS$1&lt;MatrizdeEquipos!$K3,IF(MatrizdeEquipos!$K3&lt;DE$1,1,0),0))</f>
        <v>0</v>
      </c>
      <c r="BT5" s="5">
        <f>IF(BT$1=MatrizdeEquipos!$K3,1,IF(BT$1&lt;MatrizdeEquipos!$K3,IF(MatrizdeEquipos!$K3&lt;DF$1,1,0),0))</f>
        <v>0</v>
      </c>
      <c r="BU5" s="5">
        <f>IF(BU$1=MatrizdeEquipos!$K3,1,IF(BU$1&lt;MatrizdeEquipos!$K3,IF(MatrizdeEquipos!$K3&lt;DG$1,1,0),0))</f>
        <v>0</v>
      </c>
      <c r="BV5" s="5">
        <f>IF(BV$1=MatrizdeEquipos!$K3,1,IF(BV$1&lt;MatrizdeEquipos!$K3,IF(MatrizdeEquipos!$K3&lt;DH$1,1,0),0))</f>
        <v>0</v>
      </c>
      <c r="BW5" s="5">
        <f>IF(BW$1=MatrizdeEquipos!$K3,1,IF(BW$1&lt;MatrizdeEquipos!$K3,IF(MatrizdeEquipos!$K3&lt;DI$1,1,0),0))</f>
        <v>0</v>
      </c>
      <c r="BX5" s="5">
        <f>IF(BX$1=MatrizdeEquipos!$K3,1,IF(BX$1&lt;MatrizdeEquipos!$K3,IF(MatrizdeEquipos!$K3&lt;DJ$1,1,0),0))</f>
        <v>0</v>
      </c>
      <c r="BY5" s="5">
        <f>IF(BY$1=MatrizdeEquipos!$K3,1,IF(BY$1&lt;MatrizdeEquipos!$K3,IF(MatrizdeEquipos!$K3&lt;DK$1,1,0),0))</f>
        <v>0</v>
      </c>
      <c r="BZ5" s="5">
        <f>IF(BZ$1=MatrizdeEquipos!$K3,1,IF(BZ$1&lt;MatrizdeEquipos!$K3,IF(MatrizdeEquipos!$K3&lt;DL$1,1,0),0))</f>
        <v>0</v>
      </c>
      <c r="CA5" s="5">
        <f>IF(CA$1=MatrizdeEquipos!$K3,1,IF(CA$1&lt;MatrizdeEquipos!$K3,IF(MatrizdeEquipos!$K3&lt;DM$1,1,0),0))</f>
        <v>0</v>
      </c>
      <c r="CB5" s="5">
        <f>IF(CB$1=MatrizdeEquipos!$K3,1,IF(CB$1&lt;MatrizdeEquipos!$K3,IF(MatrizdeEquipos!$K3&lt;DN$1,1,0),0))</f>
        <v>0</v>
      </c>
      <c r="CC5" s="5">
        <f>IF(CC$1=MatrizdeEquipos!$K3,1,IF(CC$1&lt;MatrizdeEquipos!$K3,IF(MatrizdeEquipos!$K3&lt;DO$1,1,0),0))</f>
        <v>0</v>
      </c>
      <c r="CD5" s="5">
        <f>IF(CD$1=MatrizdeEquipos!$K3,1,IF(CD$1&lt;MatrizdeEquipos!$K3,IF(MatrizdeEquipos!$K3&lt;DP$1,1,0),0))</f>
        <v>0</v>
      </c>
      <c r="CE5" s="5">
        <f>IF(CE$1=MatrizdeEquipos!$K3,1,IF(CE$1&lt;MatrizdeEquipos!$K3,IF(MatrizdeEquipos!$K3&lt;DQ$1,1,0),0))</f>
        <v>0</v>
      </c>
      <c r="CF5" s="5">
        <f>IF(CF$1=MatrizdeEquipos!$K3,1,IF(CF$1&lt;MatrizdeEquipos!$K3,IF(MatrizdeEquipos!$K3&lt;DR$1,1,0),0))</f>
        <v>0</v>
      </c>
      <c r="CG5" s="5">
        <f>IF(CG$1=MatrizdeEquipos!$K3,1,IF(CG$1&lt;MatrizdeEquipos!$K3,IF(MatrizdeEquipos!$K3&lt;DS$1,1,0),0))</f>
        <v>0</v>
      </c>
      <c r="CH5" s="5">
        <f>IF(CH$1=MatrizdeEquipos!$K3,1,IF(CH$1&lt;MatrizdeEquipos!$K3,IF(MatrizdeEquipos!$K3&lt;DT$1,1,0),0))</f>
        <v>0</v>
      </c>
      <c r="CI5" s="5">
        <f>IF(CI$1=MatrizdeEquipos!$K3,1,IF(CI$1&lt;MatrizdeEquipos!$K3,IF(MatrizdeEquipos!$K3&lt;DU$1,1,0),0))</f>
        <v>0</v>
      </c>
      <c r="CJ5" s="5">
        <f>IF(CJ$1=MatrizdeEquipos!$K3,1,IF(CJ$1&lt;MatrizdeEquipos!$K3,IF(MatrizdeEquipos!$K3&lt;DV$1,1,0),0))</f>
        <v>0</v>
      </c>
      <c r="CK5" s="5">
        <f>IF(CK$1=MatrizdeEquipos!$K3,1,IF(CK$1&lt;MatrizdeEquipos!$K3,IF(MatrizdeEquipos!$K3&lt;DW$1,1,0),0))</f>
        <v>0</v>
      </c>
      <c r="CL5" s="5">
        <f>IF(CL$1=MatrizdeEquipos!$K3,1,IF(CL$1&lt;MatrizdeEquipos!$K3,IF(MatrizdeEquipos!$K3&lt;DX$1,1,0),0))</f>
        <v>0</v>
      </c>
      <c r="CM5" s="5">
        <f>IF(CM$1=MatrizdeEquipos!$K3,1,IF(CM$1&lt;MatrizdeEquipos!$K3,IF(MatrizdeEquipos!$K3&lt;DY$1,1,0),0))</f>
        <v>0</v>
      </c>
      <c r="CN5" s="5">
        <f>IF(CN$1=MatrizdeEquipos!$K3,1,IF(CN$1&lt;MatrizdeEquipos!$K3,IF(MatrizdeEquipos!$K3&lt;DZ$1,1,0),0))</f>
        <v>0</v>
      </c>
      <c r="CO5" s="5">
        <f>IF(CO$1=MatrizdeEquipos!$K3,1,IF(CO$1&lt;MatrizdeEquipos!$K3,IF(MatrizdeEquipos!$K3&lt;EA$1,1,0),0))</f>
        <v>0</v>
      </c>
      <c r="CP5" s="5">
        <f>IF(CP$1=MatrizdeEquipos!$K3,1,IF(CP$1&lt;MatrizdeEquipos!$K3,IF(MatrizdeEquipos!$K3&lt;EB$1,1,0),0))</f>
        <v>0</v>
      </c>
      <c r="CQ5" s="5">
        <f>IF(CQ$1=MatrizdeEquipos!$K3,1,IF(CQ$1&lt;MatrizdeEquipos!$K3,IF(MatrizdeEquipos!$K3&lt;EC$1,1,0),0))</f>
        <v>0</v>
      </c>
      <c r="CR5" s="5">
        <f>IF(CR$1=MatrizdeEquipos!$K3,1,IF(CR$1&lt;MatrizdeEquipos!$K3,IF(MatrizdeEquipos!$K3&lt;ED$1,1,0),0))</f>
        <v>0</v>
      </c>
      <c r="CS5" s="5">
        <f>IF(CS$1=MatrizdeEquipos!$K3,1,IF(CS$1&lt;MatrizdeEquipos!$K3,IF(MatrizdeEquipos!$K3&lt;EE$1,1,0),0))</f>
        <v>0</v>
      </c>
      <c r="CT5" s="5">
        <f>IF(CT$1=MatrizdeEquipos!$K3,1,IF(CT$1&lt;MatrizdeEquipos!$K3,IF(MatrizdeEquipos!$K3&lt;EF$1,1,0),0))</f>
        <v>0</v>
      </c>
      <c r="CU5" s="5">
        <f>IF(CU$1=MatrizdeEquipos!$K3,1,IF(CU$1&lt;MatrizdeEquipos!$K3,IF(MatrizdeEquipos!$K3&lt;EG$1,1,0),0))</f>
        <v>0</v>
      </c>
      <c r="CV5" s="5">
        <f>IF(CV$1=MatrizdeEquipos!$K3,1,IF(CV$1&lt;MatrizdeEquipos!$K3,IF(MatrizdeEquipos!$K3&lt;EH$1,1,0),0))</f>
        <v>0</v>
      </c>
      <c r="CW5" s="5">
        <f>IF(CW$1=MatrizdeEquipos!$K3,1,IF(CW$1&lt;MatrizdeEquipos!$K3,IF(MatrizdeEquipos!$K3&lt;EI$1,1,0),0))</f>
        <v>0</v>
      </c>
      <c r="CX5" s="5">
        <f>IF(CX$1=MatrizdeEquipos!$K3,1,IF(CX$1&lt;MatrizdeEquipos!$K3,IF(MatrizdeEquipos!$K3&lt;EJ$1,1,0),0))</f>
        <v>0</v>
      </c>
      <c r="CY5" s="5">
        <f>IF(CY$1=MatrizdeEquipos!$K3,1,IF(CY$1&lt;MatrizdeEquipos!$K3,IF(MatrizdeEquipos!$K3&lt;EK$1,1,0),0))</f>
        <v>0</v>
      </c>
      <c r="CZ5" s="5">
        <f>IF(CZ$1=MatrizdeEquipos!$K3,1,IF(CZ$1&lt;MatrizdeEquipos!$K3,IF(MatrizdeEquipos!$K3&lt;EL$1,1,0),0))</f>
        <v>0</v>
      </c>
      <c r="DA5" s="5">
        <f>IF(DA$1=MatrizdeEquipos!$K3,1,IF(DA$1&lt;MatrizdeEquipos!$K3,IF(MatrizdeEquipos!$K3&lt;EM$1,1,0),0))</f>
        <v>0</v>
      </c>
      <c r="DB5" s="5">
        <f>IF(DB$1=MatrizdeEquipos!$K3,1,IF(DB$1&lt;MatrizdeEquipos!$K3,IF(MatrizdeEquipos!$K3&lt;EN$1,1,0),0))</f>
        <v>0</v>
      </c>
      <c r="DC5" s="5">
        <f>IF(DC$1=MatrizdeEquipos!$K3,1,IF(DC$1&lt;MatrizdeEquipos!$K3,IF(MatrizdeEquipos!$K3&lt;EO$1,1,0),0))</f>
        <v>0</v>
      </c>
      <c r="DD5" s="5">
        <f>IF(DD$1=MatrizdeEquipos!$K3,1,IF(DD$1&lt;MatrizdeEquipos!$K3,IF(MatrizdeEquipos!$K3&lt;EP$1,1,0),0))</f>
        <v>0</v>
      </c>
      <c r="DE5" s="5">
        <f>IF(DE$1=MatrizdeEquipos!$K3,1,IF(DE$1&lt;MatrizdeEquipos!$K3,IF(MatrizdeEquipos!$K3&lt;EQ$1,1,0),0))</f>
        <v>0</v>
      </c>
      <c r="DF5" s="5">
        <f>IF(DF$1=MatrizdeEquipos!$K3,1,IF(DF$1&lt;MatrizdeEquipos!$K3,IF(MatrizdeEquipos!$K3&lt;ER$1,1,0),0))</f>
        <v>0</v>
      </c>
      <c r="DG5" s="5">
        <f>IF(DG$1=MatrizdeEquipos!$K3,1,IF(DG$1&lt;MatrizdeEquipos!$K3,IF(MatrizdeEquipos!$K3&lt;ES$1,1,0),0))</f>
        <v>0</v>
      </c>
      <c r="DH5" s="5">
        <f>IF(DH$1=MatrizdeEquipos!$K3,1,IF(DH$1&lt;MatrizdeEquipos!$K3,IF(MatrizdeEquipos!$K3&lt;ET$1,1,0),0))</f>
        <v>0</v>
      </c>
      <c r="DI5" s="5">
        <f>IF(DI$1=MatrizdeEquipos!$K3,1,IF(DI$1&lt;MatrizdeEquipos!$K3,IF(MatrizdeEquipos!$K3&lt;EU$1,1,0),0))</f>
        <v>0</v>
      </c>
      <c r="DJ5" s="5">
        <f>IF(DJ$1=MatrizdeEquipos!$K3,1,IF(DJ$1&lt;MatrizdeEquipos!$K3,IF(MatrizdeEquipos!$K3&lt;EV$1,1,0),0))</f>
        <v>0</v>
      </c>
      <c r="DK5" s="5">
        <f>IF(DK$1=MatrizdeEquipos!$K3,1,IF(DK$1&lt;MatrizdeEquipos!$K3,IF(MatrizdeEquipos!$K3&lt;EW$1,1,0),0))</f>
        <v>0</v>
      </c>
      <c r="DL5" s="5">
        <f>IF(DL$1=MatrizdeEquipos!$K3,1,IF(DL$1&lt;MatrizdeEquipos!$K3,IF(MatrizdeEquipos!$K3&lt;EX$1,1,0),0))</f>
        <v>0</v>
      </c>
      <c r="DM5" s="5">
        <f>IF(DM$1=MatrizdeEquipos!$K3,1,IF(DM$1&lt;MatrizdeEquipos!$K3,IF(MatrizdeEquipos!$K3&lt;EY$1,1,0),0))</f>
        <v>0</v>
      </c>
      <c r="DN5" s="5">
        <f>IF(DN$1=MatrizdeEquipos!$K3,1,IF(DN$1&lt;MatrizdeEquipos!$K3,IF(MatrizdeEquipos!$K3&lt;EZ$1,1,0),0))</f>
        <v>0</v>
      </c>
      <c r="DO5" s="5">
        <f>IF(DO$1=MatrizdeEquipos!$K3,1,IF(DO$1&lt;MatrizdeEquipos!$K3,IF(MatrizdeEquipos!$K3&lt;FA$1,1,0),0))</f>
        <v>0</v>
      </c>
      <c r="DP5" s="5">
        <f>IF(DP$1=MatrizdeEquipos!$K3,1,IF(DP$1&lt;MatrizdeEquipos!$K3,IF(MatrizdeEquipos!$K3&lt;FB$1,1,0),0))</f>
        <v>0</v>
      </c>
      <c r="DQ5" s="5">
        <f>IF(DQ$1=MatrizdeEquipos!$K3,1,IF(DQ$1&lt;MatrizdeEquipos!$K3,IF(MatrizdeEquipos!$K3&lt;FC$1,1,0),0))</f>
        <v>0</v>
      </c>
      <c r="DR5" s="5">
        <f>IF(DR$1=MatrizdeEquipos!$K3,1,IF(DR$1&lt;MatrizdeEquipos!$K3,IF(MatrizdeEquipos!$K3&lt;FD$1,1,0),0))</f>
        <v>0</v>
      </c>
      <c r="DS5" s="5">
        <f>IF(DS$1=MatrizdeEquipos!$K3,1,IF(DS$1&lt;MatrizdeEquipos!$K3,IF(MatrizdeEquipos!$K3&lt;FE$1,1,0),0))</f>
        <v>0</v>
      </c>
      <c r="DT5" s="5">
        <f>IF(DT$1=MatrizdeEquipos!$K3,1,IF(DT$1&lt;MatrizdeEquipos!$K3,IF(MatrizdeEquipos!$K3&lt;FF$1,1,0),0))</f>
        <v>0</v>
      </c>
      <c r="DU5" s="5">
        <f>IF(DU$1=MatrizdeEquipos!$K3,1,IF(DU$1&lt;MatrizdeEquipos!$K3,IF(MatrizdeEquipos!$K3&lt;FG$1,1,0),0))</f>
        <v>0</v>
      </c>
      <c r="DV5" s="5">
        <f>IF(DV$1=MatrizdeEquipos!$K3,1,IF(DV$1&lt;MatrizdeEquipos!$K3,IF(MatrizdeEquipos!$K3&lt;FH$1,1,0),0))</f>
        <v>0</v>
      </c>
      <c r="DW5" s="5">
        <f>IF(DW$1=MatrizdeEquipos!$K3,1,IF(DW$1&lt;MatrizdeEquipos!$K3,IF(MatrizdeEquipos!$K3&lt;FI$1,1,0),0))</f>
        <v>0</v>
      </c>
      <c r="DX5" s="5">
        <f>IF(DX$1=MatrizdeEquipos!$K3,1,IF(DX$1&lt;MatrizdeEquipos!$K3,IF(MatrizdeEquipos!$K3&lt;FJ$1,1,0),0))</f>
        <v>0</v>
      </c>
      <c r="DY5" s="5">
        <f>IF(DY$1=MatrizdeEquipos!$K3,1,IF(DY$1&lt;MatrizdeEquipos!$K3,IF(MatrizdeEquipos!$K3&lt;FK$1,1,0),0))</f>
        <v>0</v>
      </c>
      <c r="DZ5" s="5">
        <f>IF(DZ$1=MatrizdeEquipos!$K3,1,IF(DZ$1&lt;MatrizdeEquipos!$K3,IF(MatrizdeEquipos!$K3&lt;FL$1,1,0),0))</f>
        <v>0</v>
      </c>
      <c r="EA5" s="5">
        <f>IF(EA$1=MatrizdeEquipos!$K3,1,IF(EA$1&lt;MatrizdeEquipos!$K3,IF(MatrizdeEquipos!$K3&lt;FM$1,1,0),0))</f>
        <v>0</v>
      </c>
      <c r="EB5" s="5">
        <f>IF(EB$1=MatrizdeEquipos!$K3,1,IF(EB$1&lt;MatrizdeEquipos!$K3,IF(MatrizdeEquipos!$K3&lt;FN$1,1,0),0))</f>
        <v>0</v>
      </c>
      <c r="EC5" s="5">
        <f>IF(EC$1=MatrizdeEquipos!$K3,1,IF(EC$1&lt;MatrizdeEquipos!$K3,IF(MatrizdeEquipos!$K3&lt;FO$1,1,0),0))</f>
        <v>0</v>
      </c>
      <c r="ED5" s="5">
        <f>IF(ED$1=MatrizdeEquipos!$K3,1,IF(ED$1&lt;MatrizdeEquipos!$K3,IF(MatrizdeEquipos!$K3&lt;FP$1,1,0),0))</f>
        <v>0</v>
      </c>
      <c r="EE5" s="5">
        <f>IF(EE$1=MatrizdeEquipos!$K3,1,IF(EE$1&lt;MatrizdeEquipos!$K3,IF(MatrizdeEquipos!$K3&lt;FQ$1,1,0),0))</f>
        <v>0</v>
      </c>
      <c r="EF5" s="5">
        <f>IF(EF$1=MatrizdeEquipos!$K3,1,IF(EF$1&lt;MatrizdeEquipos!$K3,IF(MatrizdeEquipos!$K3&lt;FR$1,1,0),0))</f>
        <v>0</v>
      </c>
      <c r="EG5" s="5">
        <f>IF(EG$1=MatrizdeEquipos!$K3,1,IF(EG$1&lt;MatrizdeEquipos!$K3,IF(MatrizdeEquipos!$K3&lt;FS$1,1,0),0))</f>
        <v>0</v>
      </c>
      <c r="EH5" s="5">
        <f>IF(EH$1=MatrizdeEquipos!$K3,1,IF(EH$1&lt;MatrizdeEquipos!$K3,IF(MatrizdeEquipos!$K3&lt;FT$1,1,0),0))</f>
        <v>0</v>
      </c>
      <c r="EI5" s="5">
        <f>IF(EI$1=MatrizdeEquipos!$K3,1,IF(EI$1&lt;MatrizdeEquipos!$K3,IF(MatrizdeEquipos!$K3&lt;FU$1,1,0),0))</f>
        <v>0</v>
      </c>
      <c r="EJ5" s="5">
        <f>IF(EJ$1=MatrizdeEquipos!$K3,1,IF(EJ$1&lt;MatrizdeEquipos!$K3,IF(MatrizdeEquipos!$K3&lt;FV$1,1,0),0))</f>
        <v>0</v>
      </c>
      <c r="EK5" s="5">
        <f>IF(EK$1=MatrizdeEquipos!$K3,1,IF(EK$1&lt;MatrizdeEquipos!$K3,IF(MatrizdeEquipos!$K3&lt;FW$1,1,0),0))</f>
        <v>0</v>
      </c>
      <c r="EL5" s="5">
        <f>IF(EL$1=MatrizdeEquipos!$K3,1,IF(EL$1&lt;MatrizdeEquipos!$K3,IF(MatrizdeEquipos!$K3&lt;FX$1,1,0),0))</f>
        <v>0</v>
      </c>
      <c r="EM5" s="5">
        <f>IF(EM$1=MatrizdeEquipos!$K3,1,IF(EM$1&lt;MatrizdeEquipos!$K3,IF(MatrizdeEquipos!$K3&lt;FY$1,1,0),0))</f>
        <v>0</v>
      </c>
      <c r="EN5" s="5">
        <f>IF(EN$1=MatrizdeEquipos!$K3,1,IF(EN$1&lt;MatrizdeEquipos!$K3,IF(MatrizdeEquipos!$K3&lt;FZ$1,1,0),0))</f>
        <v>0</v>
      </c>
      <c r="EO5" s="5">
        <f>IF(EO$1=MatrizdeEquipos!$K3,1,IF(EO$1&lt;MatrizdeEquipos!$K3,IF(MatrizdeEquipos!$K3&lt;GA$1,1,0),0))</f>
        <v>0</v>
      </c>
      <c r="EP5" s="5">
        <f>IF(EP$1=MatrizdeEquipos!$K3,1,IF(EP$1&lt;MatrizdeEquipos!$K3,IF(MatrizdeEquipos!$K3&lt;GB$1,1,0),0))</f>
        <v>0</v>
      </c>
      <c r="EQ5" s="5">
        <f>IF(EQ$1=MatrizdeEquipos!$K3,1,IF(EQ$1&lt;MatrizdeEquipos!$K3,IF(MatrizdeEquipos!$K3&lt;GC$1,1,0),0))</f>
        <v>0</v>
      </c>
      <c r="ER5" s="5">
        <f>IF(ER$1=MatrizdeEquipos!$K3,1,IF(ER$1&lt;MatrizdeEquipos!$K3,IF(MatrizdeEquipos!$K3&lt;GD$1,1,0),0))</f>
        <v>0</v>
      </c>
      <c r="ES5" s="5">
        <f>IF(ES$1=MatrizdeEquipos!$K3,1,IF(ES$1&lt;MatrizdeEquipos!$K3,IF(MatrizdeEquipos!$K3&lt;GE$1,1,0),0))</f>
        <v>0</v>
      </c>
      <c r="ET5" s="5">
        <f>IF(ET$1=MatrizdeEquipos!$K3,1,IF(ET$1&lt;MatrizdeEquipos!$K3,IF(MatrizdeEquipos!$K3&lt;GF$1,1,0),0))</f>
        <v>0</v>
      </c>
      <c r="EU5" s="5">
        <f>IF(EU$1=MatrizdeEquipos!$K3,1,IF(EU$1&lt;MatrizdeEquipos!$K3,IF(MatrizdeEquipos!$K3&lt;GG$1,1,0),0))</f>
        <v>0</v>
      </c>
      <c r="EV5" s="5">
        <f>IF(EV$1=MatrizdeEquipos!$K3,1,IF(EV$1&lt;MatrizdeEquipos!$K3,IF(MatrizdeEquipos!$K3&lt;GH$1,1,0),0))</f>
        <v>0</v>
      </c>
      <c r="EW5" s="5">
        <f>IF(EW$1=MatrizdeEquipos!$K3,1,IF(EW$1&lt;MatrizdeEquipos!$K3,IF(MatrizdeEquipos!$K3&lt;GI$1,1,0),0))</f>
        <v>0</v>
      </c>
      <c r="EX5" s="5">
        <f>IF(EX$1=MatrizdeEquipos!$K3,1,IF(EX$1&lt;MatrizdeEquipos!$K3,IF(MatrizdeEquipos!$K3&lt;GJ$1,1,0),0))</f>
        <v>0</v>
      </c>
      <c r="EY5" s="5">
        <f>IF(EY$1=MatrizdeEquipos!$K3,1,IF(EY$1&lt;MatrizdeEquipos!$K3,IF(MatrizdeEquipos!$K3&lt;GK$1,1,0),0))</f>
        <v>0</v>
      </c>
      <c r="EZ5" s="5">
        <f>IF(EZ$1=MatrizdeEquipos!$K3,1,IF(EZ$1&lt;MatrizdeEquipos!$K3,IF(MatrizdeEquipos!$K3&lt;GL$1,1,0),0))</f>
        <v>0</v>
      </c>
      <c r="FA5" s="5">
        <f>IF(FA$1=MatrizdeEquipos!$K3,1,IF(FA$1&lt;MatrizdeEquipos!$K3,IF(MatrizdeEquipos!$K3&lt;GM$1,1,0),0))</f>
        <v>0</v>
      </c>
      <c r="FB5" s="5">
        <f>IF(FB$1=MatrizdeEquipos!$K3,1,IF(FB$1&lt;MatrizdeEquipos!$K3,IF(MatrizdeEquipos!$K3&lt;GN$1,1,0),0))</f>
        <v>0</v>
      </c>
      <c r="FC5" s="5">
        <f>IF(FC$1=MatrizdeEquipos!$K3,1,IF(FC$1&lt;MatrizdeEquipos!$K3,IF(MatrizdeEquipos!$K3&lt;GO$1,1,0),0))</f>
        <v>0</v>
      </c>
      <c r="FD5" s="5">
        <f>IF(FD$1=MatrizdeEquipos!$K3,1,IF(FD$1&lt;MatrizdeEquipos!$K3,IF(MatrizdeEquipos!$K3&lt;GP$1,1,0),0))</f>
        <v>0</v>
      </c>
      <c r="FE5" s="5">
        <f>IF(FE$1=MatrizdeEquipos!$K3,1,IF(FE$1&lt;MatrizdeEquipos!$K3,IF(MatrizdeEquipos!$K3&lt;GQ$1,1,0),0))</f>
        <v>0</v>
      </c>
      <c r="FF5" s="5">
        <f>IF(FF$1=MatrizdeEquipos!$K3,1,IF(FF$1&lt;MatrizdeEquipos!$K3,IF(MatrizdeEquipos!$K3&lt;GR$1,1,0),0))</f>
        <v>0</v>
      </c>
      <c r="FG5" s="5">
        <f>IF(FG$1=MatrizdeEquipos!$K3,1,IF(FG$1&lt;MatrizdeEquipos!$K3,IF(MatrizdeEquipos!$K3&lt;GS$1,1,0),0))</f>
        <v>0</v>
      </c>
      <c r="FH5" s="5">
        <f>IF(FH$1=MatrizdeEquipos!$K3,1,IF(FH$1&lt;MatrizdeEquipos!$K3,IF(MatrizdeEquipos!$K3&lt;GT$1,1,0),0))</f>
        <v>0</v>
      </c>
      <c r="FI5" s="5">
        <f>IF(FI$1=MatrizdeEquipos!$K3,1,IF(FI$1&lt;MatrizdeEquipos!$K3,IF(MatrizdeEquipos!$K3&lt;GU$1,1,0),0))</f>
        <v>0</v>
      </c>
      <c r="FJ5" s="5">
        <f>IF(FJ$1=MatrizdeEquipos!$K3,1,IF(FJ$1&lt;MatrizdeEquipos!$K3,IF(MatrizdeEquipos!$K3&lt;GV$1,1,0),0))</f>
        <v>0</v>
      </c>
      <c r="FK5" s="5">
        <f>IF(FK$1=MatrizdeEquipos!$K3,1,IF(FK$1&lt;MatrizdeEquipos!$K3,IF(MatrizdeEquipos!$K3&lt;GW$1,1,0),0))</f>
        <v>0</v>
      </c>
      <c r="FL5" s="5">
        <f>IF(FL$1=MatrizdeEquipos!$K3,1,IF(FL$1&lt;MatrizdeEquipos!$K3,IF(MatrizdeEquipos!$K3&lt;GX$1,1,0),0))</f>
        <v>0</v>
      </c>
      <c r="FM5" s="5">
        <f>IF(FM$1=MatrizdeEquipos!$K3,1,IF(FM$1&lt;MatrizdeEquipos!$K3,IF(MatrizdeEquipos!$K3&lt;GY$1,1,0),0))</f>
        <v>0</v>
      </c>
      <c r="FN5" s="5">
        <f>IF(FN$1=MatrizdeEquipos!$K3,1,IF(FN$1&lt;MatrizdeEquipos!$K3,IF(MatrizdeEquipos!$K3&lt;GZ$1,1,0),0))</f>
        <v>0</v>
      </c>
      <c r="FO5" s="5">
        <f>IF(FO$1=MatrizdeEquipos!$K3,1,IF(FO$1&lt;MatrizdeEquipos!$K3,IF(MatrizdeEquipos!$K3&lt;HA$1,1,0),0))</f>
        <v>0</v>
      </c>
      <c r="FP5" s="5">
        <f>IF(FP$1=MatrizdeEquipos!$K3,1,IF(FP$1&lt;MatrizdeEquipos!$K3,IF(MatrizdeEquipos!$K3&lt;HB$1,1,0),0))</f>
        <v>0</v>
      </c>
      <c r="FQ5" s="5">
        <f>IF(FQ$1=MatrizdeEquipos!$K3,1,IF(FQ$1&lt;MatrizdeEquipos!$K3,IF(MatrizdeEquipos!$K3&lt;HC$1,1,0),0))</f>
        <v>0</v>
      </c>
      <c r="FR5" s="5">
        <f>IF(FR$1=MatrizdeEquipos!$K3,1,IF(FR$1&lt;MatrizdeEquipos!$K3,IF(MatrizdeEquipos!$K3&lt;HD$1,1,0),0))</f>
        <v>0</v>
      </c>
      <c r="FS5" s="5">
        <f>IF(FS$1=MatrizdeEquipos!$K3,1,IF(FS$1&lt;MatrizdeEquipos!$K3,IF(MatrizdeEquipos!$K3&lt;HE$1,1,0),0))</f>
        <v>0</v>
      </c>
      <c r="FT5" s="5">
        <f>IF(FT$1=MatrizdeEquipos!$K3,1,IF(FT$1&lt;MatrizdeEquipos!$K3,IF(MatrizdeEquipos!$K3&lt;HF$1,1,0),0))</f>
        <v>0</v>
      </c>
      <c r="FU5" s="5">
        <f>IF(FU$1=MatrizdeEquipos!$K3,1,IF(FU$1&lt;MatrizdeEquipos!$K3,IF(MatrizdeEquipos!$K3&lt;HG$1,1,0),0))</f>
        <v>0</v>
      </c>
      <c r="FV5" s="5">
        <f>IF(FV$1=MatrizdeEquipos!$K3,1,IF(FV$1&lt;MatrizdeEquipos!$K3,IF(MatrizdeEquipos!$K3&lt;HH$1,1,0),0))</f>
        <v>0</v>
      </c>
      <c r="FW5" s="5">
        <f>IF(FW$1=MatrizdeEquipos!$K3,1,IF(FW$1&lt;MatrizdeEquipos!$K3,IF(MatrizdeEquipos!$K3&lt;HI$1,1,0),0))</f>
        <v>0</v>
      </c>
      <c r="FX5" s="5">
        <f>IF(FX$1=MatrizdeEquipos!$K3,1,IF(FX$1&lt;MatrizdeEquipos!$K3,IF(MatrizdeEquipos!$K3&lt;HJ$1,1,0),0))</f>
        <v>0</v>
      </c>
      <c r="FY5" s="5">
        <f>IF(FY$1=MatrizdeEquipos!$K3,1,IF(FY$1&lt;MatrizdeEquipos!$K3,IF(MatrizdeEquipos!$K3&lt;HK$1,1,0),0))</f>
        <v>0</v>
      </c>
      <c r="FZ5" s="5">
        <f>IF(FZ$1=MatrizdeEquipos!$K3,1,IF(FZ$1&lt;MatrizdeEquipos!$K3,IF(MatrizdeEquipos!$K3&lt;HL$1,1,0),0))</f>
        <v>0</v>
      </c>
      <c r="GA5" s="5">
        <f>IF(GA$1=MatrizdeEquipos!$K3,1,IF(GA$1&lt;MatrizdeEquipos!$K3,IF(MatrizdeEquipos!$K3&lt;HM$1,1,0),0))</f>
        <v>0</v>
      </c>
      <c r="GB5" s="5">
        <f>IF(GB$1=MatrizdeEquipos!$K3,1,IF(GB$1&lt;MatrizdeEquipos!$K3,IF(MatrizdeEquipos!$K3&lt;HN$1,1,0),0))</f>
        <v>0</v>
      </c>
      <c r="GC5" s="5">
        <f>IF(GC$1=MatrizdeEquipos!$K3,1,IF(GC$1&lt;MatrizdeEquipos!$K3,IF(MatrizdeEquipos!$K3&lt;HO$1,1,0),0))</f>
        <v>0</v>
      </c>
      <c r="GD5" s="5">
        <f>IF(GD$1=MatrizdeEquipos!$K3,1,IF(GD$1&lt;MatrizdeEquipos!$K3,IF(MatrizdeEquipos!$K3&lt;HP$1,1,0),0))</f>
        <v>0</v>
      </c>
      <c r="GE5" s="5">
        <f>IF(GE$1=MatrizdeEquipos!$K3,1,IF(GE$1&lt;MatrizdeEquipos!$K3,IF(MatrizdeEquipos!$K3&lt;HQ$1,1,0),0))</f>
        <v>0</v>
      </c>
      <c r="GF5" s="5">
        <f>IF(GF$1=MatrizdeEquipos!$K3,1,IF(GF$1&lt;MatrizdeEquipos!$K3,IF(MatrizdeEquipos!$K3&lt;HR$1,1,0),0))</f>
        <v>0</v>
      </c>
      <c r="GG5" s="5">
        <f>IF(GG$1=MatrizdeEquipos!$K3,1,IF(GG$1&lt;MatrizdeEquipos!$K3,IF(MatrizdeEquipos!$K3&lt;HS$1,1,0),0))</f>
        <v>0</v>
      </c>
      <c r="GH5" s="5">
        <f>IF(GH$1=MatrizdeEquipos!$K3,1,IF(GH$1&lt;MatrizdeEquipos!$K3,IF(MatrizdeEquipos!$K3&lt;HT$1,1,0),0))</f>
        <v>0</v>
      </c>
      <c r="GI5" s="5">
        <f>IF(GI$1=MatrizdeEquipos!$K3,1,IF(GI$1&lt;MatrizdeEquipos!$K3,IF(MatrizdeEquipos!$K3&lt;HU$1,1,0),0))</f>
        <v>0</v>
      </c>
      <c r="GJ5" s="5">
        <f>IF(GJ$1=MatrizdeEquipos!$K3,1,IF(GJ$1&lt;MatrizdeEquipos!$K3,IF(MatrizdeEquipos!$K3&lt;HV$1,1,0),0))</f>
        <v>0</v>
      </c>
      <c r="GK5" s="5">
        <f>IF(GK$1=MatrizdeEquipos!$K3,1,IF(GK$1&lt;MatrizdeEquipos!$K3,IF(MatrizdeEquipos!$K3&lt;HW$1,1,0),0))</f>
        <v>0</v>
      </c>
      <c r="GL5" s="5">
        <f>IF(GL$1=MatrizdeEquipos!$K3,1,IF(GL$1&lt;MatrizdeEquipos!$K3,IF(MatrizdeEquipos!$K3&lt;HX$1,1,0),0))</f>
        <v>0</v>
      </c>
      <c r="GM5" s="5">
        <f>IF(GM$1=MatrizdeEquipos!$K3,1,IF(GM$1&lt;MatrizdeEquipos!$K3,IF(MatrizdeEquipos!$K3&lt;HY$1,1,0),0))</f>
        <v>0</v>
      </c>
      <c r="GN5" s="5">
        <f>IF(GN$1=MatrizdeEquipos!$K3,1,IF(GN$1&lt;MatrizdeEquipos!$K3,IF(MatrizdeEquipos!$K3&lt;HZ$1,1,0),0))</f>
        <v>0</v>
      </c>
      <c r="GO5" s="5">
        <f>IF(GO$1=MatrizdeEquipos!$K3,1,IF(GO$1&lt;MatrizdeEquipos!$K3,IF(MatrizdeEquipos!$K3&lt;IA$1,1,0),0))</f>
        <v>0</v>
      </c>
      <c r="GP5" s="5">
        <f>IF(GP$1=MatrizdeEquipos!$K3,1,IF(GP$1&lt;MatrizdeEquipos!$K3,IF(MatrizdeEquipos!$K3&lt;IB$1,1,0),0))</f>
        <v>0</v>
      </c>
      <c r="GQ5" s="5">
        <f>IF(GQ$1=MatrizdeEquipos!$K3,1,IF(GQ$1&lt;MatrizdeEquipos!$K3,IF(MatrizdeEquipos!$K3&lt;IC$1,1,0),0))</f>
        <v>0</v>
      </c>
      <c r="GR5" s="5">
        <f>IF(GR$1=MatrizdeEquipos!$K3,1,IF(GR$1&lt;MatrizdeEquipos!$K3,IF(MatrizdeEquipos!$K3&lt;ID$1,1,0),0))</f>
        <v>0</v>
      </c>
      <c r="GS5" s="5">
        <f>IF(GS$1=MatrizdeEquipos!$K3,1,IF(GS$1&lt;MatrizdeEquipos!$K3,IF(MatrizdeEquipos!$K3&lt;IE$1,1,0),0))</f>
        <v>0</v>
      </c>
      <c r="GT5" s="5">
        <f>IF(GT$1=MatrizdeEquipos!$K3,1,IF(GT$1&lt;MatrizdeEquipos!$K3,IF(MatrizdeEquipos!$K3&lt;IF$1,1,0),0))</f>
        <v>0</v>
      </c>
      <c r="GU5" s="5">
        <f>IF(GU$1=MatrizdeEquipos!$K3,1,IF(GU$1&lt;MatrizdeEquipos!$K3,IF(MatrizdeEquipos!$K3&lt;IG$1,1,0),0))</f>
        <v>0</v>
      </c>
      <c r="GV5" s="5">
        <f>IF(GV$1=MatrizdeEquipos!$K3,1,IF(GV$1&lt;MatrizdeEquipos!$K3,IF(MatrizdeEquipos!$K3&lt;IH$1,1,0),0))</f>
        <v>0</v>
      </c>
      <c r="GW5" s="5">
        <f>IF(GW$1=MatrizdeEquipos!$K3,1,IF(GW$1&lt;MatrizdeEquipos!$K3,IF(MatrizdeEquipos!$K3&lt;II$1,1,0),0))</f>
        <v>0</v>
      </c>
      <c r="GX5" s="5">
        <f>IF(GX$1=MatrizdeEquipos!$K3,1,IF(GX$1&lt;MatrizdeEquipos!$K3,IF(MatrizdeEquipos!$K3&lt;IJ$1,1,0),0))</f>
        <v>0</v>
      </c>
      <c r="GY5" s="5">
        <f>IF(GY$1=MatrizdeEquipos!$K3,1,IF(GY$1&lt;MatrizdeEquipos!$K3,IF(MatrizdeEquipos!$K3&lt;IK$1,1,0),0))</f>
        <v>0</v>
      </c>
      <c r="GZ5" s="5">
        <f>IF(GZ$1=MatrizdeEquipos!$K3,1,IF(GZ$1&lt;MatrizdeEquipos!$K3,IF(MatrizdeEquipos!$K3&lt;IL$1,1,0),0))</f>
        <v>0</v>
      </c>
      <c r="HA5" s="5">
        <f>IF(HA$1=MatrizdeEquipos!$K3,1,IF(HA$1&lt;MatrizdeEquipos!$K3,IF(MatrizdeEquipos!$K3&lt;IM$1,1,0),0))</f>
        <v>0</v>
      </c>
      <c r="HB5" s="5">
        <f>IF(HB$1=MatrizdeEquipos!$K3,1,IF(HB$1&lt;MatrizdeEquipos!$K3,IF(MatrizdeEquipos!$K3&lt;IN$1,1,0),0))</f>
        <v>0</v>
      </c>
      <c r="HC5" s="5">
        <f>IF(HC$1=MatrizdeEquipos!$K3,1,IF(HC$1&lt;MatrizdeEquipos!$K3,IF(MatrizdeEquipos!$K3&lt;IO$1,1,0),0))</f>
        <v>0</v>
      </c>
      <c r="HD5" s="5">
        <f>IF(HD$1=MatrizdeEquipos!$K3,1,IF(HD$1&lt;MatrizdeEquipos!$K3,IF(MatrizdeEquipos!$K3&lt;IP$1,1,0),0))</f>
        <v>0</v>
      </c>
      <c r="HE5" s="5">
        <f>IF(HE$1=MatrizdeEquipos!$K3,1,IF(HE$1&lt;MatrizdeEquipos!$K3,IF(MatrizdeEquipos!$K3&lt;IQ$1,1,0),0))</f>
        <v>0</v>
      </c>
      <c r="HF5" s="5">
        <f>IF(HF$1=MatrizdeEquipos!$K3,1,IF(HF$1&lt;MatrizdeEquipos!$K3,IF(MatrizdeEquipos!$K3&lt;IR$1,1,0),0))</f>
        <v>0</v>
      </c>
      <c r="HG5" s="5">
        <f>IF(HG$1=MatrizdeEquipos!$K3,1,IF(HG$1&lt;MatrizdeEquipos!$K3,IF(MatrizdeEquipos!$K3&lt;IS$1,1,0),0))</f>
        <v>0</v>
      </c>
      <c r="HH5" s="5">
        <f>IF(HH$1=MatrizdeEquipos!$K3,1,IF(HH$1&lt;MatrizdeEquipos!$K3,IF(MatrizdeEquipos!$K3&lt;IT$1,1,0),0))</f>
        <v>0</v>
      </c>
      <c r="HI5" s="5">
        <f>IF(HI$1=MatrizdeEquipos!$K3,1,IF(HI$1&lt;MatrizdeEquipos!$K3,IF(MatrizdeEquipos!$K3&lt;IU$1,1,0),0))</f>
        <v>0</v>
      </c>
      <c r="HJ5" s="5">
        <f>IF(HJ$1=MatrizdeEquipos!$K3,1,IF(HJ$1&lt;MatrizdeEquipos!$K3,IF(MatrizdeEquipos!$K3&lt;IV$1,1,0),0))</f>
        <v>0</v>
      </c>
      <c r="HK5" s="5">
        <f>IF(HK$1=MatrizdeEquipos!$K3,1,IF(HK$1&lt;MatrizdeEquipos!$K3,IF(MatrizdeEquipos!$K3&lt;IW$1,1,0),0))</f>
        <v>0</v>
      </c>
      <c r="HL5" s="5">
        <f>IF(HL$1=MatrizdeEquipos!$K3,1,IF(HL$1&lt;MatrizdeEquipos!$K3,IF(MatrizdeEquipos!$K3&lt;IX$1,1,0),0))</f>
        <v>0</v>
      </c>
      <c r="HM5" s="5">
        <f>IF(HM$1=MatrizdeEquipos!$K3,1,IF(HM$1&lt;MatrizdeEquipos!$K3,IF(MatrizdeEquipos!$K3&lt;IY$1,1,0),0))</f>
        <v>0</v>
      </c>
      <c r="HN5" s="5">
        <f>IF(HN$1=MatrizdeEquipos!$K3,1,IF(HN$1&lt;MatrizdeEquipos!$K3,IF(MatrizdeEquipos!$K3&lt;IZ$1,1,0),0))</f>
        <v>0</v>
      </c>
      <c r="HO5" s="5">
        <f>IF(HO$1=MatrizdeEquipos!$K3,1,IF(HO$1&lt;MatrizdeEquipos!$K3,IF(MatrizdeEquipos!$K3&lt;JA$1,1,0),0))</f>
        <v>0</v>
      </c>
      <c r="HP5" s="5">
        <f>IF(HP$1=MatrizdeEquipos!$K3,1,IF(HP$1&lt;MatrizdeEquipos!$K3,IF(MatrizdeEquipos!$K3&lt;JB$1,1,0),0))</f>
        <v>0</v>
      </c>
      <c r="HQ5" s="5">
        <f>IF(HQ$1=MatrizdeEquipos!$K3,1,IF(HQ$1&lt;MatrizdeEquipos!$K3,IF(MatrizdeEquipos!$K3&lt;JC$1,1,0),0))</f>
        <v>0</v>
      </c>
      <c r="HR5" s="5">
        <f>IF(HR$1=MatrizdeEquipos!$K3,1,IF(HR$1&lt;MatrizdeEquipos!$K3,IF(MatrizdeEquipos!$K3&lt;JD$1,1,0),0))</f>
        <v>0</v>
      </c>
      <c r="HS5" s="5">
        <f>IF(HS$1=MatrizdeEquipos!$K3,1,IF(HS$1&lt;MatrizdeEquipos!$K3,IF(MatrizdeEquipos!$K3&lt;JE$1,1,0),0))</f>
        <v>0</v>
      </c>
      <c r="HT5" s="5">
        <f>IF(HT$1=MatrizdeEquipos!$K3,1,IF(HT$1&lt;MatrizdeEquipos!$K3,IF(MatrizdeEquipos!$K3&lt;JF$1,1,0),0))</f>
        <v>0</v>
      </c>
      <c r="HU5" s="5">
        <f>IF(HU$1=MatrizdeEquipos!$K3,1,IF(HU$1&lt;MatrizdeEquipos!$K3,IF(MatrizdeEquipos!$K3&lt;JG$1,1,0),0))</f>
        <v>0</v>
      </c>
      <c r="HV5" s="5">
        <f>IF(HV$1=MatrizdeEquipos!$K3,1,IF(HV$1&lt;MatrizdeEquipos!$K3,IF(MatrizdeEquipos!$K3&lt;JH$1,1,0),0))</f>
        <v>0</v>
      </c>
      <c r="HW5" s="5">
        <f>IF(HW$1=MatrizdeEquipos!$K3,1,IF(HW$1&lt;MatrizdeEquipos!$K3,IF(MatrizdeEquipos!$K3&lt;JI$1,1,0),0))</f>
        <v>0</v>
      </c>
      <c r="HX5" s="5">
        <f>IF(HX$1=MatrizdeEquipos!$K3,1,IF(HX$1&lt;MatrizdeEquipos!$K3,IF(MatrizdeEquipos!$K3&lt;JJ$1,1,0),0))</f>
        <v>0</v>
      </c>
      <c r="HY5" s="5">
        <f>IF(HY$1=MatrizdeEquipos!$K3,1,IF(HY$1&lt;MatrizdeEquipos!$K3,IF(MatrizdeEquipos!$K3&lt;JK$1,1,0),0))</f>
        <v>0</v>
      </c>
      <c r="HZ5" s="5">
        <f>IF(HZ$1=MatrizdeEquipos!$K3,1,IF(HZ$1&lt;MatrizdeEquipos!$K3,IF(MatrizdeEquipos!$K3&lt;JL$1,1,0),0))</f>
        <v>0</v>
      </c>
      <c r="IA5" s="5">
        <f>IF(IA$1=MatrizdeEquipos!$K3,1,IF(IA$1&lt;MatrizdeEquipos!$K3,IF(MatrizdeEquipos!$K3&lt;JM$1,1,0),0))</f>
        <v>0</v>
      </c>
      <c r="IB5" s="5">
        <f>IF(IB$1=MatrizdeEquipos!$K3,1,IF(IB$1&lt;MatrizdeEquipos!$K3,IF(MatrizdeEquipos!$K3&lt;JN$1,1,0),0))</f>
        <v>0</v>
      </c>
      <c r="IC5" s="5">
        <f>IF(IC$1=MatrizdeEquipos!$K3,1,IF(IC$1&lt;MatrizdeEquipos!$K3,IF(MatrizdeEquipos!$K3&lt;JO$1,1,0),0))</f>
        <v>0</v>
      </c>
      <c r="ID5" s="5">
        <f>IF(ID$1=MatrizdeEquipos!$K3,1,IF(ID$1&lt;MatrizdeEquipos!$K3,IF(MatrizdeEquipos!$K3&lt;JP$1,1,0),0))</f>
        <v>0</v>
      </c>
      <c r="IE5" s="5">
        <f>IF(IE$1=MatrizdeEquipos!$K3,1,IF(IE$1&lt;MatrizdeEquipos!$K3,IF(MatrizdeEquipos!$K3&lt;JQ$1,1,0),0))</f>
        <v>0</v>
      </c>
      <c r="IF5" s="5">
        <f>IF(IF$1=MatrizdeEquipos!$K3,1,IF(IF$1&lt;MatrizdeEquipos!$K3,IF(MatrizdeEquipos!$K3&lt;JR$1,1,0),0))</f>
        <v>0</v>
      </c>
      <c r="IG5" s="5">
        <f>IF(IG$1=MatrizdeEquipos!$K3,1,IF(IG$1&lt;MatrizdeEquipos!$K3,IF(MatrizdeEquipos!$K3&lt;JS$1,1,0),0))</f>
        <v>0</v>
      </c>
      <c r="IH5" s="5">
        <f>IF(IH$1=MatrizdeEquipos!$K3,1,IF(IH$1&lt;MatrizdeEquipos!$K3,IF(MatrizdeEquipos!$K3&lt;JT$1,1,0),0))</f>
        <v>0</v>
      </c>
      <c r="II5" s="5">
        <f>IF(II$1=MatrizdeEquipos!$K3,1,IF(II$1&lt;MatrizdeEquipos!$K3,IF(MatrizdeEquipos!$K3&lt;JU$1,1,0),0))</f>
        <v>0</v>
      </c>
      <c r="IJ5" s="5">
        <f>IF(IJ$1=MatrizdeEquipos!$K3,1,IF(IJ$1&lt;MatrizdeEquipos!$K3,IF(MatrizdeEquipos!$K3&lt;JV$1,1,0),0))</f>
        <v>0</v>
      </c>
      <c r="IK5" s="5">
        <f>IF(IK$1=MatrizdeEquipos!$K3,1,IF(IK$1&lt;MatrizdeEquipos!$K3,IF(MatrizdeEquipos!$K3&lt;JW$1,1,0),0))</f>
        <v>0</v>
      </c>
      <c r="IL5" s="5">
        <f>IF(IL$1=MatrizdeEquipos!$K3,1,IF(IL$1&lt;MatrizdeEquipos!$K3,IF(MatrizdeEquipos!$K3&lt;JX$1,1,0),0))</f>
        <v>0</v>
      </c>
      <c r="IM5" s="5">
        <f>IF(IM$1=MatrizdeEquipos!$K3,1,IF(IM$1&lt;MatrizdeEquipos!$K3,IF(MatrizdeEquipos!$K3&lt;JY$1,1,0),0))</f>
        <v>0</v>
      </c>
      <c r="IN5" s="5">
        <f>IF(IN$1=MatrizdeEquipos!$K3,1,IF(IN$1&lt;MatrizdeEquipos!$K3,IF(MatrizdeEquipos!$K3&lt;JZ$1,1,0),0))</f>
        <v>0</v>
      </c>
      <c r="IO5" s="5">
        <f>IF(IO$1=MatrizdeEquipos!$K3,1,IF(IO$1&lt;MatrizdeEquipos!$K3,IF(MatrizdeEquipos!$K3&lt;KA$1,1,0),0))</f>
        <v>0</v>
      </c>
      <c r="IP5" s="5">
        <f>IF(IP$1=MatrizdeEquipos!$K3,1,IF(IP$1&lt;MatrizdeEquipos!$K3,IF(MatrizdeEquipos!$K3&lt;KB$1,1,0),0))</f>
        <v>0</v>
      </c>
      <c r="IQ5" s="5">
        <f>IF(IQ$1=MatrizdeEquipos!$K3,1,IF(IQ$1&lt;MatrizdeEquipos!$K3,IF(MatrizdeEquipos!$K3&lt;KC$1,1,0),0))</f>
        <v>0</v>
      </c>
      <c r="IR5" s="5">
        <f>IF(IR$1=MatrizdeEquipos!$K3,1,IF(IR$1&lt;MatrizdeEquipos!$K3,IF(MatrizdeEquipos!$K3&lt;KD$1,1,0),0))</f>
        <v>0</v>
      </c>
      <c r="IS5" s="5">
        <f>IF(IS$1=MatrizdeEquipos!$K3,1,IF(IS$1&lt;MatrizdeEquipos!$K3,IF(MatrizdeEquipos!$K3&lt;KE$1,1,0),0))</f>
        <v>0</v>
      </c>
      <c r="IT5" s="5">
        <f>IF(IT$1=MatrizdeEquipos!$K3,1,IF(IT$1&lt;MatrizdeEquipos!$K3,IF(MatrizdeEquipos!$K3&lt;KF$1,1,0),0))</f>
        <v>0</v>
      </c>
      <c r="IU5" s="5">
        <f>IF(IU$1=MatrizdeEquipos!$K3,1,IF(IU$1&lt;MatrizdeEquipos!$K3,IF(MatrizdeEquipos!$K3&lt;KG$1,1,0),0))</f>
        <v>0</v>
      </c>
      <c r="IV5" s="5">
        <f>IF(IV$1=MatrizdeEquipos!$K3,1,IF(IV$1&lt;MatrizdeEquipos!$K3,IF(MatrizdeEquipos!$K3&lt;KH$1,1,0),0))</f>
        <v>0</v>
      </c>
      <c r="IW5" s="5">
        <f>IF(IW$1=MatrizdeEquipos!$K3,1,IF(IW$1&lt;MatrizdeEquipos!$K3,IF(MatrizdeEquipos!$K3&lt;KI$1,1,0),0))</f>
        <v>0</v>
      </c>
      <c r="IX5" s="5">
        <f>IF(IX$1=MatrizdeEquipos!$K3,1,IF(IX$1&lt;MatrizdeEquipos!$K3,IF(MatrizdeEquipos!$K3&lt;KJ$1,1,0),0))</f>
        <v>0</v>
      </c>
      <c r="IY5" s="5">
        <f>IF(IY$1=MatrizdeEquipos!$K3,1,IF(IY$1&lt;MatrizdeEquipos!$K3,IF(MatrizdeEquipos!$K3&lt;KK$1,1,0),0))</f>
        <v>0</v>
      </c>
      <c r="IZ5" s="5">
        <f>IF(IZ$1=MatrizdeEquipos!$K3,1,IF(IZ$1&lt;MatrizdeEquipos!$K3,IF(MatrizdeEquipos!$K3&lt;KL$1,1,0),0))</f>
        <v>0</v>
      </c>
      <c r="JA5" s="5">
        <f>IF(JA$1=MatrizdeEquipos!$K3,1,IF(JA$1&lt;MatrizdeEquipos!$K3,IF(MatrizdeEquipos!$K3&lt;KM$1,1,0),0))</f>
        <v>0</v>
      </c>
      <c r="JB5" s="5">
        <f>IF(JB$1=MatrizdeEquipos!$K3,1,IF(JB$1&lt;MatrizdeEquipos!$K3,IF(MatrizdeEquipos!$K3&lt;KN$1,1,0),0))</f>
        <v>0</v>
      </c>
      <c r="JC5" s="5">
        <f>IF(JC$1=MatrizdeEquipos!$K3,1,IF(JC$1&lt;MatrizdeEquipos!$K3,IF(MatrizdeEquipos!$K3&lt;KO$1,1,0),0))</f>
        <v>0</v>
      </c>
      <c r="JD5" s="5">
        <f>IF(JD$1=MatrizdeEquipos!$K3,1,IF(JD$1&lt;MatrizdeEquipos!$K3,IF(MatrizdeEquipos!$K3&lt;KP$1,1,0),0))</f>
        <v>0</v>
      </c>
      <c r="JE5" s="5">
        <f>IF(JE$1=MatrizdeEquipos!$K3,1,IF(JE$1&lt;MatrizdeEquipos!$K3,IF(MatrizdeEquipos!$K3&lt;KQ$1,1,0),0))</f>
        <v>0</v>
      </c>
      <c r="JF5" s="5">
        <f>IF(JF$1=MatrizdeEquipos!$K3,1,IF(JF$1&lt;MatrizdeEquipos!$K3,IF(MatrizdeEquipos!$K3&lt;KR$1,1,0),0))</f>
        <v>0</v>
      </c>
      <c r="JG5" s="5">
        <f>IF(JG$1=MatrizdeEquipos!$K3,1,IF(JG$1&lt;MatrizdeEquipos!$K3,IF(MatrizdeEquipos!$K3&lt;KS$1,1,0),0))</f>
        <v>0</v>
      </c>
      <c r="JH5" s="5">
        <f>IF(JH$1=MatrizdeEquipos!$K3,1,IF(JH$1&lt;MatrizdeEquipos!$K3,IF(MatrizdeEquipos!$K3&lt;KT$1,1,0),0))</f>
        <v>0</v>
      </c>
      <c r="JI5" s="5">
        <f>IF(JI$1=MatrizdeEquipos!$K3,1,IF(JI$1&lt;MatrizdeEquipos!$K3,IF(MatrizdeEquipos!$K3&lt;KU$1,1,0),0))</f>
        <v>0</v>
      </c>
      <c r="JJ5" s="5">
        <f>IF(JJ$1=MatrizdeEquipos!$K3,1,IF(JJ$1&lt;MatrizdeEquipos!$K3,IF(MatrizdeEquipos!$K3&lt;KV$1,1,0),0))</f>
        <v>0</v>
      </c>
      <c r="JK5" s="5">
        <f>IF(JK$1=MatrizdeEquipos!$K3,1,IF(JK$1&lt;MatrizdeEquipos!$K3,IF(MatrizdeEquipos!$K3&lt;KW$1,1,0),0))</f>
        <v>0</v>
      </c>
      <c r="JL5" s="5">
        <f>IF(JL$1=MatrizdeEquipos!$K3,1,IF(JL$1&lt;MatrizdeEquipos!$K3,IF(MatrizdeEquipos!$K3&lt;KX$1,1,0),0))</f>
        <v>0</v>
      </c>
      <c r="JM5" s="5">
        <f>IF(JM$1=MatrizdeEquipos!$K3,1,IF(JM$1&lt;MatrizdeEquipos!$K3,IF(MatrizdeEquipos!$K3&lt;KY$1,1,0),0))</f>
        <v>0</v>
      </c>
      <c r="JN5" s="5">
        <f>IF(JN$1=MatrizdeEquipos!$K3,1,IF(JN$1&lt;MatrizdeEquipos!$K3,IF(MatrizdeEquipos!$K3&lt;KZ$1,1,0),0))</f>
        <v>0</v>
      </c>
      <c r="JO5" s="5">
        <f>IF(JO$1=MatrizdeEquipos!$K3,1,IF(JO$1&lt;MatrizdeEquipos!$K3,IF(MatrizdeEquipos!$K3&lt;LA$1,1,0),0))</f>
        <v>0</v>
      </c>
      <c r="JP5" s="5">
        <f>IF(JP$1=MatrizdeEquipos!$K3,1,IF(JP$1&lt;MatrizdeEquipos!$K3,IF(MatrizdeEquipos!$K3&lt;LB$1,1,0),0))</f>
        <v>0</v>
      </c>
      <c r="JQ5" s="5">
        <f>IF(JQ$1=MatrizdeEquipos!$K3,1,IF(JQ$1&lt;MatrizdeEquipos!$K3,IF(MatrizdeEquipos!$K3&lt;LC$1,1,0),0))</f>
        <v>0</v>
      </c>
      <c r="JR5" s="5">
        <f>IF(JR$1=MatrizdeEquipos!$K3,1,IF(JR$1&lt;MatrizdeEquipos!$K3,IF(MatrizdeEquipos!$K3&lt;LD$1,1,0),0))</f>
        <v>0</v>
      </c>
      <c r="JS5" s="5">
        <f>IF(JS$1=MatrizdeEquipos!$K3,1,IF(JS$1&lt;MatrizdeEquipos!$K3,IF(MatrizdeEquipos!$K3&lt;LE$1,1,0),0))</f>
        <v>0</v>
      </c>
      <c r="JT5" s="5">
        <f>IF(JT$1=MatrizdeEquipos!$K3,1,IF(JT$1&lt;MatrizdeEquipos!$K3,IF(MatrizdeEquipos!$K3&lt;LF$1,1,0),0))</f>
        <v>0</v>
      </c>
      <c r="JU5" s="5">
        <f>IF(JU$1=MatrizdeEquipos!$K3,1,IF(JU$1&lt;MatrizdeEquipos!$K3,IF(MatrizdeEquipos!$K3&lt;LG$1,1,0),0))</f>
        <v>0</v>
      </c>
      <c r="JV5" s="5">
        <f>IF(JV$1=MatrizdeEquipos!$K3,1,IF(JV$1&lt;MatrizdeEquipos!$K3,IF(MatrizdeEquipos!$K3&lt;LH$1,1,0),0))</f>
        <v>0</v>
      </c>
      <c r="JW5" s="5">
        <f>IF(JW$1=MatrizdeEquipos!$K3,1,IF(JW$1&lt;MatrizdeEquipos!$K3,IF(MatrizdeEquipos!$K3&lt;LI$1,1,0),0))</f>
        <v>0</v>
      </c>
      <c r="JX5" s="5">
        <f>IF(JX$1=MatrizdeEquipos!$K3,1,IF(JX$1&lt;MatrizdeEquipos!$K3,IF(MatrizdeEquipos!$K3&lt;LJ$1,1,0),0))</f>
        <v>0</v>
      </c>
      <c r="JY5" s="5">
        <f>IF(JY$1=MatrizdeEquipos!$K3,1,IF(JY$1&lt;MatrizdeEquipos!$K3,IF(MatrizdeEquipos!$K3&lt;LK$1,1,0),0))</f>
        <v>0</v>
      </c>
      <c r="JZ5" s="5">
        <f>IF(JZ$1=MatrizdeEquipos!$K3,1,IF(JZ$1&lt;MatrizdeEquipos!$K3,IF(MatrizdeEquipos!$K3&lt;LL$1,1,0),0))</f>
        <v>0</v>
      </c>
      <c r="KA5" s="5">
        <f>IF(KA$1=MatrizdeEquipos!$K3,1,IF(KA$1&lt;MatrizdeEquipos!$K3,IF(MatrizdeEquipos!$K3&lt;LM$1,1,0),0))</f>
        <v>0</v>
      </c>
      <c r="KB5" s="5">
        <f>IF(KB$1=MatrizdeEquipos!$K3,1,IF(KB$1&lt;MatrizdeEquipos!$K3,IF(MatrizdeEquipos!$K3&lt;LN$1,1,0),0))</f>
        <v>0</v>
      </c>
      <c r="KC5" s="5">
        <f>IF(KC$1=MatrizdeEquipos!$K3,1,IF(KC$1&lt;MatrizdeEquipos!$K3,IF(MatrizdeEquipos!$K3&lt;LO$1,1,0),0))</f>
        <v>0</v>
      </c>
      <c r="KD5" s="5">
        <f>IF(KD$1=MatrizdeEquipos!$K3,1,IF(KD$1&lt;MatrizdeEquipos!$K3,IF(MatrizdeEquipos!$K3&lt;LP$1,1,0),0))</f>
        <v>0</v>
      </c>
      <c r="KE5" s="5">
        <f>IF(KE$1=MatrizdeEquipos!$K3,1,IF(KE$1&lt;MatrizdeEquipos!$K3,IF(MatrizdeEquipos!$K3&lt;LQ$1,1,0),0))</f>
        <v>0</v>
      </c>
      <c r="KF5" s="5">
        <f>IF(KF$1=MatrizdeEquipos!$K3,1,IF(KF$1&lt;MatrizdeEquipos!$K3,IF(MatrizdeEquipos!$K3&lt;LR$1,1,0),0))</f>
        <v>0</v>
      </c>
      <c r="KG5" s="5">
        <f>IF(KG$1=MatrizdeEquipos!$K3,1,IF(KG$1&lt;MatrizdeEquipos!$K3,IF(MatrizdeEquipos!$K3&lt;LS$1,1,0),0))</f>
        <v>0</v>
      </c>
      <c r="KH5" s="5">
        <f>IF(KH$1=MatrizdeEquipos!$K3,1,IF(KH$1&lt;MatrizdeEquipos!$K3,IF(MatrizdeEquipos!$K3&lt;LT$1,1,0),0))</f>
        <v>0</v>
      </c>
      <c r="KI5" s="5">
        <f>IF(KI$1=MatrizdeEquipos!$K3,1,IF(KI$1&lt;MatrizdeEquipos!$K3,IF(MatrizdeEquipos!$K3&lt;LU$1,1,0),0))</f>
        <v>0</v>
      </c>
      <c r="KJ5" s="5">
        <f>IF(KJ$1=MatrizdeEquipos!$K3,1,IF(KJ$1&lt;MatrizdeEquipos!$K3,IF(MatrizdeEquipos!$K3&lt;LV$1,1,0),0))</f>
        <v>0</v>
      </c>
      <c r="KK5" s="5">
        <f>IF(KK$1=MatrizdeEquipos!$K3,1,IF(KK$1&lt;MatrizdeEquipos!$K3,IF(MatrizdeEquipos!$K3&lt;LW$1,1,0),0))</f>
        <v>0</v>
      </c>
      <c r="KL5" s="5">
        <f>IF(KL$1=MatrizdeEquipos!$K3,1,IF(KL$1&lt;MatrizdeEquipos!$K3,IF(MatrizdeEquipos!$K3&lt;LX$1,1,0),0))</f>
        <v>0</v>
      </c>
      <c r="KM5" s="5">
        <f>IF(KM$1=MatrizdeEquipos!$K3,1,IF(KM$1&lt;MatrizdeEquipos!$K3,IF(MatrizdeEquipos!$K3&lt;LY$1,1,0),0))</f>
        <v>0</v>
      </c>
      <c r="KN5" s="5">
        <f>IF(KN$1=MatrizdeEquipos!$K3,1,IF(KN$1&lt;MatrizdeEquipos!$K3,IF(MatrizdeEquipos!$K3&lt;LZ$1,1,0),0))</f>
        <v>0</v>
      </c>
      <c r="KO5" s="5">
        <f>IF(KO$1=MatrizdeEquipos!$K3,1,IF(KO$1&lt;MatrizdeEquipos!$K3,IF(MatrizdeEquipos!$K3&lt;MA$1,1,0),0))</f>
        <v>0</v>
      </c>
      <c r="KP5" s="5">
        <f>IF(KP$1=MatrizdeEquipos!$K3,1,IF(KP$1&lt;MatrizdeEquipos!$K3,IF(MatrizdeEquipos!$K3&lt;MB$1,1,0),0))</f>
        <v>0</v>
      </c>
      <c r="KQ5" s="5">
        <f>IF(KQ$1=MatrizdeEquipos!$K3,1,IF(KQ$1&lt;MatrizdeEquipos!$K3,IF(MatrizdeEquipos!$K3&lt;MC$1,1,0),0))</f>
        <v>0</v>
      </c>
      <c r="KR5" s="5">
        <f>IF(KR$1=MatrizdeEquipos!$K3,1,IF(KR$1&lt;MatrizdeEquipos!$K3,IF(MatrizdeEquipos!$K3&lt;MD$1,1,0),0))</f>
        <v>0</v>
      </c>
      <c r="KS5" s="5">
        <f>IF(KS$1=MatrizdeEquipos!$K3,1,IF(KS$1&lt;MatrizdeEquipos!$K3,IF(MatrizdeEquipos!$K3&lt;ME$1,1,0),0))</f>
        <v>0</v>
      </c>
      <c r="KT5" s="5">
        <f>IF(KT$1=MatrizdeEquipos!$K3,1,IF(KT$1&lt;MatrizdeEquipos!$K3,IF(MatrizdeEquipos!$K3&lt;MF$1,1,0),0))</f>
        <v>0</v>
      </c>
      <c r="KU5" s="5">
        <f>IF(KU$1=MatrizdeEquipos!$K3,1,IF(KU$1&lt;MatrizdeEquipos!$K3,IF(MatrizdeEquipos!$K3&lt;MG$1,1,0),0))</f>
        <v>0</v>
      </c>
      <c r="KV5" s="5">
        <f>IF(KV$1=MatrizdeEquipos!$K3,1,IF(KV$1&lt;MatrizdeEquipos!$K3,IF(MatrizdeEquipos!$K3&lt;MH$1,1,0),0))</f>
        <v>0</v>
      </c>
      <c r="KW5" s="5">
        <f>IF(KW$1=MatrizdeEquipos!$K3,1,IF(KW$1&lt;MatrizdeEquipos!$K3,IF(MatrizdeEquipos!$K3&lt;MI$1,1,0),0))</f>
        <v>0</v>
      </c>
      <c r="KX5" s="5">
        <f>IF(KX$1=MatrizdeEquipos!$K3,1,IF(KX$1&lt;MatrizdeEquipos!$K3,IF(MatrizdeEquipos!$K3&lt;MJ$1,1,0),0))</f>
        <v>0</v>
      </c>
      <c r="KY5" s="5">
        <f>IF(KY$1=MatrizdeEquipos!$K3,1,IF(KY$1&lt;MatrizdeEquipos!$K3,IF(MatrizdeEquipos!$K3&lt;MK$1,1,0),0))</f>
        <v>0</v>
      </c>
      <c r="KZ5" s="5">
        <f>IF(KZ$1=MatrizdeEquipos!$K3,1,IF(KZ$1&lt;MatrizdeEquipos!$K3,IF(MatrizdeEquipos!$K3&lt;ML$1,1,0),0))</f>
        <v>0</v>
      </c>
      <c r="LA5" s="5">
        <f>IF(LA$1=MatrizdeEquipos!$K3,1,IF(LA$1&lt;MatrizdeEquipos!$K3,IF(MatrizdeEquipos!$K3&lt;MM$1,1,0),0))</f>
        <v>0</v>
      </c>
      <c r="LB5" s="5">
        <f>IF(LB$1=MatrizdeEquipos!$K3,1,IF(LB$1&lt;MatrizdeEquipos!$K3,IF(MatrizdeEquipos!$K3&lt;MN$1,1,0),0))</f>
        <v>0</v>
      </c>
      <c r="LC5" s="5">
        <f>IF(LC$1=MatrizdeEquipos!$K3,1,IF(LC$1&lt;MatrizdeEquipos!$K3,IF(MatrizdeEquipos!$K3&lt;MO$1,1,0),0))</f>
        <v>0</v>
      </c>
      <c r="LD5" s="5">
        <f>IF(LD$1=MatrizdeEquipos!$K3,1,IF(LD$1&lt;MatrizdeEquipos!$K3,IF(MatrizdeEquipos!$K3&lt;MP$1,1,0),0))</f>
        <v>0</v>
      </c>
      <c r="LE5" s="5">
        <f>IF(LE$1=MatrizdeEquipos!$K3,1,IF(LE$1&lt;MatrizdeEquipos!$K3,IF(MatrizdeEquipos!$K3&lt;MQ$1,1,0),0))</f>
        <v>0</v>
      </c>
      <c r="LF5" s="5">
        <f>IF(LF$1=MatrizdeEquipos!$K3,1,IF(LF$1&lt;MatrizdeEquipos!$K3,IF(MatrizdeEquipos!$K3&lt;MR$1,1,0),0))</f>
        <v>0</v>
      </c>
      <c r="LG5" s="5">
        <f>IF(LG$1=MatrizdeEquipos!$K3,1,IF(LG$1&lt;MatrizdeEquipos!$K3,IF(MatrizdeEquipos!$K3&lt;MS$1,1,0),0))</f>
        <v>0</v>
      </c>
      <c r="LH5" s="5">
        <f>IF(LH$1=MatrizdeEquipos!$K3,1,IF(LH$1&lt;MatrizdeEquipos!$K3,IF(MatrizdeEquipos!$K3&lt;MT$1,1,0),0))</f>
        <v>0</v>
      </c>
      <c r="LI5" s="5">
        <f>IF(LI$1=MatrizdeEquipos!$K3,1,IF(LI$1&lt;MatrizdeEquipos!$K3,IF(MatrizdeEquipos!$K3&lt;MU$1,1,0),0))</f>
        <v>0</v>
      </c>
      <c r="LJ5" s="5">
        <f>IF(LJ$1=MatrizdeEquipos!$K3,1,IF(LJ$1&lt;MatrizdeEquipos!$K3,IF(MatrizdeEquipos!$K3&lt;MV$1,1,0),0))</f>
        <v>0</v>
      </c>
      <c r="LK5" s="5">
        <f>IF(LK$1=MatrizdeEquipos!$K3,1,IF(LK$1&lt;MatrizdeEquipos!$K3,IF(MatrizdeEquipos!$K3&lt;MW$1,1,0),0))</f>
        <v>0</v>
      </c>
      <c r="LL5" s="5">
        <f>IF(LL$1=MatrizdeEquipos!$K3,1,IF(LL$1&lt;MatrizdeEquipos!$K3,IF(MatrizdeEquipos!$K3&lt;MX$1,1,0),0))</f>
        <v>0</v>
      </c>
      <c r="LM5" s="5">
        <f>IF(LM$1=MatrizdeEquipos!$K3,1,IF(LM$1&lt;MatrizdeEquipos!$K3,IF(MatrizdeEquipos!$K3&lt;MY$1,1,0),0))</f>
        <v>0</v>
      </c>
      <c r="LN5" s="5">
        <f>IF(LN$1=MatrizdeEquipos!$K3,1,IF(LN$1&lt;MatrizdeEquipos!$K3,IF(MatrizdeEquipos!$K3&lt;MZ$1,1,0),0))</f>
        <v>0</v>
      </c>
      <c r="LO5" s="5">
        <f>IF(LO$1=MatrizdeEquipos!$K3,1,IF(LO$1&lt;MatrizdeEquipos!$K3,IF(MatrizdeEquipos!$K3&lt;NA$1,1,0),0))</f>
        <v>0</v>
      </c>
      <c r="LP5" s="5">
        <f>IF(LP$1=MatrizdeEquipos!$K3,1,IF(LP$1&lt;MatrizdeEquipos!$K3,IF(MatrizdeEquipos!$K3&lt;NB$1,1,0),0))</f>
        <v>0</v>
      </c>
      <c r="LQ5" s="5">
        <f>IF(LQ$1=MatrizdeEquipos!$K3,1,IF(LQ$1&lt;MatrizdeEquipos!$K3,IF(MatrizdeEquipos!$K3&lt;NC$1,1,0),0))</f>
        <v>0</v>
      </c>
      <c r="LR5" s="5">
        <f>IF(LR$1=MatrizdeEquipos!$K3,1,IF(LR$1&lt;MatrizdeEquipos!$K3,IF(MatrizdeEquipos!$K3&lt;ND$1,1,0),0))</f>
        <v>0</v>
      </c>
      <c r="LS5" s="5">
        <f>IF(LS$1=MatrizdeEquipos!$K3,1,IF(LS$1&lt;MatrizdeEquipos!$K3,IF(MatrizdeEquipos!$K3&lt;NE$1,1,0),0))</f>
        <v>0</v>
      </c>
      <c r="LT5" s="5">
        <f>IF(LT$1=MatrizdeEquipos!$K3,1,IF(LT$1&lt;MatrizdeEquipos!$K3,IF(MatrizdeEquipos!$K3&lt;NF$1,1,0),0))</f>
        <v>0</v>
      </c>
      <c r="LU5" s="5">
        <f>IF(LU$1=MatrizdeEquipos!$K3,1,IF(LU$1&lt;MatrizdeEquipos!$K3,IF(MatrizdeEquipos!$K3&lt;NG$1,1,0),0))</f>
        <v>0</v>
      </c>
      <c r="LV5" s="5">
        <f>IF(LV$1=MatrizdeEquipos!$K3,1,IF(LV$1&lt;MatrizdeEquipos!$K3,IF(MatrizdeEquipos!$K3&lt;NH$1,1,0),0))</f>
        <v>0</v>
      </c>
      <c r="LW5" s="5">
        <f>IF(LW$1=MatrizdeEquipos!$K3,1,IF(LW$1&lt;MatrizdeEquipos!$K3,IF(MatrizdeEquipos!$K3&lt;NI$1,1,0),0))</f>
        <v>0</v>
      </c>
      <c r="LX5" s="5">
        <f>IF(LX$1=MatrizdeEquipos!$K3,1,IF(LX$1&lt;MatrizdeEquipos!$K3,IF(MatrizdeEquipos!$K3&lt;NJ$1,1,0),0))</f>
        <v>0</v>
      </c>
      <c r="LY5" s="5">
        <f>IF(LY$1=MatrizdeEquipos!$K3,1,IF(LY$1&lt;MatrizdeEquipos!$K3,IF(MatrizdeEquipos!$K3&lt;NK$1,1,0),0))</f>
        <v>0</v>
      </c>
      <c r="LZ5" s="5">
        <f>IF(LZ$1=MatrizdeEquipos!$K3,1,IF(LZ$1&lt;MatrizdeEquipos!$K3,IF(MatrizdeEquipos!$K3&lt;NL$1,1,0),0))</f>
        <v>0</v>
      </c>
      <c r="MA5" s="5">
        <f>IF(MA$1=MatrizdeEquipos!$K3,1,IF(MA$1&lt;MatrizdeEquipos!$K3,IF(MatrizdeEquipos!$K3&lt;NM$1,1,0),0))</f>
        <v>0</v>
      </c>
      <c r="MB5" s="5">
        <f>IF(MB$1=MatrizdeEquipos!$K3,1,IF(MB$1&lt;MatrizdeEquipos!$K3,IF(MatrizdeEquipos!$K3&lt;NN$1,1,0),0))</f>
        <v>0</v>
      </c>
      <c r="MC5" s="5">
        <f>IF(MC$1=MatrizdeEquipos!$K3,1,IF(MC$1&lt;MatrizdeEquipos!$K3,IF(MatrizdeEquipos!$K3&lt;NO$1,1,0),0))</f>
        <v>0</v>
      </c>
      <c r="MD5" s="5">
        <f>IF(MD$1=MatrizdeEquipos!$K3,1,IF(MD$1&lt;MatrizdeEquipos!$K3,IF(MatrizdeEquipos!$K3&lt;NP$1,1,0),0))</f>
        <v>0</v>
      </c>
      <c r="ME5" s="5">
        <f>IF(ME$1=MatrizdeEquipos!$K3,1,IF(ME$1&lt;MatrizdeEquipos!$K3,IF(MatrizdeEquipos!$K3&lt;NQ$1,1,0),0))</f>
        <v>0</v>
      </c>
      <c r="MF5" s="5">
        <f>IF(MF$1=MatrizdeEquipos!$K3,1,IF(MF$1&lt;MatrizdeEquipos!$K3,IF(MatrizdeEquipos!$K3&lt;NR$1,1,0),0))</f>
        <v>0</v>
      </c>
      <c r="MG5" s="5">
        <f>IF(MG$1=MatrizdeEquipos!$K3,1,IF(MG$1&lt;MatrizdeEquipos!$K3,IF(MatrizdeEquipos!$K3&lt;NS$1,1,0),0))</f>
        <v>0</v>
      </c>
      <c r="MH5" s="5">
        <f>IF(MH$1=MatrizdeEquipos!$K3,1,IF(MH$1&lt;MatrizdeEquipos!$K3,IF(MatrizdeEquipos!$K3&lt;NT$1,1,0),0))</f>
        <v>0</v>
      </c>
      <c r="MI5" s="5">
        <f>IF(MI$1=MatrizdeEquipos!$K3,1,IF(MI$1&lt;MatrizdeEquipos!$K3,IF(MatrizdeEquipos!$K3&lt;NU$1,1,0),0))</f>
        <v>0</v>
      </c>
      <c r="MJ5" s="5">
        <f>IF(MJ$1=MatrizdeEquipos!$K3,1,IF(MJ$1&lt;MatrizdeEquipos!$K3,IF(MatrizdeEquipos!$K3&lt;NV$1,1,0),0))</f>
        <v>0</v>
      </c>
      <c r="MK5" s="5">
        <f>IF(MK$1=MatrizdeEquipos!$K3,1,IF(MK$1&lt;MatrizdeEquipos!$K3,IF(MatrizdeEquipos!$K3&lt;NW$1,1,0),0))</f>
        <v>0</v>
      </c>
      <c r="ML5" s="5">
        <f>IF(ML$1=MatrizdeEquipos!$K3,1,IF(ML$1&lt;MatrizdeEquipos!$K3,IF(MatrizdeEquipos!$K3&lt;NX$1,1,0),0))</f>
        <v>0</v>
      </c>
      <c r="MM5" s="5">
        <f>IF(MM$1=MatrizdeEquipos!$K3,1,IF(MM$1&lt;MatrizdeEquipos!$K3,IF(MatrizdeEquipos!$K3&lt;NY$1,1,0),0))</f>
        <v>0</v>
      </c>
      <c r="MN5" s="5">
        <f>IF(MN$1=MatrizdeEquipos!$K3,1,IF(MN$1&lt;MatrizdeEquipos!$K3,IF(MatrizdeEquipos!$K3&lt;NZ$1,1,0),0))</f>
        <v>0</v>
      </c>
      <c r="MO5" s="5">
        <f>IF(MO$1=MatrizdeEquipos!$K3,1,IF(MO$1&lt;MatrizdeEquipos!$K3,IF(MatrizdeEquipos!$K3&lt;OA$1,1,0),0))</f>
        <v>0</v>
      </c>
      <c r="MP5" s="5">
        <f>IF(MP$1=MatrizdeEquipos!$K3,1,IF(MP$1&lt;MatrizdeEquipos!$K3,IF(MatrizdeEquipos!$K3&lt;OB$1,1,0),0))</f>
        <v>0</v>
      </c>
      <c r="MQ5" s="5">
        <f>IF(MQ$1=MatrizdeEquipos!$K3,1,IF(MQ$1&lt;MatrizdeEquipos!$K3,IF(MatrizdeEquipos!$K3&lt;OC$1,1,0),0))</f>
        <v>0</v>
      </c>
      <c r="MR5" s="5">
        <f>IF(MR$1=MatrizdeEquipos!$K3,1,IF(MR$1&lt;MatrizdeEquipos!$K3,IF(MatrizdeEquipos!$K3&lt;OD$1,1,0),0))</f>
        <v>0</v>
      </c>
      <c r="MS5" s="5">
        <f>IF(MS$1=MatrizdeEquipos!$K3,1,IF(MS$1&lt;MatrizdeEquipos!$K3,IF(MatrizdeEquipos!$K3&lt;OE$1,1,0),0))</f>
        <v>0</v>
      </c>
      <c r="MT5" s="5">
        <f>IF(MT$1=MatrizdeEquipos!$K3,1,IF(MT$1&lt;MatrizdeEquipos!$K3,IF(MatrizdeEquipos!$K3&lt;OF$1,1,0),0))</f>
        <v>0</v>
      </c>
      <c r="MU5" s="5">
        <f>IF(MU$1=MatrizdeEquipos!$K3,1,IF(MU$1&lt;MatrizdeEquipos!$K3,IF(MatrizdeEquipos!$K3&lt;OG$1,1,0),0))</f>
        <v>0</v>
      </c>
      <c r="MV5" s="5">
        <f>IF(MV$1=MatrizdeEquipos!$K3,1,IF(MV$1&lt;MatrizdeEquipos!$K3,IF(MatrizdeEquipos!$K3&lt;OH$1,1,0),0))</f>
        <v>0</v>
      </c>
      <c r="MW5" s="5">
        <f>IF(MW$1=MatrizdeEquipos!$K3,1,IF(MW$1&lt;MatrizdeEquipos!$K3,IF(MatrizdeEquipos!$K3&lt;OI$1,1,0),0))</f>
        <v>0</v>
      </c>
      <c r="MX5" s="5">
        <f>IF(MX$1=MatrizdeEquipos!$K3,1,IF(MX$1&lt;MatrizdeEquipos!$K3,IF(MatrizdeEquipos!$K3&lt;OJ$1,1,0),0))</f>
        <v>0</v>
      </c>
      <c r="MY5" s="5">
        <f>IF(MY$1=MatrizdeEquipos!$K3,1,IF(MY$1&lt;MatrizdeEquipos!$K3,IF(MatrizdeEquipos!$K3&lt;OK$1,1,0),0))</f>
        <v>0</v>
      </c>
      <c r="MZ5" s="5">
        <f>IF(MZ$1=MatrizdeEquipos!$K3,1,IF(MZ$1&lt;MatrizdeEquipos!$K3,IF(MatrizdeEquipos!$K3&lt;OL$1,1,0),0))</f>
        <v>0</v>
      </c>
      <c r="NA5" s="5">
        <f>IF(NA$1=MatrizdeEquipos!$K3,1,IF(NA$1&lt;MatrizdeEquipos!$K3,IF(MatrizdeEquipos!$K3&lt;OM$1,1,0),0))</f>
        <v>0</v>
      </c>
      <c r="NB5" s="5">
        <f>IF(NB$1=MatrizdeEquipos!$K3,1,IF(NB$1&lt;MatrizdeEquipos!$K3,IF(MatrizdeEquipos!$K3&lt;ON$1,1,0),0))</f>
        <v>0</v>
      </c>
      <c r="NC5" s="5">
        <f>IF(NC$1=MatrizdeEquipos!$K3,1,IF(NC$1&lt;MatrizdeEquipos!$K3,IF(MatrizdeEquipos!$K3&lt;OO$1,1,0),0))</f>
        <v>0</v>
      </c>
      <c r="ND5" s="5">
        <f>IF(ND$1=MatrizdeEquipos!$K3,1,IF(ND$1&lt;MatrizdeEquipos!$K3,IF(MatrizdeEquipos!$K3&lt;OP$1,1,0),0))</f>
        <v>0</v>
      </c>
      <c r="NE5" s="5">
        <f>IF(NE$1=MatrizdeEquipos!$K3,1,IF(NE$1&lt;MatrizdeEquipos!$K3,IF(MatrizdeEquipos!$K3&lt;OQ$1,1,0),0))</f>
        <v>0</v>
      </c>
      <c r="NF5" s="5">
        <f>IF(NF$1=MatrizdeEquipos!$K3,1,IF(NF$1&lt;MatrizdeEquipos!$K3,IF(MatrizdeEquipos!$K3&lt;OR$1,1,0),0))</f>
        <v>0</v>
      </c>
      <c r="NG5" s="5">
        <f>IF(NG$1=MatrizdeEquipos!$K3,1,IF(NG$1&lt;MatrizdeEquipos!$K3,IF(MatrizdeEquipos!$K3&lt;OS$1,1,0),0))</f>
        <v>0</v>
      </c>
      <c r="NH5" s="5">
        <f>IF(NH$1=MatrizdeEquipos!$K3,1,IF(NH$1&lt;MatrizdeEquipos!$K3,IF(MatrizdeEquipos!$K3&lt;OT$1,1,0),0))</f>
        <v>0</v>
      </c>
      <c r="NI5" s="5">
        <f>IF(NI$1=MatrizdeEquipos!$K3,1,IF(NI$1&lt;MatrizdeEquipos!$K3,IF(MatrizdeEquipos!$K3&lt;OU$1,1,0),0))</f>
        <v>0</v>
      </c>
      <c r="NJ5" s="5">
        <f>IF(NJ$1=MatrizdeEquipos!$K3,1,IF(NJ$1&lt;MatrizdeEquipos!$K3,IF(MatrizdeEquipos!$K3&lt;OV$1,1,0),0))</f>
        <v>0</v>
      </c>
      <c r="NK5" s="5">
        <f>IF(NK$1=MatrizdeEquipos!$K3,1,IF(NK$1&lt;MatrizdeEquipos!$K3,IF(MatrizdeEquipos!$K3&lt;OW$1,1,0),0))</f>
        <v>0</v>
      </c>
      <c r="NL5" s="5">
        <f>IF(NL$1=MatrizdeEquipos!$K3,1,IF(NL$1&lt;MatrizdeEquipos!$K3,IF(MatrizdeEquipos!$K3&lt;OX$1,1,0),0))</f>
        <v>0</v>
      </c>
      <c r="NM5" s="5">
        <f>IF(NM$1=MatrizdeEquipos!$K3,1,IF(NM$1&lt;MatrizdeEquipos!$K3,IF(MatrizdeEquipos!$K3&lt;OY$1,1,0),0))</f>
        <v>0</v>
      </c>
      <c r="NN5" s="5">
        <f>IF(NN$1=MatrizdeEquipos!$K3,1,IF(NN$1&lt;MatrizdeEquipos!$K3,IF(MatrizdeEquipos!$K3&lt;OZ$1,1,0),0))</f>
        <v>0</v>
      </c>
      <c r="NO5" s="5">
        <f>IF(NO$1=MatrizdeEquipos!$K3,1,IF(NO$1&lt;MatrizdeEquipos!$K3,IF(MatrizdeEquipos!$K3&lt;PA$1,1,0),0))</f>
        <v>0</v>
      </c>
      <c r="NP5" s="5">
        <f>IF(NP$1=MatrizdeEquipos!$K3,1,IF(NP$1&lt;MatrizdeEquipos!$K3,IF(MatrizdeEquipos!$K3&lt;PB$1,1,0),0))</f>
        <v>0</v>
      </c>
      <c r="NQ5" s="5">
        <f>IF(NQ$1=MatrizdeEquipos!$K3,1,IF(NQ$1&lt;MatrizdeEquipos!$K3,IF(MatrizdeEquipos!$K3&lt;PC$1,1,0),0))</f>
        <v>0</v>
      </c>
      <c r="NR5" s="5">
        <f>IF(NR$1=MatrizdeEquipos!$K3,1,IF(NR$1&lt;MatrizdeEquipos!$K3,IF(MatrizdeEquipos!$K3&lt;PD$1,1,0),0))</f>
        <v>0</v>
      </c>
      <c r="NS5" s="5">
        <f>IF(NS$1=MatrizdeEquipos!$K3,1,IF(NS$1&lt;MatrizdeEquipos!$K3,IF(MatrizdeEquipos!$K3&lt;PE$1,1,0),0))</f>
        <v>0</v>
      </c>
      <c r="NT5" s="5">
        <f>IF(NT$1=MatrizdeEquipos!$K3,1,IF(NT$1&lt;MatrizdeEquipos!$K3,IF(MatrizdeEquipos!$K3&lt;PF$1,1,0),0))</f>
        <v>0</v>
      </c>
      <c r="NU5" s="5">
        <f>IF(NU$1=MatrizdeEquipos!$K3,1,IF(NU$1&lt;MatrizdeEquipos!$K3,IF(MatrizdeEquipos!$K3&lt;PG$1,1,0),0))</f>
        <v>0</v>
      </c>
      <c r="NV5" s="5">
        <f>IF(NV$1=MatrizdeEquipos!$K3,1,IF(NV$1&lt;MatrizdeEquipos!$K3,IF(MatrizdeEquipos!$K3&lt;PH$1,1,0),0))</f>
        <v>0</v>
      </c>
      <c r="NW5" s="5">
        <f>IF(NW$1=MatrizdeEquipos!$K3,1,IF(NW$1&lt;MatrizdeEquipos!$K3,IF(MatrizdeEquipos!$K3&lt;PI$1,1,0),0))</f>
        <v>0</v>
      </c>
      <c r="NX5" s="5">
        <f>IF(NX$1=MatrizdeEquipos!$K3,1,IF(NX$1&lt;MatrizdeEquipos!$K3,IF(MatrizdeEquipos!$K3&lt;PJ$1,1,0),0))</f>
        <v>0</v>
      </c>
      <c r="NY5" s="5">
        <f>IF(NY$1=MatrizdeEquipos!$K3,1,IF(NY$1&lt;MatrizdeEquipos!$K3,IF(MatrizdeEquipos!$K3&lt;PK$1,1,0),0))</f>
        <v>0</v>
      </c>
      <c r="NZ5" s="5">
        <f>IF(NZ$1=MatrizdeEquipos!$K3,1,IF(NZ$1&lt;MatrizdeEquipos!$K3,IF(MatrizdeEquipos!$K3&lt;PL$1,1,0),0))</f>
        <v>0</v>
      </c>
      <c r="OA5" s="5">
        <f>IF(OA$1=MatrizdeEquipos!$K3,1,IF(OA$1&lt;MatrizdeEquipos!$K3,IF(MatrizdeEquipos!$K3&lt;PM$1,1,0),0))</f>
        <v>0</v>
      </c>
      <c r="OB5" s="5">
        <f>IF(OB$1=MatrizdeEquipos!$K3,1,IF(OB$1&lt;MatrizdeEquipos!$K3,IF(MatrizdeEquipos!$K3&lt;PN$1,1,0),0))</f>
        <v>0</v>
      </c>
      <c r="OC5" s="5">
        <f>IF(OC$1=MatrizdeEquipos!$K3,1,IF(OC$1&lt;MatrizdeEquipos!$K3,IF(MatrizdeEquipos!$K3&lt;PO$1,1,0),0))</f>
        <v>0</v>
      </c>
      <c r="OD5" s="5">
        <f>IF(OD$1=MatrizdeEquipos!$K3,1,IF(OD$1&lt;MatrizdeEquipos!$K3,IF(MatrizdeEquipos!$K3&lt;PP$1,1,0),0))</f>
        <v>0</v>
      </c>
      <c r="OE5" s="5">
        <f>IF(OE$1=MatrizdeEquipos!$K3,1,IF(OE$1&lt;MatrizdeEquipos!$K3,IF(MatrizdeEquipos!$K3&lt;PQ$1,1,0),0))</f>
        <v>0</v>
      </c>
      <c r="OF5" s="5">
        <f>IF(OF$1=MatrizdeEquipos!$K3,1,IF(OF$1&lt;MatrizdeEquipos!$K3,IF(MatrizdeEquipos!$K3&lt;PR$1,1,0),0))</f>
        <v>0</v>
      </c>
      <c r="OG5" s="5">
        <f>IF(OG$1=MatrizdeEquipos!$K3,1,IF(OG$1&lt;MatrizdeEquipos!$K3,IF(MatrizdeEquipos!$K3&lt;PS$1,1,0),0))</f>
        <v>0</v>
      </c>
      <c r="OH5" s="5">
        <f>IF(OH$1=MatrizdeEquipos!$K3,1,IF(OH$1&lt;MatrizdeEquipos!$K3,IF(MatrizdeEquipos!$K3&lt;PT$1,1,0),0))</f>
        <v>0</v>
      </c>
      <c r="OI5" s="5">
        <f>IF(OI$1=MatrizdeEquipos!$K3,1,IF(OI$1&lt;MatrizdeEquipos!$K3,IF(MatrizdeEquipos!$K3&lt;PU$1,1,0),0))</f>
        <v>0</v>
      </c>
      <c r="OJ5" s="5">
        <f>IF(OJ$1=MatrizdeEquipos!$K3,1,IF(OJ$1&lt;MatrizdeEquipos!$K3,IF(MatrizdeEquipos!$K3&lt;PV$1,1,0),0))</f>
        <v>0</v>
      </c>
      <c r="OK5" s="5">
        <f>IF(OK$1=MatrizdeEquipos!$K3,1,IF(OK$1&lt;MatrizdeEquipos!$K3,IF(MatrizdeEquipos!$K3&lt;PW$1,1,0),0))</f>
        <v>0</v>
      </c>
      <c r="OL5" s="5">
        <f>IF(OL$1=MatrizdeEquipos!$K3,1,IF(OL$1&lt;MatrizdeEquipos!$K3,IF(MatrizdeEquipos!$K3&lt;PX$1,1,0),0))</f>
        <v>0</v>
      </c>
      <c r="OM5" s="5">
        <f>IF(OM$1=MatrizdeEquipos!$K3,1,IF(OM$1&lt;MatrizdeEquipos!$K3,IF(MatrizdeEquipos!$K3&lt;PY$1,1,0),0))</f>
        <v>0</v>
      </c>
      <c r="ON5" s="5">
        <f>IF(ON$1=MatrizdeEquipos!$K3,1,IF(ON$1&lt;MatrizdeEquipos!$K3,IF(MatrizdeEquipos!$K3&lt;PZ$1,1,0),0))</f>
        <v>0</v>
      </c>
      <c r="OO5" s="5">
        <f>IF(OO$1=MatrizdeEquipos!$K3,1,IF(OO$1&lt;MatrizdeEquipos!$K3,IF(MatrizdeEquipos!$K3&lt;QA$1,1,0),0))</f>
        <v>0</v>
      </c>
      <c r="OP5" s="5">
        <f>IF(OP$1=MatrizdeEquipos!$K3,1,IF(OP$1&lt;MatrizdeEquipos!$K3,IF(MatrizdeEquipos!$K3&lt;QB$1,1,0),0))</f>
        <v>0</v>
      </c>
      <c r="OQ5" s="5">
        <f>IF(OQ$1=MatrizdeEquipos!$K3,1,IF(OQ$1&lt;MatrizdeEquipos!$K3,IF(MatrizdeEquipos!$K3&lt;QC$1,1,0),0))</f>
        <v>0</v>
      </c>
      <c r="OR5" s="5">
        <f>IF(OR$1=MatrizdeEquipos!$K3,1,IF(OR$1&lt;MatrizdeEquipos!$K3,IF(MatrizdeEquipos!$K3&lt;QD$1,1,0),0))</f>
        <v>0</v>
      </c>
      <c r="OS5" s="5">
        <f>IF(OS$1=MatrizdeEquipos!$K3,1,IF(OS$1&lt;MatrizdeEquipos!$K3,IF(MatrizdeEquipos!$K3&lt;QE$1,1,0),0))</f>
        <v>0</v>
      </c>
      <c r="OT5" s="5">
        <f>IF(OT$1=MatrizdeEquipos!$K3,1,IF(OT$1&lt;MatrizdeEquipos!$K3,IF(MatrizdeEquipos!$K3&lt;QF$1,1,0),0))</f>
        <v>0</v>
      </c>
      <c r="OU5" s="5">
        <f>IF(OU$1=MatrizdeEquipos!$K3,1,IF(OU$1&lt;MatrizdeEquipos!$K3,IF(MatrizdeEquipos!$K3&lt;QG$1,1,0),0))</f>
        <v>0</v>
      </c>
      <c r="OV5" s="5">
        <f>IF(OV$1=MatrizdeEquipos!$K3,1,IF(OV$1&lt;MatrizdeEquipos!$K3,IF(MatrizdeEquipos!$K3&lt;QH$1,1,0),0))</f>
        <v>0</v>
      </c>
      <c r="OW5" s="5">
        <f>IF(OW$1=MatrizdeEquipos!$K3,1,IF(OW$1&lt;MatrizdeEquipos!$K3,IF(MatrizdeEquipos!$K3&lt;QI$1,1,0),0))</f>
        <v>0</v>
      </c>
      <c r="OX5" s="5">
        <f>IF(OX$1=MatrizdeEquipos!$K3,1,IF(OX$1&lt;MatrizdeEquipos!$K3,IF(MatrizdeEquipos!$K3&lt;QJ$1,1,0),0))</f>
        <v>0</v>
      </c>
      <c r="OY5" s="5">
        <f>IF(OY$1=MatrizdeEquipos!$K3,1,IF(OY$1&lt;MatrizdeEquipos!$K3,IF(MatrizdeEquipos!$K3&lt;QK$1,1,0),0))</f>
        <v>0</v>
      </c>
      <c r="OZ5" s="5">
        <f>IF(OZ$1=MatrizdeEquipos!$K3,1,IF(OZ$1&lt;MatrizdeEquipos!$K3,IF(MatrizdeEquipos!$K3&lt;QL$1,1,0),0))</f>
        <v>0</v>
      </c>
      <c r="PA5" s="5">
        <f>IF(PA$1=MatrizdeEquipos!$K3,1,IF(PA$1&lt;MatrizdeEquipos!$K3,IF(MatrizdeEquipos!$K3&lt;QM$1,1,0),0))</f>
        <v>0</v>
      </c>
      <c r="PB5" s="5">
        <f>IF(PB$1=MatrizdeEquipos!$K3,1,IF(PB$1&lt;MatrizdeEquipos!$K3,IF(MatrizdeEquipos!$K3&lt;QN$1,1,0),0))</f>
        <v>0</v>
      </c>
      <c r="PC5" s="5">
        <f>IF(PC$1=MatrizdeEquipos!$K3,1,IF(PC$1&lt;MatrizdeEquipos!$K3,IF(MatrizdeEquipos!$K3&lt;QO$1,1,0),0))</f>
        <v>0</v>
      </c>
      <c r="PD5" s="5">
        <f>IF(PD$1=MatrizdeEquipos!$K3,1,IF(PD$1&lt;MatrizdeEquipos!$K3,IF(MatrizdeEquipos!$K3&lt;QP$1,1,0),0))</f>
        <v>0</v>
      </c>
      <c r="PE5" s="5">
        <f>IF(PE$1=MatrizdeEquipos!$K3,1,IF(PE$1&lt;MatrizdeEquipos!$K3,IF(MatrizdeEquipos!$K3&lt;QQ$1,1,0),0))</f>
        <v>0</v>
      </c>
      <c r="PF5" s="5">
        <f>IF(PF$1=MatrizdeEquipos!$K3,1,IF(PF$1&lt;MatrizdeEquipos!$K3,IF(MatrizdeEquipos!$K3&lt;QR$1,1,0),0))</f>
        <v>0</v>
      </c>
      <c r="PG5" s="5">
        <f>IF(PG$1=MatrizdeEquipos!$K3,1,IF(PG$1&lt;MatrizdeEquipos!$K3,IF(MatrizdeEquipos!$K3&lt;QS$1,1,0),0))</f>
        <v>0</v>
      </c>
      <c r="PH5" s="5">
        <f>IF(PH$1=MatrizdeEquipos!$K3,1,IF(PH$1&lt;MatrizdeEquipos!$K3,IF(MatrizdeEquipos!$K3&lt;QT$1,1,0),0))</f>
        <v>0</v>
      </c>
      <c r="PI5" s="5">
        <f>IF(PI$1=MatrizdeEquipos!$K3,1,IF(PI$1&lt;MatrizdeEquipos!$K3,IF(MatrizdeEquipos!$K3&lt;QU$1,1,0),0))</f>
        <v>0</v>
      </c>
      <c r="PJ5" s="5">
        <f>IF(PJ$1=MatrizdeEquipos!$K3,1,IF(PJ$1&lt;MatrizdeEquipos!$K3,IF(MatrizdeEquipos!$K3&lt;QV$1,1,0),0))</f>
        <v>0</v>
      </c>
      <c r="PK5" s="5">
        <f>IF(PK$1=MatrizdeEquipos!$K3,1,IF(PK$1&lt;MatrizdeEquipos!$K3,IF(MatrizdeEquipos!$K3&lt;QW$1,1,0),0))</f>
        <v>0</v>
      </c>
      <c r="PL5" s="5">
        <f>IF(PL$1=MatrizdeEquipos!$K3,1,IF(PL$1&lt;MatrizdeEquipos!$K3,IF(MatrizdeEquipos!$K3&lt;QX$1,1,0),0))</f>
        <v>0</v>
      </c>
      <c r="PM5" s="5">
        <f>IF(PM$1=MatrizdeEquipos!$K3,1,IF(PM$1&lt;MatrizdeEquipos!$K3,IF(MatrizdeEquipos!$K3&lt;QY$1,1,0),0))</f>
        <v>0</v>
      </c>
      <c r="PN5" s="5">
        <f>IF(PN$1=MatrizdeEquipos!$K3,1,IF(PN$1&lt;MatrizdeEquipos!$K3,IF(MatrizdeEquipos!$K3&lt;QZ$1,1,0),0))</f>
        <v>0</v>
      </c>
      <c r="PO5" s="5">
        <f>IF(PO$1=MatrizdeEquipos!$K3,1,IF(PO$1&lt;MatrizdeEquipos!$K3,IF(MatrizdeEquipos!$K3&lt;RA$1,1,0),0))</f>
        <v>0</v>
      </c>
      <c r="PP5" s="5">
        <f>IF(PP$1=MatrizdeEquipos!$K3,1,IF(PP$1&lt;MatrizdeEquipos!$K3,IF(MatrizdeEquipos!$K3&lt;RB$1,1,0),0))</f>
        <v>0</v>
      </c>
      <c r="PQ5" s="5">
        <f>IF(PQ$1=MatrizdeEquipos!$K3,1,IF(PQ$1&lt;MatrizdeEquipos!$K3,IF(MatrizdeEquipos!$K3&lt;RC$1,1,0),0))</f>
        <v>0</v>
      </c>
      <c r="PR5" s="5">
        <f>IF(PR$1=MatrizdeEquipos!$K3,1,IF(PR$1&lt;MatrizdeEquipos!$K3,IF(MatrizdeEquipos!$K3&lt;RD$1,1,0),0))</f>
        <v>0</v>
      </c>
      <c r="PS5" s="5">
        <f>IF(PS$1=MatrizdeEquipos!$K3,1,IF(PS$1&lt;MatrizdeEquipos!$K3,IF(MatrizdeEquipos!$K3&lt;RE$1,1,0),0))</f>
        <v>0</v>
      </c>
      <c r="PT5" s="5">
        <f>IF(PT$1=MatrizdeEquipos!$K3,1,IF(PT$1&lt;MatrizdeEquipos!$K3,IF(MatrizdeEquipos!$K3&lt;RF$1,1,0),0))</f>
        <v>0</v>
      </c>
      <c r="PU5" s="5">
        <f>IF(PU$1=MatrizdeEquipos!$K3,1,IF(PU$1&lt;MatrizdeEquipos!$K3,IF(MatrizdeEquipos!$K3&lt;RG$1,1,0),0))</f>
        <v>0</v>
      </c>
      <c r="PV5" s="5">
        <f>IF(PV$1=MatrizdeEquipos!$K3,1,IF(PV$1&lt;MatrizdeEquipos!$K3,IF(MatrizdeEquipos!$K3&lt;RH$1,1,0),0))</f>
        <v>0</v>
      </c>
      <c r="PW5" s="5">
        <f>IF(PW$1=MatrizdeEquipos!$K3,1,IF(PW$1&lt;MatrizdeEquipos!$K3,IF(MatrizdeEquipos!$K3&lt;RI$1,1,0),0))</f>
        <v>0</v>
      </c>
      <c r="PX5" s="5">
        <f>IF(PX$1=MatrizdeEquipos!$K3,1,IF(PX$1&lt;MatrizdeEquipos!$K3,IF(MatrizdeEquipos!$K3&lt;RJ$1,1,0),0))</f>
        <v>0</v>
      </c>
      <c r="PY5" s="5">
        <f>IF(PY$1=MatrizdeEquipos!$K3,1,IF(PY$1&lt;MatrizdeEquipos!$K3,IF(MatrizdeEquipos!$K3&lt;RK$1,1,0),0))</f>
        <v>0</v>
      </c>
      <c r="PZ5" s="5">
        <f>IF(PZ$1=MatrizdeEquipos!$K3,1,IF(PZ$1&lt;MatrizdeEquipos!$K3,IF(MatrizdeEquipos!$K3&lt;RL$1,1,0),0))</f>
        <v>0</v>
      </c>
      <c r="QA5" s="5">
        <f>IF(QA$1=MatrizdeEquipos!$K3,1,IF(QA$1&lt;MatrizdeEquipos!$K3,IF(MatrizdeEquipos!$K3&lt;RM$1,1,0),0))</f>
        <v>0</v>
      </c>
      <c r="QB5" s="5">
        <f>IF(QB$1=MatrizdeEquipos!$K3,1,IF(QB$1&lt;MatrizdeEquipos!$K3,IF(MatrizdeEquipos!$K3&lt;RN$1,1,0),0))</f>
        <v>0</v>
      </c>
      <c r="QC5" s="5">
        <f>IF(QC$1=MatrizdeEquipos!$K3,1,IF(QC$1&lt;MatrizdeEquipos!$K3,IF(MatrizdeEquipos!$K3&lt;RO$1,1,0),0))</f>
        <v>0</v>
      </c>
      <c r="QD5" s="5">
        <f>IF(QD$1=MatrizdeEquipos!$K3,1,IF(QD$1&lt;MatrizdeEquipos!$K3,IF(MatrizdeEquipos!$K3&lt;RP$1,1,0),0))</f>
        <v>0</v>
      </c>
      <c r="QE5" s="5">
        <f>IF(QE$1=MatrizdeEquipos!$K3,1,IF(QE$1&lt;MatrizdeEquipos!$K3,IF(MatrizdeEquipos!$K3&lt;RQ$1,1,0),0))</f>
        <v>0</v>
      </c>
      <c r="QF5" s="5">
        <f>IF(QF$1=MatrizdeEquipos!$K3,1,IF(QF$1&lt;MatrizdeEquipos!$K3,IF(MatrizdeEquipos!$K3&lt;RR$1,1,0),0))</f>
        <v>0</v>
      </c>
      <c r="QG5" s="5">
        <f>IF(QG$1=MatrizdeEquipos!$K3,1,IF(QG$1&lt;MatrizdeEquipos!$K3,IF(MatrizdeEquipos!$K3&lt;RS$1,1,0),0))</f>
        <v>0</v>
      </c>
      <c r="QH5" s="5">
        <f>IF(QH$1=MatrizdeEquipos!$K3,1,IF(QH$1&lt;MatrizdeEquipos!$K3,IF(MatrizdeEquipos!$K3&lt;RT$1,1,0),0))</f>
        <v>0</v>
      </c>
      <c r="QI5" s="5">
        <f>IF(QI$1=MatrizdeEquipos!$K3,1,IF(QI$1&lt;MatrizdeEquipos!$K3,IF(MatrizdeEquipos!$K3&lt;RU$1,1,0),0))</f>
        <v>0</v>
      </c>
      <c r="QJ5" s="5">
        <f>IF(QJ$1=MatrizdeEquipos!$K3,1,IF(QJ$1&lt;MatrizdeEquipos!$K3,IF(MatrizdeEquipos!$K3&lt;RV$1,1,0),0))</f>
        <v>0</v>
      </c>
      <c r="QK5" s="5">
        <f>IF(QK$1=MatrizdeEquipos!$K3,1,IF(QK$1&lt;MatrizdeEquipos!$K3,IF(MatrizdeEquipos!$K3&lt;RW$1,1,0),0))</f>
        <v>0</v>
      </c>
      <c r="QL5" s="5">
        <f>IF(QL$1=MatrizdeEquipos!$K3,1,IF(QL$1&lt;MatrizdeEquipos!$K3,IF(MatrizdeEquipos!$K3&lt;RX$1,1,0),0))</f>
        <v>0</v>
      </c>
      <c r="QM5" s="5">
        <f>IF(QM$1=MatrizdeEquipos!$K3,1,IF(QM$1&lt;MatrizdeEquipos!$K3,IF(MatrizdeEquipos!$K3&lt;RY$1,1,0),0))</f>
        <v>0</v>
      </c>
      <c r="QN5" s="5">
        <f>IF(QN$1=MatrizdeEquipos!$K3,1,IF(QN$1&lt;MatrizdeEquipos!$K3,IF(MatrizdeEquipos!$K3&lt;RZ$1,1,0),0))</f>
        <v>0</v>
      </c>
      <c r="QO5" s="5">
        <f>IF(QO$1=MatrizdeEquipos!$K3,1,IF(QO$1&lt;MatrizdeEquipos!$K3,IF(MatrizdeEquipos!$K3&lt;SA$1,1,0),0))</f>
        <v>0</v>
      </c>
      <c r="QP5" s="5">
        <f>IF(QP$1=MatrizdeEquipos!$K3,1,IF(QP$1&lt;MatrizdeEquipos!$K3,IF(MatrizdeEquipos!$K3&lt;SB$1,1,0),0))</f>
        <v>0</v>
      </c>
      <c r="QQ5" s="5">
        <f>IF(QQ$1=MatrizdeEquipos!$K3,1,IF(QQ$1&lt;MatrizdeEquipos!$K3,IF(MatrizdeEquipos!$K3&lt;SC$1,1,0),0))</f>
        <v>0</v>
      </c>
      <c r="QR5" s="5">
        <f>IF(QR$1=MatrizdeEquipos!$K3,1,IF(QR$1&lt;MatrizdeEquipos!$K3,IF(MatrizdeEquipos!$K3&lt;SD$1,1,0),0))</f>
        <v>0</v>
      </c>
      <c r="QS5" s="5">
        <f>IF(QS$1=MatrizdeEquipos!$K3,1,IF(QS$1&lt;MatrizdeEquipos!$K3,IF(MatrizdeEquipos!$K3&lt;SE$1,1,0),0))</f>
        <v>0</v>
      </c>
      <c r="QT5" s="5">
        <f>IF(QT$1=MatrizdeEquipos!$K3,1,IF(QT$1&lt;MatrizdeEquipos!$K3,IF(MatrizdeEquipos!$K3&lt;SF$1,1,0),0))</f>
        <v>0</v>
      </c>
      <c r="QU5" s="5">
        <f>IF(QU$1=MatrizdeEquipos!$K3,1,IF(QU$1&lt;MatrizdeEquipos!$K3,IF(MatrizdeEquipos!$K3&lt;SG$1,1,0),0))</f>
        <v>0</v>
      </c>
      <c r="QV5" s="5">
        <f>IF(QV$1=MatrizdeEquipos!$K3,1,IF(QV$1&lt;MatrizdeEquipos!$K3,IF(MatrizdeEquipos!$K3&lt;SH$1,1,0),0))</f>
        <v>0</v>
      </c>
      <c r="QW5" s="5">
        <f>IF(QW$1=MatrizdeEquipos!$K3,1,IF(QW$1&lt;MatrizdeEquipos!$K3,IF(MatrizdeEquipos!$K3&lt;SI$1,1,0),0))</f>
        <v>0</v>
      </c>
      <c r="QX5" s="5">
        <f>IF(QX$1=MatrizdeEquipos!$K3,1,IF(QX$1&lt;MatrizdeEquipos!$K3,IF(MatrizdeEquipos!$K3&lt;SJ$1,1,0),0))</f>
        <v>0</v>
      </c>
      <c r="QY5" s="5">
        <f>IF(QY$1=MatrizdeEquipos!$K3,1,IF(QY$1&lt;MatrizdeEquipos!$K3,IF(MatrizdeEquipos!$K3&lt;SK$1,1,0),0))</f>
        <v>0</v>
      </c>
      <c r="QZ5" s="5">
        <f>IF(QZ$1=MatrizdeEquipos!$K3,1,IF(QZ$1&lt;MatrizdeEquipos!$K3,IF(MatrizdeEquipos!$K3&lt;SL$1,1,0),0))</f>
        <v>0</v>
      </c>
      <c r="RA5" s="5">
        <f>IF(RA$1=MatrizdeEquipos!$K3,1,IF(RA$1&lt;MatrizdeEquipos!$K3,IF(MatrizdeEquipos!$K3&lt;SM$1,1,0),0))</f>
        <v>0</v>
      </c>
      <c r="RB5" s="5">
        <f>IF(RB$1=MatrizdeEquipos!$K3,1,IF(RB$1&lt;MatrizdeEquipos!$K3,IF(MatrizdeEquipos!$K3&lt;SN$1,1,0),0))</f>
        <v>0</v>
      </c>
      <c r="RC5" s="5">
        <f>IF(RC$1=MatrizdeEquipos!$K3,1,IF(RC$1&lt;MatrizdeEquipos!$K3,IF(MatrizdeEquipos!$K3&lt;SO$1,1,0),0))</f>
        <v>0</v>
      </c>
      <c r="RD5" s="5">
        <f>IF(RD$1=MatrizdeEquipos!$K3,1,IF(RD$1&lt;MatrizdeEquipos!$K3,IF(MatrizdeEquipos!$K3&lt;SP$1,1,0),0))</f>
        <v>0</v>
      </c>
      <c r="RE5" s="5">
        <f>IF(RE$1=MatrizdeEquipos!$K3,1,IF(RE$1&lt;MatrizdeEquipos!$K3,IF(MatrizdeEquipos!$K3&lt;SQ$1,1,0),0))</f>
        <v>0</v>
      </c>
      <c r="RF5" s="5">
        <f>IF(RF$1=MatrizdeEquipos!$K3,1,IF(RF$1&lt;MatrizdeEquipos!$K3,IF(MatrizdeEquipos!$K3&lt;SR$1,1,0),0))</f>
        <v>0</v>
      </c>
      <c r="RG5" s="5">
        <f>IF(RG$1=MatrizdeEquipos!$K3,1,IF(RG$1&lt;MatrizdeEquipos!$K3,IF(MatrizdeEquipos!$K3&lt;SS$1,1,0),0))</f>
        <v>0</v>
      </c>
      <c r="RH5" s="5">
        <f>IF(RH$1=MatrizdeEquipos!$K3,1,IF(RH$1&lt;MatrizdeEquipos!$K3,IF(MatrizdeEquipos!$K3&lt;ST$1,1,0),0))</f>
        <v>0</v>
      </c>
      <c r="RI5" s="5">
        <f>IF(RI$1=MatrizdeEquipos!$K3,1,IF(RI$1&lt;MatrizdeEquipos!$K3,IF(MatrizdeEquipos!$K3&lt;SU$1,1,0),0))</f>
        <v>0</v>
      </c>
      <c r="RJ5" s="5">
        <f>IF(RJ$1=MatrizdeEquipos!$K3,1,IF(RJ$1&lt;MatrizdeEquipos!$K3,IF(MatrizdeEquipos!$K3&lt;SV$1,1,0),0))</f>
        <v>0</v>
      </c>
      <c r="RK5" s="5">
        <f>IF(RK$1=MatrizdeEquipos!$K3,1,IF(RK$1&lt;MatrizdeEquipos!$K3,IF(MatrizdeEquipos!$K3&lt;SW$1,1,0),0))</f>
        <v>0</v>
      </c>
      <c r="RL5" s="5">
        <f>IF(RL$1=MatrizdeEquipos!$K3,1,IF(RL$1&lt;MatrizdeEquipos!$K3,IF(MatrizdeEquipos!$K3&lt;SX$1,1,0),0))</f>
        <v>0</v>
      </c>
      <c r="RM5" s="5">
        <f>IF(RM$1=MatrizdeEquipos!$K3,1,IF(RM$1&lt;MatrizdeEquipos!$K3,IF(MatrizdeEquipos!$K3&lt;SY$1,1,0),0))</f>
        <v>0</v>
      </c>
      <c r="RN5" s="5">
        <f>IF(RN$1=MatrizdeEquipos!$K3,1,IF(RN$1&lt;MatrizdeEquipos!$K3,IF(MatrizdeEquipos!$K3&lt;SZ$1,1,0),0))</f>
        <v>0</v>
      </c>
      <c r="RO5" s="5">
        <f>IF(RO$1=MatrizdeEquipos!$K3,1,IF(RO$1&lt;MatrizdeEquipos!$K3,IF(MatrizdeEquipos!$K3&lt;TA$1,1,0),0))</f>
        <v>0</v>
      </c>
      <c r="RP5" s="5">
        <f>IF(RP$1=MatrizdeEquipos!$K3,1,IF(RP$1&lt;MatrizdeEquipos!$K3,IF(MatrizdeEquipos!$K3&lt;TB$1,1,0),0))</f>
        <v>0</v>
      </c>
      <c r="RQ5" s="5">
        <f>IF(RQ$1=MatrizdeEquipos!$K3,1,IF(RQ$1&lt;MatrizdeEquipos!$K3,IF(MatrizdeEquipos!$K3&lt;TC$1,1,0),0))</f>
        <v>0</v>
      </c>
      <c r="RR5" s="5">
        <f>IF(RR$1=MatrizdeEquipos!$K3,1,IF(RR$1&lt;MatrizdeEquipos!$K3,IF(MatrizdeEquipos!$K3&lt;TD$1,1,0),0))</f>
        <v>0</v>
      </c>
      <c r="RS5" s="5">
        <f>IF(RS$1=MatrizdeEquipos!$K3,1,IF(RS$1&lt;MatrizdeEquipos!$K3,IF(MatrizdeEquipos!$K3&lt;TE$1,1,0),0))</f>
        <v>0</v>
      </c>
      <c r="RT5" s="5">
        <f>IF(RT$1=MatrizdeEquipos!$K3,1,IF(RT$1&lt;MatrizdeEquipos!$K3,IF(MatrizdeEquipos!$K3&lt;TF$1,1,0),0))</f>
        <v>0</v>
      </c>
      <c r="RU5" s="5">
        <f>IF(RU$1=MatrizdeEquipos!$K3,1,IF(RU$1&lt;MatrizdeEquipos!$K3,IF(MatrizdeEquipos!$K3&lt;TG$1,1,0),0))</f>
        <v>0</v>
      </c>
      <c r="RV5" s="5">
        <f>IF(RV$1=MatrizdeEquipos!$K3,1,IF(RV$1&lt;MatrizdeEquipos!$K3,IF(MatrizdeEquipos!$K3&lt;TH$1,1,0),0))</f>
        <v>0</v>
      </c>
      <c r="RW5" s="5">
        <f>IF(RW$1=MatrizdeEquipos!$K3,1,IF(RW$1&lt;MatrizdeEquipos!$K3,IF(MatrizdeEquipos!$K3&lt;TI$1,1,0),0))</f>
        <v>0</v>
      </c>
      <c r="RX5" s="5">
        <f>IF(RX$1=MatrizdeEquipos!$K3,1,IF(RX$1&lt;MatrizdeEquipos!$K3,IF(MatrizdeEquipos!$K3&lt;TJ$1,1,0),0))</f>
        <v>0</v>
      </c>
      <c r="RY5" s="5">
        <f>IF(RY$1=MatrizdeEquipos!$K3,1,IF(RY$1&lt;MatrizdeEquipos!$K3,IF(MatrizdeEquipos!$K3&lt;TK$1,1,0),0))</f>
        <v>0</v>
      </c>
      <c r="RZ5" s="5">
        <f>IF(RZ$1=MatrizdeEquipos!$K3,1,IF(RZ$1&lt;MatrizdeEquipos!$K3,IF(MatrizdeEquipos!$K3&lt;TL$1,1,0),0))</f>
        <v>0</v>
      </c>
      <c r="SA5" s="5">
        <f>IF(SA$1=MatrizdeEquipos!$K3,1,IF(SA$1&lt;MatrizdeEquipos!$K3,IF(MatrizdeEquipos!$K3&lt;TM$1,1,0),0))</f>
        <v>0</v>
      </c>
      <c r="SB5" s="5">
        <f>IF(SB$1=MatrizdeEquipos!$K3,1,IF(SB$1&lt;MatrizdeEquipos!$K3,IF(MatrizdeEquipos!$K3&lt;TN$1,1,0),0))</f>
        <v>0</v>
      </c>
      <c r="SC5" s="5">
        <f>IF(SC$1=MatrizdeEquipos!$K3,1,IF(SC$1&lt;MatrizdeEquipos!$K3,IF(MatrizdeEquipos!$K3&lt;TO$1,1,0),0))</f>
        <v>0</v>
      </c>
      <c r="SD5" s="5">
        <f>IF(SD$1=MatrizdeEquipos!$K3,1,IF(SD$1&lt;MatrizdeEquipos!$K3,IF(MatrizdeEquipos!$K3&lt;TP$1,1,0),0))</f>
        <v>0</v>
      </c>
      <c r="SE5" s="5">
        <f>IF(SE$1=MatrizdeEquipos!$K3,1,IF(SE$1&lt;MatrizdeEquipos!$K3,IF(MatrizdeEquipos!$K3&lt;TQ$1,1,0),0))</f>
        <v>0</v>
      </c>
      <c r="SF5" s="5">
        <f>IF(SF$1=MatrizdeEquipos!$K3,1,IF(SF$1&lt;MatrizdeEquipos!$K3,IF(MatrizdeEquipos!$K3&lt;TR$1,1,0),0))</f>
        <v>0</v>
      </c>
      <c r="SG5" s="5">
        <f>IF(SG$1=MatrizdeEquipos!$K3,1,IF(SG$1&lt;MatrizdeEquipos!$K3,IF(MatrizdeEquipos!$K3&lt;TS$1,1,0),0))</f>
        <v>0</v>
      </c>
      <c r="SH5" s="5">
        <f>IF(SH$1=MatrizdeEquipos!$K3,1,IF(SH$1&lt;MatrizdeEquipos!$K3,IF(MatrizdeEquipos!$K3&lt;TT$1,1,0),0))</f>
        <v>0</v>
      </c>
      <c r="SI5" s="5">
        <f>IF(SI$1=MatrizdeEquipos!$K3,1,IF(SI$1&lt;MatrizdeEquipos!$K3,IF(MatrizdeEquipos!$K3&lt;TU$1,1,0),0))</f>
        <v>0</v>
      </c>
      <c r="SJ5" s="5">
        <f>IF(SJ$1=MatrizdeEquipos!$K3,1,IF(SJ$1&lt;MatrizdeEquipos!$K3,IF(MatrizdeEquipos!$K3&lt;TV$1,1,0),0))</f>
        <v>0</v>
      </c>
      <c r="SK5" s="5">
        <f>IF(SK$1=MatrizdeEquipos!$K3,1,IF(SK$1&lt;MatrizdeEquipos!$K3,IF(MatrizdeEquipos!$K3&lt;TW$1,1,0),0))</f>
        <v>0</v>
      </c>
      <c r="SL5" s="5">
        <f>IF(SL$1=MatrizdeEquipos!$K3,1,IF(SL$1&lt;MatrizdeEquipos!$K3,IF(MatrizdeEquipos!$K3&lt;TX$1,1,0),0))</f>
        <v>0</v>
      </c>
      <c r="SM5" s="5">
        <f>IF(SM$1=MatrizdeEquipos!$K3,1,IF(SM$1&lt;MatrizdeEquipos!$K3,IF(MatrizdeEquipos!$K3&lt;TY$1,1,0),0))</f>
        <v>0</v>
      </c>
      <c r="SN5" s="5">
        <f>IF(SN$1=MatrizdeEquipos!$K3,1,IF(SN$1&lt;MatrizdeEquipos!$K3,IF(MatrizdeEquipos!$K3&lt;TZ$1,1,0),0))</f>
        <v>0</v>
      </c>
      <c r="SO5" s="5">
        <f>IF(SO$1=MatrizdeEquipos!$K3,1,IF(SO$1&lt;MatrizdeEquipos!$K3,IF(MatrizdeEquipos!$K3&lt;UA$1,1,0),0))</f>
        <v>0</v>
      </c>
      <c r="SP5" s="5">
        <f>IF(SP$1=MatrizdeEquipos!$K3,1,IF(SP$1&lt;MatrizdeEquipos!$K3,IF(MatrizdeEquipos!$K3&lt;UB$1,1,0),0))</f>
        <v>0</v>
      </c>
      <c r="SQ5" s="5">
        <f>IF(SQ$1=MatrizdeEquipos!$K3,1,IF(SQ$1&lt;MatrizdeEquipos!$K3,IF(MatrizdeEquipos!$K3&lt;UC$1,1,0),0))</f>
        <v>0</v>
      </c>
      <c r="SR5" s="5">
        <f>IF(SR$1=MatrizdeEquipos!$K3,1,IF(SR$1&lt;MatrizdeEquipos!$K3,IF(MatrizdeEquipos!$K3&lt;UD$1,1,0),0))</f>
        <v>0</v>
      </c>
      <c r="SS5" s="5">
        <f>IF(SS$1=MatrizdeEquipos!$K3,1,IF(SS$1&lt;MatrizdeEquipos!$K3,IF(MatrizdeEquipos!$K3&lt;UE$1,1,0),0))</f>
        <v>0</v>
      </c>
      <c r="ST5" s="5">
        <f>IF(ST$1=MatrizdeEquipos!$K3,1,IF(ST$1&lt;MatrizdeEquipos!$K3,IF(MatrizdeEquipos!$K3&lt;UF$1,1,0),0))</f>
        <v>0</v>
      </c>
      <c r="SU5" s="5">
        <f>IF(SU$1=MatrizdeEquipos!$K3,1,IF(SU$1&lt;MatrizdeEquipos!$K3,IF(MatrizdeEquipos!$K3&lt;UG$1,1,0),0))</f>
        <v>0</v>
      </c>
      <c r="SV5" s="5">
        <f>IF(SV$1=MatrizdeEquipos!$K3,1,IF(SV$1&lt;MatrizdeEquipos!$K3,IF(MatrizdeEquipos!$K3&lt;UH$1,1,0),0))</f>
        <v>0</v>
      </c>
      <c r="SW5" s="5">
        <f>IF(SW$1=MatrizdeEquipos!$K3,1,IF(SW$1&lt;MatrizdeEquipos!$K3,IF(MatrizdeEquipos!$K3&lt;UI$1,1,0),0))</f>
        <v>0</v>
      </c>
      <c r="SX5" s="5">
        <f>IF(SX$1=MatrizdeEquipos!$K3,1,IF(SX$1&lt;MatrizdeEquipos!$K3,IF(MatrizdeEquipos!$K3&lt;UJ$1,1,0),0))</f>
        <v>0</v>
      </c>
      <c r="SY5" s="5">
        <f>IF(SY$1=MatrizdeEquipos!$K3,1,IF(SY$1&lt;MatrizdeEquipos!$K3,IF(MatrizdeEquipos!$K3&lt;UK$1,1,0),0))</f>
        <v>0</v>
      </c>
      <c r="SZ5" s="5">
        <f>IF(SZ$1=MatrizdeEquipos!$K3,1,IF(SZ$1&lt;MatrizdeEquipos!$K3,IF(MatrizdeEquipos!$K3&lt;UL$1,1,0),0))</f>
        <v>0</v>
      </c>
      <c r="TA5" s="5">
        <f>IF(TA$1=MatrizdeEquipos!$K3,1,IF(TA$1&lt;MatrizdeEquipos!$K3,IF(MatrizdeEquipos!$K3&lt;UM$1,1,0),0))</f>
        <v>0</v>
      </c>
      <c r="TB5" s="5">
        <f>IF(TB$1=MatrizdeEquipos!$K3,1,IF(TB$1&lt;MatrizdeEquipos!$K3,IF(MatrizdeEquipos!$K3&lt;UN$1,1,0),0))</f>
        <v>0</v>
      </c>
      <c r="TC5" s="5">
        <f>IF(TC$1=MatrizdeEquipos!$K3,1,IF(TC$1&lt;MatrizdeEquipos!$K3,IF(MatrizdeEquipos!$K3&lt;UO$1,1,0),0))</f>
        <v>0</v>
      </c>
      <c r="TD5" s="5">
        <f>IF(TD$1=MatrizdeEquipos!$K3,1,IF(TD$1&lt;MatrizdeEquipos!$K3,IF(MatrizdeEquipos!$K3&lt;UP$1,1,0),0))</f>
        <v>0</v>
      </c>
      <c r="TE5" s="5">
        <f>IF(TE$1=MatrizdeEquipos!$K3,1,IF(TE$1&lt;MatrizdeEquipos!$K3,IF(MatrizdeEquipos!$K3&lt;UQ$1,1,0),0))</f>
        <v>0</v>
      </c>
      <c r="TF5" s="5">
        <f>IF(TF$1=MatrizdeEquipos!$K3,1,IF(TF$1&lt;MatrizdeEquipos!$K3,IF(MatrizdeEquipos!$K3&lt;UR$1,1,0),0))</f>
        <v>0</v>
      </c>
      <c r="TG5" s="5">
        <f>IF(TG$1=MatrizdeEquipos!$K3,1,IF(TG$1&lt;MatrizdeEquipos!$K3,IF(MatrizdeEquipos!$K3&lt;US$1,1,0),0))</f>
        <v>0</v>
      </c>
      <c r="TH5" s="5">
        <f>IF(TH$1=MatrizdeEquipos!$K3,1,IF(TH$1&lt;MatrizdeEquipos!$K3,IF(MatrizdeEquipos!$K3&lt;UT$1,1,0),0))</f>
        <v>0</v>
      </c>
      <c r="TI5" s="5">
        <f>IF(TI$1=MatrizdeEquipos!$K3,1,IF(TI$1&lt;MatrizdeEquipos!$K3,IF(MatrizdeEquipos!$K3&lt;UU$1,1,0),0))</f>
        <v>0</v>
      </c>
      <c r="TJ5" s="5">
        <f>IF(TJ$1=MatrizdeEquipos!$K3,1,IF(TJ$1&lt;MatrizdeEquipos!$K3,IF(MatrizdeEquipos!$K3&lt;UV$1,1,0),0))</f>
        <v>0</v>
      </c>
      <c r="TK5" s="5">
        <f>IF(TK$1=MatrizdeEquipos!$K3,1,IF(TK$1&lt;MatrizdeEquipos!$K3,IF(MatrizdeEquipos!$K3&lt;UW$1,1,0),0))</f>
        <v>0</v>
      </c>
      <c r="TL5" s="5">
        <f>IF(TL$1=MatrizdeEquipos!$K3,1,IF(TL$1&lt;MatrizdeEquipos!$K3,IF(MatrizdeEquipos!$K3&lt;UX$1,1,0),0))</f>
        <v>0</v>
      </c>
      <c r="TM5" s="5">
        <f>IF(TM$1=MatrizdeEquipos!$K3,1,IF(TM$1&lt;MatrizdeEquipos!$K3,IF(MatrizdeEquipos!$K3&lt;UY$1,1,0),0))</f>
        <v>0</v>
      </c>
      <c r="TN5" s="5">
        <f>IF(TN$1=MatrizdeEquipos!$K3,1,IF(TN$1&lt;MatrizdeEquipos!$K3,IF(MatrizdeEquipos!$K3&lt;UZ$1,1,0),0))</f>
        <v>0</v>
      </c>
      <c r="TO5" s="5">
        <f>IF(TO$1=MatrizdeEquipos!$K3,1,IF(TO$1&lt;MatrizdeEquipos!$K3,IF(MatrizdeEquipos!$K3&lt;VA$1,1,0),0))</f>
        <v>0</v>
      </c>
      <c r="TP5" s="5">
        <f>IF(TP$1=MatrizdeEquipos!$K3,1,IF(TP$1&lt;MatrizdeEquipos!$K3,IF(MatrizdeEquipos!$K3&lt;VB$1,1,0),0))</f>
        <v>0</v>
      </c>
      <c r="TQ5" s="5">
        <f>IF(TQ$1=MatrizdeEquipos!$K3,1,IF(TQ$1&lt;MatrizdeEquipos!$K3,IF(MatrizdeEquipos!$K3&lt;VC$1,1,0),0))</f>
        <v>0</v>
      </c>
      <c r="TR5" s="5">
        <f>IF(TR$1=MatrizdeEquipos!$K3,1,IF(TR$1&lt;MatrizdeEquipos!$K3,IF(MatrizdeEquipos!$K3&lt;VD$1,1,0),0))</f>
        <v>0</v>
      </c>
      <c r="TS5" s="5">
        <f>IF(TS$1=MatrizdeEquipos!$K3,1,IF(TS$1&lt;MatrizdeEquipos!$K3,IF(MatrizdeEquipos!$K3&lt;VE$1,1,0),0))</f>
        <v>0</v>
      </c>
      <c r="TT5" s="5">
        <f>IF(TT$1=MatrizdeEquipos!$K3,1,IF(TT$1&lt;MatrizdeEquipos!$K3,IF(MatrizdeEquipos!$K3&lt;VF$1,1,0),0))</f>
        <v>0</v>
      </c>
      <c r="TU5" s="5">
        <f>IF(TU$1=MatrizdeEquipos!$K3,1,IF(TU$1&lt;MatrizdeEquipos!$K3,IF(MatrizdeEquipos!$K3&lt;VG$1,1,0),0))</f>
        <v>0</v>
      </c>
      <c r="TV5" s="5">
        <f>IF(TV$1=MatrizdeEquipos!$K3,1,IF(TV$1&lt;MatrizdeEquipos!$K3,IF(MatrizdeEquipos!$K3&lt;VH$1,1,0),0))</f>
        <v>0</v>
      </c>
      <c r="TW5" s="5">
        <f>IF(TW$1=MatrizdeEquipos!$K3,1,IF(TW$1&lt;MatrizdeEquipos!$K3,IF(MatrizdeEquipos!$K3&lt;VI$1,1,0),0))</f>
        <v>0</v>
      </c>
      <c r="TX5" s="5">
        <f>IF(TX$1=MatrizdeEquipos!$K3,1,IF(TX$1&lt;MatrizdeEquipos!$K3,IF(MatrizdeEquipos!$K3&lt;VJ$1,1,0),0))</f>
        <v>0</v>
      </c>
      <c r="TY5" s="5">
        <f>IF(TY$1=MatrizdeEquipos!$K3,1,IF(TY$1&lt;MatrizdeEquipos!$K3,IF(MatrizdeEquipos!$K3&lt;VK$1,1,0),0))</f>
        <v>0</v>
      </c>
      <c r="TZ5" s="5">
        <f>IF(TZ$1=MatrizdeEquipos!$K3,1,IF(TZ$1&lt;MatrizdeEquipos!$K3,IF(MatrizdeEquipos!$K3&lt;VL$1,1,0),0))</f>
        <v>0</v>
      </c>
      <c r="UA5" s="5">
        <f>IF(UA$1=MatrizdeEquipos!$K3,1,IF(UA$1&lt;MatrizdeEquipos!$K3,IF(MatrizdeEquipos!$K3&lt;VM$1,1,0),0))</f>
        <v>0</v>
      </c>
      <c r="UB5" s="5">
        <f>IF(UB$1=MatrizdeEquipos!$K3,1,IF(UB$1&lt;MatrizdeEquipos!$K3,IF(MatrizdeEquipos!$K3&lt;VN$1,1,0),0))</f>
        <v>0</v>
      </c>
      <c r="UC5" s="5">
        <f>IF(UC$1=MatrizdeEquipos!$K3,1,IF(UC$1&lt;MatrizdeEquipos!$K3,IF(MatrizdeEquipos!$K3&lt;VO$1,1,0),0))</f>
        <v>0</v>
      </c>
      <c r="UD5" s="5">
        <f>IF(UD$1=MatrizdeEquipos!$K3,1,IF(UD$1&lt;MatrizdeEquipos!$K3,IF(MatrizdeEquipos!$K3&lt;VP$1,1,0),0))</f>
        <v>0</v>
      </c>
      <c r="UE5" s="5">
        <f>IF(UE$1=MatrizdeEquipos!$K3,1,IF(UE$1&lt;MatrizdeEquipos!$K3,IF(MatrizdeEquipos!$K3&lt;VQ$1,1,0),0))</f>
        <v>0</v>
      </c>
      <c r="UF5" s="5">
        <f>IF(UF$1=MatrizdeEquipos!$K3,1,IF(UF$1&lt;MatrizdeEquipos!$K3,IF(MatrizdeEquipos!$K3&lt;VR$1,1,0),0))</f>
        <v>0</v>
      </c>
      <c r="UG5" s="5">
        <f>IF(UG$1=MatrizdeEquipos!$K3,1,IF(UG$1&lt;MatrizdeEquipos!$K3,IF(MatrizdeEquipos!$K3&lt;VS$1,1,0),0))</f>
        <v>0</v>
      </c>
      <c r="UH5" s="5">
        <f>IF(UH$1=MatrizdeEquipos!$K3,1,IF(UH$1&lt;MatrizdeEquipos!$K3,IF(MatrizdeEquipos!$K3&lt;VT$1,1,0),0))</f>
        <v>0</v>
      </c>
      <c r="UI5" s="5">
        <f>IF(UI$1=MatrizdeEquipos!$K3,1,IF(UI$1&lt;MatrizdeEquipos!$K3,IF(MatrizdeEquipos!$K3&lt;VU$1,1,0),0))</f>
        <v>0</v>
      </c>
      <c r="UJ5" s="5">
        <f>IF(UJ$1=MatrizdeEquipos!$K3,1,IF(UJ$1&lt;MatrizdeEquipos!$K3,IF(MatrizdeEquipos!$K3&lt;VV$1,1,0),0))</f>
        <v>0</v>
      </c>
      <c r="UK5" s="5">
        <f>IF(UK$1=MatrizdeEquipos!$K3,1,IF(UK$1&lt;MatrizdeEquipos!$K3,IF(MatrizdeEquipos!$K3&lt;VW$1,1,0),0))</f>
        <v>0</v>
      </c>
      <c r="UL5" s="5">
        <f>IF(UL$1=MatrizdeEquipos!$K3,1,IF(UL$1&lt;MatrizdeEquipos!$K3,IF(MatrizdeEquipos!$K3&lt;VX$1,1,0),0))</f>
        <v>0</v>
      </c>
      <c r="UM5" s="5">
        <f>IF(UM$1=MatrizdeEquipos!$K3,1,IF(UM$1&lt;MatrizdeEquipos!$K3,IF(MatrizdeEquipos!$K3&lt;VY$1,1,0),0))</f>
        <v>0</v>
      </c>
      <c r="UN5" s="5">
        <f>IF(UN$1=MatrizdeEquipos!$K3,1,IF(UN$1&lt;MatrizdeEquipos!$K3,IF(MatrizdeEquipos!$K3&lt;VZ$1,1,0),0))</f>
        <v>0</v>
      </c>
      <c r="UO5" s="5">
        <f>IF(UO$1=MatrizdeEquipos!$K3,1,IF(UO$1&lt;MatrizdeEquipos!$K3,IF(MatrizdeEquipos!$K3&lt;WA$1,1,0),0))</f>
        <v>0</v>
      </c>
      <c r="UP5" s="5">
        <f>IF(UP$1=MatrizdeEquipos!$K3,1,IF(UP$1&lt;MatrizdeEquipos!$K3,IF(MatrizdeEquipos!$K3&lt;WB$1,1,0),0))</f>
        <v>0</v>
      </c>
      <c r="UQ5" s="5">
        <f>IF(UQ$1=MatrizdeEquipos!$K3,1,IF(UQ$1&lt;MatrizdeEquipos!$K3,IF(MatrizdeEquipos!$K3&lt;WC$1,1,0),0))</f>
        <v>0</v>
      </c>
      <c r="UR5" s="5">
        <f>IF(UR$1=MatrizdeEquipos!$K3,1,IF(UR$1&lt;MatrizdeEquipos!$K3,IF(MatrizdeEquipos!$K3&lt;WD$1,1,0),0))</f>
        <v>0</v>
      </c>
      <c r="US5" s="5">
        <f>IF(US$1=MatrizdeEquipos!$K3,1,IF(US$1&lt;MatrizdeEquipos!$K3,IF(MatrizdeEquipos!$K3&lt;WE$1,1,0),0))</f>
        <v>0</v>
      </c>
      <c r="UT5" s="5">
        <f>IF(UT$1=MatrizdeEquipos!$K3,1,IF(UT$1&lt;MatrizdeEquipos!$K3,IF(MatrizdeEquipos!$K3&lt;WF$1,1,0),0))</f>
        <v>0</v>
      </c>
      <c r="UU5" s="5">
        <f>IF(UU$1=MatrizdeEquipos!$K3,1,IF(UU$1&lt;MatrizdeEquipos!$K3,IF(MatrizdeEquipos!$K3&lt;WG$1,1,0),0))</f>
        <v>0</v>
      </c>
      <c r="UV5" s="5">
        <f>IF(UV$1=MatrizdeEquipos!$K3,1,IF(UV$1&lt;MatrizdeEquipos!$K3,IF(MatrizdeEquipos!$K3&lt;WH$1,1,0),0))</f>
        <v>0</v>
      </c>
      <c r="UW5" s="5">
        <f>IF(UW$1=MatrizdeEquipos!$K3,1,IF(UW$1&lt;MatrizdeEquipos!$K3,IF(MatrizdeEquipos!$K3&lt;WI$1,1,0),0))</f>
        <v>0</v>
      </c>
      <c r="UX5" s="5">
        <f>IF(UX$1=MatrizdeEquipos!$K3,1,IF(UX$1&lt;MatrizdeEquipos!$K3,IF(MatrizdeEquipos!$K3&lt;WJ$1,1,0),0))</f>
        <v>0</v>
      </c>
      <c r="UY5" s="5">
        <f>IF(UY$1=MatrizdeEquipos!$K3,1,IF(UY$1&lt;MatrizdeEquipos!$K3,IF(MatrizdeEquipos!$K3&lt;WK$1,1,0),0))</f>
        <v>0</v>
      </c>
      <c r="UZ5" s="5">
        <f>IF(UZ$1=MatrizdeEquipos!$K3,1,IF(UZ$1&lt;MatrizdeEquipos!$K3,IF(MatrizdeEquipos!$K3&lt;WL$1,1,0),0))</f>
        <v>0</v>
      </c>
      <c r="VA5" s="5">
        <f>IF(VA$1=MatrizdeEquipos!$K3,1,IF(VA$1&lt;MatrizdeEquipos!$K3,IF(MatrizdeEquipos!$K3&lt;WM$1,1,0),0))</f>
        <v>0</v>
      </c>
      <c r="VB5" s="5">
        <f>IF(VB$1=MatrizdeEquipos!$K3,1,IF(VB$1&lt;MatrizdeEquipos!$K3,IF(MatrizdeEquipos!$K3&lt;WN$1,1,0),0))</f>
        <v>0</v>
      </c>
      <c r="VC5" s="5">
        <f>IF(VC$1=MatrizdeEquipos!$K3,1,IF(VC$1&lt;MatrizdeEquipos!$K3,IF(MatrizdeEquipos!$K3&lt;WO$1,1,0),0))</f>
        <v>0</v>
      </c>
      <c r="VD5" s="5">
        <f>IF(VD$1=MatrizdeEquipos!$K3,1,IF(VD$1&lt;MatrizdeEquipos!$K3,IF(MatrizdeEquipos!$K3&lt;WP$1,1,0),0))</f>
        <v>0</v>
      </c>
      <c r="VE5" s="5">
        <f>IF(VE$1=MatrizdeEquipos!$K3,1,IF(VE$1&lt;MatrizdeEquipos!$K3,IF(MatrizdeEquipos!$K3&lt;WQ$1,1,0),0))</f>
        <v>0</v>
      </c>
      <c r="VF5" s="5">
        <f>IF(VF$1=MatrizdeEquipos!$K3,1,IF(VF$1&lt;MatrizdeEquipos!$K3,IF(MatrizdeEquipos!$K3&lt;WR$1,1,0),0))</f>
        <v>0</v>
      </c>
      <c r="VG5" s="5">
        <f>IF(VG$1=MatrizdeEquipos!$K3,1,IF(VG$1&lt;MatrizdeEquipos!$K3,IF(MatrizdeEquipos!$K3&lt;WS$1,1,0),0))</f>
        <v>0</v>
      </c>
      <c r="VH5" s="5">
        <f>IF(VH$1=MatrizdeEquipos!$K3,1,IF(VH$1&lt;MatrizdeEquipos!$K3,IF(MatrizdeEquipos!$K3&lt;WT$1,1,0),0))</f>
        <v>0</v>
      </c>
      <c r="VI5" s="5">
        <f>IF(VI$1=MatrizdeEquipos!$K3,1,IF(VI$1&lt;MatrizdeEquipos!$K3,IF(MatrizdeEquipos!$K3&lt;WU$1,1,0),0))</f>
        <v>0</v>
      </c>
      <c r="VJ5" s="5">
        <f>IF(VJ$1=MatrizdeEquipos!$K3,1,IF(VJ$1&lt;MatrizdeEquipos!$K3,IF(MatrizdeEquipos!$K3&lt;WV$1,1,0),0))</f>
        <v>0</v>
      </c>
      <c r="VK5" s="5">
        <f>IF(VK$1=MatrizdeEquipos!$K3,1,IF(VK$1&lt;MatrizdeEquipos!$K3,IF(MatrizdeEquipos!$K3&lt;WW$1,1,0),0))</f>
        <v>0</v>
      </c>
      <c r="VL5" s="5">
        <f>IF(VL$1=MatrizdeEquipos!$K3,1,IF(VL$1&lt;MatrizdeEquipos!$K3,IF(MatrizdeEquipos!$K3&lt;WX$1,1,0),0))</f>
        <v>0</v>
      </c>
      <c r="VM5" s="5">
        <f>IF(VM$1=MatrizdeEquipos!$K3,1,IF(VM$1&lt;MatrizdeEquipos!$K3,IF(MatrizdeEquipos!$K3&lt;WY$1,1,0),0))</f>
        <v>0</v>
      </c>
      <c r="VN5" s="5">
        <f>IF(VN$1=MatrizdeEquipos!$K3,1,IF(VN$1&lt;MatrizdeEquipos!$K3,IF(MatrizdeEquipos!$K3&lt;WZ$1,1,0),0))</f>
        <v>0</v>
      </c>
      <c r="VO5" s="5">
        <f>IF(VO$1=MatrizdeEquipos!$K3,1,IF(VO$1&lt;MatrizdeEquipos!$K3,IF(MatrizdeEquipos!$K3&lt;XA$1,1,0),0))</f>
        <v>0</v>
      </c>
      <c r="VP5" s="5">
        <f>IF(VP$1=MatrizdeEquipos!$K3,1,IF(VP$1&lt;MatrizdeEquipos!$K3,IF(MatrizdeEquipos!$K3&lt;XB$1,1,0),0))</f>
        <v>0</v>
      </c>
      <c r="VQ5" s="5">
        <f>IF(VQ$1=MatrizdeEquipos!$K3,1,IF(VQ$1&lt;MatrizdeEquipos!$K3,IF(MatrizdeEquipos!$K3&lt;XC$1,1,0),0))</f>
        <v>0</v>
      </c>
      <c r="VR5" s="5">
        <f>IF(VR$1=MatrizdeEquipos!$K3,1,IF(VR$1&lt;MatrizdeEquipos!$K3,IF(MatrizdeEquipos!$K3&lt;XD$1,1,0),0))</f>
        <v>0</v>
      </c>
      <c r="VS5" s="5">
        <f>IF(VS$1=MatrizdeEquipos!$K3,1,IF(VS$1&lt;MatrizdeEquipos!$K3,IF(MatrizdeEquipos!$K3&lt;XE$1,1,0),0))</f>
        <v>0</v>
      </c>
      <c r="VT5" s="5">
        <f>IF(VT$1=MatrizdeEquipos!$K3,1,IF(VT$1&lt;MatrizdeEquipos!$K3,IF(MatrizdeEquipos!$K3&lt;XF$1,1,0),0))</f>
        <v>0</v>
      </c>
      <c r="VU5" s="5">
        <f>IF(VU$1=MatrizdeEquipos!$K3,1,IF(VU$1&lt;MatrizdeEquipos!$K3,IF(MatrizdeEquipos!$K3&lt;XG$1,1,0),0))</f>
        <v>0</v>
      </c>
      <c r="VV5" s="5">
        <f>IF(VV$1=MatrizdeEquipos!$K3,1,IF(VV$1&lt;MatrizdeEquipos!$K3,IF(MatrizdeEquipos!$K3&lt;XH$1,1,0),0))</f>
        <v>0</v>
      </c>
      <c r="VW5" s="5">
        <f>IF(VW$1=MatrizdeEquipos!$K3,1,IF(VW$1&lt;MatrizdeEquipos!$K3,IF(MatrizdeEquipos!$K3&lt;XI$1,1,0),0))</f>
        <v>0</v>
      </c>
      <c r="VX5" s="5">
        <f>IF(VX$1=MatrizdeEquipos!$K3,1,IF(VX$1&lt;MatrizdeEquipos!$K3,IF(MatrizdeEquipos!$K3&lt;XJ$1,1,0),0))</f>
        <v>0</v>
      </c>
      <c r="VY5" s="5">
        <f>IF(VY$1=MatrizdeEquipos!$K3,1,IF(VY$1&lt;MatrizdeEquipos!$K3,IF(MatrizdeEquipos!$K3&lt;XK$1,1,0),0))</f>
        <v>0</v>
      </c>
      <c r="VZ5" s="5">
        <f>IF(VZ$1=MatrizdeEquipos!$K3,1,IF(VZ$1&lt;MatrizdeEquipos!$K3,IF(MatrizdeEquipos!$K3&lt;XL$1,1,0),0))</f>
        <v>0</v>
      </c>
      <c r="WA5" s="5">
        <f>IF(WA$1=MatrizdeEquipos!$K3,1,IF(WA$1&lt;MatrizdeEquipos!$K3,IF(MatrizdeEquipos!$K3&lt;XM$1,1,0),0))</f>
        <v>0</v>
      </c>
      <c r="WB5" s="5">
        <f>IF(WB$1=MatrizdeEquipos!$K3,1,IF(WB$1&lt;MatrizdeEquipos!$K3,IF(MatrizdeEquipos!$K3&lt;XN$1,1,0),0))</f>
        <v>0</v>
      </c>
      <c r="WC5" s="5">
        <f>IF(WC$1=MatrizdeEquipos!$K3,1,IF(WC$1&lt;MatrizdeEquipos!$K3,IF(MatrizdeEquipos!$K3&lt;XO$1,1,0),0))</f>
        <v>0</v>
      </c>
      <c r="WD5" s="5">
        <f>IF(WD$1=MatrizdeEquipos!$K3,1,IF(WD$1&lt;MatrizdeEquipos!$K3,IF(MatrizdeEquipos!$K3&lt;XP$1,1,0),0))</f>
        <v>0</v>
      </c>
      <c r="WE5" s="5">
        <f>IF(WE$1=MatrizdeEquipos!$K3,1,IF(WE$1&lt;MatrizdeEquipos!$K3,IF(MatrizdeEquipos!$K3&lt;XQ$1,1,0),0))</f>
        <v>0</v>
      </c>
      <c r="WF5" s="5">
        <f>IF(WF$1=MatrizdeEquipos!$K3,1,IF(WF$1&lt;MatrizdeEquipos!$K3,IF(MatrizdeEquipos!$K3&lt;XR$1,1,0),0))</f>
        <v>0</v>
      </c>
      <c r="WG5" s="5">
        <f>IF(WG$1=MatrizdeEquipos!$K3,1,IF(WG$1&lt;MatrizdeEquipos!$K3,IF(MatrizdeEquipos!$K3&lt;XS$1,1,0),0))</f>
        <v>0</v>
      </c>
      <c r="WH5" s="5">
        <f>IF(WH$1=MatrizdeEquipos!$K3,1,IF(WH$1&lt;MatrizdeEquipos!$K3,IF(MatrizdeEquipos!$K3&lt;XT$1,1,0),0))</f>
        <v>0</v>
      </c>
      <c r="WI5" s="5">
        <f>IF(WI$1=MatrizdeEquipos!$K3,1,IF(WI$1&lt;MatrizdeEquipos!$K3,IF(MatrizdeEquipos!$K3&lt;XU$1,1,0),0))</f>
        <v>0</v>
      </c>
      <c r="WJ5" s="5">
        <f>IF(WJ$1=MatrizdeEquipos!$K3,1,IF(WJ$1&lt;MatrizdeEquipos!$K3,IF(MatrizdeEquipos!$K3&lt;XV$1,1,0),0))</f>
        <v>0</v>
      </c>
      <c r="WK5" s="5">
        <f>IF(WK$1=MatrizdeEquipos!$K3,1,IF(WK$1&lt;MatrizdeEquipos!$K3,IF(MatrizdeEquipos!$K3&lt;XW$1,1,0),0))</f>
        <v>0</v>
      </c>
      <c r="WL5" s="5">
        <f>IF(WL$1=MatrizdeEquipos!$K3,1,IF(WL$1&lt;MatrizdeEquipos!$K3,IF(MatrizdeEquipos!$K3&lt;XX$1,1,0),0))</f>
        <v>0</v>
      </c>
      <c r="WM5" s="5">
        <f>IF(WM$1=MatrizdeEquipos!$K3,1,IF(WM$1&lt;MatrizdeEquipos!$K3,IF(MatrizdeEquipos!$K3&lt;XY$1,1,0),0))</f>
        <v>0</v>
      </c>
      <c r="WN5" s="5">
        <f>IF(WN$1=MatrizdeEquipos!$K3,1,IF(WN$1&lt;MatrizdeEquipos!$K3,IF(MatrizdeEquipos!$K3&lt;XZ$1,1,0),0))</f>
        <v>0</v>
      </c>
      <c r="WO5" s="5">
        <f>IF(WO$1=MatrizdeEquipos!$K3,1,IF(WO$1&lt;MatrizdeEquipos!$K3,IF(MatrizdeEquipos!$K3&lt;YA$1,1,0),0))</f>
        <v>0</v>
      </c>
      <c r="WP5" s="5">
        <f>IF(WP$1=MatrizdeEquipos!$K3,1,IF(WP$1&lt;MatrizdeEquipos!$K3,IF(MatrizdeEquipos!$K3&lt;YB$1,1,0),0))</f>
        <v>0</v>
      </c>
      <c r="WQ5" s="5">
        <f>IF(WQ$1=MatrizdeEquipos!$K3,1,IF(WQ$1&lt;MatrizdeEquipos!$K3,IF(MatrizdeEquipos!$K3&lt;YC$1,1,0),0))</f>
        <v>0</v>
      </c>
      <c r="WR5" s="5">
        <f>IF(WR$1=MatrizdeEquipos!$K3,1,IF(WR$1&lt;MatrizdeEquipos!$K3,IF(MatrizdeEquipos!$K3&lt;YD$1,1,0),0))</f>
        <v>0</v>
      </c>
      <c r="WS5" s="5">
        <f>IF(WS$1=MatrizdeEquipos!$K3,1,IF(WS$1&lt;MatrizdeEquipos!$K3,IF(MatrizdeEquipos!$K3&lt;YE$1,1,0),0))</f>
        <v>0</v>
      </c>
      <c r="WT5" s="5">
        <f>IF(WT$1=MatrizdeEquipos!$K3,1,IF(WT$1&lt;MatrizdeEquipos!$K3,IF(MatrizdeEquipos!$K3&lt;YF$1,1,0),0))</f>
        <v>0</v>
      </c>
      <c r="WU5" s="5">
        <f>IF(WU$1=MatrizdeEquipos!$K3,1,IF(WU$1&lt;MatrizdeEquipos!$K3,IF(MatrizdeEquipos!$K3&lt;YG$1,1,0),0))</f>
        <v>0</v>
      </c>
      <c r="WV5" s="5">
        <f>IF(WV$1=MatrizdeEquipos!$K3,1,IF(WV$1&lt;MatrizdeEquipos!$K3,IF(MatrizdeEquipos!$K3&lt;YH$1,1,0),0))</f>
        <v>0</v>
      </c>
      <c r="WW5" s="5">
        <f>IF(WW$1=MatrizdeEquipos!$K3,1,IF(WW$1&lt;MatrizdeEquipos!$K3,IF(MatrizdeEquipos!$K3&lt;YI$1,1,0),0))</f>
        <v>0</v>
      </c>
      <c r="WX5" s="5">
        <f>IF(WX$1=MatrizdeEquipos!$K3,1,IF(WX$1&lt;MatrizdeEquipos!$K3,IF(MatrizdeEquipos!$K3&lt;YJ$1,1,0),0))</f>
        <v>0</v>
      </c>
      <c r="WY5" s="5">
        <f>IF(WY$1=MatrizdeEquipos!$K3,1,IF(WY$1&lt;MatrizdeEquipos!$K3,IF(MatrizdeEquipos!$K3&lt;YK$1,1,0),0))</f>
        <v>0</v>
      </c>
      <c r="WZ5" s="5">
        <f>IF(WZ$1=MatrizdeEquipos!$K3,1,IF(WZ$1&lt;MatrizdeEquipos!$K3,IF(MatrizdeEquipos!$K3&lt;YL$1,1,0),0))</f>
        <v>0</v>
      </c>
      <c r="XA5" s="5">
        <f>IF(XA$1=MatrizdeEquipos!$K3,1,IF(XA$1&lt;MatrizdeEquipos!$K3,IF(MatrizdeEquipos!$K3&lt;YM$1,1,0),0))</f>
        <v>0</v>
      </c>
      <c r="XB5" s="5">
        <f>IF(XB$1=MatrizdeEquipos!$K3,1,IF(XB$1&lt;MatrizdeEquipos!$K3,IF(MatrizdeEquipos!$K3&lt;YN$1,1,0),0))</f>
        <v>0</v>
      </c>
      <c r="XC5" s="5">
        <f>IF(XC$1=MatrizdeEquipos!$K3,1,IF(XC$1&lt;MatrizdeEquipos!$K3,IF(MatrizdeEquipos!$K3&lt;YO$1,1,0),0))</f>
        <v>0</v>
      </c>
      <c r="XD5" s="5">
        <f>IF(XD$1=MatrizdeEquipos!$K3,1,IF(XD$1&lt;MatrizdeEquipos!$K3,IF(MatrizdeEquipos!$K3&lt;YP$1,1,0),0))</f>
        <v>0</v>
      </c>
      <c r="XE5" s="5">
        <f>IF(XE$1=MatrizdeEquipos!$K3,1,IF(XE$1&lt;MatrizdeEquipos!$K3,IF(MatrizdeEquipos!$K3&lt;YQ$1,1,0),0))</f>
        <v>0</v>
      </c>
      <c r="XF5" s="5">
        <f>IF(XF$1=MatrizdeEquipos!$K3,1,IF(XF$1&lt;MatrizdeEquipos!$K3,IF(MatrizdeEquipos!$K3&lt;YR$1,1,0),0))</f>
        <v>0</v>
      </c>
      <c r="XG5" s="5">
        <f>IF(XG$1=MatrizdeEquipos!$K3,1,IF(XG$1&lt;MatrizdeEquipos!$K3,IF(MatrizdeEquipos!$K3&lt;YS$1,1,0),0))</f>
        <v>0</v>
      </c>
      <c r="XH5" s="5">
        <f>IF(XH$1=MatrizdeEquipos!$K3,1,IF(XH$1&lt;MatrizdeEquipos!$K3,IF(MatrizdeEquipos!$K3&lt;YT$1,1,0),0))</f>
        <v>0</v>
      </c>
      <c r="XI5" s="5">
        <f>IF(XI$1=MatrizdeEquipos!$K3,1,IF(XI$1&lt;MatrizdeEquipos!$K3,IF(MatrizdeEquipos!$K3&lt;YU$1,1,0),0))</f>
        <v>0</v>
      </c>
      <c r="XJ5" s="5">
        <f>IF(XJ$1=MatrizdeEquipos!$K3,1,IF(XJ$1&lt;MatrizdeEquipos!$K3,IF(MatrizdeEquipos!$K3&lt;YV$1,1,0),0))</f>
        <v>0</v>
      </c>
      <c r="XK5" s="5">
        <f>IF(XK$1=MatrizdeEquipos!$K3,1,IF(XK$1&lt;MatrizdeEquipos!$K3,IF(MatrizdeEquipos!$K3&lt;YW$1,1,0),0))</f>
        <v>0</v>
      </c>
      <c r="XL5" s="5">
        <f>IF(XL$1=MatrizdeEquipos!$K3,1,IF(XL$1&lt;MatrizdeEquipos!$K3,IF(MatrizdeEquipos!$K3&lt;YX$1,1,0),0))</f>
        <v>0</v>
      </c>
      <c r="XM5" s="5">
        <f>IF(XM$1=MatrizdeEquipos!$K3,1,IF(XM$1&lt;MatrizdeEquipos!$K3,IF(MatrizdeEquipos!$K3&lt;YY$1,1,0),0))</f>
        <v>0</v>
      </c>
      <c r="XN5" s="5">
        <f>IF(XN$1=MatrizdeEquipos!$K3,1,IF(XN$1&lt;MatrizdeEquipos!$K3,IF(MatrizdeEquipos!$K3&lt;YZ$1,1,0),0))</f>
        <v>0</v>
      </c>
      <c r="XO5" s="5">
        <f>IF(XO$1=MatrizdeEquipos!$K3,1,IF(XO$1&lt;MatrizdeEquipos!$K3,IF(MatrizdeEquipos!$K3&lt;ZA$1,1,0),0))</f>
        <v>0</v>
      </c>
      <c r="XP5" s="5">
        <f>IF(XP$1=MatrizdeEquipos!$K3,1,IF(XP$1&lt;MatrizdeEquipos!$K3,IF(MatrizdeEquipos!$K3&lt;ZB$1,1,0),0))</f>
        <v>0</v>
      </c>
      <c r="XQ5" s="5">
        <f>IF(XQ$1=MatrizdeEquipos!$K3,1,IF(XQ$1&lt;MatrizdeEquipos!$K3,IF(MatrizdeEquipos!$K3&lt;ZC$1,1,0),0))</f>
        <v>0</v>
      </c>
      <c r="XR5" s="5">
        <f>IF(XR$1=MatrizdeEquipos!$K3,1,IF(XR$1&lt;MatrizdeEquipos!$K3,IF(MatrizdeEquipos!$K3&lt;ZD$1,1,0),0))</f>
        <v>0</v>
      </c>
      <c r="XS5" s="5">
        <f>IF(XS$1=MatrizdeEquipos!$K3,1,IF(XS$1&lt;MatrizdeEquipos!$K3,IF(MatrizdeEquipos!$K3&lt;ZE$1,1,0),0))</f>
        <v>0</v>
      </c>
      <c r="XT5" s="5">
        <f>IF(XT$1=MatrizdeEquipos!$K3,1,IF(XT$1&lt;MatrizdeEquipos!$K3,IF(MatrizdeEquipos!$K3&lt;ZF$1,1,0),0))</f>
        <v>0</v>
      </c>
      <c r="XU5" s="5">
        <f>IF(XU$1=MatrizdeEquipos!$K3,1,IF(XU$1&lt;MatrizdeEquipos!$K3,IF(MatrizdeEquipos!$K3&lt;ZG$1,1,0),0))</f>
        <v>0</v>
      </c>
      <c r="XV5" s="5">
        <f>IF(XV$1=MatrizdeEquipos!$K3,1,IF(XV$1&lt;MatrizdeEquipos!$K3,IF(MatrizdeEquipos!$K3&lt;ZH$1,1,0),0))</f>
        <v>0</v>
      </c>
      <c r="XW5" s="5">
        <f>IF(XW$1=MatrizdeEquipos!$K3,1,IF(XW$1&lt;MatrizdeEquipos!$K3,IF(MatrizdeEquipos!$K3&lt;ZI$1,1,0),0))</f>
        <v>0</v>
      </c>
      <c r="XX5" s="5">
        <f>IF(XX$1=MatrizdeEquipos!$K3,1,IF(XX$1&lt;MatrizdeEquipos!$K3,IF(MatrizdeEquipos!$K3&lt;ZJ$1,1,0),0))</f>
        <v>0</v>
      </c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</row>
    <row r="6" spans="1:686" x14ac:dyDescent="0.25">
      <c r="A6" s="159"/>
      <c r="B6" s="2" t="s">
        <v>90</v>
      </c>
      <c r="C6" s="5">
        <f>IF(C$1=MatrizdeEquipos!$K4,1,IF(C$1&lt;MatrizdeEquipos!$K4,IF(MatrizdeEquipos!$K4&lt;AO$1,1,0),1))</f>
        <v>1</v>
      </c>
      <c r="D6" s="5">
        <f>IF(D$1=MatrizdeEquipos!$K4,1,IF(D$1&lt;MatrizdeEquipos!$K4,IF(MatrizdeEquipos!$K4&lt;AP$1,1,0),1))</f>
        <v>1</v>
      </c>
      <c r="E6" s="5">
        <f>IF(E$1=MatrizdeEquipos!$K4,1,IF(E$1&lt;MatrizdeEquipos!$K4,IF(MatrizdeEquipos!$K4&lt;AQ$1,1,0),1))</f>
        <v>1</v>
      </c>
      <c r="F6" s="5">
        <f>IF(F$1=MatrizdeEquipos!$K4,1,IF(F$1&lt;MatrizdeEquipos!$K4,IF(MatrizdeEquipos!$K4&lt;AR$1,1,0),1))</f>
        <v>1</v>
      </c>
      <c r="G6" s="5">
        <f>IF(G$1=MatrizdeEquipos!$K4,1,IF(G$1&lt;MatrizdeEquipos!$K4,IF(MatrizdeEquipos!$K4&lt;AS$1,1,0),1))</f>
        <v>1</v>
      </c>
      <c r="H6" s="5">
        <f>IF(H$1=MatrizdeEquipos!$K4,1,IF(H$1&lt;MatrizdeEquipos!$K4,IF(MatrizdeEquipos!$K4&lt;AT$1,1,0),1))</f>
        <v>1</v>
      </c>
      <c r="I6" s="5">
        <f>IF(I$1=MatrizdeEquipos!$K4,1,IF(I$1&lt;MatrizdeEquipos!$K4,IF(MatrizdeEquipos!$K4&lt;AU$1,1,0),1))</f>
        <v>1</v>
      </c>
      <c r="J6" s="5">
        <f>IF(J$1=MatrizdeEquipos!$K4,1,IF(J$1&lt;MatrizdeEquipos!$K4,IF(MatrizdeEquipos!$K4&lt;AV$1,1,0),1))</f>
        <v>1</v>
      </c>
      <c r="K6" s="5">
        <f>IF(K$1=MatrizdeEquipos!$K4,1,IF(K$1&lt;MatrizdeEquipos!$K4,IF(MatrizdeEquipos!$K4&lt;AW$1,1,0),1))</f>
        <v>1</v>
      </c>
      <c r="L6" s="5">
        <f>IF(L$1=MatrizdeEquipos!$K4,1,IF(L$1&lt;MatrizdeEquipos!$K4,IF(MatrizdeEquipos!$K4&lt;AX$1,1,0),1))</f>
        <v>1</v>
      </c>
      <c r="M6" s="5">
        <f>IF(M$1=MatrizdeEquipos!$K4,1,IF(M$1&lt;MatrizdeEquipos!$K4,IF(MatrizdeEquipos!$K4&lt;AY$1,1,0),1))</f>
        <v>1</v>
      </c>
      <c r="N6" s="5">
        <f>IF(N$1=MatrizdeEquipos!$K4,1,IF(N$1&lt;MatrizdeEquipos!$K4,IF(MatrizdeEquipos!$K4&lt;AZ$1,1,0),1))</f>
        <v>1</v>
      </c>
      <c r="O6" s="5">
        <f>IF(O$1=MatrizdeEquipos!$K4,1,IF(O$1&lt;MatrizdeEquipos!$K4,IF(MatrizdeEquipos!$K4&lt;BA$1,1,0),1))</f>
        <v>1</v>
      </c>
      <c r="P6" s="5">
        <f>IF(P$1=MatrizdeEquipos!$K4,1,IF(P$1&lt;MatrizdeEquipos!$K4,IF(MatrizdeEquipos!$K4&lt;BB$1,1,0),1))</f>
        <v>1</v>
      </c>
      <c r="Q6" s="5">
        <f>IF(Q$1=MatrizdeEquipos!$K4,1,IF(Q$1&lt;MatrizdeEquipos!$K4,IF(MatrizdeEquipos!$K4&lt;BC$1,1,0),1))</f>
        <v>1</v>
      </c>
      <c r="R6" s="5">
        <f>IF(R$1=MatrizdeEquipos!$K4,1,IF(R$1&lt;MatrizdeEquipos!$K4,IF(MatrizdeEquipos!$K4&lt;BD$1,1,0),1))</f>
        <v>1</v>
      </c>
      <c r="S6" s="5">
        <f>IF(S$1=MatrizdeEquipos!$K4,1,IF(S$1&lt;MatrizdeEquipos!$K4,IF(MatrizdeEquipos!$K4&lt;BE$1,1,0),1))</f>
        <v>1</v>
      </c>
      <c r="T6" s="5">
        <f>IF(T$1=MatrizdeEquipos!$K4,1,IF(T$1&lt;MatrizdeEquipos!$K4,IF(MatrizdeEquipos!$K4&lt;BF$1,1,0),1))</f>
        <v>1</v>
      </c>
      <c r="U6" s="5">
        <f>IF(U$1=MatrizdeEquipos!$K4,1,IF(U$1&lt;MatrizdeEquipos!$K4,IF(MatrizdeEquipos!$K4&lt;BG$1,1,0),1))</f>
        <v>1</v>
      </c>
      <c r="V6" s="5">
        <f>IF(V$1=MatrizdeEquipos!$K4,1,IF(V$1&lt;MatrizdeEquipos!$K4,IF(MatrizdeEquipos!$K4&lt;BH$1,1,0),1))</f>
        <v>1</v>
      </c>
      <c r="W6" s="5">
        <f>IF(W$1=MatrizdeEquipos!$K4,1,IF(W$1&lt;MatrizdeEquipos!$K4,IF(MatrizdeEquipos!$K4&lt;BI$1,1,0),1))</f>
        <v>1</v>
      </c>
      <c r="X6" s="5">
        <f>IF(X$1=MatrizdeEquipos!$K4,1,IF(X$1&lt;MatrizdeEquipos!$K4,IF(MatrizdeEquipos!$K4&lt;BJ$1,1,0),1))</f>
        <v>1</v>
      </c>
      <c r="Y6" s="5">
        <f>IF(Y$1=MatrizdeEquipos!$K4,1,IF(Y$1&lt;MatrizdeEquipos!$K4,IF(MatrizdeEquipos!$K4&lt;BK$1,1,0),1))</f>
        <v>1</v>
      </c>
      <c r="Z6" s="5">
        <f>IF(Z$1=MatrizdeEquipos!$K4,1,IF(Z$1&lt;MatrizdeEquipos!$K4,IF(MatrizdeEquipos!$K4&lt;BL$1,1,0),1))</f>
        <v>1</v>
      </c>
      <c r="AA6" s="5">
        <f>IF(AA$1=MatrizdeEquipos!$K4,1,IF(AA$1&lt;MatrizdeEquipos!$K4,IF(MatrizdeEquipos!$K4&lt;BM$1,1,0),1))</f>
        <v>1</v>
      </c>
      <c r="AB6" s="5">
        <f>IF(AB$1=MatrizdeEquipos!$K4,1,IF(AB$1&lt;MatrizdeEquipos!$K4,IF(MatrizdeEquipos!$K4&lt;BN$1,1,0),1))</f>
        <v>1</v>
      </c>
      <c r="AC6" s="5">
        <f>IF(AC$1=MatrizdeEquipos!$K4,1,IF(AC$1&lt;MatrizdeEquipos!$K4,IF(MatrizdeEquipos!$K4&lt;BO$1,1,0),1))</f>
        <v>1</v>
      </c>
      <c r="AD6" s="5">
        <f>IF(AD$1=MatrizdeEquipos!$K4,1,IF(AD$1&lt;MatrizdeEquipos!$K4,IF(MatrizdeEquipos!$K4&lt;BP$1,1,0),1))</f>
        <v>1</v>
      </c>
      <c r="AE6" s="5">
        <f>IF(AE$1=MatrizdeEquipos!$K4,1,IF(AE$1&lt;MatrizdeEquipos!$K4,IF(MatrizdeEquipos!$K4&lt;BQ$1,1,0),1))</f>
        <v>1</v>
      </c>
      <c r="AF6" s="5">
        <f>IF(AF$1=MatrizdeEquipos!$K4,1,IF(AF$1&lt;MatrizdeEquipos!$K4,IF(MatrizdeEquipos!$K4&lt;BR$1,1,0),1))</f>
        <v>1</v>
      </c>
      <c r="AG6" s="5">
        <f>IF(AG$1=MatrizdeEquipos!$K4,1,IF(AG$1&lt;MatrizdeEquipos!$K4,IF(MatrizdeEquipos!$K4&lt;BS$1,1,0),1))</f>
        <v>1</v>
      </c>
      <c r="AH6" s="5">
        <f>IF(AH$1=MatrizdeEquipos!$K4,1,IF(AH$1&lt;MatrizdeEquipos!$K4,IF(MatrizdeEquipos!$K4&lt;BT$1,1,0),1))</f>
        <v>1</v>
      </c>
      <c r="AI6" s="5">
        <f>IF(AI$1=MatrizdeEquipos!$K4,1,IF(AI$1&lt;MatrizdeEquipos!$K4,IF(MatrizdeEquipos!$K4&lt;BU$1,1,0),1))</f>
        <v>1</v>
      </c>
      <c r="AJ6" s="5">
        <f>IF(AJ$1=MatrizdeEquipos!$K4,1,IF(AJ$1&lt;MatrizdeEquipos!$K4,IF(MatrizdeEquipos!$K4&lt;BV$1,1,0),1))</f>
        <v>1</v>
      </c>
      <c r="AK6" s="5">
        <f>IF(AK$1=MatrizdeEquipos!$K4,1,IF(AK$1&lt;MatrizdeEquipos!$K4,IF(MatrizdeEquipos!$K4&lt;BW$1,1,0),1))</f>
        <v>1</v>
      </c>
      <c r="AL6" s="5">
        <f>IF(AL$1=MatrizdeEquipos!$K4,1,IF(AL$1&lt;MatrizdeEquipos!$K4,IF(MatrizdeEquipos!$K4&lt;BX$1,1,0),1))</f>
        <v>1</v>
      </c>
      <c r="AM6" s="5">
        <f>IF(AM$1=MatrizdeEquipos!$K4,1,IF(AM$1&lt;MatrizdeEquipos!$K4,IF(MatrizdeEquipos!$K4&lt;BY$1,1,0),1))</f>
        <v>1</v>
      </c>
      <c r="AN6" s="5">
        <f>IF(AN$1=MatrizdeEquipos!$K4,1,IF(AN$1&lt;MatrizdeEquipos!$K4,IF(MatrizdeEquipos!$K4&lt;BZ$1,1,0),1))</f>
        <v>1</v>
      </c>
      <c r="AO6" s="5">
        <f>IF(AO$1=MatrizdeEquipos!$K4,1,IF(AO$1&lt;MatrizdeEquipos!$K4,IF(MatrizdeEquipos!$K4&lt;CA$1,1,0),0))</f>
        <v>0</v>
      </c>
      <c r="AP6" s="5">
        <f>IF(AP$1=MatrizdeEquipos!$K4,1,IF(AP$1&lt;MatrizdeEquipos!$K4,IF(MatrizdeEquipos!$K4&lt;CB$1,1,0),0))</f>
        <v>0</v>
      </c>
      <c r="AQ6" s="5">
        <f>IF(AQ$1=MatrizdeEquipos!$K4,1,IF(AQ$1&lt;MatrizdeEquipos!$K4,IF(MatrizdeEquipos!$K4&lt;CC$1,1,0),0))</f>
        <v>0</v>
      </c>
      <c r="AR6" s="5">
        <f>IF(AR$1=MatrizdeEquipos!$K4,1,IF(AR$1&lt;MatrizdeEquipos!$K4,IF(MatrizdeEquipos!$K4&lt;CD$1,1,0),0))</f>
        <v>0</v>
      </c>
      <c r="AS6" s="5">
        <f>IF(AS$1=MatrizdeEquipos!$K4,1,IF(AS$1&lt;MatrizdeEquipos!$K4,IF(MatrizdeEquipos!$K4&lt;CE$1,1,0),0))</f>
        <v>0</v>
      </c>
      <c r="AT6" s="5">
        <f>IF(AT$1=MatrizdeEquipos!$K4,1,IF(AT$1&lt;MatrizdeEquipos!$K4,IF(MatrizdeEquipos!$K4&lt;CF$1,1,0),0))</f>
        <v>0</v>
      </c>
      <c r="AU6" s="5">
        <f>IF(AU$1=MatrizdeEquipos!$K4,1,IF(AU$1&lt;MatrizdeEquipos!$K4,IF(MatrizdeEquipos!$K4&lt;CG$1,1,0),0))</f>
        <v>0</v>
      </c>
      <c r="AV6" s="5">
        <f>IF(AV$1=MatrizdeEquipos!$K4,1,IF(AV$1&lt;MatrizdeEquipos!$K4,IF(MatrizdeEquipos!$K4&lt;CH$1,1,0),0))</f>
        <v>0</v>
      </c>
      <c r="AW6" s="5">
        <f>IF(AW$1=MatrizdeEquipos!$K4,1,IF(AW$1&lt;MatrizdeEquipos!$K4,IF(MatrizdeEquipos!$K4&lt;CI$1,1,0),0))</f>
        <v>0</v>
      </c>
      <c r="AX6" s="5">
        <f>IF(AX$1=MatrizdeEquipos!$K4,1,IF(AX$1&lt;MatrizdeEquipos!$K4,IF(MatrizdeEquipos!$K4&lt;CJ$1,1,0),0))</f>
        <v>0</v>
      </c>
      <c r="AY6" s="5">
        <f>IF(AY$1=MatrizdeEquipos!$K4,1,IF(AY$1&lt;MatrizdeEquipos!$K4,IF(MatrizdeEquipos!$K4&lt;CK$1,1,0),0))</f>
        <v>0</v>
      </c>
      <c r="AZ6" s="5">
        <f>IF(AZ$1=MatrizdeEquipos!$K4,1,IF(AZ$1&lt;MatrizdeEquipos!$K4,IF(MatrizdeEquipos!$K4&lt;CL$1,1,0),0))</f>
        <v>0</v>
      </c>
      <c r="BA6" s="5">
        <f>IF(BA$1=MatrizdeEquipos!$K4,1,IF(BA$1&lt;MatrizdeEquipos!$K4,IF(MatrizdeEquipos!$K4&lt;CM$1,1,0),0))</f>
        <v>0</v>
      </c>
      <c r="BB6" s="5">
        <f>IF(BB$1=MatrizdeEquipos!$K4,1,IF(BB$1&lt;MatrizdeEquipos!$K4,IF(MatrizdeEquipos!$K4&lt;CN$1,1,0),0))</f>
        <v>0</v>
      </c>
      <c r="BC6" s="5">
        <f>IF(BC$1=MatrizdeEquipos!$K4,1,IF(BC$1&lt;MatrizdeEquipos!$K4,IF(MatrizdeEquipos!$K4&lt;CO$1,1,0),0))</f>
        <v>0</v>
      </c>
      <c r="BD6" s="5">
        <f>IF(BD$1=MatrizdeEquipos!$K4,1,IF(BD$1&lt;MatrizdeEquipos!$K4,IF(MatrizdeEquipos!$K4&lt;CP$1,1,0),0))</f>
        <v>0</v>
      </c>
      <c r="BE6" s="5">
        <f>IF(BE$1=MatrizdeEquipos!$K4,1,IF(BE$1&lt;MatrizdeEquipos!$K4,IF(MatrizdeEquipos!$K4&lt;CQ$1,1,0),0))</f>
        <v>0</v>
      </c>
      <c r="BF6" s="5">
        <f>IF(BF$1=MatrizdeEquipos!$K4,1,IF(BF$1&lt;MatrizdeEquipos!$K4,IF(MatrizdeEquipos!$K4&lt;CR$1,1,0),0))</f>
        <v>0</v>
      </c>
      <c r="BG6" s="5">
        <f>IF(BG$1=MatrizdeEquipos!$K4,1,IF(BG$1&lt;MatrizdeEquipos!$K4,IF(MatrizdeEquipos!$K4&lt;CS$1,1,0),0))</f>
        <v>0</v>
      </c>
      <c r="BH6" s="5">
        <f>IF(BH$1=MatrizdeEquipos!$K4,1,IF(BH$1&lt;MatrizdeEquipos!$K4,IF(MatrizdeEquipos!$K4&lt;CT$1,1,0),0))</f>
        <v>0</v>
      </c>
      <c r="BI6" s="5">
        <f>IF(BI$1=MatrizdeEquipos!$K4,1,IF(BI$1&lt;MatrizdeEquipos!$K4,IF(MatrizdeEquipos!$K4&lt;CU$1,1,0),0))</f>
        <v>0</v>
      </c>
      <c r="BJ6" s="5">
        <f>IF(BJ$1=MatrizdeEquipos!$K4,1,IF(BJ$1&lt;MatrizdeEquipos!$K4,IF(MatrizdeEquipos!$K4&lt;CV$1,1,0),0))</f>
        <v>0</v>
      </c>
      <c r="BK6" s="5">
        <f>IF(BK$1=MatrizdeEquipos!$K4,1,IF(BK$1&lt;MatrizdeEquipos!$K4,IF(MatrizdeEquipos!$K4&lt;CW$1,1,0),0))</f>
        <v>0</v>
      </c>
      <c r="BL6" s="5">
        <f>IF(BL$1=MatrizdeEquipos!$K4,1,IF(BL$1&lt;MatrizdeEquipos!$K4,IF(MatrizdeEquipos!$K4&lt;CX$1,1,0),0))</f>
        <v>0</v>
      </c>
      <c r="BM6" s="5">
        <f>IF(BM$1=MatrizdeEquipos!$K4,1,IF(BM$1&lt;MatrizdeEquipos!$K4,IF(MatrizdeEquipos!$K4&lt;CY$1,1,0),0))</f>
        <v>0</v>
      </c>
      <c r="BN6" s="5">
        <f>IF(BN$1=MatrizdeEquipos!$K4,1,IF(BN$1&lt;MatrizdeEquipos!$K4,IF(MatrizdeEquipos!$K4&lt;CZ$1,1,0),0))</f>
        <v>0</v>
      </c>
      <c r="BO6" s="5">
        <f>IF(BO$1=MatrizdeEquipos!$K4,1,IF(BO$1&lt;MatrizdeEquipos!$K4,IF(MatrizdeEquipos!$K4&lt;DA$1,1,0),0))</f>
        <v>0</v>
      </c>
      <c r="BP6" s="5">
        <f>IF(BP$1=MatrizdeEquipos!$K4,1,IF(BP$1&lt;MatrizdeEquipos!$K4,IF(MatrizdeEquipos!$K4&lt;DB$1,1,0),0))</f>
        <v>0</v>
      </c>
      <c r="BQ6" s="5">
        <f>IF(BQ$1=MatrizdeEquipos!$K4,1,IF(BQ$1&lt;MatrizdeEquipos!$K4,IF(MatrizdeEquipos!$K4&lt;DC$1,1,0),0))</f>
        <v>0</v>
      </c>
      <c r="BR6" s="5">
        <f>IF(BR$1=MatrizdeEquipos!$K4,1,IF(BR$1&lt;MatrizdeEquipos!$K4,IF(MatrizdeEquipos!$K4&lt;DD$1,1,0),0))</f>
        <v>0</v>
      </c>
      <c r="BS6" s="5">
        <f>IF(BS$1=MatrizdeEquipos!$K4,1,IF(BS$1&lt;MatrizdeEquipos!$K4,IF(MatrizdeEquipos!$K4&lt;DE$1,1,0),0))</f>
        <v>0</v>
      </c>
      <c r="BT6" s="5">
        <f>IF(BT$1=MatrizdeEquipos!$K4,1,IF(BT$1&lt;MatrizdeEquipos!$K4,IF(MatrizdeEquipos!$K4&lt;DF$1,1,0),0))</f>
        <v>0</v>
      </c>
      <c r="BU6" s="5">
        <f>IF(BU$1=MatrizdeEquipos!$K4,1,IF(BU$1&lt;MatrizdeEquipos!$K4,IF(MatrizdeEquipos!$K4&lt;DG$1,1,0),0))</f>
        <v>0</v>
      </c>
      <c r="BV6" s="5">
        <f>IF(BV$1=MatrizdeEquipos!$K4,1,IF(BV$1&lt;MatrizdeEquipos!$K4,IF(MatrizdeEquipos!$K4&lt;DH$1,1,0),0))</f>
        <v>0</v>
      </c>
      <c r="BW6" s="5">
        <f>IF(BW$1=MatrizdeEquipos!$K4,1,IF(BW$1&lt;MatrizdeEquipos!$K4,IF(MatrizdeEquipos!$K4&lt;DI$1,1,0),0))</f>
        <v>0</v>
      </c>
      <c r="BX6" s="5">
        <f>IF(BX$1=MatrizdeEquipos!$K4,1,IF(BX$1&lt;MatrizdeEquipos!$K4,IF(MatrizdeEquipos!$K4&lt;DJ$1,1,0),0))</f>
        <v>0</v>
      </c>
      <c r="BY6" s="5">
        <f>IF(BY$1=MatrizdeEquipos!$K4,1,IF(BY$1&lt;MatrizdeEquipos!$K4,IF(MatrizdeEquipos!$K4&lt;DK$1,1,0),0))</f>
        <v>0</v>
      </c>
      <c r="BZ6" s="5">
        <f>IF(BZ$1=MatrizdeEquipos!$K4,1,IF(BZ$1&lt;MatrizdeEquipos!$K4,IF(MatrizdeEquipos!$K4&lt;DL$1,1,0),0))</f>
        <v>0</v>
      </c>
      <c r="CA6" s="5">
        <f>IF(CA$1=MatrizdeEquipos!$K4,1,IF(CA$1&lt;MatrizdeEquipos!$K4,IF(MatrizdeEquipos!$K4&lt;DM$1,1,0),0))</f>
        <v>0</v>
      </c>
      <c r="CB6" s="5">
        <f>IF(CB$1=MatrizdeEquipos!$K4,1,IF(CB$1&lt;MatrizdeEquipos!$K4,IF(MatrizdeEquipos!$K4&lt;DN$1,1,0),0))</f>
        <v>0</v>
      </c>
      <c r="CC6" s="5">
        <f>IF(CC$1=MatrizdeEquipos!$K4,1,IF(CC$1&lt;MatrizdeEquipos!$K4,IF(MatrizdeEquipos!$K4&lt;DO$1,1,0),0))</f>
        <v>0</v>
      </c>
      <c r="CD6" s="5">
        <f>IF(CD$1=MatrizdeEquipos!$K4,1,IF(CD$1&lt;MatrizdeEquipos!$K4,IF(MatrizdeEquipos!$K4&lt;DP$1,1,0),0))</f>
        <v>0</v>
      </c>
      <c r="CE6" s="5">
        <f>IF(CE$1=MatrizdeEquipos!$K4,1,IF(CE$1&lt;MatrizdeEquipos!$K4,IF(MatrizdeEquipos!$K4&lt;DQ$1,1,0),0))</f>
        <v>0</v>
      </c>
      <c r="CF6" s="5">
        <f>IF(CF$1=MatrizdeEquipos!$K4,1,IF(CF$1&lt;MatrizdeEquipos!$K4,IF(MatrizdeEquipos!$K4&lt;DR$1,1,0),0))</f>
        <v>0</v>
      </c>
      <c r="CG6" s="5">
        <f>IF(CG$1=MatrizdeEquipos!$K4,1,IF(CG$1&lt;MatrizdeEquipos!$K4,IF(MatrizdeEquipos!$K4&lt;DS$1,1,0),0))</f>
        <v>0</v>
      </c>
      <c r="CH6" s="5">
        <f>IF(CH$1=MatrizdeEquipos!$K4,1,IF(CH$1&lt;MatrizdeEquipos!$K4,IF(MatrizdeEquipos!$K4&lt;DT$1,1,0),0))</f>
        <v>0</v>
      </c>
      <c r="CI6" s="5">
        <f>IF(CI$1=MatrizdeEquipos!$K4,1,IF(CI$1&lt;MatrizdeEquipos!$K4,IF(MatrizdeEquipos!$K4&lt;DU$1,1,0),0))</f>
        <v>0</v>
      </c>
      <c r="CJ6" s="5">
        <f>IF(CJ$1=MatrizdeEquipos!$K4,1,IF(CJ$1&lt;MatrizdeEquipos!$K4,IF(MatrizdeEquipos!$K4&lt;DV$1,1,0),0))</f>
        <v>0</v>
      </c>
      <c r="CK6" s="5">
        <f>IF(CK$1=MatrizdeEquipos!$K4,1,IF(CK$1&lt;MatrizdeEquipos!$K4,IF(MatrizdeEquipos!$K4&lt;DW$1,1,0),0))</f>
        <v>0</v>
      </c>
      <c r="CL6" s="5">
        <f>IF(CL$1=MatrizdeEquipos!$K4,1,IF(CL$1&lt;MatrizdeEquipos!$K4,IF(MatrizdeEquipos!$K4&lt;DX$1,1,0),0))</f>
        <v>0</v>
      </c>
      <c r="CM6" s="5">
        <f>IF(CM$1=MatrizdeEquipos!$K4,1,IF(CM$1&lt;MatrizdeEquipos!$K4,IF(MatrizdeEquipos!$K4&lt;DY$1,1,0),0))</f>
        <v>0</v>
      </c>
      <c r="CN6" s="5">
        <f>IF(CN$1=MatrizdeEquipos!$K4,1,IF(CN$1&lt;MatrizdeEquipos!$K4,IF(MatrizdeEquipos!$K4&lt;DZ$1,1,0),0))</f>
        <v>0</v>
      </c>
      <c r="CO6" s="5">
        <f>IF(CO$1=MatrizdeEquipos!$K4,1,IF(CO$1&lt;MatrizdeEquipos!$K4,IF(MatrizdeEquipos!$K4&lt;EA$1,1,0),0))</f>
        <v>0</v>
      </c>
      <c r="CP6" s="5">
        <f>IF(CP$1=MatrizdeEquipos!$K4,1,IF(CP$1&lt;MatrizdeEquipos!$K4,IF(MatrizdeEquipos!$K4&lt;EB$1,1,0),0))</f>
        <v>0</v>
      </c>
      <c r="CQ6" s="5">
        <f>IF(CQ$1=MatrizdeEquipos!$K4,1,IF(CQ$1&lt;MatrizdeEquipos!$K4,IF(MatrizdeEquipos!$K4&lt;EC$1,1,0),0))</f>
        <v>0</v>
      </c>
      <c r="CR6" s="5">
        <f>IF(CR$1=MatrizdeEquipos!$K4,1,IF(CR$1&lt;MatrizdeEquipos!$K4,IF(MatrizdeEquipos!$K4&lt;ED$1,1,0),0))</f>
        <v>0</v>
      </c>
      <c r="CS6" s="5">
        <f>IF(CS$1=MatrizdeEquipos!$K4,1,IF(CS$1&lt;MatrizdeEquipos!$K4,IF(MatrizdeEquipos!$K4&lt;EE$1,1,0),0))</f>
        <v>0</v>
      </c>
      <c r="CT6" s="5">
        <f>IF(CT$1=MatrizdeEquipos!$K4,1,IF(CT$1&lt;MatrizdeEquipos!$K4,IF(MatrizdeEquipos!$K4&lt;EF$1,1,0),0))</f>
        <v>0</v>
      </c>
      <c r="CU6" s="5">
        <f>IF(CU$1=MatrizdeEquipos!$K4,1,IF(CU$1&lt;MatrizdeEquipos!$K4,IF(MatrizdeEquipos!$K4&lt;EG$1,1,0),0))</f>
        <v>0</v>
      </c>
      <c r="CV6" s="5">
        <f>IF(CV$1=MatrizdeEquipos!$K4,1,IF(CV$1&lt;MatrizdeEquipos!$K4,IF(MatrizdeEquipos!$K4&lt;EH$1,1,0),0))</f>
        <v>0</v>
      </c>
      <c r="CW6" s="5">
        <f>IF(CW$1=MatrizdeEquipos!$K4,1,IF(CW$1&lt;MatrizdeEquipos!$K4,IF(MatrizdeEquipos!$K4&lt;EI$1,1,0),0))</f>
        <v>0</v>
      </c>
      <c r="CX6" s="5">
        <f>IF(CX$1=MatrizdeEquipos!$K4,1,IF(CX$1&lt;MatrizdeEquipos!$K4,IF(MatrizdeEquipos!$K4&lt;EJ$1,1,0),0))</f>
        <v>0</v>
      </c>
      <c r="CY6" s="5">
        <f>IF(CY$1=MatrizdeEquipos!$K4,1,IF(CY$1&lt;MatrizdeEquipos!$K4,IF(MatrizdeEquipos!$K4&lt;EK$1,1,0),0))</f>
        <v>0</v>
      </c>
      <c r="CZ6" s="5">
        <f>IF(CZ$1=MatrizdeEquipos!$K4,1,IF(CZ$1&lt;MatrizdeEquipos!$K4,IF(MatrizdeEquipos!$K4&lt;EL$1,1,0),0))</f>
        <v>0</v>
      </c>
      <c r="DA6" s="5">
        <f>IF(DA$1=MatrizdeEquipos!$K4,1,IF(DA$1&lt;MatrizdeEquipos!$K4,IF(MatrizdeEquipos!$K4&lt;EM$1,1,0),0))</f>
        <v>0</v>
      </c>
      <c r="DB6" s="5">
        <f>IF(DB$1=MatrizdeEquipos!$K4,1,IF(DB$1&lt;MatrizdeEquipos!$K4,IF(MatrizdeEquipos!$K4&lt;EN$1,1,0),0))</f>
        <v>0</v>
      </c>
      <c r="DC6" s="5">
        <f>IF(DC$1=MatrizdeEquipos!$K4,1,IF(DC$1&lt;MatrizdeEquipos!$K4,IF(MatrizdeEquipos!$K4&lt;EO$1,1,0),0))</f>
        <v>0</v>
      </c>
      <c r="DD6" s="5">
        <f>IF(DD$1=MatrizdeEquipos!$K4,1,IF(DD$1&lt;MatrizdeEquipos!$K4,IF(MatrizdeEquipos!$K4&lt;EP$1,1,0),0))</f>
        <v>0</v>
      </c>
      <c r="DE6" s="5">
        <f>IF(DE$1=MatrizdeEquipos!$K4,1,IF(DE$1&lt;MatrizdeEquipos!$K4,IF(MatrizdeEquipos!$K4&lt;EQ$1,1,0),0))</f>
        <v>0</v>
      </c>
      <c r="DF6" s="5">
        <f>IF(DF$1=MatrizdeEquipos!$K4,1,IF(DF$1&lt;MatrizdeEquipos!$K4,IF(MatrizdeEquipos!$K4&lt;ER$1,1,0),0))</f>
        <v>0</v>
      </c>
      <c r="DG6" s="5">
        <f>IF(DG$1=MatrizdeEquipos!$K4,1,IF(DG$1&lt;MatrizdeEquipos!$K4,IF(MatrizdeEquipos!$K4&lt;ES$1,1,0),0))</f>
        <v>0</v>
      </c>
      <c r="DH6" s="5">
        <f>IF(DH$1=MatrizdeEquipos!$K4,1,IF(DH$1&lt;MatrizdeEquipos!$K4,IF(MatrizdeEquipos!$K4&lt;ET$1,1,0),0))</f>
        <v>0</v>
      </c>
      <c r="DI6" s="5">
        <f>IF(DI$1=MatrizdeEquipos!$K4,1,IF(DI$1&lt;MatrizdeEquipos!$K4,IF(MatrizdeEquipos!$K4&lt;EU$1,1,0),0))</f>
        <v>0</v>
      </c>
      <c r="DJ6" s="5">
        <f>IF(DJ$1=MatrizdeEquipos!$K4,1,IF(DJ$1&lt;MatrizdeEquipos!$K4,IF(MatrizdeEquipos!$K4&lt;EV$1,1,0),0))</f>
        <v>0</v>
      </c>
      <c r="DK6" s="5">
        <f>IF(DK$1=MatrizdeEquipos!$K4,1,IF(DK$1&lt;MatrizdeEquipos!$K4,IF(MatrizdeEquipos!$K4&lt;EW$1,1,0),0))</f>
        <v>0</v>
      </c>
      <c r="DL6" s="5">
        <f>IF(DL$1=MatrizdeEquipos!$K4,1,IF(DL$1&lt;MatrizdeEquipos!$K4,IF(MatrizdeEquipos!$K4&lt;EX$1,1,0),0))</f>
        <v>0</v>
      </c>
      <c r="DM6" s="5">
        <f>IF(DM$1=MatrizdeEquipos!$K4,1,IF(DM$1&lt;MatrizdeEquipos!$K4,IF(MatrizdeEquipos!$K4&lt;EY$1,1,0),0))</f>
        <v>0</v>
      </c>
      <c r="DN6" s="5">
        <f>IF(DN$1=MatrizdeEquipos!$K4,1,IF(DN$1&lt;MatrizdeEquipos!$K4,IF(MatrizdeEquipos!$K4&lt;EZ$1,1,0),0))</f>
        <v>0</v>
      </c>
      <c r="DO6" s="5">
        <f>IF(DO$1=MatrizdeEquipos!$K4,1,IF(DO$1&lt;MatrizdeEquipos!$K4,IF(MatrizdeEquipos!$K4&lt;FA$1,1,0),0))</f>
        <v>0</v>
      </c>
      <c r="DP6" s="5">
        <f>IF(DP$1=MatrizdeEquipos!$K4,1,IF(DP$1&lt;MatrizdeEquipos!$K4,IF(MatrizdeEquipos!$K4&lt;FB$1,1,0),0))</f>
        <v>0</v>
      </c>
      <c r="DQ6" s="5">
        <f>IF(DQ$1=MatrizdeEquipos!$K4,1,IF(DQ$1&lt;MatrizdeEquipos!$K4,IF(MatrizdeEquipos!$K4&lt;FC$1,1,0),0))</f>
        <v>0</v>
      </c>
      <c r="DR6" s="5">
        <f>IF(DR$1=MatrizdeEquipos!$K4,1,IF(DR$1&lt;MatrizdeEquipos!$K4,IF(MatrizdeEquipos!$K4&lt;FD$1,1,0),0))</f>
        <v>0</v>
      </c>
      <c r="DS6" s="5">
        <f>IF(DS$1=MatrizdeEquipos!$K4,1,IF(DS$1&lt;MatrizdeEquipos!$K4,IF(MatrizdeEquipos!$K4&lt;FE$1,1,0),0))</f>
        <v>0</v>
      </c>
      <c r="DT6" s="5">
        <f>IF(DT$1=MatrizdeEquipos!$K4,1,IF(DT$1&lt;MatrizdeEquipos!$K4,IF(MatrizdeEquipos!$K4&lt;FF$1,1,0),0))</f>
        <v>0</v>
      </c>
      <c r="DU6" s="5">
        <f>IF(DU$1=MatrizdeEquipos!$K4,1,IF(DU$1&lt;MatrizdeEquipos!$K4,IF(MatrizdeEquipos!$K4&lt;FG$1,1,0),0))</f>
        <v>0</v>
      </c>
      <c r="DV6" s="5">
        <f>IF(DV$1=MatrizdeEquipos!$K4,1,IF(DV$1&lt;MatrizdeEquipos!$K4,IF(MatrizdeEquipos!$K4&lt;FH$1,1,0),0))</f>
        <v>0</v>
      </c>
      <c r="DW6" s="5">
        <f>IF(DW$1=MatrizdeEquipos!$K4,1,IF(DW$1&lt;MatrizdeEquipos!$K4,IF(MatrizdeEquipos!$K4&lt;FI$1,1,0),0))</f>
        <v>0</v>
      </c>
      <c r="DX6" s="5">
        <f>IF(DX$1=MatrizdeEquipos!$K4,1,IF(DX$1&lt;MatrizdeEquipos!$K4,IF(MatrizdeEquipos!$K4&lt;FJ$1,1,0),0))</f>
        <v>0</v>
      </c>
      <c r="DY6" s="5">
        <f>IF(DY$1=MatrizdeEquipos!$K4,1,IF(DY$1&lt;MatrizdeEquipos!$K4,IF(MatrizdeEquipos!$K4&lt;FK$1,1,0),0))</f>
        <v>0</v>
      </c>
      <c r="DZ6" s="5">
        <f>IF(DZ$1=MatrizdeEquipos!$K4,1,IF(DZ$1&lt;MatrizdeEquipos!$K4,IF(MatrizdeEquipos!$K4&lt;FL$1,1,0),0))</f>
        <v>0</v>
      </c>
      <c r="EA6" s="5">
        <f>IF(EA$1=MatrizdeEquipos!$K4,1,IF(EA$1&lt;MatrizdeEquipos!$K4,IF(MatrizdeEquipos!$K4&lt;FM$1,1,0),0))</f>
        <v>0</v>
      </c>
      <c r="EB6" s="5">
        <f>IF(EB$1=MatrizdeEquipos!$K4,1,IF(EB$1&lt;MatrizdeEquipos!$K4,IF(MatrizdeEquipos!$K4&lt;FN$1,1,0),0))</f>
        <v>0</v>
      </c>
      <c r="EC6" s="5">
        <f>IF(EC$1=MatrizdeEquipos!$K4,1,IF(EC$1&lt;MatrizdeEquipos!$K4,IF(MatrizdeEquipos!$K4&lt;FO$1,1,0),0))</f>
        <v>0</v>
      </c>
      <c r="ED6" s="5">
        <f>IF(ED$1=MatrizdeEquipos!$K4,1,IF(ED$1&lt;MatrizdeEquipos!$K4,IF(MatrizdeEquipos!$K4&lt;FP$1,1,0),0))</f>
        <v>0</v>
      </c>
      <c r="EE6" s="5">
        <f>IF(EE$1=MatrizdeEquipos!$K4,1,IF(EE$1&lt;MatrizdeEquipos!$K4,IF(MatrizdeEquipos!$K4&lt;FQ$1,1,0),0))</f>
        <v>0</v>
      </c>
      <c r="EF6" s="5">
        <f>IF(EF$1=MatrizdeEquipos!$K4,1,IF(EF$1&lt;MatrizdeEquipos!$K4,IF(MatrizdeEquipos!$K4&lt;FR$1,1,0),0))</f>
        <v>0</v>
      </c>
      <c r="EG6" s="5">
        <f>IF(EG$1=MatrizdeEquipos!$K4,1,IF(EG$1&lt;MatrizdeEquipos!$K4,IF(MatrizdeEquipos!$K4&lt;FS$1,1,0),0))</f>
        <v>0</v>
      </c>
      <c r="EH6" s="5">
        <f>IF(EH$1=MatrizdeEquipos!$K4,1,IF(EH$1&lt;MatrizdeEquipos!$K4,IF(MatrizdeEquipos!$K4&lt;FT$1,1,0),0))</f>
        <v>0</v>
      </c>
      <c r="EI6" s="5">
        <f>IF(EI$1=MatrizdeEquipos!$K4,1,IF(EI$1&lt;MatrizdeEquipos!$K4,IF(MatrizdeEquipos!$K4&lt;FU$1,1,0),0))</f>
        <v>0</v>
      </c>
      <c r="EJ6" s="5">
        <f>IF(EJ$1=MatrizdeEquipos!$K4,1,IF(EJ$1&lt;MatrizdeEquipos!$K4,IF(MatrizdeEquipos!$K4&lt;FV$1,1,0),0))</f>
        <v>0</v>
      </c>
      <c r="EK6" s="5">
        <f>IF(EK$1=MatrizdeEquipos!$K4,1,IF(EK$1&lt;MatrizdeEquipos!$K4,IF(MatrizdeEquipos!$K4&lt;FW$1,1,0),0))</f>
        <v>0</v>
      </c>
      <c r="EL6" s="5">
        <f>IF(EL$1=MatrizdeEquipos!$K4,1,IF(EL$1&lt;MatrizdeEquipos!$K4,IF(MatrizdeEquipos!$K4&lt;FX$1,1,0),0))</f>
        <v>0</v>
      </c>
      <c r="EM6" s="5">
        <f>IF(EM$1=MatrizdeEquipos!$K4,1,IF(EM$1&lt;MatrizdeEquipos!$K4,IF(MatrizdeEquipos!$K4&lt;FY$1,1,0),0))</f>
        <v>0</v>
      </c>
      <c r="EN6" s="5">
        <f>IF(EN$1=MatrizdeEquipos!$K4,1,IF(EN$1&lt;MatrizdeEquipos!$K4,IF(MatrizdeEquipos!$K4&lt;FZ$1,1,0),0))</f>
        <v>0</v>
      </c>
      <c r="EO6" s="5">
        <f>IF(EO$1=MatrizdeEquipos!$K4,1,IF(EO$1&lt;MatrizdeEquipos!$K4,IF(MatrizdeEquipos!$K4&lt;GA$1,1,0),0))</f>
        <v>0</v>
      </c>
      <c r="EP6" s="5">
        <f>IF(EP$1=MatrizdeEquipos!$K4,1,IF(EP$1&lt;MatrizdeEquipos!$K4,IF(MatrizdeEquipos!$K4&lt;GB$1,1,0),0))</f>
        <v>0</v>
      </c>
      <c r="EQ6" s="5">
        <f>IF(EQ$1=MatrizdeEquipos!$K4,1,IF(EQ$1&lt;MatrizdeEquipos!$K4,IF(MatrizdeEquipos!$K4&lt;GC$1,1,0),0))</f>
        <v>0</v>
      </c>
      <c r="ER6" s="5">
        <f>IF(ER$1=MatrizdeEquipos!$K4,1,IF(ER$1&lt;MatrizdeEquipos!$K4,IF(MatrizdeEquipos!$K4&lt;GD$1,1,0),0))</f>
        <v>0</v>
      </c>
      <c r="ES6" s="5">
        <f>IF(ES$1=MatrizdeEquipos!$K4,1,IF(ES$1&lt;MatrizdeEquipos!$K4,IF(MatrizdeEquipos!$K4&lt;GE$1,1,0),0))</f>
        <v>0</v>
      </c>
      <c r="ET6" s="5">
        <f>IF(ET$1=MatrizdeEquipos!$K4,1,IF(ET$1&lt;MatrizdeEquipos!$K4,IF(MatrizdeEquipos!$K4&lt;GF$1,1,0),0))</f>
        <v>0</v>
      </c>
      <c r="EU6" s="5">
        <f>IF(EU$1=MatrizdeEquipos!$K4,1,IF(EU$1&lt;MatrizdeEquipos!$K4,IF(MatrizdeEquipos!$K4&lt;GG$1,1,0),0))</f>
        <v>0</v>
      </c>
      <c r="EV6" s="5">
        <f>IF(EV$1=MatrizdeEquipos!$K4,1,IF(EV$1&lt;MatrizdeEquipos!$K4,IF(MatrizdeEquipos!$K4&lt;GH$1,1,0),0))</f>
        <v>0</v>
      </c>
      <c r="EW6" s="5">
        <f>IF(EW$1=MatrizdeEquipos!$K4,1,IF(EW$1&lt;MatrizdeEquipos!$K4,IF(MatrizdeEquipos!$K4&lt;GI$1,1,0),0))</f>
        <v>0</v>
      </c>
      <c r="EX6" s="5">
        <f>IF(EX$1=MatrizdeEquipos!$K4,1,IF(EX$1&lt;MatrizdeEquipos!$K4,IF(MatrizdeEquipos!$K4&lt;GJ$1,1,0),0))</f>
        <v>0</v>
      </c>
      <c r="EY6" s="5">
        <f>IF(EY$1=MatrizdeEquipos!$K4,1,IF(EY$1&lt;MatrizdeEquipos!$K4,IF(MatrizdeEquipos!$K4&lt;GK$1,1,0),0))</f>
        <v>0</v>
      </c>
      <c r="EZ6" s="5">
        <f>IF(EZ$1=MatrizdeEquipos!$K4,1,IF(EZ$1&lt;MatrizdeEquipos!$K4,IF(MatrizdeEquipos!$K4&lt;GL$1,1,0),0))</f>
        <v>0</v>
      </c>
      <c r="FA6" s="5">
        <f>IF(FA$1=MatrizdeEquipos!$K4,1,IF(FA$1&lt;MatrizdeEquipos!$K4,IF(MatrizdeEquipos!$K4&lt;GM$1,1,0),0))</f>
        <v>0</v>
      </c>
      <c r="FB6" s="5">
        <f>IF(FB$1=MatrizdeEquipos!$K4,1,IF(FB$1&lt;MatrizdeEquipos!$K4,IF(MatrizdeEquipos!$K4&lt;GN$1,1,0),0))</f>
        <v>0</v>
      </c>
      <c r="FC6" s="5">
        <f>IF(FC$1=MatrizdeEquipos!$K4,1,IF(FC$1&lt;MatrizdeEquipos!$K4,IF(MatrizdeEquipos!$K4&lt;GO$1,1,0),0))</f>
        <v>0</v>
      </c>
      <c r="FD6" s="5">
        <f>IF(FD$1=MatrizdeEquipos!$K4,1,IF(FD$1&lt;MatrizdeEquipos!$K4,IF(MatrizdeEquipos!$K4&lt;GP$1,1,0),0))</f>
        <v>0</v>
      </c>
      <c r="FE6" s="5">
        <f>IF(FE$1=MatrizdeEquipos!$K4,1,IF(FE$1&lt;MatrizdeEquipos!$K4,IF(MatrizdeEquipos!$K4&lt;GQ$1,1,0),0))</f>
        <v>0</v>
      </c>
      <c r="FF6" s="5">
        <f>IF(FF$1=MatrizdeEquipos!$K4,1,IF(FF$1&lt;MatrizdeEquipos!$K4,IF(MatrizdeEquipos!$K4&lt;GR$1,1,0),0))</f>
        <v>0</v>
      </c>
      <c r="FG6" s="5">
        <f>IF(FG$1=MatrizdeEquipos!$K4,1,IF(FG$1&lt;MatrizdeEquipos!$K4,IF(MatrizdeEquipos!$K4&lt;GS$1,1,0),0))</f>
        <v>0</v>
      </c>
      <c r="FH6" s="5">
        <f>IF(FH$1=MatrizdeEquipos!$K4,1,IF(FH$1&lt;MatrizdeEquipos!$K4,IF(MatrizdeEquipos!$K4&lt;GT$1,1,0),0))</f>
        <v>0</v>
      </c>
      <c r="FI6" s="5">
        <f>IF(FI$1=MatrizdeEquipos!$K4,1,IF(FI$1&lt;MatrizdeEquipos!$K4,IF(MatrizdeEquipos!$K4&lt;GU$1,1,0),0))</f>
        <v>0</v>
      </c>
      <c r="FJ6" s="5">
        <f>IF(FJ$1=MatrizdeEquipos!$K4,1,IF(FJ$1&lt;MatrizdeEquipos!$K4,IF(MatrizdeEquipos!$K4&lt;GV$1,1,0),0))</f>
        <v>0</v>
      </c>
      <c r="FK6" s="5">
        <f>IF(FK$1=MatrizdeEquipos!$K4,1,IF(FK$1&lt;MatrizdeEquipos!$K4,IF(MatrizdeEquipos!$K4&lt;GW$1,1,0),0))</f>
        <v>0</v>
      </c>
      <c r="FL6" s="5">
        <f>IF(FL$1=MatrizdeEquipos!$K4,1,IF(FL$1&lt;MatrizdeEquipos!$K4,IF(MatrizdeEquipos!$K4&lt;GX$1,1,0),0))</f>
        <v>0</v>
      </c>
      <c r="FM6" s="5">
        <f>IF(FM$1=MatrizdeEquipos!$K4,1,IF(FM$1&lt;MatrizdeEquipos!$K4,IF(MatrizdeEquipos!$K4&lt;GY$1,1,0),0))</f>
        <v>0</v>
      </c>
      <c r="FN6" s="5">
        <f>IF(FN$1=MatrizdeEquipos!$K4,1,IF(FN$1&lt;MatrizdeEquipos!$K4,IF(MatrizdeEquipos!$K4&lt;GZ$1,1,0),0))</f>
        <v>0</v>
      </c>
      <c r="FO6" s="5">
        <f>IF(FO$1=MatrizdeEquipos!$K4,1,IF(FO$1&lt;MatrizdeEquipos!$K4,IF(MatrizdeEquipos!$K4&lt;HA$1,1,0),0))</f>
        <v>0</v>
      </c>
      <c r="FP6" s="5">
        <f>IF(FP$1=MatrizdeEquipos!$K4,1,IF(FP$1&lt;MatrizdeEquipos!$K4,IF(MatrizdeEquipos!$K4&lt;HB$1,1,0),0))</f>
        <v>0</v>
      </c>
      <c r="FQ6" s="5">
        <f>IF(FQ$1=MatrizdeEquipos!$K4,1,IF(FQ$1&lt;MatrizdeEquipos!$K4,IF(MatrizdeEquipos!$K4&lt;HC$1,1,0),0))</f>
        <v>0</v>
      </c>
      <c r="FR6" s="5">
        <f>IF(FR$1=MatrizdeEquipos!$K4,1,IF(FR$1&lt;MatrizdeEquipos!$K4,IF(MatrizdeEquipos!$K4&lt;HD$1,1,0),0))</f>
        <v>0</v>
      </c>
      <c r="FS6" s="5">
        <f>IF(FS$1=MatrizdeEquipos!$K4,1,IF(FS$1&lt;MatrizdeEquipos!$K4,IF(MatrizdeEquipos!$K4&lt;HE$1,1,0),0))</f>
        <v>0</v>
      </c>
      <c r="FT6" s="5">
        <f>IF(FT$1=MatrizdeEquipos!$K4,1,IF(FT$1&lt;MatrizdeEquipos!$K4,IF(MatrizdeEquipos!$K4&lt;HF$1,1,0),0))</f>
        <v>0</v>
      </c>
      <c r="FU6" s="5">
        <f>IF(FU$1=MatrizdeEquipos!$K4,1,IF(FU$1&lt;MatrizdeEquipos!$K4,IF(MatrizdeEquipos!$K4&lt;HG$1,1,0),0))</f>
        <v>0</v>
      </c>
      <c r="FV6" s="5">
        <f>IF(FV$1=MatrizdeEquipos!$K4,1,IF(FV$1&lt;MatrizdeEquipos!$K4,IF(MatrizdeEquipos!$K4&lt;HH$1,1,0),0))</f>
        <v>0</v>
      </c>
      <c r="FW6" s="5">
        <f>IF(FW$1=MatrizdeEquipos!$K4,1,IF(FW$1&lt;MatrizdeEquipos!$K4,IF(MatrizdeEquipos!$K4&lt;HI$1,1,0),0))</f>
        <v>0</v>
      </c>
      <c r="FX6" s="5">
        <f>IF(FX$1=MatrizdeEquipos!$K4,1,IF(FX$1&lt;MatrizdeEquipos!$K4,IF(MatrizdeEquipos!$K4&lt;HJ$1,1,0),0))</f>
        <v>0</v>
      </c>
      <c r="FY6" s="5">
        <f>IF(FY$1=MatrizdeEquipos!$K4,1,IF(FY$1&lt;MatrizdeEquipos!$K4,IF(MatrizdeEquipos!$K4&lt;HK$1,1,0),0))</f>
        <v>0</v>
      </c>
      <c r="FZ6" s="5">
        <f>IF(FZ$1=MatrizdeEquipos!$K4,1,IF(FZ$1&lt;MatrizdeEquipos!$K4,IF(MatrizdeEquipos!$K4&lt;HL$1,1,0),0))</f>
        <v>0</v>
      </c>
      <c r="GA6" s="5">
        <f>IF(GA$1=MatrizdeEquipos!$K4,1,IF(GA$1&lt;MatrizdeEquipos!$K4,IF(MatrizdeEquipos!$K4&lt;HM$1,1,0),0))</f>
        <v>0</v>
      </c>
      <c r="GB6" s="5">
        <f>IF(GB$1=MatrizdeEquipos!$K4,1,IF(GB$1&lt;MatrizdeEquipos!$K4,IF(MatrizdeEquipos!$K4&lt;HN$1,1,0),0))</f>
        <v>0</v>
      </c>
      <c r="GC6" s="5">
        <f>IF(GC$1=MatrizdeEquipos!$K4,1,IF(GC$1&lt;MatrizdeEquipos!$K4,IF(MatrizdeEquipos!$K4&lt;HO$1,1,0),0))</f>
        <v>0</v>
      </c>
      <c r="GD6" s="5">
        <f>IF(GD$1=MatrizdeEquipos!$K4,1,IF(GD$1&lt;MatrizdeEquipos!$K4,IF(MatrizdeEquipos!$K4&lt;HP$1,1,0),0))</f>
        <v>0</v>
      </c>
      <c r="GE6" s="5">
        <f>IF(GE$1=MatrizdeEquipos!$K4,1,IF(GE$1&lt;MatrizdeEquipos!$K4,IF(MatrizdeEquipos!$K4&lt;HQ$1,1,0),0))</f>
        <v>0</v>
      </c>
      <c r="GF6" s="5">
        <f>IF(GF$1=MatrizdeEquipos!$K4,1,IF(GF$1&lt;MatrizdeEquipos!$K4,IF(MatrizdeEquipos!$K4&lt;HR$1,1,0),0))</f>
        <v>0</v>
      </c>
      <c r="GG6" s="5">
        <f>IF(GG$1=MatrizdeEquipos!$K4,1,IF(GG$1&lt;MatrizdeEquipos!$K4,IF(MatrizdeEquipos!$K4&lt;HS$1,1,0),0))</f>
        <v>0</v>
      </c>
      <c r="GH6" s="5">
        <f>IF(GH$1=MatrizdeEquipos!$K4,1,IF(GH$1&lt;MatrizdeEquipos!$K4,IF(MatrizdeEquipos!$K4&lt;HT$1,1,0),0))</f>
        <v>0</v>
      </c>
      <c r="GI6" s="5">
        <f>IF(GI$1=MatrizdeEquipos!$K4,1,IF(GI$1&lt;MatrizdeEquipos!$K4,IF(MatrizdeEquipos!$K4&lt;HU$1,1,0),0))</f>
        <v>0</v>
      </c>
      <c r="GJ6" s="5">
        <f>IF(GJ$1=MatrizdeEquipos!$K4,1,IF(GJ$1&lt;MatrizdeEquipos!$K4,IF(MatrizdeEquipos!$K4&lt;HV$1,1,0),0))</f>
        <v>0</v>
      </c>
      <c r="GK6" s="5">
        <f>IF(GK$1=MatrizdeEquipos!$K4,1,IF(GK$1&lt;MatrizdeEquipos!$K4,IF(MatrizdeEquipos!$K4&lt;HW$1,1,0),0))</f>
        <v>0</v>
      </c>
      <c r="GL6" s="5">
        <f>IF(GL$1=MatrizdeEquipos!$K4,1,IF(GL$1&lt;MatrizdeEquipos!$K4,IF(MatrizdeEquipos!$K4&lt;HX$1,1,0),0))</f>
        <v>0</v>
      </c>
      <c r="GM6" s="5">
        <f>IF(GM$1=MatrizdeEquipos!$K4,1,IF(GM$1&lt;MatrizdeEquipos!$K4,IF(MatrizdeEquipos!$K4&lt;HY$1,1,0),0))</f>
        <v>0</v>
      </c>
      <c r="GN6" s="5">
        <f>IF(GN$1=MatrizdeEquipos!$K4,1,IF(GN$1&lt;MatrizdeEquipos!$K4,IF(MatrizdeEquipos!$K4&lt;HZ$1,1,0),0))</f>
        <v>0</v>
      </c>
      <c r="GO6" s="5">
        <f>IF(GO$1=MatrizdeEquipos!$K4,1,IF(GO$1&lt;MatrizdeEquipos!$K4,IF(MatrizdeEquipos!$K4&lt;IA$1,1,0),0))</f>
        <v>0</v>
      </c>
      <c r="GP6" s="5">
        <f>IF(GP$1=MatrizdeEquipos!$K4,1,IF(GP$1&lt;MatrizdeEquipos!$K4,IF(MatrizdeEquipos!$K4&lt;IB$1,1,0),0))</f>
        <v>0</v>
      </c>
      <c r="GQ6" s="5">
        <f>IF(GQ$1=MatrizdeEquipos!$K4,1,IF(GQ$1&lt;MatrizdeEquipos!$K4,IF(MatrizdeEquipos!$K4&lt;IC$1,1,0),0))</f>
        <v>0</v>
      </c>
      <c r="GR6" s="5">
        <f>IF(GR$1=MatrizdeEquipos!$K4,1,IF(GR$1&lt;MatrizdeEquipos!$K4,IF(MatrizdeEquipos!$K4&lt;ID$1,1,0),0))</f>
        <v>0</v>
      </c>
      <c r="GS6" s="5">
        <f>IF(GS$1=MatrizdeEquipos!$K4,1,IF(GS$1&lt;MatrizdeEquipos!$K4,IF(MatrizdeEquipos!$K4&lt;IE$1,1,0),0))</f>
        <v>0</v>
      </c>
      <c r="GT6" s="5">
        <f>IF(GT$1=MatrizdeEquipos!$K4,1,IF(GT$1&lt;MatrizdeEquipos!$K4,IF(MatrizdeEquipos!$K4&lt;IF$1,1,0),0))</f>
        <v>0</v>
      </c>
      <c r="GU6" s="5">
        <f>IF(GU$1=MatrizdeEquipos!$K4,1,IF(GU$1&lt;MatrizdeEquipos!$K4,IF(MatrizdeEquipos!$K4&lt;IG$1,1,0),0))</f>
        <v>0</v>
      </c>
      <c r="GV6" s="5">
        <f>IF(GV$1=MatrizdeEquipos!$K4,1,IF(GV$1&lt;MatrizdeEquipos!$K4,IF(MatrizdeEquipos!$K4&lt;IH$1,1,0),0))</f>
        <v>0</v>
      </c>
      <c r="GW6" s="5">
        <f>IF(GW$1=MatrizdeEquipos!$K4,1,IF(GW$1&lt;MatrizdeEquipos!$K4,IF(MatrizdeEquipos!$K4&lt;II$1,1,0),0))</f>
        <v>0</v>
      </c>
      <c r="GX6" s="5">
        <f>IF(GX$1=MatrizdeEquipos!$K4,1,IF(GX$1&lt;MatrizdeEquipos!$K4,IF(MatrizdeEquipos!$K4&lt;IJ$1,1,0),0))</f>
        <v>0</v>
      </c>
      <c r="GY6" s="5">
        <f>IF(GY$1=MatrizdeEquipos!$K4,1,IF(GY$1&lt;MatrizdeEquipos!$K4,IF(MatrizdeEquipos!$K4&lt;IK$1,1,0),0))</f>
        <v>0</v>
      </c>
      <c r="GZ6" s="5">
        <f>IF(GZ$1=MatrizdeEquipos!$K4,1,IF(GZ$1&lt;MatrizdeEquipos!$K4,IF(MatrizdeEquipos!$K4&lt;IL$1,1,0),0))</f>
        <v>0</v>
      </c>
      <c r="HA6" s="5">
        <f>IF(HA$1=MatrizdeEquipos!$K4,1,IF(HA$1&lt;MatrizdeEquipos!$K4,IF(MatrizdeEquipos!$K4&lt;IM$1,1,0),0))</f>
        <v>0</v>
      </c>
      <c r="HB6" s="5">
        <f>IF(HB$1=MatrizdeEquipos!$K4,1,IF(HB$1&lt;MatrizdeEquipos!$K4,IF(MatrizdeEquipos!$K4&lt;IN$1,1,0),0))</f>
        <v>0</v>
      </c>
      <c r="HC6" s="5">
        <f>IF(HC$1=MatrizdeEquipos!$K4,1,IF(HC$1&lt;MatrizdeEquipos!$K4,IF(MatrizdeEquipos!$K4&lt;IO$1,1,0),0))</f>
        <v>0</v>
      </c>
      <c r="HD6" s="5">
        <f>IF(HD$1=MatrizdeEquipos!$K4,1,IF(HD$1&lt;MatrizdeEquipos!$K4,IF(MatrizdeEquipos!$K4&lt;IP$1,1,0),0))</f>
        <v>0</v>
      </c>
      <c r="HE6" s="5">
        <f>IF(HE$1=MatrizdeEquipos!$K4,1,IF(HE$1&lt;MatrizdeEquipos!$K4,IF(MatrizdeEquipos!$K4&lt;IQ$1,1,0),0))</f>
        <v>0</v>
      </c>
      <c r="HF6" s="5">
        <f>IF(HF$1=MatrizdeEquipos!$K4,1,IF(HF$1&lt;MatrizdeEquipos!$K4,IF(MatrizdeEquipos!$K4&lt;IR$1,1,0),0))</f>
        <v>0</v>
      </c>
      <c r="HG6" s="5">
        <f>IF(HG$1=MatrizdeEquipos!$K4,1,IF(HG$1&lt;MatrizdeEquipos!$K4,IF(MatrizdeEquipos!$K4&lt;IS$1,1,0),0))</f>
        <v>0</v>
      </c>
      <c r="HH6" s="5">
        <f>IF(HH$1=MatrizdeEquipos!$K4,1,IF(HH$1&lt;MatrizdeEquipos!$K4,IF(MatrizdeEquipos!$K4&lt;IT$1,1,0),0))</f>
        <v>0</v>
      </c>
      <c r="HI6" s="5">
        <f>IF(HI$1=MatrizdeEquipos!$K4,1,IF(HI$1&lt;MatrizdeEquipos!$K4,IF(MatrizdeEquipos!$K4&lt;IU$1,1,0),0))</f>
        <v>0</v>
      </c>
      <c r="HJ6" s="5">
        <f>IF(HJ$1=MatrizdeEquipos!$K4,1,IF(HJ$1&lt;MatrizdeEquipos!$K4,IF(MatrizdeEquipos!$K4&lt;IV$1,1,0),0))</f>
        <v>0</v>
      </c>
      <c r="HK6" s="5">
        <f>IF(HK$1=MatrizdeEquipos!$K4,1,IF(HK$1&lt;MatrizdeEquipos!$K4,IF(MatrizdeEquipos!$K4&lt;IW$1,1,0),0))</f>
        <v>0</v>
      </c>
      <c r="HL6" s="5">
        <f>IF(HL$1=MatrizdeEquipos!$K4,1,IF(HL$1&lt;MatrizdeEquipos!$K4,IF(MatrizdeEquipos!$K4&lt;IX$1,1,0),0))</f>
        <v>0</v>
      </c>
      <c r="HM6" s="5">
        <f>IF(HM$1=MatrizdeEquipos!$K4,1,IF(HM$1&lt;MatrizdeEquipos!$K4,IF(MatrizdeEquipos!$K4&lt;IY$1,1,0),0))</f>
        <v>0</v>
      </c>
      <c r="HN6" s="5">
        <f>IF(HN$1=MatrizdeEquipos!$K4,1,IF(HN$1&lt;MatrizdeEquipos!$K4,IF(MatrizdeEquipos!$K4&lt;IZ$1,1,0),0))</f>
        <v>0</v>
      </c>
      <c r="HO6" s="5">
        <f>IF(HO$1=MatrizdeEquipos!$K4,1,IF(HO$1&lt;MatrizdeEquipos!$K4,IF(MatrizdeEquipos!$K4&lt;JA$1,1,0),0))</f>
        <v>0</v>
      </c>
      <c r="HP6" s="5">
        <f>IF(HP$1=MatrizdeEquipos!$K4,1,IF(HP$1&lt;MatrizdeEquipos!$K4,IF(MatrizdeEquipos!$K4&lt;JB$1,1,0),0))</f>
        <v>0</v>
      </c>
      <c r="HQ6" s="5">
        <f>IF(HQ$1=MatrizdeEquipos!$K4,1,IF(HQ$1&lt;MatrizdeEquipos!$K4,IF(MatrizdeEquipos!$K4&lt;JC$1,1,0),0))</f>
        <v>0</v>
      </c>
      <c r="HR6" s="5">
        <f>IF(HR$1=MatrizdeEquipos!$K4,1,IF(HR$1&lt;MatrizdeEquipos!$K4,IF(MatrizdeEquipos!$K4&lt;JD$1,1,0),0))</f>
        <v>0</v>
      </c>
      <c r="HS6" s="5">
        <f>IF(HS$1=MatrizdeEquipos!$K4,1,IF(HS$1&lt;MatrizdeEquipos!$K4,IF(MatrizdeEquipos!$K4&lt;JE$1,1,0),0))</f>
        <v>0</v>
      </c>
      <c r="HT6" s="5">
        <f>IF(HT$1=MatrizdeEquipos!$K4,1,IF(HT$1&lt;MatrizdeEquipos!$K4,IF(MatrizdeEquipos!$K4&lt;JF$1,1,0),0))</f>
        <v>0</v>
      </c>
      <c r="HU6" s="5">
        <f>IF(HU$1=MatrizdeEquipos!$K4,1,IF(HU$1&lt;MatrizdeEquipos!$K4,IF(MatrizdeEquipos!$K4&lt;JG$1,1,0),0))</f>
        <v>0</v>
      </c>
      <c r="HV6" s="5">
        <f>IF(HV$1=MatrizdeEquipos!$K4,1,IF(HV$1&lt;MatrizdeEquipos!$K4,IF(MatrizdeEquipos!$K4&lt;JH$1,1,0),0))</f>
        <v>0</v>
      </c>
      <c r="HW6" s="5">
        <f>IF(HW$1=MatrizdeEquipos!$K4,1,IF(HW$1&lt;MatrizdeEquipos!$K4,IF(MatrizdeEquipos!$K4&lt;JI$1,1,0),0))</f>
        <v>0</v>
      </c>
      <c r="HX6" s="5">
        <f>IF(HX$1=MatrizdeEquipos!$K4,1,IF(HX$1&lt;MatrizdeEquipos!$K4,IF(MatrizdeEquipos!$K4&lt;JJ$1,1,0),0))</f>
        <v>0</v>
      </c>
      <c r="HY6" s="5">
        <f>IF(HY$1=MatrizdeEquipos!$K4,1,IF(HY$1&lt;MatrizdeEquipos!$K4,IF(MatrizdeEquipos!$K4&lt;JK$1,1,0),0))</f>
        <v>0</v>
      </c>
      <c r="HZ6" s="5">
        <f>IF(HZ$1=MatrizdeEquipos!$K4,1,IF(HZ$1&lt;MatrizdeEquipos!$K4,IF(MatrizdeEquipos!$K4&lt;JL$1,1,0),0))</f>
        <v>0</v>
      </c>
      <c r="IA6" s="5">
        <f>IF(IA$1=MatrizdeEquipos!$K4,1,IF(IA$1&lt;MatrizdeEquipos!$K4,IF(MatrizdeEquipos!$K4&lt;JM$1,1,0),0))</f>
        <v>0</v>
      </c>
      <c r="IB6" s="5">
        <f>IF(IB$1=MatrizdeEquipos!$K4,1,IF(IB$1&lt;MatrizdeEquipos!$K4,IF(MatrizdeEquipos!$K4&lt;JN$1,1,0),0))</f>
        <v>0</v>
      </c>
      <c r="IC6" s="5">
        <f>IF(IC$1=MatrizdeEquipos!$K4,1,IF(IC$1&lt;MatrizdeEquipos!$K4,IF(MatrizdeEquipos!$K4&lt;JO$1,1,0),0))</f>
        <v>0</v>
      </c>
      <c r="ID6" s="5">
        <f>IF(ID$1=MatrizdeEquipos!$K4,1,IF(ID$1&lt;MatrizdeEquipos!$K4,IF(MatrizdeEquipos!$K4&lt;JP$1,1,0),0))</f>
        <v>0</v>
      </c>
      <c r="IE6" s="5">
        <f>IF(IE$1=MatrizdeEquipos!$K4,1,IF(IE$1&lt;MatrizdeEquipos!$K4,IF(MatrizdeEquipos!$K4&lt;JQ$1,1,0),0))</f>
        <v>0</v>
      </c>
      <c r="IF6" s="5">
        <f>IF(IF$1=MatrizdeEquipos!$K4,1,IF(IF$1&lt;MatrizdeEquipos!$K4,IF(MatrizdeEquipos!$K4&lt;JR$1,1,0),0))</f>
        <v>0</v>
      </c>
      <c r="IG6" s="5">
        <f>IF(IG$1=MatrizdeEquipos!$K4,1,IF(IG$1&lt;MatrizdeEquipos!$K4,IF(MatrizdeEquipos!$K4&lt;JS$1,1,0),0))</f>
        <v>0</v>
      </c>
      <c r="IH6" s="5">
        <f>IF(IH$1=MatrizdeEquipos!$K4,1,IF(IH$1&lt;MatrizdeEquipos!$K4,IF(MatrizdeEquipos!$K4&lt;JT$1,1,0),0))</f>
        <v>0</v>
      </c>
      <c r="II6" s="5">
        <f>IF(II$1=MatrizdeEquipos!$K4,1,IF(II$1&lt;MatrizdeEquipos!$K4,IF(MatrizdeEquipos!$K4&lt;JU$1,1,0),0))</f>
        <v>0</v>
      </c>
      <c r="IJ6" s="5">
        <f>IF(IJ$1=MatrizdeEquipos!$K4,1,IF(IJ$1&lt;MatrizdeEquipos!$K4,IF(MatrizdeEquipos!$K4&lt;JV$1,1,0),0))</f>
        <v>0</v>
      </c>
      <c r="IK6" s="5">
        <f>IF(IK$1=MatrizdeEquipos!$K4,1,IF(IK$1&lt;MatrizdeEquipos!$K4,IF(MatrizdeEquipos!$K4&lt;JW$1,1,0),0))</f>
        <v>0</v>
      </c>
      <c r="IL6" s="5">
        <f>IF(IL$1=MatrizdeEquipos!$K4,1,IF(IL$1&lt;MatrizdeEquipos!$K4,IF(MatrizdeEquipos!$K4&lt;JX$1,1,0),0))</f>
        <v>0</v>
      </c>
      <c r="IM6" s="5">
        <f>IF(IM$1=MatrizdeEquipos!$K4,1,IF(IM$1&lt;MatrizdeEquipos!$K4,IF(MatrizdeEquipos!$K4&lt;JY$1,1,0),0))</f>
        <v>0</v>
      </c>
      <c r="IN6" s="5">
        <f>IF(IN$1=MatrizdeEquipos!$K4,1,IF(IN$1&lt;MatrizdeEquipos!$K4,IF(MatrizdeEquipos!$K4&lt;JZ$1,1,0),0))</f>
        <v>0</v>
      </c>
      <c r="IO6" s="5">
        <f>IF(IO$1=MatrizdeEquipos!$K4,1,IF(IO$1&lt;MatrizdeEquipos!$K4,IF(MatrizdeEquipos!$K4&lt;KA$1,1,0),0))</f>
        <v>0</v>
      </c>
      <c r="IP6" s="5">
        <f>IF(IP$1=MatrizdeEquipos!$K4,1,IF(IP$1&lt;MatrizdeEquipos!$K4,IF(MatrizdeEquipos!$K4&lt;KB$1,1,0),0))</f>
        <v>0</v>
      </c>
      <c r="IQ6" s="5">
        <f>IF(IQ$1=MatrizdeEquipos!$K4,1,IF(IQ$1&lt;MatrizdeEquipos!$K4,IF(MatrizdeEquipos!$K4&lt;KC$1,1,0),0))</f>
        <v>0</v>
      </c>
      <c r="IR6" s="5">
        <f>IF(IR$1=MatrizdeEquipos!$K4,1,IF(IR$1&lt;MatrizdeEquipos!$K4,IF(MatrizdeEquipos!$K4&lt;KD$1,1,0),0))</f>
        <v>0</v>
      </c>
      <c r="IS6" s="5">
        <f>IF(IS$1=MatrizdeEquipos!$K4,1,IF(IS$1&lt;MatrizdeEquipos!$K4,IF(MatrizdeEquipos!$K4&lt;KE$1,1,0),0))</f>
        <v>0</v>
      </c>
      <c r="IT6" s="5">
        <f>IF(IT$1=MatrizdeEquipos!$K4,1,IF(IT$1&lt;MatrizdeEquipos!$K4,IF(MatrizdeEquipos!$K4&lt;KF$1,1,0),0))</f>
        <v>0</v>
      </c>
      <c r="IU6" s="5">
        <f>IF(IU$1=MatrizdeEquipos!$K4,1,IF(IU$1&lt;MatrizdeEquipos!$K4,IF(MatrizdeEquipos!$K4&lt;KG$1,1,0),0))</f>
        <v>0</v>
      </c>
      <c r="IV6" s="5">
        <f>IF(IV$1=MatrizdeEquipos!$K4,1,IF(IV$1&lt;MatrizdeEquipos!$K4,IF(MatrizdeEquipos!$K4&lt;KH$1,1,0),0))</f>
        <v>0</v>
      </c>
      <c r="IW6" s="5">
        <f>IF(IW$1=MatrizdeEquipos!$K4,1,IF(IW$1&lt;MatrizdeEquipos!$K4,IF(MatrizdeEquipos!$K4&lt;KI$1,1,0),0))</f>
        <v>0</v>
      </c>
      <c r="IX6" s="5">
        <f>IF(IX$1=MatrizdeEquipos!$K4,1,IF(IX$1&lt;MatrizdeEquipos!$K4,IF(MatrizdeEquipos!$K4&lt;KJ$1,1,0),0))</f>
        <v>0</v>
      </c>
      <c r="IY6" s="5">
        <f>IF(IY$1=MatrizdeEquipos!$K4,1,IF(IY$1&lt;MatrizdeEquipos!$K4,IF(MatrizdeEquipos!$K4&lt;KK$1,1,0),0))</f>
        <v>0</v>
      </c>
      <c r="IZ6" s="5">
        <f>IF(IZ$1=MatrizdeEquipos!$K4,1,IF(IZ$1&lt;MatrizdeEquipos!$K4,IF(MatrizdeEquipos!$K4&lt;KL$1,1,0),0))</f>
        <v>0</v>
      </c>
      <c r="JA6" s="5">
        <f>IF(JA$1=MatrizdeEquipos!$K4,1,IF(JA$1&lt;MatrizdeEquipos!$K4,IF(MatrizdeEquipos!$K4&lt;KM$1,1,0),0))</f>
        <v>0</v>
      </c>
      <c r="JB6" s="5">
        <f>IF(JB$1=MatrizdeEquipos!$K4,1,IF(JB$1&lt;MatrizdeEquipos!$K4,IF(MatrizdeEquipos!$K4&lt;KN$1,1,0),0))</f>
        <v>0</v>
      </c>
      <c r="JC6" s="5">
        <f>IF(JC$1=MatrizdeEquipos!$K4,1,IF(JC$1&lt;MatrizdeEquipos!$K4,IF(MatrizdeEquipos!$K4&lt;KO$1,1,0),0))</f>
        <v>0</v>
      </c>
      <c r="JD6" s="5">
        <f>IF(JD$1=MatrizdeEquipos!$K4,1,IF(JD$1&lt;MatrizdeEquipos!$K4,IF(MatrizdeEquipos!$K4&lt;KP$1,1,0),0))</f>
        <v>0</v>
      </c>
      <c r="JE6" s="5">
        <f>IF(JE$1=MatrizdeEquipos!$K4,1,IF(JE$1&lt;MatrizdeEquipos!$K4,IF(MatrizdeEquipos!$K4&lt;KQ$1,1,0),0))</f>
        <v>0</v>
      </c>
      <c r="JF6" s="5">
        <f>IF(JF$1=MatrizdeEquipos!$K4,1,IF(JF$1&lt;MatrizdeEquipos!$K4,IF(MatrizdeEquipos!$K4&lt;KR$1,1,0),0))</f>
        <v>0</v>
      </c>
      <c r="JG6" s="5">
        <f>IF(JG$1=MatrizdeEquipos!$K4,1,IF(JG$1&lt;MatrizdeEquipos!$K4,IF(MatrizdeEquipos!$K4&lt;KS$1,1,0),0))</f>
        <v>0</v>
      </c>
      <c r="JH6" s="5">
        <f>IF(JH$1=MatrizdeEquipos!$K4,1,IF(JH$1&lt;MatrizdeEquipos!$K4,IF(MatrizdeEquipos!$K4&lt;KT$1,1,0),0))</f>
        <v>0</v>
      </c>
      <c r="JI6" s="5">
        <f>IF(JI$1=MatrizdeEquipos!$K4,1,IF(JI$1&lt;MatrizdeEquipos!$K4,IF(MatrizdeEquipos!$K4&lt;KU$1,1,0),0))</f>
        <v>0</v>
      </c>
      <c r="JJ6" s="5">
        <f>IF(JJ$1=MatrizdeEquipos!$K4,1,IF(JJ$1&lt;MatrizdeEquipos!$K4,IF(MatrizdeEquipos!$K4&lt;KV$1,1,0),0))</f>
        <v>0</v>
      </c>
      <c r="JK6" s="5">
        <f>IF(JK$1=MatrizdeEquipos!$K4,1,IF(JK$1&lt;MatrizdeEquipos!$K4,IF(MatrizdeEquipos!$K4&lt;KW$1,1,0),0))</f>
        <v>0</v>
      </c>
      <c r="JL6" s="5">
        <f>IF(JL$1=MatrizdeEquipos!$K4,1,IF(JL$1&lt;MatrizdeEquipos!$K4,IF(MatrizdeEquipos!$K4&lt;KX$1,1,0),0))</f>
        <v>0</v>
      </c>
      <c r="JM6" s="5">
        <f>IF(JM$1=MatrizdeEquipos!$K4,1,IF(JM$1&lt;MatrizdeEquipos!$K4,IF(MatrizdeEquipos!$K4&lt;KY$1,1,0),0))</f>
        <v>0</v>
      </c>
      <c r="JN6" s="5">
        <f>IF(JN$1=MatrizdeEquipos!$K4,1,IF(JN$1&lt;MatrizdeEquipos!$K4,IF(MatrizdeEquipos!$K4&lt;KZ$1,1,0),0))</f>
        <v>0</v>
      </c>
      <c r="JO6" s="5">
        <f>IF(JO$1=MatrizdeEquipos!$K4,1,IF(JO$1&lt;MatrizdeEquipos!$K4,IF(MatrizdeEquipos!$K4&lt;LA$1,1,0),0))</f>
        <v>0</v>
      </c>
      <c r="JP6" s="5">
        <f>IF(JP$1=MatrizdeEquipos!$K4,1,IF(JP$1&lt;MatrizdeEquipos!$K4,IF(MatrizdeEquipos!$K4&lt;LB$1,1,0),0))</f>
        <v>0</v>
      </c>
      <c r="JQ6" s="5">
        <f>IF(JQ$1=MatrizdeEquipos!$K4,1,IF(JQ$1&lt;MatrizdeEquipos!$K4,IF(MatrizdeEquipos!$K4&lt;LC$1,1,0),0))</f>
        <v>0</v>
      </c>
      <c r="JR6" s="5">
        <f>IF(JR$1=MatrizdeEquipos!$K4,1,IF(JR$1&lt;MatrizdeEquipos!$K4,IF(MatrizdeEquipos!$K4&lt;LD$1,1,0),0))</f>
        <v>0</v>
      </c>
      <c r="JS6" s="5">
        <f>IF(JS$1=MatrizdeEquipos!$K4,1,IF(JS$1&lt;MatrizdeEquipos!$K4,IF(MatrizdeEquipos!$K4&lt;LE$1,1,0),0))</f>
        <v>0</v>
      </c>
      <c r="JT6" s="5">
        <f>IF(JT$1=MatrizdeEquipos!$K4,1,IF(JT$1&lt;MatrizdeEquipos!$K4,IF(MatrizdeEquipos!$K4&lt;LF$1,1,0),0))</f>
        <v>0</v>
      </c>
      <c r="JU6" s="5">
        <f>IF(JU$1=MatrizdeEquipos!$K4,1,IF(JU$1&lt;MatrizdeEquipos!$K4,IF(MatrizdeEquipos!$K4&lt;LG$1,1,0),0))</f>
        <v>0</v>
      </c>
      <c r="JV6" s="5">
        <f>IF(JV$1=MatrizdeEquipos!$K4,1,IF(JV$1&lt;MatrizdeEquipos!$K4,IF(MatrizdeEquipos!$K4&lt;LH$1,1,0),0))</f>
        <v>0</v>
      </c>
      <c r="JW6" s="5">
        <f>IF(JW$1=MatrizdeEquipos!$K4,1,IF(JW$1&lt;MatrizdeEquipos!$K4,IF(MatrizdeEquipos!$K4&lt;LI$1,1,0),0))</f>
        <v>0</v>
      </c>
      <c r="JX6" s="5">
        <f>IF(JX$1=MatrizdeEquipos!$K4,1,IF(JX$1&lt;MatrizdeEquipos!$K4,IF(MatrizdeEquipos!$K4&lt;LJ$1,1,0),0))</f>
        <v>0</v>
      </c>
      <c r="JY6" s="5">
        <f>IF(JY$1=MatrizdeEquipos!$K4,1,IF(JY$1&lt;MatrizdeEquipos!$K4,IF(MatrizdeEquipos!$K4&lt;LK$1,1,0),0))</f>
        <v>0</v>
      </c>
      <c r="JZ6" s="5">
        <f>IF(JZ$1=MatrizdeEquipos!$K4,1,IF(JZ$1&lt;MatrizdeEquipos!$K4,IF(MatrizdeEquipos!$K4&lt;LL$1,1,0),0))</f>
        <v>0</v>
      </c>
      <c r="KA6" s="5">
        <f>IF(KA$1=MatrizdeEquipos!$K4,1,IF(KA$1&lt;MatrizdeEquipos!$K4,IF(MatrizdeEquipos!$K4&lt;LM$1,1,0),0))</f>
        <v>0</v>
      </c>
      <c r="KB6" s="5">
        <f>IF(KB$1=MatrizdeEquipos!$K4,1,IF(KB$1&lt;MatrizdeEquipos!$K4,IF(MatrizdeEquipos!$K4&lt;LN$1,1,0),0))</f>
        <v>0</v>
      </c>
      <c r="KC6" s="5">
        <f>IF(KC$1=MatrizdeEquipos!$K4,1,IF(KC$1&lt;MatrizdeEquipos!$K4,IF(MatrizdeEquipos!$K4&lt;LO$1,1,0),0))</f>
        <v>0</v>
      </c>
      <c r="KD6" s="5">
        <f>IF(KD$1=MatrizdeEquipos!$K4,1,IF(KD$1&lt;MatrizdeEquipos!$K4,IF(MatrizdeEquipos!$K4&lt;LP$1,1,0),0))</f>
        <v>0</v>
      </c>
      <c r="KE6" s="5">
        <f>IF(KE$1=MatrizdeEquipos!$K4,1,IF(KE$1&lt;MatrizdeEquipos!$K4,IF(MatrizdeEquipos!$K4&lt;LQ$1,1,0),0))</f>
        <v>0</v>
      </c>
      <c r="KF6" s="5">
        <f>IF(KF$1=MatrizdeEquipos!$K4,1,IF(KF$1&lt;MatrizdeEquipos!$K4,IF(MatrizdeEquipos!$K4&lt;LR$1,1,0),0))</f>
        <v>0</v>
      </c>
      <c r="KG6" s="5">
        <f>IF(KG$1=MatrizdeEquipos!$K4,1,IF(KG$1&lt;MatrizdeEquipos!$K4,IF(MatrizdeEquipos!$K4&lt;LS$1,1,0),0))</f>
        <v>0</v>
      </c>
      <c r="KH6" s="5">
        <f>IF(KH$1=MatrizdeEquipos!$K4,1,IF(KH$1&lt;MatrizdeEquipos!$K4,IF(MatrizdeEquipos!$K4&lt;LT$1,1,0),0))</f>
        <v>0</v>
      </c>
      <c r="KI6" s="5">
        <f>IF(KI$1=MatrizdeEquipos!$K4,1,IF(KI$1&lt;MatrizdeEquipos!$K4,IF(MatrizdeEquipos!$K4&lt;LU$1,1,0),0))</f>
        <v>0</v>
      </c>
      <c r="KJ6" s="5">
        <f>IF(KJ$1=MatrizdeEquipos!$K4,1,IF(KJ$1&lt;MatrizdeEquipos!$K4,IF(MatrizdeEquipos!$K4&lt;LV$1,1,0),0))</f>
        <v>0</v>
      </c>
      <c r="KK6" s="5">
        <f>IF(KK$1=MatrizdeEquipos!$K4,1,IF(KK$1&lt;MatrizdeEquipos!$K4,IF(MatrizdeEquipos!$K4&lt;LW$1,1,0),0))</f>
        <v>0</v>
      </c>
      <c r="KL6" s="5">
        <f>IF(KL$1=MatrizdeEquipos!$K4,1,IF(KL$1&lt;MatrizdeEquipos!$K4,IF(MatrizdeEquipos!$K4&lt;LX$1,1,0),0))</f>
        <v>0</v>
      </c>
      <c r="KM6" s="5">
        <f>IF(KM$1=MatrizdeEquipos!$K4,1,IF(KM$1&lt;MatrizdeEquipos!$K4,IF(MatrizdeEquipos!$K4&lt;LY$1,1,0),0))</f>
        <v>0</v>
      </c>
      <c r="KN6" s="5">
        <f>IF(KN$1=MatrizdeEquipos!$K4,1,IF(KN$1&lt;MatrizdeEquipos!$K4,IF(MatrizdeEquipos!$K4&lt;LZ$1,1,0),0))</f>
        <v>0</v>
      </c>
      <c r="KO6" s="5">
        <f>IF(KO$1=MatrizdeEquipos!$K4,1,IF(KO$1&lt;MatrizdeEquipos!$K4,IF(MatrizdeEquipos!$K4&lt;MA$1,1,0),0))</f>
        <v>0</v>
      </c>
      <c r="KP6" s="5">
        <f>IF(KP$1=MatrizdeEquipos!$K4,1,IF(KP$1&lt;MatrizdeEquipos!$K4,IF(MatrizdeEquipos!$K4&lt;MB$1,1,0),0))</f>
        <v>0</v>
      </c>
      <c r="KQ6" s="5">
        <f>IF(KQ$1=MatrizdeEquipos!$K4,1,IF(KQ$1&lt;MatrizdeEquipos!$K4,IF(MatrizdeEquipos!$K4&lt;MC$1,1,0),0))</f>
        <v>0</v>
      </c>
      <c r="KR6" s="5">
        <f>IF(KR$1=MatrizdeEquipos!$K4,1,IF(KR$1&lt;MatrizdeEquipos!$K4,IF(MatrizdeEquipos!$K4&lt;MD$1,1,0),0))</f>
        <v>0</v>
      </c>
      <c r="KS6" s="5">
        <f>IF(KS$1=MatrizdeEquipos!$K4,1,IF(KS$1&lt;MatrizdeEquipos!$K4,IF(MatrizdeEquipos!$K4&lt;ME$1,1,0),0))</f>
        <v>0</v>
      </c>
      <c r="KT6" s="5">
        <f>IF(KT$1=MatrizdeEquipos!$K4,1,IF(KT$1&lt;MatrizdeEquipos!$K4,IF(MatrizdeEquipos!$K4&lt;MF$1,1,0),0))</f>
        <v>0</v>
      </c>
      <c r="KU6" s="5">
        <f>IF(KU$1=MatrizdeEquipos!$K4,1,IF(KU$1&lt;MatrizdeEquipos!$K4,IF(MatrizdeEquipos!$K4&lt;MG$1,1,0),0))</f>
        <v>0</v>
      </c>
      <c r="KV6" s="5">
        <f>IF(KV$1=MatrizdeEquipos!$K4,1,IF(KV$1&lt;MatrizdeEquipos!$K4,IF(MatrizdeEquipos!$K4&lt;MH$1,1,0),0))</f>
        <v>0</v>
      </c>
      <c r="KW6" s="5">
        <f>IF(KW$1=MatrizdeEquipos!$K4,1,IF(KW$1&lt;MatrizdeEquipos!$K4,IF(MatrizdeEquipos!$K4&lt;MI$1,1,0),0))</f>
        <v>0</v>
      </c>
      <c r="KX6" s="5">
        <f>IF(KX$1=MatrizdeEquipos!$K4,1,IF(KX$1&lt;MatrizdeEquipos!$K4,IF(MatrizdeEquipos!$K4&lt;MJ$1,1,0),0))</f>
        <v>0</v>
      </c>
      <c r="KY6" s="5">
        <f>IF(KY$1=MatrizdeEquipos!$K4,1,IF(KY$1&lt;MatrizdeEquipos!$K4,IF(MatrizdeEquipos!$K4&lt;MK$1,1,0),0))</f>
        <v>0</v>
      </c>
      <c r="KZ6" s="5">
        <f>IF(KZ$1=MatrizdeEquipos!$K4,1,IF(KZ$1&lt;MatrizdeEquipos!$K4,IF(MatrizdeEquipos!$K4&lt;ML$1,1,0),0))</f>
        <v>0</v>
      </c>
      <c r="LA6" s="5">
        <f>IF(LA$1=MatrizdeEquipos!$K4,1,IF(LA$1&lt;MatrizdeEquipos!$K4,IF(MatrizdeEquipos!$K4&lt;MM$1,1,0),0))</f>
        <v>0</v>
      </c>
      <c r="LB6" s="5">
        <f>IF(LB$1=MatrizdeEquipos!$K4,1,IF(LB$1&lt;MatrizdeEquipos!$K4,IF(MatrizdeEquipos!$K4&lt;MN$1,1,0),0))</f>
        <v>0</v>
      </c>
      <c r="LC6" s="5">
        <f>IF(LC$1=MatrizdeEquipos!$K4,1,IF(LC$1&lt;MatrizdeEquipos!$K4,IF(MatrizdeEquipos!$K4&lt;MO$1,1,0),0))</f>
        <v>0</v>
      </c>
      <c r="LD6" s="5">
        <f>IF(LD$1=MatrizdeEquipos!$K4,1,IF(LD$1&lt;MatrizdeEquipos!$K4,IF(MatrizdeEquipos!$K4&lt;MP$1,1,0),0))</f>
        <v>0</v>
      </c>
      <c r="LE6" s="5">
        <f>IF(LE$1=MatrizdeEquipos!$K4,1,IF(LE$1&lt;MatrizdeEquipos!$K4,IF(MatrizdeEquipos!$K4&lt;MQ$1,1,0),0))</f>
        <v>0</v>
      </c>
      <c r="LF6" s="5">
        <f>IF(LF$1=MatrizdeEquipos!$K4,1,IF(LF$1&lt;MatrizdeEquipos!$K4,IF(MatrizdeEquipos!$K4&lt;MR$1,1,0),0))</f>
        <v>0</v>
      </c>
      <c r="LG6" s="5">
        <f>IF(LG$1=MatrizdeEquipos!$K4,1,IF(LG$1&lt;MatrizdeEquipos!$K4,IF(MatrizdeEquipos!$K4&lt;MS$1,1,0),0))</f>
        <v>0</v>
      </c>
      <c r="LH6" s="5">
        <f>IF(LH$1=MatrizdeEquipos!$K4,1,IF(LH$1&lt;MatrizdeEquipos!$K4,IF(MatrizdeEquipos!$K4&lt;MT$1,1,0),0))</f>
        <v>0</v>
      </c>
      <c r="LI6" s="5">
        <f>IF(LI$1=MatrizdeEquipos!$K4,1,IF(LI$1&lt;MatrizdeEquipos!$K4,IF(MatrizdeEquipos!$K4&lt;MU$1,1,0),0))</f>
        <v>0</v>
      </c>
      <c r="LJ6" s="5">
        <f>IF(LJ$1=MatrizdeEquipos!$K4,1,IF(LJ$1&lt;MatrizdeEquipos!$K4,IF(MatrizdeEquipos!$K4&lt;MV$1,1,0),0))</f>
        <v>0</v>
      </c>
      <c r="LK6" s="5">
        <f>IF(LK$1=MatrizdeEquipos!$K4,1,IF(LK$1&lt;MatrizdeEquipos!$K4,IF(MatrizdeEquipos!$K4&lt;MW$1,1,0),0))</f>
        <v>0</v>
      </c>
      <c r="LL6" s="5">
        <f>IF(LL$1=MatrizdeEquipos!$K4,1,IF(LL$1&lt;MatrizdeEquipos!$K4,IF(MatrizdeEquipos!$K4&lt;MX$1,1,0),0))</f>
        <v>0</v>
      </c>
      <c r="LM6" s="5">
        <f>IF(LM$1=MatrizdeEquipos!$K4,1,IF(LM$1&lt;MatrizdeEquipos!$K4,IF(MatrizdeEquipos!$K4&lt;MY$1,1,0),0))</f>
        <v>0</v>
      </c>
      <c r="LN6" s="5">
        <f>IF(LN$1=MatrizdeEquipos!$K4,1,IF(LN$1&lt;MatrizdeEquipos!$K4,IF(MatrizdeEquipos!$K4&lt;MZ$1,1,0),0))</f>
        <v>0</v>
      </c>
      <c r="LO6" s="5">
        <f>IF(LO$1=MatrizdeEquipos!$K4,1,IF(LO$1&lt;MatrizdeEquipos!$K4,IF(MatrizdeEquipos!$K4&lt;NA$1,1,0),0))</f>
        <v>0</v>
      </c>
      <c r="LP6" s="5">
        <f>IF(LP$1=MatrizdeEquipos!$K4,1,IF(LP$1&lt;MatrizdeEquipos!$K4,IF(MatrizdeEquipos!$K4&lt;NB$1,1,0),0))</f>
        <v>0</v>
      </c>
      <c r="LQ6" s="5">
        <f>IF(LQ$1=MatrizdeEquipos!$K4,1,IF(LQ$1&lt;MatrizdeEquipos!$K4,IF(MatrizdeEquipos!$K4&lt;NC$1,1,0),0))</f>
        <v>0</v>
      </c>
      <c r="LR6" s="5">
        <f>IF(LR$1=MatrizdeEquipos!$K4,1,IF(LR$1&lt;MatrizdeEquipos!$K4,IF(MatrizdeEquipos!$K4&lt;ND$1,1,0),0))</f>
        <v>0</v>
      </c>
      <c r="LS6" s="5">
        <f>IF(LS$1=MatrizdeEquipos!$K4,1,IF(LS$1&lt;MatrizdeEquipos!$K4,IF(MatrizdeEquipos!$K4&lt;NE$1,1,0),0))</f>
        <v>0</v>
      </c>
      <c r="LT6" s="5">
        <f>IF(LT$1=MatrizdeEquipos!$K4,1,IF(LT$1&lt;MatrizdeEquipos!$K4,IF(MatrizdeEquipos!$K4&lt;NF$1,1,0),0))</f>
        <v>0</v>
      </c>
      <c r="LU6" s="5">
        <f>IF(LU$1=MatrizdeEquipos!$K4,1,IF(LU$1&lt;MatrizdeEquipos!$K4,IF(MatrizdeEquipos!$K4&lt;NG$1,1,0),0))</f>
        <v>0</v>
      </c>
      <c r="LV6" s="5">
        <f>IF(LV$1=MatrizdeEquipos!$K4,1,IF(LV$1&lt;MatrizdeEquipos!$K4,IF(MatrizdeEquipos!$K4&lt;NH$1,1,0),0))</f>
        <v>0</v>
      </c>
      <c r="LW6" s="5">
        <f>IF(LW$1=MatrizdeEquipos!$K4,1,IF(LW$1&lt;MatrizdeEquipos!$K4,IF(MatrizdeEquipos!$K4&lt;NI$1,1,0),0))</f>
        <v>0</v>
      </c>
      <c r="LX6" s="5">
        <f>IF(LX$1=MatrizdeEquipos!$K4,1,IF(LX$1&lt;MatrizdeEquipos!$K4,IF(MatrizdeEquipos!$K4&lt;NJ$1,1,0),0))</f>
        <v>0</v>
      </c>
      <c r="LY6" s="5">
        <f>IF(LY$1=MatrizdeEquipos!$K4,1,IF(LY$1&lt;MatrizdeEquipos!$K4,IF(MatrizdeEquipos!$K4&lt;NK$1,1,0),0))</f>
        <v>0</v>
      </c>
      <c r="LZ6" s="5">
        <f>IF(LZ$1=MatrizdeEquipos!$K4,1,IF(LZ$1&lt;MatrizdeEquipos!$K4,IF(MatrizdeEquipos!$K4&lt;NL$1,1,0),0))</f>
        <v>0</v>
      </c>
      <c r="MA6" s="5">
        <f>IF(MA$1=MatrizdeEquipos!$K4,1,IF(MA$1&lt;MatrizdeEquipos!$K4,IF(MatrizdeEquipos!$K4&lt;NM$1,1,0),0))</f>
        <v>0</v>
      </c>
      <c r="MB6" s="5">
        <f>IF(MB$1=MatrizdeEquipos!$K4,1,IF(MB$1&lt;MatrizdeEquipos!$K4,IF(MatrizdeEquipos!$K4&lt;NN$1,1,0),0))</f>
        <v>0</v>
      </c>
      <c r="MC6" s="5">
        <f>IF(MC$1=MatrizdeEquipos!$K4,1,IF(MC$1&lt;MatrizdeEquipos!$K4,IF(MatrizdeEquipos!$K4&lt;NO$1,1,0),0))</f>
        <v>0</v>
      </c>
      <c r="MD6" s="5">
        <f>IF(MD$1=MatrizdeEquipos!$K4,1,IF(MD$1&lt;MatrizdeEquipos!$K4,IF(MatrizdeEquipos!$K4&lt;NP$1,1,0),0))</f>
        <v>0</v>
      </c>
      <c r="ME6" s="5">
        <f>IF(ME$1=MatrizdeEquipos!$K4,1,IF(ME$1&lt;MatrizdeEquipos!$K4,IF(MatrizdeEquipos!$K4&lt;NQ$1,1,0),0))</f>
        <v>0</v>
      </c>
      <c r="MF6" s="5">
        <f>IF(MF$1=MatrizdeEquipos!$K4,1,IF(MF$1&lt;MatrizdeEquipos!$K4,IF(MatrizdeEquipos!$K4&lt;NR$1,1,0),0))</f>
        <v>0</v>
      </c>
      <c r="MG6" s="5">
        <f>IF(MG$1=MatrizdeEquipos!$K4,1,IF(MG$1&lt;MatrizdeEquipos!$K4,IF(MatrizdeEquipos!$K4&lt;NS$1,1,0),0))</f>
        <v>0</v>
      </c>
      <c r="MH6" s="5">
        <f>IF(MH$1=MatrizdeEquipos!$K4,1,IF(MH$1&lt;MatrizdeEquipos!$K4,IF(MatrizdeEquipos!$K4&lt;NT$1,1,0),0))</f>
        <v>0</v>
      </c>
      <c r="MI6" s="5">
        <f>IF(MI$1=MatrizdeEquipos!$K4,1,IF(MI$1&lt;MatrizdeEquipos!$K4,IF(MatrizdeEquipos!$K4&lt;NU$1,1,0),0))</f>
        <v>0</v>
      </c>
      <c r="MJ6" s="5">
        <f>IF(MJ$1=MatrizdeEquipos!$K4,1,IF(MJ$1&lt;MatrizdeEquipos!$K4,IF(MatrizdeEquipos!$K4&lt;NV$1,1,0),0))</f>
        <v>0</v>
      </c>
      <c r="MK6" s="5">
        <f>IF(MK$1=MatrizdeEquipos!$K4,1,IF(MK$1&lt;MatrizdeEquipos!$K4,IF(MatrizdeEquipos!$K4&lt;NW$1,1,0),0))</f>
        <v>0</v>
      </c>
      <c r="ML6" s="5">
        <f>IF(ML$1=MatrizdeEquipos!$K4,1,IF(ML$1&lt;MatrizdeEquipos!$K4,IF(MatrizdeEquipos!$K4&lt;NX$1,1,0),0))</f>
        <v>0</v>
      </c>
      <c r="MM6" s="5">
        <f>IF(MM$1=MatrizdeEquipos!$K4,1,IF(MM$1&lt;MatrizdeEquipos!$K4,IF(MatrizdeEquipos!$K4&lt;NY$1,1,0),0))</f>
        <v>0</v>
      </c>
      <c r="MN6" s="5">
        <f>IF(MN$1=MatrizdeEquipos!$K4,1,IF(MN$1&lt;MatrizdeEquipos!$K4,IF(MatrizdeEquipos!$K4&lt;NZ$1,1,0),0))</f>
        <v>0</v>
      </c>
      <c r="MO6" s="5">
        <f>IF(MO$1=MatrizdeEquipos!$K4,1,IF(MO$1&lt;MatrizdeEquipos!$K4,IF(MatrizdeEquipos!$K4&lt;OA$1,1,0),0))</f>
        <v>0</v>
      </c>
      <c r="MP6" s="5">
        <f>IF(MP$1=MatrizdeEquipos!$K4,1,IF(MP$1&lt;MatrizdeEquipos!$K4,IF(MatrizdeEquipos!$K4&lt;OB$1,1,0),0))</f>
        <v>0</v>
      </c>
      <c r="MQ6" s="5">
        <f>IF(MQ$1=MatrizdeEquipos!$K4,1,IF(MQ$1&lt;MatrizdeEquipos!$K4,IF(MatrizdeEquipos!$K4&lt;OC$1,1,0),0))</f>
        <v>0</v>
      </c>
      <c r="MR6" s="5">
        <f>IF(MR$1=MatrizdeEquipos!$K4,1,IF(MR$1&lt;MatrizdeEquipos!$K4,IF(MatrizdeEquipos!$K4&lt;OD$1,1,0),0))</f>
        <v>0</v>
      </c>
      <c r="MS6" s="5">
        <f>IF(MS$1=MatrizdeEquipos!$K4,1,IF(MS$1&lt;MatrizdeEquipos!$K4,IF(MatrizdeEquipos!$K4&lt;OE$1,1,0),0))</f>
        <v>0</v>
      </c>
      <c r="MT6" s="5">
        <f>IF(MT$1=MatrizdeEquipos!$K4,1,IF(MT$1&lt;MatrizdeEquipos!$K4,IF(MatrizdeEquipos!$K4&lt;OF$1,1,0),0))</f>
        <v>0</v>
      </c>
      <c r="MU6" s="5">
        <f>IF(MU$1=MatrizdeEquipos!$K4,1,IF(MU$1&lt;MatrizdeEquipos!$K4,IF(MatrizdeEquipos!$K4&lt;OG$1,1,0),0))</f>
        <v>0</v>
      </c>
      <c r="MV6" s="5">
        <f>IF(MV$1=MatrizdeEquipos!$K4,1,IF(MV$1&lt;MatrizdeEquipos!$K4,IF(MatrizdeEquipos!$K4&lt;OH$1,1,0),0))</f>
        <v>0</v>
      </c>
      <c r="MW6" s="5">
        <f>IF(MW$1=MatrizdeEquipos!$K4,1,IF(MW$1&lt;MatrizdeEquipos!$K4,IF(MatrizdeEquipos!$K4&lt;OI$1,1,0),0))</f>
        <v>0</v>
      </c>
      <c r="MX6" s="5">
        <f>IF(MX$1=MatrizdeEquipos!$K4,1,IF(MX$1&lt;MatrizdeEquipos!$K4,IF(MatrizdeEquipos!$K4&lt;OJ$1,1,0),0))</f>
        <v>0</v>
      </c>
      <c r="MY6" s="5">
        <f>IF(MY$1=MatrizdeEquipos!$K4,1,IF(MY$1&lt;MatrizdeEquipos!$K4,IF(MatrizdeEquipos!$K4&lt;OK$1,1,0),0))</f>
        <v>0</v>
      </c>
      <c r="MZ6" s="5">
        <f>IF(MZ$1=MatrizdeEquipos!$K4,1,IF(MZ$1&lt;MatrizdeEquipos!$K4,IF(MatrizdeEquipos!$K4&lt;OL$1,1,0),0))</f>
        <v>0</v>
      </c>
      <c r="NA6" s="5">
        <f>IF(NA$1=MatrizdeEquipos!$K4,1,IF(NA$1&lt;MatrizdeEquipos!$K4,IF(MatrizdeEquipos!$K4&lt;OM$1,1,0),0))</f>
        <v>0</v>
      </c>
      <c r="NB6" s="5">
        <f>IF(NB$1=MatrizdeEquipos!$K4,1,IF(NB$1&lt;MatrizdeEquipos!$K4,IF(MatrizdeEquipos!$K4&lt;ON$1,1,0),0))</f>
        <v>0</v>
      </c>
      <c r="NC6" s="5">
        <f>IF(NC$1=MatrizdeEquipos!$K4,1,IF(NC$1&lt;MatrizdeEquipos!$K4,IF(MatrizdeEquipos!$K4&lt;OO$1,1,0),0))</f>
        <v>0</v>
      </c>
      <c r="ND6" s="5">
        <f>IF(ND$1=MatrizdeEquipos!$K4,1,IF(ND$1&lt;MatrizdeEquipos!$K4,IF(MatrizdeEquipos!$K4&lt;OP$1,1,0),0))</f>
        <v>0</v>
      </c>
      <c r="NE6" s="5">
        <f>IF(NE$1=MatrizdeEquipos!$K4,1,IF(NE$1&lt;MatrizdeEquipos!$K4,IF(MatrizdeEquipos!$K4&lt;OQ$1,1,0),0))</f>
        <v>0</v>
      </c>
      <c r="NF6" s="5">
        <f>IF(NF$1=MatrizdeEquipos!$K4,1,IF(NF$1&lt;MatrizdeEquipos!$K4,IF(MatrizdeEquipos!$K4&lt;OR$1,1,0),0))</f>
        <v>0</v>
      </c>
      <c r="NG6" s="5">
        <f>IF(NG$1=MatrizdeEquipos!$K4,1,IF(NG$1&lt;MatrizdeEquipos!$K4,IF(MatrizdeEquipos!$K4&lt;OS$1,1,0),0))</f>
        <v>0</v>
      </c>
      <c r="NH6" s="5">
        <f>IF(NH$1=MatrizdeEquipos!$K4,1,IF(NH$1&lt;MatrizdeEquipos!$K4,IF(MatrizdeEquipos!$K4&lt;OT$1,1,0),0))</f>
        <v>0</v>
      </c>
      <c r="NI6" s="5">
        <f>IF(NI$1=MatrizdeEquipos!$K4,1,IF(NI$1&lt;MatrizdeEquipos!$K4,IF(MatrizdeEquipos!$K4&lt;OU$1,1,0),0))</f>
        <v>0</v>
      </c>
      <c r="NJ6" s="5">
        <f>IF(NJ$1=MatrizdeEquipos!$K4,1,IF(NJ$1&lt;MatrizdeEquipos!$K4,IF(MatrizdeEquipos!$K4&lt;OV$1,1,0),0))</f>
        <v>0</v>
      </c>
      <c r="NK6" s="5">
        <f>IF(NK$1=MatrizdeEquipos!$K4,1,IF(NK$1&lt;MatrizdeEquipos!$K4,IF(MatrizdeEquipos!$K4&lt;OW$1,1,0),0))</f>
        <v>0</v>
      </c>
      <c r="NL6" s="5">
        <f>IF(NL$1=MatrizdeEquipos!$K4,1,IF(NL$1&lt;MatrizdeEquipos!$K4,IF(MatrizdeEquipos!$K4&lt;OX$1,1,0),0))</f>
        <v>0</v>
      </c>
      <c r="NM6" s="5">
        <f>IF(NM$1=MatrizdeEquipos!$K4,1,IF(NM$1&lt;MatrizdeEquipos!$K4,IF(MatrizdeEquipos!$K4&lt;OY$1,1,0),0))</f>
        <v>0</v>
      </c>
      <c r="NN6" s="5">
        <f>IF(NN$1=MatrizdeEquipos!$K4,1,IF(NN$1&lt;MatrizdeEquipos!$K4,IF(MatrizdeEquipos!$K4&lt;OZ$1,1,0),0))</f>
        <v>0</v>
      </c>
      <c r="NO6" s="5">
        <f>IF(NO$1=MatrizdeEquipos!$K4,1,IF(NO$1&lt;MatrizdeEquipos!$K4,IF(MatrizdeEquipos!$K4&lt;PA$1,1,0),0))</f>
        <v>0</v>
      </c>
      <c r="NP6" s="5">
        <f>IF(NP$1=MatrizdeEquipos!$K4,1,IF(NP$1&lt;MatrizdeEquipos!$K4,IF(MatrizdeEquipos!$K4&lt;PB$1,1,0),0))</f>
        <v>0</v>
      </c>
      <c r="NQ6" s="5">
        <f>IF(NQ$1=MatrizdeEquipos!$K4,1,IF(NQ$1&lt;MatrizdeEquipos!$K4,IF(MatrizdeEquipos!$K4&lt;PC$1,1,0),0))</f>
        <v>0</v>
      </c>
      <c r="NR6" s="5">
        <f>IF(NR$1=MatrizdeEquipos!$K4,1,IF(NR$1&lt;MatrizdeEquipos!$K4,IF(MatrizdeEquipos!$K4&lt;PD$1,1,0),0))</f>
        <v>0</v>
      </c>
      <c r="NS6" s="5">
        <f>IF(NS$1=MatrizdeEquipos!$K4,1,IF(NS$1&lt;MatrizdeEquipos!$K4,IF(MatrizdeEquipos!$K4&lt;PE$1,1,0),0))</f>
        <v>0</v>
      </c>
      <c r="NT6" s="5">
        <f>IF(NT$1=MatrizdeEquipos!$K4,1,IF(NT$1&lt;MatrizdeEquipos!$K4,IF(MatrizdeEquipos!$K4&lt;PF$1,1,0),0))</f>
        <v>0</v>
      </c>
      <c r="NU6" s="5">
        <f>IF(NU$1=MatrizdeEquipos!$K4,1,IF(NU$1&lt;MatrizdeEquipos!$K4,IF(MatrizdeEquipos!$K4&lt;PG$1,1,0),0))</f>
        <v>0</v>
      </c>
      <c r="NV6" s="5">
        <f>IF(NV$1=MatrizdeEquipos!$K4,1,IF(NV$1&lt;MatrizdeEquipos!$K4,IF(MatrizdeEquipos!$K4&lt;PH$1,1,0),0))</f>
        <v>0</v>
      </c>
      <c r="NW6" s="5">
        <f>IF(NW$1=MatrizdeEquipos!$K4,1,IF(NW$1&lt;MatrizdeEquipos!$K4,IF(MatrizdeEquipos!$K4&lt;PI$1,1,0),0))</f>
        <v>0</v>
      </c>
      <c r="NX6" s="5">
        <f>IF(NX$1=MatrizdeEquipos!$K4,1,IF(NX$1&lt;MatrizdeEquipos!$K4,IF(MatrizdeEquipos!$K4&lt;PJ$1,1,0),0))</f>
        <v>0</v>
      </c>
      <c r="NY6" s="5">
        <f>IF(NY$1=MatrizdeEquipos!$K4,1,IF(NY$1&lt;MatrizdeEquipos!$K4,IF(MatrizdeEquipos!$K4&lt;PK$1,1,0),0))</f>
        <v>0</v>
      </c>
      <c r="NZ6" s="5">
        <f>IF(NZ$1=MatrizdeEquipos!$K4,1,IF(NZ$1&lt;MatrizdeEquipos!$K4,IF(MatrizdeEquipos!$K4&lt;PL$1,1,0),0))</f>
        <v>0</v>
      </c>
      <c r="OA6" s="5">
        <f>IF(OA$1=MatrizdeEquipos!$K4,1,IF(OA$1&lt;MatrizdeEquipos!$K4,IF(MatrizdeEquipos!$K4&lt;PM$1,1,0),0))</f>
        <v>0</v>
      </c>
      <c r="OB6" s="5">
        <f>IF(OB$1=MatrizdeEquipos!$K4,1,IF(OB$1&lt;MatrizdeEquipos!$K4,IF(MatrizdeEquipos!$K4&lt;PN$1,1,0),0))</f>
        <v>0</v>
      </c>
      <c r="OC6" s="5">
        <f>IF(OC$1=MatrizdeEquipos!$K4,1,IF(OC$1&lt;MatrizdeEquipos!$K4,IF(MatrizdeEquipos!$K4&lt;PO$1,1,0),0))</f>
        <v>0</v>
      </c>
      <c r="OD6" s="5">
        <f>IF(OD$1=MatrizdeEquipos!$K4,1,IF(OD$1&lt;MatrizdeEquipos!$K4,IF(MatrizdeEquipos!$K4&lt;PP$1,1,0),0))</f>
        <v>0</v>
      </c>
      <c r="OE6" s="5">
        <f>IF(OE$1=MatrizdeEquipos!$K4,1,IF(OE$1&lt;MatrizdeEquipos!$K4,IF(MatrizdeEquipos!$K4&lt;PQ$1,1,0),0))</f>
        <v>0</v>
      </c>
      <c r="OF6" s="5">
        <f>IF(OF$1=MatrizdeEquipos!$K4,1,IF(OF$1&lt;MatrizdeEquipos!$K4,IF(MatrizdeEquipos!$K4&lt;PR$1,1,0),0))</f>
        <v>0</v>
      </c>
      <c r="OG6" s="5">
        <f>IF(OG$1=MatrizdeEquipos!$K4,1,IF(OG$1&lt;MatrizdeEquipos!$K4,IF(MatrizdeEquipos!$K4&lt;PS$1,1,0),0))</f>
        <v>0</v>
      </c>
      <c r="OH6" s="5">
        <f>IF(OH$1=MatrizdeEquipos!$K4,1,IF(OH$1&lt;MatrizdeEquipos!$K4,IF(MatrizdeEquipos!$K4&lt;PT$1,1,0),0))</f>
        <v>0</v>
      </c>
      <c r="OI6" s="5">
        <f>IF(OI$1=MatrizdeEquipos!$K4,1,IF(OI$1&lt;MatrizdeEquipos!$K4,IF(MatrizdeEquipos!$K4&lt;PU$1,1,0),0))</f>
        <v>0</v>
      </c>
      <c r="OJ6" s="5">
        <f>IF(OJ$1=MatrizdeEquipos!$K4,1,IF(OJ$1&lt;MatrizdeEquipos!$K4,IF(MatrizdeEquipos!$K4&lt;PV$1,1,0),0))</f>
        <v>0</v>
      </c>
      <c r="OK6" s="5">
        <f>IF(OK$1=MatrizdeEquipos!$K4,1,IF(OK$1&lt;MatrizdeEquipos!$K4,IF(MatrizdeEquipos!$K4&lt;PW$1,1,0),0))</f>
        <v>0</v>
      </c>
      <c r="OL6" s="5">
        <f>IF(OL$1=MatrizdeEquipos!$K4,1,IF(OL$1&lt;MatrizdeEquipos!$K4,IF(MatrizdeEquipos!$K4&lt;PX$1,1,0),0))</f>
        <v>0</v>
      </c>
      <c r="OM6" s="5">
        <f>IF(OM$1=MatrizdeEquipos!$K4,1,IF(OM$1&lt;MatrizdeEquipos!$K4,IF(MatrizdeEquipos!$K4&lt;PY$1,1,0),0))</f>
        <v>0</v>
      </c>
      <c r="ON6" s="5">
        <f>IF(ON$1=MatrizdeEquipos!$K4,1,IF(ON$1&lt;MatrizdeEquipos!$K4,IF(MatrizdeEquipos!$K4&lt;PZ$1,1,0),0))</f>
        <v>0</v>
      </c>
      <c r="OO6" s="5">
        <f>IF(OO$1=MatrizdeEquipos!$K4,1,IF(OO$1&lt;MatrizdeEquipos!$K4,IF(MatrizdeEquipos!$K4&lt;QA$1,1,0),0))</f>
        <v>0</v>
      </c>
      <c r="OP6" s="5">
        <f>IF(OP$1=MatrizdeEquipos!$K4,1,IF(OP$1&lt;MatrizdeEquipos!$K4,IF(MatrizdeEquipos!$K4&lt;QB$1,1,0),0))</f>
        <v>0</v>
      </c>
      <c r="OQ6" s="5">
        <f>IF(OQ$1=MatrizdeEquipos!$K4,1,IF(OQ$1&lt;MatrizdeEquipos!$K4,IF(MatrizdeEquipos!$K4&lt;QC$1,1,0),0))</f>
        <v>0</v>
      </c>
      <c r="OR6" s="5">
        <f>IF(OR$1=MatrizdeEquipos!$K4,1,IF(OR$1&lt;MatrizdeEquipos!$K4,IF(MatrizdeEquipos!$K4&lt;QD$1,1,0),0))</f>
        <v>0</v>
      </c>
      <c r="OS6" s="5">
        <f>IF(OS$1=MatrizdeEquipos!$K4,1,IF(OS$1&lt;MatrizdeEquipos!$K4,IF(MatrizdeEquipos!$K4&lt;QE$1,1,0),0))</f>
        <v>0</v>
      </c>
      <c r="OT6" s="5">
        <f>IF(OT$1=MatrizdeEquipos!$K4,1,IF(OT$1&lt;MatrizdeEquipos!$K4,IF(MatrizdeEquipos!$K4&lt;QF$1,1,0),0))</f>
        <v>0</v>
      </c>
      <c r="OU6" s="5">
        <f>IF(OU$1=MatrizdeEquipos!$K4,1,IF(OU$1&lt;MatrizdeEquipos!$K4,IF(MatrizdeEquipos!$K4&lt;QG$1,1,0),0))</f>
        <v>0</v>
      </c>
      <c r="OV6" s="5">
        <f>IF(OV$1=MatrizdeEquipos!$K4,1,IF(OV$1&lt;MatrizdeEquipos!$K4,IF(MatrizdeEquipos!$K4&lt;QH$1,1,0),0))</f>
        <v>0</v>
      </c>
      <c r="OW6" s="5">
        <f>IF(OW$1=MatrizdeEquipos!$K4,1,IF(OW$1&lt;MatrizdeEquipos!$K4,IF(MatrizdeEquipos!$K4&lt;QI$1,1,0),0))</f>
        <v>0</v>
      </c>
      <c r="OX6" s="5">
        <f>IF(OX$1=MatrizdeEquipos!$K4,1,IF(OX$1&lt;MatrizdeEquipos!$K4,IF(MatrizdeEquipos!$K4&lt;QJ$1,1,0),0))</f>
        <v>0</v>
      </c>
      <c r="OY6" s="5">
        <f>IF(OY$1=MatrizdeEquipos!$K4,1,IF(OY$1&lt;MatrizdeEquipos!$K4,IF(MatrizdeEquipos!$K4&lt;QK$1,1,0),0))</f>
        <v>0</v>
      </c>
      <c r="OZ6" s="5">
        <f>IF(OZ$1=MatrizdeEquipos!$K4,1,IF(OZ$1&lt;MatrizdeEquipos!$K4,IF(MatrizdeEquipos!$K4&lt;QL$1,1,0),0))</f>
        <v>0</v>
      </c>
      <c r="PA6" s="5">
        <f>IF(PA$1=MatrizdeEquipos!$K4,1,IF(PA$1&lt;MatrizdeEquipos!$K4,IF(MatrizdeEquipos!$K4&lt;QM$1,1,0),0))</f>
        <v>0</v>
      </c>
      <c r="PB6" s="5">
        <f>IF(PB$1=MatrizdeEquipos!$K4,1,IF(PB$1&lt;MatrizdeEquipos!$K4,IF(MatrizdeEquipos!$K4&lt;QN$1,1,0),0))</f>
        <v>0</v>
      </c>
      <c r="PC6" s="5">
        <f>IF(PC$1=MatrizdeEquipos!$K4,1,IF(PC$1&lt;MatrizdeEquipos!$K4,IF(MatrizdeEquipos!$K4&lt;QO$1,1,0),0))</f>
        <v>0</v>
      </c>
      <c r="PD6" s="5">
        <f>IF(PD$1=MatrizdeEquipos!$K4,1,IF(PD$1&lt;MatrizdeEquipos!$K4,IF(MatrizdeEquipos!$K4&lt;QP$1,1,0),0))</f>
        <v>0</v>
      </c>
      <c r="PE6" s="5">
        <f>IF(PE$1=MatrizdeEquipos!$K4,1,IF(PE$1&lt;MatrizdeEquipos!$K4,IF(MatrizdeEquipos!$K4&lt;QQ$1,1,0),0))</f>
        <v>0</v>
      </c>
      <c r="PF6" s="5">
        <f>IF(PF$1=MatrizdeEquipos!$K4,1,IF(PF$1&lt;MatrizdeEquipos!$K4,IF(MatrizdeEquipos!$K4&lt;QR$1,1,0),0))</f>
        <v>0</v>
      </c>
      <c r="PG6" s="5">
        <f>IF(PG$1=MatrizdeEquipos!$K4,1,IF(PG$1&lt;MatrizdeEquipos!$K4,IF(MatrizdeEquipos!$K4&lt;QS$1,1,0),0))</f>
        <v>0</v>
      </c>
      <c r="PH6" s="5">
        <f>IF(PH$1=MatrizdeEquipos!$K4,1,IF(PH$1&lt;MatrizdeEquipos!$K4,IF(MatrizdeEquipos!$K4&lt;QT$1,1,0),0))</f>
        <v>0</v>
      </c>
      <c r="PI6" s="5">
        <f>IF(PI$1=MatrizdeEquipos!$K4,1,IF(PI$1&lt;MatrizdeEquipos!$K4,IF(MatrizdeEquipos!$K4&lt;QU$1,1,0),0))</f>
        <v>0</v>
      </c>
      <c r="PJ6" s="5">
        <f>IF(PJ$1=MatrizdeEquipos!$K4,1,IF(PJ$1&lt;MatrizdeEquipos!$K4,IF(MatrizdeEquipos!$K4&lt;QV$1,1,0),0))</f>
        <v>0</v>
      </c>
      <c r="PK6" s="5">
        <f>IF(PK$1=MatrizdeEquipos!$K4,1,IF(PK$1&lt;MatrizdeEquipos!$K4,IF(MatrizdeEquipos!$K4&lt;QW$1,1,0),0))</f>
        <v>0</v>
      </c>
      <c r="PL6" s="5">
        <f>IF(PL$1=MatrizdeEquipos!$K4,1,IF(PL$1&lt;MatrizdeEquipos!$K4,IF(MatrizdeEquipos!$K4&lt;QX$1,1,0),0))</f>
        <v>0</v>
      </c>
      <c r="PM6" s="5">
        <f>IF(PM$1=MatrizdeEquipos!$K4,1,IF(PM$1&lt;MatrizdeEquipos!$K4,IF(MatrizdeEquipos!$K4&lt;QY$1,1,0),0))</f>
        <v>0</v>
      </c>
      <c r="PN6" s="5">
        <f>IF(PN$1=MatrizdeEquipos!$K4,1,IF(PN$1&lt;MatrizdeEquipos!$K4,IF(MatrizdeEquipos!$K4&lt;QZ$1,1,0),0))</f>
        <v>0</v>
      </c>
      <c r="PO6" s="5">
        <f>IF(PO$1=MatrizdeEquipos!$K4,1,IF(PO$1&lt;MatrizdeEquipos!$K4,IF(MatrizdeEquipos!$K4&lt;RA$1,1,0),0))</f>
        <v>0</v>
      </c>
      <c r="PP6" s="5">
        <f>IF(PP$1=MatrizdeEquipos!$K4,1,IF(PP$1&lt;MatrizdeEquipos!$K4,IF(MatrizdeEquipos!$K4&lt;RB$1,1,0),0))</f>
        <v>0</v>
      </c>
      <c r="PQ6" s="5">
        <f>IF(PQ$1=MatrizdeEquipos!$K4,1,IF(PQ$1&lt;MatrizdeEquipos!$K4,IF(MatrizdeEquipos!$K4&lt;RC$1,1,0),0))</f>
        <v>0</v>
      </c>
      <c r="PR6" s="5">
        <f>IF(PR$1=MatrizdeEquipos!$K4,1,IF(PR$1&lt;MatrizdeEquipos!$K4,IF(MatrizdeEquipos!$K4&lt;RD$1,1,0),0))</f>
        <v>0</v>
      </c>
      <c r="PS6" s="5">
        <f>IF(PS$1=MatrizdeEquipos!$K4,1,IF(PS$1&lt;MatrizdeEquipos!$K4,IF(MatrizdeEquipos!$K4&lt;RE$1,1,0),0))</f>
        <v>0</v>
      </c>
      <c r="PT6" s="5">
        <f>IF(PT$1=MatrizdeEquipos!$K4,1,IF(PT$1&lt;MatrizdeEquipos!$K4,IF(MatrizdeEquipos!$K4&lt;RF$1,1,0),0))</f>
        <v>0</v>
      </c>
      <c r="PU6" s="5">
        <f>IF(PU$1=MatrizdeEquipos!$K4,1,IF(PU$1&lt;MatrizdeEquipos!$K4,IF(MatrizdeEquipos!$K4&lt;RG$1,1,0),0))</f>
        <v>0</v>
      </c>
      <c r="PV6" s="5">
        <f>IF(PV$1=MatrizdeEquipos!$K4,1,IF(PV$1&lt;MatrizdeEquipos!$K4,IF(MatrizdeEquipos!$K4&lt;RH$1,1,0),0))</f>
        <v>0</v>
      </c>
      <c r="PW6" s="5">
        <f>IF(PW$1=MatrizdeEquipos!$K4,1,IF(PW$1&lt;MatrizdeEquipos!$K4,IF(MatrizdeEquipos!$K4&lt;RI$1,1,0),0))</f>
        <v>0</v>
      </c>
      <c r="PX6" s="5">
        <f>IF(PX$1=MatrizdeEquipos!$K4,1,IF(PX$1&lt;MatrizdeEquipos!$K4,IF(MatrizdeEquipos!$K4&lt;RJ$1,1,0),0))</f>
        <v>0</v>
      </c>
      <c r="PY6" s="5">
        <f>IF(PY$1=MatrizdeEquipos!$K4,1,IF(PY$1&lt;MatrizdeEquipos!$K4,IF(MatrizdeEquipos!$K4&lt;RK$1,1,0),0))</f>
        <v>0</v>
      </c>
      <c r="PZ6" s="5">
        <f>IF(PZ$1=MatrizdeEquipos!$K4,1,IF(PZ$1&lt;MatrizdeEquipos!$K4,IF(MatrizdeEquipos!$K4&lt;RL$1,1,0),0))</f>
        <v>0</v>
      </c>
      <c r="QA6" s="5">
        <f>IF(QA$1=MatrizdeEquipos!$K4,1,IF(QA$1&lt;MatrizdeEquipos!$K4,IF(MatrizdeEquipos!$K4&lt;RM$1,1,0),0))</f>
        <v>0</v>
      </c>
      <c r="QB6" s="5">
        <f>IF(QB$1=MatrizdeEquipos!$K4,1,IF(QB$1&lt;MatrizdeEquipos!$K4,IF(MatrizdeEquipos!$K4&lt;RN$1,1,0),0))</f>
        <v>0</v>
      </c>
      <c r="QC6" s="5">
        <f>IF(QC$1=MatrizdeEquipos!$K4,1,IF(QC$1&lt;MatrizdeEquipos!$K4,IF(MatrizdeEquipos!$K4&lt;RO$1,1,0),0))</f>
        <v>0</v>
      </c>
      <c r="QD6" s="5">
        <f>IF(QD$1=MatrizdeEquipos!$K4,1,IF(QD$1&lt;MatrizdeEquipos!$K4,IF(MatrizdeEquipos!$K4&lt;RP$1,1,0),0))</f>
        <v>0</v>
      </c>
      <c r="QE6" s="5">
        <f>IF(QE$1=MatrizdeEquipos!$K4,1,IF(QE$1&lt;MatrizdeEquipos!$K4,IF(MatrizdeEquipos!$K4&lt;RQ$1,1,0),0))</f>
        <v>0</v>
      </c>
      <c r="QF6" s="5">
        <f>IF(QF$1=MatrizdeEquipos!$K4,1,IF(QF$1&lt;MatrizdeEquipos!$K4,IF(MatrizdeEquipos!$K4&lt;RR$1,1,0),0))</f>
        <v>0</v>
      </c>
      <c r="QG6" s="5">
        <f>IF(QG$1=MatrizdeEquipos!$K4,1,IF(QG$1&lt;MatrizdeEquipos!$K4,IF(MatrizdeEquipos!$K4&lt;RS$1,1,0),0))</f>
        <v>0</v>
      </c>
      <c r="QH6" s="5">
        <f>IF(QH$1=MatrizdeEquipos!$K4,1,IF(QH$1&lt;MatrizdeEquipos!$K4,IF(MatrizdeEquipos!$K4&lt;RT$1,1,0),0))</f>
        <v>0</v>
      </c>
      <c r="QI6" s="5">
        <f>IF(QI$1=MatrizdeEquipos!$K4,1,IF(QI$1&lt;MatrizdeEquipos!$K4,IF(MatrizdeEquipos!$K4&lt;RU$1,1,0),0))</f>
        <v>0</v>
      </c>
      <c r="QJ6" s="5">
        <f>IF(QJ$1=MatrizdeEquipos!$K4,1,IF(QJ$1&lt;MatrizdeEquipos!$K4,IF(MatrizdeEquipos!$K4&lt;RV$1,1,0),0))</f>
        <v>0</v>
      </c>
      <c r="QK6" s="5">
        <f>IF(QK$1=MatrizdeEquipos!$K4,1,IF(QK$1&lt;MatrizdeEquipos!$K4,IF(MatrizdeEquipos!$K4&lt;RW$1,1,0),0))</f>
        <v>0</v>
      </c>
      <c r="QL6" s="5">
        <f>IF(QL$1=MatrizdeEquipos!$K4,1,IF(QL$1&lt;MatrizdeEquipos!$K4,IF(MatrizdeEquipos!$K4&lt;RX$1,1,0),0))</f>
        <v>0</v>
      </c>
      <c r="QM6" s="5">
        <f>IF(QM$1=MatrizdeEquipos!$K4,1,IF(QM$1&lt;MatrizdeEquipos!$K4,IF(MatrizdeEquipos!$K4&lt;RY$1,1,0),0))</f>
        <v>0</v>
      </c>
      <c r="QN6" s="5">
        <f>IF(QN$1=MatrizdeEquipos!$K4,1,IF(QN$1&lt;MatrizdeEquipos!$K4,IF(MatrizdeEquipos!$K4&lt;RZ$1,1,0),0))</f>
        <v>0</v>
      </c>
      <c r="QO6" s="5">
        <f>IF(QO$1=MatrizdeEquipos!$K4,1,IF(QO$1&lt;MatrizdeEquipos!$K4,IF(MatrizdeEquipos!$K4&lt;SA$1,1,0),0))</f>
        <v>0</v>
      </c>
      <c r="QP6" s="5">
        <f>IF(QP$1=MatrizdeEquipos!$K4,1,IF(QP$1&lt;MatrizdeEquipos!$K4,IF(MatrizdeEquipos!$K4&lt;SB$1,1,0),0))</f>
        <v>0</v>
      </c>
      <c r="QQ6" s="5">
        <f>IF(QQ$1=MatrizdeEquipos!$K4,1,IF(QQ$1&lt;MatrizdeEquipos!$K4,IF(MatrizdeEquipos!$K4&lt;SC$1,1,0),0))</f>
        <v>0</v>
      </c>
      <c r="QR6" s="5">
        <f>IF(QR$1=MatrizdeEquipos!$K4,1,IF(QR$1&lt;MatrizdeEquipos!$K4,IF(MatrizdeEquipos!$K4&lt;SD$1,1,0),0))</f>
        <v>0</v>
      </c>
      <c r="QS6" s="5">
        <f>IF(QS$1=MatrizdeEquipos!$K4,1,IF(QS$1&lt;MatrizdeEquipos!$K4,IF(MatrizdeEquipos!$K4&lt;SE$1,1,0),0))</f>
        <v>0</v>
      </c>
      <c r="QT6" s="5">
        <f>IF(QT$1=MatrizdeEquipos!$K4,1,IF(QT$1&lt;MatrizdeEquipos!$K4,IF(MatrizdeEquipos!$K4&lt;SF$1,1,0),0))</f>
        <v>0</v>
      </c>
      <c r="QU6" s="5">
        <f>IF(QU$1=MatrizdeEquipos!$K4,1,IF(QU$1&lt;MatrizdeEquipos!$K4,IF(MatrizdeEquipos!$K4&lt;SG$1,1,0),0))</f>
        <v>0</v>
      </c>
      <c r="QV6" s="5">
        <f>IF(QV$1=MatrizdeEquipos!$K4,1,IF(QV$1&lt;MatrizdeEquipos!$K4,IF(MatrizdeEquipos!$K4&lt;SH$1,1,0),0))</f>
        <v>0</v>
      </c>
      <c r="QW6" s="5">
        <f>IF(QW$1=MatrizdeEquipos!$K4,1,IF(QW$1&lt;MatrizdeEquipos!$K4,IF(MatrizdeEquipos!$K4&lt;SI$1,1,0),0))</f>
        <v>0</v>
      </c>
      <c r="QX6" s="5">
        <f>IF(QX$1=MatrizdeEquipos!$K4,1,IF(QX$1&lt;MatrizdeEquipos!$K4,IF(MatrizdeEquipos!$K4&lt;SJ$1,1,0),0))</f>
        <v>0</v>
      </c>
      <c r="QY6" s="5">
        <f>IF(QY$1=MatrizdeEquipos!$K4,1,IF(QY$1&lt;MatrizdeEquipos!$K4,IF(MatrizdeEquipos!$K4&lt;SK$1,1,0),0))</f>
        <v>0</v>
      </c>
      <c r="QZ6" s="5">
        <f>IF(QZ$1=MatrizdeEquipos!$K4,1,IF(QZ$1&lt;MatrizdeEquipos!$K4,IF(MatrizdeEquipos!$K4&lt;SL$1,1,0),0))</f>
        <v>0</v>
      </c>
      <c r="RA6" s="5">
        <f>IF(RA$1=MatrizdeEquipos!$K4,1,IF(RA$1&lt;MatrizdeEquipos!$K4,IF(MatrizdeEquipos!$K4&lt;SM$1,1,0),0))</f>
        <v>0</v>
      </c>
      <c r="RB6" s="5">
        <f>IF(RB$1=MatrizdeEquipos!$K4,1,IF(RB$1&lt;MatrizdeEquipos!$K4,IF(MatrizdeEquipos!$K4&lt;SN$1,1,0),0))</f>
        <v>0</v>
      </c>
      <c r="RC6" s="5">
        <f>IF(RC$1=MatrizdeEquipos!$K4,1,IF(RC$1&lt;MatrizdeEquipos!$K4,IF(MatrizdeEquipos!$K4&lt;SO$1,1,0),0))</f>
        <v>0</v>
      </c>
      <c r="RD6" s="5">
        <f>IF(RD$1=MatrizdeEquipos!$K4,1,IF(RD$1&lt;MatrizdeEquipos!$K4,IF(MatrizdeEquipos!$K4&lt;SP$1,1,0),0))</f>
        <v>0</v>
      </c>
      <c r="RE6" s="5">
        <f>IF(RE$1=MatrizdeEquipos!$K4,1,IF(RE$1&lt;MatrizdeEquipos!$K4,IF(MatrizdeEquipos!$K4&lt;SQ$1,1,0),0))</f>
        <v>0</v>
      </c>
      <c r="RF6" s="5">
        <f>IF(RF$1=MatrizdeEquipos!$K4,1,IF(RF$1&lt;MatrizdeEquipos!$K4,IF(MatrizdeEquipos!$K4&lt;SR$1,1,0),0))</f>
        <v>0</v>
      </c>
      <c r="RG6" s="5">
        <f>IF(RG$1=MatrizdeEquipos!$K4,1,IF(RG$1&lt;MatrizdeEquipos!$K4,IF(MatrizdeEquipos!$K4&lt;SS$1,1,0),0))</f>
        <v>0</v>
      </c>
      <c r="RH6" s="5">
        <f>IF(RH$1=MatrizdeEquipos!$K4,1,IF(RH$1&lt;MatrizdeEquipos!$K4,IF(MatrizdeEquipos!$K4&lt;ST$1,1,0),0))</f>
        <v>0</v>
      </c>
      <c r="RI6" s="5">
        <f>IF(RI$1=MatrizdeEquipos!$K4,1,IF(RI$1&lt;MatrizdeEquipos!$K4,IF(MatrizdeEquipos!$K4&lt;SU$1,1,0),0))</f>
        <v>0</v>
      </c>
      <c r="RJ6" s="5">
        <f>IF(RJ$1=MatrizdeEquipos!$K4,1,IF(RJ$1&lt;MatrizdeEquipos!$K4,IF(MatrizdeEquipos!$K4&lt;SV$1,1,0),0))</f>
        <v>0</v>
      </c>
      <c r="RK6" s="5">
        <f>IF(RK$1=MatrizdeEquipos!$K4,1,IF(RK$1&lt;MatrizdeEquipos!$K4,IF(MatrizdeEquipos!$K4&lt;SW$1,1,0),0))</f>
        <v>0</v>
      </c>
      <c r="RL6" s="5">
        <f>IF(RL$1=MatrizdeEquipos!$K4,1,IF(RL$1&lt;MatrizdeEquipos!$K4,IF(MatrizdeEquipos!$K4&lt;SX$1,1,0),0))</f>
        <v>0</v>
      </c>
      <c r="RM6" s="5">
        <f>IF(RM$1=MatrizdeEquipos!$K4,1,IF(RM$1&lt;MatrizdeEquipos!$K4,IF(MatrizdeEquipos!$K4&lt;SY$1,1,0),0))</f>
        <v>0</v>
      </c>
      <c r="RN6" s="5">
        <f>IF(RN$1=MatrizdeEquipos!$K4,1,IF(RN$1&lt;MatrizdeEquipos!$K4,IF(MatrizdeEquipos!$K4&lt;SZ$1,1,0),0))</f>
        <v>0</v>
      </c>
      <c r="RO6" s="5">
        <f>IF(RO$1=MatrizdeEquipos!$K4,1,IF(RO$1&lt;MatrizdeEquipos!$K4,IF(MatrizdeEquipos!$K4&lt;TA$1,1,0),0))</f>
        <v>0</v>
      </c>
      <c r="RP6" s="5">
        <f>IF(RP$1=MatrizdeEquipos!$K4,1,IF(RP$1&lt;MatrizdeEquipos!$K4,IF(MatrizdeEquipos!$K4&lt;TB$1,1,0),0))</f>
        <v>0</v>
      </c>
      <c r="RQ6" s="5">
        <f>IF(RQ$1=MatrizdeEquipos!$K4,1,IF(RQ$1&lt;MatrizdeEquipos!$K4,IF(MatrizdeEquipos!$K4&lt;TC$1,1,0),0))</f>
        <v>0</v>
      </c>
      <c r="RR6" s="5">
        <f>IF(RR$1=MatrizdeEquipos!$K4,1,IF(RR$1&lt;MatrizdeEquipos!$K4,IF(MatrizdeEquipos!$K4&lt;TD$1,1,0),0))</f>
        <v>0</v>
      </c>
      <c r="RS6" s="5">
        <f>IF(RS$1=MatrizdeEquipos!$K4,1,IF(RS$1&lt;MatrizdeEquipos!$K4,IF(MatrizdeEquipos!$K4&lt;TE$1,1,0),0))</f>
        <v>0</v>
      </c>
      <c r="RT6" s="5">
        <f>IF(RT$1=MatrizdeEquipos!$K4,1,IF(RT$1&lt;MatrizdeEquipos!$K4,IF(MatrizdeEquipos!$K4&lt;TF$1,1,0),0))</f>
        <v>0</v>
      </c>
      <c r="RU6" s="5">
        <f>IF(RU$1=MatrizdeEquipos!$K4,1,IF(RU$1&lt;MatrizdeEquipos!$K4,IF(MatrizdeEquipos!$K4&lt;TG$1,1,0),0))</f>
        <v>0</v>
      </c>
      <c r="RV6" s="5">
        <f>IF(RV$1=MatrizdeEquipos!$K4,1,IF(RV$1&lt;MatrizdeEquipos!$K4,IF(MatrizdeEquipos!$K4&lt;TH$1,1,0),0))</f>
        <v>0</v>
      </c>
      <c r="RW6" s="5">
        <f>IF(RW$1=MatrizdeEquipos!$K4,1,IF(RW$1&lt;MatrizdeEquipos!$K4,IF(MatrizdeEquipos!$K4&lt;TI$1,1,0),0))</f>
        <v>0</v>
      </c>
      <c r="RX6" s="5">
        <f>IF(RX$1=MatrizdeEquipos!$K4,1,IF(RX$1&lt;MatrizdeEquipos!$K4,IF(MatrizdeEquipos!$K4&lt;TJ$1,1,0),0))</f>
        <v>0</v>
      </c>
      <c r="RY6" s="5">
        <f>IF(RY$1=MatrizdeEquipos!$K4,1,IF(RY$1&lt;MatrizdeEquipos!$K4,IF(MatrizdeEquipos!$K4&lt;TK$1,1,0),0))</f>
        <v>0</v>
      </c>
      <c r="RZ6" s="5">
        <f>IF(RZ$1=MatrizdeEquipos!$K4,1,IF(RZ$1&lt;MatrizdeEquipos!$K4,IF(MatrizdeEquipos!$K4&lt;TL$1,1,0),0))</f>
        <v>0</v>
      </c>
      <c r="SA6" s="5">
        <f>IF(SA$1=MatrizdeEquipos!$K4,1,IF(SA$1&lt;MatrizdeEquipos!$K4,IF(MatrizdeEquipos!$K4&lt;TM$1,1,0),0))</f>
        <v>0</v>
      </c>
      <c r="SB6" s="5">
        <f>IF(SB$1=MatrizdeEquipos!$K4,1,IF(SB$1&lt;MatrizdeEquipos!$K4,IF(MatrizdeEquipos!$K4&lt;TN$1,1,0),0))</f>
        <v>0</v>
      </c>
      <c r="SC6" s="5">
        <f>IF(SC$1=MatrizdeEquipos!$K4,1,IF(SC$1&lt;MatrizdeEquipos!$K4,IF(MatrizdeEquipos!$K4&lt;TO$1,1,0),0))</f>
        <v>0</v>
      </c>
      <c r="SD6" s="5">
        <f>IF(SD$1=MatrizdeEquipos!$K4,1,IF(SD$1&lt;MatrizdeEquipos!$K4,IF(MatrizdeEquipos!$K4&lt;TP$1,1,0),0))</f>
        <v>0</v>
      </c>
      <c r="SE6" s="5">
        <f>IF(SE$1=MatrizdeEquipos!$K4,1,IF(SE$1&lt;MatrizdeEquipos!$K4,IF(MatrizdeEquipos!$K4&lt;TQ$1,1,0),0))</f>
        <v>0</v>
      </c>
      <c r="SF6" s="5">
        <f>IF(SF$1=MatrizdeEquipos!$K4,1,IF(SF$1&lt;MatrizdeEquipos!$K4,IF(MatrizdeEquipos!$K4&lt;TR$1,1,0),0))</f>
        <v>0</v>
      </c>
      <c r="SG6" s="5">
        <f>IF(SG$1=MatrizdeEquipos!$K4,1,IF(SG$1&lt;MatrizdeEquipos!$K4,IF(MatrizdeEquipos!$K4&lt;TS$1,1,0),0))</f>
        <v>0</v>
      </c>
      <c r="SH6" s="5">
        <f>IF(SH$1=MatrizdeEquipos!$K4,1,IF(SH$1&lt;MatrizdeEquipos!$K4,IF(MatrizdeEquipos!$K4&lt;TT$1,1,0),0))</f>
        <v>0</v>
      </c>
      <c r="SI6" s="5">
        <f>IF(SI$1=MatrizdeEquipos!$K4,1,IF(SI$1&lt;MatrizdeEquipos!$K4,IF(MatrizdeEquipos!$K4&lt;TU$1,1,0),0))</f>
        <v>0</v>
      </c>
      <c r="SJ6" s="5">
        <f>IF(SJ$1=MatrizdeEquipos!$K4,1,IF(SJ$1&lt;MatrizdeEquipos!$K4,IF(MatrizdeEquipos!$K4&lt;TV$1,1,0),0))</f>
        <v>0</v>
      </c>
      <c r="SK6" s="5">
        <f>IF(SK$1=MatrizdeEquipos!$K4,1,IF(SK$1&lt;MatrizdeEquipos!$K4,IF(MatrizdeEquipos!$K4&lt;TW$1,1,0),0))</f>
        <v>0</v>
      </c>
      <c r="SL6" s="5">
        <f>IF(SL$1=MatrizdeEquipos!$K4,1,IF(SL$1&lt;MatrizdeEquipos!$K4,IF(MatrizdeEquipos!$K4&lt;TX$1,1,0),0))</f>
        <v>0</v>
      </c>
      <c r="SM6" s="5">
        <f>IF(SM$1=MatrizdeEquipos!$K4,1,IF(SM$1&lt;MatrizdeEquipos!$K4,IF(MatrizdeEquipos!$K4&lt;TY$1,1,0),0))</f>
        <v>0</v>
      </c>
      <c r="SN6" s="5">
        <f>IF(SN$1=MatrizdeEquipos!$K4,1,IF(SN$1&lt;MatrizdeEquipos!$K4,IF(MatrizdeEquipos!$K4&lt;TZ$1,1,0),0))</f>
        <v>0</v>
      </c>
      <c r="SO6" s="5">
        <f>IF(SO$1=MatrizdeEquipos!$K4,1,IF(SO$1&lt;MatrizdeEquipos!$K4,IF(MatrizdeEquipos!$K4&lt;UA$1,1,0),0))</f>
        <v>0</v>
      </c>
      <c r="SP6" s="5">
        <f>IF(SP$1=MatrizdeEquipos!$K4,1,IF(SP$1&lt;MatrizdeEquipos!$K4,IF(MatrizdeEquipos!$K4&lt;UB$1,1,0),0))</f>
        <v>0</v>
      </c>
      <c r="SQ6" s="5">
        <f>IF(SQ$1=MatrizdeEquipos!$K4,1,IF(SQ$1&lt;MatrizdeEquipos!$K4,IF(MatrizdeEquipos!$K4&lt;UC$1,1,0),0))</f>
        <v>0</v>
      </c>
      <c r="SR6" s="5">
        <f>IF(SR$1=MatrizdeEquipos!$K4,1,IF(SR$1&lt;MatrizdeEquipos!$K4,IF(MatrizdeEquipos!$K4&lt;UD$1,1,0),0))</f>
        <v>0</v>
      </c>
      <c r="SS6" s="5">
        <f>IF(SS$1=MatrizdeEquipos!$K4,1,IF(SS$1&lt;MatrizdeEquipos!$K4,IF(MatrizdeEquipos!$K4&lt;UE$1,1,0),0))</f>
        <v>0</v>
      </c>
      <c r="ST6" s="5">
        <f>IF(ST$1=MatrizdeEquipos!$K4,1,IF(ST$1&lt;MatrizdeEquipos!$K4,IF(MatrizdeEquipos!$K4&lt;UF$1,1,0),0))</f>
        <v>0</v>
      </c>
      <c r="SU6" s="5">
        <f>IF(SU$1=MatrizdeEquipos!$K4,1,IF(SU$1&lt;MatrizdeEquipos!$K4,IF(MatrizdeEquipos!$K4&lt;UG$1,1,0),0))</f>
        <v>0</v>
      </c>
      <c r="SV6" s="5">
        <f>IF(SV$1=MatrizdeEquipos!$K4,1,IF(SV$1&lt;MatrizdeEquipos!$K4,IF(MatrizdeEquipos!$K4&lt;UH$1,1,0),0))</f>
        <v>0</v>
      </c>
      <c r="SW6" s="5">
        <f>IF(SW$1=MatrizdeEquipos!$K4,1,IF(SW$1&lt;MatrizdeEquipos!$K4,IF(MatrizdeEquipos!$K4&lt;UI$1,1,0),0))</f>
        <v>0</v>
      </c>
      <c r="SX6" s="5">
        <f>IF(SX$1=MatrizdeEquipos!$K4,1,IF(SX$1&lt;MatrizdeEquipos!$K4,IF(MatrizdeEquipos!$K4&lt;UJ$1,1,0),0))</f>
        <v>0</v>
      </c>
      <c r="SY6" s="5">
        <f>IF(SY$1=MatrizdeEquipos!$K4,1,IF(SY$1&lt;MatrizdeEquipos!$K4,IF(MatrizdeEquipos!$K4&lt;UK$1,1,0),0))</f>
        <v>0</v>
      </c>
      <c r="SZ6" s="5">
        <f>IF(SZ$1=MatrizdeEquipos!$K4,1,IF(SZ$1&lt;MatrizdeEquipos!$K4,IF(MatrizdeEquipos!$K4&lt;UL$1,1,0),0))</f>
        <v>0</v>
      </c>
      <c r="TA6" s="5">
        <f>IF(TA$1=MatrizdeEquipos!$K4,1,IF(TA$1&lt;MatrizdeEquipos!$K4,IF(MatrizdeEquipos!$K4&lt;UM$1,1,0),0))</f>
        <v>0</v>
      </c>
      <c r="TB6" s="5">
        <f>IF(TB$1=MatrizdeEquipos!$K4,1,IF(TB$1&lt;MatrizdeEquipos!$K4,IF(MatrizdeEquipos!$K4&lt;UN$1,1,0),0))</f>
        <v>0</v>
      </c>
      <c r="TC6" s="5">
        <f>IF(TC$1=MatrizdeEquipos!$K4,1,IF(TC$1&lt;MatrizdeEquipos!$K4,IF(MatrizdeEquipos!$K4&lt;UO$1,1,0),0))</f>
        <v>0</v>
      </c>
      <c r="TD6" s="5">
        <f>IF(TD$1=MatrizdeEquipos!$K4,1,IF(TD$1&lt;MatrizdeEquipos!$K4,IF(MatrizdeEquipos!$K4&lt;UP$1,1,0),0))</f>
        <v>0</v>
      </c>
      <c r="TE6" s="5">
        <f>IF(TE$1=MatrizdeEquipos!$K4,1,IF(TE$1&lt;MatrizdeEquipos!$K4,IF(MatrizdeEquipos!$K4&lt;UQ$1,1,0),0))</f>
        <v>0</v>
      </c>
      <c r="TF6" s="5">
        <f>IF(TF$1=MatrizdeEquipos!$K4,1,IF(TF$1&lt;MatrizdeEquipos!$K4,IF(MatrizdeEquipos!$K4&lt;UR$1,1,0),0))</f>
        <v>0</v>
      </c>
      <c r="TG6" s="5">
        <f>IF(TG$1=MatrizdeEquipos!$K4,1,IF(TG$1&lt;MatrizdeEquipos!$K4,IF(MatrizdeEquipos!$K4&lt;US$1,1,0),0))</f>
        <v>0</v>
      </c>
      <c r="TH6" s="5">
        <f>IF(TH$1=MatrizdeEquipos!$K4,1,IF(TH$1&lt;MatrizdeEquipos!$K4,IF(MatrizdeEquipos!$K4&lt;UT$1,1,0),0))</f>
        <v>0</v>
      </c>
      <c r="TI6" s="5">
        <f>IF(TI$1=MatrizdeEquipos!$K4,1,IF(TI$1&lt;MatrizdeEquipos!$K4,IF(MatrizdeEquipos!$K4&lt;UU$1,1,0),0))</f>
        <v>0</v>
      </c>
      <c r="TJ6" s="5">
        <f>IF(TJ$1=MatrizdeEquipos!$K4,1,IF(TJ$1&lt;MatrizdeEquipos!$K4,IF(MatrizdeEquipos!$K4&lt;UV$1,1,0),0))</f>
        <v>0</v>
      </c>
      <c r="TK6" s="5">
        <f>IF(TK$1=MatrizdeEquipos!$K4,1,IF(TK$1&lt;MatrizdeEquipos!$K4,IF(MatrizdeEquipos!$K4&lt;UW$1,1,0),0))</f>
        <v>0</v>
      </c>
      <c r="TL6" s="5">
        <f>IF(TL$1=MatrizdeEquipos!$K4,1,IF(TL$1&lt;MatrizdeEquipos!$K4,IF(MatrizdeEquipos!$K4&lt;UX$1,1,0),0))</f>
        <v>0</v>
      </c>
      <c r="TM6" s="5">
        <f>IF(TM$1=MatrizdeEquipos!$K4,1,IF(TM$1&lt;MatrizdeEquipos!$K4,IF(MatrizdeEquipos!$K4&lt;UY$1,1,0),0))</f>
        <v>0</v>
      </c>
      <c r="TN6" s="5">
        <f>IF(TN$1=MatrizdeEquipos!$K4,1,IF(TN$1&lt;MatrizdeEquipos!$K4,IF(MatrizdeEquipos!$K4&lt;UZ$1,1,0),0))</f>
        <v>0</v>
      </c>
      <c r="TO6" s="5">
        <f>IF(TO$1=MatrizdeEquipos!$K4,1,IF(TO$1&lt;MatrizdeEquipos!$K4,IF(MatrizdeEquipos!$K4&lt;VA$1,1,0),0))</f>
        <v>0</v>
      </c>
      <c r="TP6" s="5">
        <f>IF(TP$1=MatrizdeEquipos!$K4,1,IF(TP$1&lt;MatrizdeEquipos!$K4,IF(MatrizdeEquipos!$K4&lt;VB$1,1,0),0))</f>
        <v>0</v>
      </c>
      <c r="TQ6" s="5">
        <f>IF(TQ$1=MatrizdeEquipos!$K4,1,IF(TQ$1&lt;MatrizdeEquipos!$K4,IF(MatrizdeEquipos!$K4&lt;VC$1,1,0),0))</f>
        <v>0</v>
      </c>
      <c r="TR6" s="5">
        <f>IF(TR$1=MatrizdeEquipos!$K4,1,IF(TR$1&lt;MatrizdeEquipos!$K4,IF(MatrizdeEquipos!$K4&lt;VD$1,1,0),0))</f>
        <v>0</v>
      </c>
      <c r="TS6" s="5">
        <f>IF(TS$1=MatrizdeEquipos!$K4,1,IF(TS$1&lt;MatrizdeEquipos!$K4,IF(MatrizdeEquipos!$K4&lt;VE$1,1,0),0))</f>
        <v>0</v>
      </c>
      <c r="TT6" s="5">
        <f>IF(TT$1=MatrizdeEquipos!$K4,1,IF(TT$1&lt;MatrizdeEquipos!$K4,IF(MatrizdeEquipos!$K4&lt;VF$1,1,0),0))</f>
        <v>0</v>
      </c>
      <c r="TU6" s="5">
        <f>IF(TU$1=MatrizdeEquipos!$K4,1,IF(TU$1&lt;MatrizdeEquipos!$K4,IF(MatrizdeEquipos!$K4&lt;VG$1,1,0),0))</f>
        <v>0</v>
      </c>
      <c r="TV6" s="5">
        <f>IF(TV$1=MatrizdeEquipos!$K4,1,IF(TV$1&lt;MatrizdeEquipos!$K4,IF(MatrizdeEquipos!$K4&lt;VH$1,1,0),0))</f>
        <v>0</v>
      </c>
      <c r="TW6" s="5">
        <f>IF(TW$1=MatrizdeEquipos!$K4,1,IF(TW$1&lt;MatrizdeEquipos!$K4,IF(MatrizdeEquipos!$K4&lt;VI$1,1,0),0))</f>
        <v>0</v>
      </c>
      <c r="TX6" s="5">
        <f>IF(TX$1=MatrizdeEquipos!$K4,1,IF(TX$1&lt;MatrizdeEquipos!$K4,IF(MatrizdeEquipos!$K4&lt;VJ$1,1,0),0))</f>
        <v>0</v>
      </c>
      <c r="TY6" s="5">
        <f>IF(TY$1=MatrizdeEquipos!$K4,1,IF(TY$1&lt;MatrizdeEquipos!$K4,IF(MatrizdeEquipos!$K4&lt;VK$1,1,0),0))</f>
        <v>0</v>
      </c>
      <c r="TZ6" s="5">
        <f>IF(TZ$1=MatrizdeEquipos!$K4,1,IF(TZ$1&lt;MatrizdeEquipos!$K4,IF(MatrizdeEquipos!$K4&lt;VL$1,1,0),0))</f>
        <v>0</v>
      </c>
      <c r="UA6" s="5">
        <f>IF(UA$1=MatrizdeEquipos!$K4,1,IF(UA$1&lt;MatrizdeEquipos!$K4,IF(MatrizdeEquipos!$K4&lt;VM$1,1,0),0))</f>
        <v>0</v>
      </c>
      <c r="UB6" s="5">
        <f>IF(UB$1=MatrizdeEquipos!$K4,1,IF(UB$1&lt;MatrizdeEquipos!$K4,IF(MatrizdeEquipos!$K4&lt;VN$1,1,0),0))</f>
        <v>0</v>
      </c>
      <c r="UC6" s="5">
        <f>IF(UC$1=MatrizdeEquipos!$K4,1,IF(UC$1&lt;MatrizdeEquipos!$K4,IF(MatrizdeEquipos!$K4&lt;VO$1,1,0),0))</f>
        <v>0</v>
      </c>
      <c r="UD6" s="5">
        <f>IF(UD$1=MatrizdeEquipos!$K4,1,IF(UD$1&lt;MatrizdeEquipos!$K4,IF(MatrizdeEquipos!$K4&lt;VP$1,1,0),0))</f>
        <v>0</v>
      </c>
      <c r="UE6" s="5">
        <f>IF(UE$1=MatrizdeEquipos!$K4,1,IF(UE$1&lt;MatrizdeEquipos!$K4,IF(MatrizdeEquipos!$K4&lt;VQ$1,1,0),0))</f>
        <v>0</v>
      </c>
      <c r="UF6" s="5">
        <f>IF(UF$1=MatrizdeEquipos!$K4,1,IF(UF$1&lt;MatrizdeEquipos!$K4,IF(MatrizdeEquipos!$K4&lt;VR$1,1,0),0))</f>
        <v>0</v>
      </c>
      <c r="UG6" s="5">
        <f>IF(UG$1=MatrizdeEquipos!$K4,1,IF(UG$1&lt;MatrizdeEquipos!$K4,IF(MatrizdeEquipos!$K4&lt;VS$1,1,0),0))</f>
        <v>0</v>
      </c>
      <c r="UH6" s="5">
        <f>IF(UH$1=MatrizdeEquipos!$K4,1,IF(UH$1&lt;MatrizdeEquipos!$K4,IF(MatrizdeEquipos!$K4&lt;VT$1,1,0),0))</f>
        <v>0</v>
      </c>
      <c r="UI6" s="5">
        <f>IF(UI$1=MatrizdeEquipos!$K4,1,IF(UI$1&lt;MatrizdeEquipos!$K4,IF(MatrizdeEquipos!$K4&lt;VU$1,1,0),0))</f>
        <v>0</v>
      </c>
      <c r="UJ6" s="5">
        <f>IF(UJ$1=MatrizdeEquipos!$K4,1,IF(UJ$1&lt;MatrizdeEquipos!$K4,IF(MatrizdeEquipos!$K4&lt;VV$1,1,0),0))</f>
        <v>0</v>
      </c>
      <c r="UK6" s="5">
        <f>IF(UK$1=MatrizdeEquipos!$K4,1,IF(UK$1&lt;MatrizdeEquipos!$K4,IF(MatrizdeEquipos!$K4&lt;VW$1,1,0),0))</f>
        <v>0</v>
      </c>
      <c r="UL6" s="5">
        <f>IF(UL$1=MatrizdeEquipos!$K4,1,IF(UL$1&lt;MatrizdeEquipos!$K4,IF(MatrizdeEquipos!$K4&lt;VX$1,1,0),0))</f>
        <v>0</v>
      </c>
      <c r="UM6" s="5">
        <f>IF(UM$1=MatrizdeEquipos!$K4,1,IF(UM$1&lt;MatrizdeEquipos!$K4,IF(MatrizdeEquipos!$K4&lt;VY$1,1,0),0))</f>
        <v>0</v>
      </c>
      <c r="UN6" s="5">
        <f>IF(UN$1=MatrizdeEquipos!$K4,1,IF(UN$1&lt;MatrizdeEquipos!$K4,IF(MatrizdeEquipos!$K4&lt;VZ$1,1,0),0))</f>
        <v>0</v>
      </c>
      <c r="UO6" s="5">
        <f>IF(UO$1=MatrizdeEquipos!$K4,1,IF(UO$1&lt;MatrizdeEquipos!$K4,IF(MatrizdeEquipos!$K4&lt;WA$1,1,0),0))</f>
        <v>0</v>
      </c>
      <c r="UP6" s="5">
        <f>IF(UP$1=MatrizdeEquipos!$K4,1,IF(UP$1&lt;MatrizdeEquipos!$K4,IF(MatrizdeEquipos!$K4&lt;WB$1,1,0),0))</f>
        <v>0</v>
      </c>
      <c r="UQ6" s="5">
        <f>IF(UQ$1=MatrizdeEquipos!$K4,1,IF(UQ$1&lt;MatrizdeEquipos!$K4,IF(MatrizdeEquipos!$K4&lt;WC$1,1,0),0))</f>
        <v>0</v>
      </c>
      <c r="UR6" s="5">
        <f>IF(UR$1=MatrizdeEquipos!$K4,1,IF(UR$1&lt;MatrizdeEquipos!$K4,IF(MatrizdeEquipos!$K4&lt;WD$1,1,0),0))</f>
        <v>0</v>
      </c>
      <c r="US6" s="5">
        <f>IF(US$1=MatrizdeEquipos!$K4,1,IF(US$1&lt;MatrizdeEquipos!$K4,IF(MatrizdeEquipos!$K4&lt;WE$1,1,0),0))</f>
        <v>0</v>
      </c>
      <c r="UT6" s="5">
        <f>IF(UT$1=MatrizdeEquipos!$K4,1,IF(UT$1&lt;MatrizdeEquipos!$K4,IF(MatrizdeEquipos!$K4&lt;WF$1,1,0),0))</f>
        <v>0</v>
      </c>
      <c r="UU6" s="5">
        <f>IF(UU$1=MatrizdeEquipos!$K4,1,IF(UU$1&lt;MatrizdeEquipos!$K4,IF(MatrizdeEquipos!$K4&lt;WG$1,1,0),0))</f>
        <v>0</v>
      </c>
      <c r="UV6" s="5">
        <f>IF(UV$1=MatrizdeEquipos!$K4,1,IF(UV$1&lt;MatrizdeEquipos!$K4,IF(MatrizdeEquipos!$K4&lt;WH$1,1,0),0))</f>
        <v>0</v>
      </c>
      <c r="UW6" s="5">
        <f>IF(UW$1=MatrizdeEquipos!$K4,1,IF(UW$1&lt;MatrizdeEquipos!$K4,IF(MatrizdeEquipos!$K4&lt;WI$1,1,0),0))</f>
        <v>0</v>
      </c>
      <c r="UX6" s="5">
        <f>IF(UX$1=MatrizdeEquipos!$K4,1,IF(UX$1&lt;MatrizdeEquipos!$K4,IF(MatrizdeEquipos!$K4&lt;WJ$1,1,0),0))</f>
        <v>0</v>
      </c>
      <c r="UY6" s="5">
        <f>IF(UY$1=MatrizdeEquipos!$K4,1,IF(UY$1&lt;MatrizdeEquipos!$K4,IF(MatrizdeEquipos!$K4&lt;WK$1,1,0),0))</f>
        <v>0</v>
      </c>
      <c r="UZ6" s="5">
        <f>IF(UZ$1=MatrizdeEquipos!$K4,1,IF(UZ$1&lt;MatrizdeEquipos!$K4,IF(MatrizdeEquipos!$K4&lt;WL$1,1,0),0))</f>
        <v>0</v>
      </c>
      <c r="VA6" s="5">
        <f>IF(VA$1=MatrizdeEquipos!$K4,1,IF(VA$1&lt;MatrizdeEquipos!$K4,IF(MatrizdeEquipos!$K4&lt;WM$1,1,0),0))</f>
        <v>0</v>
      </c>
      <c r="VB6" s="5">
        <f>IF(VB$1=MatrizdeEquipos!$K4,1,IF(VB$1&lt;MatrizdeEquipos!$K4,IF(MatrizdeEquipos!$K4&lt;WN$1,1,0),0))</f>
        <v>0</v>
      </c>
      <c r="VC6" s="5">
        <f>IF(VC$1=MatrizdeEquipos!$K4,1,IF(VC$1&lt;MatrizdeEquipos!$K4,IF(MatrizdeEquipos!$K4&lt;WO$1,1,0),0))</f>
        <v>0</v>
      </c>
      <c r="VD6" s="5">
        <f>IF(VD$1=MatrizdeEquipos!$K4,1,IF(VD$1&lt;MatrizdeEquipos!$K4,IF(MatrizdeEquipos!$K4&lt;WP$1,1,0),0))</f>
        <v>0</v>
      </c>
      <c r="VE6" s="5">
        <f>IF(VE$1=MatrizdeEquipos!$K4,1,IF(VE$1&lt;MatrizdeEquipos!$K4,IF(MatrizdeEquipos!$K4&lt;WQ$1,1,0),0))</f>
        <v>0</v>
      </c>
      <c r="VF6" s="5">
        <f>IF(VF$1=MatrizdeEquipos!$K4,1,IF(VF$1&lt;MatrizdeEquipos!$K4,IF(MatrizdeEquipos!$K4&lt;WR$1,1,0),0))</f>
        <v>0</v>
      </c>
      <c r="VG6" s="5">
        <f>IF(VG$1=MatrizdeEquipos!$K4,1,IF(VG$1&lt;MatrizdeEquipos!$K4,IF(MatrizdeEquipos!$K4&lt;WS$1,1,0),0))</f>
        <v>0</v>
      </c>
      <c r="VH6" s="5">
        <f>IF(VH$1=MatrizdeEquipos!$K4,1,IF(VH$1&lt;MatrizdeEquipos!$K4,IF(MatrizdeEquipos!$K4&lt;WT$1,1,0),0))</f>
        <v>0</v>
      </c>
      <c r="VI6" s="5">
        <f>IF(VI$1=MatrizdeEquipos!$K4,1,IF(VI$1&lt;MatrizdeEquipos!$K4,IF(MatrizdeEquipos!$K4&lt;WU$1,1,0),0))</f>
        <v>0</v>
      </c>
      <c r="VJ6" s="5">
        <f>IF(VJ$1=MatrizdeEquipos!$K4,1,IF(VJ$1&lt;MatrizdeEquipos!$K4,IF(MatrizdeEquipos!$K4&lt;WV$1,1,0),0))</f>
        <v>0</v>
      </c>
      <c r="VK6" s="5">
        <f>IF(VK$1=MatrizdeEquipos!$K4,1,IF(VK$1&lt;MatrizdeEquipos!$K4,IF(MatrizdeEquipos!$K4&lt;WW$1,1,0),0))</f>
        <v>0</v>
      </c>
      <c r="VL6" s="5">
        <f>IF(VL$1=MatrizdeEquipos!$K4,1,IF(VL$1&lt;MatrizdeEquipos!$K4,IF(MatrizdeEquipos!$K4&lt;WX$1,1,0),0))</f>
        <v>0</v>
      </c>
      <c r="VM6" s="5">
        <f>IF(VM$1=MatrizdeEquipos!$K4,1,IF(VM$1&lt;MatrizdeEquipos!$K4,IF(MatrizdeEquipos!$K4&lt;WY$1,1,0),0))</f>
        <v>0</v>
      </c>
      <c r="VN6" s="5">
        <f>IF(VN$1=MatrizdeEquipos!$K4,1,IF(VN$1&lt;MatrizdeEquipos!$K4,IF(MatrizdeEquipos!$K4&lt;WZ$1,1,0),0))</f>
        <v>0</v>
      </c>
      <c r="VO6" s="5">
        <f>IF(VO$1=MatrizdeEquipos!$K4,1,IF(VO$1&lt;MatrizdeEquipos!$K4,IF(MatrizdeEquipos!$K4&lt;XA$1,1,0),0))</f>
        <v>0</v>
      </c>
      <c r="VP6" s="5">
        <f>IF(VP$1=MatrizdeEquipos!$K4,1,IF(VP$1&lt;MatrizdeEquipos!$K4,IF(MatrizdeEquipos!$K4&lt;XB$1,1,0),0))</f>
        <v>0</v>
      </c>
      <c r="VQ6" s="5">
        <f>IF(VQ$1=MatrizdeEquipos!$K4,1,IF(VQ$1&lt;MatrizdeEquipos!$K4,IF(MatrizdeEquipos!$K4&lt;XC$1,1,0),0))</f>
        <v>0</v>
      </c>
      <c r="VR6" s="5">
        <f>IF(VR$1=MatrizdeEquipos!$K4,1,IF(VR$1&lt;MatrizdeEquipos!$K4,IF(MatrizdeEquipos!$K4&lt;XD$1,1,0),0))</f>
        <v>0</v>
      </c>
      <c r="VS6" s="5">
        <f>IF(VS$1=MatrizdeEquipos!$K4,1,IF(VS$1&lt;MatrizdeEquipos!$K4,IF(MatrizdeEquipos!$K4&lt;XE$1,1,0),0))</f>
        <v>0</v>
      </c>
      <c r="VT6" s="5">
        <f>IF(VT$1=MatrizdeEquipos!$K4,1,IF(VT$1&lt;MatrizdeEquipos!$K4,IF(MatrizdeEquipos!$K4&lt;XF$1,1,0),0))</f>
        <v>0</v>
      </c>
      <c r="VU6" s="5">
        <f>IF(VU$1=MatrizdeEquipos!$K4,1,IF(VU$1&lt;MatrizdeEquipos!$K4,IF(MatrizdeEquipos!$K4&lt;XG$1,1,0),0))</f>
        <v>0</v>
      </c>
      <c r="VV6" s="5">
        <f>IF(VV$1=MatrizdeEquipos!$K4,1,IF(VV$1&lt;MatrizdeEquipos!$K4,IF(MatrizdeEquipos!$K4&lt;XH$1,1,0),0))</f>
        <v>0</v>
      </c>
      <c r="VW6" s="5">
        <f>IF(VW$1=MatrizdeEquipos!$K4,1,IF(VW$1&lt;MatrizdeEquipos!$K4,IF(MatrizdeEquipos!$K4&lt;XI$1,1,0),0))</f>
        <v>0</v>
      </c>
      <c r="VX6" s="5">
        <f>IF(VX$1=MatrizdeEquipos!$K4,1,IF(VX$1&lt;MatrizdeEquipos!$K4,IF(MatrizdeEquipos!$K4&lt;XJ$1,1,0),0))</f>
        <v>0</v>
      </c>
      <c r="VY6" s="5">
        <f>IF(VY$1=MatrizdeEquipos!$K4,1,IF(VY$1&lt;MatrizdeEquipos!$K4,IF(MatrizdeEquipos!$K4&lt;XK$1,1,0),0))</f>
        <v>0</v>
      </c>
      <c r="VZ6" s="5">
        <f>IF(VZ$1=MatrizdeEquipos!$K4,1,IF(VZ$1&lt;MatrizdeEquipos!$K4,IF(MatrizdeEquipos!$K4&lt;XL$1,1,0),0))</f>
        <v>0</v>
      </c>
      <c r="WA6" s="5">
        <f>IF(WA$1=MatrizdeEquipos!$K4,1,IF(WA$1&lt;MatrizdeEquipos!$K4,IF(MatrizdeEquipos!$K4&lt;XM$1,1,0),0))</f>
        <v>0</v>
      </c>
      <c r="WB6" s="5">
        <f>IF(WB$1=MatrizdeEquipos!$K4,1,IF(WB$1&lt;MatrizdeEquipos!$K4,IF(MatrizdeEquipos!$K4&lt;XN$1,1,0),0))</f>
        <v>0</v>
      </c>
      <c r="WC6" s="5">
        <f>IF(WC$1=MatrizdeEquipos!$K4,1,IF(WC$1&lt;MatrizdeEquipos!$K4,IF(MatrizdeEquipos!$K4&lt;XO$1,1,0),0))</f>
        <v>0</v>
      </c>
      <c r="WD6" s="5">
        <f>IF(WD$1=MatrizdeEquipos!$K4,1,IF(WD$1&lt;MatrizdeEquipos!$K4,IF(MatrizdeEquipos!$K4&lt;XP$1,1,0),0))</f>
        <v>0</v>
      </c>
      <c r="WE6" s="5">
        <f>IF(WE$1=MatrizdeEquipos!$K4,1,IF(WE$1&lt;MatrizdeEquipos!$K4,IF(MatrizdeEquipos!$K4&lt;XQ$1,1,0),0))</f>
        <v>0</v>
      </c>
      <c r="WF6" s="5">
        <f>IF(WF$1=MatrizdeEquipos!$K4,1,IF(WF$1&lt;MatrizdeEquipos!$K4,IF(MatrizdeEquipos!$K4&lt;XR$1,1,0),0))</f>
        <v>0</v>
      </c>
      <c r="WG6" s="5">
        <f>IF(WG$1=MatrizdeEquipos!$K4,1,IF(WG$1&lt;MatrizdeEquipos!$K4,IF(MatrizdeEquipos!$K4&lt;XS$1,1,0),0))</f>
        <v>0</v>
      </c>
      <c r="WH6" s="5">
        <f>IF(WH$1=MatrizdeEquipos!$K4,1,IF(WH$1&lt;MatrizdeEquipos!$K4,IF(MatrizdeEquipos!$K4&lt;XT$1,1,0),0))</f>
        <v>0</v>
      </c>
      <c r="WI6" s="5">
        <f>IF(WI$1=MatrizdeEquipos!$K4,1,IF(WI$1&lt;MatrizdeEquipos!$K4,IF(MatrizdeEquipos!$K4&lt;XU$1,1,0),0))</f>
        <v>0</v>
      </c>
      <c r="WJ6" s="5">
        <f>IF(WJ$1=MatrizdeEquipos!$K4,1,IF(WJ$1&lt;MatrizdeEquipos!$K4,IF(MatrizdeEquipos!$K4&lt;XV$1,1,0),0))</f>
        <v>0</v>
      </c>
      <c r="WK6" s="5">
        <f>IF(WK$1=MatrizdeEquipos!$K4,1,IF(WK$1&lt;MatrizdeEquipos!$K4,IF(MatrizdeEquipos!$K4&lt;XW$1,1,0),0))</f>
        <v>0</v>
      </c>
      <c r="WL6" s="5">
        <f>IF(WL$1=MatrizdeEquipos!$K4,1,IF(WL$1&lt;MatrizdeEquipos!$K4,IF(MatrizdeEquipos!$K4&lt;XX$1,1,0),0))</f>
        <v>0</v>
      </c>
      <c r="WM6" s="5">
        <f>IF(WM$1=MatrizdeEquipos!$K4,1,IF(WM$1&lt;MatrizdeEquipos!$K4,IF(MatrizdeEquipos!$K4&lt;XY$1,1,0),0))</f>
        <v>0</v>
      </c>
      <c r="WN6" s="5">
        <f>IF(WN$1=MatrizdeEquipos!$K4,1,IF(WN$1&lt;MatrizdeEquipos!$K4,IF(MatrizdeEquipos!$K4&lt;XZ$1,1,0),0))</f>
        <v>0</v>
      </c>
      <c r="WO6" s="5">
        <f>IF(WO$1=MatrizdeEquipos!$K4,1,IF(WO$1&lt;MatrizdeEquipos!$K4,IF(MatrizdeEquipos!$K4&lt;YA$1,1,0),0))</f>
        <v>0</v>
      </c>
      <c r="WP6" s="5">
        <f>IF(WP$1=MatrizdeEquipos!$K4,1,IF(WP$1&lt;MatrizdeEquipos!$K4,IF(MatrizdeEquipos!$K4&lt;YB$1,1,0),0))</f>
        <v>0</v>
      </c>
      <c r="WQ6" s="5">
        <f>IF(WQ$1=MatrizdeEquipos!$K4,1,IF(WQ$1&lt;MatrizdeEquipos!$K4,IF(MatrizdeEquipos!$K4&lt;YC$1,1,0),0))</f>
        <v>0</v>
      </c>
      <c r="WR6" s="5">
        <f>IF(WR$1=MatrizdeEquipos!$K4,1,IF(WR$1&lt;MatrizdeEquipos!$K4,IF(MatrizdeEquipos!$K4&lt;YD$1,1,0),0))</f>
        <v>0</v>
      </c>
      <c r="WS6" s="5">
        <f>IF(WS$1=MatrizdeEquipos!$K4,1,IF(WS$1&lt;MatrizdeEquipos!$K4,IF(MatrizdeEquipos!$K4&lt;YE$1,1,0),0))</f>
        <v>0</v>
      </c>
      <c r="WT6" s="5">
        <f>IF(WT$1=MatrizdeEquipos!$K4,1,IF(WT$1&lt;MatrizdeEquipos!$K4,IF(MatrizdeEquipos!$K4&lt;YF$1,1,0),0))</f>
        <v>0</v>
      </c>
      <c r="WU6" s="5">
        <f>IF(WU$1=MatrizdeEquipos!$K4,1,IF(WU$1&lt;MatrizdeEquipos!$K4,IF(MatrizdeEquipos!$K4&lt;YG$1,1,0),0))</f>
        <v>0</v>
      </c>
      <c r="WV6" s="5">
        <f>IF(WV$1=MatrizdeEquipos!$K4,1,IF(WV$1&lt;MatrizdeEquipos!$K4,IF(MatrizdeEquipos!$K4&lt;YH$1,1,0),0))</f>
        <v>0</v>
      </c>
      <c r="WW6" s="5">
        <f>IF(WW$1=MatrizdeEquipos!$K4,1,IF(WW$1&lt;MatrizdeEquipos!$K4,IF(MatrizdeEquipos!$K4&lt;YI$1,1,0),0))</f>
        <v>0</v>
      </c>
      <c r="WX6" s="5">
        <f>IF(WX$1=MatrizdeEquipos!$K4,1,IF(WX$1&lt;MatrizdeEquipos!$K4,IF(MatrizdeEquipos!$K4&lt;YJ$1,1,0),0))</f>
        <v>0</v>
      </c>
      <c r="WY6" s="5">
        <f>IF(WY$1=MatrizdeEquipos!$K4,1,IF(WY$1&lt;MatrizdeEquipos!$K4,IF(MatrizdeEquipos!$K4&lt;YK$1,1,0),0))</f>
        <v>0</v>
      </c>
      <c r="WZ6" s="5">
        <f>IF(WZ$1=MatrizdeEquipos!$K4,1,IF(WZ$1&lt;MatrizdeEquipos!$K4,IF(MatrizdeEquipos!$K4&lt;YL$1,1,0),0))</f>
        <v>0</v>
      </c>
      <c r="XA6" s="5">
        <f>IF(XA$1=MatrizdeEquipos!$K4,1,IF(XA$1&lt;MatrizdeEquipos!$K4,IF(MatrizdeEquipos!$K4&lt;YM$1,1,0),0))</f>
        <v>0</v>
      </c>
      <c r="XB6" s="5">
        <f>IF(XB$1=MatrizdeEquipos!$K4,1,IF(XB$1&lt;MatrizdeEquipos!$K4,IF(MatrizdeEquipos!$K4&lt;YN$1,1,0),0))</f>
        <v>0</v>
      </c>
      <c r="XC6" s="5">
        <f>IF(XC$1=MatrizdeEquipos!$K4,1,IF(XC$1&lt;MatrizdeEquipos!$K4,IF(MatrizdeEquipos!$K4&lt;YO$1,1,0),0))</f>
        <v>0</v>
      </c>
      <c r="XD6" s="5">
        <f>IF(XD$1=MatrizdeEquipos!$K4,1,IF(XD$1&lt;MatrizdeEquipos!$K4,IF(MatrizdeEquipos!$K4&lt;YP$1,1,0),0))</f>
        <v>0</v>
      </c>
      <c r="XE6" s="5">
        <f>IF(XE$1=MatrizdeEquipos!$K4,1,IF(XE$1&lt;MatrizdeEquipos!$K4,IF(MatrizdeEquipos!$K4&lt;YQ$1,1,0),0))</f>
        <v>0</v>
      </c>
      <c r="XF6" s="5">
        <f>IF(XF$1=MatrizdeEquipos!$K4,1,IF(XF$1&lt;MatrizdeEquipos!$K4,IF(MatrizdeEquipos!$K4&lt;YR$1,1,0),0))</f>
        <v>0</v>
      </c>
      <c r="XG6" s="5">
        <f>IF(XG$1=MatrizdeEquipos!$K4,1,IF(XG$1&lt;MatrizdeEquipos!$K4,IF(MatrizdeEquipos!$K4&lt;YS$1,1,0),0))</f>
        <v>0</v>
      </c>
      <c r="XH6" s="5">
        <f>IF(XH$1=MatrizdeEquipos!$K4,1,IF(XH$1&lt;MatrizdeEquipos!$K4,IF(MatrizdeEquipos!$K4&lt;YT$1,1,0),0))</f>
        <v>0</v>
      </c>
      <c r="XI6" s="5">
        <f>IF(XI$1=MatrizdeEquipos!$K4,1,IF(XI$1&lt;MatrizdeEquipos!$K4,IF(MatrizdeEquipos!$K4&lt;YU$1,1,0),0))</f>
        <v>0</v>
      </c>
      <c r="XJ6" s="5">
        <f>IF(XJ$1=MatrizdeEquipos!$K4,1,IF(XJ$1&lt;MatrizdeEquipos!$K4,IF(MatrizdeEquipos!$K4&lt;YV$1,1,0),0))</f>
        <v>0</v>
      </c>
      <c r="XK6" s="5">
        <f>IF(XK$1=MatrizdeEquipos!$K4,1,IF(XK$1&lt;MatrizdeEquipos!$K4,IF(MatrizdeEquipos!$K4&lt;YW$1,1,0),0))</f>
        <v>0</v>
      </c>
      <c r="XL6" s="5">
        <f>IF(XL$1=MatrizdeEquipos!$K4,1,IF(XL$1&lt;MatrizdeEquipos!$K4,IF(MatrizdeEquipos!$K4&lt;YX$1,1,0),0))</f>
        <v>0</v>
      </c>
      <c r="XM6" s="5">
        <f>IF(XM$1=MatrizdeEquipos!$K4,1,IF(XM$1&lt;MatrizdeEquipos!$K4,IF(MatrizdeEquipos!$K4&lt;YY$1,1,0),0))</f>
        <v>0</v>
      </c>
      <c r="XN6" s="5">
        <f>IF(XN$1=MatrizdeEquipos!$K4,1,IF(XN$1&lt;MatrizdeEquipos!$K4,IF(MatrizdeEquipos!$K4&lt;YZ$1,1,0),0))</f>
        <v>0</v>
      </c>
      <c r="XO6" s="5">
        <f>IF(XO$1=MatrizdeEquipos!$K4,1,IF(XO$1&lt;MatrizdeEquipos!$K4,IF(MatrizdeEquipos!$K4&lt;ZA$1,1,0),0))</f>
        <v>0</v>
      </c>
      <c r="XP6" s="5">
        <f>IF(XP$1=MatrizdeEquipos!$K4,1,IF(XP$1&lt;MatrizdeEquipos!$K4,IF(MatrizdeEquipos!$K4&lt;ZB$1,1,0),0))</f>
        <v>0</v>
      </c>
      <c r="XQ6" s="5">
        <f>IF(XQ$1=MatrizdeEquipos!$K4,1,IF(XQ$1&lt;MatrizdeEquipos!$K4,IF(MatrizdeEquipos!$K4&lt;ZC$1,1,0),0))</f>
        <v>0</v>
      </c>
      <c r="XR6" s="5">
        <f>IF(XR$1=MatrizdeEquipos!$K4,1,IF(XR$1&lt;MatrizdeEquipos!$K4,IF(MatrizdeEquipos!$K4&lt;ZD$1,1,0),0))</f>
        <v>0</v>
      </c>
      <c r="XS6" s="5">
        <f>IF(XS$1=MatrizdeEquipos!$K4,1,IF(XS$1&lt;MatrizdeEquipos!$K4,IF(MatrizdeEquipos!$K4&lt;ZE$1,1,0),0))</f>
        <v>0</v>
      </c>
      <c r="XT6" s="5">
        <f>IF(XT$1=MatrizdeEquipos!$K4,1,IF(XT$1&lt;MatrizdeEquipos!$K4,IF(MatrizdeEquipos!$K4&lt;ZF$1,1,0),0))</f>
        <v>0</v>
      </c>
      <c r="XU6" s="5">
        <f>IF(XU$1=MatrizdeEquipos!$K4,1,IF(XU$1&lt;MatrizdeEquipos!$K4,IF(MatrizdeEquipos!$K4&lt;ZG$1,1,0),0))</f>
        <v>0</v>
      </c>
      <c r="XV6" s="5">
        <f>IF(XV$1=MatrizdeEquipos!$K4,1,IF(XV$1&lt;MatrizdeEquipos!$K4,IF(MatrizdeEquipos!$K4&lt;ZH$1,1,0),0))</f>
        <v>0</v>
      </c>
      <c r="XW6" s="5">
        <f>IF(XW$1=MatrizdeEquipos!$K4,1,IF(XW$1&lt;MatrizdeEquipos!$K4,IF(MatrizdeEquipos!$K4&lt;ZI$1,1,0),0))</f>
        <v>0</v>
      </c>
      <c r="XX6" s="5">
        <f>IF(XX$1=MatrizdeEquipos!$K4,1,IF(XX$1&lt;MatrizdeEquipos!$K4,IF(MatrizdeEquipos!$K4&lt;ZJ$1,1,0),0))</f>
        <v>0</v>
      </c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</row>
    <row r="7" spans="1:686" x14ac:dyDescent="0.25">
      <c r="A7" s="159"/>
      <c r="B7" s="2" t="s">
        <v>91</v>
      </c>
      <c r="C7" s="5">
        <f>IF(C$1=MatrizdeEquipos!$K5,1,IF(C$1&lt;MatrizdeEquipos!$K5,IF(MatrizdeEquipos!$K5&lt;AO$1,1,0),1))</f>
        <v>1</v>
      </c>
      <c r="D7" s="5">
        <f>IF(D$1=MatrizdeEquipos!$K5,1,IF(D$1&lt;MatrizdeEquipos!$K5,IF(MatrizdeEquipos!$K5&lt;AP$1,1,0),1))</f>
        <v>1</v>
      </c>
      <c r="E7" s="5">
        <f>IF(E$1=MatrizdeEquipos!$K5,1,IF(E$1&lt;MatrizdeEquipos!$K5,IF(MatrizdeEquipos!$K5&lt;AQ$1,1,0),1))</f>
        <v>1</v>
      </c>
      <c r="F7" s="5">
        <f>IF(F$1=MatrizdeEquipos!$K5,1,IF(F$1&lt;MatrizdeEquipos!$K5,IF(MatrizdeEquipos!$K5&lt;AR$1,1,0),1))</f>
        <v>1</v>
      </c>
      <c r="G7" s="5">
        <f>IF(G$1=MatrizdeEquipos!$K5,1,IF(G$1&lt;MatrizdeEquipos!$K5,IF(MatrizdeEquipos!$K5&lt;AS$1,1,0),1))</f>
        <v>1</v>
      </c>
      <c r="H7" s="5">
        <f>IF(H$1=MatrizdeEquipos!$K5,1,IF(H$1&lt;MatrizdeEquipos!$K5,IF(MatrizdeEquipos!$K5&lt;AT$1,1,0),1))</f>
        <v>1</v>
      </c>
      <c r="I7" s="5">
        <f>IF(I$1=MatrizdeEquipos!$K5,1,IF(I$1&lt;MatrizdeEquipos!$K5,IF(MatrizdeEquipos!$K5&lt;AU$1,1,0),1))</f>
        <v>1</v>
      </c>
      <c r="J7" s="5">
        <f>IF(J$1=MatrizdeEquipos!$K5,1,IF(J$1&lt;MatrizdeEquipos!$K5,IF(MatrizdeEquipos!$K5&lt;AV$1,1,0),1))</f>
        <v>1</v>
      </c>
      <c r="K7" s="5">
        <f>IF(K$1=MatrizdeEquipos!$K5,1,IF(K$1&lt;MatrizdeEquipos!$K5,IF(MatrizdeEquipos!$K5&lt;AW$1,1,0),1))</f>
        <v>1</v>
      </c>
      <c r="L7" s="5">
        <f>IF(L$1=MatrizdeEquipos!$K5,1,IF(L$1&lt;MatrizdeEquipos!$K5,IF(MatrizdeEquipos!$K5&lt;AX$1,1,0),1))</f>
        <v>1</v>
      </c>
      <c r="M7" s="5">
        <f>IF(M$1=MatrizdeEquipos!$K5,1,IF(M$1&lt;MatrizdeEquipos!$K5,IF(MatrizdeEquipos!$K5&lt;AY$1,1,0),1))</f>
        <v>1</v>
      </c>
      <c r="N7" s="5">
        <f>IF(N$1=MatrizdeEquipos!$K5,1,IF(N$1&lt;MatrizdeEquipos!$K5,IF(MatrizdeEquipos!$K5&lt;AZ$1,1,0),1))</f>
        <v>1</v>
      </c>
      <c r="O7" s="5">
        <f>IF(O$1=MatrizdeEquipos!$K5,1,IF(O$1&lt;MatrizdeEquipos!$K5,IF(MatrizdeEquipos!$K5&lt;BA$1,1,0),1))</f>
        <v>1</v>
      </c>
      <c r="P7" s="5">
        <f>IF(P$1=MatrizdeEquipos!$K5,1,IF(P$1&lt;MatrizdeEquipos!$K5,IF(MatrizdeEquipos!$K5&lt;BB$1,1,0),1))</f>
        <v>1</v>
      </c>
      <c r="Q7" s="5">
        <f>IF(Q$1=MatrizdeEquipos!$K5,1,IF(Q$1&lt;MatrizdeEquipos!$K5,IF(MatrizdeEquipos!$K5&lt;BC$1,1,0),1))</f>
        <v>1</v>
      </c>
      <c r="R7" s="5">
        <f>IF(R$1=MatrizdeEquipos!$K5,1,IF(R$1&lt;MatrizdeEquipos!$K5,IF(MatrizdeEquipos!$K5&lt;BD$1,1,0),1))</f>
        <v>1</v>
      </c>
      <c r="S7" s="5">
        <f>IF(S$1=MatrizdeEquipos!$K5,1,IF(S$1&lt;MatrizdeEquipos!$K5,IF(MatrizdeEquipos!$K5&lt;BE$1,1,0),1))</f>
        <v>1</v>
      </c>
      <c r="T7" s="5">
        <f>IF(T$1=MatrizdeEquipos!$K5,1,IF(T$1&lt;MatrizdeEquipos!$K5,IF(MatrizdeEquipos!$K5&lt;BF$1,1,0),1))</f>
        <v>1</v>
      </c>
      <c r="U7" s="5">
        <f>IF(U$1=MatrizdeEquipos!$K5,1,IF(U$1&lt;MatrizdeEquipos!$K5,IF(MatrizdeEquipos!$K5&lt;BG$1,1,0),1))</f>
        <v>1</v>
      </c>
      <c r="V7" s="5">
        <f>IF(V$1=MatrizdeEquipos!$K5,1,IF(V$1&lt;MatrizdeEquipos!$K5,IF(MatrizdeEquipos!$K5&lt;BH$1,1,0),1))</f>
        <v>1</v>
      </c>
      <c r="W7" s="5">
        <f>IF(W$1=MatrizdeEquipos!$K5,1,IF(W$1&lt;MatrizdeEquipos!$K5,IF(MatrizdeEquipos!$K5&lt;BI$1,1,0),1))</f>
        <v>1</v>
      </c>
      <c r="X7" s="5">
        <f>IF(X$1=MatrizdeEquipos!$K5,1,IF(X$1&lt;MatrizdeEquipos!$K5,IF(MatrizdeEquipos!$K5&lt;BJ$1,1,0),1))</f>
        <v>1</v>
      </c>
      <c r="Y7" s="5">
        <f>IF(Y$1=MatrizdeEquipos!$K5,1,IF(Y$1&lt;MatrizdeEquipos!$K5,IF(MatrizdeEquipos!$K5&lt;BK$1,1,0),1))</f>
        <v>1</v>
      </c>
      <c r="Z7" s="5">
        <f>IF(Z$1=MatrizdeEquipos!$K5,1,IF(Z$1&lt;MatrizdeEquipos!$K5,IF(MatrizdeEquipos!$K5&lt;BL$1,1,0),1))</f>
        <v>1</v>
      </c>
      <c r="AA7" s="5">
        <f>IF(AA$1=MatrizdeEquipos!$K5,1,IF(AA$1&lt;MatrizdeEquipos!$K5,IF(MatrizdeEquipos!$K5&lt;BM$1,1,0),1))</f>
        <v>1</v>
      </c>
      <c r="AB7" s="5">
        <f>IF(AB$1=MatrizdeEquipos!$K5,1,IF(AB$1&lt;MatrizdeEquipos!$K5,IF(MatrizdeEquipos!$K5&lt;BN$1,1,0),1))</f>
        <v>1</v>
      </c>
      <c r="AC7" s="5">
        <f>IF(AC$1=MatrizdeEquipos!$K5,1,IF(AC$1&lt;MatrizdeEquipos!$K5,IF(MatrizdeEquipos!$K5&lt;BO$1,1,0),1))</f>
        <v>1</v>
      </c>
      <c r="AD7" s="5">
        <f>IF(AD$1=MatrizdeEquipos!$K5,1,IF(AD$1&lt;MatrizdeEquipos!$K5,IF(MatrizdeEquipos!$K5&lt;BP$1,1,0),1))</f>
        <v>1</v>
      </c>
      <c r="AE7" s="5">
        <f>IF(AE$1=MatrizdeEquipos!$K5,1,IF(AE$1&lt;MatrizdeEquipos!$K5,IF(MatrizdeEquipos!$K5&lt;BQ$1,1,0),1))</f>
        <v>1</v>
      </c>
      <c r="AF7" s="5">
        <f>IF(AF$1=MatrizdeEquipos!$K5,1,IF(AF$1&lt;MatrizdeEquipos!$K5,IF(MatrizdeEquipos!$K5&lt;BR$1,1,0),1))</f>
        <v>1</v>
      </c>
      <c r="AG7" s="5">
        <f>IF(AG$1=MatrizdeEquipos!$K5,1,IF(AG$1&lt;MatrizdeEquipos!$K5,IF(MatrizdeEquipos!$K5&lt;BS$1,1,0),1))</f>
        <v>1</v>
      </c>
      <c r="AH7" s="5">
        <f>IF(AH$1=MatrizdeEquipos!$K5,1,IF(AH$1&lt;MatrizdeEquipos!$K5,IF(MatrizdeEquipos!$K5&lt;BT$1,1,0),1))</f>
        <v>1</v>
      </c>
      <c r="AI7" s="5">
        <f>IF(AI$1=MatrizdeEquipos!$K5,1,IF(AI$1&lt;MatrizdeEquipos!$K5,IF(MatrizdeEquipos!$K5&lt;BU$1,1,0),1))</f>
        <v>1</v>
      </c>
      <c r="AJ7" s="5">
        <f>IF(AJ$1=MatrizdeEquipos!$K5,1,IF(AJ$1&lt;MatrizdeEquipos!$K5,IF(MatrizdeEquipos!$K5&lt;BV$1,1,0),1))</f>
        <v>1</v>
      </c>
      <c r="AK7" s="5">
        <f>IF(AK$1=MatrizdeEquipos!$K5,1,IF(AK$1&lt;MatrizdeEquipos!$K5,IF(MatrizdeEquipos!$K5&lt;BW$1,1,0),1))</f>
        <v>1</v>
      </c>
      <c r="AL7" s="5">
        <f>IF(AL$1=MatrizdeEquipos!$K5,1,IF(AL$1&lt;MatrizdeEquipos!$K5,IF(MatrizdeEquipos!$K5&lt;BX$1,1,0),1))</f>
        <v>1</v>
      </c>
      <c r="AM7" s="5">
        <f>IF(AM$1=MatrizdeEquipos!$K5,1,IF(AM$1&lt;MatrizdeEquipos!$K5,IF(MatrizdeEquipos!$K5&lt;BY$1,1,0),1))</f>
        <v>1</v>
      </c>
      <c r="AN7" s="5">
        <f>IF(AN$1=MatrizdeEquipos!$K5,1,IF(AN$1&lt;MatrizdeEquipos!$K5,IF(MatrizdeEquipos!$K5&lt;BZ$1,1,0),1))</f>
        <v>1</v>
      </c>
      <c r="AO7" s="5">
        <f>IF(AO$1=MatrizdeEquipos!$K5,1,IF(AO$1&lt;MatrizdeEquipos!$K5,IF(MatrizdeEquipos!$K5&lt;CA$1,1,0),0))</f>
        <v>0</v>
      </c>
      <c r="AP7" s="5">
        <f>IF(AP$1=MatrizdeEquipos!$K5,1,IF(AP$1&lt;MatrizdeEquipos!$K5,IF(MatrizdeEquipos!$K5&lt;CB$1,1,0),0))</f>
        <v>0</v>
      </c>
      <c r="AQ7" s="5">
        <f>IF(AQ$1=MatrizdeEquipos!$K5,1,IF(AQ$1&lt;MatrizdeEquipos!$K5,IF(MatrizdeEquipos!$K5&lt;CC$1,1,0),0))</f>
        <v>0</v>
      </c>
      <c r="AR7" s="5">
        <f>IF(AR$1=MatrizdeEquipos!$K5,1,IF(AR$1&lt;MatrizdeEquipos!$K5,IF(MatrizdeEquipos!$K5&lt;CD$1,1,0),0))</f>
        <v>0</v>
      </c>
      <c r="AS7" s="5">
        <f>IF(AS$1=MatrizdeEquipos!$K5,1,IF(AS$1&lt;MatrizdeEquipos!$K5,IF(MatrizdeEquipos!$K5&lt;CE$1,1,0),0))</f>
        <v>0</v>
      </c>
      <c r="AT7" s="5">
        <f>IF(AT$1=MatrizdeEquipos!$K5,1,IF(AT$1&lt;MatrizdeEquipos!$K5,IF(MatrizdeEquipos!$K5&lt;CF$1,1,0),0))</f>
        <v>0</v>
      </c>
      <c r="AU7" s="5">
        <f>IF(AU$1=MatrizdeEquipos!$K5,1,IF(AU$1&lt;MatrizdeEquipos!$K5,IF(MatrizdeEquipos!$K5&lt;CG$1,1,0),0))</f>
        <v>0</v>
      </c>
      <c r="AV7" s="5">
        <f>IF(AV$1=MatrizdeEquipos!$K5,1,IF(AV$1&lt;MatrizdeEquipos!$K5,IF(MatrizdeEquipos!$K5&lt;CH$1,1,0),0))</f>
        <v>0</v>
      </c>
      <c r="AW7" s="5">
        <f>IF(AW$1=MatrizdeEquipos!$K5,1,IF(AW$1&lt;MatrizdeEquipos!$K5,IF(MatrizdeEquipos!$K5&lt;CI$1,1,0),0))</f>
        <v>0</v>
      </c>
      <c r="AX7" s="5">
        <f>IF(AX$1=MatrizdeEquipos!$K5,1,IF(AX$1&lt;MatrizdeEquipos!$K5,IF(MatrizdeEquipos!$K5&lt;CJ$1,1,0),0))</f>
        <v>0</v>
      </c>
      <c r="AY7" s="5">
        <f>IF(AY$1=MatrizdeEquipos!$K5,1,IF(AY$1&lt;MatrizdeEquipos!$K5,IF(MatrizdeEquipos!$K5&lt;CK$1,1,0),0))</f>
        <v>0</v>
      </c>
      <c r="AZ7" s="5">
        <f>IF(AZ$1=MatrizdeEquipos!$K5,1,IF(AZ$1&lt;MatrizdeEquipos!$K5,IF(MatrizdeEquipos!$K5&lt;CL$1,1,0),0))</f>
        <v>0</v>
      </c>
      <c r="BA7" s="5">
        <f>IF(BA$1=MatrizdeEquipos!$K5,1,IF(BA$1&lt;MatrizdeEquipos!$K5,IF(MatrizdeEquipos!$K5&lt;CM$1,1,0),0))</f>
        <v>0</v>
      </c>
      <c r="BB7" s="5">
        <f>IF(BB$1=MatrizdeEquipos!$K5,1,IF(BB$1&lt;MatrizdeEquipos!$K5,IF(MatrizdeEquipos!$K5&lt;CN$1,1,0),0))</f>
        <v>0</v>
      </c>
      <c r="BC7" s="5">
        <f>IF(BC$1=MatrizdeEquipos!$K5,1,IF(BC$1&lt;MatrizdeEquipos!$K5,IF(MatrizdeEquipos!$K5&lt;CO$1,1,0),0))</f>
        <v>0</v>
      </c>
      <c r="BD7" s="5">
        <f>IF(BD$1=MatrizdeEquipos!$K5,1,IF(BD$1&lt;MatrizdeEquipos!$K5,IF(MatrizdeEquipos!$K5&lt;CP$1,1,0),0))</f>
        <v>0</v>
      </c>
      <c r="BE7" s="5">
        <f>IF(BE$1=MatrizdeEquipos!$K5,1,IF(BE$1&lt;MatrizdeEquipos!$K5,IF(MatrizdeEquipos!$K5&lt;CQ$1,1,0),0))</f>
        <v>0</v>
      </c>
      <c r="BF7" s="5">
        <f>IF(BF$1=MatrizdeEquipos!$K5,1,IF(BF$1&lt;MatrizdeEquipos!$K5,IF(MatrizdeEquipos!$K5&lt;CR$1,1,0),0))</f>
        <v>0</v>
      </c>
      <c r="BG7" s="5">
        <f>IF(BG$1=MatrizdeEquipos!$K5,1,IF(BG$1&lt;MatrizdeEquipos!$K5,IF(MatrizdeEquipos!$K5&lt;CS$1,1,0),0))</f>
        <v>0</v>
      </c>
      <c r="BH7" s="5">
        <f>IF(BH$1=MatrizdeEquipos!$K5,1,IF(BH$1&lt;MatrizdeEquipos!$K5,IF(MatrizdeEquipos!$K5&lt;CT$1,1,0),0))</f>
        <v>0</v>
      </c>
      <c r="BI7" s="5">
        <f>IF(BI$1=MatrizdeEquipos!$K5,1,IF(BI$1&lt;MatrizdeEquipos!$K5,IF(MatrizdeEquipos!$K5&lt;CU$1,1,0),0))</f>
        <v>0</v>
      </c>
      <c r="BJ7" s="5">
        <f>IF(BJ$1=MatrizdeEquipos!$K5,1,IF(BJ$1&lt;MatrizdeEquipos!$K5,IF(MatrizdeEquipos!$K5&lt;CV$1,1,0),0))</f>
        <v>0</v>
      </c>
      <c r="BK7" s="5">
        <f>IF(BK$1=MatrizdeEquipos!$K5,1,IF(BK$1&lt;MatrizdeEquipos!$K5,IF(MatrizdeEquipos!$K5&lt;CW$1,1,0),0))</f>
        <v>0</v>
      </c>
      <c r="BL7" s="5">
        <f>IF(BL$1=MatrizdeEquipos!$K5,1,IF(BL$1&lt;MatrizdeEquipos!$K5,IF(MatrizdeEquipos!$K5&lt;CX$1,1,0),0))</f>
        <v>0</v>
      </c>
      <c r="BM7" s="5">
        <f>IF(BM$1=MatrizdeEquipos!$K5,1,IF(BM$1&lt;MatrizdeEquipos!$K5,IF(MatrizdeEquipos!$K5&lt;CY$1,1,0),0))</f>
        <v>0</v>
      </c>
      <c r="BN7" s="5">
        <f>IF(BN$1=MatrizdeEquipos!$K5,1,IF(BN$1&lt;MatrizdeEquipos!$K5,IF(MatrizdeEquipos!$K5&lt;CZ$1,1,0),0))</f>
        <v>0</v>
      </c>
      <c r="BO7" s="5">
        <f>IF(BO$1=MatrizdeEquipos!$K5,1,IF(BO$1&lt;MatrizdeEquipos!$K5,IF(MatrizdeEquipos!$K5&lt;DA$1,1,0),0))</f>
        <v>0</v>
      </c>
      <c r="BP7" s="5">
        <f>IF(BP$1=MatrizdeEquipos!$K5,1,IF(BP$1&lt;MatrizdeEquipos!$K5,IF(MatrizdeEquipos!$K5&lt;DB$1,1,0),0))</f>
        <v>0</v>
      </c>
      <c r="BQ7" s="5">
        <f>IF(BQ$1=MatrizdeEquipos!$K5,1,IF(BQ$1&lt;MatrizdeEquipos!$K5,IF(MatrizdeEquipos!$K5&lt;DC$1,1,0),0))</f>
        <v>0</v>
      </c>
      <c r="BR7" s="5">
        <f>IF(BR$1=MatrizdeEquipos!$K5,1,IF(BR$1&lt;MatrizdeEquipos!$K5,IF(MatrizdeEquipos!$K5&lt;DD$1,1,0),0))</f>
        <v>0</v>
      </c>
      <c r="BS7" s="5">
        <f>IF(BS$1=MatrizdeEquipos!$K5,1,IF(BS$1&lt;MatrizdeEquipos!$K5,IF(MatrizdeEquipos!$K5&lt;DE$1,1,0),0))</f>
        <v>0</v>
      </c>
      <c r="BT7" s="5">
        <f>IF(BT$1=MatrizdeEquipos!$K5,1,IF(BT$1&lt;MatrizdeEquipos!$K5,IF(MatrizdeEquipos!$K5&lt;DF$1,1,0),0))</f>
        <v>0</v>
      </c>
      <c r="BU7" s="5">
        <f>IF(BU$1=MatrizdeEquipos!$K5,1,IF(BU$1&lt;MatrizdeEquipos!$K5,IF(MatrizdeEquipos!$K5&lt;DG$1,1,0),0))</f>
        <v>0</v>
      </c>
      <c r="BV7" s="5">
        <f>IF(BV$1=MatrizdeEquipos!$K5,1,IF(BV$1&lt;MatrizdeEquipos!$K5,IF(MatrizdeEquipos!$K5&lt;DH$1,1,0),0))</f>
        <v>0</v>
      </c>
      <c r="BW7" s="5">
        <f>IF(BW$1=MatrizdeEquipos!$K5,1,IF(BW$1&lt;MatrizdeEquipos!$K5,IF(MatrizdeEquipos!$K5&lt;DI$1,1,0),0))</f>
        <v>0</v>
      </c>
      <c r="BX7" s="5">
        <f>IF(BX$1=MatrizdeEquipos!$K5,1,IF(BX$1&lt;MatrizdeEquipos!$K5,IF(MatrizdeEquipos!$K5&lt;DJ$1,1,0),0))</f>
        <v>0</v>
      </c>
      <c r="BY7" s="5">
        <f>IF(BY$1=MatrizdeEquipos!$K5,1,IF(BY$1&lt;MatrizdeEquipos!$K5,IF(MatrizdeEquipos!$K5&lt;DK$1,1,0),0))</f>
        <v>0</v>
      </c>
      <c r="BZ7" s="5">
        <f>IF(BZ$1=MatrizdeEquipos!$K5,1,IF(BZ$1&lt;MatrizdeEquipos!$K5,IF(MatrizdeEquipos!$K5&lt;DL$1,1,0),0))</f>
        <v>0</v>
      </c>
      <c r="CA7" s="5">
        <f>IF(CA$1=MatrizdeEquipos!$K5,1,IF(CA$1&lt;MatrizdeEquipos!$K5,IF(MatrizdeEquipos!$K5&lt;DM$1,1,0),0))</f>
        <v>0</v>
      </c>
      <c r="CB7" s="5">
        <f>IF(CB$1=MatrizdeEquipos!$K5,1,IF(CB$1&lt;MatrizdeEquipos!$K5,IF(MatrizdeEquipos!$K5&lt;DN$1,1,0),0))</f>
        <v>0</v>
      </c>
      <c r="CC7" s="5">
        <f>IF(CC$1=MatrizdeEquipos!$K5,1,IF(CC$1&lt;MatrizdeEquipos!$K5,IF(MatrizdeEquipos!$K5&lt;DO$1,1,0),0))</f>
        <v>0</v>
      </c>
      <c r="CD7" s="5">
        <f>IF(CD$1=MatrizdeEquipos!$K5,1,IF(CD$1&lt;MatrizdeEquipos!$K5,IF(MatrizdeEquipos!$K5&lt;DP$1,1,0),0))</f>
        <v>0</v>
      </c>
      <c r="CE7" s="5">
        <f>IF(CE$1=MatrizdeEquipos!$K5,1,IF(CE$1&lt;MatrizdeEquipos!$K5,IF(MatrizdeEquipos!$K5&lt;DQ$1,1,0),0))</f>
        <v>0</v>
      </c>
      <c r="CF7" s="5">
        <f>IF(CF$1=MatrizdeEquipos!$K5,1,IF(CF$1&lt;MatrizdeEquipos!$K5,IF(MatrizdeEquipos!$K5&lt;DR$1,1,0),0))</f>
        <v>0</v>
      </c>
      <c r="CG7" s="5">
        <f>IF(CG$1=MatrizdeEquipos!$K5,1,IF(CG$1&lt;MatrizdeEquipos!$K5,IF(MatrizdeEquipos!$K5&lt;DS$1,1,0),0))</f>
        <v>0</v>
      </c>
      <c r="CH7" s="5">
        <f>IF(CH$1=MatrizdeEquipos!$K5,1,IF(CH$1&lt;MatrizdeEquipos!$K5,IF(MatrizdeEquipos!$K5&lt;DT$1,1,0),0))</f>
        <v>0</v>
      </c>
      <c r="CI7" s="5">
        <f>IF(CI$1=MatrizdeEquipos!$K5,1,IF(CI$1&lt;MatrizdeEquipos!$K5,IF(MatrizdeEquipos!$K5&lt;DU$1,1,0),0))</f>
        <v>0</v>
      </c>
      <c r="CJ7" s="5">
        <f>IF(CJ$1=MatrizdeEquipos!$K5,1,IF(CJ$1&lt;MatrizdeEquipos!$K5,IF(MatrizdeEquipos!$K5&lt;DV$1,1,0),0))</f>
        <v>0</v>
      </c>
      <c r="CK7" s="5">
        <f>IF(CK$1=MatrizdeEquipos!$K5,1,IF(CK$1&lt;MatrizdeEquipos!$K5,IF(MatrizdeEquipos!$K5&lt;DW$1,1,0),0))</f>
        <v>0</v>
      </c>
      <c r="CL7" s="5">
        <f>IF(CL$1=MatrizdeEquipos!$K5,1,IF(CL$1&lt;MatrizdeEquipos!$K5,IF(MatrizdeEquipos!$K5&lt;DX$1,1,0),0))</f>
        <v>0</v>
      </c>
      <c r="CM7" s="5">
        <f>IF(CM$1=MatrizdeEquipos!$K5,1,IF(CM$1&lt;MatrizdeEquipos!$K5,IF(MatrizdeEquipos!$K5&lt;DY$1,1,0),0))</f>
        <v>0</v>
      </c>
      <c r="CN7" s="5">
        <f>IF(CN$1=MatrizdeEquipos!$K5,1,IF(CN$1&lt;MatrizdeEquipos!$K5,IF(MatrizdeEquipos!$K5&lt;DZ$1,1,0),0))</f>
        <v>0</v>
      </c>
      <c r="CO7" s="5">
        <f>IF(CO$1=MatrizdeEquipos!$K5,1,IF(CO$1&lt;MatrizdeEquipos!$K5,IF(MatrizdeEquipos!$K5&lt;EA$1,1,0),0))</f>
        <v>0</v>
      </c>
      <c r="CP7" s="5">
        <f>IF(CP$1=MatrizdeEquipos!$K5,1,IF(CP$1&lt;MatrizdeEquipos!$K5,IF(MatrizdeEquipos!$K5&lt;EB$1,1,0),0))</f>
        <v>0</v>
      </c>
      <c r="CQ7" s="5">
        <f>IF(CQ$1=MatrizdeEquipos!$K5,1,IF(CQ$1&lt;MatrizdeEquipos!$K5,IF(MatrizdeEquipos!$K5&lt;EC$1,1,0),0))</f>
        <v>0</v>
      </c>
      <c r="CR7" s="5">
        <f>IF(CR$1=MatrizdeEquipos!$K5,1,IF(CR$1&lt;MatrizdeEquipos!$K5,IF(MatrizdeEquipos!$K5&lt;ED$1,1,0),0))</f>
        <v>0</v>
      </c>
      <c r="CS7" s="5">
        <f>IF(CS$1=MatrizdeEquipos!$K5,1,IF(CS$1&lt;MatrizdeEquipos!$K5,IF(MatrizdeEquipos!$K5&lt;EE$1,1,0),0))</f>
        <v>0</v>
      </c>
      <c r="CT7" s="5">
        <f>IF(CT$1=MatrizdeEquipos!$K5,1,IF(CT$1&lt;MatrizdeEquipos!$K5,IF(MatrizdeEquipos!$K5&lt;EF$1,1,0),0))</f>
        <v>0</v>
      </c>
      <c r="CU7" s="5">
        <f>IF(CU$1=MatrizdeEquipos!$K5,1,IF(CU$1&lt;MatrizdeEquipos!$K5,IF(MatrizdeEquipos!$K5&lt;EG$1,1,0),0))</f>
        <v>0</v>
      </c>
      <c r="CV7" s="5">
        <f>IF(CV$1=MatrizdeEquipos!$K5,1,IF(CV$1&lt;MatrizdeEquipos!$K5,IF(MatrizdeEquipos!$K5&lt;EH$1,1,0),0))</f>
        <v>0</v>
      </c>
      <c r="CW7" s="5">
        <f>IF(CW$1=MatrizdeEquipos!$K5,1,IF(CW$1&lt;MatrizdeEquipos!$K5,IF(MatrizdeEquipos!$K5&lt;EI$1,1,0),0))</f>
        <v>0</v>
      </c>
      <c r="CX7" s="5">
        <f>IF(CX$1=MatrizdeEquipos!$K5,1,IF(CX$1&lt;MatrizdeEquipos!$K5,IF(MatrizdeEquipos!$K5&lt;EJ$1,1,0),0))</f>
        <v>0</v>
      </c>
      <c r="CY7" s="5">
        <f>IF(CY$1=MatrizdeEquipos!$K5,1,IF(CY$1&lt;MatrizdeEquipos!$K5,IF(MatrizdeEquipos!$K5&lt;EK$1,1,0),0))</f>
        <v>0</v>
      </c>
      <c r="CZ7" s="5">
        <f>IF(CZ$1=MatrizdeEquipos!$K5,1,IF(CZ$1&lt;MatrizdeEquipos!$K5,IF(MatrizdeEquipos!$K5&lt;EL$1,1,0),0))</f>
        <v>0</v>
      </c>
      <c r="DA7" s="5">
        <f>IF(DA$1=MatrizdeEquipos!$K5,1,IF(DA$1&lt;MatrizdeEquipos!$K5,IF(MatrizdeEquipos!$K5&lt;EM$1,1,0),0))</f>
        <v>0</v>
      </c>
      <c r="DB7" s="5">
        <f>IF(DB$1=MatrizdeEquipos!$K5,1,IF(DB$1&lt;MatrizdeEquipos!$K5,IF(MatrizdeEquipos!$K5&lt;EN$1,1,0),0))</f>
        <v>0</v>
      </c>
      <c r="DC7" s="5">
        <f>IF(DC$1=MatrizdeEquipos!$K5,1,IF(DC$1&lt;MatrizdeEquipos!$K5,IF(MatrizdeEquipos!$K5&lt;EO$1,1,0),0))</f>
        <v>0</v>
      </c>
      <c r="DD7" s="5">
        <f>IF(DD$1=MatrizdeEquipos!$K5,1,IF(DD$1&lt;MatrizdeEquipos!$K5,IF(MatrizdeEquipos!$K5&lt;EP$1,1,0),0))</f>
        <v>0</v>
      </c>
      <c r="DE7" s="5">
        <f>IF(DE$1=MatrizdeEquipos!$K5,1,IF(DE$1&lt;MatrizdeEquipos!$K5,IF(MatrizdeEquipos!$K5&lt;EQ$1,1,0),0))</f>
        <v>0</v>
      </c>
      <c r="DF7" s="5">
        <f>IF(DF$1=MatrizdeEquipos!$K5,1,IF(DF$1&lt;MatrizdeEquipos!$K5,IF(MatrizdeEquipos!$K5&lt;ER$1,1,0),0))</f>
        <v>0</v>
      </c>
      <c r="DG7" s="5">
        <f>IF(DG$1=MatrizdeEquipos!$K5,1,IF(DG$1&lt;MatrizdeEquipos!$K5,IF(MatrizdeEquipos!$K5&lt;ES$1,1,0),0))</f>
        <v>0</v>
      </c>
      <c r="DH7" s="5">
        <f>IF(DH$1=MatrizdeEquipos!$K5,1,IF(DH$1&lt;MatrizdeEquipos!$K5,IF(MatrizdeEquipos!$K5&lt;ET$1,1,0),0))</f>
        <v>0</v>
      </c>
      <c r="DI7" s="5">
        <f>IF(DI$1=MatrizdeEquipos!$K5,1,IF(DI$1&lt;MatrizdeEquipos!$K5,IF(MatrizdeEquipos!$K5&lt;EU$1,1,0),0))</f>
        <v>0</v>
      </c>
      <c r="DJ7" s="5">
        <f>IF(DJ$1=MatrizdeEquipos!$K5,1,IF(DJ$1&lt;MatrizdeEquipos!$K5,IF(MatrizdeEquipos!$K5&lt;EV$1,1,0),0))</f>
        <v>0</v>
      </c>
      <c r="DK7" s="5">
        <f>IF(DK$1=MatrizdeEquipos!$K5,1,IF(DK$1&lt;MatrizdeEquipos!$K5,IF(MatrizdeEquipos!$K5&lt;EW$1,1,0),0))</f>
        <v>0</v>
      </c>
      <c r="DL7" s="5">
        <f>IF(DL$1=MatrizdeEquipos!$K5,1,IF(DL$1&lt;MatrizdeEquipos!$K5,IF(MatrizdeEquipos!$K5&lt;EX$1,1,0),0))</f>
        <v>0</v>
      </c>
      <c r="DM7" s="5">
        <f>IF(DM$1=MatrizdeEquipos!$K5,1,IF(DM$1&lt;MatrizdeEquipos!$K5,IF(MatrizdeEquipos!$K5&lt;EY$1,1,0),0))</f>
        <v>0</v>
      </c>
      <c r="DN7" s="5">
        <f>IF(DN$1=MatrizdeEquipos!$K5,1,IF(DN$1&lt;MatrizdeEquipos!$K5,IF(MatrizdeEquipos!$K5&lt;EZ$1,1,0),0))</f>
        <v>0</v>
      </c>
      <c r="DO7" s="5">
        <f>IF(DO$1=MatrizdeEquipos!$K5,1,IF(DO$1&lt;MatrizdeEquipos!$K5,IF(MatrizdeEquipos!$K5&lt;FA$1,1,0),0))</f>
        <v>0</v>
      </c>
      <c r="DP7" s="5">
        <f>IF(DP$1=MatrizdeEquipos!$K5,1,IF(DP$1&lt;MatrizdeEquipos!$K5,IF(MatrizdeEquipos!$K5&lt;FB$1,1,0),0))</f>
        <v>0</v>
      </c>
      <c r="DQ7" s="5">
        <f>IF(DQ$1=MatrizdeEquipos!$K5,1,IF(DQ$1&lt;MatrizdeEquipos!$K5,IF(MatrizdeEquipos!$K5&lt;FC$1,1,0),0))</f>
        <v>0</v>
      </c>
      <c r="DR7" s="5">
        <f>IF(DR$1=MatrizdeEquipos!$K5,1,IF(DR$1&lt;MatrizdeEquipos!$K5,IF(MatrizdeEquipos!$K5&lt;FD$1,1,0),0))</f>
        <v>0</v>
      </c>
      <c r="DS7" s="5">
        <f>IF(DS$1=MatrizdeEquipos!$K5,1,IF(DS$1&lt;MatrizdeEquipos!$K5,IF(MatrizdeEquipos!$K5&lt;FE$1,1,0),0))</f>
        <v>0</v>
      </c>
      <c r="DT7" s="5">
        <f>IF(DT$1=MatrizdeEquipos!$K5,1,IF(DT$1&lt;MatrizdeEquipos!$K5,IF(MatrizdeEquipos!$K5&lt;FF$1,1,0),0))</f>
        <v>0</v>
      </c>
      <c r="DU7" s="5">
        <f>IF(DU$1=MatrizdeEquipos!$K5,1,IF(DU$1&lt;MatrizdeEquipos!$K5,IF(MatrizdeEquipos!$K5&lt;FG$1,1,0),0))</f>
        <v>0</v>
      </c>
      <c r="DV7" s="5">
        <f>IF(DV$1=MatrizdeEquipos!$K5,1,IF(DV$1&lt;MatrizdeEquipos!$K5,IF(MatrizdeEquipos!$K5&lt;FH$1,1,0),0))</f>
        <v>0</v>
      </c>
      <c r="DW7" s="5">
        <f>IF(DW$1=MatrizdeEquipos!$K5,1,IF(DW$1&lt;MatrizdeEquipos!$K5,IF(MatrizdeEquipos!$K5&lt;FI$1,1,0),0))</f>
        <v>0</v>
      </c>
      <c r="DX7" s="5">
        <f>IF(DX$1=MatrizdeEquipos!$K5,1,IF(DX$1&lt;MatrizdeEquipos!$K5,IF(MatrizdeEquipos!$K5&lt;FJ$1,1,0),0))</f>
        <v>0</v>
      </c>
      <c r="DY7" s="5">
        <f>IF(DY$1=MatrizdeEquipos!$K5,1,IF(DY$1&lt;MatrizdeEquipos!$K5,IF(MatrizdeEquipos!$K5&lt;FK$1,1,0),0))</f>
        <v>0</v>
      </c>
      <c r="DZ7" s="5">
        <f>IF(DZ$1=MatrizdeEquipos!$K5,1,IF(DZ$1&lt;MatrizdeEquipos!$K5,IF(MatrizdeEquipos!$K5&lt;FL$1,1,0),0))</f>
        <v>0</v>
      </c>
      <c r="EA7" s="5">
        <f>IF(EA$1=MatrizdeEquipos!$K5,1,IF(EA$1&lt;MatrizdeEquipos!$K5,IF(MatrizdeEquipos!$K5&lt;FM$1,1,0),0))</f>
        <v>0</v>
      </c>
      <c r="EB7" s="5">
        <f>IF(EB$1=MatrizdeEquipos!$K5,1,IF(EB$1&lt;MatrizdeEquipos!$K5,IF(MatrizdeEquipos!$K5&lt;FN$1,1,0),0))</f>
        <v>0</v>
      </c>
      <c r="EC7" s="5">
        <f>IF(EC$1=MatrizdeEquipos!$K5,1,IF(EC$1&lt;MatrizdeEquipos!$K5,IF(MatrizdeEquipos!$K5&lt;FO$1,1,0),0))</f>
        <v>0</v>
      </c>
      <c r="ED7" s="5">
        <f>IF(ED$1=MatrizdeEquipos!$K5,1,IF(ED$1&lt;MatrizdeEquipos!$K5,IF(MatrizdeEquipos!$K5&lt;FP$1,1,0),0))</f>
        <v>0</v>
      </c>
      <c r="EE7" s="5">
        <f>IF(EE$1=MatrizdeEquipos!$K5,1,IF(EE$1&lt;MatrizdeEquipos!$K5,IF(MatrizdeEquipos!$K5&lt;FQ$1,1,0),0))</f>
        <v>0</v>
      </c>
      <c r="EF7" s="5">
        <f>IF(EF$1=MatrizdeEquipos!$K5,1,IF(EF$1&lt;MatrizdeEquipos!$K5,IF(MatrizdeEquipos!$K5&lt;FR$1,1,0),0))</f>
        <v>0</v>
      </c>
      <c r="EG7" s="5">
        <f>IF(EG$1=MatrizdeEquipos!$K5,1,IF(EG$1&lt;MatrizdeEquipos!$K5,IF(MatrizdeEquipos!$K5&lt;FS$1,1,0),0))</f>
        <v>0</v>
      </c>
      <c r="EH7" s="5">
        <f>IF(EH$1=MatrizdeEquipos!$K5,1,IF(EH$1&lt;MatrizdeEquipos!$K5,IF(MatrizdeEquipos!$K5&lt;FT$1,1,0),0))</f>
        <v>0</v>
      </c>
      <c r="EI7" s="5">
        <f>IF(EI$1=MatrizdeEquipos!$K5,1,IF(EI$1&lt;MatrizdeEquipos!$K5,IF(MatrizdeEquipos!$K5&lt;FU$1,1,0),0))</f>
        <v>0</v>
      </c>
      <c r="EJ7" s="5">
        <f>IF(EJ$1=MatrizdeEquipos!$K5,1,IF(EJ$1&lt;MatrizdeEquipos!$K5,IF(MatrizdeEquipos!$K5&lt;FV$1,1,0),0))</f>
        <v>0</v>
      </c>
      <c r="EK7" s="5">
        <f>IF(EK$1=MatrizdeEquipos!$K5,1,IF(EK$1&lt;MatrizdeEquipos!$K5,IF(MatrizdeEquipos!$K5&lt;FW$1,1,0),0))</f>
        <v>0</v>
      </c>
      <c r="EL7" s="5">
        <f>IF(EL$1=MatrizdeEquipos!$K5,1,IF(EL$1&lt;MatrizdeEquipos!$K5,IF(MatrizdeEquipos!$K5&lt;FX$1,1,0),0))</f>
        <v>0</v>
      </c>
      <c r="EM7" s="5">
        <f>IF(EM$1=MatrizdeEquipos!$K5,1,IF(EM$1&lt;MatrizdeEquipos!$K5,IF(MatrizdeEquipos!$K5&lt;FY$1,1,0),0))</f>
        <v>0</v>
      </c>
      <c r="EN7" s="5">
        <f>IF(EN$1=MatrizdeEquipos!$K5,1,IF(EN$1&lt;MatrizdeEquipos!$K5,IF(MatrizdeEquipos!$K5&lt;FZ$1,1,0),0))</f>
        <v>0</v>
      </c>
      <c r="EO7" s="5">
        <f>IF(EO$1=MatrizdeEquipos!$K5,1,IF(EO$1&lt;MatrizdeEquipos!$K5,IF(MatrizdeEquipos!$K5&lt;GA$1,1,0),0))</f>
        <v>0</v>
      </c>
      <c r="EP7" s="5">
        <f>IF(EP$1=MatrizdeEquipos!$K5,1,IF(EP$1&lt;MatrizdeEquipos!$K5,IF(MatrizdeEquipos!$K5&lt;GB$1,1,0),0))</f>
        <v>0</v>
      </c>
      <c r="EQ7" s="5">
        <f>IF(EQ$1=MatrizdeEquipos!$K5,1,IF(EQ$1&lt;MatrizdeEquipos!$K5,IF(MatrizdeEquipos!$K5&lt;GC$1,1,0),0))</f>
        <v>0</v>
      </c>
      <c r="ER7" s="5">
        <f>IF(ER$1=MatrizdeEquipos!$K5,1,IF(ER$1&lt;MatrizdeEquipos!$K5,IF(MatrizdeEquipos!$K5&lt;GD$1,1,0),0))</f>
        <v>0</v>
      </c>
      <c r="ES7" s="5">
        <f>IF(ES$1=MatrizdeEquipos!$K5,1,IF(ES$1&lt;MatrizdeEquipos!$K5,IF(MatrizdeEquipos!$K5&lt;GE$1,1,0),0))</f>
        <v>0</v>
      </c>
      <c r="ET7" s="5">
        <f>IF(ET$1=MatrizdeEquipos!$K5,1,IF(ET$1&lt;MatrizdeEquipos!$K5,IF(MatrizdeEquipos!$K5&lt;GF$1,1,0),0))</f>
        <v>0</v>
      </c>
      <c r="EU7" s="5">
        <f>IF(EU$1=MatrizdeEquipos!$K5,1,IF(EU$1&lt;MatrizdeEquipos!$K5,IF(MatrizdeEquipos!$K5&lt;GG$1,1,0),0))</f>
        <v>0</v>
      </c>
      <c r="EV7" s="5">
        <f>IF(EV$1=MatrizdeEquipos!$K5,1,IF(EV$1&lt;MatrizdeEquipos!$K5,IF(MatrizdeEquipos!$K5&lt;GH$1,1,0),0))</f>
        <v>0</v>
      </c>
      <c r="EW7" s="5">
        <f>IF(EW$1=MatrizdeEquipos!$K5,1,IF(EW$1&lt;MatrizdeEquipos!$K5,IF(MatrizdeEquipos!$K5&lt;GI$1,1,0),0))</f>
        <v>0</v>
      </c>
      <c r="EX7" s="5">
        <f>IF(EX$1=MatrizdeEquipos!$K5,1,IF(EX$1&lt;MatrizdeEquipos!$K5,IF(MatrizdeEquipos!$K5&lt;GJ$1,1,0),0))</f>
        <v>0</v>
      </c>
      <c r="EY7" s="5">
        <f>IF(EY$1=MatrizdeEquipos!$K5,1,IF(EY$1&lt;MatrizdeEquipos!$K5,IF(MatrizdeEquipos!$K5&lt;GK$1,1,0),0))</f>
        <v>0</v>
      </c>
      <c r="EZ7" s="5">
        <f>IF(EZ$1=MatrizdeEquipos!$K5,1,IF(EZ$1&lt;MatrizdeEquipos!$K5,IF(MatrizdeEquipos!$K5&lt;GL$1,1,0),0))</f>
        <v>0</v>
      </c>
      <c r="FA7" s="5">
        <f>IF(FA$1=MatrizdeEquipos!$K5,1,IF(FA$1&lt;MatrizdeEquipos!$K5,IF(MatrizdeEquipos!$K5&lt;GM$1,1,0),0))</f>
        <v>0</v>
      </c>
      <c r="FB7" s="5">
        <f>IF(FB$1=MatrizdeEquipos!$K5,1,IF(FB$1&lt;MatrizdeEquipos!$K5,IF(MatrizdeEquipos!$K5&lt;GN$1,1,0),0))</f>
        <v>0</v>
      </c>
      <c r="FC7" s="5">
        <f>IF(FC$1=MatrizdeEquipos!$K5,1,IF(FC$1&lt;MatrizdeEquipos!$K5,IF(MatrizdeEquipos!$K5&lt;GO$1,1,0),0))</f>
        <v>0</v>
      </c>
      <c r="FD7" s="5">
        <f>IF(FD$1=MatrizdeEquipos!$K5,1,IF(FD$1&lt;MatrizdeEquipos!$K5,IF(MatrizdeEquipos!$K5&lt;GP$1,1,0),0))</f>
        <v>0</v>
      </c>
      <c r="FE7" s="5">
        <f>IF(FE$1=MatrizdeEquipos!$K5,1,IF(FE$1&lt;MatrizdeEquipos!$K5,IF(MatrizdeEquipos!$K5&lt;GQ$1,1,0),0))</f>
        <v>0</v>
      </c>
      <c r="FF7" s="5">
        <f>IF(FF$1=MatrizdeEquipos!$K5,1,IF(FF$1&lt;MatrizdeEquipos!$K5,IF(MatrizdeEquipos!$K5&lt;GR$1,1,0),0))</f>
        <v>0</v>
      </c>
      <c r="FG7" s="5">
        <f>IF(FG$1=MatrizdeEquipos!$K5,1,IF(FG$1&lt;MatrizdeEquipos!$K5,IF(MatrizdeEquipos!$K5&lt;GS$1,1,0),0))</f>
        <v>0</v>
      </c>
      <c r="FH7" s="5">
        <f>IF(FH$1=MatrizdeEquipos!$K5,1,IF(FH$1&lt;MatrizdeEquipos!$K5,IF(MatrizdeEquipos!$K5&lt;GT$1,1,0),0))</f>
        <v>0</v>
      </c>
      <c r="FI7" s="5">
        <f>IF(FI$1=MatrizdeEquipos!$K5,1,IF(FI$1&lt;MatrizdeEquipos!$K5,IF(MatrizdeEquipos!$K5&lt;GU$1,1,0),0))</f>
        <v>0</v>
      </c>
      <c r="FJ7" s="5">
        <f>IF(FJ$1=MatrizdeEquipos!$K5,1,IF(FJ$1&lt;MatrizdeEquipos!$K5,IF(MatrizdeEquipos!$K5&lt;GV$1,1,0),0))</f>
        <v>0</v>
      </c>
      <c r="FK7" s="5">
        <f>IF(FK$1=MatrizdeEquipos!$K5,1,IF(FK$1&lt;MatrizdeEquipos!$K5,IF(MatrizdeEquipos!$K5&lt;GW$1,1,0),0))</f>
        <v>0</v>
      </c>
      <c r="FL7" s="5">
        <f>IF(FL$1=MatrizdeEquipos!$K5,1,IF(FL$1&lt;MatrizdeEquipos!$K5,IF(MatrizdeEquipos!$K5&lt;GX$1,1,0),0))</f>
        <v>0</v>
      </c>
      <c r="FM7" s="5">
        <f>IF(FM$1=MatrizdeEquipos!$K5,1,IF(FM$1&lt;MatrizdeEquipos!$K5,IF(MatrizdeEquipos!$K5&lt;GY$1,1,0),0))</f>
        <v>0</v>
      </c>
      <c r="FN7" s="5">
        <f>IF(FN$1=MatrizdeEquipos!$K5,1,IF(FN$1&lt;MatrizdeEquipos!$K5,IF(MatrizdeEquipos!$K5&lt;GZ$1,1,0),0))</f>
        <v>0</v>
      </c>
      <c r="FO7" s="5">
        <f>IF(FO$1=MatrizdeEquipos!$K5,1,IF(FO$1&lt;MatrizdeEquipos!$K5,IF(MatrizdeEquipos!$K5&lt;HA$1,1,0),0))</f>
        <v>0</v>
      </c>
      <c r="FP7" s="5">
        <f>IF(FP$1=MatrizdeEquipos!$K5,1,IF(FP$1&lt;MatrizdeEquipos!$K5,IF(MatrizdeEquipos!$K5&lt;HB$1,1,0),0))</f>
        <v>0</v>
      </c>
      <c r="FQ7" s="5">
        <f>IF(FQ$1=MatrizdeEquipos!$K5,1,IF(FQ$1&lt;MatrizdeEquipos!$K5,IF(MatrizdeEquipos!$K5&lt;HC$1,1,0),0))</f>
        <v>0</v>
      </c>
      <c r="FR7" s="5">
        <f>IF(FR$1=MatrizdeEquipos!$K5,1,IF(FR$1&lt;MatrizdeEquipos!$K5,IF(MatrizdeEquipos!$K5&lt;HD$1,1,0),0))</f>
        <v>0</v>
      </c>
      <c r="FS7" s="5">
        <f>IF(FS$1=MatrizdeEquipos!$K5,1,IF(FS$1&lt;MatrizdeEquipos!$K5,IF(MatrizdeEquipos!$K5&lt;HE$1,1,0),0))</f>
        <v>0</v>
      </c>
      <c r="FT7" s="5">
        <f>IF(FT$1=MatrizdeEquipos!$K5,1,IF(FT$1&lt;MatrizdeEquipos!$K5,IF(MatrizdeEquipos!$K5&lt;HF$1,1,0),0))</f>
        <v>0</v>
      </c>
      <c r="FU7" s="5">
        <f>IF(FU$1=MatrizdeEquipos!$K5,1,IF(FU$1&lt;MatrizdeEquipos!$K5,IF(MatrizdeEquipos!$K5&lt;HG$1,1,0),0))</f>
        <v>0</v>
      </c>
      <c r="FV7" s="5">
        <f>IF(FV$1=MatrizdeEquipos!$K5,1,IF(FV$1&lt;MatrizdeEquipos!$K5,IF(MatrizdeEquipos!$K5&lt;HH$1,1,0),0))</f>
        <v>0</v>
      </c>
      <c r="FW7" s="5">
        <f>IF(FW$1=MatrizdeEquipos!$K5,1,IF(FW$1&lt;MatrizdeEquipos!$K5,IF(MatrizdeEquipos!$K5&lt;HI$1,1,0),0))</f>
        <v>0</v>
      </c>
      <c r="FX7" s="5">
        <f>IF(FX$1=MatrizdeEquipos!$K5,1,IF(FX$1&lt;MatrizdeEquipos!$K5,IF(MatrizdeEquipos!$K5&lt;HJ$1,1,0),0))</f>
        <v>0</v>
      </c>
      <c r="FY7" s="5">
        <f>IF(FY$1=MatrizdeEquipos!$K5,1,IF(FY$1&lt;MatrizdeEquipos!$K5,IF(MatrizdeEquipos!$K5&lt;HK$1,1,0),0))</f>
        <v>0</v>
      </c>
      <c r="FZ7" s="5">
        <f>IF(FZ$1=MatrizdeEquipos!$K5,1,IF(FZ$1&lt;MatrizdeEquipos!$K5,IF(MatrizdeEquipos!$K5&lt;HL$1,1,0),0))</f>
        <v>0</v>
      </c>
      <c r="GA7" s="5">
        <f>IF(GA$1=MatrizdeEquipos!$K5,1,IF(GA$1&lt;MatrizdeEquipos!$K5,IF(MatrizdeEquipos!$K5&lt;HM$1,1,0),0))</f>
        <v>0</v>
      </c>
      <c r="GB7" s="5">
        <f>IF(GB$1=MatrizdeEquipos!$K5,1,IF(GB$1&lt;MatrizdeEquipos!$K5,IF(MatrizdeEquipos!$K5&lt;HN$1,1,0),0))</f>
        <v>0</v>
      </c>
      <c r="GC7" s="5">
        <f>IF(GC$1=MatrizdeEquipos!$K5,1,IF(GC$1&lt;MatrizdeEquipos!$K5,IF(MatrizdeEquipos!$K5&lt;HO$1,1,0),0))</f>
        <v>0</v>
      </c>
      <c r="GD7" s="5">
        <f>IF(GD$1=MatrizdeEquipos!$K5,1,IF(GD$1&lt;MatrizdeEquipos!$K5,IF(MatrizdeEquipos!$K5&lt;HP$1,1,0),0))</f>
        <v>0</v>
      </c>
      <c r="GE7" s="5">
        <f>IF(GE$1=MatrizdeEquipos!$K5,1,IF(GE$1&lt;MatrizdeEquipos!$K5,IF(MatrizdeEquipos!$K5&lt;HQ$1,1,0),0))</f>
        <v>0</v>
      </c>
      <c r="GF7" s="5">
        <f>IF(GF$1=MatrizdeEquipos!$K5,1,IF(GF$1&lt;MatrizdeEquipos!$K5,IF(MatrizdeEquipos!$K5&lt;HR$1,1,0),0))</f>
        <v>0</v>
      </c>
      <c r="GG7" s="5">
        <f>IF(GG$1=MatrizdeEquipos!$K5,1,IF(GG$1&lt;MatrizdeEquipos!$K5,IF(MatrizdeEquipos!$K5&lt;HS$1,1,0),0))</f>
        <v>0</v>
      </c>
      <c r="GH7" s="5">
        <f>IF(GH$1=MatrizdeEquipos!$K5,1,IF(GH$1&lt;MatrizdeEquipos!$K5,IF(MatrizdeEquipos!$K5&lt;HT$1,1,0),0))</f>
        <v>0</v>
      </c>
      <c r="GI7" s="5">
        <f>IF(GI$1=MatrizdeEquipos!$K5,1,IF(GI$1&lt;MatrizdeEquipos!$K5,IF(MatrizdeEquipos!$K5&lt;HU$1,1,0),0))</f>
        <v>0</v>
      </c>
      <c r="GJ7" s="5">
        <f>IF(GJ$1=MatrizdeEquipos!$K5,1,IF(GJ$1&lt;MatrizdeEquipos!$K5,IF(MatrizdeEquipos!$K5&lt;HV$1,1,0),0))</f>
        <v>0</v>
      </c>
      <c r="GK7" s="5">
        <f>IF(GK$1=MatrizdeEquipos!$K5,1,IF(GK$1&lt;MatrizdeEquipos!$K5,IF(MatrizdeEquipos!$K5&lt;HW$1,1,0),0))</f>
        <v>0</v>
      </c>
      <c r="GL7" s="5">
        <f>IF(GL$1=MatrizdeEquipos!$K5,1,IF(GL$1&lt;MatrizdeEquipos!$K5,IF(MatrizdeEquipos!$K5&lt;HX$1,1,0),0))</f>
        <v>0</v>
      </c>
      <c r="GM7" s="5">
        <f>IF(GM$1=MatrizdeEquipos!$K5,1,IF(GM$1&lt;MatrizdeEquipos!$K5,IF(MatrizdeEquipos!$K5&lt;HY$1,1,0),0))</f>
        <v>0</v>
      </c>
      <c r="GN7" s="5">
        <f>IF(GN$1=MatrizdeEquipos!$K5,1,IF(GN$1&lt;MatrizdeEquipos!$K5,IF(MatrizdeEquipos!$K5&lt;HZ$1,1,0),0))</f>
        <v>0</v>
      </c>
      <c r="GO7" s="5">
        <f>IF(GO$1=MatrizdeEquipos!$K5,1,IF(GO$1&lt;MatrizdeEquipos!$K5,IF(MatrizdeEquipos!$K5&lt;IA$1,1,0),0))</f>
        <v>0</v>
      </c>
      <c r="GP7" s="5">
        <f>IF(GP$1=MatrizdeEquipos!$K5,1,IF(GP$1&lt;MatrizdeEquipos!$K5,IF(MatrizdeEquipos!$K5&lt;IB$1,1,0),0))</f>
        <v>0</v>
      </c>
      <c r="GQ7" s="5">
        <f>IF(GQ$1=MatrizdeEquipos!$K5,1,IF(GQ$1&lt;MatrizdeEquipos!$K5,IF(MatrizdeEquipos!$K5&lt;IC$1,1,0),0))</f>
        <v>0</v>
      </c>
      <c r="GR7" s="5">
        <f>IF(GR$1=MatrizdeEquipos!$K5,1,IF(GR$1&lt;MatrizdeEquipos!$K5,IF(MatrizdeEquipos!$K5&lt;ID$1,1,0),0))</f>
        <v>0</v>
      </c>
      <c r="GS7" s="5">
        <f>IF(GS$1=MatrizdeEquipos!$K5,1,IF(GS$1&lt;MatrizdeEquipos!$K5,IF(MatrizdeEquipos!$K5&lt;IE$1,1,0),0))</f>
        <v>0</v>
      </c>
      <c r="GT7" s="5">
        <f>IF(GT$1=MatrizdeEquipos!$K5,1,IF(GT$1&lt;MatrizdeEquipos!$K5,IF(MatrizdeEquipos!$K5&lt;IF$1,1,0),0))</f>
        <v>0</v>
      </c>
      <c r="GU7" s="5">
        <f>IF(GU$1=MatrizdeEquipos!$K5,1,IF(GU$1&lt;MatrizdeEquipos!$K5,IF(MatrizdeEquipos!$K5&lt;IG$1,1,0),0))</f>
        <v>0</v>
      </c>
      <c r="GV7" s="5">
        <f>IF(GV$1=MatrizdeEquipos!$K5,1,IF(GV$1&lt;MatrizdeEquipos!$K5,IF(MatrizdeEquipos!$K5&lt;IH$1,1,0),0))</f>
        <v>0</v>
      </c>
      <c r="GW7" s="5">
        <f>IF(GW$1=MatrizdeEquipos!$K5,1,IF(GW$1&lt;MatrizdeEquipos!$K5,IF(MatrizdeEquipos!$K5&lt;II$1,1,0),0))</f>
        <v>0</v>
      </c>
      <c r="GX7" s="5">
        <f>IF(GX$1=MatrizdeEquipos!$K5,1,IF(GX$1&lt;MatrizdeEquipos!$K5,IF(MatrizdeEquipos!$K5&lt;IJ$1,1,0),0))</f>
        <v>0</v>
      </c>
      <c r="GY7" s="5">
        <f>IF(GY$1=MatrizdeEquipos!$K5,1,IF(GY$1&lt;MatrizdeEquipos!$K5,IF(MatrizdeEquipos!$K5&lt;IK$1,1,0),0))</f>
        <v>0</v>
      </c>
      <c r="GZ7" s="5">
        <f>IF(GZ$1=MatrizdeEquipos!$K5,1,IF(GZ$1&lt;MatrizdeEquipos!$K5,IF(MatrizdeEquipos!$K5&lt;IL$1,1,0),0))</f>
        <v>0</v>
      </c>
      <c r="HA7" s="5">
        <f>IF(HA$1=MatrizdeEquipos!$K5,1,IF(HA$1&lt;MatrizdeEquipos!$K5,IF(MatrizdeEquipos!$K5&lt;IM$1,1,0),0))</f>
        <v>0</v>
      </c>
      <c r="HB7" s="5">
        <f>IF(HB$1=MatrizdeEquipos!$K5,1,IF(HB$1&lt;MatrizdeEquipos!$K5,IF(MatrizdeEquipos!$K5&lt;IN$1,1,0),0))</f>
        <v>0</v>
      </c>
      <c r="HC7" s="5">
        <f>IF(HC$1=MatrizdeEquipos!$K5,1,IF(HC$1&lt;MatrizdeEquipos!$K5,IF(MatrizdeEquipos!$K5&lt;IO$1,1,0),0))</f>
        <v>0</v>
      </c>
      <c r="HD7" s="5">
        <f>IF(HD$1=MatrizdeEquipos!$K5,1,IF(HD$1&lt;MatrizdeEquipos!$K5,IF(MatrizdeEquipos!$K5&lt;IP$1,1,0),0))</f>
        <v>0</v>
      </c>
      <c r="HE7" s="5">
        <f>IF(HE$1=MatrizdeEquipos!$K5,1,IF(HE$1&lt;MatrizdeEquipos!$K5,IF(MatrizdeEquipos!$K5&lt;IQ$1,1,0),0))</f>
        <v>0</v>
      </c>
      <c r="HF7" s="5">
        <f>IF(HF$1=MatrizdeEquipos!$K5,1,IF(HF$1&lt;MatrizdeEquipos!$K5,IF(MatrizdeEquipos!$K5&lt;IR$1,1,0),0))</f>
        <v>0</v>
      </c>
      <c r="HG7" s="5">
        <f>IF(HG$1=MatrizdeEquipos!$K5,1,IF(HG$1&lt;MatrizdeEquipos!$K5,IF(MatrizdeEquipos!$K5&lt;IS$1,1,0),0))</f>
        <v>0</v>
      </c>
      <c r="HH7" s="5">
        <f>IF(HH$1=MatrizdeEquipos!$K5,1,IF(HH$1&lt;MatrizdeEquipos!$K5,IF(MatrizdeEquipos!$K5&lt;IT$1,1,0),0))</f>
        <v>0</v>
      </c>
      <c r="HI7" s="5">
        <f>IF(HI$1=MatrizdeEquipos!$K5,1,IF(HI$1&lt;MatrizdeEquipos!$K5,IF(MatrizdeEquipos!$K5&lt;IU$1,1,0),0))</f>
        <v>0</v>
      </c>
      <c r="HJ7" s="5">
        <f>IF(HJ$1=MatrizdeEquipos!$K5,1,IF(HJ$1&lt;MatrizdeEquipos!$K5,IF(MatrizdeEquipos!$K5&lt;IV$1,1,0),0))</f>
        <v>0</v>
      </c>
      <c r="HK7" s="5">
        <f>IF(HK$1=MatrizdeEquipos!$K5,1,IF(HK$1&lt;MatrizdeEquipos!$K5,IF(MatrizdeEquipos!$K5&lt;IW$1,1,0),0))</f>
        <v>0</v>
      </c>
      <c r="HL7" s="5">
        <f>IF(HL$1=MatrizdeEquipos!$K5,1,IF(HL$1&lt;MatrizdeEquipos!$K5,IF(MatrizdeEquipos!$K5&lt;IX$1,1,0),0))</f>
        <v>0</v>
      </c>
      <c r="HM7" s="5">
        <f>IF(HM$1=MatrizdeEquipos!$K5,1,IF(HM$1&lt;MatrizdeEquipos!$K5,IF(MatrizdeEquipos!$K5&lt;IY$1,1,0),0))</f>
        <v>0</v>
      </c>
      <c r="HN7" s="5">
        <f>IF(HN$1=MatrizdeEquipos!$K5,1,IF(HN$1&lt;MatrizdeEquipos!$K5,IF(MatrizdeEquipos!$K5&lt;IZ$1,1,0),0))</f>
        <v>0</v>
      </c>
      <c r="HO7" s="5">
        <f>IF(HO$1=MatrizdeEquipos!$K5,1,IF(HO$1&lt;MatrizdeEquipos!$K5,IF(MatrizdeEquipos!$K5&lt;JA$1,1,0),0))</f>
        <v>0</v>
      </c>
      <c r="HP7" s="5">
        <f>IF(HP$1=MatrizdeEquipos!$K5,1,IF(HP$1&lt;MatrizdeEquipos!$K5,IF(MatrizdeEquipos!$K5&lt;JB$1,1,0),0))</f>
        <v>0</v>
      </c>
      <c r="HQ7" s="5">
        <f>IF(HQ$1=MatrizdeEquipos!$K5,1,IF(HQ$1&lt;MatrizdeEquipos!$K5,IF(MatrizdeEquipos!$K5&lt;JC$1,1,0),0))</f>
        <v>0</v>
      </c>
      <c r="HR7" s="5">
        <f>IF(HR$1=MatrizdeEquipos!$K5,1,IF(HR$1&lt;MatrizdeEquipos!$K5,IF(MatrizdeEquipos!$K5&lt;JD$1,1,0),0))</f>
        <v>0</v>
      </c>
      <c r="HS7" s="5">
        <f>IF(HS$1=MatrizdeEquipos!$K5,1,IF(HS$1&lt;MatrizdeEquipos!$K5,IF(MatrizdeEquipos!$K5&lt;JE$1,1,0),0))</f>
        <v>0</v>
      </c>
      <c r="HT7" s="5">
        <f>IF(HT$1=MatrizdeEquipos!$K5,1,IF(HT$1&lt;MatrizdeEquipos!$K5,IF(MatrizdeEquipos!$K5&lt;JF$1,1,0),0))</f>
        <v>0</v>
      </c>
      <c r="HU7" s="5">
        <f>IF(HU$1=MatrizdeEquipos!$K5,1,IF(HU$1&lt;MatrizdeEquipos!$K5,IF(MatrizdeEquipos!$K5&lt;JG$1,1,0),0))</f>
        <v>0</v>
      </c>
      <c r="HV7" s="5">
        <f>IF(HV$1=MatrizdeEquipos!$K5,1,IF(HV$1&lt;MatrizdeEquipos!$K5,IF(MatrizdeEquipos!$K5&lt;JH$1,1,0),0))</f>
        <v>0</v>
      </c>
      <c r="HW7" s="5">
        <f>IF(HW$1=MatrizdeEquipos!$K5,1,IF(HW$1&lt;MatrizdeEquipos!$K5,IF(MatrizdeEquipos!$K5&lt;JI$1,1,0),0))</f>
        <v>0</v>
      </c>
      <c r="HX7" s="5">
        <f>IF(HX$1=MatrizdeEquipos!$K5,1,IF(HX$1&lt;MatrizdeEquipos!$K5,IF(MatrizdeEquipos!$K5&lt;JJ$1,1,0),0))</f>
        <v>0</v>
      </c>
      <c r="HY7" s="5">
        <f>IF(HY$1=MatrizdeEquipos!$K5,1,IF(HY$1&lt;MatrizdeEquipos!$K5,IF(MatrizdeEquipos!$K5&lt;JK$1,1,0),0))</f>
        <v>0</v>
      </c>
      <c r="HZ7" s="5">
        <f>IF(HZ$1=MatrizdeEquipos!$K5,1,IF(HZ$1&lt;MatrizdeEquipos!$K5,IF(MatrizdeEquipos!$K5&lt;JL$1,1,0),0))</f>
        <v>0</v>
      </c>
      <c r="IA7" s="5">
        <f>IF(IA$1=MatrizdeEquipos!$K5,1,IF(IA$1&lt;MatrizdeEquipos!$K5,IF(MatrizdeEquipos!$K5&lt;JM$1,1,0),0))</f>
        <v>0</v>
      </c>
      <c r="IB7" s="5">
        <f>IF(IB$1=MatrizdeEquipos!$K5,1,IF(IB$1&lt;MatrizdeEquipos!$K5,IF(MatrizdeEquipos!$K5&lt;JN$1,1,0),0))</f>
        <v>0</v>
      </c>
      <c r="IC7" s="5">
        <f>IF(IC$1=MatrizdeEquipos!$K5,1,IF(IC$1&lt;MatrizdeEquipos!$K5,IF(MatrizdeEquipos!$K5&lt;JO$1,1,0),0))</f>
        <v>0</v>
      </c>
      <c r="ID7" s="5">
        <f>IF(ID$1=MatrizdeEquipos!$K5,1,IF(ID$1&lt;MatrizdeEquipos!$K5,IF(MatrizdeEquipos!$K5&lt;JP$1,1,0),0))</f>
        <v>0</v>
      </c>
      <c r="IE7" s="5">
        <f>IF(IE$1=MatrizdeEquipos!$K5,1,IF(IE$1&lt;MatrizdeEquipos!$K5,IF(MatrizdeEquipos!$K5&lt;JQ$1,1,0),0))</f>
        <v>0</v>
      </c>
      <c r="IF7" s="5">
        <f>IF(IF$1=MatrizdeEquipos!$K5,1,IF(IF$1&lt;MatrizdeEquipos!$K5,IF(MatrizdeEquipos!$K5&lt;JR$1,1,0),0))</f>
        <v>0</v>
      </c>
      <c r="IG7" s="5">
        <f>IF(IG$1=MatrizdeEquipos!$K5,1,IF(IG$1&lt;MatrizdeEquipos!$K5,IF(MatrizdeEquipos!$K5&lt;JS$1,1,0),0))</f>
        <v>0</v>
      </c>
      <c r="IH7" s="5">
        <f>IF(IH$1=MatrizdeEquipos!$K5,1,IF(IH$1&lt;MatrizdeEquipos!$K5,IF(MatrizdeEquipos!$K5&lt;JT$1,1,0),0))</f>
        <v>0</v>
      </c>
      <c r="II7" s="5">
        <f>IF(II$1=MatrizdeEquipos!$K5,1,IF(II$1&lt;MatrizdeEquipos!$K5,IF(MatrizdeEquipos!$K5&lt;JU$1,1,0),0))</f>
        <v>0</v>
      </c>
      <c r="IJ7" s="5">
        <f>IF(IJ$1=MatrizdeEquipos!$K5,1,IF(IJ$1&lt;MatrizdeEquipos!$K5,IF(MatrizdeEquipos!$K5&lt;JV$1,1,0),0))</f>
        <v>0</v>
      </c>
      <c r="IK7" s="5">
        <f>IF(IK$1=MatrizdeEquipos!$K5,1,IF(IK$1&lt;MatrizdeEquipos!$K5,IF(MatrizdeEquipos!$K5&lt;JW$1,1,0),0))</f>
        <v>0</v>
      </c>
      <c r="IL7" s="5">
        <f>IF(IL$1=MatrizdeEquipos!$K5,1,IF(IL$1&lt;MatrizdeEquipos!$K5,IF(MatrizdeEquipos!$K5&lt;JX$1,1,0),0))</f>
        <v>0</v>
      </c>
      <c r="IM7" s="5">
        <f>IF(IM$1=MatrizdeEquipos!$K5,1,IF(IM$1&lt;MatrizdeEquipos!$K5,IF(MatrizdeEquipos!$K5&lt;JY$1,1,0),0))</f>
        <v>0</v>
      </c>
      <c r="IN7" s="5">
        <f>IF(IN$1=MatrizdeEquipos!$K5,1,IF(IN$1&lt;MatrizdeEquipos!$K5,IF(MatrizdeEquipos!$K5&lt;JZ$1,1,0),0))</f>
        <v>0</v>
      </c>
      <c r="IO7" s="5">
        <f>IF(IO$1=MatrizdeEquipos!$K5,1,IF(IO$1&lt;MatrizdeEquipos!$K5,IF(MatrizdeEquipos!$K5&lt;KA$1,1,0),0))</f>
        <v>0</v>
      </c>
      <c r="IP7" s="5">
        <f>IF(IP$1=MatrizdeEquipos!$K5,1,IF(IP$1&lt;MatrizdeEquipos!$K5,IF(MatrizdeEquipos!$K5&lt;KB$1,1,0),0))</f>
        <v>0</v>
      </c>
      <c r="IQ7" s="5">
        <f>IF(IQ$1=MatrizdeEquipos!$K5,1,IF(IQ$1&lt;MatrizdeEquipos!$K5,IF(MatrizdeEquipos!$K5&lt;KC$1,1,0),0))</f>
        <v>0</v>
      </c>
      <c r="IR7" s="5">
        <f>IF(IR$1=MatrizdeEquipos!$K5,1,IF(IR$1&lt;MatrizdeEquipos!$K5,IF(MatrizdeEquipos!$K5&lt;KD$1,1,0),0))</f>
        <v>0</v>
      </c>
      <c r="IS7" s="5">
        <f>IF(IS$1=MatrizdeEquipos!$K5,1,IF(IS$1&lt;MatrizdeEquipos!$K5,IF(MatrizdeEquipos!$K5&lt;KE$1,1,0),0))</f>
        <v>0</v>
      </c>
      <c r="IT7" s="5">
        <f>IF(IT$1=MatrizdeEquipos!$K5,1,IF(IT$1&lt;MatrizdeEquipos!$K5,IF(MatrizdeEquipos!$K5&lt;KF$1,1,0),0))</f>
        <v>0</v>
      </c>
      <c r="IU7" s="5">
        <f>IF(IU$1=MatrizdeEquipos!$K5,1,IF(IU$1&lt;MatrizdeEquipos!$K5,IF(MatrizdeEquipos!$K5&lt;KG$1,1,0),0))</f>
        <v>0</v>
      </c>
      <c r="IV7" s="5">
        <f>IF(IV$1=MatrizdeEquipos!$K5,1,IF(IV$1&lt;MatrizdeEquipos!$K5,IF(MatrizdeEquipos!$K5&lt;KH$1,1,0),0))</f>
        <v>0</v>
      </c>
      <c r="IW7" s="5">
        <f>IF(IW$1=MatrizdeEquipos!$K5,1,IF(IW$1&lt;MatrizdeEquipos!$K5,IF(MatrizdeEquipos!$K5&lt;KI$1,1,0),0))</f>
        <v>0</v>
      </c>
      <c r="IX7" s="5">
        <f>IF(IX$1=MatrizdeEquipos!$K5,1,IF(IX$1&lt;MatrizdeEquipos!$K5,IF(MatrizdeEquipos!$K5&lt;KJ$1,1,0),0))</f>
        <v>0</v>
      </c>
      <c r="IY7" s="5">
        <f>IF(IY$1=MatrizdeEquipos!$K5,1,IF(IY$1&lt;MatrizdeEquipos!$K5,IF(MatrizdeEquipos!$K5&lt;KK$1,1,0),0))</f>
        <v>0</v>
      </c>
      <c r="IZ7" s="5">
        <f>IF(IZ$1=MatrizdeEquipos!$K5,1,IF(IZ$1&lt;MatrizdeEquipos!$K5,IF(MatrizdeEquipos!$K5&lt;KL$1,1,0),0))</f>
        <v>0</v>
      </c>
      <c r="JA7" s="5">
        <f>IF(JA$1=MatrizdeEquipos!$K5,1,IF(JA$1&lt;MatrizdeEquipos!$K5,IF(MatrizdeEquipos!$K5&lt;KM$1,1,0),0))</f>
        <v>0</v>
      </c>
      <c r="JB7" s="5">
        <f>IF(JB$1=MatrizdeEquipos!$K5,1,IF(JB$1&lt;MatrizdeEquipos!$K5,IF(MatrizdeEquipos!$K5&lt;KN$1,1,0),0))</f>
        <v>0</v>
      </c>
      <c r="JC7" s="5">
        <f>IF(JC$1=MatrizdeEquipos!$K5,1,IF(JC$1&lt;MatrizdeEquipos!$K5,IF(MatrizdeEquipos!$K5&lt;KO$1,1,0),0))</f>
        <v>0</v>
      </c>
      <c r="JD7" s="5">
        <f>IF(JD$1=MatrizdeEquipos!$K5,1,IF(JD$1&lt;MatrizdeEquipos!$K5,IF(MatrizdeEquipos!$K5&lt;KP$1,1,0),0))</f>
        <v>0</v>
      </c>
      <c r="JE7" s="5">
        <f>IF(JE$1=MatrizdeEquipos!$K5,1,IF(JE$1&lt;MatrizdeEquipos!$K5,IF(MatrizdeEquipos!$K5&lt;KQ$1,1,0),0))</f>
        <v>0</v>
      </c>
      <c r="JF7" s="5">
        <f>IF(JF$1=MatrizdeEquipos!$K5,1,IF(JF$1&lt;MatrizdeEquipos!$K5,IF(MatrizdeEquipos!$K5&lt;KR$1,1,0),0))</f>
        <v>0</v>
      </c>
      <c r="JG7" s="5">
        <f>IF(JG$1=MatrizdeEquipos!$K5,1,IF(JG$1&lt;MatrizdeEquipos!$K5,IF(MatrizdeEquipos!$K5&lt;KS$1,1,0),0))</f>
        <v>0</v>
      </c>
      <c r="JH7" s="5">
        <f>IF(JH$1=MatrizdeEquipos!$K5,1,IF(JH$1&lt;MatrizdeEquipos!$K5,IF(MatrizdeEquipos!$K5&lt;KT$1,1,0),0))</f>
        <v>0</v>
      </c>
      <c r="JI7" s="5">
        <f>IF(JI$1=MatrizdeEquipos!$K5,1,IF(JI$1&lt;MatrizdeEquipos!$K5,IF(MatrizdeEquipos!$K5&lt;KU$1,1,0),0))</f>
        <v>0</v>
      </c>
      <c r="JJ7" s="5">
        <f>IF(JJ$1=MatrizdeEquipos!$K5,1,IF(JJ$1&lt;MatrizdeEquipos!$K5,IF(MatrizdeEquipos!$K5&lt;KV$1,1,0),0))</f>
        <v>0</v>
      </c>
      <c r="JK7" s="5">
        <f>IF(JK$1=MatrizdeEquipos!$K5,1,IF(JK$1&lt;MatrizdeEquipos!$K5,IF(MatrizdeEquipos!$K5&lt;KW$1,1,0),0))</f>
        <v>0</v>
      </c>
      <c r="JL7" s="5">
        <f>IF(JL$1=MatrizdeEquipos!$K5,1,IF(JL$1&lt;MatrizdeEquipos!$K5,IF(MatrizdeEquipos!$K5&lt;KX$1,1,0),0))</f>
        <v>0</v>
      </c>
      <c r="JM7" s="5">
        <f>IF(JM$1=MatrizdeEquipos!$K5,1,IF(JM$1&lt;MatrizdeEquipos!$K5,IF(MatrizdeEquipos!$K5&lt;KY$1,1,0),0))</f>
        <v>0</v>
      </c>
      <c r="JN7" s="5">
        <f>IF(JN$1=MatrizdeEquipos!$K5,1,IF(JN$1&lt;MatrizdeEquipos!$K5,IF(MatrizdeEquipos!$K5&lt;KZ$1,1,0),0))</f>
        <v>0</v>
      </c>
      <c r="JO7" s="5">
        <f>IF(JO$1=MatrizdeEquipos!$K5,1,IF(JO$1&lt;MatrizdeEquipos!$K5,IF(MatrizdeEquipos!$K5&lt;LA$1,1,0),0))</f>
        <v>0</v>
      </c>
      <c r="JP7" s="5">
        <f>IF(JP$1=MatrizdeEquipos!$K5,1,IF(JP$1&lt;MatrizdeEquipos!$K5,IF(MatrizdeEquipos!$K5&lt;LB$1,1,0),0))</f>
        <v>0</v>
      </c>
      <c r="JQ7" s="5">
        <f>IF(JQ$1=MatrizdeEquipos!$K5,1,IF(JQ$1&lt;MatrizdeEquipos!$K5,IF(MatrizdeEquipos!$K5&lt;LC$1,1,0),0))</f>
        <v>0</v>
      </c>
      <c r="JR7" s="5">
        <f>IF(JR$1=MatrizdeEquipos!$K5,1,IF(JR$1&lt;MatrizdeEquipos!$K5,IF(MatrizdeEquipos!$K5&lt;LD$1,1,0),0))</f>
        <v>0</v>
      </c>
      <c r="JS7" s="5">
        <f>IF(JS$1=MatrizdeEquipos!$K5,1,IF(JS$1&lt;MatrizdeEquipos!$K5,IF(MatrizdeEquipos!$K5&lt;LE$1,1,0),0))</f>
        <v>0</v>
      </c>
      <c r="JT7" s="5">
        <f>IF(JT$1=MatrizdeEquipos!$K5,1,IF(JT$1&lt;MatrizdeEquipos!$K5,IF(MatrizdeEquipos!$K5&lt;LF$1,1,0),0))</f>
        <v>0</v>
      </c>
      <c r="JU7" s="5">
        <f>IF(JU$1=MatrizdeEquipos!$K5,1,IF(JU$1&lt;MatrizdeEquipos!$K5,IF(MatrizdeEquipos!$K5&lt;LG$1,1,0),0))</f>
        <v>0</v>
      </c>
      <c r="JV7" s="5">
        <f>IF(JV$1=MatrizdeEquipos!$K5,1,IF(JV$1&lt;MatrizdeEquipos!$K5,IF(MatrizdeEquipos!$K5&lt;LH$1,1,0),0))</f>
        <v>0</v>
      </c>
      <c r="JW7" s="5">
        <f>IF(JW$1=MatrizdeEquipos!$K5,1,IF(JW$1&lt;MatrizdeEquipos!$K5,IF(MatrizdeEquipos!$K5&lt;LI$1,1,0),0))</f>
        <v>0</v>
      </c>
      <c r="JX7" s="5">
        <f>IF(JX$1=MatrizdeEquipos!$K5,1,IF(JX$1&lt;MatrizdeEquipos!$K5,IF(MatrizdeEquipos!$K5&lt;LJ$1,1,0),0))</f>
        <v>0</v>
      </c>
      <c r="JY7" s="5">
        <f>IF(JY$1=MatrizdeEquipos!$K5,1,IF(JY$1&lt;MatrizdeEquipos!$K5,IF(MatrizdeEquipos!$K5&lt;LK$1,1,0),0))</f>
        <v>0</v>
      </c>
      <c r="JZ7" s="5">
        <f>IF(JZ$1=MatrizdeEquipos!$K5,1,IF(JZ$1&lt;MatrizdeEquipos!$K5,IF(MatrizdeEquipos!$K5&lt;LL$1,1,0),0))</f>
        <v>0</v>
      </c>
      <c r="KA7" s="5">
        <f>IF(KA$1=MatrizdeEquipos!$K5,1,IF(KA$1&lt;MatrizdeEquipos!$K5,IF(MatrizdeEquipos!$K5&lt;LM$1,1,0),0))</f>
        <v>0</v>
      </c>
      <c r="KB7" s="5">
        <f>IF(KB$1=MatrizdeEquipos!$K5,1,IF(KB$1&lt;MatrizdeEquipos!$K5,IF(MatrizdeEquipos!$K5&lt;LN$1,1,0),0))</f>
        <v>0</v>
      </c>
      <c r="KC7" s="5">
        <f>IF(KC$1=MatrizdeEquipos!$K5,1,IF(KC$1&lt;MatrizdeEquipos!$K5,IF(MatrizdeEquipos!$K5&lt;LO$1,1,0),0))</f>
        <v>0</v>
      </c>
      <c r="KD7" s="5">
        <f>IF(KD$1=MatrizdeEquipos!$K5,1,IF(KD$1&lt;MatrizdeEquipos!$K5,IF(MatrizdeEquipos!$K5&lt;LP$1,1,0),0))</f>
        <v>0</v>
      </c>
      <c r="KE7" s="5">
        <f>IF(KE$1=MatrizdeEquipos!$K5,1,IF(KE$1&lt;MatrizdeEquipos!$K5,IF(MatrizdeEquipos!$K5&lt;LQ$1,1,0),0))</f>
        <v>0</v>
      </c>
      <c r="KF7" s="5">
        <f>IF(KF$1=MatrizdeEquipos!$K5,1,IF(KF$1&lt;MatrizdeEquipos!$K5,IF(MatrizdeEquipos!$K5&lt;LR$1,1,0),0))</f>
        <v>0</v>
      </c>
      <c r="KG7" s="5">
        <f>IF(KG$1=MatrizdeEquipos!$K5,1,IF(KG$1&lt;MatrizdeEquipos!$K5,IF(MatrizdeEquipos!$K5&lt;LS$1,1,0),0))</f>
        <v>0</v>
      </c>
      <c r="KH7" s="5">
        <f>IF(KH$1=MatrizdeEquipos!$K5,1,IF(KH$1&lt;MatrizdeEquipos!$K5,IF(MatrizdeEquipos!$K5&lt;LT$1,1,0),0))</f>
        <v>0</v>
      </c>
      <c r="KI7" s="5">
        <f>IF(KI$1=MatrizdeEquipos!$K5,1,IF(KI$1&lt;MatrizdeEquipos!$K5,IF(MatrizdeEquipos!$K5&lt;LU$1,1,0),0))</f>
        <v>0</v>
      </c>
      <c r="KJ7" s="5">
        <f>IF(KJ$1=MatrizdeEquipos!$K5,1,IF(KJ$1&lt;MatrizdeEquipos!$K5,IF(MatrizdeEquipos!$K5&lt;LV$1,1,0),0))</f>
        <v>0</v>
      </c>
      <c r="KK7" s="5">
        <f>IF(KK$1=MatrizdeEquipos!$K5,1,IF(KK$1&lt;MatrizdeEquipos!$K5,IF(MatrizdeEquipos!$K5&lt;LW$1,1,0),0))</f>
        <v>0</v>
      </c>
      <c r="KL7" s="5">
        <f>IF(KL$1=MatrizdeEquipos!$K5,1,IF(KL$1&lt;MatrizdeEquipos!$K5,IF(MatrizdeEquipos!$K5&lt;LX$1,1,0),0))</f>
        <v>0</v>
      </c>
      <c r="KM7" s="5">
        <f>IF(KM$1=MatrizdeEquipos!$K5,1,IF(KM$1&lt;MatrizdeEquipos!$K5,IF(MatrizdeEquipos!$K5&lt;LY$1,1,0),0))</f>
        <v>0</v>
      </c>
      <c r="KN7" s="5">
        <f>IF(KN$1=MatrizdeEquipos!$K5,1,IF(KN$1&lt;MatrizdeEquipos!$K5,IF(MatrizdeEquipos!$K5&lt;LZ$1,1,0),0))</f>
        <v>0</v>
      </c>
      <c r="KO7" s="5">
        <f>IF(KO$1=MatrizdeEquipos!$K5,1,IF(KO$1&lt;MatrizdeEquipos!$K5,IF(MatrizdeEquipos!$K5&lt;MA$1,1,0),0))</f>
        <v>0</v>
      </c>
      <c r="KP7" s="5">
        <f>IF(KP$1=MatrizdeEquipos!$K5,1,IF(KP$1&lt;MatrizdeEquipos!$K5,IF(MatrizdeEquipos!$K5&lt;MB$1,1,0),0))</f>
        <v>0</v>
      </c>
      <c r="KQ7" s="5">
        <f>IF(KQ$1=MatrizdeEquipos!$K5,1,IF(KQ$1&lt;MatrizdeEquipos!$K5,IF(MatrizdeEquipos!$K5&lt;MC$1,1,0),0))</f>
        <v>0</v>
      </c>
      <c r="KR7" s="5">
        <f>IF(KR$1=MatrizdeEquipos!$K5,1,IF(KR$1&lt;MatrizdeEquipos!$K5,IF(MatrizdeEquipos!$K5&lt;MD$1,1,0),0))</f>
        <v>0</v>
      </c>
      <c r="KS7" s="5">
        <f>IF(KS$1=MatrizdeEquipos!$K5,1,IF(KS$1&lt;MatrizdeEquipos!$K5,IF(MatrizdeEquipos!$K5&lt;ME$1,1,0),0))</f>
        <v>0</v>
      </c>
      <c r="KT7" s="5">
        <f>IF(KT$1=MatrizdeEquipos!$K5,1,IF(KT$1&lt;MatrizdeEquipos!$K5,IF(MatrizdeEquipos!$K5&lt;MF$1,1,0),0))</f>
        <v>0</v>
      </c>
      <c r="KU7" s="5">
        <f>IF(KU$1=MatrizdeEquipos!$K5,1,IF(KU$1&lt;MatrizdeEquipos!$K5,IF(MatrizdeEquipos!$K5&lt;MG$1,1,0),0))</f>
        <v>0</v>
      </c>
      <c r="KV7" s="5">
        <f>IF(KV$1=MatrizdeEquipos!$K5,1,IF(KV$1&lt;MatrizdeEquipos!$K5,IF(MatrizdeEquipos!$K5&lt;MH$1,1,0),0))</f>
        <v>0</v>
      </c>
      <c r="KW7" s="5">
        <f>IF(KW$1=MatrizdeEquipos!$K5,1,IF(KW$1&lt;MatrizdeEquipos!$K5,IF(MatrizdeEquipos!$K5&lt;MI$1,1,0),0))</f>
        <v>0</v>
      </c>
      <c r="KX7" s="5">
        <f>IF(KX$1=MatrizdeEquipos!$K5,1,IF(KX$1&lt;MatrizdeEquipos!$K5,IF(MatrizdeEquipos!$K5&lt;MJ$1,1,0),0))</f>
        <v>0</v>
      </c>
      <c r="KY7" s="5">
        <f>IF(KY$1=MatrizdeEquipos!$K5,1,IF(KY$1&lt;MatrizdeEquipos!$K5,IF(MatrizdeEquipos!$K5&lt;MK$1,1,0),0))</f>
        <v>0</v>
      </c>
      <c r="KZ7" s="5">
        <f>IF(KZ$1=MatrizdeEquipos!$K5,1,IF(KZ$1&lt;MatrizdeEquipos!$K5,IF(MatrizdeEquipos!$K5&lt;ML$1,1,0),0))</f>
        <v>0</v>
      </c>
      <c r="LA7" s="5">
        <f>IF(LA$1=MatrizdeEquipos!$K5,1,IF(LA$1&lt;MatrizdeEquipos!$K5,IF(MatrizdeEquipos!$K5&lt;MM$1,1,0),0))</f>
        <v>0</v>
      </c>
      <c r="LB7" s="5">
        <f>IF(LB$1=MatrizdeEquipos!$K5,1,IF(LB$1&lt;MatrizdeEquipos!$K5,IF(MatrizdeEquipos!$K5&lt;MN$1,1,0),0))</f>
        <v>0</v>
      </c>
      <c r="LC7" s="5">
        <f>IF(LC$1=MatrizdeEquipos!$K5,1,IF(LC$1&lt;MatrizdeEquipos!$K5,IF(MatrizdeEquipos!$K5&lt;MO$1,1,0),0))</f>
        <v>0</v>
      </c>
      <c r="LD7" s="5">
        <f>IF(LD$1=MatrizdeEquipos!$K5,1,IF(LD$1&lt;MatrizdeEquipos!$K5,IF(MatrizdeEquipos!$K5&lt;MP$1,1,0),0))</f>
        <v>0</v>
      </c>
      <c r="LE7" s="5">
        <f>IF(LE$1=MatrizdeEquipos!$K5,1,IF(LE$1&lt;MatrizdeEquipos!$K5,IF(MatrizdeEquipos!$K5&lt;MQ$1,1,0),0))</f>
        <v>0</v>
      </c>
      <c r="LF7" s="5">
        <f>IF(LF$1=MatrizdeEquipos!$K5,1,IF(LF$1&lt;MatrizdeEquipos!$K5,IF(MatrizdeEquipos!$K5&lt;MR$1,1,0),0))</f>
        <v>0</v>
      </c>
      <c r="LG7" s="5">
        <f>IF(LG$1=MatrizdeEquipos!$K5,1,IF(LG$1&lt;MatrizdeEquipos!$K5,IF(MatrizdeEquipos!$K5&lt;MS$1,1,0),0))</f>
        <v>0</v>
      </c>
      <c r="LH7" s="5">
        <f>IF(LH$1=MatrizdeEquipos!$K5,1,IF(LH$1&lt;MatrizdeEquipos!$K5,IF(MatrizdeEquipos!$K5&lt;MT$1,1,0),0))</f>
        <v>0</v>
      </c>
      <c r="LI7" s="5">
        <f>IF(LI$1=MatrizdeEquipos!$K5,1,IF(LI$1&lt;MatrizdeEquipos!$K5,IF(MatrizdeEquipos!$K5&lt;MU$1,1,0),0))</f>
        <v>0</v>
      </c>
      <c r="LJ7" s="5">
        <f>IF(LJ$1=MatrizdeEquipos!$K5,1,IF(LJ$1&lt;MatrizdeEquipos!$K5,IF(MatrizdeEquipos!$K5&lt;MV$1,1,0),0))</f>
        <v>0</v>
      </c>
      <c r="LK7" s="5">
        <f>IF(LK$1=MatrizdeEquipos!$K5,1,IF(LK$1&lt;MatrizdeEquipos!$K5,IF(MatrizdeEquipos!$K5&lt;MW$1,1,0),0))</f>
        <v>0</v>
      </c>
      <c r="LL7" s="5">
        <f>IF(LL$1=MatrizdeEquipos!$K5,1,IF(LL$1&lt;MatrizdeEquipos!$K5,IF(MatrizdeEquipos!$K5&lt;MX$1,1,0),0))</f>
        <v>0</v>
      </c>
      <c r="LM7" s="5">
        <f>IF(LM$1=MatrizdeEquipos!$K5,1,IF(LM$1&lt;MatrizdeEquipos!$K5,IF(MatrizdeEquipos!$K5&lt;MY$1,1,0),0))</f>
        <v>0</v>
      </c>
      <c r="LN7" s="5">
        <f>IF(LN$1=MatrizdeEquipos!$K5,1,IF(LN$1&lt;MatrizdeEquipos!$K5,IF(MatrizdeEquipos!$K5&lt;MZ$1,1,0),0))</f>
        <v>0</v>
      </c>
      <c r="LO7" s="5">
        <f>IF(LO$1=MatrizdeEquipos!$K5,1,IF(LO$1&lt;MatrizdeEquipos!$K5,IF(MatrizdeEquipos!$K5&lt;NA$1,1,0),0))</f>
        <v>0</v>
      </c>
      <c r="LP7" s="5">
        <f>IF(LP$1=MatrizdeEquipos!$K5,1,IF(LP$1&lt;MatrizdeEquipos!$K5,IF(MatrizdeEquipos!$K5&lt;NB$1,1,0),0))</f>
        <v>0</v>
      </c>
      <c r="LQ7" s="5">
        <f>IF(LQ$1=MatrizdeEquipos!$K5,1,IF(LQ$1&lt;MatrizdeEquipos!$K5,IF(MatrizdeEquipos!$K5&lt;NC$1,1,0),0))</f>
        <v>0</v>
      </c>
      <c r="LR7" s="5">
        <f>IF(LR$1=MatrizdeEquipos!$K5,1,IF(LR$1&lt;MatrizdeEquipos!$K5,IF(MatrizdeEquipos!$K5&lt;ND$1,1,0),0))</f>
        <v>0</v>
      </c>
      <c r="LS7" s="5">
        <f>IF(LS$1=MatrizdeEquipos!$K5,1,IF(LS$1&lt;MatrizdeEquipos!$K5,IF(MatrizdeEquipos!$K5&lt;NE$1,1,0),0))</f>
        <v>0</v>
      </c>
      <c r="LT7" s="5">
        <f>IF(LT$1=MatrizdeEquipos!$K5,1,IF(LT$1&lt;MatrizdeEquipos!$K5,IF(MatrizdeEquipos!$K5&lt;NF$1,1,0),0))</f>
        <v>0</v>
      </c>
      <c r="LU7" s="5">
        <f>IF(LU$1=MatrizdeEquipos!$K5,1,IF(LU$1&lt;MatrizdeEquipos!$K5,IF(MatrizdeEquipos!$K5&lt;NG$1,1,0),0))</f>
        <v>0</v>
      </c>
      <c r="LV7" s="5">
        <f>IF(LV$1=MatrizdeEquipos!$K5,1,IF(LV$1&lt;MatrizdeEquipos!$K5,IF(MatrizdeEquipos!$K5&lt;NH$1,1,0),0))</f>
        <v>0</v>
      </c>
      <c r="LW7" s="5">
        <f>IF(LW$1=MatrizdeEquipos!$K5,1,IF(LW$1&lt;MatrizdeEquipos!$K5,IF(MatrizdeEquipos!$K5&lt;NI$1,1,0),0))</f>
        <v>0</v>
      </c>
      <c r="LX7" s="5">
        <f>IF(LX$1=MatrizdeEquipos!$K5,1,IF(LX$1&lt;MatrizdeEquipos!$K5,IF(MatrizdeEquipos!$K5&lt;NJ$1,1,0),0))</f>
        <v>0</v>
      </c>
      <c r="LY7" s="5">
        <f>IF(LY$1=MatrizdeEquipos!$K5,1,IF(LY$1&lt;MatrizdeEquipos!$K5,IF(MatrizdeEquipos!$K5&lt;NK$1,1,0),0))</f>
        <v>0</v>
      </c>
      <c r="LZ7" s="5">
        <f>IF(LZ$1=MatrizdeEquipos!$K5,1,IF(LZ$1&lt;MatrizdeEquipos!$K5,IF(MatrizdeEquipos!$K5&lt;NL$1,1,0),0))</f>
        <v>0</v>
      </c>
      <c r="MA7" s="5">
        <f>IF(MA$1=MatrizdeEquipos!$K5,1,IF(MA$1&lt;MatrizdeEquipos!$K5,IF(MatrizdeEquipos!$K5&lt;NM$1,1,0),0))</f>
        <v>0</v>
      </c>
      <c r="MB7" s="5">
        <f>IF(MB$1=MatrizdeEquipos!$K5,1,IF(MB$1&lt;MatrizdeEquipos!$K5,IF(MatrizdeEquipos!$K5&lt;NN$1,1,0),0))</f>
        <v>0</v>
      </c>
      <c r="MC7" s="5">
        <f>IF(MC$1=MatrizdeEquipos!$K5,1,IF(MC$1&lt;MatrizdeEquipos!$K5,IF(MatrizdeEquipos!$K5&lt;NO$1,1,0),0))</f>
        <v>0</v>
      </c>
      <c r="MD7" s="5">
        <f>IF(MD$1=MatrizdeEquipos!$K5,1,IF(MD$1&lt;MatrizdeEquipos!$K5,IF(MatrizdeEquipos!$K5&lt;NP$1,1,0),0))</f>
        <v>0</v>
      </c>
      <c r="ME7" s="5">
        <f>IF(ME$1=MatrizdeEquipos!$K5,1,IF(ME$1&lt;MatrizdeEquipos!$K5,IF(MatrizdeEquipos!$K5&lt;NQ$1,1,0),0))</f>
        <v>0</v>
      </c>
      <c r="MF7" s="5">
        <f>IF(MF$1=MatrizdeEquipos!$K5,1,IF(MF$1&lt;MatrizdeEquipos!$K5,IF(MatrizdeEquipos!$K5&lt;NR$1,1,0),0))</f>
        <v>0</v>
      </c>
      <c r="MG7" s="5">
        <f>IF(MG$1=MatrizdeEquipos!$K5,1,IF(MG$1&lt;MatrizdeEquipos!$K5,IF(MatrizdeEquipos!$K5&lt;NS$1,1,0),0))</f>
        <v>0</v>
      </c>
      <c r="MH7" s="5">
        <f>IF(MH$1=MatrizdeEquipos!$K5,1,IF(MH$1&lt;MatrizdeEquipos!$K5,IF(MatrizdeEquipos!$K5&lt;NT$1,1,0),0))</f>
        <v>0</v>
      </c>
      <c r="MI7" s="5">
        <f>IF(MI$1=MatrizdeEquipos!$K5,1,IF(MI$1&lt;MatrizdeEquipos!$K5,IF(MatrizdeEquipos!$K5&lt;NU$1,1,0),0))</f>
        <v>0</v>
      </c>
      <c r="MJ7" s="5">
        <f>IF(MJ$1=MatrizdeEquipos!$K5,1,IF(MJ$1&lt;MatrizdeEquipos!$K5,IF(MatrizdeEquipos!$K5&lt;NV$1,1,0),0))</f>
        <v>0</v>
      </c>
      <c r="MK7" s="5">
        <f>IF(MK$1=MatrizdeEquipos!$K5,1,IF(MK$1&lt;MatrizdeEquipos!$K5,IF(MatrizdeEquipos!$K5&lt;NW$1,1,0),0))</f>
        <v>0</v>
      </c>
      <c r="ML7" s="5">
        <f>IF(ML$1=MatrizdeEquipos!$K5,1,IF(ML$1&lt;MatrizdeEquipos!$K5,IF(MatrizdeEquipos!$K5&lt;NX$1,1,0),0))</f>
        <v>0</v>
      </c>
      <c r="MM7" s="5">
        <f>IF(MM$1=MatrizdeEquipos!$K5,1,IF(MM$1&lt;MatrizdeEquipos!$K5,IF(MatrizdeEquipos!$K5&lt;NY$1,1,0),0))</f>
        <v>0</v>
      </c>
      <c r="MN7" s="5">
        <f>IF(MN$1=MatrizdeEquipos!$K5,1,IF(MN$1&lt;MatrizdeEquipos!$K5,IF(MatrizdeEquipos!$K5&lt;NZ$1,1,0),0))</f>
        <v>0</v>
      </c>
      <c r="MO7" s="5">
        <f>IF(MO$1=MatrizdeEquipos!$K5,1,IF(MO$1&lt;MatrizdeEquipos!$K5,IF(MatrizdeEquipos!$K5&lt;OA$1,1,0),0))</f>
        <v>0</v>
      </c>
      <c r="MP7" s="5">
        <f>IF(MP$1=MatrizdeEquipos!$K5,1,IF(MP$1&lt;MatrizdeEquipos!$K5,IF(MatrizdeEquipos!$K5&lt;OB$1,1,0),0))</f>
        <v>0</v>
      </c>
      <c r="MQ7" s="5">
        <f>IF(MQ$1=MatrizdeEquipos!$K5,1,IF(MQ$1&lt;MatrizdeEquipos!$K5,IF(MatrizdeEquipos!$K5&lt;OC$1,1,0),0))</f>
        <v>0</v>
      </c>
      <c r="MR7" s="5">
        <f>IF(MR$1=MatrizdeEquipos!$K5,1,IF(MR$1&lt;MatrizdeEquipos!$K5,IF(MatrizdeEquipos!$K5&lt;OD$1,1,0),0))</f>
        <v>0</v>
      </c>
      <c r="MS7" s="5">
        <f>IF(MS$1=MatrizdeEquipos!$K5,1,IF(MS$1&lt;MatrizdeEquipos!$K5,IF(MatrizdeEquipos!$K5&lt;OE$1,1,0),0))</f>
        <v>0</v>
      </c>
      <c r="MT7" s="5">
        <f>IF(MT$1=MatrizdeEquipos!$K5,1,IF(MT$1&lt;MatrizdeEquipos!$K5,IF(MatrizdeEquipos!$K5&lt;OF$1,1,0),0))</f>
        <v>0</v>
      </c>
      <c r="MU7" s="5">
        <f>IF(MU$1=MatrizdeEquipos!$K5,1,IF(MU$1&lt;MatrizdeEquipos!$K5,IF(MatrizdeEquipos!$K5&lt;OG$1,1,0),0))</f>
        <v>0</v>
      </c>
      <c r="MV7" s="5">
        <f>IF(MV$1=MatrizdeEquipos!$K5,1,IF(MV$1&lt;MatrizdeEquipos!$K5,IF(MatrizdeEquipos!$K5&lt;OH$1,1,0),0))</f>
        <v>0</v>
      </c>
      <c r="MW7" s="5">
        <f>IF(MW$1=MatrizdeEquipos!$K5,1,IF(MW$1&lt;MatrizdeEquipos!$K5,IF(MatrizdeEquipos!$K5&lt;OI$1,1,0),0))</f>
        <v>0</v>
      </c>
      <c r="MX7" s="5">
        <f>IF(MX$1=MatrizdeEquipos!$K5,1,IF(MX$1&lt;MatrizdeEquipos!$K5,IF(MatrizdeEquipos!$K5&lt;OJ$1,1,0),0))</f>
        <v>0</v>
      </c>
      <c r="MY7" s="5">
        <f>IF(MY$1=MatrizdeEquipos!$K5,1,IF(MY$1&lt;MatrizdeEquipos!$K5,IF(MatrizdeEquipos!$K5&lt;OK$1,1,0),0))</f>
        <v>0</v>
      </c>
      <c r="MZ7" s="5">
        <f>IF(MZ$1=MatrizdeEquipos!$K5,1,IF(MZ$1&lt;MatrizdeEquipos!$K5,IF(MatrizdeEquipos!$K5&lt;OL$1,1,0),0))</f>
        <v>0</v>
      </c>
      <c r="NA7" s="5">
        <f>IF(NA$1=MatrizdeEquipos!$K5,1,IF(NA$1&lt;MatrizdeEquipos!$K5,IF(MatrizdeEquipos!$K5&lt;OM$1,1,0),0))</f>
        <v>0</v>
      </c>
      <c r="NB7" s="5">
        <f>IF(NB$1=MatrizdeEquipos!$K5,1,IF(NB$1&lt;MatrizdeEquipos!$K5,IF(MatrizdeEquipos!$K5&lt;ON$1,1,0),0))</f>
        <v>0</v>
      </c>
      <c r="NC7" s="5">
        <f>IF(NC$1=MatrizdeEquipos!$K5,1,IF(NC$1&lt;MatrizdeEquipos!$K5,IF(MatrizdeEquipos!$K5&lt;OO$1,1,0),0))</f>
        <v>0</v>
      </c>
      <c r="ND7" s="5">
        <f>IF(ND$1=MatrizdeEquipos!$K5,1,IF(ND$1&lt;MatrizdeEquipos!$K5,IF(MatrizdeEquipos!$K5&lt;OP$1,1,0),0))</f>
        <v>0</v>
      </c>
      <c r="NE7" s="5">
        <f>IF(NE$1=MatrizdeEquipos!$K5,1,IF(NE$1&lt;MatrizdeEquipos!$K5,IF(MatrizdeEquipos!$K5&lt;OQ$1,1,0),0))</f>
        <v>0</v>
      </c>
      <c r="NF7" s="5">
        <f>IF(NF$1=MatrizdeEquipos!$K5,1,IF(NF$1&lt;MatrizdeEquipos!$K5,IF(MatrizdeEquipos!$K5&lt;OR$1,1,0),0))</f>
        <v>0</v>
      </c>
      <c r="NG7" s="5">
        <f>IF(NG$1=MatrizdeEquipos!$K5,1,IF(NG$1&lt;MatrizdeEquipos!$K5,IF(MatrizdeEquipos!$K5&lt;OS$1,1,0),0))</f>
        <v>0</v>
      </c>
      <c r="NH7" s="5">
        <f>IF(NH$1=MatrizdeEquipos!$K5,1,IF(NH$1&lt;MatrizdeEquipos!$K5,IF(MatrizdeEquipos!$K5&lt;OT$1,1,0),0))</f>
        <v>0</v>
      </c>
      <c r="NI7" s="5">
        <f>IF(NI$1=MatrizdeEquipos!$K5,1,IF(NI$1&lt;MatrizdeEquipos!$K5,IF(MatrizdeEquipos!$K5&lt;OU$1,1,0),0))</f>
        <v>0</v>
      </c>
      <c r="NJ7" s="5">
        <f>IF(NJ$1=MatrizdeEquipos!$K5,1,IF(NJ$1&lt;MatrizdeEquipos!$K5,IF(MatrizdeEquipos!$K5&lt;OV$1,1,0),0))</f>
        <v>0</v>
      </c>
      <c r="NK7" s="5">
        <f>IF(NK$1=MatrizdeEquipos!$K5,1,IF(NK$1&lt;MatrizdeEquipos!$K5,IF(MatrizdeEquipos!$K5&lt;OW$1,1,0),0))</f>
        <v>0</v>
      </c>
      <c r="NL7" s="5">
        <f>IF(NL$1=MatrizdeEquipos!$K5,1,IF(NL$1&lt;MatrizdeEquipos!$K5,IF(MatrizdeEquipos!$K5&lt;OX$1,1,0),0))</f>
        <v>0</v>
      </c>
      <c r="NM7" s="5">
        <f>IF(NM$1=MatrizdeEquipos!$K5,1,IF(NM$1&lt;MatrizdeEquipos!$K5,IF(MatrizdeEquipos!$K5&lt;OY$1,1,0),0))</f>
        <v>0</v>
      </c>
      <c r="NN7" s="5">
        <f>IF(NN$1=MatrizdeEquipos!$K5,1,IF(NN$1&lt;MatrizdeEquipos!$K5,IF(MatrizdeEquipos!$K5&lt;OZ$1,1,0),0))</f>
        <v>0</v>
      </c>
      <c r="NO7" s="5">
        <f>IF(NO$1=MatrizdeEquipos!$K5,1,IF(NO$1&lt;MatrizdeEquipos!$K5,IF(MatrizdeEquipos!$K5&lt;PA$1,1,0),0))</f>
        <v>0</v>
      </c>
      <c r="NP7" s="5">
        <f>IF(NP$1=MatrizdeEquipos!$K5,1,IF(NP$1&lt;MatrizdeEquipos!$K5,IF(MatrizdeEquipos!$K5&lt;PB$1,1,0),0))</f>
        <v>0</v>
      </c>
      <c r="NQ7" s="5">
        <f>IF(NQ$1=MatrizdeEquipos!$K5,1,IF(NQ$1&lt;MatrizdeEquipos!$K5,IF(MatrizdeEquipos!$K5&lt;PC$1,1,0),0))</f>
        <v>0</v>
      </c>
      <c r="NR7" s="5">
        <f>IF(NR$1=MatrizdeEquipos!$K5,1,IF(NR$1&lt;MatrizdeEquipos!$K5,IF(MatrizdeEquipos!$K5&lt;PD$1,1,0),0))</f>
        <v>0</v>
      </c>
      <c r="NS7" s="5">
        <f>IF(NS$1=MatrizdeEquipos!$K5,1,IF(NS$1&lt;MatrizdeEquipos!$K5,IF(MatrizdeEquipos!$K5&lt;PE$1,1,0),0))</f>
        <v>0</v>
      </c>
      <c r="NT7" s="5">
        <f>IF(NT$1=MatrizdeEquipos!$K5,1,IF(NT$1&lt;MatrizdeEquipos!$K5,IF(MatrizdeEquipos!$K5&lt;PF$1,1,0),0))</f>
        <v>0</v>
      </c>
      <c r="NU7" s="5">
        <f>IF(NU$1=MatrizdeEquipos!$K5,1,IF(NU$1&lt;MatrizdeEquipos!$K5,IF(MatrizdeEquipos!$K5&lt;PG$1,1,0),0))</f>
        <v>0</v>
      </c>
      <c r="NV7" s="5">
        <f>IF(NV$1=MatrizdeEquipos!$K5,1,IF(NV$1&lt;MatrizdeEquipos!$K5,IF(MatrizdeEquipos!$K5&lt;PH$1,1,0),0))</f>
        <v>0</v>
      </c>
      <c r="NW7" s="5">
        <f>IF(NW$1=MatrizdeEquipos!$K5,1,IF(NW$1&lt;MatrizdeEquipos!$K5,IF(MatrizdeEquipos!$K5&lt;PI$1,1,0),0))</f>
        <v>0</v>
      </c>
      <c r="NX7" s="5">
        <f>IF(NX$1=MatrizdeEquipos!$K5,1,IF(NX$1&lt;MatrizdeEquipos!$K5,IF(MatrizdeEquipos!$K5&lt;PJ$1,1,0),0))</f>
        <v>0</v>
      </c>
      <c r="NY7" s="5">
        <f>IF(NY$1=MatrizdeEquipos!$K5,1,IF(NY$1&lt;MatrizdeEquipos!$K5,IF(MatrizdeEquipos!$K5&lt;PK$1,1,0),0))</f>
        <v>0</v>
      </c>
      <c r="NZ7" s="5">
        <f>IF(NZ$1=MatrizdeEquipos!$K5,1,IF(NZ$1&lt;MatrizdeEquipos!$K5,IF(MatrizdeEquipos!$K5&lt;PL$1,1,0),0))</f>
        <v>0</v>
      </c>
      <c r="OA7" s="5">
        <f>IF(OA$1=MatrizdeEquipos!$K5,1,IF(OA$1&lt;MatrizdeEquipos!$K5,IF(MatrizdeEquipos!$K5&lt;PM$1,1,0),0))</f>
        <v>0</v>
      </c>
      <c r="OB7" s="5">
        <f>IF(OB$1=MatrizdeEquipos!$K5,1,IF(OB$1&lt;MatrizdeEquipos!$K5,IF(MatrizdeEquipos!$K5&lt;PN$1,1,0),0))</f>
        <v>0</v>
      </c>
      <c r="OC7" s="5">
        <f>IF(OC$1=MatrizdeEquipos!$K5,1,IF(OC$1&lt;MatrizdeEquipos!$K5,IF(MatrizdeEquipos!$K5&lt;PO$1,1,0),0))</f>
        <v>0</v>
      </c>
      <c r="OD7" s="5">
        <f>IF(OD$1=MatrizdeEquipos!$K5,1,IF(OD$1&lt;MatrizdeEquipos!$K5,IF(MatrizdeEquipos!$K5&lt;PP$1,1,0),0))</f>
        <v>0</v>
      </c>
      <c r="OE7" s="5">
        <f>IF(OE$1=MatrizdeEquipos!$K5,1,IF(OE$1&lt;MatrizdeEquipos!$K5,IF(MatrizdeEquipos!$K5&lt;PQ$1,1,0),0))</f>
        <v>0</v>
      </c>
      <c r="OF7" s="5">
        <f>IF(OF$1=MatrizdeEquipos!$K5,1,IF(OF$1&lt;MatrizdeEquipos!$K5,IF(MatrizdeEquipos!$K5&lt;PR$1,1,0),0))</f>
        <v>0</v>
      </c>
      <c r="OG7" s="5">
        <f>IF(OG$1=MatrizdeEquipos!$K5,1,IF(OG$1&lt;MatrizdeEquipos!$K5,IF(MatrizdeEquipos!$K5&lt;PS$1,1,0),0))</f>
        <v>0</v>
      </c>
      <c r="OH7" s="5">
        <f>IF(OH$1=MatrizdeEquipos!$K5,1,IF(OH$1&lt;MatrizdeEquipos!$K5,IF(MatrizdeEquipos!$K5&lt;PT$1,1,0),0))</f>
        <v>0</v>
      </c>
      <c r="OI7" s="5">
        <f>IF(OI$1=MatrizdeEquipos!$K5,1,IF(OI$1&lt;MatrizdeEquipos!$K5,IF(MatrizdeEquipos!$K5&lt;PU$1,1,0),0))</f>
        <v>0</v>
      </c>
      <c r="OJ7" s="5">
        <f>IF(OJ$1=MatrizdeEquipos!$K5,1,IF(OJ$1&lt;MatrizdeEquipos!$K5,IF(MatrizdeEquipos!$K5&lt;PV$1,1,0),0))</f>
        <v>0</v>
      </c>
      <c r="OK7" s="5">
        <f>IF(OK$1=MatrizdeEquipos!$K5,1,IF(OK$1&lt;MatrizdeEquipos!$K5,IF(MatrizdeEquipos!$K5&lt;PW$1,1,0),0))</f>
        <v>0</v>
      </c>
      <c r="OL7" s="5">
        <f>IF(OL$1=MatrizdeEquipos!$K5,1,IF(OL$1&lt;MatrizdeEquipos!$K5,IF(MatrizdeEquipos!$K5&lt;PX$1,1,0),0))</f>
        <v>0</v>
      </c>
      <c r="OM7" s="5">
        <f>IF(OM$1=MatrizdeEquipos!$K5,1,IF(OM$1&lt;MatrizdeEquipos!$K5,IF(MatrizdeEquipos!$K5&lt;PY$1,1,0),0))</f>
        <v>0</v>
      </c>
      <c r="ON7" s="5">
        <f>IF(ON$1=MatrizdeEquipos!$K5,1,IF(ON$1&lt;MatrizdeEquipos!$K5,IF(MatrizdeEquipos!$K5&lt;PZ$1,1,0),0))</f>
        <v>0</v>
      </c>
      <c r="OO7" s="5">
        <f>IF(OO$1=MatrizdeEquipos!$K5,1,IF(OO$1&lt;MatrizdeEquipos!$K5,IF(MatrizdeEquipos!$K5&lt;QA$1,1,0),0))</f>
        <v>0</v>
      </c>
      <c r="OP7" s="5">
        <f>IF(OP$1=MatrizdeEquipos!$K5,1,IF(OP$1&lt;MatrizdeEquipos!$K5,IF(MatrizdeEquipos!$K5&lt;QB$1,1,0),0))</f>
        <v>0</v>
      </c>
      <c r="OQ7" s="5">
        <f>IF(OQ$1=MatrizdeEquipos!$K5,1,IF(OQ$1&lt;MatrizdeEquipos!$K5,IF(MatrizdeEquipos!$K5&lt;QC$1,1,0),0))</f>
        <v>0</v>
      </c>
      <c r="OR7" s="5">
        <f>IF(OR$1=MatrizdeEquipos!$K5,1,IF(OR$1&lt;MatrizdeEquipos!$K5,IF(MatrizdeEquipos!$K5&lt;QD$1,1,0),0))</f>
        <v>0</v>
      </c>
      <c r="OS7" s="5">
        <f>IF(OS$1=MatrizdeEquipos!$K5,1,IF(OS$1&lt;MatrizdeEquipos!$K5,IF(MatrizdeEquipos!$K5&lt;QE$1,1,0),0))</f>
        <v>0</v>
      </c>
      <c r="OT7" s="5">
        <f>IF(OT$1=MatrizdeEquipos!$K5,1,IF(OT$1&lt;MatrizdeEquipos!$K5,IF(MatrizdeEquipos!$K5&lt;QF$1,1,0),0))</f>
        <v>0</v>
      </c>
      <c r="OU7" s="5">
        <f>IF(OU$1=MatrizdeEquipos!$K5,1,IF(OU$1&lt;MatrizdeEquipos!$K5,IF(MatrizdeEquipos!$K5&lt;QG$1,1,0),0))</f>
        <v>0</v>
      </c>
      <c r="OV7" s="5">
        <f>IF(OV$1=MatrizdeEquipos!$K5,1,IF(OV$1&lt;MatrizdeEquipos!$K5,IF(MatrizdeEquipos!$K5&lt;QH$1,1,0),0))</f>
        <v>0</v>
      </c>
      <c r="OW7" s="5">
        <f>IF(OW$1=MatrizdeEquipos!$K5,1,IF(OW$1&lt;MatrizdeEquipos!$K5,IF(MatrizdeEquipos!$K5&lt;QI$1,1,0),0))</f>
        <v>0</v>
      </c>
      <c r="OX7" s="5">
        <f>IF(OX$1=MatrizdeEquipos!$K5,1,IF(OX$1&lt;MatrizdeEquipos!$K5,IF(MatrizdeEquipos!$K5&lt;QJ$1,1,0),0))</f>
        <v>0</v>
      </c>
      <c r="OY7" s="5">
        <f>IF(OY$1=MatrizdeEquipos!$K5,1,IF(OY$1&lt;MatrizdeEquipos!$K5,IF(MatrizdeEquipos!$K5&lt;QK$1,1,0),0))</f>
        <v>0</v>
      </c>
      <c r="OZ7" s="5">
        <f>IF(OZ$1=MatrizdeEquipos!$K5,1,IF(OZ$1&lt;MatrizdeEquipos!$K5,IF(MatrizdeEquipos!$K5&lt;QL$1,1,0),0))</f>
        <v>0</v>
      </c>
      <c r="PA7" s="5">
        <f>IF(PA$1=MatrizdeEquipos!$K5,1,IF(PA$1&lt;MatrizdeEquipos!$K5,IF(MatrizdeEquipos!$K5&lt;QM$1,1,0),0))</f>
        <v>0</v>
      </c>
      <c r="PB7" s="5">
        <f>IF(PB$1=MatrizdeEquipos!$K5,1,IF(PB$1&lt;MatrizdeEquipos!$K5,IF(MatrizdeEquipos!$K5&lt;QN$1,1,0),0))</f>
        <v>0</v>
      </c>
      <c r="PC7" s="5">
        <f>IF(PC$1=MatrizdeEquipos!$K5,1,IF(PC$1&lt;MatrizdeEquipos!$K5,IF(MatrizdeEquipos!$K5&lt;QO$1,1,0),0))</f>
        <v>0</v>
      </c>
      <c r="PD7" s="5">
        <f>IF(PD$1=MatrizdeEquipos!$K5,1,IF(PD$1&lt;MatrizdeEquipos!$K5,IF(MatrizdeEquipos!$K5&lt;QP$1,1,0),0))</f>
        <v>0</v>
      </c>
      <c r="PE7" s="5">
        <f>IF(PE$1=MatrizdeEquipos!$K5,1,IF(PE$1&lt;MatrizdeEquipos!$K5,IF(MatrizdeEquipos!$K5&lt;QQ$1,1,0),0))</f>
        <v>0</v>
      </c>
      <c r="PF7" s="5">
        <f>IF(PF$1=MatrizdeEquipos!$K5,1,IF(PF$1&lt;MatrizdeEquipos!$K5,IF(MatrizdeEquipos!$K5&lt;QR$1,1,0),0))</f>
        <v>0</v>
      </c>
      <c r="PG7" s="5">
        <f>IF(PG$1=MatrizdeEquipos!$K5,1,IF(PG$1&lt;MatrizdeEquipos!$K5,IF(MatrizdeEquipos!$K5&lt;QS$1,1,0),0))</f>
        <v>0</v>
      </c>
      <c r="PH7" s="5">
        <f>IF(PH$1=MatrizdeEquipos!$K5,1,IF(PH$1&lt;MatrizdeEquipos!$K5,IF(MatrizdeEquipos!$K5&lt;QT$1,1,0),0))</f>
        <v>0</v>
      </c>
      <c r="PI7" s="5">
        <f>IF(PI$1=MatrizdeEquipos!$K5,1,IF(PI$1&lt;MatrizdeEquipos!$K5,IF(MatrizdeEquipos!$K5&lt;QU$1,1,0),0))</f>
        <v>0</v>
      </c>
      <c r="PJ7" s="5">
        <f>IF(PJ$1=MatrizdeEquipos!$K5,1,IF(PJ$1&lt;MatrizdeEquipos!$K5,IF(MatrizdeEquipos!$K5&lt;QV$1,1,0),0))</f>
        <v>0</v>
      </c>
      <c r="PK7" s="5">
        <f>IF(PK$1=MatrizdeEquipos!$K5,1,IF(PK$1&lt;MatrizdeEquipos!$K5,IF(MatrizdeEquipos!$K5&lt;QW$1,1,0),0))</f>
        <v>0</v>
      </c>
      <c r="PL7" s="5">
        <f>IF(PL$1=MatrizdeEquipos!$K5,1,IF(PL$1&lt;MatrizdeEquipos!$K5,IF(MatrizdeEquipos!$K5&lt;QX$1,1,0),0))</f>
        <v>0</v>
      </c>
      <c r="PM7" s="5">
        <f>IF(PM$1=MatrizdeEquipos!$K5,1,IF(PM$1&lt;MatrizdeEquipos!$K5,IF(MatrizdeEquipos!$K5&lt;QY$1,1,0),0))</f>
        <v>0</v>
      </c>
      <c r="PN7" s="5">
        <f>IF(PN$1=MatrizdeEquipos!$K5,1,IF(PN$1&lt;MatrizdeEquipos!$K5,IF(MatrizdeEquipos!$K5&lt;QZ$1,1,0),0))</f>
        <v>0</v>
      </c>
      <c r="PO7" s="5">
        <f>IF(PO$1=MatrizdeEquipos!$K5,1,IF(PO$1&lt;MatrizdeEquipos!$K5,IF(MatrizdeEquipos!$K5&lt;RA$1,1,0),0))</f>
        <v>0</v>
      </c>
      <c r="PP7" s="5">
        <f>IF(PP$1=MatrizdeEquipos!$K5,1,IF(PP$1&lt;MatrizdeEquipos!$K5,IF(MatrizdeEquipos!$K5&lt;RB$1,1,0),0))</f>
        <v>0</v>
      </c>
      <c r="PQ7" s="5">
        <f>IF(PQ$1=MatrizdeEquipos!$K5,1,IF(PQ$1&lt;MatrizdeEquipos!$K5,IF(MatrizdeEquipos!$K5&lt;RC$1,1,0),0))</f>
        <v>0</v>
      </c>
      <c r="PR7" s="5">
        <f>IF(PR$1=MatrizdeEquipos!$K5,1,IF(PR$1&lt;MatrizdeEquipos!$K5,IF(MatrizdeEquipos!$K5&lt;RD$1,1,0),0))</f>
        <v>0</v>
      </c>
      <c r="PS7" s="5">
        <f>IF(PS$1=MatrizdeEquipos!$K5,1,IF(PS$1&lt;MatrizdeEquipos!$K5,IF(MatrizdeEquipos!$K5&lt;RE$1,1,0),0))</f>
        <v>0</v>
      </c>
      <c r="PT7" s="5">
        <f>IF(PT$1=MatrizdeEquipos!$K5,1,IF(PT$1&lt;MatrizdeEquipos!$K5,IF(MatrizdeEquipos!$K5&lt;RF$1,1,0),0))</f>
        <v>0</v>
      </c>
      <c r="PU7" s="5">
        <f>IF(PU$1=MatrizdeEquipos!$K5,1,IF(PU$1&lt;MatrizdeEquipos!$K5,IF(MatrizdeEquipos!$K5&lt;RG$1,1,0),0))</f>
        <v>0</v>
      </c>
      <c r="PV7" s="5">
        <f>IF(PV$1=MatrizdeEquipos!$K5,1,IF(PV$1&lt;MatrizdeEquipos!$K5,IF(MatrizdeEquipos!$K5&lt;RH$1,1,0),0))</f>
        <v>0</v>
      </c>
      <c r="PW7" s="5">
        <f>IF(PW$1=MatrizdeEquipos!$K5,1,IF(PW$1&lt;MatrizdeEquipos!$K5,IF(MatrizdeEquipos!$K5&lt;RI$1,1,0),0))</f>
        <v>0</v>
      </c>
      <c r="PX7" s="5">
        <f>IF(PX$1=MatrizdeEquipos!$K5,1,IF(PX$1&lt;MatrizdeEquipos!$K5,IF(MatrizdeEquipos!$K5&lt;RJ$1,1,0),0))</f>
        <v>0</v>
      </c>
      <c r="PY7" s="5">
        <f>IF(PY$1=MatrizdeEquipos!$K5,1,IF(PY$1&lt;MatrizdeEquipos!$K5,IF(MatrizdeEquipos!$K5&lt;RK$1,1,0),0))</f>
        <v>0</v>
      </c>
      <c r="PZ7" s="5">
        <f>IF(PZ$1=MatrizdeEquipos!$K5,1,IF(PZ$1&lt;MatrizdeEquipos!$K5,IF(MatrizdeEquipos!$K5&lt;RL$1,1,0),0))</f>
        <v>0</v>
      </c>
      <c r="QA7" s="5">
        <f>IF(QA$1=MatrizdeEquipos!$K5,1,IF(QA$1&lt;MatrizdeEquipos!$K5,IF(MatrizdeEquipos!$K5&lt;RM$1,1,0),0))</f>
        <v>0</v>
      </c>
      <c r="QB7" s="5">
        <f>IF(QB$1=MatrizdeEquipos!$K5,1,IF(QB$1&lt;MatrizdeEquipos!$K5,IF(MatrizdeEquipos!$K5&lt;RN$1,1,0),0))</f>
        <v>0</v>
      </c>
      <c r="QC7" s="5">
        <f>IF(QC$1=MatrizdeEquipos!$K5,1,IF(QC$1&lt;MatrizdeEquipos!$K5,IF(MatrizdeEquipos!$K5&lt;RO$1,1,0),0))</f>
        <v>0</v>
      </c>
      <c r="QD7" s="5">
        <f>IF(QD$1=MatrizdeEquipos!$K5,1,IF(QD$1&lt;MatrizdeEquipos!$K5,IF(MatrizdeEquipos!$K5&lt;RP$1,1,0),0))</f>
        <v>0</v>
      </c>
      <c r="QE7" s="5">
        <f>IF(QE$1=MatrizdeEquipos!$K5,1,IF(QE$1&lt;MatrizdeEquipos!$K5,IF(MatrizdeEquipos!$K5&lt;RQ$1,1,0),0))</f>
        <v>0</v>
      </c>
      <c r="QF7" s="5">
        <f>IF(QF$1=MatrizdeEquipos!$K5,1,IF(QF$1&lt;MatrizdeEquipos!$K5,IF(MatrizdeEquipos!$K5&lt;RR$1,1,0),0))</f>
        <v>0</v>
      </c>
      <c r="QG7" s="5">
        <f>IF(QG$1=MatrizdeEquipos!$K5,1,IF(QG$1&lt;MatrizdeEquipos!$K5,IF(MatrizdeEquipos!$K5&lt;RS$1,1,0),0))</f>
        <v>0</v>
      </c>
      <c r="QH7" s="5">
        <f>IF(QH$1=MatrizdeEquipos!$K5,1,IF(QH$1&lt;MatrizdeEquipos!$K5,IF(MatrizdeEquipos!$K5&lt;RT$1,1,0),0))</f>
        <v>0</v>
      </c>
      <c r="QI7" s="5">
        <f>IF(QI$1=MatrizdeEquipos!$K5,1,IF(QI$1&lt;MatrizdeEquipos!$K5,IF(MatrizdeEquipos!$K5&lt;RU$1,1,0),0))</f>
        <v>0</v>
      </c>
      <c r="QJ7" s="5">
        <f>IF(QJ$1=MatrizdeEquipos!$K5,1,IF(QJ$1&lt;MatrizdeEquipos!$K5,IF(MatrizdeEquipos!$K5&lt;RV$1,1,0),0))</f>
        <v>0</v>
      </c>
      <c r="QK7" s="5">
        <f>IF(QK$1=MatrizdeEquipos!$K5,1,IF(QK$1&lt;MatrizdeEquipos!$K5,IF(MatrizdeEquipos!$K5&lt;RW$1,1,0),0))</f>
        <v>0</v>
      </c>
      <c r="QL7" s="5">
        <f>IF(QL$1=MatrizdeEquipos!$K5,1,IF(QL$1&lt;MatrizdeEquipos!$K5,IF(MatrizdeEquipos!$K5&lt;RX$1,1,0),0))</f>
        <v>0</v>
      </c>
      <c r="QM7" s="5">
        <f>IF(QM$1=MatrizdeEquipos!$K5,1,IF(QM$1&lt;MatrizdeEquipos!$K5,IF(MatrizdeEquipos!$K5&lt;RY$1,1,0),0))</f>
        <v>0</v>
      </c>
      <c r="QN7" s="5">
        <f>IF(QN$1=MatrizdeEquipos!$K5,1,IF(QN$1&lt;MatrizdeEquipos!$K5,IF(MatrizdeEquipos!$K5&lt;RZ$1,1,0),0))</f>
        <v>0</v>
      </c>
      <c r="QO7" s="5">
        <f>IF(QO$1=MatrizdeEquipos!$K5,1,IF(QO$1&lt;MatrizdeEquipos!$K5,IF(MatrizdeEquipos!$K5&lt;SA$1,1,0),0))</f>
        <v>0</v>
      </c>
      <c r="QP7" s="5">
        <f>IF(QP$1=MatrizdeEquipos!$K5,1,IF(QP$1&lt;MatrizdeEquipos!$K5,IF(MatrizdeEquipos!$K5&lt;SB$1,1,0),0))</f>
        <v>0</v>
      </c>
      <c r="QQ7" s="5">
        <f>IF(QQ$1=MatrizdeEquipos!$K5,1,IF(QQ$1&lt;MatrizdeEquipos!$K5,IF(MatrizdeEquipos!$K5&lt;SC$1,1,0),0))</f>
        <v>0</v>
      </c>
      <c r="QR7" s="5">
        <f>IF(QR$1=MatrizdeEquipos!$K5,1,IF(QR$1&lt;MatrizdeEquipos!$K5,IF(MatrizdeEquipos!$K5&lt;SD$1,1,0),0))</f>
        <v>0</v>
      </c>
      <c r="QS7" s="5">
        <f>IF(QS$1=MatrizdeEquipos!$K5,1,IF(QS$1&lt;MatrizdeEquipos!$K5,IF(MatrizdeEquipos!$K5&lt;SE$1,1,0),0))</f>
        <v>0</v>
      </c>
      <c r="QT7" s="5">
        <f>IF(QT$1=MatrizdeEquipos!$K5,1,IF(QT$1&lt;MatrizdeEquipos!$K5,IF(MatrizdeEquipos!$K5&lt;SF$1,1,0),0))</f>
        <v>0</v>
      </c>
      <c r="QU7" s="5">
        <f>IF(QU$1=MatrizdeEquipos!$K5,1,IF(QU$1&lt;MatrizdeEquipos!$K5,IF(MatrizdeEquipos!$K5&lt;SG$1,1,0),0))</f>
        <v>0</v>
      </c>
      <c r="QV7" s="5">
        <f>IF(QV$1=MatrizdeEquipos!$K5,1,IF(QV$1&lt;MatrizdeEquipos!$K5,IF(MatrizdeEquipos!$K5&lt;SH$1,1,0),0))</f>
        <v>0</v>
      </c>
      <c r="QW7" s="5">
        <f>IF(QW$1=MatrizdeEquipos!$K5,1,IF(QW$1&lt;MatrizdeEquipos!$K5,IF(MatrizdeEquipos!$K5&lt;SI$1,1,0),0))</f>
        <v>0</v>
      </c>
      <c r="QX7" s="5">
        <f>IF(QX$1=MatrizdeEquipos!$K5,1,IF(QX$1&lt;MatrizdeEquipos!$K5,IF(MatrizdeEquipos!$K5&lt;SJ$1,1,0),0))</f>
        <v>0</v>
      </c>
      <c r="QY7" s="5">
        <f>IF(QY$1=MatrizdeEquipos!$K5,1,IF(QY$1&lt;MatrizdeEquipos!$K5,IF(MatrizdeEquipos!$K5&lt;SK$1,1,0),0))</f>
        <v>0</v>
      </c>
      <c r="QZ7" s="5">
        <f>IF(QZ$1=MatrizdeEquipos!$K5,1,IF(QZ$1&lt;MatrizdeEquipos!$K5,IF(MatrizdeEquipos!$K5&lt;SL$1,1,0),0))</f>
        <v>0</v>
      </c>
      <c r="RA7" s="5">
        <f>IF(RA$1=MatrizdeEquipos!$K5,1,IF(RA$1&lt;MatrizdeEquipos!$K5,IF(MatrizdeEquipos!$K5&lt;SM$1,1,0),0))</f>
        <v>0</v>
      </c>
      <c r="RB7" s="5">
        <f>IF(RB$1=MatrizdeEquipos!$K5,1,IF(RB$1&lt;MatrizdeEquipos!$K5,IF(MatrizdeEquipos!$K5&lt;SN$1,1,0),0))</f>
        <v>0</v>
      </c>
      <c r="RC7" s="5">
        <f>IF(RC$1=MatrizdeEquipos!$K5,1,IF(RC$1&lt;MatrizdeEquipos!$K5,IF(MatrizdeEquipos!$K5&lt;SO$1,1,0),0))</f>
        <v>0</v>
      </c>
      <c r="RD7" s="5">
        <f>IF(RD$1=MatrizdeEquipos!$K5,1,IF(RD$1&lt;MatrizdeEquipos!$K5,IF(MatrizdeEquipos!$K5&lt;SP$1,1,0),0))</f>
        <v>0</v>
      </c>
      <c r="RE7" s="5">
        <f>IF(RE$1=MatrizdeEquipos!$K5,1,IF(RE$1&lt;MatrizdeEquipos!$K5,IF(MatrizdeEquipos!$K5&lt;SQ$1,1,0),0))</f>
        <v>0</v>
      </c>
      <c r="RF7" s="5">
        <f>IF(RF$1=MatrizdeEquipos!$K5,1,IF(RF$1&lt;MatrizdeEquipos!$K5,IF(MatrizdeEquipos!$K5&lt;SR$1,1,0),0))</f>
        <v>0</v>
      </c>
      <c r="RG7" s="5">
        <f>IF(RG$1=MatrizdeEquipos!$K5,1,IF(RG$1&lt;MatrizdeEquipos!$K5,IF(MatrizdeEquipos!$K5&lt;SS$1,1,0),0))</f>
        <v>0</v>
      </c>
      <c r="RH7" s="5">
        <f>IF(RH$1=MatrizdeEquipos!$K5,1,IF(RH$1&lt;MatrizdeEquipos!$K5,IF(MatrizdeEquipos!$K5&lt;ST$1,1,0),0))</f>
        <v>0</v>
      </c>
      <c r="RI7" s="5">
        <f>IF(RI$1=MatrizdeEquipos!$K5,1,IF(RI$1&lt;MatrizdeEquipos!$K5,IF(MatrizdeEquipos!$K5&lt;SU$1,1,0),0))</f>
        <v>0</v>
      </c>
      <c r="RJ7" s="5">
        <f>IF(RJ$1=MatrizdeEquipos!$K5,1,IF(RJ$1&lt;MatrizdeEquipos!$K5,IF(MatrizdeEquipos!$K5&lt;SV$1,1,0),0))</f>
        <v>0</v>
      </c>
      <c r="RK7" s="5">
        <f>IF(RK$1=MatrizdeEquipos!$K5,1,IF(RK$1&lt;MatrizdeEquipos!$K5,IF(MatrizdeEquipos!$K5&lt;SW$1,1,0),0))</f>
        <v>0</v>
      </c>
      <c r="RL7" s="5">
        <f>IF(RL$1=MatrizdeEquipos!$K5,1,IF(RL$1&lt;MatrizdeEquipos!$K5,IF(MatrizdeEquipos!$K5&lt;SX$1,1,0),0))</f>
        <v>0</v>
      </c>
      <c r="RM7" s="5">
        <f>IF(RM$1=MatrizdeEquipos!$K5,1,IF(RM$1&lt;MatrizdeEquipos!$K5,IF(MatrizdeEquipos!$K5&lt;SY$1,1,0),0))</f>
        <v>0</v>
      </c>
      <c r="RN7" s="5">
        <f>IF(RN$1=MatrizdeEquipos!$K5,1,IF(RN$1&lt;MatrizdeEquipos!$K5,IF(MatrizdeEquipos!$K5&lt;SZ$1,1,0),0))</f>
        <v>0</v>
      </c>
      <c r="RO7" s="5">
        <f>IF(RO$1=MatrizdeEquipos!$K5,1,IF(RO$1&lt;MatrizdeEquipos!$K5,IF(MatrizdeEquipos!$K5&lt;TA$1,1,0),0))</f>
        <v>0</v>
      </c>
      <c r="RP7" s="5">
        <f>IF(RP$1=MatrizdeEquipos!$K5,1,IF(RP$1&lt;MatrizdeEquipos!$K5,IF(MatrizdeEquipos!$K5&lt;TB$1,1,0),0))</f>
        <v>0</v>
      </c>
      <c r="RQ7" s="5">
        <f>IF(RQ$1=MatrizdeEquipos!$K5,1,IF(RQ$1&lt;MatrizdeEquipos!$K5,IF(MatrizdeEquipos!$K5&lt;TC$1,1,0),0))</f>
        <v>0</v>
      </c>
      <c r="RR7" s="5">
        <f>IF(RR$1=MatrizdeEquipos!$K5,1,IF(RR$1&lt;MatrizdeEquipos!$K5,IF(MatrizdeEquipos!$K5&lt;TD$1,1,0),0))</f>
        <v>0</v>
      </c>
      <c r="RS7" s="5">
        <f>IF(RS$1=MatrizdeEquipos!$K5,1,IF(RS$1&lt;MatrizdeEquipos!$K5,IF(MatrizdeEquipos!$K5&lt;TE$1,1,0),0))</f>
        <v>0</v>
      </c>
      <c r="RT7" s="5">
        <f>IF(RT$1=MatrizdeEquipos!$K5,1,IF(RT$1&lt;MatrizdeEquipos!$K5,IF(MatrizdeEquipos!$K5&lt;TF$1,1,0),0))</f>
        <v>0</v>
      </c>
      <c r="RU7" s="5">
        <f>IF(RU$1=MatrizdeEquipos!$K5,1,IF(RU$1&lt;MatrizdeEquipos!$K5,IF(MatrizdeEquipos!$K5&lt;TG$1,1,0),0))</f>
        <v>0</v>
      </c>
      <c r="RV7" s="5">
        <f>IF(RV$1=MatrizdeEquipos!$K5,1,IF(RV$1&lt;MatrizdeEquipos!$K5,IF(MatrizdeEquipos!$K5&lt;TH$1,1,0),0))</f>
        <v>0</v>
      </c>
      <c r="RW7" s="5">
        <f>IF(RW$1=MatrizdeEquipos!$K5,1,IF(RW$1&lt;MatrizdeEquipos!$K5,IF(MatrizdeEquipos!$K5&lt;TI$1,1,0),0))</f>
        <v>0</v>
      </c>
      <c r="RX7" s="5">
        <f>IF(RX$1=MatrizdeEquipos!$K5,1,IF(RX$1&lt;MatrizdeEquipos!$K5,IF(MatrizdeEquipos!$K5&lt;TJ$1,1,0),0))</f>
        <v>0</v>
      </c>
      <c r="RY7" s="5">
        <f>IF(RY$1=MatrizdeEquipos!$K5,1,IF(RY$1&lt;MatrizdeEquipos!$K5,IF(MatrizdeEquipos!$K5&lt;TK$1,1,0),0))</f>
        <v>0</v>
      </c>
      <c r="RZ7" s="5">
        <f>IF(RZ$1=MatrizdeEquipos!$K5,1,IF(RZ$1&lt;MatrizdeEquipos!$K5,IF(MatrizdeEquipos!$K5&lt;TL$1,1,0),0))</f>
        <v>0</v>
      </c>
      <c r="SA7" s="5">
        <f>IF(SA$1=MatrizdeEquipos!$K5,1,IF(SA$1&lt;MatrizdeEquipos!$K5,IF(MatrizdeEquipos!$K5&lt;TM$1,1,0),0))</f>
        <v>0</v>
      </c>
      <c r="SB7" s="5">
        <f>IF(SB$1=MatrizdeEquipos!$K5,1,IF(SB$1&lt;MatrizdeEquipos!$K5,IF(MatrizdeEquipos!$K5&lt;TN$1,1,0),0))</f>
        <v>0</v>
      </c>
      <c r="SC7" s="5">
        <f>IF(SC$1=MatrizdeEquipos!$K5,1,IF(SC$1&lt;MatrizdeEquipos!$K5,IF(MatrizdeEquipos!$K5&lt;TO$1,1,0),0))</f>
        <v>0</v>
      </c>
      <c r="SD7" s="5">
        <f>IF(SD$1=MatrizdeEquipos!$K5,1,IF(SD$1&lt;MatrizdeEquipos!$K5,IF(MatrizdeEquipos!$K5&lt;TP$1,1,0),0))</f>
        <v>0</v>
      </c>
      <c r="SE7" s="5">
        <f>IF(SE$1=MatrizdeEquipos!$K5,1,IF(SE$1&lt;MatrizdeEquipos!$K5,IF(MatrizdeEquipos!$K5&lt;TQ$1,1,0),0))</f>
        <v>0</v>
      </c>
      <c r="SF7" s="5">
        <f>IF(SF$1=MatrizdeEquipos!$K5,1,IF(SF$1&lt;MatrizdeEquipos!$K5,IF(MatrizdeEquipos!$K5&lt;TR$1,1,0),0))</f>
        <v>0</v>
      </c>
      <c r="SG7" s="5">
        <f>IF(SG$1=MatrizdeEquipos!$K5,1,IF(SG$1&lt;MatrizdeEquipos!$K5,IF(MatrizdeEquipos!$K5&lt;TS$1,1,0),0))</f>
        <v>0</v>
      </c>
      <c r="SH7" s="5">
        <f>IF(SH$1=MatrizdeEquipos!$K5,1,IF(SH$1&lt;MatrizdeEquipos!$K5,IF(MatrizdeEquipos!$K5&lt;TT$1,1,0),0))</f>
        <v>0</v>
      </c>
      <c r="SI7" s="5">
        <f>IF(SI$1=MatrizdeEquipos!$K5,1,IF(SI$1&lt;MatrizdeEquipos!$K5,IF(MatrizdeEquipos!$K5&lt;TU$1,1,0),0))</f>
        <v>0</v>
      </c>
      <c r="SJ7" s="5">
        <f>IF(SJ$1=MatrizdeEquipos!$K5,1,IF(SJ$1&lt;MatrizdeEquipos!$K5,IF(MatrizdeEquipos!$K5&lt;TV$1,1,0),0))</f>
        <v>0</v>
      </c>
      <c r="SK7" s="5">
        <f>IF(SK$1=MatrizdeEquipos!$K5,1,IF(SK$1&lt;MatrizdeEquipos!$K5,IF(MatrizdeEquipos!$K5&lt;TW$1,1,0),0))</f>
        <v>0</v>
      </c>
      <c r="SL7" s="5">
        <f>IF(SL$1=MatrizdeEquipos!$K5,1,IF(SL$1&lt;MatrizdeEquipos!$K5,IF(MatrizdeEquipos!$K5&lt;TX$1,1,0),0))</f>
        <v>0</v>
      </c>
      <c r="SM7" s="5">
        <f>IF(SM$1=MatrizdeEquipos!$K5,1,IF(SM$1&lt;MatrizdeEquipos!$K5,IF(MatrizdeEquipos!$K5&lt;TY$1,1,0),0))</f>
        <v>0</v>
      </c>
      <c r="SN7" s="5">
        <f>IF(SN$1=MatrizdeEquipos!$K5,1,IF(SN$1&lt;MatrizdeEquipos!$K5,IF(MatrizdeEquipos!$K5&lt;TZ$1,1,0),0))</f>
        <v>0</v>
      </c>
      <c r="SO7" s="5">
        <f>IF(SO$1=MatrizdeEquipos!$K5,1,IF(SO$1&lt;MatrizdeEquipos!$K5,IF(MatrizdeEquipos!$K5&lt;UA$1,1,0),0))</f>
        <v>0</v>
      </c>
      <c r="SP7" s="5">
        <f>IF(SP$1=MatrizdeEquipos!$K5,1,IF(SP$1&lt;MatrizdeEquipos!$K5,IF(MatrizdeEquipos!$K5&lt;UB$1,1,0),0))</f>
        <v>0</v>
      </c>
      <c r="SQ7" s="5">
        <f>IF(SQ$1=MatrizdeEquipos!$K5,1,IF(SQ$1&lt;MatrizdeEquipos!$K5,IF(MatrizdeEquipos!$K5&lt;UC$1,1,0),0))</f>
        <v>0</v>
      </c>
      <c r="SR7" s="5">
        <f>IF(SR$1=MatrizdeEquipos!$K5,1,IF(SR$1&lt;MatrizdeEquipos!$K5,IF(MatrizdeEquipos!$K5&lt;UD$1,1,0),0))</f>
        <v>0</v>
      </c>
      <c r="SS7" s="5">
        <f>IF(SS$1=MatrizdeEquipos!$K5,1,IF(SS$1&lt;MatrizdeEquipos!$K5,IF(MatrizdeEquipos!$K5&lt;UE$1,1,0),0))</f>
        <v>0</v>
      </c>
      <c r="ST7" s="5">
        <f>IF(ST$1=MatrizdeEquipos!$K5,1,IF(ST$1&lt;MatrizdeEquipos!$K5,IF(MatrizdeEquipos!$K5&lt;UF$1,1,0),0))</f>
        <v>0</v>
      </c>
      <c r="SU7" s="5">
        <f>IF(SU$1=MatrizdeEquipos!$K5,1,IF(SU$1&lt;MatrizdeEquipos!$K5,IF(MatrizdeEquipos!$K5&lt;UG$1,1,0),0))</f>
        <v>0</v>
      </c>
      <c r="SV7" s="5">
        <f>IF(SV$1=MatrizdeEquipos!$K5,1,IF(SV$1&lt;MatrizdeEquipos!$K5,IF(MatrizdeEquipos!$K5&lt;UH$1,1,0),0))</f>
        <v>0</v>
      </c>
      <c r="SW7" s="5">
        <f>IF(SW$1=MatrizdeEquipos!$K5,1,IF(SW$1&lt;MatrizdeEquipos!$K5,IF(MatrizdeEquipos!$K5&lt;UI$1,1,0),0))</f>
        <v>0</v>
      </c>
      <c r="SX7" s="5">
        <f>IF(SX$1=MatrizdeEquipos!$K5,1,IF(SX$1&lt;MatrizdeEquipos!$K5,IF(MatrizdeEquipos!$K5&lt;UJ$1,1,0),0))</f>
        <v>0</v>
      </c>
      <c r="SY7" s="5">
        <f>IF(SY$1=MatrizdeEquipos!$K5,1,IF(SY$1&lt;MatrizdeEquipos!$K5,IF(MatrizdeEquipos!$K5&lt;UK$1,1,0),0))</f>
        <v>0</v>
      </c>
      <c r="SZ7" s="5">
        <f>IF(SZ$1=MatrizdeEquipos!$K5,1,IF(SZ$1&lt;MatrizdeEquipos!$K5,IF(MatrizdeEquipos!$K5&lt;UL$1,1,0),0))</f>
        <v>0</v>
      </c>
      <c r="TA7" s="5">
        <f>IF(TA$1=MatrizdeEquipos!$K5,1,IF(TA$1&lt;MatrizdeEquipos!$K5,IF(MatrizdeEquipos!$K5&lt;UM$1,1,0),0))</f>
        <v>0</v>
      </c>
      <c r="TB7" s="5">
        <f>IF(TB$1=MatrizdeEquipos!$K5,1,IF(TB$1&lt;MatrizdeEquipos!$K5,IF(MatrizdeEquipos!$K5&lt;UN$1,1,0),0))</f>
        <v>0</v>
      </c>
      <c r="TC7" s="5">
        <f>IF(TC$1=MatrizdeEquipos!$K5,1,IF(TC$1&lt;MatrizdeEquipos!$K5,IF(MatrizdeEquipos!$K5&lt;UO$1,1,0),0))</f>
        <v>0</v>
      </c>
      <c r="TD7" s="5">
        <f>IF(TD$1=MatrizdeEquipos!$K5,1,IF(TD$1&lt;MatrizdeEquipos!$K5,IF(MatrizdeEquipos!$K5&lt;UP$1,1,0),0))</f>
        <v>0</v>
      </c>
      <c r="TE7" s="5">
        <f>IF(TE$1=MatrizdeEquipos!$K5,1,IF(TE$1&lt;MatrizdeEquipos!$K5,IF(MatrizdeEquipos!$K5&lt;UQ$1,1,0),0))</f>
        <v>0</v>
      </c>
      <c r="TF7" s="5">
        <f>IF(TF$1=MatrizdeEquipos!$K5,1,IF(TF$1&lt;MatrizdeEquipos!$K5,IF(MatrizdeEquipos!$K5&lt;UR$1,1,0),0))</f>
        <v>0</v>
      </c>
      <c r="TG7" s="5">
        <f>IF(TG$1=MatrizdeEquipos!$K5,1,IF(TG$1&lt;MatrizdeEquipos!$K5,IF(MatrizdeEquipos!$K5&lt;US$1,1,0),0))</f>
        <v>0</v>
      </c>
      <c r="TH7" s="5">
        <f>IF(TH$1=MatrizdeEquipos!$K5,1,IF(TH$1&lt;MatrizdeEquipos!$K5,IF(MatrizdeEquipos!$K5&lt;UT$1,1,0),0))</f>
        <v>0</v>
      </c>
      <c r="TI7" s="5">
        <f>IF(TI$1=MatrizdeEquipos!$K5,1,IF(TI$1&lt;MatrizdeEquipos!$K5,IF(MatrizdeEquipos!$K5&lt;UU$1,1,0),0))</f>
        <v>0</v>
      </c>
      <c r="TJ7" s="5">
        <f>IF(TJ$1=MatrizdeEquipos!$K5,1,IF(TJ$1&lt;MatrizdeEquipos!$K5,IF(MatrizdeEquipos!$K5&lt;UV$1,1,0),0))</f>
        <v>0</v>
      </c>
      <c r="TK7" s="5">
        <f>IF(TK$1=MatrizdeEquipos!$K5,1,IF(TK$1&lt;MatrizdeEquipos!$K5,IF(MatrizdeEquipos!$K5&lt;UW$1,1,0),0))</f>
        <v>0</v>
      </c>
      <c r="TL7" s="5">
        <f>IF(TL$1=MatrizdeEquipos!$K5,1,IF(TL$1&lt;MatrizdeEquipos!$K5,IF(MatrizdeEquipos!$K5&lt;UX$1,1,0),0))</f>
        <v>0</v>
      </c>
      <c r="TM7" s="5">
        <f>IF(TM$1=MatrizdeEquipos!$K5,1,IF(TM$1&lt;MatrizdeEquipos!$K5,IF(MatrizdeEquipos!$K5&lt;UY$1,1,0),0))</f>
        <v>0</v>
      </c>
      <c r="TN7" s="5">
        <f>IF(TN$1=MatrizdeEquipos!$K5,1,IF(TN$1&lt;MatrizdeEquipos!$K5,IF(MatrizdeEquipos!$K5&lt;UZ$1,1,0),0))</f>
        <v>0</v>
      </c>
      <c r="TO7" s="5">
        <f>IF(TO$1=MatrizdeEquipos!$K5,1,IF(TO$1&lt;MatrizdeEquipos!$K5,IF(MatrizdeEquipos!$K5&lt;VA$1,1,0),0))</f>
        <v>0</v>
      </c>
      <c r="TP7" s="5">
        <f>IF(TP$1=MatrizdeEquipos!$K5,1,IF(TP$1&lt;MatrizdeEquipos!$K5,IF(MatrizdeEquipos!$K5&lt;VB$1,1,0),0))</f>
        <v>0</v>
      </c>
      <c r="TQ7" s="5">
        <f>IF(TQ$1=MatrizdeEquipos!$K5,1,IF(TQ$1&lt;MatrizdeEquipos!$K5,IF(MatrizdeEquipos!$K5&lt;VC$1,1,0),0))</f>
        <v>0</v>
      </c>
      <c r="TR7" s="5">
        <f>IF(TR$1=MatrizdeEquipos!$K5,1,IF(TR$1&lt;MatrizdeEquipos!$K5,IF(MatrizdeEquipos!$K5&lt;VD$1,1,0),0))</f>
        <v>0</v>
      </c>
      <c r="TS7" s="5">
        <f>IF(TS$1=MatrizdeEquipos!$K5,1,IF(TS$1&lt;MatrizdeEquipos!$K5,IF(MatrizdeEquipos!$K5&lt;VE$1,1,0),0))</f>
        <v>0</v>
      </c>
      <c r="TT7" s="5">
        <f>IF(TT$1=MatrizdeEquipos!$K5,1,IF(TT$1&lt;MatrizdeEquipos!$K5,IF(MatrizdeEquipos!$K5&lt;VF$1,1,0),0))</f>
        <v>0</v>
      </c>
      <c r="TU7" s="5">
        <f>IF(TU$1=MatrizdeEquipos!$K5,1,IF(TU$1&lt;MatrizdeEquipos!$K5,IF(MatrizdeEquipos!$K5&lt;VG$1,1,0),0))</f>
        <v>0</v>
      </c>
      <c r="TV7" s="5">
        <f>IF(TV$1=MatrizdeEquipos!$K5,1,IF(TV$1&lt;MatrizdeEquipos!$K5,IF(MatrizdeEquipos!$K5&lt;VH$1,1,0),0))</f>
        <v>0</v>
      </c>
      <c r="TW7" s="5">
        <f>IF(TW$1=MatrizdeEquipos!$K5,1,IF(TW$1&lt;MatrizdeEquipos!$K5,IF(MatrizdeEquipos!$K5&lt;VI$1,1,0),0))</f>
        <v>0</v>
      </c>
      <c r="TX7" s="5">
        <f>IF(TX$1=MatrizdeEquipos!$K5,1,IF(TX$1&lt;MatrizdeEquipos!$K5,IF(MatrizdeEquipos!$K5&lt;VJ$1,1,0),0))</f>
        <v>0</v>
      </c>
      <c r="TY7" s="5">
        <f>IF(TY$1=MatrizdeEquipos!$K5,1,IF(TY$1&lt;MatrizdeEquipos!$K5,IF(MatrizdeEquipos!$K5&lt;VK$1,1,0),0))</f>
        <v>0</v>
      </c>
      <c r="TZ7" s="5">
        <f>IF(TZ$1=MatrizdeEquipos!$K5,1,IF(TZ$1&lt;MatrizdeEquipos!$K5,IF(MatrizdeEquipos!$K5&lt;VL$1,1,0),0))</f>
        <v>0</v>
      </c>
      <c r="UA7" s="5">
        <f>IF(UA$1=MatrizdeEquipos!$K5,1,IF(UA$1&lt;MatrizdeEquipos!$K5,IF(MatrizdeEquipos!$K5&lt;VM$1,1,0),0))</f>
        <v>0</v>
      </c>
      <c r="UB7" s="5">
        <f>IF(UB$1=MatrizdeEquipos!$K5,1,IF(UB$1&lt;MatrizdeEquipos!$K5,IF(MatrizdeEquipos!$K5&lt;VN$1,1,0),0))</f>
        <v>0</v>
      </c>
      <c r="UC7" s="5">
        <f>IF(UC$1=MatrizdeEquipos!$K5,1,IF(UC$1&lt;MatrizdeEquipos!$K5,IF(MatrizdeEquipos!$K5&lt;VO$1,1,0),0))</f>
        <v>0</v>
      </c>
      <c r="UD7" s="5">
        <f>IF(UD$1=MatrizdeEquipos!$K5,1,IF(UD$1&lt;MatrizdeEquipos!$K5,IF(MatrizdeEquipos!$K5&lt;VP$1,1,0),0))</f>
        <v>0</v>
      </c>
      <c r="UE7" s="5">
        <f>IF(UE$1=MatrizdeEquipos!$K5,1,IF(UE$1&lt;MatrizdeEquipos!$K5,IF(MatrizdeEquipos!$K5&lt;VQ$1,1,0),0))</f>
        <v>0</v>
      </c>
      <c r="UF7" s="5">
        <f>IF(UF$1=MatrizdeEquipos!$K5,1,IF(UF$1&lt;MatrizdeEquipos!$K5,IF(MatrizdeEquipos!$K5&lt;VR$1,1,0),0))</f>
        <v>0</v>
      </c>
      <c r="UG7" s="5">
        <f>IF(UG$1=MatrizdeEquipos!$K5,1,IF(UG$1&lt;MatrizdeEquipos!$K5,IF(MatrizdeEquipos!$K5&lt;VS$1,1,0),0))</f>
        <v>0</v>
      </c>
      <c r="UH7" s="5">
        <f>IF(UH$1=MatrizdeEquipos!$K5,1,IF(UH$1&lt;MatrizdeEquipos!$K5,IF(MatrizdeEquipos!$K5&lt;VT$1,1,0),0))</f>
        <v>0</v>
      </c>
      <c r="UI7" s="5">
        <f>IF(UI$1=MatrizdeEquipos!$K5,1,IF(UI$1&lt;MatrizdeEquipos!$K5,IF(MatrizdeEquipos!$K5&lt;VU$1,1,0),0))</f>
        <v>0</v>
      </c>
      <c r="UJ7" s="5">
        <f>IF(UJ$1=MatrizdeEquipos!$K5,1,IF(UJ$1&lt;MatrizdeEquipos!$K5,IF(MatrizdeEquipos!$K5&lt;VV$1,1,0),0))</f>
        <v>0</v>
      </c>
      <c r="UK7" s="5">
        <f>IF(UK$1=MatrizdeEquipos!$K5,1,IF(UK$1&lt;MatrizdeEquipos!$K5,IF(MatrizdeEquipos!$K5&lt;VW$1,1,0),0))</f>
        <v>0</v>
      </c>
      <c r="UL7" s="5">
        <f>IF(UL$1=MatrizdeEquipos!$K5,1,IF(UL$1&lt;MatrizdeEquipos!$K5,IF(MatrizdeEquipos!$K5&lt;VX$1,1,0),0))</f>
        <v>0</v>
      </c>
      <c r="UM7" s="5">
        <f>IF(UM$1=MatrizdeEquipos!$K5,1,IF(UM$1&lt;MatrizdeEquipos!$K5,IF(MatrizdeEquipos!$K5&lt;VY$1,1,0),0))</f>
        <v>0</v>
      </c>
      <c r="UN7" s="5">
        <f>IF(UN$1=MatrizdeEquipos!$K5,1,IF(UN$1&lt;MatrizdeEquipos!$K5,IF(MatrizdeEquipos!$K5&lt;VZ$1,1,0),0))</f>
        <v>0</v>
      </c>
      <c r="UO7" s="5">
        <f>IF(UO$1=MatrizdeEquipos!$K5,1,IF(UO$1&lt;MatrizdeEquipos!$K5,IF(MatrizdeEquipos!$K5&lt;WA$1,1,0),0))</f>
        <v>0</v>
      </c>
      <c r="UP7" s="5">
        <f>IF(UP$1=MatrizdeEquipos!$K5,1,IF(UP$1&lt;MatrizdeEquipos!$K5,IF(MatrizdeEquipos!$K5&lt;WB$1,1,0),0))</f>
        <v>0</v>
      </c>
      <c r="UQ7" s="5">
        <f>IF(UQ$1=MatrizdeEquipos!$K5,1,IF(UQ$1&lt;MatrizdeEquipos!$K5,IF(MatrizdeEquipos!$K5&lt;WC$1,1,0),0))</f>
        <v>0</v>
      </c>
      <c r="UR7" s="5">
        <f>IF(UR$1=MatrizdeEquipos!$K5,1,IF(UR$1&lt;MatrizdeEquipos!$K5,IF(MatrizdeEquipos!$K5&lt;WD$1,1,0),0))</f>
        <v>0</v>
      </c>
      <c r="US7" s="5">
        <f>IF(US$1=MatrizdeEquipos!$K5,1,IF(US$1&lt;MatrizdeEquipos!$K5,IF(MatrizdeEquipos!$K5&lt;WE$1,1,0),0))</f>
        <v>0</v>
      </c>
      <c r="UT7" s="5">
        <f>IF(UT$1=MatrizdeEquipos!$K5,1,IF(UT$1&lt;MatrizdeEquipos!$K5,IF(MatrizdeEquipos!$K5&lt;WF$1,1,0),0))</f>
        <v>0</v>
      </c>
      <c r="UU7" s="5">
        <f>IF(UU$1=MatrizdeEquipos!$K5,1,IF(UU$1&lt;MatrizdeEquipos!$K5,IF(MatrizdeEquipos!$K5&lt;WG$1,1,0),0))</f>
        <v>0</v>
      </c>
      <c r="UV7" s="5">
        <f>IF(UV$1=MatrizdeEquipos!$K5,1,IF(UV$1&lt;MatrizdeEquipos!$K5,IF(MatrizdeEquipos!$K5&lt;WH$1,1,0),0))</f>
        <v>0</v>
      </c>
      <c r="UW7" s="5">
        <f>IF(UW$1=MatrizdeEquipos!$K5,1,IF(UW$1&lt;MatrizdeEquipos!$K5,IF(MatrizdeEquipos!$K5&lt;WI$1,1,0),0))</f>
        <v>0</v>
      </c>
      <c r="UX7" s="5">
        <f>IF(UX$1=MatrizdeEquipos!$K5,1,IF(UX$1&lt;MatrizdeEquipos!$K5,IF(MatrizdeEquipos!$K5&lt;WJ$1,1,0),0))</f>
        <v>0</v>
      </c>
      <c r="UY7" s="5">
        <f>IF(UY$1=MatrizdeEquipos!$K5,1,IF(UY$1&lt;MatrizdeEquipos!$K5,IF(MatrizdeEquipos!$K5&lt;WK$1,1,0),0))</f>
        <v>0</v>
      </c>
      <c r="UZ7" s="5">
        <f>IF(UZ$1=MatrizdeEquipos!$K5,1,IF(UZ$1&lt;MatrizdeEquipos!$K5,IF(MatrizdeEquipos!$K5&lt;WL$1,1,0),0))</f>
        <v>0</v>
      </c>
      <c r="VA7" s="5">
        <f>IF(VA$1=MatrizdeEquipos!$K5,1,IF(VA$1&lt;MatrizdeEquipos!$K5,IF(MatrizdeEquipos!$K5&lt;WM$1,1,0),0))</f>
        <v>0</v>
      </c>
      <c r="VB7" s="5">
        <f>IF(VB$1=MatrizdeEquipos!$K5,1,IF(VB$1&lt;MatrizdeEquipos!$K5,IF(MatrizdeEquipos!$K5&lt;WN$1,1,0),0))</f>
        <v>0</v>
      </c>
      <c r="VC7" s="5">
        <f>IF(VC$1=MatrizdeEquipos!$K5,1,IF(VC$1&lt;MatrizdeEquipos!$K5,IF(MatrizdeEquipos!$K5&lt;WO$1,1,0),0))</f>
        <v>0</v>
      </c>
      <c r="VD7" s="5">
        <f>IF(VD$1=MatrizdeEquipos!$K5,1,IF(VD$1&lt;MatrizdeEquipos!$K5,IF(MatrizdeEquipos!$K5&lt;WP$1,1,0),0))</f>
        <v>0</v>
      </c>
      <c r="VE7" s="5">
        <f>IF(VE$1=MatrizdeEquipos!$K5,1,IF(VE$1&lt;MatrizdeEquipos!$K5,IF(MatrizdeEquipos!$K5&lt;WQ$1,1,0),0))</f>
        <v>0</v>
      </c>
      <c r="VF7" s="5">
        <f>IF(VF$1=MatrizdeEquipos!$K5,1,IF(VF$1&lt;MatrizdeEquipos!$K5,IF(MatrizdeEquipos!$K5&lt;WR$1,1,0),0))</f>
        <v>0</v>
      </c>
      <c r="VG7" s="5">
        <f>IF(VG$1=MatrizdeEquipos!$K5,1,IF(VG$1&lt;MatrizdeEquipos!$K5,IF(MatrizdeEquipos!$K5&lt;WS$1,1,0),0))</f>
        <v>0</v>
      </c>
      <c r="VH7" s="5">
        <f>IF(VH$1=MatrizdeEquipos!$K5,1,IF(VH$1&lt;MatrizdeEquipos!$K5,IF(MatrizdeEquipos!$K5&lt;WT$1,1,0),0))</f>
        <v>0</v>
      </c>
      <c r="VI7" s="5">
        <f>IF(VI$1=MatrizdeEquipos!$K5,1,IF(VI$1&lt;MatrizdeEquipos!$K5,IF(MatrizdeEquipos!$K5&lt;WU$1,1,0),0))</f>
        <v>0</v>
      </c>
      <c r="VJ7" s="5">
        <f>IF(VJ$1=MatrizdeEquipos!$K5,1,IF(VJ$1&lt;MatrizdeEquipos!$K5,IF(MatrizdeEquipos!$K5&lt;WV$1,1,0),0))</f>
        <v>0</v>
      </c>
      <c r="VK7" s="5">
        <f>IF(VK$1=MatrizdeEquipos!$K5,1,IF(VK$1&lt;MatrizdeEquipos!$K5,IF(MatrizdeEquipos!$K5&lt;WW$1,1,0),0))</f>
        <v>0</v>
      </c>
      <c r="VL7" s="5">
        <f>IF(VL$1=MatrizdeEquipos!$K5,1,IF(VL$1&lt;MatrizdeEquipos!$K5,IF(MatrizdeEquipos!$K5&lt;WX$1,1,0),0))</f>
        <v>0</v>
      </c>
      <c r="VM7" s="5">
        <f>IF(VM$1=MatrizdeEquipos!$K5,1,IF(VM$1&lt;MatrizdeEquipos!$K5,IF(MatrizdeEquipos!$K5&lt;WY$1,1,0),0))</f>
        <v>0</v>
      </c>
      <c r="VN7" s="5">
        <f>IF(VN$1=MatrizdeEquipos!$K5,1,IF(VN$1&lt;MatrizdeEquipos!$K5,IF(MatrizdeEquipos!$K5&lt;WZ$1,1,0),0))</f>
        <v>0</v>
      </c>
      <c r="VO7" s="5">
        <f>IF(VO$1=MatrizdeEquipos!$K5,1,IF(VO$1&lt;MatrizdeEquipos!$K5,IF(MatrizdeEquipos!$K5&lt;XA$1,1,0),0))</f>
        <v>0</v>
      </c>
      <c r="VP7" s="5">
        <f>IF(VP$1=MatrizdeEquipos!$K5,1,IF(VP$1&lt;MatrizdeEquipos!$K5,IF(MatrizdeEquipos!$K5&lt;XB$1,1,0),0))</f>
        <v>0</v>
      </c>
      <c r="VQ7" s="5">
        <f>IF(VQ$1=MatrizdeEquipos!$K5,1,IF(VQ$1&lt;MatrizdeEquipos!$K5,IF(MatrizdeEquipos!$K5&lt;XC$1,1,0),0))</f>
        <v>0</v>
      </c>
      <c r="VR7" s="5">
        <f>IF(VR$1=MatrizdeEquipos!$K5,1,IF(VR$1&lt;MatrizdeEquipos!$K5,IF(MatrizdeEquipos!$K5&lt;XD$1,1,0),0))</f>
        <v>0</v>
      </c>
      <c r="VS7" s="5">
        <f>IF(VS$1=MatrizdeEquipos!$K5,1,IF(VS$1&lt;MatrizdeEquipos!$K5,IF(MatrizdeEquipos!$K5&lt;XE$1,1,0),0))</f>
        <v>0</v>
      </c>
      <c r="VT7" s="5">
        <f>IF(VT$1=MatrizdeEquipos!$K5,1,IF(VT$1&lt;MatrizdeEquipos!$K5,IF(MatrizdeEquipos!$K5&lt;XF$1,1,0),0))</f>
        <v>0</v>
      </c>
      <c r="VU7" s="5">
        <f>IF(VU$1=MatrizdeEquipos!$K5,1,IF(VU$1&lt;MatrizdeEquipos!$K5,IF(MatrizdeEquipos!$K5&lt;XG$1,1,0),0))</f>
        <v>0</v>
      </c>
      <c r="VV7" s="5">
        <f>IF(VV$1=MatrizdeEquipos!$K5,1,IF(VV$1&lt;MatrizdeEquipos!$K5,IF(MatrizdeEquipos!$K5&lt;XH$1,1,0),0))</f>
        <v>0</v>
      </c>
      <c r="VW7" s="5">
        <f>IF(VW$1=MatrizdeEquipos!$K5,1,IF(VW$1&lt;MatrizdeEquipos!$K5,IF(MatrizdeEquipos!$K5&lt;XI$1,1,0),0))</f>
        <v>0</v>
      </c>
      <c r="VX7" s="5">
        <f>IF(VX$1=MatrizdeEquipos!$K5,1,IF(VX$1&lt;MatrizdeEquipos!$K5,IF(MatrizdeEquipos!$K5&lt;XJ$1,1,0),0))</f>
        <v>0</v>
      </c>
      <c r="VY7" s="5">
        <f>IF(VY$1=MatrizdeEquipos!$K5,1,IF(VY$1&lt;MatrizdeEquipos!$K5,IF(MatrizdeEquipos!$K5&lt;XK$1,1,0),0))</f>
        <v>0</v>
      </c>
      <c r="VZ7" s="5">
        <f>IF(VZ$1=MatrizdeEquipos!$K5,1,IF(VZ$1&lt;MatrizdeEquipos!$K5,IF(MatrizdeEquipos!$K5&lt;XL$1,1,0),0))</f>
        <v>0</v>
      </c>
      <c r="WA7" s="5">
        <f>IF(WA$1=MatrizdeEquipos!$K5,1,IF(WA$1&lt;MatrizdeEquipos!$K5,IF(MatrizdeEquipos!$K5&lt;XM$1,1,0),0))</f>
        <v>0</v>
      </c>
      <c r="WB7" s="5">
        <f>IF(WB$1=MatrizdeEquipos!$K5,1,IF(WB$1&lt;MatrizdeEquipos!$K5,IF(MatrizdeEquipos!$K5&lt;XN$1,1,0),0))</f>
        <v>0</v>
      </c>
      <c r="WC7" s="5">
        <f>IF(WC$1=MatrizdeEquipos!$K5,1,IF(WC$1&lt;MatrizdeEquipos!$K5,IF(MatrizdeEquipos!$K5&lt;XO$1,1,0),0))</f>
        <v>0</v>
      </c>
      <c r="WD7" s="5">
        <f>IF(WD$1=MatrizdeEquipos!$K5,1,IF(WD$1&lt;MatrizdeEquipos!$K5,IF(MatrizdeEquipos!$K5&lt;XP$1,1,0),0))</f>
        <v>0</v>
      </c>
      <c r="WE7" s="5">
        <f>IF(WE$1=MatrizdeEquipos!$K5,1,IF(WE$1&lt;MatrizdeEquipos!$K5,IF(MatrizdeEquipos!$K5&lt;XQ$1,1,0),0))</f>
        <v>0</v>
      </c>
      <c r="WF7" s="5">
        <f>IF(WF$1=MatrizdeEquipos!$K5,1,IF(WF$1&lt;MatrizdeEquipos!$K5,IF(MatrizdeEquipos!$K5&lt;XR$1,1,0),0))</f>
        <v>0</v>
      </c>
      <c r="WG7" s="5">
        <f>IF(WG$1=MatrizdeEquipos!$K5,1,IF(WG$1&lt;MatrizdeEquipos!$K5,IF(MatrizdeEquipos!$K5&lt;XS$1,1,0),0))</f>
        <v>0</v>
      </c>
      <c r="WH7" s="5">
        <f>IF(WH$1=MatrizdeEquipos!$K5,1,IF(WH$1&lt;MatrizdeEquipos!$K5,IF(MatrizdeEquipos!$K5&lt;XT$1,1,0),0))</f>
        <v>0</v>
      </c>
      <c r="WI7" s="5">
        <f>IF(WI$1=MatrizdeEquipos!$K5,1,IF(WI$1&lt;MatrizdeEquipos!$K5,IF(MatrizdeEquipos!$K5&lt;XU$1,1,0),0))</f>
        <v>0</v>
      </c>
      <c r="WJ7" s="5">
        <f>IF(WJ$1=MatrizdeEquipos!$K5,1,IF(WJ$1&lt;MatrizdeEquipos!$K5,IF(MatrizdeEquipos!$K5&lt;XV$1,1,0),0))</f>
        <v>0</v>
      </c>
      <c r="WK7" s="5">
        <f>IF(WK$1=MatrizdeEquipos!$K5,1,IF(WK$1&lt;MatrizdeEquipos!$K5,IF(MatrizdeEquipos!$K5&lt;XW$1,1,0),0))</f>
        <v>0</v>
      </c>
      <c r="WL7" s="5">
        <f>IF(WL$1=MatrizdeEquipos!$K5,1,IF(WL$1&lt;MatrizdeEquipos!$K5,IF(MatrizdeEquipos!$K5&lt;XX$1,1,0),0))</f>
        <v>0</v>
      </c>
      <c r="WM7" s="5">
        <f>IF(WM$1=MatrizdeEquipos!$K5,1,IF(WM$1&lt;MatrizdeEquipos!$K5,IF(MatrizdeEquipos!$K5&lt;XY$1,1,0),0))</f>
        <v>0</v>
      </c>
      <c r="WN7" s="5">
        <f>IF(WN$1=MatrizdeEquipos!$K5,1,IF(WN$1&lt;MatrizdeEquipos!$K5,IF(MatrizdeEquipos!$K5&lt;XZ$1,1,0),0))</f>
        <v>0</v>
      </c>
      <c r="WO7" s="5">
        <f>IF(WO$1=MatrizdeEquipos!$K5,1,IF(WO$1&lt;MatrizdeEquipos!$K5,IF(MatrizdeEquipos!$K5&lt;YA$1,1,0),0))</f>
        <v>0</v>
      </c>
      <c r="WP7" s="5">
        <f>IF(WP$1=MatrizdeEquipos!$K5,1,IF(WP$1&lt;MatrizdeEquipos!$K5,IF(MatrizdeEquipos!$K5&lt;YB$1,1,0),0))</f>
        <v>0</v>
      </c>
      <c r="WQ7" s="5">
        <f>IF(WQ$1=MatrizdeEquipos!$K5,1,IF(WQ$1&lt;MatrizdeEquipos!$K5,IF(MatrizdeEquipos!$K5&lt;YC$1,1,0),0))</f>
        <v>0</v>
      </c>
      <c r="WR7" s="5">
        <f>IF(WR$1=MatrizdeEquipos!$K5,1,IF(WR$1&lt;MatrizdeEquipos!$K5,IF(MatrizdeEquipos!$K5&lt;YD$1,1,0),0))</f>
        <v>0</v>
      </c>
      <c r="WS7" s="5">
        <f>IF(WS$1=MatrizdeEquipos!$K5,1,IF(WS$1&lt;MatrizdeEquipos!$K5,IF(MatrizdeEquipos!$K5&lt;YE$1,1,0),0))</f>
        <v>0</v>
      </c>
      <c r="WT7" s="5">
        <f>IF(WT$1=MatrizdeEquipos!$K5,1,IF(WT$1&lt;MatrizdeEquipos!$K5,IF(MatrizdeEquipos!$K5&lt;YF$1,1,0),0))</f>
        <v>0</v>
      </c>
      <c r="WU7" s="5">
        <f>IF(WU$1=MatrizdeEquipos!$K5,1,IF(WU$1&lt;MatrizdeEquipos!$K5,IF(MatrizdeEquipos!$K5&lt;YG$1,1,0),0))</f>
        <v>0</v>
      </c>
      <c r="WV7" s="5">
        <f>IF(WV$1=MatrizdeEquipos!$K5,1,IF(WV$1&lt;MatrizdeEquipos!$K5,IF(MatrizdeEquipos!$K5&lt;YH$1,1,0),0))</f>
        <v>0</v>
      </c>
      <c r="WW7" s="5">
        <f>IF(WW$1=MatrizdeEquipos!$K5,1,IF(WW$1&lt;MatrizdeEquipos!$K5,IF(MatrizdeEquipos!$K5&lt;YI$1,1,0),0))</f>
        <v>0</v>
      </c>
      <c r="WX7" s="5">
        <f>IF(WX$1=MatrizdeEquipos!$K5,1,IF(WX$1&lt;MatrizdeEquipos!$K5,IF(MatrizdeEquipos!$K5&lt;YJ$1,1,0),0))</f>
        <v>0</v>
      </c>
      <c r="WY7" s="5">
        <f>IF(WY$1=MatrizdeEquipos!$K5,1,IF(WY$1&lt;MatrizdeEquipos!$K5,IF(MatrizdeEquipos!$K5&lt;YK$1,1,0),0))</f>
        <v>0</v>
      </c>
      <c r="WZ7" s="5">
        <f>IF(WZ$1=MatrizdeEquipos!$K5,1,IF(WZ$1&lt;MatrizdeEquipos!$K5,IF(MatrizdeEquipos!$K5&lt;YL$1,1,0),0))</f>
        <v>0</v>
      </c>
      <c r="XA7" s="5">
        <f>IF(XA$1=MatrizdeEquipos!$K5,1,IF(XA$1&lt;MatrizdeEquipos!$K5,IF(MatrizdeEquipos!$K5&lt;YM$1,1,0),0))</f>
        <v>0</v>
      </c>
      <c r="XB7" s="5">
        <f>IF(XB$1=MatrizdeEquipos!$K5,1,IF(XB$1&lt;MatrizdeEquipos!$K5,IF(MatrizdeEquipos!$K5&lt;YN$1,1,0),0))</f>
        <v>0</v>
      </c>
      <c r="XC7" s="5">
        <f>IF(XC$1=MatrizdeEquipos!$K5,1,IF(XC$1&lt;MatrizdeEquipos!$K5,IF(MatrizdeEquipos!$K5&lt;YO$1,1,0),0))</f>
        <v>0</v>
      </c>
      <c r="XD7" s="5">
        <f>IF(XD$1=MatrizdeEquipos!$K5,1,IF(XD$1&lt;MatrizdeEquipos!$K5,IF(MatrizdeEquipos!$K5&lt;YP$1,1,0),0))</f>
        <v>0</v>
      </c>
      <c r="XE7" s="5">
        <f>IF(XE$1=MatrizdeEquipos!$K5,1,IF(XE$1&lt;MatrizdeEquipos!$K5,IF(MatrizdeEquipos!$K5&lt;YQ$1,1,0),0))</f>
        <v>0</v>
      </c>
      <c r="XF7" s="5">
        <f>IF(XF$1=MatrizdeEquipos!$K5,1,IF(XF$1&lt;MatrizdeEquipos!$K5,IF(MatrizdeEquipos!$K5&lt;YR$1,1,0),0))</f>
        <v>0</v>
      </c>
      <c r="XG7" s="5">
        <f>IF(XG$1=MatrizdeEquipos!$K5,1,IF(XG$1&lt;MatrizdeEquipos!$K5,IF(MatrizdeEquipos!$K5&lt;YS$1,1,0),0))</f>
        <v>0</v>
      </c>
      <c r="XH7" s="5">
        <f>IF(XH$1=MatrizdeEquipos!$K5,1,IF(XH$1&lt;MatrizdeEquipos!$K5,IF(MatrizdeEquipos!$K5&lt;YT$1,1,0),0))</f>
        <v>0</v>
      </c>
      <c r="XI7" s="5">
        <f>IF(XI$1=MatrizdeEquipos!$K5,1,IF(XI$1&lt;MatrizdeEquipos!$K5,IF(MatrizdeEquipos!$K5&lt;YU$1,1,0),0))</f>
        <v>0</v>
      </c>
      <c r="XJ7" s="5">
        <f>IF(XJ$1=MatrizdeEquipos!$K5,1,IF(XJ$1&lt;MatrizdeEquipos!$K5,IF(MatrizdeEquipos!$K5&lt;YV$1,1,0),0))</f>
        <v>0</v>
      </c>
      <c r="XK7" s="5">
        <f>IF(XK$1=MatrizdeEquipos!$K5,1,IF(XK$1&lt;MatrizdeEquipos!$K5,IF(MatrizdeEquipos!$K5&lt;YW$1,1,0),0))</f>
        <v>0</v>
      </c>
      <c r="XL7" s="5">
        <f>IF(XL$1=MatrizdeEquipos!$K5,1,IF(XL$1&lt;MatrizdeEquipos!$K5,IF(MatrizdeEquipos!$K5&lt;YX$1,1,0),0))</f>
        <v>0</v>
      </c>
      <c r="XM7" s="5">
        <f>IF(XM$1=MatrizdeEquipos!$K5,1,IF(XM$1&lt;MatrizdeEquipos!$K5,IF(MatrizdeEquipos!$K5&lt;YY$1,1,0),0))</f>
        <v>0</v>
      </c>
      <c r="XN7" s="5">
        <f>IF(XN$1=MatrizdeEquipos!$K5,1,IF(XN$1&lt;MatrizdeEquipos!$K5,IF(MatrizdeEquipos!$K5&lt;YZ$1,1,0),0))</f>
        <v>0</v>
      </c>
      <c r="XO7" s="5">
        <f>IF(XO$1=MatrizdeEquipos!$K5,1,IF(XO$1&lt;MatrizdeEquipos!$K5,IF(MatrizdeEquipos!$K5&lt;ZA$1,1,0),0))</f>
        <v>0</v>
      </c>
      <c r="XP7" s="5">
        <f>IF(XP$1=MatrizdeEquipos!$K5,1,IF(XP$1&lt;MatrizdeEquipos!$K5,IF(MatrizdeEquipos!$K5&lt;ZB$1,1,0),0))</f>
        <v>0</v>
      </c>
      <c r="XQ7" s="5">
        <f>IF(XQ$1=MatrizdeEquipos!$K5,1,IF(XQ$1&lt;MatrizdeEquipos!$K5,IF(MatrizdeEquipos!$K5&lt;ZC$1,1,0),0))</f>
        <v>0</v>
      </c>
      <c r="XR7" s="5">
        <f>IF(XR$1=MatrizdeEquipos!$K5,1,IF(XR$1&lt;MatrizdeEquipos!$K5,IF(MatrizdeEquipos!$K5&lt;ZD$1,1,0),0))</f>
        <v>0</v>
      </c>
      <c r="XS7" s="5">
        <f>IF(XS$1=MatrizdeEquipos!$K5,1,IF(XS$1&lt;MatrizdeEquipos!$K5,IF(MatrizdeEquipos!$K5&lt;ZE$1,1,0),0))</f>
        <v>0</v>
      </c>
      <c r="XT7" s="5">
        <f>IF(XT$1=MatrizdeEquipos!$K5,1,IF(XT$1&lt;MatrizdeEquipos!$K5,IF(MatrizdeEquipos!$K5&lt;ZF$1,1,0),0))</f>
        <v>0</v>
      </c>
      <c r="XU7" s="5">
        <f>IF(XU$1=MatrizdeEquipos!$K5,1,IF(XU$1&lt;MatrizdeEquipos!$K5,IF(MatrizdeEquipos!$K5&lt;ZG$1,1,0),0))</f>
        <v>0</v>
      </c>
      <c r="XV7" s="5">
        <f>IF(XV$1=MatrizdeEquipos!$K5,1,IF(XV$1&lt;MatrizdeEquipos!$K5,IF(MatrizdeEquipos!$K5&lt;ZH$1,1,0),0))</f>
        <v>0</v>
      </c>
      <c r="XW7" s="5">
        <f>IF(XW$1=MatrizdeEquipos!$K5,1,IF(XW$1&lt;MatrizdeEquipos!$K5,IF(MatrizdeEquipos!$K5&lt;ZI$1,1,0),0))</f>
        <v>0</v>
      </c>
      <c r="XX7" s="5">
        <f>IF(XX$1=MatrizdeEquipos!$K5,1,IF(XX$1&lt;MatrizdeEquipos!$K5,IF(MatrizdeEquipos!$K5&lt;ZJ$1,1,0),0))</f>
        <v>0</v>
      </c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</row>
    <row r="8" spans="1:686" x14ac:dyDescent="0.25">
      <c r="A8" s="159"/>
      <c r="B8" s="2" t="s">
        <v>92</v>
      </c>
      <c r="C8" s="5">
        <f>IF(C$1=MatrizdeEquipos!$K6,1,IF(C$1&lt;MatrizdeEquipos!$K6,IF(MatrizdeEquipos!$K6&lt;AO$1,1,0),1))</f>
        <v>1</v>
      </c>
      <c r="D8" s="5">
        <f>IF(D$1=MatrizdeEquipos!$K6,1,IF(D$1&lt;MatrizdeEquipos!$K6,IF(MatrizdeEquipos!$K6&lt;AP$1,1,0),1))</f>
        <v>1</v>
      </c>
      <c r="E8" s="5">
        <f>IF(E$1=MatrizdeEquipos!$K6,1,IF(E$1&lt;MatrizdeEquipos!$K6,IF(MatrizdeEquipos!$K6&lt;AQ$1,1,0),1))</f>
        <v>1</v>
      </c>
      <c r="F8" s="5">
        <f>IF(F$1=MatrizdeEquipos!$K6,1,IF(F$1&lt;MatrizdeEquipos!$K6,IF(MatrizdeEquipos!$K6&lt;AR$1,1,0),1))</f>
        <v>1</v>
      </c>
      <c r="G8" s="5">
        <f>IF(G$1=MatrizdeEquipos!$K6,1,IF(G$1&lt;MatrizdeEquipos!$K6,IF(MatrizdeEquipos!$K6&lt;AS$1,1,0),1))</f>
        <v>1</v>
      </c>
      <c r="H8" s="5">
        <f>IF(H$1=MatrizdeEquipos!$K6,1,IF(H$1&lt;MatrizdeEquipos!$K6,IF(MatrizdeEquipos!$K6&lt;AT$1,1,0),1))</f>
        <v>1</v>
      </c>
      <c r="I8" s="5">
        <f>IF(I$1=MatrizdeEquipos!$K6,1,IF(I$1&lt;MatrizdeEquipos!$K6,IF(MatrizdeEquipos!$K6&lt;AU$1,1,0),1))</f>
        <v>1</v>
      </c>
      <c r="J8" s="5">
        <f>IF(J$1=MatrizdeEquipos!$K6,1,IF(J$1&lt;MatrizdeEquipos!$K6,IF(MatrizdeEquipos!$K6&lt;AV$1,1,0),1))</f>
        <v>1</v>
      </c>
      <c r="K8" s="5">
        <f>IF(K$1=MatrizdeEquipos!$K6,1,IF(K$1&lt;MatrizdeEquipos!$K6,IF(MatrizdeEquipos!$K6&lt;AW$1,1,0),1))</f>
        <v>1</v>
      </c>
      <c r="L8" s="5">
        <f>IF(L$1=MatrizdeEquipos!$K6,1,IF(L$1&lt;MatrizdeEquipos!$K6,IF(MatrizdeEquipos!$K6&lt;AX$1,1,0),1))</f>
        <v>1</v>
      </c>
      <c r="M8" s="5">
        <f>IF(M$1=MatrizdeEquipos!$K6,1,IF(M$1&lt;MatrizdeEquipos!$K6,IF(MatrizdeEquipos!$K6&lt;AY$1,1,0),1))</f>
        <v>1</v>
      </c>
      <c r="N8" s="5">
        <f>IF(N$1=MatrizdeEquipos!$K6,1,IF(N$1&lt;MatrizdeEquipos!$K6,IF(MatrizdeEquipos!$K6&lt;AZ$1,1,0),1))</f>
        <v>1</v>
      </c>
      <c r="O8" s="5">
        <f>IF(O$1=MatrizdeEquipos!$K6,1,IF(O$1&lt;MatrizdeEquipos!$K6,IF(MatrizdeEquipos!$K6&lt;BA$1,1,0),1))</f>
        <v>1</v>
      </c>
      <c r="P8" s="5">
        <f>IF(P$1=MatrizdeEquipos!$K6,1,IF(P$1&lt;MatrizdeEquipos!$K6,IF(MatrizdeEquipos!$K6&lt;BB$1,1,0),1))</f>
        <v>1</v>
      </c>
      <c r="Q8" s="5">
        <f>IF(Q$1=MatrizdeEquipos!$K6,1,IF(Q$1&lt;MatrizdeEquipos!$K6,IF(MatrizdeEquipos!$K6&lt;BC$1,1,0),1))</f>
        <v>1</v>
      </c>
      <c r="R8" s="5">
        <f>IF(R$1=MatrizdeEquipos!$K6,1,IF(R$1&lt;MatrizdeEquipos!$K6,IF(MatrizdeEquipos!$K6&lt;BD$1,1,0),1))</f>
        <v>1</v>
      </c>
      <c r="S8" s="5">
        <f>IF(S$1=MatrizdeEquipos!$K6,1,IF(S$1&lt;MatrizdeEquipos!$K6,IF(MatrizdeEquipos!$K6&lt;BE$1,1,0),1))</f>
        <v>1</v>
      </c>
      <c r="T8" s="5">
        <f>IF(T$1=MatrizdeEquipos!$K6,1,IF(T$1&lt;MatrizdeEquipos!$K6,IF(MatrizdeEquipos!$K6&lt;BF$1,1,0),1))</f>
        <v>1</v>
      </c>
      <c r="U8" s="5">
        <f>IF(U$1=MatrizdeEquipos!$K6,1,IF(U$1&lt;MatrizdeEquipos!$K6,IF(MatrizdeEquipos!$K6&lt;BG$1,1,0),1))</f>
        <v>1</v>
      </c>
      <c r="V8" s="5">
        <f>IF(V$1=MatrizdeEquipos!$K6,1,IF(V$1&lt;MatrizdeEquipos!$K6,IF(MatrizdeEquipos!$K6&lt;BH$1,1,0),1))</f>
        <v>1</v>
      </c>
      <c r="W8" s="5">
        <f>IF(W$1=MatrizdeEquipos!$K6,1,IF(W$1&lt;MatrizdeEquipos!$K6,IF(MatrizdeEquipos!$K6&lt;BI$1,1,0),1))</f>
        <v>1</v>
      </c>
      <c r="X8" s="5">
        <f>IF(X$1=MatrizdeEquipos!$K6,1,IF(X$1&lt;MatrizdeEquipos!$K6,IF(MatrizdeEquipos!$K6&lt;BJ$1,1,0),1))</f>
        <v>1</v>
      </c>
      <c r="Y8" s="5">
        <f>IF(Y$1=MatrizdeEquipos!$K6,1,IF(Y$1&lt;MatrizdeEquipos!$K6,IF(MatrizdeEquipos!$K6&lt;BK$1,1,0),1))</f>
        <v>1</v>
      </c>
      <c r="Z8" s="5">
        <f>IF(Z$1=MatrizdeEquipos!$K6,1,IF(Z$1&lt;MatrizdeEquipos!$K6,IF(MatrizdeEquipos!$K6&lt;BL$1,1,0),1))</f>
        <v>1</v>
      </c>
      <c r="AA8" s="5">
        <f>IF(AA$1=MatrizdeEquipos!$K6,1,IF(AA$1&lt;MatrizdeEquipos!$K6,IF(MatrizdeEquipos!$K6&lt;BM$1,1,0),1))</f>
        <v>1</v>
      </c>
      <c r="AB8" s="5">
        <f>IF(AB$1=MatrizdeEquipos!$K6,1,IF(AB$1&lt;MatrizdeEquipos!$K6,IF(MatrizdeEquipos!$K6&lt;BN$1,1,0),1))</f>
        <v>1</v>
      </c>
      <c r="AC8" s="5">
        <f>IF(AC$1=MatrizdeEquipos!$K6,1,IF(AC$1&lt;MatrizdeEquipos!$K6,IF(MatrizdeEquipos!$K6&lt;BO$1,1,0),1))</f>
        <v>1</v>
      </c>
      <c r="AD8" s="5">
        <f>IF(AD$1=MatrizdeEquipos!$K6,1,IF(AD$1&lt;MatrizdeEquipos!$K6,IF(MatrizdeEquipos!$K6&lt;BP$1,1,0),1))</f>
        <v>1</v>
      </c>
      <c r="AE8" s="5">
        <f>IF(AE$1=MatrizdeEquipos!$K6,1,IF(AE$1&lt;MatrizdeEquipos!$K6,IF(MatrizdeEquipos!$K6&lt;BQ$1,1,0),1))</f>
        <v>1</v>
      </c>
      <c r="AF8" s="5">
        <f>IF(AF$1=MatrizdeEquipos!$K6,1,IF(AF$1&lt;MatrizdeEquipos!$K6,IF(MatrizdeEquipos!$K6&lt;BR$1,1,0),1))</f>
        <v>1</v>
      </c>
      <c r="AG8" s="5">
        <f>IF(AG$1=MatrizdeEquipos!$K6,1,IF(AG$1&lt;MatrizdeEquipos!$K6,IF(MatrizdeEquipos!$K6&lt;BS$1,1,0),1))</f>
        <v>1</v>
      </c>
      <c r="AH8" s="5">
        <f>IF(AH$1=MatrizdeEquipos!$K6,1,IF(AH$1&lt;MatrizdeEquipos!$K6,IF(MatrizdeEquipos!$K6&lt;BT$1,1,0),1))</f>
        <v>1</v>
      </c>
      <c r="AI8" s="5">
        <f>IF(AI$1=MatrizdeEquipos!$K6,1,IF(AI$1&lt;MatrizdeEquipos!$K6,IF(MatrizdeEquipos!$K6&lt;BU$1,1,0),1))</f>
        <v>1</v>
      </c>
      <c r="AJ8" s="5">
        <f>IF(AJ$1=MatrizdeEquipos!$K6,1,IF(AJ$1&lt;MatrizdeEquipos!$K6,IF(MatrizdeEquipos!$K6&lt;BV$1,1,0),1))</f>
        <v>1</v>
      </c>
      <c r="AK8" s="5">
        <f>IF(AK$1=MatrizdeEquipos!$K6,1,IF(AK$1&lt;MatrizdeEquipos!$K6,IF(MatrizdeEquipos!$K6&lt;BW$1,1,0),1))</f>
        <v>1</v>
      </c>
      <c r="AL8" s="5">
        <f>IF(AL$1=MatrizdeEquipos!$K6,1,IF(AL$1&lt;MatrizdeEquipos!$K6,IF(MatrizdeEquipos!$K6&lt;BX$1,1,0),1))</f>
        <v>1</v>
      </c>
      <c r="AM8" s="5">
        <f>IF(AM$1=MatrizdeEquipos!$K6,1,IF(AM$1&lt;MatrizdeEquipos!$K6,IF(MatrizdeEquipos!$K6&lt;BY$1,1,0),1))</f>
        <v>1</v>
      </c>
      <c r="AN8" s="5">
        <f>IF(AN$1=MatrizdeEquipos!$K6,1,IF(AN$1&lt;MatrizdeEquipos!$K6,IF(MatrizdeEquipos!$K6&lt;BZ$1,1,0),1))</f>
        <v>1</v>
      </c>
      <c r="AO8" s="5">
        <f>IF(AO$1=MatrizdeEquipos!$K6,1,IF(AO$1&lt;MatrizdeEquipos!$K6,IF(MatrizdeEquipos!$K6&lt;CA$1,1,0),0))</f>
        <v>0</v>
      </c>
      <c r="AP8" s="5">
        <f>IF(AP$1=MatrizdeEquipos!$K6,1,IF(AP$1&lt;MatrizdeEquipos!$K6,IF(MatrizdeEquipos!$K6&lt;CB$1,1,0),0))</f>
        <v>0</v>
      </c>
      <c r="AQ8" s="5">
        <f>IF(AQ$1=MatrizdeEquipos!$K6,1,IF(AQ$1&lt;MatrizdeEquipos!$K6,IF(MatrizdeEquipos!$K6&lt;CC$1,1,0),0))</f>
        <v>0</v>
      </c>
      <c r="AR8" s="5">
        <f>IF(AR$1=MatrizdeEquipos!$K6,1,IF(AR$1&lt;MatrizdeEquipos!$K6,IF(MatrizdeEquipos!$K6&lt;CD$1,1,0),0))</f>
        <v>0</v>
      </c>
      <c r="AS8" s="5">
        <f>IF(AS$1=MatrizdeEquipos!$K6,1,IF(AS$1&lt;MatrizdeEquipos!$K6,IF(MatrizdeEquipos!$K6&lt;CE$1,1,0),0))</f>
        <v>0</v>
      </c>
      <c r="AT8" s="5">
        <f>IF(AT$1=MatrizdeEquipos!$K6,1,IF(AT$1&lt;MatrizdeEquipos!$K6,IF(MatrizdeEquipos!$K6&lt;CF$1,1,0),0))</f>
        <v>0</v>
      </c>
      <c r="AU8" s="5">
        <f>IF(AU$1=MatrizdeEquipos!$K6,1,IF(AU$1&lt;MatrizdeEquipos!$K6,IF(MatrizdeEquipos!$K6&lt;CG$1,1,0),0))</f>
        <v>0</v>
      </c>
      <c r="AV8" s="5">
        <f>IF(AV$1=MatrizdeEquipos!$K6,1,IF(AV$1&lt;MatrizdeEquipos!$K6,IF(MatrizdeEquipos!$K6&lt;CH$1,1,0),0))</f>
        <v>0</v>
      </c>
      <c r="AW8" s="5">
        <f>IF(AW$1=MatrizdeEquipos!$K6,1,IF(AW$1&lt;MatrizdeEquipos!$K6,IF(MatrizdeEquipos!$K6&lt;CI$1,1,0),0))</f>
        <v>0</v>
      </c>
      <c r="AX8" s="5">
        <f>IF(AX$1=MatrizdeEquipos!$K6,1,IF(AX$1&lt;MatrizdeEquipos!$K6,IF(MatrizdeEquipos!$K6&lt;CJ$1,1,0),0))</f>
        <v>0</v>
      </c>
      <c r="AY8" s="5">
        <f>IF(AY$1=MatrizdeEquipos!$K6,1,IF(AY$1&lt;MatrizdeEquipos!$K6,IF(MatrizdeEquipos!$K6&lt;CK$1,1,0),0))</f>
        <v>0</v>
      </c>
      <c r="AZ8" s="5">
        <f>IF(AZ$1=MatrizdeEquipos!$K6,1,IF(AZ$1&lt;MatrizdeEquipos!$K6,IF(MatrizdeEquipos!$K6&lt;CL$1,1,0),0))</f>
        <v>0</v>
      </c>
      <c r="BA8" s="5">
        <f>IF(BA$1=MatrizdeEquipos!$K6,1,IF(BA$1&lt;MatrizdeEquipos!$K6,IF(MatrizdeEquipos!$K6&lt;CM$1,1,0),0))</f>
        <v>0</v>
      </c>
      <c r="BB8" s="5">
        <f>IF(BB$1=MatrizdeEquipos!$K6,1,IF(BB$1&lt;MatrizdeEquipos!$K6,IF(MatrizdeEquipos!$K6&lt;CN$1,1,0),0))</f>
        <v>0</v>
      </c>
      <c r="BC8" s="5">
        <f>IF(BC$1=MatrizdeEquipos!$K6,1,IF(BC$1&lt;MatrizdeEquipos!$K6,IF(MatrizdeEquipos!$K6&lt;CO$1,1,0),0))</f>
        <v>0</v>
      </c>
      <c r="BD8" s="5">
        <f>IF(BD$1=MatrizdeEquipos!$K6,1,IF(BD$1&lt;MatrizdeEquipos!$K6,IF(MatrizdeEquipos!$K6&lt;CP$1,1,0),0))</f>
        <v>0</v>
      </c>
      <c r="BE8" s="5">
        <f>IF(BE$1=MatrizdeEquipos!$K6,1,IF(BE$1&lt;MatrizdeEquipos!$K6,IF(MatrizdeEquipos!$K6&lt;CQ$1,1,0),0))</f>
        <v>0</v>
      </c>
      <c r="BF8" s="5">
        <f>IF(BF$1=MatrizdeEquipos!$K6,1,IF(BF$1&lt;MatrizdeEquipos!$K6,IF(MatrizdeEquipos!$K6&lt;CR$1,1,0),0))</f>
        <v>0</v>
      </c>
      <c r="BG8" s="5">
        <f>IF(BG$1=MatrizdeEquipos!$K6,1,IF(BG$1&lt;MatrizdeEquipos!$K6,IF(MatrizdeEquipos!$K6&lt;CS$1,1,0),0))</f>
        <v>0</v>
      </c>
      <c r="BH8" s="5">
        <f>IF(BH$1=MatrizdeEquipos!$K6,1,IF(BH$1&lt;MatrizdeEquipos!$K6,IF(MatrizdeEquipos!$K6&lt;CT$1,1,0),0))</f>
        <v>0</v>
      </c>
      <c r="BI8" s="5">
        <f>IF(BI$1=MatrizdeEquipos!$K6,1,IF(BI$1&lt;MatrizdeEquipos!$K6,IF(MatrizdeEquipos!$K6&lt;CU$1,1,0),0))</f>
        <v>0</v>
      </c>
      <c r="BJ8" s="5">
        <f>IF(BJ$1=MatrizdeEquipos!$K6,1,IF(BJ$1&lt;MatrizdeEquipos!$K6,IF(MatrizdeEquipos!$K6&lt;CV$1,1,0),0))</f>
        <v>0</v>
      </c>
      <c r="BK8" s="5">
        <f>IF(BK$1=MatrizdeEquipos!$K6,1,IF(BK$1&lt;MatrizdeEquipos!$K6,IF(MatrizdeEquipos!$K6&lt;CW$1,1,0),0))</f>
        <v>0</v>
      </c>
      <c r="BL8" s="5">
        <f>IF(BL$1=MatrizdeEquipos!$K6,1,IF(BL$1&lt;MatrizdeEquipos!$K6,IF(MatrizdeEquipos!$K6&lt;CX$1,1,0),0))</f>
        <v>0</v>
      </c>
      <c r="BM8" s="5">
        <f>IF(BM$1=MatrizdeEquipos!$K6,1,IF(BM$1&lt;MatrizdeEquipos!$K6,IF(MatrizdeEquipos!$K6&lt;CY$1,1,0),0))</f>
        <v>0</v>
      </c>
      <c r="BN8" s="5">
        <f>IF(BN$1=MatrizdeEquipos!$K6,1,IF(BN$1&lt;MatrizdeEquipos!$K6,IF(MatrizdeEquipos!$K6&lt;CZ$1,1,0),0))</f>
        <v>0</v>
      </c>
      <c r="BO8" s="5">
        <f>IF(BO$1=MatrizdeEquipos!$K6,1,IF(BO$1&lt;MatrizdeEquipos!$K6,IF(MatrizdeEquipos!$K6&lt;DA$1,1,0),0))</f>
        <v>0</v>
      </c>
      <c r="BP8" s="5">
        <f>IF(BP$1=MatrizdeEquipos!$K6,1,IF(BP$1&lt;MatrizdeEquipos!$K6,IF(MatrizdeEquipos!$K6&lt;DB$1,1,0),0))</f>
        <v>0</v>
      </c>
      <c r="BQ8" s="5">
        <f>IF(BQ$1=MatrizdeEquipos!$K6,1,IF(BQ$1&lt;MatrizdeEquipos!$K6,IF(MatrizdeEquipos!$K6&lt;DC$1,1,0),0))</f>
        <v>0</v>
      </c>
      <c r="BR8" s="5">
        <f>IF(BR$1=MatrizdeEquipos!$K6,1,IF(BR$1&lt;MatrizdeEquipos!$K6,IF(MatrizdeEquipos!$K6&lt;DD$1,1,0),0))</f>
        <v>0</v>
      </c>
      <c r="BS8" s="5">
        <f>IF(BS$1=MatrizdeEquipos!$K6,1,IF(BS$1&lt;MatrizdeEquipos!$K6,IF(MatrizdeEquipos!$K6&lt;DE$1,1,0),0))</f>
        <v>0</v>
      </c>
      <c r="BT8" s="5">
        <f>IF(BT$1=MatrizdeEquipos!$K6,1,IF(BT$1&lt;MatrizdeEquipos!$K6,IF(MatrizdeEquipos!$K6&lt;DF$1,1,0),0))</f>
        <v>0</v>
      </c>
      <c r="BU8" s="5">
        <f>IF(BU$1=MatrizdeEquipos!$K6,1,IF(BU$1&lt;MatrizdeEquipos!$K6,IF(MatrizdeEquipos!$K6&lt;DG$1,1,0),0))</f>
        <v>0</v>
      </c>
      <c r="BV8" s="5">
        <f>IF(BV$1=MatrizdeEquipos!$K6,1,IF(BV$1&lt;MatrizdeEquipos!$K6,IF(MatrizdeEquipos!$K6&lt;DH$1,1,0),0))</f>
        <v>0</v>
      </c>
      <c r="BW8" s="5">
        <f>IF(BW$1=MatrizdeEquipos!$K6,1,IF(BW$1&lt;MatrizdeEquipos!$K6,IF(MatrizdeEquipos!$K6&lt;DI$1,1,0),0))</f>
        <v>0</v>
      </c>
      <c r="BX8" s="5">
        <f>IF(BX$1=MatrizdeEquipos!$K6,1,IF(BX$1&lt;MatrizdeEquipos!$K6,IF(MatrizdeEquipos!$K6&lt;DJ$1,1,0),0))</f>
        <v>0</v>
      </c>
      <c r="BY8" s="5">
        <f>IF(BY$1=MatrizdeEquipos!$K6,1,IF(BY$1&lt;MatrizdeEquipos!$K6,IF(MatrizdeEquipos!$K6&lt;DK$1,1,0),0))</f>
        <v>0</v>
      </c>
      <c r="BZ8" s="5">
        <f>IF(BZ$1=MatrizdeEquipos!$K6,1,IF(BZ$1&lt;MatrizdeEquipos!$K6,IF(MatrizdeEquipos!$K6&lt;DL$1,1,0),0))</f>
        <v>0</v>
      </c>
      <c r="CA8" s="5">
        <f>IF(CA$1=MatrizdeEquipos!$K6,1,IF(CA$1&lt;MatrizdeEquipos!$K6,IF(MatrizdeEquipos!$K6&lt;DM$1,1,0),0))</f>
        <v>0</v>
      </c>
      <c r="CB8" s="5">
        <f>IF(CB$1=MatrizdeEquipos!$K6,1,IF(CB$1&lt;MatrizdeEquipos!$K6,IF(MatrizdeEquipos!$K6&lt;DN$1,1,0),0))</f>
        <v>0</v>
      </c>
      <c r="CC8" s="5">
        <f>IF(CC$1=MatrizdeEquipos!$K6,1,IF(CC$1&lt;MatrizdeEquipos!$K6,IF(MatrizdeEquipos!$K6&lt;DO$1,1,0),0))</f>
        <v>0</v>
      </c>
      <c r="CD8" s="5">
        <f>IF(CD$1=MatrizdeEquipos!$K6,1,IF(CD$1&lt;MatrizdeEquipos!$K6,IF(MatrizdeEquipos!$K6&lt;DP$1,1,0),0))</f>
        <v>0</v>
      </c>
      <c r="CE8" s="5">
        <f>IF(CE$1=MatrizdeEquipos!$K6,1,IF(CE$1&lt;MatrizdeEquipos!$K6,IF(MatrizdeEquipos!$K6&lt;DQ$1,1,0),0))</f>
        <v>0</v>
      </c>
      <c r="CF8" s="5">
        <f>IF(CF$1=MatrizdeEquipos!$K6,1,IF(CF$1&lt;MatrizdeEquipos!$K6,IF(MatrizdeEquipos!$K6&lt;DR$1,1,0),0))</f>
        <v>0</v>
      </c>
      <c r="CG8" s="5">
        <f>IF(CG$1=MatrizdeEquipos!$K6,1,IF(CG$1&lt;MatrizdeEquipos!$K6,IF(MatrizdeEquipos!$K6&lt;DS$1,1,0),0))</f>
        <v>0</v>
      </c>
      <c r="CH8" s="5">
        <f>IF(CH$1=MatrizdeEquipos!$K6,1,IF(CH$1&lt;MatrizdeEquipos!$K6,IF(MatrizdeEquipos!$K6&lt;DT$1,1,0),0))</f>
        <v>0</v>
      </c>
      <c r="CI8" s="5">
        <f>IF(CI$1=MatrizdeEquipos!$K6,1,IF(CI$1&lt;MatrizdeEquipos!$K6,IF(MatrizdeEquipos!$K6&lt;DU$1,1,0),0))</f>
        <v>0</v>
      </c>
      <c r="CJ8" s="5">
        <f>IF(CJ$1=MatrizdeEquipos!$K6,1,IF(CJ$1&lt;MatrizdeEquipos!$K6,IF(MatrizdeEquipos!$K6&lt;DV$1,1,0),0))</f>
        <v>0</v>
      </c>
      <c r="CK8" s="5">
        <f>IF(CK$1=MatrizdeEquipos!$K6,1,IF(CK$1&lt;MatrizdeEquipos!$K6,IF(MatrizdeEquipos!$K6&lt;DW$1,1,0),0))</f>
        <v>0</v>
      </c>
      <c r="CL8" s="5">
        <f>IF(CL$1=MatrizdeEquipos!$K6,1,IF(CL$1&lt;MatrizdeEquipos!$K6,IF(MatrizdeEquipos!$K6&lt;DX$1,1,0),0))</f>
        <v>0</v>
      </c>
      <c r="CM8" s="5">
        <f>IF(CM$1=MatrizdeEquipos!$K6,1,IF(CM$1&lt;MatrizdeEquipos!$K6,IF(MatrizdeEquipos!$K6&lt;DY$1,1,0),0))</f>
        <v>0</v>
      </c>
      <c r="CN8" s="5">
        <f>IF(CN$1=MatrizdeEquipos!$K6,1,IF(CN$1&lt;MatrizdeEquipos!$K6,IF(MatrizdeEquipos!$K6&lt;DZ$1,1,0),0))</f>
        <v>0</v>
      </c>
      <c r="CO8" s="5">
        <f>IF(CO$1=MatrizdeEquipos!$K6,1,IF(CO$1&lt;MatrizdeEquipos!$K6,IF(MatrizdeEquipos!$K6&lt;EA$1,1,0),0))</f>
        <v>0</v>
      </c>
      <c r="CP8" s="5">
        <f>IF(CP$1=MatrizdeEquipos!$K6,1,IF(CP$1&lt;MatrizdeEquipos!$K6,IF(MatrizdeEquipos!$K6&lt;EB$1,1,0),0))</f>
        <v>0</v>
      </c>
      <c r="CQ8" s="5">
        <f>IF(CQ$1=MatrizdeEquipos!$K6,1,IF(CQ$1&lt;MatrizdeEquipos!$K6,IF(MatrizdeEquipos!$K6&lt;EC$1,1,0),0))</f>
        <v>0</v>
      </c>
      <c r="CR8" s="5">
        <f>IF(CR$1=MatrizdeEquipos!$K6,1,IF(CR$1&lt;MatrizdeEquipos!$K6,IF(MatrizdeEquipos!$K6&lt;ED$1,1,0),0))</f>
        <v>0</v>
      </c>
      <c r="CS8" s="5">
        <f>IF(CS$1=MatrizdeEquipos!$K6,1,IF(CS$1&lt;MatrizdeEquipos!$K6,IF(MatrizdeEquipos!$K6&lt;EE$1,1,0),0))</f>
        <v>0</v>
      </c>
      <c r="CT8" s="5">
        <f>IF(CT$1=MatrizdeEquipos!$K6,1,IF(CT$1&lt;MatrizdeEquipos!$K6,IF(MatrizdeEquipos!$K6&lt;EF$1,1,0),0))</f>
        <v>0</v>
      </c>
      <c r="CU8" s="5">
        <f>IF(CU$1=MatrizdeEquipos!$K6,1,IF(CU$1&lt;MatrizdeEquipos!$K6,IF(MatrizdeEquipos!$K6&lt;EG$1,1,0),0))</f>
        <v>0</v>
      </c>
      <c r="CV8" s="5">
        <f>IF(CV$1=MatrizdeEquipos!$K6,1,IF(CV$1&lt;MatrizdeEquipos!$K6,IF(MatrizdeEquipos!$K6&lt;EH$1,1,0),0))</f>
        <v>0</v>
      </c>
      <c r="CW8" s="5">
        <f>IF(CW$1=MatrizdeEquipos!$K6,1,IF(CW$1&lt;MatrizdeEquipos!$K6,IF(MatrizdeEquipos!$K6&lt;EI$1,1,0),0))</f>
        <v>0</v>
      </c>
      <c r="CX8" s="5">
        <f>IF(CX$1=MatrizdeEquipos!$K6,1,IF(CX$1&lt;MatrizdeEquipos!$K6,IF(MatrizdeEquipos!$K6&lt;EJ$1,1,0),0))</f>
        <v>0</v>
      </c>
      <c r="CY8" s="5">
        <f>IF(CY$1=MatrizdeEquipos!$K6,1,IF(CY$1&lt;MatrizdeEquipos!$K6,IF(MatrizdeEquipos!$K6&lt;EK$1,1,0),0))</f>
        <v>0</v>
      </c>
      <c r="CZ8" s="5">
        <f>IF(CZ$1=MatrizdeEquipos!$K6,1,IF(CZ$1&lt;MatrizdeEquipos!$K6,IF(MatrizdeEquipos!$K6&lt;EL$1,1,0),0))</f>
        <v>0</v>
      </c>
      <c r="DA8" s="5">
        <f>IF(DA$1=MatrizdeEquipos!$K6,1,IF(DA$1&lt;MatrizdeEquipos!$K6,IF(MatrizdeEquipos!$K6&lt;EM$1,1,0),0))</f>
        <v>0</v>
      </c>
      <c r="DB8" s="5">
        <f>IF(DB$1=MatrizdeEquipos!$K6,1,IF(DB$1&lt;MatrizdeEquipos!$K6,IF(MatrizdeEquipos!$K6&lt;EN$1,1,0),0))</f>
        <v>0</v>
      </c>
      <c r="DC8" s="5">
        <f>IF(DC$1=MatrizdeEquipos!$K6,1,IF(DC$1&lt;MatrizdeEquipos!$K6,IF(MatrizdeEquipos!$K6&lt;EO$1,1,0),0))</f>
        <v>0</v>
      </c>
      <c r="DD8" s="5">
        <f>IF(DD$1=MatrizdeEquipos!$K6,1,IF(DD$1&lt;MatrizdeEquipos!$K6,IF(MatrizdeEquipos!$K6&lt;EP$1,1,0),0))</f>
        <v>0</v>
      </c>
      <c r="DE8" s="5">
        <f>IF(DE$1=MatrizdeEquipos!$K6,1,IF(DE$1&lt;MatrizdeEquipos!$K6,IF(MatrizdeEquipos!$K6&lt;EQ$1,1,0),0))</f>
        <v>0</v>
      </c>
      <c r="DF8" s="5">
        <f>IF(DF$1=MatrizdeEquipos!$K6,1,IF(DF$1&lt;MatrizdeEquipos!$K6,IF(MatrizdeEquipos!$K6&lt;ER$1,1,0),0))</f>
        <v>0</v>
      </c>
      <c r="DG8" s="5">
        <f>IF(DG$1=MatrizdeEquipos!$K6,1,IF(DG$1&lt;MatrizdeEquipos!$K6,IF(MatrizdeEquipos!$K6&lt;ES$1,1,0),0))</f>
        <v>0</v>
      </c>
      <c r="DH8" s="5">
        <f>IF(DH$1=MatrizdeEquipos!$K6,1,IF(DH$1&lt;MatrizdeEquipos!$K6,IF(MatrizdeEquipos!$K6&lt;ET$1,1,0),0))</f>
        <v>0</v>
      </c>
      <c r="DI8" s="5">
        <f>IF(DI$1=MatrizdeEquipos!$K6,1,IF(DI$1&lt;MatrizdeEquipos!$K6,IF(MatrizdeEquipos!$K6&lt;EU$1,1,0),0))</f>
        <v>0</v>
      </c>
      <c r="DJ8" s="5">
        <f>IF(DJ$1=MatrizdeEquipos!$K6,1,IF(DJ$1&lt;MatrizdeEquipos!$K6,IF(MatrizdeEquipos!$K6&lt;EV$1,1,0),0))</f>
        <v>0</v>
      </c>
      <c r="DK8" s="5">
        <f>IF(DK$1=MatrizdeEquipos!$K6,1,IF(DK$1&lt;MatrizdeEquipos!$K6,IF(MatrizdeEquipos!$K6&lt;EW$1,1,0),0))</f>
        <v>0</v>
      </c>
      <c r="DL8" s="5">
        <f>IF(DL$1=MatrizdeEquipos!$K6,1,IF(DL$1&lt;MatrizdeEquipos!$K6,IF(MatrizdeEquipos!$K6&lt;EX$1,1,0),0))</f>
        <v>0</v>
      </c>
      <c r="DM8" s="5">
        <f>IF(DM$1=MatrizdeEquipos!$K6,1,IF(DM$1&lt;MatrizdeEquipos!$K6,IF(MatrizdeEquipos!$K6&lt;EY$1,1,0),0))</f>
        <v>0</v>
      </c>
      <c r="DN8" s="5">
        <f>IF(DN$1=MatrizdeEquipos!$K6,1,IF(DN$1&lt;MatrizdeEquipos!$K6,IF(MatrizdeEquipos!$K6&lt;EZ$1,1,0),0))</f>
        <v>0</v>
      </c>
      <c r="DO8" s="5">
        <f>IF(DO$1=MatrizdeEquipos!$K6,1,IF(DO$1&lt;MatrizdeEquipos!$K6,IF(MatrizdeEquipos!$K6&lt;FA$1,1,0),0))</f>
        <v>0</v>
      </c>
      <c r="DP8" s="5">
        <f>IF(DP$1=MatrizdeEquipos!$K6,1,IF(DP$1&lt;MatrizdeEquipos!$K6,IF(MatrizdeEquipos!$K6&lt;FB$1,1,0),0))</f>
        <v>0</v>
      </c>
      <c r="DQ8" s="5">
        <f>IF(DQ$1=MatrizdeEquipos!$K6,1,IF(DQ$1&lt;MatrizdeEquipos!$K6,IF(MatrizdeEquipos!$K6&lt;FC$1,1,0),0))</f>
        <v>0</v>
      </c>
      <c r="DR8" s="5">
        <f>IF(DR$1=MatrizdeEquipos!$K6,1,IF(DR$1&lt;MatrizdeEquipos!$K6,IF(MatrizdeEquipos!$K6&lt;FD$1,1,0),0))</f>
        <v>0</v>
      </c>
      <c r="DS8" s="5">
        <f>IF(DS$1=MatrizdeEquipos!$K6,1,IF(DS$1&lt;MatrizdeEquipos!$K6,IF(MatrizdeEquipos!$K6&lt;FE$1,1,0),0))</f>
        <v>0</v>
      </c>
      <c r="DT8" s="5">
        <f>IF(DT$1=MatrizdeEquipos!$K6,1,IF(DT$1&lt;MatrizdeEquipos!$K6,IF(MatrizdeEquipos!$K6&lt;FF$1,1,0),0))</f>
        <v>0</v>
      </c>
      <c r="DU8" s="5">
        <f>IF(DU$1=MatrizdeEquipos!$K6,1,IF(DU$1&lt;MatrizdeEquipos!$K6,IF(MatrizdeEquipos!$K6&lt;FG$1,1,0),0))</f>
        <v>0</v>
      </c>
      <c r="DV8" s="5">
        <f>IF(DV$1=MatrizdeEquipos!$K6,1,IF(DV$1&lt;MatrizdeEquipos!$K6,IF(MatrizdeEquipos!$K6&lt;FH$1,1,0),0))</f>
        <v>0</v>
      </c>
      <c r="DW8" s="5">
        <f>IF(DW$1=MatrizdeEquipos!$K6,1,IF(DW$1&lt;MatrizdeEquipos!$K6,IF(MatrizdeEquipos!$K6&lt;FI$1,1,0),0))</f>
        <v>0</v>
      </c>
      <c r="DX8" s="5">
        <f>IF(DX$1=MatrizdeEquipos!$K6,1,IF(DX$1&lt;MatrizdeEquipos!$K6,IF(MatrizdeEquipos!$K6&lt;FJ$1,1,0),0))</f>
        <v>0</v>
      </c>
      <c r="DY8" s="5">
        <f>IF(DY$1=MatrizdeEquipos!$K6,1,IF(DY$1&lt;MatrizdeEquipos!$K6,IF(MatrizdeEquipos!$K6&lt;FK$1,1,0),0))</f>
        <v>0</v>
      </c>
      <c r="DZ8" s="5">
        <f>IF(DZ$1=MatrizdeEquipos!$K6,1,IF(DZ$1&lt;MatrizdeEquipos!$K6,IF(MatrizdeEquipos!$K6&lt;FL$1,1,0),0))</f>
        <v>0</v>
      </c>
      <c r="EA8" s="5">
        <f>IF(EA$1=MatrizdeEquipos!$K6,1,IF(EA$1&lt;MatrizdeEquipos!$K6,IF(MatrizdeEquipos!$K6&lt;FM$1,1,0),0))</f>
        <v>0</v>
      </c>
      <c r="EB8" s="5">
        <f>IF(EB$1=MatrizdeEquipos!$K6,1,IF(EB$1&lt;MatrizdeEquipos!$K6,IF(MatrizdeEquipos!$K6&lt;FN$1,1,0),0))</f>
        <v>0</v>
      </c>
      <c r="EC8" s="5">
        <f>IF(EC$1=MatrizdeEquipos!$K6,1,IF(EC$1&lt;MatrizdeEquipos!$K6,IF(MatrizdeEquipos!$K6&lt;FO$1,1,0),0))</f>
        <v>0</v>
      </c>
      <c r="ED8" s="5">
        <f>IF(ED$1=MatrizdeEquipos!$K6,1,IF(ED$1&lt;MatrizdeEquipos!$K6,IF(MatrizdeEquipos!$K6&lt;FP$1,1,0),0))</f>
        <v>0</v>
      </c>
      <c r="EE8" s="5">
        <f>IF(EE$1=MatrizdeEquipos!$K6,1,IF(EE$1&lt;MatrizdeEquipos!$K6,IF(MatrizdeEquipos!$K6&lt;FQ$1,1,0),0))</f>
        <v>0</v>
      </c>
      <c r="EF8" s="5">
        <f>IF(EF$1=MatrizdeEquipos!$K6,1,IF(EF$1&lt;MatrizdeEquipos!$K6,IF(MatrizdeEquipos!$K6&lt;FR$1,1,0),0))</f>
        <v>0</v>
      </c>
      <c r="EG8" s="5">
        <f>IF(EG$1=MatrizdeEquipos!$K6,1,IF(EG$1&lt;MatrizdeEquipos!$K6,IF(MatrizdeEquipos!$K6&lt;FS$1,1,0),0))</f>
        <v>0</v>
      </c>
      <c r="EH8" s="5">
        <f>IF(EH$1=MatrizdeEquipos!$K6,1,IF(EH$1&lt;MatrizdeEquipos!$K6,IF(MatrizdeEquipos!$K6&lt;FT$1,1,0),0))</f>
        <v>0</v>
      </c>
      <c r="EI8" s="5">
        <f>IF(EI$1=MatrizdeEquipos!$K6,1,IF(EI$1&lt;MatrizdeEquipos!$K6,IF(MatrizdeEquipos!$K6&lt;FU$1,1,0),0))</f>
        <v>0</v>
      </c>
      <c r="EJ8" s="5">
        <f>IF(EJ$1=MatrizdeEquipos!$K6,1,IF(EJ$1&lt;MatrizdeEquipos!$K6,IF(MatrizdeEquipos!$K6&lt;FV$1,1,0),0))</f>
        <v>0</v>
      </c>
      <c r="EK8" s="5">
        <f>IF(EK$1=MatrizdeEquipos!$K6,1,IF(EK$1&lt;MatrizdeEquipos!$K6,IF(MatrizdeEquipos!$K6&lt;FW$1,1,0),0))</f>
        <v>0</v>
      </c>
      <c r="EL8" s="5">
        <f>IF(EL$1=MatrizdeEquipos!$K6,1,IF(EL$1&lt;MatrizdeEquipos!$K6,IF(MatrizdeEquipos!$K6&lt;FX$1,1,0),0))</f>
        <v>0</v>
      </c>
      <c r="EM8" s="5">
        <f>IF(EM$1=MatrizdeEquipos!$K6,1,IF(EM$1&lt;MatrizdeEquipos!$K6,IF(MatrizdeEquipos!$K6&lt;FY$1,1,0),0))</f>
        <v>0</v>
      </c>
      <c r="EN8" s="5">
        <f>IF(EN$1=MatrizdeEquipos!$K6,1,IF(EN$1&lt;MatrizdeEquipos!$K6,IF(MatrizdeEquipos!$K6&lt;FZ$1,1,0),0))</f>
        <v>0</v>
      </c>
      <c r="EO8" s="5">
        <f>IF(EO$1=MatrizdeEquipos!$K6,1,IF(EO$1&lt;MatrizdeEquipos!$K6,IF(MatrizdeEquipos!$K6&lt;GA$1,1,0),0))</f>
        <v>0</v>
      </c>
      <c r="EP8" s="5">
        <f>IF(EP$1=MatrizdeEquipos!$K6,1,IF(EP$1&lt;MatrizdeEquipos!$K6,IF(MatrizdeEquipos!$K6&lt;GB$1,1,0),0))</f>
        <v>0</v>
      </c>
      <c r="EQ8" s="5">
        <f>IF(EQ$1=MatrizdeEquipos!$K6,1,IF(EQ$1&lt;MatrizdeEquipos!$K6,IF(MatrizdeEquipos!$K6&lt;GC$1,1,0),0))</f>
        <v>0</v>
      </c>
      <c r="ER8" s="5">
        <f>IF(ER$1=MatrizdeEquipos!$K6,1,IF(ER$1&lt;MatrizdeEquipos!$K6,IF(MatrizdeEquipos!$K6&lt;GD$1,1,0),0))</f>
        <v>0</v>
      </c>
      <c r="ES8" s="5">
        <f>IF(ES$1=MatrizdeEquipos!$K6,1,IF(ES$1&lt;MatrizdeEquipos!$K6,IF(MatrizdeEquipos!$K6&lt;GE$1,1,0),0))</f>
        <v>0</v>
      </c>
      <c r="ET8" s="5">
        <f>IF(ET$1=MatrizdeEquipos!$K6,1,IF(ET$1&lt;MatrizdeEquipos!$K6,IF(MatrizdeEquipos!$K6&lt;GF$1,1,0),0))</f>
        <v>0</v>
      </c>
      <c r="EU8" s="5">
        <f>IF(EU$1=MatrizdeEquipos!$K6,1,IF(EU$1&lt;MatrizdeEquipos!$K6,IF(MatrizdeEquipos!$K6&lt;GG$1,1,0),0))</f>
        <v>0</v>
      </c>
      <c r="EV8" s="5">
        <f>IF(EV$1=MatrizdeEquipos!$K6,1,IF(EV$1&lt;MatrizdeEquipos!$K6,IF(MatrizdeEquipos!$K6&lt;GH$1,1,0),0))</f>
        <v>0</v>
      </c>
      <c r="EW8" s="5">
        <f>IF(EW$1=MatrizdeEquipos!$K6,1,IF(EW$1&lt;MatrizdeEquipos!$K6,IF(MatrizdeEquipos!$K6&lt;GI$1,1,0),0))</f>
        <v>0</v>
      </c>
      <c r="EX8" s="5">
        <f>IF(EX$1=MatrizdeEquipos!$K6,1,IF(EX$1&lt;MatrizdeEquipos!$K6,IF(MatrizdeEquipos!$K6&lt;GJ$1,1,0),0))</f>
        <v>0</v>
      </c>
      <c r="EY8" s="5">
        <f>IF(EY$1=MatrizdeEquipos!$K6,1,IF(EY$1&lt;MatrizdeEquipos!$K6,IF(MatrizdeEquipos!$K6&lt;GK$1,1,0),0))</f>
        <v>0</v>
      </c>
      <c r="EZ8" s="5">
        <f>IF(EZ$1=MatrizdeEquipos!$K6,1,IF(EZ$1&lt;MatrizdeEquipos!$K6,IF(MatrizdeEquipos!$K6&lt;GL$1,1,0),0))</f>
        <v>0</v>
      </c>
      <c r="FA8" s="5">
        <f>IF(FA$1=MatrizdeEquipos!$K6,1,IF(FA$1&lt;MatrizdeEquipos!$K6,IF(MatrizdeEquipos!$K6&lt;GM$1,1,0),0))</f>
        <v>0</v>
      </c>
      <c r="FB8" s="5">
        <f>IF(FB$1=MatrizdeEquipos!$K6,1,IF(FB$1&lt;MatrizdeEquipos!$K6,IF(MatrizdeEquipos!$K6&lt;GN$1,1,0),0))</f>
        <v>0</v>
      </c>
      <c r="FC8" s="5">
        <f>IF(FC$1=MatrizdeEquipos!$K6,1,IF(FC$1&lt;MatrizdeEquipos!$K6,IF(MatrizdeEquipos!$K6&lt;GO$1,1,0),0))</f>
        <v>0</v>
      </c>
      <c r="FD8" s="5">
        <f>IF(FD$1=MatrizdeEquipos!$K6,1,IF(FD$1&lt;MatrizdeEquipos!$K6,IF(MatrizdeEquipos!$K6&lt;GP$1,1,0),0))</f>
        <v>0</v>
      </c>
      <c r="FE8" s="5">
        <f>IF(FE$1=MatrizdeEquipos!$K6,1,IF(FE$1&lt;MatrizdeEquipos!$K6,IF(MatrizdeEquipos!$K6&lt;GQ$1,1,0),0))</f>
        <v>0</v>
      </c>
      <c r="FF8" s="5">
        <f>IF(FF$1=MatrizdeEquipos!$K6,1,IF(FF$1&lt;MatrizdeEquipos!$K6,IF(MatrizdeEquipos!$K6&lt;GR$1,1,0),0))</f>
        <v>0</v>
      </c>
      <c r="FG8" s="5">
        <f>IF(FG$1=MatrizdeEquipos!$K6,1,IF(FG$1&lt;MatrizdeEquipos!$K6,IF(MatrizdeEquipos!$K6&lt;GS$1,1,0),0))</f>
        <v>0</v>
      </c>
      <c r="FH8" s="5">
        <f>IF(FH$1=MatrizdeEquipos!$K6,1,IF(FH$1&lt;MatrizdeEquipos!$K6,IF(MatrizdeEquipos!$K6&lt;GT$1,1,0),0))</f>
        <v>0</v>
      </c>
      <c r="FI8" s="5">
        <f>IF(FI$1=MatrizdeEquipos!$K6,1,IF(FI$1&lt;MatrizdeEquipos!$K6,IF(MatrizdeEquipos!$K6&lt;GU$1,1,0),0))</f>
        <v>0</v>
      </c>
      <c r="FJ8" s="5">
        <f>IF(FJ$1=MatrizdeEquipos!$K6,1,IF(FJ$1&lt;MatrizdeEquipos!$K6,IF(MatrizdeEquipos!$K6&lt;GV$1,1,0),0))</f>
        <v>0</v>
      </c>
      <c r="FK8" s="5">
        <f>IF(FK$1=MatrizdeEquipos!$K6,1,IF(FK$1&lt;MatrizdeEquipos!$K6,IF(MatrizdeEquipos!$K6&lt;GW$1,1,0),0))</f>
        <v>0</v>
      </c>
      <c r="FL8" s="5">
        <f>IF(FL$1=MatrizdeEquipos!$K6,1,IF(FL$1&lt;MatrizdeEquipos!$K6,IF(MatrizdeEquipos!$K6&lt;GX$1,1,0),0))</f>
        <v>0</v>
      </c>
      <c r="FM8" s="5">
        <f>IF(FM$1=MatrizdeEquipos!$K6,1,IF(FM$1&lt;MatrizdeEquipos!$K6,IF(MatrizdeEquipos!$K6&lt;GY$1,1,0),0))</f>
        <v>0</v>
      </c>
      <c r="FN8" s="5">
        <f>IF(FN$1=MatrizdeEquipos!$K6,1,IF(FN$1&lt;MatrizdeEquipos!$K6,IF(MatrizdeEquipos!$K6&lt;GZ$1,1,0),0))</f>
        <v>0</v>
      </c>
      <c r="FO8" s="5">
        <f>IF(FO$1=MatrizdeEquipos!$K6,1,IF(FO$1&lt;MatrizdeEquipos!$K6,IF(MatrizdeEquipos!$K6&lt;HA$1,1,0),0))</f>
        <v>0</v>
      </c>
      <c r="FP8" s="5">
        <f>IF(FP$1=MatrizdeEquipos!$K6,1,IF(FP$1&lt;MatrizdeEquipos!$K6,IF(MatrizdeEquipos!$K6&lt;HB$1,1,0),0))</f>
        <v>0</v>
      </c>
      <c r="FQ8" s="5">
        <f>IF(FQ$1=MatrizdeEquipos!$K6,1,IF(FQ$1&lt;MatrizdeEquipos!$K6,IF(MatrizdeEquipos!$K6&lt;HC$1,1,0),0))</f>
        <v>0</v>
      </c>
      <c r="FR8" s="5">
        <f>IF(FR$1=MatrizdeEquipos!$K6,1,IF(FR$1&lt;MatrizdeEquipos!$K6,IF(MatrizdeEquipos!$K6&lt;HD$1,1,0),0))</f>
        <v>0</v>
      </c>
      <c r="FS8" s="5">
        <f>IF(FS$1=MatrizdeEquipos!$K6,1,IF(FS$1&lt;MatrizdeEquipos!$K6,IF(MatrizdeEquipos!$K6&lt;HE$1,1,0),0))</f>
        <v>0</v>
      </c>
      <c r="FT8" s="5">
        <f>IF(FT$1=MatrizdeEquipos!$K6,1,IF(FT$1&lt;MatrizdeEquipos!$K6,IF(MatrizdeEquipos!$K6&lt;HF$1,1,0),0))</f>
        <v>0</v>
      </c>
      <c r="FU8" s="5">
        <f>IF(FU$1=MatrizdeEquipos!$K6,1,IF(FU$1&lt;MatrizdeEquipos!$K6,IF(MatrizdeEquipos!$K6&lt;HG$1,1,0),0))</f>
        <v>0</v>
      </c>
      <c r="FV8" s="5">
        <f>IF(FV$1=MatrizdeEquipos!$K6,1,IF(FV$1&lt;MatrizdeEquipos!$K6,IF(MatrizdeEquipos!$K6&lt;HH$1,1,0),0))</f>
        <v>0</v>
      </c>
      <c r="FW8" s="5">
        <f>IF(FW$1=MatrizdeEquipos!$K6,1,IF(FW$1&lt;MatrizdeEquipos!$K6,IF(MatrizdeEquipos!$K6&lt;HI$1,1,0),0))</f>
        <v>0</v>
      </c>
      <c r="FX8" s="5">
        <f>IF(FX$1=MatrizdeEquipos!$K6,1,IF(FX$1&lt;MatrizdeEquipos!$K6,IF(MatrizdeEquipos!$K6&lt;HJ$1,1,0),0))</f>
        <v>0</v>
      </c>
      <c r="FY8" s="5">
        <f>IF(FY$1=MatrizdeEquipos!$K6,1,IF(FY$1&lt;MatrizdeEquipos!$K6,IF(MatrizdeEquipos!$K6&lt;HK$1,1,0),0))</f>
        <v>0</v>
      </c>
      <c r="FZ8" s="5">
        <f>IF(FZ$1=MatrizdeEquipos!$K6,1,IF(FZ$1&lt;MatrizdeEquipos!$K6,IF(MatrizdeEquipos!$K6&lt;HL$1,1,0),0))</f>
        <v>0</v>
      </c>
      <c r="GA8" s="5">
        <f>IF(GA$1=MatrizdeEquipos!$K6,1,IF(GA$1&lt;MatrizdeEquipos!$K6,IF(MatrizdeEquipos!$K6&lt;HM$1,1,0),0))</f>
        <v>0</v>
      </c>
      <c r="GB8" s="5">
        <f>IF(GB$1=MatrizdeEquipos!$K6,1,IF(GB$1&lt;MatrizdeEquipos!$K6,IF(MatrizdeEquipos!$K6&lt;HN$1,1,0),0))</f>
        <v>0</v>
      </c>
      <c r="GC8" s="5">
        <f>IF(GC$1=MatrizdeEquipos!$K6,1,IF(GC$1&lt;MatrizdeEquipos!$K6,IF(MatrizdeEquipos!$K6&lt;HO$1,1,0),0))</f>
        <v>0</v>
      </c>
      <c r="GD8" s="5">
        <f>IF(GD$1=MatrizdeEquipos!$K6,1,IF(GD$1&lt;MatrizdeEquipos!$K6,IF(MatrizdeEquipos!$K6&lt;HP$1,1,0),0))</f>
        <v>0</v>
      </c>
      <c r="GE8" s="5">
        <f>IF(GE$1=MatrizdeEquipos!$K6,1,IF(GE$1&lt;MatrizdeEquipos!$K6,IF(MatrizdeEquipos!$K6&lt;HQ$1,1,0),0))</f>
        <v>0</v>
      </c>
      <c r="GF8" s="5">
        <f>IF(GF$1=MatrizdeEquipos!$K6,1,IF(GF$1&lt;MatrizdeEquipos!$K6,IF(MatrizdeEquipos!$K6&lt;HR$1,1,0),0))</f>
        <v>0</v>
      </c>
      <c r="GG8" s="5">
        <f>IF(GG$1=MatrizdeEquipos!$K6,1,IF(GG$1&lt;MatrizdeEquipos!$K6,IF(MatrizdeEquipos!$K6&lt;HS$1,1,0),0))</f>
        <v>0</v>
      </c>
      <c r="GH8" s="5">
        <f>IF(GH$1=MatrizdeEquipos!$K6,1,IF(GH$1&lt;MatrizdeEquipos!$K6,IF(MatrizdeEquipos!$K6&lt;HT$1,1,0),0))</f>
        <v>0</v>
      </c>
      <c r="GI8" s="5">
        <f>IF(GI$1=MatrizdeEquipos!$K6,1,IF(GI$1&lt;MatrizdeEquipos!$K6,IF(MatrizdeEquipos!$K6&lt;HU$1,1,0),0))</f>
        <v>0</v>
      </c>
      <c r="GJ8" s="5">
        <f>IF(GJ$1=MatrizdeEquipos!$K6,1,IF(GJ$1&lt;MatrizdeEquipos!$K6,IF(MatrizdeEquipos!$K6&lt;HV$1,1,0),0))</f>
        <v>0</v>
      </c>
      <c r="GK8" s="5">
        <f>IF(GK$1=MatrizdeEquipos!$K6,1,IF(GK$1&lt;MatrizdeEquipos!$K6,IF(MatrizdeEquipos!$K6&lt;HW$1,1,0),0))</f>
        <v>0</v>
      </c>
      <c r="GL8" s="5">
        <f>IF(GL$1=MatrizdeEquipos!$K6,1,IF(GL$1&lt;MatrizdeEquipos!$K6,IF(MatrizdeEquipos!$K6&lt;HX$1,1,0),0))</f>
        <v>0</v>
      </c>
      <c r="GM8" s="5">
        <f>IF(GM$1=MatrizdeEquipos!$K6,1,IF(GM$1&lt;MatrizdeEquipos!$K6,IF(MatrizdeEquipos!$K6&lt;HY$1,1,0),0))</f>
        <v>0</v>
      </c>
      <c r="GN8" s="5">
        <f>IF(GN$1=MatrizdeEquipos!$K6,1,IF(GN$1&lt;MatrizdeEquipos!$K6,IF(MatrizdeEquipos!$K6&lt;HZ$1,1,0),0))</f>
        <v>0</v>
      </c>
      <c r="GO8" s="5">
        <f>IF(GO$1=MatrizdeEquipos!$K6,1,IF(GO$1&lt;MatrizdeEquipos!$K6,IF(MatrizdeEquipos!$K6&lt;IA$1,1,0),0))</f>
        <v>0</v>
      </c>
      <c r="GP8" s="5">
        <f>IF(GP$1=MatrizdeEquipos!$K6,1,IF(GP$1&lt;MatrizdeEquipos!$K6,IF(MatrizdeEquipos!$K6&lt;IB$1,1,0),0))</f>
        <v>0</v>
      </c>
      <c r="GQ8" s="5">
        <f>IF(GQ$1=MatrizdeEquipos!$K6,1,IF(GQ$1&lt;MatrizdeEquipos!$K6,IF(MatrizdeEquipos!$K6&lt;IC$1,1,0),0))</f>
        <v>0</v>
      </c>
      <c r="GR8" s="5">
        <f>IF(GR$1=MatrizdeEquipos!$K6,1,IF(GR$1&lt;MatrizdeEquipos!$K6,IF(MatrizdeEquipos!$K6&lt;ID$1,1,0),0))</f>
        <v>0</v>
      </c>
      <c r="GS8" s="5">
        <f>IF(GS$1=MatrizdeEquipos!$K6,1,IF(GS$1&lt;MatrizdeEquipos!$K6,IF(MatrizdeEquipos!$K6&lt;IE$1,1,0),0))</f>
        <v>0</v>
      </c>
      <c r="GT8" s="5">
        <f>IF(GT$1=MatrizdeEquipos!$K6,1,IF(GT$1&lt;MatrizdeEquipos!$K6,IF(MatrizdeEquipos!$K6&lt;IF$1,1,0),0))</f>
        <v>0</v>
      </c>
      <c r="GU8" s="5">
        <f>IF(GU$1=MatrizdeEquipos!$K6,1,IF(GU$1&lt;MatrizdeEquipos!$K6,IF(MatrizdeEquipos!$K6&lt;IG$1,1,0),0))</f>
        <v>0</v>
      </c>
      <c r="GV8" s="5">
        <f>IF(GV$1=MatrizdeEquipos!$K6,1,IF(GV$1&lt;MatrizdeEquipos!$K6,IF(MatrizdeEquipos!$K6&lt;IH$1,1,0),0))</f>
        <v>0</v>
      </c>
      <c r="GW8" s="5">
        <f>IF(GW$1=MatrizdeEquipos!$K6,1,IF(GW$1&lt;MatrizdeEquipos!$K6,IF(MatrizdeEquipos!$K6&lt;II$1,1,0),0))</f>
        <v>0</v>
      </c>
      <c r="GX8" s="5">
        <f>IF(GX$1=MatrizdeEquipos!$K6,1,IF(GX$1&lt;MatrizdeEquipos!$K6,IF(MatrizdeEquipos!$K6&lt;IJ$1,1,0),0))</f>
        <v>0</v>
      </c>
      <c r="GY8" s="5">
        <f>IF(GY$1=MatrizdeEquipos!$K6,1,IF(GY$1&lt;MatrizdeEquipos!$K6,IF(MatrizdeEquipos!$K6&lt;IK$1,1,0),0))</f>
        <v>0</v>
      </c>
      <c r="GZ8" s="5">
        <f>IF(GZ$1=MatrizdeEquipos!$K6,1,IF(GZ$1&lt;MatrizdeEquipos!$K6,IF(MatrizdeEquipos!$K6&lt;IL$1,1,0),0))</f>
        <v>0</v>
      </c>
      <c r="HA8" s="5">
        <f>IF(HA$1=MatrizdeEquipos!$K6,1,IF(HA$1&lt;MatrizdeEquipos!$K6,IF(MatrizdeEquipos!$K6&lt;IM$1,1,0),0))</f>
        <v>0</v>
      </c>
      <c r="HB8" s="5">
        <f>IF(HB$1=MatrizdeEquipos!$K6,1,IF(HB$1&lt;MatrizdeEquipos!$K6,IF(MatrizdeEquipos!$K6&lt;IN$1,1,0),0))</f>
        <v>0</v>
      </c>
      <c r="HC8" s="5">
        <f>IF(HC$1=MatrizdeEquipos!$K6,1,IF(HC$1&lt;MatrizdeEquipos!$K6,IF(MatrizdeEquipos!$K6&lt;IO$1,1,0),0))</f>
        <v>0</v>
      </c>
      <c r="HD8" s="5">
        <f>IF(HD$1=MatrizdeEquipos!$K6,1,IF(HD$1&lt;MatrizdeEquipos!$K6,IF(MatrizdeEquipos!$K6&lt;IP$1,1,0),0))</f>
        <v>0</v>
      </c>
      <c r="HE8" s="5">
        <f>IF(HE$1=MatrizdeEquipos!$K6,1,IF(HE$1&lt;MatrizdeEquipos!$K6,IF(MatrizdeEquipos!$K6&lt;IQ$1,1,0),0))</f>
        <v>0</v>
      </c>
      <c r="HF8" s="5">
        <f>IF(HF$1=MatrizdeEquipos!$K6,1,IF(HF$1&lt;MatrizdeEquipos!$K6,IF(MatrizdeEquipos!$K6&lt;IR$1,1,0),0))</f>
        <v>0</v>
      </c>
      <c r="HG8" s="5">
        <f>IF(HG$1=MatrizdeEquipos!$K6,1,IF(HG$1&lt;MatrizdeEquipos!$K6,IF(MatrizdeEquipos!$K6&lt;IS$1,1,0),0))</f>
        <v>0</v>
      </c>
      <c r="HH8" s="5">
        <f>IF(HH$1=MatrizdeEquipos!$K6,1,IF(HH$1&lt;MatrizdeEquipos!$K6,IF(MatrizdeEquipos!$K6&lt;IT$1,1,0),0))</f>
        <v>0</v>
      </c>
      <c r="HI8" s="5">
        <f>IF(HI$1=MatrizdeEquipos!$K6,1,IF(HI$1&lt;MatrizdeEquipos!$K6,IF(MatrizdeEquipos!$K6&lt;IU$1,1,0),0))</f>
        <v>0</v>
      </c>
      <c r="HJ8" s="5">
        <f>IF(HJ$1=MatrizdeEquipos!$K6,1,IF(HJ$1&lt;MatrizdeEquipos!$K6,IF(MatrizdeEquipos!$K6&lt;IV$1,1,0),0))</f>
        <v>0</v>
      </c>
      <c r="HK8" s="5">
        <f>IF(HK$1=MatrizdeEquipos!$K6,1,IF(HK$1&lt;MatrizdeEquipos!$K6,IF(MatrizdeEquipos!$K6&lt;IW$1,1,0),0))</f>
        <v>0</v>
      </c>
      <c r="HL8" s="5">
        <f>IF(HL$1=MatrizdeEquipos!$K6,1,IF(HL$1&lt;MatrizdeEquipos!$K6,IF(MatrizdeEquipos!$K6&lt;IX$1,1,0),0))</f>
        <v>0</v>
      </c>
      <c r="HM8" s="5">
        <f>IF(HM$1=MatrizdeEquipos!$K6,1,IF(HM$1&lt;MatrizdeEquipos!$K6,IF(MatrizdeEquipos!$K6&lt;IY$1,1,0),0))</f>
        <v>0</v>
      </c>
      <c r="HN8" s="5">
        <f>IF(HN$1=MatrizdeEquipos!$K6,1,IF(HN$1&lt;MatrizdeEquipos!$K6,IF(MatrizdeEquipos!$K6&lt;IZ$1,1,0),0))</f>
        <v>0</v>
      </c>
      <c r="HO8" s="5">
        <f>IF(HO$1=MatrizdeEquipos!$K6,1,IF(HO$1&lt;MatrizdeEquipos!$K6,IF(MatrizdeEquipos!$K6&lt;JA$1,1,0),0))</f>
        <v>0</v>
      </c>
      <c r="HP8" s="5">
        <f>IF(HP$1=MatrizdeEquipos!$K6,1,IF(HP$1&lt;MatrizdeEquipos!$K6,IF(MatrizdeEquipos!$K6&lt;JB$1,1,0),0))</f>
        <v>0</v>
      </c>
      <c r="HQ8" s="5">
        <f>IF(HQ$1=MatrizdeEquipos!$K6,1,IF(HQ$1&lt;MatrizdeEquipos!$K6,IF(MatrizdeEquipos!$K6&lt;JC$1,1,0),0))</f>
        <v>0</v>
      </c>
      <c r="HR8" s="5">
        <f>IF(HR$1=MatrizdeEquipos!$K6,1,IF(HR$1&lt;MatrizdeEquipos!$K6,IF(MatrizdeEquipos!$K6&lt;JD$1,1,0),0))</f>
        <v>0</v>
      </c>
      <c r="HS8" s="5">
        <f>IF(HS$1=MatrizdeEquipos!$K6,1,IF(HS$1&lt;MatrizdeEquipos!$K6,IF(MatrizdeEquipos!$K6&lt;JE$1,1,0),0))</f>
        <v>0</v>
      </c>
      <c r="HT8" s="5">
        <f>IF(HT$1=MatrizdeEquipos!$K6,1,IF(HT$1&lt;MatrizdeEquipos!$K6,IF(MatrizdeEquipos!$K6&lt;JF$1,1,0),0))</f>
        <v>0</v>
      </c>
      <c r="HU8" s="5">
        <f>IF(HU$1=MatrizdeEquipos!$K6,1,IF(HU$1&lt;MatrizdeEquipos!$K6,IF(MatrizdeEquipos!$K6&lt;JG$1,1,0),0))</f>
        <v>0</v>
      </c>
      <c r="HV8" s="5">
        <f>IF(HV$1=MatrizdeEquipos!$K6,1,IF(HV$1&lt;MatrizdeEquipos!$K6,IF(MatrizdeEquipos!$K6&lt;JH$1,1,0),0))</f>
        <v>0</v>
      </c>
      <c r="HW8" s="5">
        <f>IF(HW$1=MatrizdeEquipos!$K6,1,IF(HW$1&lt;MatrizdeEquipos!$K6,IF(MatrizdeEquipos!$K6&lt;JI$1,1,0),0))</f>
        <v>0</v>
      </c>
      <c r="HX8" s="5">
        <f>IF(HX$1=MatrizdeEquipos!$K6,1,IF(HX$1&lt;MatrizdeEquipos!$K6,IF(MatrizdeEquipos!$K6&lt;JJ$1,1,0),0))</f>
        <v>0</v>
      </c>
      <c r="HY8" s="5">
        <f>IF(HY$1=MatrizdeEquipos!$K6,1,IF(HY$1&lt;MatrizdeEquipos!$K6,IF(MatrizdeEquipos!$K6&lt;JK$1,1,0),0))</f>
        <v>0</v>
      </c>
      <c r="HZ8" s="5">
        <f>IF(HZ$1=MatrizdeEquipos!$K6,1,IF(HZ$1&lt;MatrizdeEquipos!$K6,IF(MatrizdeEquipos!$K6&lt;JL$1,1,0),0))</f>
        <v>0</v>
      </c>
      <c r="IA8" s="5">
        <f>IF(IA$1=MatrizdeEquipos!$K6,1,IF(IA$1&lt;MatrizdeEquipos!$K6,IF(MatrizdeEquipos!$K6&lt;JM$1,1,0),0))</f>
        <v>0</v>
      </c>
      <c r="IB8" s="5">
        <f>IF(IB$1=MatrizdeEquipos!$K6,1,IF(IB$1&lt;MatrizdeEquipos!$K6,IF(MatrizdeEquipos!$K6&lt;JN$1,1,0),0))</f>
        <v>0</v>
      </c>
      <c r="IC8" s="5">
        <f>IF(IC$1=MatrizdeEquipos!$K6,1,IF(IC$1&lt;MatrizdeEquipos!$K6,IF(MatrizdeEquipos!$K6&lt;JO$1,1,0),0))</f>
        <v>0</v>
      </c>
      <c r="ID8" s="5">
        <f>IF(ID$1=MatrizdeEquipos!$K6,1,IF(ID$1&lt;MatrizdeEquipos!$K6,IF(MatrizdeEquipos!$K6&lt;JP$1,1,0),0))</f>
        <v>0</v>
      </c>
      <c r="IE8" s="5">
        <f>IF(IE$1=MatrizdeEquipos!$K6,1,IF(IE$1&lt;MatrizdeEquipos!$K6,IF(MatrizdeEquipos!$K6&lt;JQ$1,1,0),0))</f>
        <v>0</v>
      </c>
      <c r="IF8" s="5">
        <f>IF(IF$1=MatrizdeEquipos!$K6,1,IF(IF$1&lt;MatrizdeEquipos!$K6,IF(MatrizdeEquipos!$K6&lt;JR$1,1,0),0))</f>
        <v>0</v>
      </c>
      <c r="IG8" s="5">
        <f>IF(IG$1=MatrizdeEquipos!$K6,1,IF(IG$1&lt;MatrizdeEquipos!$K6,IF(MatrizdeEquipos!$K6&lt;JS$1,1,0),0))</f>
        <v>0</v>
      </c>
      <c r="IH8" s="5">
        <f>IF(IH$1=MatrizdeEquipos!$K6,1,IF(IH$1&lt;MatrizdeEquipos!$K6,IF(MatrizdeEquipos!$K6&lt;JT$1,1,0),0))</f>
        <v>0</v>
      </c>
      <c r="II8" s="5">
        <f>IF(II$1=MatrizdeEquipos!$K6,1,IF(II$1&lt;MatrizdeEquipos!$K6,IF(MatrizdeEquipos!$K6&lt;JU$1,1,0),0))</f>
        <v>0</v>
      </c>
      <c r="IJ8" s="5">
        <f>IF(IJ$1=MatrizdeEquipos!$K6,1,IF(IJ$1&lt;MatrizdeEquipos!$K6,IF(MatrizdeEquipos!$K6&lt;JV$1,1,0),0))</f>
        <v>0</v>
      </c>
      <c r="IK8" s="5">
        <f>IF(IK$1=MatrizdeEquipos!$K6,1,IF(IK$1&lt;MatrizdeEquipos!$K6,IF(MatrizdeEquipos!$K6&lt;JW$1,1,0),0))</f>
        <v>0</v>
      </c>
      <c r="IL8" s="5">
        <f>IF(IL$1=MatrizdeEquipos!$K6,1,IF(IL$1&lt;MatrizdeEquipos!$K6,IF(MatrizdeEquipos!$K6&lt;JX$1,1,0),0))</f>
        <v>0</v>
      </c>
      <c r="IM8" s="5">
        <f>IF(IM$1=MatrizdeEquipos!$K6,1,IF(IM$1&lt;MatrizdeEquipos!$K6,IF(MatrizdeEquipos!$K6&lt;JY$1,1,0),0))</f>
        <v>0</v>
      </c>
      <c r="IN8" s="5">
        <f>IF(IN$1=MatrizdeEquipos!$K6,1,IF(IN$1&lt;MatrizdeEquipos!$K6,IF(MatrizdeEquipos!$K6&lt;JZ$1,1,0),0))</f>
        <v>0</v>
      </c>
      <c r="IO8" s="5">
        <f>IF(IO$1=MatrizdeEquipos!$K6,1,IF(IO$1&lt;MatrizdeEquipos!$K6,IF(MatrizdeEquipos!$K6&lt;KA$1,1,0),0))</f>
        <v>0</v>
      </c>
      <c r="IP8" s="5">
        <f>IF(IP$1=MatrizdeEquipos!$K6,1,IF(IP$1&lt;MatrizdeEquipos!$K6,IF(MatrizdeEquipos!$K6&lt;KB$1,1,0),0))</f>
        <v>0</v>
      </c>
      <c r="IQ8" s="5">
        <f>IF(IQ$1=MatrizdeEquipos!$K6,1,IF(IQ$1&lt;MatrizdeEquipos!$K6,IF(MatrizdeEquipos!$K6&lt;KC$1,1,0),0))</f>
        <v>0</v>
      </c>
      <c r="IR8" s="5">
        <f>IF(IR$1=MatrizdeEquipos!$K6,1,IF(IR$1&lt;MatrizdeEquipos!$K6,IF(MatrizdeEquipos!$K6&lt;KD$1,1,0),0))</f>
        <v>0</v>
      </c>
      <c r="IS8" s="5">
        <f>IF(IS$1=MatrizdeEquipos!$K6,1,IF(IS$1&lt;MatrizdeEquipos!$K6,IF(MatrizdeEquipos!$K6&lt;KE$1,1,0),0))</f>
        <v>0</v>
      </c>
      <c r="IT8" s="5">
        <f>IF(IT$1=MatrizdeEquipos!$K6,1,IF(IT$1&lt;MatrizdeEquipos!$K6,IF(MatrizdeEquipos!$K6&lt;KF$1,1,0),0))</f>
        <v>0</v>
      </c>
      <c r="IU8" s="5">
        <f>IF(IU$1=MatrizdeEquipos!$K6,1,IF(IU$1&lt;MatrizdeEquipos!$K6,IF(MatrizdeEquipos!$K6&lt;KG$1,1,0),0))</f>
        <v>0</v>
      </c>
      <c r="IV8" s="5">
        <f>IF(IV$1=MatrizdeEquipos!$K6,1,IF(IV$1&lt;MatrizdeEquipos!$K6,IF(MatrizdeEquipos!$K6&lt;KH$1,1,0),0))</f>
        <v>0</v>
      </c>
      <c r="IW8" s="5">
        <f>IF(IW$1=MatrizdeEquipos!$K6,1,IF(IW$1&lt;MatrizdeEquipos!$K6,IF(MatrizdeEquipos!$K6&lt;KI$1,1,0),0))</f>
        <v>0</v>
      </c>
      <c r="IX8" s="5">
        <f>IF(IX$1=MatrizdeEquipos!$K6,1,IF(IX$1&lt;MatrizdeEquipos!$K6,IF(MatrizdeEquipos!$K6&lt;KJ$1,1,0),0))</f>
        <v>0</v>
      </c>
      <c r="IY8" s="5">
        <f>IF(IY$1=MatrizdeEquipos!$K6,1,IF(IY$1&lt;MatrizdeEquipos!$K6,IF(MatrizdeEquipos!$K6&lt;KK$1,1,0),0))</f>
        <v>0</v>
      </c>
      <c r="IZ8" s="5">
        <f>IF(IZ$1=MatrizdeEquipos!$K6,1,IF(IZ$1&lt;MatrizdeEquipos!$K6,IF(MatrizdeEquipos!$K6&lt;KL$1,1,0),0))</f>
        <v>0</v>
      </c>
      <c r="JA8" s="5">
        <f>IF(JA$1=MatrizdeEquipos!$K6,1,IF(JA$1&lt;MatrizdeEquipos!$K6,IF(MatrizdeEquipos!$K6&lt;KM$1,1,0),0))</f>
        <v>0</v>
      </c>
      <c r="JB8" s="5">
        <f>IF(JB$1=MatrizdeEquipos!$K6,1,IF(JB$1&lt;MatrizdeEquipos!$K6,IF(MatrizdeEquipos!$K6&lt;KN$1,1,0),0))</f>
        <v>0</v>
      </c>
      <c r="JC8" s="5">
        <f>IF(JC$1=MatrizdeEquipos!$K6,1,IF(JC$1&lt;MatrizdeEquipos!$K6,IF(MatrizdeEquipos!$K6&lt;KO$1,1,0),0))</f>
        <v>0</v>
      </c>
      <c r="JD8" s="5">
        <f>IF(JD$1=MatrizdeEquipos!$K6,1,IF(JD$1&lt;MatrizdeEquipos!$K6,IF(MatrizdeEquipos!$K6&lt;KP$1,1,0),0))</f>
        <v>0</v>
      </c>
      <c r="JE8" s="5">
        <f>IF(JE$1=MatrizdeEquipos!$K6,1,IF(JE$1&lt;MatrizdeEquipos!$K6,IF(MatrizdeEquipos!$K6&lt;KQ$1,1,0),0))</f>
        <v>0</v>
      </c>
      <c r="JF8" s="5">
        <f>IF(JF$1=MatrizdeEquipos!$K6,1,IF(JF$1&lt;MatrizdeEquipos!$K6,IF(MatrizdeEquipos!$K6&lt;KR$1,1,0),0))</f>
        <v>0</v>
      </c>
      <c r="JG8" s="5">
        <f>IF(JG$1=MatrizdeEquipos!$K6,1,IF(JG$1&lt;MatrizdeEquipos!$K6,IF(MatrizdeEquipos!$K6&lt;KS$1,1,0),0))</f>
        <v>0</v>
      </c>
      <c r="JH8" s="5">
        <f>IF(JH$1=MatrizdeEquipos!$K6,1,IF(JH$1&lt;MatrizdeEquipos!$K6,IF(MatrizdeEquipos!$K6&lt;KT$1,1,0),0))</f>
        <v>0</v>
      </c>
      <c r="JI8" s="5">
        <f>IF(JI$1=MatrizdeEquipos!$K6,1,IF(JI$1&lt;MatrizdeEquipos!$K6,IF(MatrizdeEquipos!$K6&lt;KU$1,1,0),0))</f>
        <v>0</v>
      </c>
      <c r="JJ8" s="5">
        <f>IF(JJ$1=MatrizdeEquipos!$K6,1,IF(JJ$1&lt;MatrizdeEquipos!$K6,IF(MatrizdeEquipos!$K6&lt;KV$1,1,0),0))</f>
        <v>0</v>
      </c>
      <c r="JK8" s="5">
        <f>IF(JK$1=MatrizdeEquipos!$K6,1,IF(JK$1&lt;MatrizdeEquipos!$K6,IF(MatrizdeEquipos!$K6&lt;KW$1,1,0),0))</f>
        <v>0</v>
      </c>
      <c r="JL8" s="5">
        <f>IF(JL$1=MatrizdeEquipos!$K6,1,IF(JL$1&lt;MatrizdeEquipos!$K6,IF(MatrizdeEquipos!$K6&lt;KX$1,1,0),0))</f>
        <v>0</v>
      </c>
      <c r="JM8" s="5">
        <f>IF(JM$1=MatrizdeEquipos!$K6,1,IF(JM$1&lt;MatrizdeEquipos!$K6,IF(MatrizdeEquipos!$K6&lt;KY$1,1,0),0))</f>
        <v>0</v>
      </c>
      <c r="JN8" s="5">
        <f>IF(JN$1=MatrizdeEquipos!$K6,1,IF(JN$1&lt;MatrizdeEquipos!$K6,IF(MatrizdeEquipos!$K6&lt;KZ$1,1,0),0))</f>
        <v>0</v>
      </c>
      <c r="JO8" s="5">
        <f>IF(JO$1=MatrizdeEquipos!$K6,1,IF(JO$1&lt;MatrizdeEquipos!$K6,IF(MatrizdeEquipos!$K6&lt;LA$1,1,0),0))</f>
        <v>0</v>
      </c>
      <c r="JP8" s="5">
        <f>IF(JP$1=MatrizdeEquipos!$K6,1,IF(JP$1&lt;MatrizdeEquipos!$K6,IF(MatrizdeEquipos!$K6&lt;LB$1,1,0),0))</f>
        <v>0</v>
      </c>
      <c r="JQ8" s="5">
        <f>IF(JQ$1=MatrizdeEquipos!$K6,1,IF(JQ$1&lt;MatrizdeEquipos!$K6,IF(MatrizdeEquipos!$K6&lt;LC$1,1,0),0))</f>
        <v>0</v>
      </c>
      <c r="JR8" s="5">
        <f>IF(JR$1=MatrizdeEquipos!$K6,1,IF(JR$1&lt;MatrizdeEquipos!$K6,IF(MatrizdeEquipos!$K6&lt;LD$1,1,0),0))</f>
        <v>0</v>
      </c>
      <c r="JS8" s="5">
        <f>IF(JS$1=MatrizdeEquipos!$K6,1,IF(JS$1&lt;MatrizdeEquipos!$K6,IF(MatrizdeEquipos!$K6&lt;LE$1,1,0),0))</f>
        <v>0</v>
      </c>
      <c r="JT8" s="5">
        <f>IF(JT$1=MatrizdeEquipos!$K6,1,IF(JT$1&lt;MatrizdeEquipos!$K6,IF(MatrizdeEquipos!$K6&lt;LF$1,1,0),0))</f>
        <v>0</v>
      </c>
      <c r="JU8" s="5">
        <f>IF(JU$1=MatrizdeEquipos!$K6,1,IF(JU$1&lt;MatrizdeEquipos!$K6,IF(MatrizdeEquipos!$K6&lt;LG$1,1,0),0))</f>
        <v>0</v>
      </c>
      <c r="JV8" s="5">
        <f>IF(JV$1=MatrizdeEquipos!$K6,1,IF(JV$1&lt;MatrizdeEquipos!$K6,IF(MatrizdeEquipos!$K6&lt;LH$1,1,0),0))</f>
        <v>0</v>
      </c>
      <c r="JW8" s="5">
        <f>IF(JW$1=MatrizdeEquipos!$K6,1,IF(JW$1&lt;MatrizdeEquipos!$K6,IF(MatrizdeEquipos!$K6&lt;LI$1,1,0),0))</f>
        <v>0</v>
      </c>
      <c r="JX8" s="5">
        <f>IF(JX$1=MatrizdeEquipos!$K6,1,IF(JX$1&lt;MatrizdeEquipos!$K6,IF(MatrizdeEquipos!$K6&lt;LJ$1,1,0),0))</f>
        <v>0</v>
      </c>
      <c r="JY8" s="5">
        <f>IF(JY$1=MatrizdeEquipos!$K6,1,IF(JY$1&lt;MatrizdeEquipos!$K6,IF(MatrizdeEquipos!$K6&lt;LK$1,1,0),0))</f>
        <v>0</v>
      </c>
      <c r="JZ8" s="5">
        <f>IF(JZ$1=MatrizdeEquipos!$K6,1,IF(JZ$1&lt;MatrizdeEquipos!$K6,IF(MatrizdeEquipos!$K6&lt;LL$1,1,0),0))</f>
        <v>0</v>
      </c>
      <c r="KA8" s="5">
        <f>IF(KA$1=MatrizdeEquipos!$K6,1,IF(KA$1&lt;MatrizdeEquipos!$K6,IF(MatrizdeEquipos!$K6&lt;LM$1,1,0),0))</f>
        <v>0</v>
      </c>
      <c r="KB8" s="5">
        <f>IF(KB$1=MatrizdeEquipos!$K6,1,IF(KB$1&lt;MatrizdeEquipos!$K6,IF(MatrizdeEquipos!$K6&lt;LN$1,1,0),0))</f>
        <v>0</v>
      </c>
      <c r="KC8" s="5">
        <f>IF(KC$1=MatrizdeEquipos!$K6,1,IF(KC$1&lt;MatrizdeEquipos!$K6,IF(MatrizdeEquipos!$K6&lt;LO$1,1,0),0))</f>
        <v>0</v>
      </c>
      <c r="KD8" s="5">
        <f>IF(KD$1=MatrizdeEquipos!$K6,1,IF(KD$1&lt;MatrizdeEquipos!$K6,IF(MatrizdeEquipos!$K6&lt;LP$1,1,0),0))</f>
        <v>0</v>
      </c>
      <c r="KE8" s="5">
        <f>IF(KE$1=MatrizdeEquipos!$K6,1,IF(KE$1&lt;MatrizdeEquipos!$K6,IF(MatrizdeEquipos!$K6&lt;LQ$1,1,0),0))</f>
        <v>0</v>
      </c>
      <c r="KF8" s="5">
        <f>IF(KF$1=MatrizdeEquipos!$K6,1,IF(KF$1&lt;MatrizdeEquipos!$K6,IF(MatrizdeEquipos!$K6&lt;LR$1,1,0),0))</f>
        <v>0</v>
      </c>
      <c r="KG8" s="5">
        <f>IF(KG$1=MatrizdeEquipos!$K6,1,IF(KG$1&lt;MatrizdeEquipos!$K6,IF(MatrizdeEquipos!$K6&lt;LS$1,1,0),0))</f>
        <v>0</v>
      </c>
      <c r="KH8" s="5">
        <f>IF(KH$1=MatrizdeEquipos!$K6,1,IF(KH$1&lt;MatrizdeEquipos!$K6,IF(MatrizdeEquipos!$K6&lt;LT$1,1,0),0))</f>
        <v>0</v>
      </c>
      <c r="KI8" s="5">
        <f>IF(KI$1=MatrizdeEquipos!$K6,1,IF(KI$1&lt;MatrizdeEquipos!$K6,IF(MatrizdeEquipos!$K6&lt;LU$1,1,0),0))</f>
        <v>0</v>
      </c>
      <c r="KJ8" s="5">
        <f>IF(KJ$1=MatrizdeEquipos!$K6,1,IF(KJ$1&lt;MatrizdeEquipos!$K6,IF(MatrizdeEquipos!$K6&lt;LV$1,1,0),0))</f>
        <v>0</v>
      </c>
      <c r="KK8" s="5">
        <f>IF(KK$1=MatrizdeEquipos!$K6,1,IF(KK$1&lt;MatrizdeEquipos!$K6,IF(MatrizdeEquipos!$K6&lt;LW$1,1,0),0))</f>
        <v>0</v>
      </c>
      <c r="KL8" s="5">
        <f>IF(KL$1=MatrizdeEquipos!$K6,1,IF(KL$1&lt;MatrizdeEquipos!$K6,IF(MatrizdeEquipos!$K6&lt;LX$1,1,0),0))</f>
        <v>0</v>
      </c>
      <c r="KM8" s="5">
        <f>IF(KM$1=MatrizdeEquipos!$K6,1,IF(KM$1&lt;MatrizdeEquipos!$K6,IF(MatrizdeEquipos!$K6&lt;LY$1,1,0),0))</f>
        <v>0</v>
      </c>
      <c r="KN8" s="5">
        <f>IF(KN$1=MatrizdeEquipos!$K6,1,IF(KN$1&lt;MatrizdeEquipos!$K6,IF(MatrizdeEquipos!$K6&lt;LZ$1,1,0),0))</f>
        <v>0</v>
      </c>
      <c r="KO8" s="5">
        <f>IF(KO$1=MatrizdeEquipos!$K6,1,IF(KO$1&lt;MatrizdeEquipos!$K6,IF(MatrizdeEquipos!$K6&lt;MA$1,1,0),0))</f>
        <v>0</v>
      </c>
      <c r="KP8" s="5">
        <f>IF(KP$1=MatrizdeEquipos!$K6,1,IF(KP$1&lt;MatrizdeEquipos!$K6,IF(MatrizdeEquipos!$K6&lt;MB$1,1,0),0))</f>
        <v>0</v>
      </c>
      <c r="KQ8" s="5">
        <f>IF(KQ$1=MatrizdeEquipos!$K6,1,IF(KQ$1&lt;MatrizdeEquipos!$K6,IF(MatrizdeEquipos!$K6&lt;MC$1,1,0),0))</f>
        <v>0</v>
      </c>
      <c r="KR8" s="5">
        <f>IF(KR$1=MatrizdeEquipos!$K6,1,IF(KR$1&lt;MatrizdeEquipos!$K6,IF(MatrizdeEquipos!$K6&lt;MD$1,1,0),0))</f>
        <v>0</v>
      </c>
      <c r="KS8" s="5">
        <f>IF(KS$1=MatrizdeEquipos!$K6,1,IF(KS$1&lt;MatrizdeEquipos!$K6,IF(MatrizdeEquipos!$K6&lt;ME$1,1,0),0))</f>
        <v>0</v>
      </c>
      <c r="KT8" s="5">
        <f>IF(KT$1=MatrizdeEquipos!$K6,1,IF(KT$1&lt;MatrizdeEquipos!$K6,IF(MatrizdeEquipos!$K6&lt;MF$1,1,0),0))</f>
        <v>0</v>
      </c>
      <c r="KU8" s="5">
        <f>IF(KU$1=MatrizdeEquipos!$K6,1,IF(KU$1&lt;MatrizdeEquipos!$K6,IF(MatrizdeEquipos!$K6&lt;MG$1,1,0),0))</f>
        <v>0</v>
      </c>
      <c r="KV8" s="5">
        <f>IF(KV$1=MatrizdeEquipos!$K6,1,IF(KV$1&lt;MatrizdeEquipos!$K6,IF(MatrizdeEquipos!$K6&lt;MH$1,1,0),0))</f>
        <v>0</v>
      </c>
      <c r="KW8" s="5">
        <f>IF(KW$1=MatrizdeEquipos!$K6,1,IF(KW$1&lt;MatrizdeEquipos!$K6,IF(MatrizdeEquipos!$K6&lt;MI$1,1,0),0))</f>
        <v>0</v>
      </c>
      <c r="KX8" s="5">
        <f>IF(KX$1=MatrizdeEquipos!$K6,1,IF(KX$1&lt;MatrizdeEquipos!$K6,IF(MatrizdeEquipos!$K6&lt;MJ$1,1,0),0))</f>
        <v>0</v>
      </c>
      <c r="KY8" s="5">
        <f>IF(KY$1=MatrizdeEquipos!$K6,1,IF(KY$1&lt;MatrizdeEquipos!$K6,IF(MatrizdeEquipos!$K6&lt;MK$1,1,0),0))</f>
        <v>0</v>
      </c>
      <c r="KZ8" s="5">
        <f>IF(KZ$1=MatrizdeEquipos!$K6,1,IF(KZ$1&lt;MatrizdeEquipos!$K6,IF(MatrizdeEquipos!$K6&lt;ML$1,1,0),0))</f>
        <v>0</v>
      </c>
      <c r="LA8" s="5">
        <f>IF(LA$1=MatrizdeEquipos!$K6,1,IF(LA$1&lt;MatrizdeEquipos!$K6,IF(MatrizdeEquipos!$K6&lt;MM$1,1,0),0))</f>
        <v>0</v>
      </c>
      <c r="LB8" s="5">
        <f>IF(LB$1=MatrizdeEquipos!$K6,1,IF(LB$1&lt;MatrizdeEquipos!$K6,IF(MatrizdeEquipos!$K6&lt;MN$1,1,0),0))</f>
        <v>0</v>
      </c>
      <c r="LC8" s="5">
        <f>IF(LC$1=MatrizdeEquipos!$K6,1,IF(LC$1&lt;MatrizdeEquipos!$K6,IF(MatrizdeEquipos!$K6&lt;MO$1,1,0),0))</f>
        <v>0</v>
      </c>
      <c r="LD8" s="5">
        <f>IF(LD$1=MatrizdeEquipos!$K6,1,IF(LD$1&lt;MatrizdeEquipos!$K6,IF(MatrizdeEquipos!$K6&lt;MP$1,1,0),0))</f>
        <v>0</v>
      </c>
      <c r="LE8" s="5">
        <f>IF(LE$1=MatrizdeEquipos!$K6,1,IF(LE$1&lt;MatrizdeEquipos!$K6,IF(MatrizdeEquipos!$K6&lt;MQ$1,1,0),0))</f>
        <v>0</v>
      </c>
      <c r="LF8" s="5">
        <f>IF(LF$1=MatrizdeEquipos!$K6,1,IF(LF$1&lt;MatrizdeEquipos!$K6,IF(MatrizdeEquipos!$K6&lt;MR$1,1,0),0))</f>
        <v>0</v>
      </c>
      <c r="LG8" s="5">
        <f>IF(LG$1=MatrizdeEquipos!$K6,1,IF(LG$1&lt;MatrizdeEquipos!$K6,IF(MatrizdeEquipos!$K6&lt;MS$1,1,0),0))</f>
        <v>0</v>
      </c>
      <c r="LH8" s="5">
        <f>IF(LH$1=MatrizdeEquipos!$K6,1,IF(LH$1&lt;MatrizdeEquipos!$K6,IF(MatrizdeEquipos!$K6&lt;MT$1,1,0),0))</f>
        <v>0</v>
      </c>
      <c r="LI8" s="5">
        <f>IF(LI$1=MatrizdeEquipos!$K6,1,IF(LI$1&lt;MatrizdeEquipos!$K6,IF(MatrizdeEquipos!$K6&lt;MU$1,1,0),0))</f>
        <v>0</v>
      </c>
      <c r="LJ8" s="5">
        <f>IF(LJ$1=MatrizdeEquipos!$K6,1,IF(LJ$1&lt;MatrizdeEquipos!$K6,IF(MatrizdeEquipos!$K6&lt;MV$1,1,0),0))</f>
        <v>0</v>
      </c>
      <c r="LK8" s="5">
        <f>IF(LK$1=MatrizdeEquipos!$K6,1,IF(LK$1&lt;MatrizdeEquipos!$K6,IF(MatrizdeEquipos!$K6&lt;MW$1,1,0),0))</f>
        <v>0</v>
      </c>
      <c r="LL8" s="5">
        <f>IF(LL$1=MatrizdeEquipos!$K6,1,IF(LL$1&lt;MatrizdeEquipos!$K6,IF(MatrizdeEquipos!$K6&lt;MX$1,1,0),0))</f>
        <v>0</v>
      </c>
      <c r="LM8" s="5">
        <f>IF(LM$1=MatrizdeEquipos!$K6,1,IF(LM$1&lt;MatrizdeEquipos!$K6,IF(MatrizdeEquipos!$K6&lt;MY$1,1,0),0))</f>
        <v>0</v>
      </c>
      <c r="LN8" s="5">
        <f>IF(LN$1=MatrizdeEquipos!$K6,1,IF(LN$1&lt;MatrizdeEquipos!$K6,IF(MatrizdeEquipos!$K6&lt;MZ$1,1,0),0))</f>
        <v>0</v>
      </c>
      <c r="LO8" s="5">
        <f>IF(LO$1=MatrizdeEquipos!$K6,1,IF(LO$1&lt;MatrizdeEquipos!$K6,IF(MatrizdeEquipos!$K6&lt;NA$1,1,0),0))</f>
        <v>0</v>
      </c>
      <c r="LP8" s="5">
        <f>IF(LP$1=MatrizdeEquipos!$K6,1,IF(LP$1&lt;MatrizdeEquipos!$K6,IF(MatrizdeEquipos!$K6&lt;NB$1,1,0),0))</f>
        <v>0</v>
      </c>
      <c r="LQ8" s="5">
        <f>IF(LQ$1=MatrizdeEquipos!$K6,1,IF(LQ$1&lt;MatrizdeEquipos!$K6,IF(MatrizdeEquipos!$K6&lt;NC$1,1,0),0))</f>
        <v>0</v>
      </c>
      <c r="LR8" s="5">
        <f>IF(LR$1=MatrizdeEquipos!$K6,1,IF(LR$1&lt;MatrizdeEquipos!$K6,IF(MatrizdeEquipos!$K6&lt;ND$1,1,0),0))</f>
        <v>0</v>
      </c>
      <c r="LS8" s="5">
        <f>IF(LS$1=MatrizdeEquipos!$K6,1,IF(LS$1&lt;MatrizdeEquipos!$K6,IF(MatrizdeEquipos!$K6&lt;NE$1,1,0),0))</f>
        <v>0</v>
      </c>
      <c r="LT8" s="5">
        <f>IF(LT$1=MatrizdeEquipos!$K6,1,IF(LT$1&lt;MatrizdeEquipos!$K6,IF(MatrizdeEquipos!$K6&lt;NF$1,1,0),0))</f>
        <v>0</v>
      </c>
      <c r="LU8" s="5">
        <f>IF(LU$1=MatrizdeEquipos!$K6,1,IF(LU$1&lt;MatrizdeEquipos!$K6,IF(MatrizdeEquipos!$K6&lt;NG$1,1,0),0))</f>
        <v>0</v>
      </c>
      <c r="LV8" s="5">
        <f>IF(LV$1=MatrizdeEquipos!$K6,1,IF(LV$1&lt;MatrizdeEquipos!$K6,IF(MatrizdeEquipos!$K6&lt;NH$1,1,0),0))</f>
        <v>0</v>
      </c>
      <c r="LW8" s="5">
        <f>IF(LW$1=MatrizdeEquipos!$K6,1,IF(LW$1&lt;MatrizdeEquipos!$K6,IF(MatrizdeEquipos!$K6&lt;NI$1,1,0),0))</f>
        <v>0</v>
      </c>
      <c r="LX8" s="5">
        <f>IF(LX$1=MatrizdeEquipos!$K6,1,IF(LX$1&lt;MatrizdeEquipos!$K6,IF(MatrizdeEquipos!$K6&lt;NJ$1,1,0),0))</f>
        <v>0</v>
      </c>
      <c r="LY8" s="5">
        <f>IF(LY$1=MatrizdeEquipos!$K6,1,IF(LY$1&lt;MatrizdeEquipos!$K6,IF(MatrizdeEquipos!$K6&lt;NK$1,1,0),0))</f>
        <v>0</v>
      </c>
      <c r="LZ8" s="5">
        <f>IF(LZ$1=MatrizdeEquipos!$K6,1,IF(LZ$1&lt;MatrizdeEquipos!$K6,IF(MatrizdeEquipos!$K6&lt;NL$1,1,0),0))</f>
        <v>0</v>
      </c>
      <c r="MA8" s="5">
        <f>IF(MA$1=MatrizdeEquipos!$K6,1,IF(MA$1&lt;MatrizdeEquipos!$K6,IF(MatrizdeEquipos!$K6&lt;NM$1,1,0),0))</f>
        <v>0</v>
      </c>
      <c r="MB8" s="5">
        <f>IF(MB$1=MatrizdeEquipos!$K6,1,IF(MB$1&lt;MatrizdeEquipos!$K6,IF(MatrizdeEquipos!$K6&lt;NN$1,1,0),0))</f>
        <v>0</v>
      </c>
      <c r="MC8" s="5">
        <f>IF(MC$1=MatrizdeEquipos!$K6,1,IF(MC$1&lt;MatrizdeEquipos!$K6,IF(MatrizdeEquipos!$K6&lt;NO$1,1,0),0))</f>
        <v>0</v>
      </c>
      <c r="MD8" s="5">
        <f>IF(MD$1=MatrizdeEquipos!$K6,1,IF(MD$1&lt;MatrizdeEquipos!$K6,IF(MatrizdeEquipos!$K6&lt;NP$1,1,0),0))</f>
        <v>0</v>
      </c>
      <c r="ME8" s="5">
        <f>IF(ME$1=MatrizdeEquipos!$K6,1,IF(ME$1&lt;MatrizdeEquipos!$K6,IF(MatrizdeEquipos!$K6&lt;NQ$1,1,0),0))</f>
        <v>0</v>
      </c>
      <c r="MF8" s="5">
        <f>IF(MF$1=MatrizdeEquipos!$K6,1,IF(MF$1&lt;MatrizdeEquipos!$K6,IF(MatrizdeEquipos!$K6&lt;NR$1,1,0),0))</f>
        <v>0</v>
      </c>
      <c r="MG8" s="5">
        <f>IF(MG$1=MatrizdeEquipos!$K6,1,IF(MG$1&lt;MatrizdeEquipos!$K6,IF(MatrizdeEquipos!$K6&lt;NS$1,1,0),0))</f>
        <v>0</v>
      </c>
      <c r="MH8" s="5">
        <f>IF(MH$1=MatrizdeEquipos!$K6,1,IF(MH$1&lt;MatrizdeEquipos!$K6,IF(MatrizdeEquipos!$K6&lt;NT$1,1,0),0))</f>
        <v>0</v>
      </c>
      <c r="MI8" s="5">
        <f>IF(MI$1=MatrizdeEquipos!$K6,1,IF(MI$1&lt;MatrizdeEquipos!$K6,IF(MatrizdeEquipos!$K6&lt;NU$1,1,0),0))</f>
        <v>0</v>
      </c>
      <c r="MJ8" s="5">
        <f>IF(MJ$1=MatrizdeEquipos!$K6,1,IF(MJ$1&lt;MatrizdeEquipos!$K6,IF(MatrizdeEquipos!$K6&lt;NV$1,1,0),0))</f>
        <v>0</v>
      </c>
      <c r="MK8" s="5">
        <f>IF(MK$1=MatrizdeEquipos!$K6,1,IF(MK$1&lt;MatrizdeEquipos!$K6,IF(MatrizdeEquipos!$K6&lt;NW$1,1,0),0))</f>
        <v>0</v>
      </c>
      <c r="ML8" s="5">
        <f>IF(ML$1=MatrizdeEquipos!$K6,1,IF(ML$1&lt;MatrizdeEquipos!$K6,IF(MatrizdeEquipos!$K6&lt;NX$1,1,0),0))</f>
        <v>0</v>
      </c>
      <c r="MM8" s="5">
        <f>IF(MM$1=MatrizdeEquipos!$K6,1,IF(MM$1&lt;MatrizdeEquipos!$K6,IF(MatrizdeEquipos!$K6&lt;NY$1,1,0),0))</f>
        <v>0</v>
      </c>
      <c r="MN8" s="5">
        <f>IF(MN$1=MatrizdeEquipos!$K6,1,IF(MN$1&lt;MatrizdeEquipos!$K6,IF(MatrizdeEquipos!$K6&lt;NZ$1,1,0),0))</f>
        <v>0</v>
      </c>
      <c r="MO8" s="5">
        <f>IF(MO$1=MatrizdeEquipos!$K6,1,IF(MO$1&lt;MatrizdeEquipos!$K6,IF(MatrizdeEquipos!$K6&lt;OA$1,1,0),0))</f>
        <v>0</v>
      </c>
      <c r="MP8" s="5">
        <f>IF(MP$1=MatrizdeEquipos!$K6,1,IF(MP$1&lt;MatrizdeEquipos!$K6,IF(MatrizdeEquipos!$K6&lt;OB$1,1,0),0))</f>
        <v>0</v>
      </c>
      <c r="MQ8" s="5">
        <f>IF(MQ$1=MatrizdeEquipos!$K6,1,IF(MQ$1&lt;MatrizdeEquipos!$K6,IF(MatrizdeEquipos!$K6&lt;OC$1,1,0),0))</f>
        <v>0</v>
      </c>
      <c r="MR8" s="5">
        <f>IF(MR$1=MatrizdeEquipos!$K6,1,IF(MR$1&lt;MatrizdeEquipos!$K6,IF(MatrizdeEquipos!$K6&lt;OD$1,1,0),0))</f>
        <v>0</v>
      </c>
      <c r="MS8" s="5">
        <f>IF(MS$1=MatrizdeEquipos!$K6,1,IF(MS$1&lt;MatrizdeEquipos!$K6,IF(MatrizdeEquipos!$K6&lt;OE$1,1,0),0))</f>
        <v>0</v>
      </c>
      <c r="MT8" s="5">
        <f>IF(MT$1=MatrizdeEquipos!$K6,1,IF(MT$1&lt;MatrizdeEquipos!$K6,IF(MatrizdeEquipos!$K6&lt;OF$1,1,0),0))</f>
        <v>0</v>
      </c>
      <c r="MU8" s="5">
        <f>IF(MU$1=MatrizdeEquipos!$K6,1,IF(MU$1&lt;MatrizdeEquipos!$K6,IF(MatrizdeEquipos!$K6&lt;OG$1,1,0),0))</f>
        <v>0</v>
      </c>
      <c r="MV8" s="5">
        <f>IF(MV$1=MatrizdeEquipos!$K6,1,IF(MV$1&lt;MatrizdeEquipos!$K6,IF(MatrizdeEquipos!$K6&lt;OH$1,1,0),0))</f>
        <v>0</v>
      </c>
      <c r="MW8" s="5">
        <f>IF(MW$1=MatrizdeEquipos!$K6,1,IF(MW$1&lt;MatrizdeEquipos!$K6,IF(MatrizdeEquipos!$K6&lt;OI$1,1,0),0))</f>
        <v>0</v>
      </c>
      <c r="MX8" s="5">
        <f>IF(MX$1=MatrizdeEquipos!$K6,1,IF(MX$1&lt;MatrizdeEquipos!$K6,IF(MatrizdeEquipos!$K6&lt;OJ$1,1,0),0))</f>
        <v>0</v>
      </c>
      <c r="MY8" s="5">
        <f>IF(MY$1=MatrizdeEquipos!$K6,1,IF(MY$1&lt;MatrizdeEquipos!$K6,IF(MatrizdeEquipos!$K6&lt;OK$1,1,0),0))</f>
        <v>0</v>
      </c>
      <c r="MZ8" s="5">
        <f>IF(MZ$1=MatrizdeEquipos!$K6,1,IF(MZ$1&lt;MatrizdeEquipos!$K6,IF(MatrizdeEquipos!$K6&lt;OL$1,1,0),0))</f>
        <v>0</v>
      </c>
      <c r="NA8" s="5">
        <f>IF(NA$1=MatrizdeEquipos!$K6,1,IF(NA$1&lt;MatrizdeEquipos!$K6,IF(MatrizdeEquipos!$K6&lt;OM$1,1,0),0))</f>
        <v>0</v>
      </c>
      <c r="NB8" s="5">
        <f>IF(NB$1=MatrizdeEquipos!$K6,1,IF(NB$1&lt;MatrizdeEquipos!$K6,IF(MatrizdeEquipos!$K6&lt;ON$1,1,0),0))</f>
        <v>0</v>
      </c>
      <c r="NC8" s="5">
        <f>IF(NC$1=MatrizdeEquipos!$K6,1,IF(NC$1&lt;MatrizdeEquipos!$K6,IF(MatrizdeEquipos!$K6&lt;OO$1,1,0),0))</f>
        <v>0</v>
      </c>
      <c r="ND8" s="5">
        <f>IF(ND$1=MatrizdeEquipos!$K6,1,IF(ND$1&lt;MatrizdeEquipos!$K6,IF(MatrizdeEquipos!$K6&lt;OP$1,1,0),0))</f>
        <v>0</v>
      </c>
      <c r="NE8" s="5">
        <f>IF(NE$1=MatrizdeEquipos!$K6,1,IF(NE$1&lt;MatrizdeEquipos!$K6,IF(MatrizdeEquipos!$K6&lt;OQ$1,1,0),0))</f>
        <v>0</v>
      </c>
      <c r="NF8" s="5">
        <f>IF(NF$1=MatrizdeEquipos!$K6,1,IF(NF$1&lt;MatrizdeEquipos!$K6,IF(MatrizdeEquipos!$K6&lt;OR$1,1,0),0))</f>
        <v>0</v>
      </c>
      <c r="NG8" s="5">
        <f>IF(NG$1=MatrizdeEquipos!$K6,1,IF(NG$1&lt;MatrizdeEquipos!$K6,IF(MatrizdeEquipos!$K6&lt;OS$1,1,0),0))</f>
        <v>0</v>
      </c>
      <c r="NH8" s="5">
        <f>IF(NH$1=MatrizdeEquipos!$K6,1,IF(NH$1&lt;MatrizdeEquipos!$K6,IF(MatrizdeEquipos!$K6&lt;OT$1,1,0),0))</f>
        <v>0</v>
      </c>
      <c r="NI8" s="5">
        <f>IF(NI$1=MatrizdeEquipos!$K6,1,IF(NI$1&lt;MatrizdeEquipos!$K6,IF(MatrizdeEquipos!$K6&lt;OU$1,1,0),0))</f>
        <v>0</v>
      </c>
      <c r="NJ8" s="5">
        <f>IF(NJ$1=MatrizdeEquipos!$K6,1,IF(NJ$1&lt;MatrizdeEquipos!$K6,IF(MatrizdeEquipos!$K6&lt;OV$1,1,0),0))</f>
        <v>0</v>
      </c>
      <c r="NK8" s="5">
        <f>IF(NK$1=MatrizdeEquipos!$K6,1,IF(NK$1&lt;MatrizdeEquipos!$K6,IF(MatrizdeEquipos!$K6&lt;OW$1,1,0),0))</f>
        <v>0</v>
      </c>
      <c r="NL8" s="5">
        <f>IF(NL$1=MatrizdeEquipos!$K6,1,IF(NL$1&lt;MatrizdeEquipos!$K6,IF(MatrizdeEquipos!$K6&lt;OX$1,1,0),0))</f>
        <v>0</v>
      </c>
      <c r="NM8" s="5">
        <f>IF(NM$1=MatrizdeEquipos!$K6,1,IF(NM$1&lt;MatrizdeEquipos!$K6,IF(MatrizdeEquipos!$K6&lt;OY$1,1,0),0))</f>
        <v>0</v>
      </c>
      <c r="NN8" s="5">
        <f>IF(NN$1=MatrizdeEquipos!$K6,1,IF(NN$1&lt;MatrizdeEquipos!$K6,IF(MatrizdeEquipos!$K6&lt;OZ$1,1,0),0))</f>
        <v>0</v>
      </c>
      <c r="NO8" s="5">
        <f>IF(NO$1=MatrizdeEquipos!$K6,1,IF(NO$1&lt;MatrizdeEquipos!$K6,IF(MatrizdeEquipos!$K6&lt;PA$1,1,0),0))</f>
        <v>0</v>
      </c>
      <c r="NP8" s="5">
        <f>IF(NP$1=MatrizdeEquipos!$K6,1,IF(NP$1&lt;MatrizdeEquipos!$K6,IF(MatrizdeEquipos!$K6&lt;PB$1,1,0),0))</f>
        <v>0</v>
      </c>
      <c r="NQ8" s="5">
        <f>IF(NQ$1=MatrizdeEquipos!$K6,1,IF(NQ$1&lt;MatrizdeEquipos!$K6,IF(MatrizdeEquipos!$K6&lt;PC$1,1,0),0))</f>
        <v>0</v>
      </c>
      <c r="NR8" s="5">
        <f>IF(NR$1=MatrizdeEquipos!$K6,1,IF(NR$1&lt;MatrizdeEquipos!$K6,IF(MatrizdeEquipos!$K6&lt;PD$1,1,0),0))</f>
        <v>0</v>
      </c>
      <c r="NS8" s="5">
        <f>IF(NS$1=MatrizdeEquipos!$K6,1,IF(NS$1&lt;MatrizdeEquipos!$K6,IF(MatrizdeEquipos!$K6&lt;PE$1,1,0),0))</f>
        <v>0</v>
      </c>
      <c r="NT8" s="5">
        <f>IF(NT$1=MatrizdeEquipos!$K6,1,IF(NT$1&lt;MatrizdeEquipos!$K6,IF(MatrizdeEquipos!$K6&lt;PF$1,1,0),0))</f>
        <v>0</v>
      </c>
      <c r="NU8" s="5">
        <f>IF(NU$1=MatrizdeEquipos!$K6,1,IF(NU$1&lt;MatrizdeEquipos!$K6,IF(MatrizdeEquipos!$K6&lt;PG$1,1,0),0))</f>
        <v>0</v>
      </c>
      <c r="NV8" s="5">
        <f>IF(NV$1=MatrizdeEquipos!$K6,1,IF(NV$1&lt;MatrizdeEquipos!$K6,IF(MatrizdeEquipos!$K6&lt;PH$1,1,0),0))</f>
        <v>0</v>
      </c>
      <c r="NW8" s="5">
        <f>IF(NW$1=MatrizdeEquipos!$K6,1,IF(NW$1&lt;MatrizdeEquipos!$K6,IF(MatrizdeEquipos!$K6&lt;PI$1,1,0),0))</f>
        <v>0</v>
      </c>
      <c r="NX8" s="5">
        <f>IF(NX$1=MatrizdeEquipos!$K6,1,IF(NX$1&lt;MatrizdeEquipos!$K6,IF(MatrizdeEquipos!$K6&lt;PJ$1,1,0),0))</f>
        <v>0</v>
      </c>
      <c r="NY8" s="5">
        <f>IF(NY$1=MatrizdeEquipos!$K6,1,IF(NY$1&lt;MatrizdeEquipos!$K6,IF(MatrizdeEquipos!$K6&lt;PK$1,1,0),0))</f>
        <v>0</v>
      </c>
      <c r="NZ8" s="5">
        <f>IF(NZ$1=MatrizdeEquipos!$K6,1,IF(NZ$1&lt;MatrizdeEquipos!$K6,IF(MatrizdeEquipos!$K6&lt;PL$1,1,0),0))</f>
        <v>0</v>
      </c>
      <c r="OA8" s="5">
        <f>IF(OA$1=MatrizdeEquipos!$K6,1,IF(OA$1&lt;MatrizdeEquipos!$K6,IF(MatrizdeEquipos!$K6&lt;PM$1,1,0),0))</f>
        <v>0</v>
      </c>
      <c r="OB8" s="5">
        <f>IF(OB$1=MatrizdeEquipos!$K6,1,IF(OB$1&lt;MatrizdeEquipos!$K6,IF(MatrizdeEquipos!$K6&lt;PN$1,1,0),0))</f>
        <v>0</v>
      </c>
      <c r="OC8" s="5">
        <f>IF(OC$1=MatrizdeEquipos!$K6,1,IF(OC$1&lt;MatrizdeEquipos!$K6,IF(MatrizdeEquipos!$K6&lt;PO$1,1,0),0))</f>
        <v>0</v>
      </c>
      <c r="OD8" s="5">
        <f>IF(OD$1=MatrizdeEquipos!$K6,1,IF(OD$1&lt;MatrizdeEquipos!$K6,IF(MatrizdeEquipos!$K6&lt;PP$1,1,0),0))</f>
        <v>0</v>
      </c>
      <c r="OE8" s="5">
        <f>IF(OE$1=MatrizdeEquipos!$K6,1,IF(OE$1&lt;MatrizdeEquipos!$K6,IF(MatrizdeEquipos!$K6&lt;PQ$1,1,0),0))</f>
        <v>0</v>
      </c>
      <c r="OF8" s="5">
        <f>IF(OF$1=MatrizdeEquipos!$K6,1,IF(OF$1&lt;MatrizdeEquipos!$K6,IF(MatrizdeEquipos!$K6&lt;PR$1,1,0),0))</f>
        <v>0</v>
      </c>
      <c r="OG8" s="5">
        <f>IF(OG$1=MatrizdeEquipos!$K6,1,IF(OG$1&lt;MatrizdeEquipos!$K6,IF(MatrizdeEquipos!$K6&lt;PS$1,1,0),0))</f>
        <v>0</v>
      </c>
      <c r="OH8" s="5">
        <f>IF(OH$1=MatrizdeEquipos!$K6,1,IF(OH$1&lt;MatrizdeEquipos!$K6,IF(MatrizdeEquipos!$K6&lt;PT$1,1,0),0))</f>
        <v>0</v>
      </c>
      <c r="OI8" s="5">
        <f>IF(OI$1=MatrizdeEquipos!$K6,1,IF(OI$1&lt;MatrizdeEquipos!$K6,IF(MatrizdeEquipos!$K6&lt;PU$1,1,0),0))</f>
        <v>0</v>
      </c>
      <c r="OJ8" s="5">
        <f>IF(OJ$1=MatrizdeEquipos!$K6,1,IF(OJ$1&lt;MatrizdeEquipos!$K6,IF(MatrizdeEquipos!$K6&lt;PV$1,1,0),0))</f>
        <v>0</v>
      </c>
      <c r="OK8" s="5">
        <f>IF(OK$1=MatrizdeEquipos!$K6,1,IF(OK$1&lt;MatrizdeEquipos!$K6,IF(MatrizdeEquipos!$K6&lt;PW$1,1,0),0))</f>
        <v>0</v>
      </c>
      <c r="OL8" s="5">
        <f>IF(OL$1=MatrizdeEquipos!$K6,1,IF(OL$1&lt;MatrizdeEquipos!$K6,IF(MatrizdeEquipos!$K6&lt;PX$1,1,0),0))</f>
        <v>0</v>
      </c>
      <c r="OM8" s="5">
        <f>IF(OM$1=MatrizdeEquipos!$K6,1,IF(OM$1&lt;MatrizdeEquipos!$K6,IF(MatrizdeEquipos!$K6&lt;PY$1,1,0),0))</f>
        <v>0</v>
      </c>
      <c r="ON8" s="5">
        <f>IF(ON$1=MatrizdeEquipos!$K6,1,IF(ON$1&lt;MatrizdeEquipos!$K6,IF(MatrizdeEquipos!$K6&lt;PZ$1,1,0),0))</f>
        <v>0</v>
      </c>
      <c r="OO8" s="5">
        <f>IF(OO$1=MatrizdeEquipos!$K6,1,IF(OO$1&lt;MatrizdeEquipos!$K6,IF(MatrizdeEquipos!$K6&lt;QA$1,1,0),0))</f>
        <v>0</v>
      </c>
      <c r="OP8" s="5">
        <f>IF(OP$1=MatrizdeEquipos!$K6,1,IF(OP$1&lt;MatrizdeEquipos!$K6,IF(MatrizdeEquipos!$K6&lt;QB$1,1,0),0))</f>
        <v>0</v>
      </c>
      <c r="OQ8" s="5">
        <f>IF(OQ$1=MatrizdeEquipos!$K6,1,IF(OQ$1&lt;MatrizdeEquipos!$K6,IF(MatrizdeEquipos!$K6&lt;QC$1,1,0),0))</f>
        <v>0</v>
      </c>
      <c r="OR8" s="5">
        <f>IF(OR$1=MatrizdeEquipos!$K6,1,IF(OR$1&lt;MatrizdeEquipos!$K6,IF(MatrizdeEquipos!$K6&lt;QD$1,1,0),0))</f>
        <v>0</v>
      </c>
      <c r="OS8" s="5">
        <f>IF(OS$1=MatrizdeEquipos!$K6,1,IF(OS$1&lt;MatrizdeEquipos!$K6,IF(MatrizdeEquipos!$K6&lt;QE$1,1,0),0))</f>
        <v>0</v>
      </c>
      <c r="OT8" s="5">
        <f>IF(OT$1=MatrizdeEquipos!$K6,1,IF(OT$1&lt;MatrizdeEquipos!$K6,IF(MatrizdeEquipos!$K6&lt;QF$1,1,0),0))</f>
        <v>0</v>
      </c>
      <c r="OU8" s="5">
        <f>IF(OU$1=MatrizdeEquipos!$K6,1,IF(OU$1&lt;MatrizdeEquipos!$K6,IF(MatrizdeEquipos!$K6&lt;QG$1,1,0),0))</f>
        <v>0</v>
      </c>
      <c r="OV8" s="5">
        <f>IF(OV$1=MatrizdeEquipos!$K6,1,IF(OV$1&lt;MatrizdeEquipos!$K6,IF(MatrizdeEquipos!$K6&lt;QH$1,1,0),0))</f>
        <v>0</v>
      </c>
      <c r="OW8" s="5">
        <f>IF(OW$1=MatrizdeEquipos!$K6,1,IF(OW$1&lt;MatrizdeEquipos!$K6,IF(MatrizdeEquipos!$K6&lt;QI$1,1,0),0))</f>
        <v>0</v>
      </c>
      <c r="OX8" s="5">
        <f>IF(OX$1=MatrizdeEquipos!$K6,1,IF(OX$1&lt;MatrizdeEquipos!$K6,IF(MatrizdeEquipos!$K6&lt;QJ$1,1,0),0))</f>
        <v>0</v>
      </c>
      <c r="OY8" s="5">
        <f>IF(OY$1=MatrizdeEquipos!$K6,1,IF(OY$1&lt;MatrizdeEquipos!$K6,IF(MatrizdeEquipos!$K6&lt;QK$1,1,0),0))</f>
        <v>0</v>
      </c>
      <c r="OZ8" s="5">
        <f>IF(OZ$1=MatrizdeEquipos!$K6,1,IF(OZ$1&lt;MatrizdeEquipos!$K6,IF(MatrizdeEquipos!$K6&lt;QL$1,1,0),0))</f>
        <v>0</v>
      </c>
      <c r="PA8" s="5">
        <f>IF(PA$1=MatrizdeEquipos!$K6,1,IF(PA$1&lt;MatrizdeEquipos!$K6,IF(MatrizdeEquipos!$K6&lt;QM$1,1,0),0))</f>
        <v>0</v>
      </c>
      <c r="PB8" s="5">
        <f>IF(PB$1=MatrizdeEquipos!$K6,1,IF(PB$1&lt;MatrizdeEquipos!$K6,IF(MatrizdeEquipos!$K6&lt;QN$1,1,0),0))</f>
        <v>0</v>
      </c>
      <c r="PC8" s="5">
        <f>IF(PC$1=MatrizdeEquipos!$K6,1,IF(PC$1&lt;MatrizdeEquipos!$K6,IF(MatrizdeEquipos!$K6&lt;QO$1,1,0),0))</f>
        <v>0</v>
      </c>
      <c r="PD8" s="5">
        <f>IF(PD$1=MatrizdeEquipos!$K6,1,IF(PD$1&lt;MatrizdeEquipos!$K6,IF(MatrizdeEquipos!$K6&lt;QP$1,1,0),0))</f>
        <v>0</v>
      </c>
      <c r="PE8" s="5">
        <f>IF(PE$1=MatrizdeEquipos!$K6,1,IF(PE$1&lt;MatrizdeEquipos!$K6,IF(MatrizdeEquipos!$K6&lt;QQ$1,1,0),0))</f>
        <v>0</v>
      </c>
      <c r="PF8" s="5">
        <f>IF(PF$1=MatrizdeEquipos!$K6,1,IF(PF$1&lt;MatrizdeEquipos!$K6,IF(MatrizdeEquipos!$K6&lt;QR$1,1,0),0))</f>
        <v>0</v>
      </c>
      <c r="PG8" s="5">
        <f>IF(PG$1=MatrizdeEquipos!$K6,1,IF(PG$1&lt;MatrizdeEquipos!$K6,IF(MatrizdeEquipos!$K6&lt;QS$1,1,0),0))</f>
        <v>0</v>
      </c>
      <c r="PH8" s="5">
        <f>IF(PH$1=MatrizdeEquipos!$K6,1,IF(PH$1&lt;MatrizdeEquipos!$K6,IF(MatrizdeEquipos!$K6&lt;QT$1,1,0),0))</f>
        <v>0</v>
      </c>
      <c r="PI8" s="5">
        <f>IF(PI$1=MatrizdeEquipos!$K6,1,IF(PI$1&lt;MatrizdeEquipos!$K6,IF(MatrizdeEquipos!$K6&lt;QU$1,1,0),0))</f>
        <v>0</v>
      </c>
      <c r="PJ8" s="5">
        <f>IF(PJ$1=MatrizdeEquipos!$K6,1,IF(PJ$1&lt;MatrizdeEquipos!$K6,IF(MatrizdeEquipos!$K6&lt;QV$1,1,0),0))</f>
        <v>0</v>
      </c>
      <c r="PK8" s="5">
        <f>IF(PK$1=MatrizdeEquipos!$K6,1,IF(PK$1&lt;MatrizdeEquipos!$K6,IF(MatrizdeEquipos!$K6&lt;QW$1,1,0),0))</f>
        <v>0</v>
      </c>
      <c r="PL8" s="5">
        <f>IF(PL$1=MatrizdeEquipos!$K6,1,IF(PL$1&lt;MatrizdeEquipos!$K6,IF(MatrizdeEquipos!$K6&lt;QX$1,1,0),0))</f>
        <v>0</v>
      </c>
      <c r="PM8" s="5">
        <f>IF(PM$1=MatrizdeEquipos!$K6,1,IF(PM$1&lt;MatrizdeEquipos!$K6,IF(MatrizdeEquipos!$K6&lt;QY$1,1,0),0))</f>
        <v>0</v>
      </c>
      <c r="PN8" s="5">
        <f>IF(PN$1=MatrizdeEquipos!$K6,1,IF(PN$1&lt;MatrizdeEquipos!$K6,IF(MatrizdeEquipos!$K6&lt;QZ$1,1,0),0))</f>
        <v>0</v>
      </c>
      <c r="PO8" s="5">
        <f>IF(PO$1=MatrizdeEquipos!$K6,1,IF(PO$1&lt;MatrizdeEquipos!$K6,IF(MatrizdeEquipos!$K6&lt;RA$1,1,0),0))</f>
        <v>0</v>
      </c>
      <c r="PP8" s="5">
        <f>IF(PP$1=MatrizdeEquipos!$K6,1,IF(PP$1&lt;MatrizdeEquipos!$K6,IF(MatrizdeEquipos!$K6&lt;RB$1,1,0),0))</f>
        <v>0</v>
      </c>
      <c r="PQ8" s="5">
        <f>IF(PQ$1=MatrizdeEquipos!$K6,1,IF(PQ$1&lt;MatrizdeEquipos!$K6,IF(MatrizdeEquipos!$K6&lt;RC$1,1,0),0))</f>
        <v>0</v>
      </c>
      <c r="PR8" s="5">
        <f>IF(PR$1=MatrizdeEquipos!$K6,1,IF(PR$1&lt;MatrizdeEquipos!$K6,IF(MatrizdeEquipos!$K6&lt;RD$1,1,0),0))</f>
        <v>0</v>
      </c>
      <c r="PS8" s="5">
        <f>IF(PS$1=MatrizdeEquipos!$K6,1,IF(PS$1&lt;MatrizdeEquipos!$K6,IF(MatrizdeEquipos!$K6&lt;RE$1,1,0),0))</f>
        <v>0</v>
      </c>
      <c r="PT8" s="5">
        <f>IF(PT$1=MatrizdeEquipos!$K6,1,IF(PT$1&lt;MatrizdeEquipos!$K6,IF(MatrizdeEquipos!$K6&lt;RF$1,1,0),0))</f>
        <v>0</v>
      </c>
      <c r="PU8" s="5">
        <f>IF(PU$1=MatrizdeEquipos!$K6,1,IF(PU$1&lt;MatrizdeEquipos!$K6,IF(MatrizdeEquipos!$K6&lt;RG$1,1,0),0))</f>
        <v>0</v>
      </c>
      <c r="PV8" s="5">
        <f>IF(PV$1=MatrizdeEquipos!$K6,1,IF(PV$1&lt;MatrizdeEquipos!$K6,IF(MatrizdeEquipos!$K6&lt;RH$1,1,0),0))</f>
        <v>0</v>
      </c>
      <c r="PW8" s="5">
        <f>IF(PW$1=MatrizdeEquipos!$K6,1,IF(PW$1&lt;MatrizdeEquipos!$K6,IF(MatrizdeEquipos!$K6&lt;RI$1,1,0),0))</f>
        <v>0</v>
      </c>
      <c r="PX8" s="5">
        <f>IF(PX$1=MatrizdeEquipos!$K6,1,IF(PX$1&lt;MatrizdeEquipos!$K6,IF(MatrizdeEquipos!$K6&lt;RJ$1,1,0),0))</f>
        <v>0</v>
      </c>
      <c r="PY8" s="5">
        <f>IF(PY$1=MatrizdeEquipos!$K6,1,IF(PY$1&lt;MatrizdeEquipos!$K6,IF(MatrizdeEquipos!$K6&lt;RK$1,1,0),0))</f>
        <v>0</v>
      </c>
      <c r="PZ8" s="5">
        <f>IF(PZ$1=MatrizdeEquipos!$K6,1,IF(PZ$1&lt;MatrizdeEquipos!$K6,IF(MatrizdeEquipos!$K6&lt;RL$1,1,0),0))</f>
        <v>0</v>
      </c>
      <c r="QA8" s="5">
        <f>IF(QA$1=MatrizdeEquipos!$K6,1,IF(QA$1&lt;MatrizdeEquipos!$K6,IF(MatrizdeEquipos!$K6&lt;RM$1,1,0),0))</f>
        <v>0</v>
      </c>
      <c r="QB8" s="5">
        <f>IF(QB$1=MatrizdeEquipos!$K6,1,IF(QB$1&lt;MatrizdeEquipos!$K6,IF(MatrizdeEquipos!$K6&lt;RN$1,1,0),0))</f>
        <v>0</v>
      </c>
      <c r="QC8" s="5">
        <f>IF(QC$1=MatrizdeEquipos!$K6,1,IF(QC$1&lt;MatrizdeEquipos!$K6,IF(MatrizdeEquipos!$K6&lt;RO$1,1,0),0))</f>
        <v>0</v>
      </c>
      <c r="QD8" s="5">
        <f>IF(QD$1=MatrizdeEquipos!$K6,1,IF(QD$1&lt;MatrizdeEquipos!$K6,IF(MatrizdeEquipos!$K6&lt;RP$1,1,0),0))</f>
        <v>0</v>
      </c>
      <c r="QE8" s="5">
        <f>IF(QE$1=MatrizdeEquipos!$K6,1,IF(QE$1&lt;MatrizdeEquipos!$K6,IF(MatrizdeEquipos!$K6&lt;RQ$1,1,0),0))</f>
        <v>0</v>
      </c>
      <c r="QF8" s="5">
        <f>IF(QF$1=MatrizdeEquipos!$K6,1,IF(QF$1&lt;MatrizdeEquipos!$K6,IF(MatrizdeEquipos!$K6&lt;RR$1,1,0),0))</f>
        <v>0</v>
      </c>
      <c r="QG8" s="5">
        <f>IF(QG$1=MatrizdeEquipos!$K6,1,IF(QG$1&lt;MatrizdeEquipos!$K6,IF(MatrizdeEquipos!$K6&lt;RS$1,1,0),0))</f>
        <v>0</v>
      </c>
      <c r="QH8" s="5">
        <f>IF(QH$1=MatrizdeEquipos!$K6,1,IF(QH$1&lt;MatrizdeEquipos!$K6,IF(MatrizdeEquipos!$K6&lt;RT$1,1,0),0))</f>
        <v>0</v>
      </c>
      <c r="QI8" s="5">
        <f>IF(QI$1=MatrizdeEquipos!$K6,1,IF(QI$1&lt;MatrizdeEquipos!$K6,IF(MatrizdeEquipos!$K6&lt;RU$1,1,0),0))</f>
        <v>0</v>
      </c>
      <c r="QJ8" s="5">
        <f>IF(QJ$1=MatrizdeEquipos!$K6,1,IF(QJ$1&lt;MatrizdeEquipos!$K6,IF(MatrizdeEquipos!$K6&lt;RV$1,1,0),0))</f>
        <v>0</v>
      </c>
      <c r="QK8" s="5">
        <f>IF(QK$1=MatrizdeEquipos!$K6,1,IF(QK$1&lt;MatrizdeEquipos!$K6,IF(MatrizdeEquipos!$K6&lt;RW$1,1,0),0))</f>
        <v>0</v>
      </c>
      <c r="QL8" s="5">
        <f>IF(QL$1=MatrizdeEquipos!$K6,1,IF(QL$1&lt;MatrizdeEquipos!$K6,IF(MatrizdeEquipos!$K6&lt;RX$1,1,0),0))</f>
        <v>0</v>
      </c>
      <c r="QM8" s="5">
        <f>IF(QM$1=MatrizdeEquipos!$K6,1,IF(QM$1&lt;MatrizdeEquipos!$K6,IF(MatrizdeEquipos!$K6&lt;RY$1,1,0),0))</f>
        <v>0</v>
      </c>
      <c r="QN8" s="5">
        <f>IF(QN$1=MatrizdeEquipos!$K6,1,IF(QN$1&lt;MatrizdeEquipos!$K6,IF(MatrizdeEquipos!$K6&lt;RZ$1,1,0),0))</f>
        <v>0</v>
      </c>
      <c r="QO8" s="5">
        <f>IF(QO$1=MatrizdeEquipos!$K6,1,IF(QO$1&lt;MatrizdeEquipos!$K6,IF(MatrizdeEquipos!$K6&lt;SA$1,1,0),0))</f>
        <v>0</v>
      </c>
      <c r="QP8" s="5">
        <f>IF(QP$1=MatrizdeEquipos!$K6,1,IF(QP$1&lt;MatrizdeEquipos!$K6,IF(MatrizdeEquipos!$K6&lt;SB$1,1,0),0))</f>
        <v>0</v>
      </c>
      <c r="QQ8" s="5">
        <f>IF(QQ$1=MatrizdeEquipos!$K6,1,IF(QQ$1&lt;MatrizdeEquipos!$K6,IF(MatrizdeEquipos!$K6&lt;SC$1,1,0),0))</f>
        <v>0</v>
      </c>
      <c r="QR8" s="5">
        <f>IF(QR$1=MatrizdeEquipos!$K6,1,IF(QR$1&lt;MatrizdeEquipos!$K6,IF(MatrizdeEquipos!$K6&lt;SD$1,1,0),0))</f>
        <v>0</v>
      </c>
      <c r="QS8" s="5">
        <f>IF(QS$1=MatrizdeEquipos!$K6,1,IF(QS$1&lt;MatrizdeEquipos!$K6,IF(MatrizdeEquipos!$K6&lt;SE$1,1,0),0))</f>
        <v>0</v>
      </c>
      <c r="QT8" s="5">
        <f>IF(QT$1=MatrizdeEquipos!$K6,1,IF(QT$1&lt;MatrizdeEquipos!$K6,IF(MatrizdeEquipos!$K6&lt;SF$1,1,0),0))</f>
        <v>0</v>
      </c>
      <c r="QU8" s="5">
        <f>IF(QU$1=MatrizdeEquipos!$K6,1,IF(QU$1&lt;MatrizdeEquipos!$K6,IF(MatrizdeEquipos!$K6&lt;SG$1,1,0),0))</f>
        <v>0</v>
      </c>
      <c r="QV8" s="5">
        <f>IF(QV$1=MatrizdeEquipos!$K6,1,IF(QV$1&lt;MatrizdeEquipos!$K6,IF(MatrizdeEquipos!$K6&lt;SH$1,1,0),0))</f>
        <v>0</v>
      </c>
      <c r="QW8" s="5">
        <f>IF(QW$1=MatrizdeEquipos!$K6,1,IF(QW$1&lt;MatrizdeEquipos!$K6,IF(MatrizdeEquipos!$K6&lt;SI$1,1,0),0))</f>
        <v>0</v>
      </c>
      <c r="QX8" s="5">
        <f>IF(QX$1=MatrizdeEquipos!$K6,1,IF(QX$1&lt;MatrizdeEquipos!$K6,IF(MatrizdeEquipos!$K6&lt;SJ$1,1,0),0))</f>
        <v>0</v>
      </c>
      <c r="QY8" s="5">
        <f>IF(QY$1=MatrizdeEquipos!$K6,1,IF(QY$1&lt;MatrizdeEquipos!$K6,IF(MatrizdeEquipos!$K6&lt;SK$1,1,0),0))</f>
        <v>0</v>
      </c>
      <c r="QZ8" s="5">
        <f>IF(QZ$1=MatrizdeEquipos!$K6,1,IF(QZ$1&lt;MatrizdeEquipos!$K6,IF(MatrizdeEquipos!$K6&lt;SL$1,1,0),0))</f>
        <v>0</v>
      </c>
      <c r="RA8" s="5">
        <f>IF(RA$1=MatrizdeEquipos!$K6,1,IF(RA$1&lt;MatrizdeEquipos!$K6,IF(MatrizdeEquipos!$K6&lt;SM$1,1,0),0))</f>
        <v>0</v>
      </c>
      <c r="RB8" s="5">
        <f>IF(RB$1=MatrizdeEquipos!$K6,1,IF(RB$1&lt;MatrizdeEquipos!$K6,IF(MatrizdeEquipos!$K6&lt;SN$1,1,0),0))</f>
        <v>0</v>
      </c>
      <c r="RC8" s="5">
        <f>IF(RC$1=MatrizdeEquipos!$K6,1,IF(RC$1&lt;MatrizdeEquipos!$K6,IF(MatrizdeEquipos!$K6&lt;SO$1,1,0),0))</f>
        <v>0</v>
      </c>
      <c r="RD8" s="5">
        <f>IF(RD$1=MatrizdeEquipos!$K6,1,IF(RD$1&lt;MatrizdeEquipos!$K6,IF(MatrizdeEquipos!$K6&lt;SP$1,1,0),0))</f>
        <v>0</v>
      </c>
      <c r="RE8" s="5">
        <f>IF(RE$1=MatrizdeEquipos!$K6,1,IF(RE$1&lt;MatrizdeEquipos!$K6,IF(MatrizdeEquipos!$K6&lt;SQ$1,1,0),0))</f>
        <v>0</v>
      </c>
      <c r="RF8" s="5">
        <f>IF(RF$1=MatrizdeEquipos!$K6,1,IF(RF$1&lt;MatrizdeEquipos!$K6,IF(MatrizdeEquipos!$K6&lt;SR$1,1,0),0))</f>
        <v>0</v>
      </c>
      <c r="RG8" s="5">
        <f>IF(RG$1=MatrizdeEquipos!$K6,1,IF(RG$1&lt;MatrizdeEquipos!$K6,IF(MatrizdeEquipos!$K6&lt;SS$1,1,0),0))</f>
        <v>0</v>
      </c>
      <c r="RH8" s="5">
        <f>IF(RH$1=MatrizdeEquipos!$K6,1,IF(RH$1&lt;MatrizdeEquipos!$K6,IF(MatrizdeEquipos!$K6&lt;ST$1,1,0),0))</f>
        <v>0</v>
      </c>
      <c r="RI8" s="5">
        <f>IF(RI$1=MatrizdeEquipos!$K6,1,IF(RI$1&lt;MatrizdeEquipos!$K6,IF(MatrizdeEquipos!$K6&lt;SU$1,1,0),0))</f>
        <v>0</v>
      </c>
      <c r="RJ8" s="5">
        <f>IF(RJ$1=MatrizdeEquipos!$K6,1,IF(RJ$1&lt;MatrizdeEquipos!$K6,IF(MatrizdeEquipos!$K6&lt;SV$1,1,0),0))</f>
        <v>0</v>
      </c>
      <c r="RK8" s="5">
        <f>IF(RK$1=MatrizdeEquipos!$K6,1,IF(RK$1&lt;MatrizdeEquipos!$K6,IF(MatrizdeEquipos!$K6&lt;SW$1,1,0),0))</f>
        <v>0</v>
      </c>
      <c r="RL8" s="5">
        <f>IF(RL$1=MatrizdeEquipos!$K6,1,IF(RL$1&lt;MatrizdeEquipos!$K6,IF(MatrizdeEquipos!$K6&lt;SX$1,1,0),0))</f>
        <v>0</v>
      </c>
      <c r="RM8" s="5">
        <f>IF(RM$1=MatrizdeEquipos!$K6,1,IF(RM$1&lt;MatrizdeEquipos!$K6,IF(MatrizdeEquipos!$K6&lt;SY$1,1,0),0))</f>
        <v>0</v>
      </c>
      <c r="RN8" s="5">
        <f>IF(RN$1=MatrizdeEquipos!$K6,1,IF(RN$1&lt;MatrizdeEquipos!$K6,IF(MatrizdeEquipos!$K6&lt;SZ$1,1,0),0))</f>
        <v>0</v>
      </c>
      <c r="RO8" s="5">
        <f>IF(RO$1=MatrizdeEquipos!$K6,1,IF(RO$1&lt;MatrizdeEquipos!$K6,IF(MatrizdeEquipos!$K6&lt;TA$1,1,0),0))</f>
        <v>0</v>
      </c>
      <c r="RP8" s="5">
        <f>IF(RP$1=MatrizdeEquipos!$K6,1,IF(RP$1&lt;MatrizdeEquipos!$K6,IF(MatrizdeEquipos!$K6&lt;TB$1,1,0),0))</f>
        <v>0</v>
      </c>
      <c r="RQ8" s="5">
        <f>IF(RQ$1=MatrizdeEquipos!$K6,1,IF(RQ$1&lt;MatrizdeEquipos!$K6,IF(MatrizdeEquipos!$K6&lt;TC$1,1,0),0))</f>
        <v>0</v>
      </c>
      <c r="RR8" s="5">
        <f>IF(RR$1=MatrizdeEquipos!$K6,1,IF(RR$1&lt;MatrizdeEquipos!$K6,IF(MatrizdeEquipos!$K6&lt;TD$1,1,0),0))</f>
        <v>0</v>
      </c>
      <c r="RS8" s="5">
        <f>IF(RS$1=MatrizdeEquipos!$K6,1,IF(RS$1&lt;MatrizdeEquipos!$K6,IF(MatrizdeEquipos!$K6&lt;TE$1,1,0),0))</f>
        <v>0</v>
      </c>
      <c r="RT8" s="5">
        <f>IF(RT$1=MatrizdeEquipos!$K6,1,IF(RT$1&lt;MatrizdeEquipos!$K6,IF(MatrizdeEquipos!$K6&lt;TF$1,1,0),0))</f>
        <v>0</v>
      </c>
      <c r="RU8" s="5">
        <f>IF(RU$1=MatrizdeEquipos!$K6,1,IF(RU$1&lt;MatrizdeEquipos!$K6,IF(MatrizdeEquipos!$K6&lt;TG$1,1,0),0))</f>
        <v>0</v>
      </c>
      <c r="RV8" s="5">
        <f>IF(RV$1=MatrizdeEquipos!$K6,1,IF(RV$1&lt;MatrizdeEquipos!$K6,IF(MatrizdeEquipos!$K6&lt;TH$1,1,0),0))</f>
        <v>0</v>
      </c>
      <c r="RW8" s="5">
        <f>IF(RW$1=MatrizdeEquipos!$K6,1,IF(RW$1&lt;MatrizdeEquipos!$K6,IF(MatrizdeEquipos!$K6&lt;TI$1,1,0),0))</f>
        <v>0</v>
      </c>
      <c r="RX8" s="5">
        <f>IF(RX$1=MatrizdeEquipos!$K6,1,IF(RX$1&lt;MatrizdeEquipos!$K6,IF(MatrizdeEquipos!$K6&lt;TJ$1,1,0),0))</f>
        <v>0</v>
      </c>
      <c r="RY8" s="5">
        <f>IF(RY$1=MatrizdeEquipos!$K6,1,IF(RY$1&lt;MatrizdeEquipos!$K6,IF(MatrizdeEquipos!$K6&lt;TK$1,1,0),0))</f>
        <v>0</v>
      </c>
      <c r="RZ8" s="5">
        <f>IF(RZ$1=MatrizdeEquipos!$K6,1,IF(RZ$1&lt;MatrizdeEquipos!$K6,IF(MatrizdeEquipos!$K6&lt;TL$1,1,0),0))</f>
        <v>0</v>
      </c>
      <c r="SA8" s="5">
        <f>IF(SA$1=MatrizdeEquipos!$K6,1,IF(SA$1&lt;MatrizdeEquipos!$K6,IF(MatrizdeEquipos!$K6&lt;TM$1,1,0),0))</f>
        <v>0</v>
      </c>
      <c r="SB8" s="5">
        <f>IF(SB$1=MatrizdeEquipos!$K6,1,IF(SB$1&lt;MatrizdeEquipos!$K6,IF(MatrizdeEquipos!$K6&lt;TN$1,1,0),0))</f>
        <v>0</v>
      </c>
      <c r="SC8" s="5">
        <f>IF(SC$1=MatrizdeEquipos!$K6,1,IF(SC$1&lt;MatrizdeEquipos!$K6,IF(MatrizdeEquipos!$K6&lt;TO$1,1,0),0))</f>
        <v>0</v>
      </c>
      <c r="SD8" s="5">
        <f>IF(SD$1=MatrizdeEquipos!$K6,1,IF(SD$1&lt;MatrizdeEquipos!$K6,IF(MatrizdeEquipos!$K6&lt;TP$1,1,0),0))</f>
        <v>0</v>
      </c>
      <c r="SE8" s="5">
        <f>IF(SE$1=MatrizdeEquipos!$K6,1,IF(SE$1&lt;MatrizdeEquipos!$K6,IF(MatrizdeEquipos!$K6&lt;TQ$1,1,0),0))</f>
        <v>0</v>
      </c>
      <c r="SF8" s="5">
        <f>IF(SF$1=MatrizdeEquipos!$K6,1,IF(SF$1&lt;MatrizdeEquipos!$K6,IF(MatrizdeEquipos!$K6&lt;TR$1,1,0),0))</f>
        <v>0</v>
      </c>
      <c r="SG8" s="5">
        <f>IF(SG$1=MatrizdeEquipos!$K6,1,IF(SG$1&lt;MatrizdeEquipos!$K6,IF(MatrizdeEquipos!$K6&lt;TS$1,1,0),0))</f>
        <v>0</v>
      </c>
      <c r="SH8" s="5">
        <f>IF(SH$1=MatrizdeEquipos!$K6,1,IF(SH$1&lt;MatrizdeEquipos!$K6,IF(MatrizdeEquipos!$K6&lt;TT$1,1,0),0))</f>
        <v>0</v>
      </c>
      <c r="SI8" s="5">
        <f>IF(SI$1=MatrizdeEquipos!$K6,1,IF(SI$1&lt;MatrizdeEquipos!$K6,IF(MatrizdeEquipos!$K6&lt;TU$1,1,0),0))</f>
        <v>0</v>
      </c>
      <c r="SJ8" s="5">
        <f>IF(SJ$1=MatrizdeEquipos!$K6,1,IF(SJ$1&lt;MatrizdeEquipos!$K6,IF(MatrizdeEquipos!$K6&lt;TV$1,1,0),0))</f>
        <v>0</v>
      </c>
      <c r="SK8" s="5">
        <f>IF(SK$1=MatrizdeEquipos!$K6,1,IF(SK$1&lt;MatrizdeEquipos!$K6,IF(MatrizdeEquipos!$K6&lt;TW$1,1,0),0))</f>
        <v>0</v>
      </c>
      <c r="SL8" s="5">
        <f>IF(SL$1=MatrizdeEquipos!$K6,1,IF(SL$1&lt;MatrizdeEquipos!$K6,IF(MatrizdeEquipos!$K6&lt;TX$1,1,0),0))</f>
        <v>0</v>
      </c>
      <c r="SM8" s="5">
        <f>IF(SM$1=MatrizdeEquipos!$K6,1,IF(SM$1&lt;MatrizdeEquipos!$K6,IF(MatrizdeEquipos!$K6&lt;TY$1,1,0),0))</f>
        <v>0</v>
      </c>
      <c r="SN8" s="5">
        <f>IF(SN$1=MatrizdeEquipos!$K6,1,IF(SN$1&lt;MatrizdeEquipos!$K6,IF(MatrizdeEquipos!$K6&lt;TZ$1,1,0),0))</f>
        <v>0</v>
      </c>
      <c r="SO8" s="5">
        <f>IF(SO$1=MatrizdeEquipos!$K6,1,IF(SO$1&lt;MatrizdeEquipos!$K6,IF(MatrizdeEquipos!$K6&lt;UA$1,1,0),0))</f>
        <v>0</v>
      </c>
      <c r="SP8" s="5">
        <f>IF(SP$1=MatrizdeEquipos!$K6,1,IF(SP$1&lt;MatrizdeEquipos!$K6,IF(MatrizdeEquipos!$K6&lt;UB$1,1,0),0))</f>
        <v>0</v>
      </c>
      <c r="SQ8" s="5">
        <f>IF(SQ$1=MatrizdeEquipos!$K6,1,IF(SQ$1&lt;MatrizdeEquipos!$K6,IF(MatrizdeEquipos!$K6&lt;UC$1,1,0),0))</f>
        <v>0</v>
      </c>
      <c r="SR8" s="5">
        <f>IF(SR$1=MatrizdeEquipos!$K6,1,IF(SR$1&lt;MatrizdeEquipos!$K6,IF(MatrizdeEquipos!$K6&lt;UD$1,1,0),0))</f>
        <v>0</v>
      </c>
      <c r="SS8" s="5">
        <f>IF(SS$1=MatrizdeEquipos!$K6,1,IF(SS$1&lt;MatrizdeEquipos!$K6,IF(MatrizdeEquipos!$K6&lt;UE$1,1,0),0))</f>
        <v>0</v>
      </c>
      <c r="ST8" s="5">
        <f>IF(ST$1=MatrizdeEquipos!$K6,1,IF(ST$1&lt;MatrizdeEquipos!$K6,IF(MatrizdeEquipos!$K6&lt;UF$1,1,0),0))</f>
        <v>0</v>
      </c>
      <c r="SU8" s="5">
        <f>IF(SU$1=MatrizdeEquipos!$K6,1,IF(SU$1&lt;MatrizdeEquipos!$K6,IF(MatrizdeEquipos!$K6&lt;UG$1,1,0),0))</f>
        <v>0</v>
      </c>
      <c r="SV8" s="5">
        <f>IF(SV$1=MatrizdeEquipos!$K6,1,IF(SV$1&lt;MatrizdeEquipos!$K6,IF(MatrizdeEquipos!$K6&lt;UH$1,1,0),0))</f>
        <v>0</v>
      </c>
      <c r="SW8" s="5">
        <f>IF(SW$1=MatrizdeEquipos!$K6,1,IF(SW$1&lt;MatrizdeEquipos!$K6,IF(MatrizdeEquipos!$K6&lt;UI$1,1,0),0))</f>
        <v>0</v>
      </c>
      <c r="SX8" s="5">
        <f>IF(SX$1=MatrizdeEquipos!$K6,1,IF(SX$1&lt;MatrizdeEquipos!$K6,IF(MatrizdeEquipos!$K6&lt;UJ$1,1,0),0))</f>
        <v>0</v>
      </c>
      <c r="SY8" s="5">
        <f>IF(SY$1=MatrizdeEquipos!$K6,1,IF(SY$1&lt;MatrizdeEquipos!$K6,IF(MatrizdeEquipos!$K6&lt;UK$1,1,0),0))</f>
        <v>0</v>
      </c>
      <c r="SZ8" s="5">
        <f>IF(SZ$1=MatrizdeEquipos!$K6,1,IF(SZ$1&lt;MatrizdeEquipos!$K6,IF(MatrizdeEquipos!$K6&lt;UL$1,1,0),0))</f>
        <v>0</v>
      </c>
      <c r="TA8" s="5">
        <f>IF(TA$1=MatrizdeEquipos!$K6,1,IF(TA$1&lt;MatrizdeEquipos!$K6,IF(MatrizdeEquipos!$K6&lt;UM$1,1,0),0))</f>
        <v>0</v>
      </c>
      <c r="TB8" s="5">
        <f>IF(TB$1=MatrizdeEquipos!$K6,1,IF(TB$1&lt;MatrizdeEquipos!$K6,IF(MatrizdeEquipos!$K6&lt;UN$1,1,0),0))</f>
        <v>0</v>
      </c>
      <c r="TC8" s="5">
        <f>IF(TC$1=MatrizdeEquipos!$K6,1,IF(TC$1&lt;MatrizdeEquipos!$K6,IF(MatrizdeEquipos!$K6&lt;UO$1,1,0),0))</f>
        <v>0</v>
      </c>
      <c r="TD8" s="5">
        <f>IF(TD$1=MatrizdeEquipos!$K6,1,IF(TD$1&lt;MatrizdeEquipos!$K6,IF(MatrizdeEquipos!$K6&lt;UP$1,1,0),0))</f>
        <v>0</v>
      </c>
      <c r="TE8" s="5">
        <f>IF(TE$1=MatrizdeEquipos!$K6,1,IF(TE$1&lt;MatrizdeEquipos!$K6,IF(MatrizdeEquipos!$K6&lt;UQ$1,1,0),0))</f>
        <v>0</v>
      </c>
      <c r="TF8" s="5">
        <f>IF(TF$1=MatrizdeEquipos!$K6,1,IF(TF$1&lt;MatrizdeEquipos!$K6,IF(MatrizdeEquipos!$K6&lt;UR$1,1,0),0))</f>
        <v>0</v>
      </c>
      <c r="TG8" s="5">
        <f>IF(TG$1=MatrizdeEquipos!$K6,1,IF(TG$1&lt;MatrizdeEquipos!$K6,IF(MatrizdeEquipos!$K6&lt;US$1,1,0),0))</f>
        <v>0</v>
      </c>
      <c r="TH8" s="5">
        <f>IF(TH$1=MatrizdeEquipos!$K6,1,IF(TH$1&lt;MatrizdeEquipos!$K6,IF(MatrizdeEquipos!$K6&lt;UT$1,1,0),0))</f>
        <v>0</v>
      </c>
      <c r="TI8" s="5">
        <f>IF(TI$1=MatrizdeEquipos!$K6,1,IF(TI$1&lt;MatrizdeEquipos!$K6,IF(MatrizdeEquipos!$K6&lt;UU$1,1,0),0))</f>
        <v>0</v>
      </c>
      <c r="TJ8" s="5">
        <f>IF(TJ$1=MatrizdeEquipos!$K6,1,IF(TJ$1&lt;MatrizdeEquipos!$K6,IF(MatrizdeEquipos!$K6&lt;UV$1,1,0),0))</f>
        <v>0</v>
      </c>
      <c r="TK8" s="5">
        <f>IF(TK$1=MatrizdeEquipos!$K6,1,IF(TK$1&lt;MatrizdeEquipos!$K6,IF(MatrizdeEquipos!$K6&lt;UW$1,1,0),0))</f>
        <v>0</v>
      </c>
      <c r="TL8" s="5">
        <f>IF(TL$1=MatrizdeEquipos!$K6,1,IF(TL$1&lt;MatrizdeEquipos!$K6,IF(MatrizdeEquipos!$K6&lt;UX$1,1,0),0))</f>
        <v>0</v>
      </c>
      <c r="TM8" s="5">
        <f>IF(TM$1=MatrizdeEquipos!$K6,1,IF(TM$1&lt;MatrizdeEquipos!$K6,IF(MatrizdeEquipos!$K6&lt;UY$1,1,0),0))</f>
        <v>0</v>
      </c>
      <c r="TN8" s="5">
        <f>IF(TN$1=MatrizdeEquipos!$K6,1,IF(TN$1&lt;MatrizdeEquipos!$K6,IF(MatrizdeEquipos!$K6&lt;UZ$1,1,0),0))</f>
        <v>0</v>
      </c>
      <c r="TO8" s="5">
        <f>IF(TO$1=MatrizdeEquipos!$K6,1,IF(TO$1&lt;MatrizdeEquipos!$K6,IF(MatrizdeEquipos!$K6&lt;VA$1,1,0),0))</f>
        <v>0</v>
      </c>
      <c r="TP8" s="5">
        <f>IF(TP$1=MatrizdeEquipos!$K6,1,IF(TP$1&lt;MatrizdeEquipos!$K6,IF(MatrizdeEquipos!$K6&lt;VB$1,1,0),0))</f>
        <v>0</v>
      </c>
      <c r="TQ8" s="5">
        <f>IF(TQ$1=MatrizdeEquipos!$K6,1,IF(TQ$1&lt;MatrizdeEquipos!$K6,IF(MatrizdeEquipos!$K6&lt;VC$1,1,0),0))</f>
        <v>0</v>
      </c>
      <c r="TR8" s="5">
        <f>IF(TR$1=MatrizdeEquipos!$K6,1,IF(TR$1&lt;MatrizdeEquipos!$K6,IF(MatrizdeEquipos!$K6&lt;VD$1,1,0),0))</f>
        <v>0</v>
      </c>
      <c r="TS8" s="5">
        <f>IF(TS$1=MatrizdeEquipos!$K6,1,IF(TS$1&lt;MatrizdeEquipos!$K6,IF(MatrizdeEquipos!$K6&lt;VE$1,1,0),0))</f>
        <v>0</v>
      </c>
      <c r="TT8" s="5">
        <f>IF(TT$1=MatrizdeEquipos!$K6,1,IF(TT$1&lt;MatrizdeEquipos!$K6,IF(MatrizdeEquipos!$K6&lt;VF$1,1,0),0))</f>
        <v>0</v>
      </c>
      <c r="TU8" s="5">
        <f>IF(TU$1=MatrizdeEquipos!$K6,1,IF(TU$1&lt;MatrizdeEquipos!$K6,IF(MatrizdeEquipos!$K6&lt;VG$1,1,0),0))</f>
        <v>0</v>
      </c>
      <c r="TV8" s="5">
        <f>IF(TV$1=MatrizdeEquipos!$K6,1,IF(TV$1&lt;MatrizdeEquipos!$K6,IF(MatrizdeEquipos!$K6&lt;VH$1,1,0),0))</f>
        <v>0</v>
      </c>
      <c r="TW8" s="5">
        <f>IF(TW$1=MatrizdeEquipos!$K6,1,IF(TW$1&lt;MatrizdeEquipos!$K6,IF(MatrizdeEquipos!$K6&lt;VI$1,1,0),0))</f>
        <v>0</v>
      </c>
      <c r="TX8" s="5">
        <f>IF(TX$1=MatrizdeEquipos!$K6,1,IF(TX$1&lt;MatrizdeEquipos!$K6,IF(MatrizdeEquipos!$K6&lt;VJ$1,1,0),0))</f>
        <v>0</v>
      </c>
      <c r="TY8" s="5">
        <f>IF(TY$1=MatrizdeEquipos!$K6,1,IF(TY$1&lt;MatrizdeEquipos!$K6,IF(MatrizdeEquipos!$K6&lt;VK$1,1,0),0))</f>
        <v>0</v>
      </c>
      <c r="TZ8" s="5">
        <f>IF(TZ$1=MatrizdeEquipos!$K6,1,IF(TZ$1&lt;MatrizdeEquipos!$K6,IF(MatrizdeEquipos!$K6&lt;VL$1,1,0),0))</f>
        <v>0</v>
      </c>
      <c r="UA8" s="5">
        <f>IF(UA$1=MatrizdeEquipos!$K6,1,IF(UA$1&lt;MatrizdeEquipos!$K6,IF(MatrizdeEquipos!$K6&lt;VM$1,1,0),0))</f>
        <v>0</v>
      </c>
      <c r="UB8" s="5">
        <f>IF(UB$1=MatrizdeEquipos!$K6,1,IF(UB$1&lt;MatrizdeEquipos!$K6,IF(MatrizdeEquipos!$K6&lt;VN$1,1,0),0))</f>
        <v>0</v>
      </c>
      <c r="UC8" s="5">
        <f>IF(UC$1=MatrizdeEquipos!$K6,1,IF(UC$1&lt;MatrizdeEquipos!$K6,IF(MatrizdeEquipos!$K6&lt;VO$1,1,0),0))</f>
        <v>0</v>
      </c>
      <c r="UD8" s="5">
        <f>IF(UD$1=MatrizdeEquipos!$K6,1,IF(UD$1&lt;MatrizdeEquipos!$K6,IF(MatrizdeEquipos!$K6&lt;VP$1,1,0),0))</f>
        <v>0</v>
      </c>
      <c r="UE8" s="5">
        <f>IF(UE$1=MatrizdeEquipos!$K6,1,IF(UE$1&lt;MatrizdeEquipos!$K6,IF(MatrizdeEquipos!$K6&lt;VQ$1,1,0),0))</f>
        <v>0</v>
      </c>
      <c r="UF8" s="5">
        <f>IF(UF$1=MatrizdeEquipos!$K6,1,IF(UF$1&lt;MatrizdeEquipos!$K6,IF(MatrizdeEquipos!$K6&lt;VR$1,1,0),0))</f>
        <v>0</v>
      </c>
      <c r="UG8" s="5">
        <f>IF(UG$1=MatrizdeEquipos!$K6,1,IF(UG$1&lt;MatrizdeEquipos!$K6,IF(MatrizdeEquipos!$K6&lt;VS$1,1,0),0))</f>
        <v>0</v>
      </c>
      <c r="UH8" s="5">
        <f>IF(UH$1=MatrizdeEquipos!$K6,1,IF(UH$1&lt;MatrizdeEquipos!$K6,IF(MatrizdeEquipos!$K6&lt;VT$1,1,0),0))</f>
        <v>0</v>
      </c>
      <c r="UI8" s="5">
        <f>IF(UI$1=MatrizdeEquipos!$K6,1,IF(UI$1&lt;MatrizdeEquipos!$K6,IF(MatrizdeEquipos!$K6&lt;VU$1,1,0),0))</f>
        <v>0</v>
      </c>
      <c r="UJ8" s="5">
        <f>IF(UJ$1=MatrizdeEquipos!$K6,1,IF(UJ$1&lt;MatrizdeEquipos!$K6,IF(MatrizdeEquipos!$K6&lt;VV$1,1,0),0))</f>
        <v>0</v>
      </c>
      <c r="UK8" s="5">
        <f>IF(UK$1=MatrizdeEquipos!$K6,1,IF(UK$1&lt;MatrizdeEquipos!$K6,IF(MatrizdeEquipos!$K6&lt;VW$1,1,0),0))</f>
        <v>0</v>
      </c>
      <c r="UL8" s="5">
        <f>IF(UL$1=MatrizdeEquipos!$K6,1,IF(UL$1&lt;MatrizdeEquipos!$K6,IF(MatrizdeEquipos!$K6&lt;VX$1,1,0),0))</f>
        <v>0</v>
      </c>
      <c r="UM8" s="5">
        <f>IF(UM$1=MatrizdeEquipos!$K6,1,IF(UM$1&lt;MatrizdeEquipos!$K6,IF(MatrizdeEquipos!$K6&lt;VY$1,1,0),0))</f>
        <v>0</v>
      </c>
      <c r="UN8" s="5">
        <f>IF(UN$1=MatrizdeEquipos!$K6,1,IF(UN$1&lt;MatrizdeEquipos!$K6,IF(MatrizdeEquipos!$K6&lt;VZ$1,1,0),0))</f>
        <v>0</v>
      </c>
      <c r="UO8" s="5">
        <f>IF(UO$1=MatrizdeEquipos!$K6,1,IF(UO$1&lt;MatrizdeEquipos!$K6,IF(MatrizdeEquipos!$K6&lt;WA$1,1,0),0))</f>
        <v>0</v>
      </c>
      <c r="UP8" s="5">
        <f>IF(UP$1=MatrizdeEquipos!$K6,1,IF(UP$1&lt;MatrizdeEquipos!$K6,IF(MatrizdeEquipos!$K6&lt;WB$1,1,0),0))</f>
        <v>0</v>
      </c>
      <c r="UQ8" s="5">
        <f>IF(UQ$1=MatrizdeEquipos!$K6,1,IF(UQ$1&lt;MatrizdeEquipos!$K6,IF(MatrizdeEquipos!$K6&lt;WC$1,1,0),0))</f>
        <v>0</v>
      </c>
      <c r="UR8" s="5">
        <f>IF(UR$1=MatrizdeEquipos!$K6,1,IF(UR$1&lt;MatrizdeEquipos!$K6,IF(MatrizdeEquipos!$K6&lt;WD$1,1,0),0))</f>
        <v>0</v>
      </c>
      <c r="US8" s="5">
        <f>IF(US$1=MatrizdeEquipos!$K6,1,IF(US$1&lt;MatrizdeEquipos!$K6,IF(MatrizdeEquipos!$K6&lt;WE$1,1,0),0))</f>
        <v>0</v>
      </c>
      <c r="UT8" s="5">
        <f>IF(UT$1=MatrizdeEquipos!$K6,1,IF(UT$1&lt;MatrizdeEquipos!$K6,IF(MatrizdeEquipos!$K6&lt;WF$1,1,0),0))</f>
        <v>0</v>
      </c>
      <c r="UU8" s="5">
        <f>IF(UU$1=MatrizdeEquipos!$K6,1,IF(UU$1&lt;MatrizdeEquipos!$K6,IF(MatrizdeEquipos!$K6&lt;WG$1,1,0),0))</f>
        <v>0</v>
      </c>
      <c r="UV8" s="5">
        <f>IF(UV$1=MatrizdeEquipos!$K6,1,IF(UV$1&lt;MatrizdeEquipos!$K6,IF(MatrizdeEquipos!$K6&lt;WH$1,1,0),0))</f>
        <v>0</v>
      </c>
      <c r="UW8" s="5">
        <f>IF(UW$1=MatrizdeEquipos!$K6,1,IF(UW$1&lt;MatrizdeEquipos!$K6,IF(MatrizdeEquipos!$K6&lt;WI$1,1,0),0))</f>
        <v>0</v>
      </c>
      <c r="UX8" s="5">
        <f>IF(UX$1=MatrizdeEquipos!$K6,1,IF(UX$1&lt;MatrizdeEquipos!$K6,IF(MatrizdeEquipos!$K6&lt;WJ$1,1,0),0))</f>
        <v>0</v>
      </c>
      <c r="UY8" s="5">
        <f>IF(UY$1=MatrizdeEquipos!$K6,1,IF(UY$1&lt;MatrizdeEquipos!$K6,IF(MatrizdeEquipos!$K6&lt;WK$1,1,0),0))</f>
        <v>0</v>
      </c>
      <c r="UZ8" s="5">
        <f>IF(UZ$1=MatrizdeEquipos!$K6,1,IF(UZ$1&lt;MatrizdeEquipos!$K6,IF(MatrizdeEquipos!$K6&lt;WL$1,1,0),0))</f>
        <v>0</v>
      </c>
      <c r="VA8" s="5">
        <f>IF(VA$1=MatrizdeEquipos!$K6,1,IF(VA$1&lt;MatrizdeEquipos!$K6,IF(MatrizdeEquipos!$K6&lt;WM$1,1,0),0))</f>
        <v>0</v>
      </c>
      <c r="VB8" s="5">
        <f>IF(VB$1=MatrizdeEquipos!$K6,1,IF(VB$1&lt;MatrizdeEquipos!$K6,IF(MatrizdeEquipos!$K6&lt;WN$1,1,0),0))</f>
        <v>0</v>
      </c>
      <c r="VC8" s="5">
        <f>IF(VC$1=MatrizdeEquipos!$K6,1,IF(VC$1&lt;MatrizdeEquipos!$K6,IF(MatrizdeEquipos!$K6&lt;WO$1,1,0),0))</f>
        <v>0</v>
      </c>
      <c r="VD8" s="5">
        <f>IF(VD$1=MatrizdeEquipos!$K6,1,IF(VD$1&lt;MatrizdeEquipos!$K6,IF(MatrizdeEquipos!$K6&lt;WP$1,1,0),0))</f>
        <v>0</v>
      </c>
      <c r="VE8" s="5">
        <f>IF(VE$1=MatrizdeEquipos!$K6,1,IF(VE$1&lt;MatrizdeEquipos!$K6,IF(MatrizdeEquipos!$K6&lt;WQ$1,1,0),0))</f>
        <v>0</v>
      </c>
      <c r="VF8" s="5">
        <f>IF(VF$1=MatrizdeEquipos!$K6,1,IF(VF$1&lt;MatrizdeEquipos!$K6,IF(MatrizdeEquipos!$K6&lt;WR$1,1,0),0))</f>
        <v>0</v>
      </c>
      <c r="VG8" s="5">
        <f>IF(VG$1=MatrizdeEquipos!$K6,1,IF(VG$1&lt;MatrizdeEquipos!$K6,IF(MatrizdeEquipos!$K6&lt;WS$1,1,0),0))</f>
        <v>0</v>
      </c>
      <c r="VH8" s="5">
        <f>IF(VH$1=MatrizdeEquipos!$K6,1,IF(VH$1&lt;MatrizdeEquipos!$K6,IF(MatrizdeEquipos!$K6&lt;WT$1,1,0),0))</f>
        <v>0</v>
      </c>
      <c r="VI8" s="5">
        <f>IF(VI$1=MatrizdeEquipos!$K6,1,IF(VI$1&lt;MatrizdeEquipos!$K6,IF(MatrizdeEquipos!$K6&lt;WU$1,1,0),0))</f>
        <v>0</v>
      </c>
      <c r="VJ8" s="5">
        <f>IF(VJ$1=MatrizdeEquipos!$K6,1,IF(VJ$1&lt;MatrizdeEquipos!$K6,IF(MatrizdeEquipos!$K6&lt;WV$1,1,0),0))</f>
        <v>0</v>
      </c>
      <c r="VK8" s="5">
        <f>IF(VK$1=MatrizdeEquipos!$K6,1,IF(VK$1&lt;MatrizdeEquipos!$K6,IF(MatrizdeEquipos!$K6&lt;WW$1,1,0),0))</f>
        <v>0</v>
      </c>
      <c r="VL8" s="5">
        <f>IF(VL$1=MatrizdeEquipos!$K6,1,IF(VL$1&lt;MatrizdeEquipos!$K6,IF(MatrizdeEquipos!$K6&lt;WX$1,1,0),0))</f>
        <v>0</v>
      </c>
      <c r="VM8" s="5">
        <f>IF(VM$1=MatrizdeEquipos!$K6,1,IF(VM$1&lt;MatrizdeEquipos!$K6,IF(MatrizdeEquipos!$K6&lt;WY$1,1,0),0))</f>
        <v>0</v>
      </c>
      <c r="VN8" s="5">
        <f>IF(VN$1=MatrizdeEquipos!$K6,1,IF(VN$1&lt;MatrizdeEquipos!$K6,IF(MatrizdeEquipos!$K6&lt;WZ$1,1,0),0))</f>
        <v>0</v>
      </c>
      <c r="VO8" s="5">
        <f>IF(VO$1=MatrizdeEquipos!$K6,1,IF(VO$1&lt;MatrizdeEquipos!$K6,IF(MatrizdeEquipos!$K6&lt;XA$1,1,0),0))</f>
        <v>0</v>
      </c>
      <c r="VP8" s="5">
        <f>IF(VP$1=MatrizdeEquipos!$K6,1,IF(VP$1&lt;MatrizdeEquipos!$K6,IF(MatrizdeEquipos!$K6&lt;XB$1,1,0),0))</f>
        <v>0</v>
      </c>
      <c r="VQ8" s="5">
        <f>IF(VQ$1=MatrizdeEquipos!$K6,1,IF(VQ$1&lt;MatrizdeEquipos!$K6,IF(MatrizdeEquipos!$K6&lt;XC$1,1,0),0))</f>
        <v>0</v>
      </c>
      <c r="VR8" s="5">
        <f>IF(VR$1=MatrizdeEquipos!$K6,1,IF(VR$1&lt;MatrizdeEquipos!$K6,IF(MatrizdeEquipos!$K6&lt;XD$1,1,0),0))</f>
        <v>0</v>
      </c>
      <c r="VS8" s="5">
        <f>IF(VS$1=MatrizdeEquipos!$K6,1,IF(VS$1&lt;MatrizdeEquipos!$K6,IF(MatrizdeEquipos!$K6&lt;XE$1,1,0),0))</f>
        <v>0</v>
      </c>
      <c r="VT8" s="5">
        <f>IF(VT$1=MatrizdeEquipos!$K6,1,IF(VT$1&lt;MatrizdeEquipos!$K6,IF(MatrizdeEquipos!$K6&lt;XF$1,1,0),0))</f>
        <v>0</v>
      </c>
      <c r="VU8" s="5">
        <f>IF(VU$1=MatrizdeEquipos!$K6,1,IF(VU$1&lt;MatrizdeEquipos!$K6,IF(MatrizdeEquipos!$K6&lt;XG$1,1,0),0))</f>
        <v>0</v>
      </c>
      <c r="VV8" s="5">
        <f>IF(VV$1=MatrizdeEquipos!$K6,1,IF(VV$1&lt;MatrizdeEquipos!$K6,IF(MatrizdeEquipos!$K6&lt;XH$1,1,0),0))</f>
        <v>0</v>
      </c>
      <c r="VW8" s="5">
        <f>IF(VW$1=MatrizdeEquipos!$K6,1,IF(VW$1&lt;MatrizdeEquipos!$K6,IF(MatrizdeEquipos!$K6&lt;XI$1,1,0),0))</f>
        <v>0</v>
      </c>
      <c r="VX8" s="5">
        <f>IF(VX$1=MatrizdeEquipos!$K6,1,IF(VX$1&lt;MatrizdeEquipos!$K6,IF(MatrizdeEquipos!$K6&lt;XJ$1,1,0),0))</f>
        <v>0</v>
      </c>
      <c r="VY8" s="5">
        <f>IF(VY$1=MatrizdeEquipos!$K6,1,IF(VY$1&lt;MatrizdeEquipos!$K6,IF(MatrizdeEquipos!$K6&lt;XK$1,1,0),0))</f>
        <v>0</v>
      </c>
      <c r="VZ8" s="5">
        <f>IF(VZ$1=MatrizdeEquipos!$K6,1,IF(VZ$1&lt;MatrizdeEquipos!$K6,IF(MatrizdeEquipos!$K6&lt;XL$1,1,0),0))</f>
        <v>0</v>
      </c>
      <c r="WA8" s="5">
        <f>IF(WA$1=MatrizdeEquipos!$K6,1,IF(WA$1&lt;MatrizdeEquipos!$K6,IF(MatrizdeEquipos!$K6&lt;XM$1,1,0),0))</f>
        <v>0</v>
      </c>
      <c r="WB8" s="5">
        <f>IF(WB$1=MatrizdeEquipos!$K6,1,IF(WB$1&lt;MatrizdeEquipos!$K6,IF(MatrizdeEquipos!$K6&lt;XN$1,1,0),0))</f>
        <v>0</v>
      </c>
      <c r="WC8" s="5">
        <f>IF(WC$1=MatrizdeEquipos!$K6,1,IF(WC$1&lt;MatrizdeEquipos!$K6,IF(MatrizdeEquipos!$K6&lt;XO$1,1,0),0))</f>
        <v>0</v>
      </c>
      <c r="WD8" s="5">
        <f>IF(WD$1=MatrizdeEquipos!$K6,1,IF(WD$1&lt;MatrizdeEquipos!$K6,IF(MatrizdeEquipos!$K6&lt;XP$1,1,0),0))</f>
        <v>0</v>
      </c>
      <c r="WE8" s="5">
        <f>IF(WE$1=MatrizdeEquipos!$K6,1,IF(WE$1&lt;MatrizdeEquipos!$K6,IF(MatrizdeEquipos!$K6&lt;XQ$1,1,0),0))</f>
        <v>0</v>
      </c>
      <c r="WF8" s="5">
        <f>IF(WF$1=MatrizdeEquipos!$K6,1,IF(WF$1&lt;MatrizdeEquipos!$K6,IF(MatrizdeEquipos!$K6&lt;XR$1,1,0),0))</f>
        <v>0</v>
      </c>
      <c r="WG8" s="5">
        <f>IF(WG$1=MatrizdeEquipos!$K6,1,IF(WG$1&lt;MatrizdeEquipos!$K6,IF(MatrizdeEquipos!$K6&lt;XS$1,1,0),0))</f>
        <v>0</v>
      </c>
      <c r="WH8" s="5">
        <f>IF(WH$1=MatrizdeEquipos!$K6,1,IF(WH$1&lt;MatrizdeEquipos!$K6,IF(MatrizdeEquipos!$K6&lt;XT$1,1,0),0))</f>
        <v>0</v>
      </c>
      <c r="WI8" s="5">
        <f>IF(WI$1=MatrizdeEquipos!$K6,1,IF(WI$1&lt;MatrizdeEquipos!$K6,IF(MatrizdeEquipos!$K6&lt;XU$1,1,0),0))</f>
        <v>0</v>
      </c>
      <c r="WJ8" s="5">
        <f>IF(WJ$1=MatrizdeEquipos!$K6,1,IF(WJ$1&lt;MatrizdeEquipos!$K6,IF(MatrizdeEquipos!$K6&lt;XV$1,1,0),0))</f>
        <v>0</v>
      </c>
      <c r="WK8" s="5">
        <f>IF(WK$1=MatrizdeEquipos!$K6,1,IF(WK$1&lt;MatrizdeEquipos!$K6,IF(MatrizdeEquipos!$K6&lt;XW$1,1,0),0))</f>
        <v>0</v>
      </c>
      <c r="WL8" s="5">
        <f>IF(WL$1=MatrizdeEquipos!$K6,1,IF(WL$1&lt;MatrizdeEquipos!$K6,IF(MatrizdeEquipos!$K6&lt;XX$1,1,0),0))</f>
        <v>0</v>
      </c>
      <c r="WM8" s="5">
        <f>IF(WM$1=MatrizdeEquipos!$K6,1,IF(WM$1&lt;MatrizdeEquipos!$K6,IF(MatrizdeEquipos!$K6&lt;XY$1,1,0),0))</f>
        <v>0</v>
      </c>
      <c r="WN8" s="5">
        <f>IF(WN$1=MatrizdeEquipos!$K6,1,IF(WN$1&lt;MatrizdeEquipos!$K6,IF(MatrizdeEquipos!$K6&lt;XZ$1,1,0),0))</f>
        <v>0</v>
      </c>
      <c r="WO8" s="5">
        <f>IF(WO$1=MatrizdeEquipos!$K6,1,IF(WO$1&lt;MatrizdeEquipos!$K6,IF(MatrizdeEquipos!$K6&lt;YA$1,1,0),0))</f>
        <v>0</v>
      </c>
      <c r="WP8" s="5">
        <f>IF(WP$1=MatrizdeEquipos!$K6,1,IF(WP$1&lt;MatrizdeEquipos!$K6,IF(MatrizdeEquipos!$K6&lt;YB$1,1,0),0))</f>
        <v>0</v>
      </c>
      <c r="WQ8" s="5">
        <f>IF(WQ$1=MatrizdeEquipos!$K6,1,IF(WQ$1&lt;MatrizdeEquipos!$K6,IF(MatrizdeEquipos!$K6&lt;YC$1,1,0),0))</f>
        <v>0</v>
      </c>
      <c r="WR8" s="5">
        <f>IF(WR$1=MatrizdeEquipos!$K6,1,IF(WR$1&lt;MatrizdeEquipos!$K6,IF(MatrizdeEquipos!$K6&lt;YD$1,1,0),0))</f>
        <v>0</v>
      </c>
      <c r="WS8" s="5">
        <f>IF(WS$1=MatrizdeEquipos!$K6,1,IF(WS$1&lt;MatrizdeEquipos!$K6,IF(MatrizdeEquipos!$K6&lt;YE$1,1,0),0))</f>
        <v>0</v>
      </c>
      <c r="WT8" s="5">
        <f>IF(WT$1=MatrizdeEquipos!$K6,1,IF(WT$1&lt;MatrizdeEquipos!$K6,IF(MatrizdeEquipos!$K6&lt;YF$1,1,0),0))</f>
        <v>0</v>
      </c>
      <c r="WU8" s="5">
        <f>IF(WU$1=MatrizdeEquipos!$K6,1,IF(WU$1&lt;MatrizdeEquipos!$K6,IF(MatrizdeEquipos!$K6&lt;YG$1,1,0),0))</f>
        <v>0</v>
      </c>
      <c r="WV8" s="5">
        <f>IF(WV$1=MatrizdeEquipos!$K6,1,IF(WV$1&lt;MatrizdeEquipos!$K6,IF(MatrizdeEquipos!$K6&lt;YH$1,1,0),0))</f>
        <v>0</v>
      </c>
      <c r="WW8" s="5">
        <f>IF(WW$1=MatrizdeEquipos!$K6,1,IF(WW$1&lt;MatrizdeEquipos!$K6,IF(MatrizdeEquipos!$K6&lt;YI$1,1,0),0))</f>
        <v>0</v>
      </c>
      <c r="WX8" s="5">
        <f>IF(WX$1=MatrizdeEquipos!$K6,1,IF(WX$1&lt;MatrizdeEquipos!$K6,IF(MatrizdeEquipos!$K6&lt;YJ$1,1,0),0))</f>
        <v>0</v>
      </c>
      <c r="WY8" s="5">
        <f>IF(WY$1=MatrizdeEquipos!$K6,1,IF(WY$1&lt;MatrizdeEquipos!$K6,IF(MatrizdeEquipos!$K6&lt;YK$1,1,0),0))</f>
        <v>0</v>
      </c>
      <c r="WZ8" s="5">
        <f>IF(WZ$1=MatrizdeEquipos!$K6,1,IF(WZ$1&lt;MatrizdeEquipos!$K6,IF(MatrizdeEquipos!$K6&lt;YL$1,1,0),0))</f>
        <v>0</v>
      </c>
      <c r="XA8" s="5">
        <f>IF(XA$1=MatrizdeEquipos!$K6,1,IF(XA$1&lt;MatrizdeEquipos!$K6,IF(MatrizdeEquipos!$K6&lt;YM$1,1,0),0))</f>
        <v>0</v>
      </c>
      <c r="XB8" s="5">
        <f>IF(XB$1=MatrizdeEquipos!$K6,1,IF(XB$1&lt;MatrizdeEquipos!$K6,IF(MatrizdeEquipos!$K6&lt;YN$1,1,0),0))</f>
        <v>0</v>
      </c>
      <c r="XC8" s="5">
        <f>IF(XC$1=MatrizdeEquipos!$K6,1,IF(XC$1&lt;MatrizdeEquipos!$K6,IF(MatrizdeEquipos!$K6&lt;YO$1,1,0),0))</f>
        <v>0</v>
      </c>
      <c r="XD8" s="5">
        <f>IF(XD$1=MatrizdeEquipos!$K6,1,IF(XD$1&lt;MatrizdeEquipos!$K6,IF(MatrizdeEquipos!$K6&lt;YP$1,1,0),0))</f>
        <v>0</v>
      </c>
      <c r="XE8" s="5">
        <f>IF(XE$1=MatrizdeEquipos!$K6,1,IF(XE$1&lt;MatrizdeEquipos!$K6,IF(MatrizdeEquipos!$K6&lt;YQ$1,1,0),0))</f>
        <v>0</v>
      </c>
      <c r="XF8" s="5">
        <f>IF(XF$1=MatrizdeEquipos!$K6,1,IF(XF$1&lt;MatrizdeEquipos!$K6,IF(MatrizdeEquipos!$K6&lt;YR$1,1,0),0))</f>
        <v>0</v>
      </c>
      <c r="XG8" s="5">
        <f>IF(XG$1=MatrizdeEquipos!$K6,1,IF(XG$1&lt;MatrizdeEquipos!$K6,IF(MatrizdeEquipos!$K6&lt;YS$1,1,0),0))</f>
        <v>0</v>
      </c>
      <c r="XH8" s="5">
        <f>IF(XH$1=MatrizdeEquipos!$K6,1,IF(XH$1&lt;MatrizdeEquipos!$K6,IF(MatrizdeEquipos!$K6&lt;YT$1,1,0),0))</f>
        <v>0</v>
      </c>
      <c r="XI8" s="5">
        <f>IF(XI$1=MatrizdeEquipos!$K6,1,IF(XI$1&lt;MatrizdeEquipos!$K6,IF(MatrizdeEquipos!$K6&lt;YU$1,1,0),0))</f>
        <v>0</v>
      </c>
      <c r="XJ8" s="5">
        <f>IF(XJ$1=MatrizdeEquipos!$K6,1,IF(XJ$1&lt;MatrizdeEquipos!$K6,IF(MatrizdeEquipos!$K6&lt;YV$1,1,0),0))</f>
        <v>0</v>
      </c>
      <c r="XK8" s="5">
        <f>IF(XK$1=MatrizdeEquipos!$K6,1,IF(XK$1&lt;MatrizdeEquipos!$K6,IF(MatrizdeEquipos!$K6&lt;YW$1,1,0),0))</f>
        <v>0</v>
      </c>
      <c r="XL8" s="5">
        <f>IF(XL$1=MatrizdeEquipos!$K6,1,IF(XL$1&lt;MatrizdeEquipos!$K6,IF(MatrizdeEquipos!$K6&lt;YX$1,1,0),0))</f>
        <v>0</v>
      </c>
      <c r="XM8" s="5">
        <f>IF(XM$1=MatrizdeEquipos!$K6,1,IF(XM$1&lt;MatrizdeEquipos!$K6,IF(MatrizdeEquipos!$K6&lt;YY$1,1,0),0))</f>
        <v>0</v>
      </c>
      <c r="XN8" s="5">
        <f>IF(XN$1=MatrizdeEquipos!$K6,1,IF(XN$1&lt;MatrizdeEquipos!$K6,IF(MatrizdeEquipos!$K6&lt;YZ$1,1,0),0))</f>
        <v>0</v>
      </c>
      <c r="XO8" s="5">
        <f>IF(XO$1=MatrizdeEquipos!$K6,1,IF(XO$1&lt;MatrizdeEquipos!$K6,IF(MatrizdeEquipos!$K6&lt;ZA$1,1,0),0))</f>
        <v>0</v>
      </c>
      <c r="XP8" s="5">
        <f>IF(XP$1=MatrizdeEquipos!$K6,1,IF(XP$1&lt;MatrizdeEquipos!$K6,IF(MatrizdeEquipos!$K6&lt;ZB$1,1,0),0))</f>
        <v>0</v>
      </c>
      <c r="XQ8" s="5">
        <f>IF(XQ$1=MatrizdeEquipos!$K6,1,IF(XQ$1&lt;MatrizdeEquipos!$K6,IF(MatrizdeEquipos!$K6&lt;ZC$1,1,0),0))</f>
        <v>0</v>
      </c>
      <c r="XR8" s="5">
        <f>IF(XR$1=MatrizdeEquipos!$K6,1,IF(XR$1&lt;MatrizdeEquipos!$K6,IF(MatrizdeEquipos!$K6&lt;ZD$1,1,0),0))</f>
        <v>0</v>
      </c>
      <c r="XS8" s="5">
        <f>IF(XS$1=MatrizdeEquipos!$K6,1,IF(XS$1&lt;MatrizdeEquipos!$K6,IF(MatrizdeEquipos!$K6&lt;ZE$1,1,0),0))</f>
        <v>0</v>
      </c>
      <c r="XT8" s="5">
        <f>IF(XT$1=MatrizdeEquipos!$K6,1,IF(XT$1&lt;MatrizdeEquipos!$K6,IF(MatrizdeEquipos!$K6&lt;ZF$1,1,0),0))</f>
        <v>0</v>
      </c>
      <c r="XU8" s="5">
        <f>IF(XU$1=MatrizdeEquipos!$K6,1,IF(XU$1&lt;MatrizdeEquipos!$K6,IF(MatrizdeEquipos!$K6&lt;ZG$1,1,0),0))</f>
        <v>0</v>
      </c>
      <c r="XV8" s="5">
        <f>IF(XV$1=MatrizdeEquipos!$K6,1,IF(XV$1&lt;MatrizdeEquipos!$K6,IF(MatrizdeEquipos!$K6&lt;ZH$1,1,0),0))</f>
        <v>0</v>
      </c>
      <c r="XW8" s="5">
        <f>IF(XW$1=MatrizdeEquipos!$K6,1,IF(XW$1&lt;MatrizdeEquipos!$K6,IF(MatrizdeEquipos!$K6&lt;ZI$1,1,0),0))</f>
        <v>0</v>
      </c>
      <c r="XX8" s="5">
        <f>IF(XX$1=MatrizdeEquipos!$K6,1,IF(XX$1&lt;MatrizdeEquipos!$K6,IF(MatrizdeEquipos!$K6&lt;ZJ$1,1,0),0))</f>
        <v>0</v>
      </c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</row>
    <row r="9" spans="1:686" x14ac:dyDescent="0.25">
      <c r="A9" s="159"/>
      <c r="B9" s="2" t="s">
        <v>93</v>
      </c>
      <c r="C9" s="5">
        <f>IF(C$1=MatrizdeEquipos!$K7,1,IF(C$1&lt;MatrizdeEquipos!$K7,IF(MatrizdeEquipos!$K7&lt;AO$1,1,0),1))</f>
        <v>1</v>
      </c>
      <c r="D9" s="5">
        <f>IF(D$1=MatrizdeEquipos!$K7,1,IF(D$1&lt;MatrizdeEquipos!$K7,IF(MatrizdeEquipos!$K7&lt;AP$1,1,0),1))</f>
        <v>1</v>
      </c>
      <c r="E9" s="5">
        <f>IF(E$1=MatrizdeEquipos!$K7,1,IF(E$1&lt;MatrizdeEquipos!$K7,IF(MatrizdeEquipos!$K7&lt;AQ$1,1,0),1))</f>
        <v>1</v>
      </c>
      <c r="F9" s="5">
        <f>IF(F$1=MatrizdeEquipos!$K7,1,IF(F$1&lt;MatrizdeEquipos!$K7,IF(MatrizdeEquipos!$K7&lt;AR$1,1,0),1))</f>
        <v>1</v>
      </c>
      <c r="G9" s="5">
        <f>IF(G$1=MatrizdeEquipos!$K7,1,IF(G$1&lt;MatrizdeEquipos!$K7,IF(MatrizdeEquipos!$K7&lt;AS$1,1,0),1))</f>
        <v>1</v>
      </c>
      <c r="H9" s="5">
        <f>IF(H$1=MatrizdeEquipos!$K7,1,IF(H$1&lt;MatrizdeEquipos!$K7,IF(MatrizdeEquipos!$K7&lt;AT$1,1,0),1))</f>
        <v>1</v>
      </c>
      <c r="I9" s="5">
        <f>IF(I$1=MatrizdeEquipos!$K7,1,IF(I$1&lt;MatrizdeEquipos!$K7,IF(MatrizdeEquipos!$K7&lt;AU$1,1,0),1))</f>
        <v>1</v>
      </c>
      <c r="J9" s="5">
        <f>IF(J$1=MatrizdeEquipos!$K7,1,IF(J$1&lt;MatrizdeEquipos!$K7,IF(MatrizdeEquipos!$K7&lt;AV$1,1,0),1))</f>
        <v>1</v>
      </c>
      <c r="K9" s="5">
        <f>IF(K$1=MatrizdeEquipos!$K7,1,IF(K$1&lt;MatrizdeEquipos!$K7,IF(MatrizdeEquipos!$K7&lt;AW$1,1,0),1))</f>
        <v>1</v>
      </c>
      <c r="L9" s="5">
        <f>IF(L$1=MatrizdeEquipos!$K7,1,IF(L$1&lt;MatrizdeEquipos!$K7,IF(MatrizdeEquipos!$K7&lt;AX$1,1,0),1))</f>
        <v>1</v>
      </c>
      <c r="M9" s="5">
        <f>IF(M$1=MatrizdeEquipos!$K7,1,IF(M$1&lt;MatrizdeEquipos!$K7,IF(MatrizdeEquipos!$K7&lt;AY$1,1,0),1))</f>
        <v>1</v>
      </c>
      <c r="N9" s="5">
        <f>IF(N$1=MatrizdeEquipos!$K7,1,IF(N$1&lt;MatrizdeEquipos!$K7,IF(MatrizdeEquipos!$K7&lt;AZ$1,1,0),1))</f>
        <v>1</v>
      </c>
      <c r="O9" s="5">
        <f>IF(O$1=MatrizdeEquipos!$K7,1,IF(O$1&lt;MatrizdeEquipos!$K7,IF(MatrizdeEquipos!$K7&lt;BA$1,1,0),1))</f>
        <v>1</v>
      </c>
      <c r="P9" s="5">
        <f>IF(P$1=MatrizdeEquipos!$K7,1,IF(P$1&lt;MatrizdeEquipos!$K7,IF(MatrizdeEquipos!$K7&lt;BB$1,1,0),1))</f>
        <v>1</v>
      </c>
      <c r="Q9" s="5">
        <f>IF(Q$1=MatrizdeEquipos!$K7,1,IF(Q$1&lt;MatrizdeEquipos!$K7,IF(MatrizdeEquipos!$K7&lt;BC$1,1,0),1))</f>
        <v>1</v>
      </c>
      <c r="R9" s="5">
        <f>IF(R$1=MatrizdeEquipos!$K7,1,IF(R$1&lt;MatrizdeEquipos!$K7,IF(MatrizdeEquipos!$K7&lt;BD$1,1,0),1))</f>
        <v>1</v>
      </c>
      <c r="S9" s="5">
        <f>IF(S$1=MatrizdeEquipos!$K7,1,IF(S$1&lt;MatrizdeEquipos!$K7,IF(MatrizdeEquipos!$K7&lt;BE$1,1,0),1))</f>
        <v>1</v>
      </c>
      <c r="T9" s="5">
        <f>IF(T$1=MatrizdeEquipos!$K7,1,IF(T$1&lt;MatrizdeEquipos!$K7,IF(MatrizdeEquipos!$K7&lt;BF$1,1,0),1))</f>
        <v>1</v>
      </c>
      <c r="U9" s="5">
        <f>IF(U$1=MatrizdeEquipos!$K7,1,IF(U$1&lt;MatrizdeEquipos!$K7,IF(MatrizdeEquipos!$K7&lt;BG$1,1,0),1))</f>
        <v>1</v>
      </c>
      <c r="V9" s="5">
        <f>IF(V$1=MatrizdeEquipos!$K7,1,IF(V$1&lt;MatrizdeEquipos!$K7,IF(MatrizdeEquipos!$K7&lt;BH$1,1,0),1))</f>
        <v>1</v>
      </c>
      <c r="W9" s="5">
        <f>IF(W$1=MatrizdeEquipos!$K7,1,IF(W$1&lt;MatrizdeEquipos!$K7,IF(MatrizdeEquipos!$K7&lt;BI$1,1,0),1))</f>
        <v>1</v>
      </c>
      <c r="X9" s="5">
        <f>IF(X$1=MatrizdeEquipos!$K7,1,IF(X$1&lt;MatrizdeEquipos!$K7,IF(MatrizdeEquipos!$K7&lt;BJ$1,1,0),1))</f>
        <v>1</v>
      </c>
      <c r="Y9" s="5">
        <f>IF(Y$1=MatrizdeEquipos!$K7,1,IF(Y$1&lt;MatrizdeEquipos!$K7,IF(MatrizdeEquipos!$K7&lt;BK$1,1,0),1))</f>
        <v>1</v>
      </c>
      <c r="Z9" s="5">
        <f>IF(Z$1=MatrizdeEquipos!$K7,1,IF(Z$1&lt;MatrizdeEquipos!$K7,IF(MatrizdeEquipos!$K7&lt;BL$1,1,0),1))</f>
        <v>1</v>
      </c>
      <c r="AA9" s="5">
        <f>IF(AA$1=MatrizdeEquipos!$K7,1,IF(AA$1&lt;MatrizdeEquipos!$K7,IF(MatrizdeEquipos!$K7&lt;BM$1,1,0),1))</f>
        <v>1</v>
      </c>
      <c r="AB9" s="5">
        <f>IF(AB$1=MatrizdeEquipos!$K7,1,IF(AB$1&lt;MatrizdeEquipos!$K7,IF(MatrizdeEquipos!$K7&lt;BN$1,1,0),1))</f>
        <v>1</v>
      </c>
      <c r="AC9" s="5">
        <f>IF(AC$1=MatrizdeEquipos!$K7,1,IF(AC$1&lt;MatrizdeEquipos!$K7,IF(MatrizdeEquipos!$K7&lt;BO$1,1,0),1))</f>
        <v>1</v>
      </c>
      <c r="AD9" s="5">
        <f>IF(AD$1=MatrizdeEquipos!$K7,1,IF(AD$1&lt;MatrizdeEquipos!$K7,IF(MatrizdeEquipos!$K7&lt;BP$1,1,0),1))</f>
        <v>1</v>
      </c>
      <c r="AE9" s="5">
        <f>IF(AE$1=MatrizdeEquipos!$K7,1,IF(AE$1&lt;MatrizdeEquipos!$K7,IF(MatrizdeEquipos!$K7&lt;BQ$1,1,0),1))</f>
        <v>1</v>
      </c>
      <c r="AF9" s="5">
        <f>IF(AF$1=MatrizdeEquipos!$K7,1,IF(AF$1&lt;MatrizdeEquipos!$K7,IF(MatrizdeEquipos!$K7&lt;BR$1,1,0),1))</f>
        <v>1</v>
      </c>
      <c r="AG9" s="5">
        <f>IF(AG$1=MatrizdeEquipos!$K7,1,IF(AG$1&lt;MatrizdeEquipos!$K7,IF(MatrizdeEquipos!$K7&lt;BS$1,1,0),1))</f>
        <v>1</v>
      </c>
      <c r="AH9" s="5">
        <f>IF(AH$1=MatrizdeEquipos!$K7,1,IF(AH$1&lt;MatrizdeEquipos!$K7,IF(MatrizdeEquipos!$K7&lt;BT$1,1,0),1))</f>
        <v>1</v>
      </c>
      <c r="AI9" s="5">
        <f>IF(AI$1=MatrizdeEquipos!$K7,1,IF(AI$1&lt;MatrizdeEquipos!$K7,IF(MatrizdeEquipos!$K7&lt;BU$1,1,0),1))</f>
        <v>1</v>
      </c>
      <c r="AJ9" s="5">
        <f>IF(AJ$1=MatrizdeEquipos!$K7,1,IF(AJ$1&lt;MatrizdeEquipos!$K7,IF(MatrizdeEquipos!$K7&lt;BV$1,1,0),1))</f>
        <v>1</v>
      </c>
      <c r="AK9" s="5">
        <f>IF(AK$1=MatrizdeEquipos!$K7,1,IF(AK$1&lt;MatrizdeEquipos!$K7,IF(MatrizdeEquipos!$K7&lt;BW$1,1,0),1))</f>
        <v>1</v>
      </c>
      <c r="AL9" s="5">
        <f>IF(AL$1=MatrizdeEquipos!$K7,1,IF(AL$1&lt;MatrizdeEquipos!$K7,IF(MatrizdeEquipos!$K7&lt;BX$1,1,0),1))</f>
        <v>1</v>
      </c>
      <c r="AM9" s="5">
        <f>IF(AM$1=MatrizdeEquipos!$K7,1,IF(AM$1&lt;MatrizdeEquipos!$K7,IF(MatrizdeEquipos!$K7&lt;BY$1,1,0),1))</f>
        <v>1</v>
      </c>
      <c r="AN9" s="5">
        <f>IF(AN$1=MatrizdeEquipos!$K7,1,IF(AN$1&lt;MatrizdeEquipos!$K7,IF(MatrizdeEquipos!$K7&lt;BZ$1,1,0),1))</f>
        <v>1</v>
      </c>
      <c r="AO9" s="5">
        <f>IF(AO$1=MatrizdeEquipos!$K7,1,IF(AO$1&lt;MatrizdeEquipos!$K7,IF(MatrizdeEquipos!$K7&lt;CA$1,1,0),0))</f>
        <v>0</v>
      </c>
      <c r="AP9" s="5">
        <f>IF(AP$1=MatrizdeEquipos!$K7,1,IF(AP$1&lt;MatrizdeEquipos!$K7,IF(MatrizdeEquipos!$K7&lt;CB$1,1,0),0))</f>
        <v>0</v>
      </c>
      <c r="AQ9" s="5">
        <f>IF(AQ$1=MatrizdeEquipos!$K7,1,IF(AQ$1&lt;MatrizdeEquipos!$K7,IF(MatrizdeEquipos!$K7&lt;CC$1,1,0),0))</f>
        <v>0</v>
      </c>
      <c r="AR9" s="5">
        <f>IF(AR$1=MatrizdeEquipos!$K7,1,IF(AR$1&lt;MatrizdeEquipos!$K7,IF(MatrizdeEquipos!$K7&lt;CD$1,1,0),0))</f>
        <v>0</v>
      </c>
      <c r="AS9" s="5">
        <f>IF(AS$1=MatrizdeEquipos!$K7,1,IF(AS$1&lt;MatrizdeEquipos!$K7,IF(MatrizdeEquipos!$K7&lt;CE$1,1,0),0))</f>
        <v>0</v>
      </c>
      <c r="AT9" s="5">
        <f>IF(AT$1=MatrizdeEquipos!$K7,1,IF(AT$1&lt;MatrizdeEquipos!$K7,IF(MatrizdeEquipos!$K7&lt;CF$1,1,0),0))</f>
        <v>0</v>
      </c>
      <c r="AU9" s="5">
        <f>IF(AU$1=MatrizdeEquipos!$K7,1,IF(AU$1&lt;MatrizdeEquipos!$K7,IF(MatrizdeEquipos!$K7&lt;CG$1,1,0),0))</f>
        <v>0</v>
      </c>
      <c r="AV9" s="5">
        <f>IF(AV$1=MatrizdeEquipos!$K7,1,IF(AV$1&lt;MatrizdeEquipos!$K7,IF(MatrizdeEquipos!$K7&lt;CH$1,1,0),0))</f>
        <v>0</v>
      </c>
      <c r="AW9" s="5">
        <f>IF(AW$1=MatrizdeEquipos!$K7,1,IF(AW$1&lt;MatrizdeEquipos!$K7,IF(MatrizdeEquipos!$K7&lt;CI$1,1,0),0))</f>
        <v>0</v>
      </c>
      <c r="AX9" s="5">
        <f>IF(AX$1=MatrizdeEquipos!$K7,1,IF(AX$1&lt;MatrizdeEquipos!$K7,IF(MatrizdeEquipos!$K7&lt;CJ$1,1,0),0))</f>
        <v>0</v>
      </c>
      <c r="AY9" s="5">
        <f>IF(AY$1=MatrizdeEquipos!$K7,1,IF(AY$1&lt;MatrizdeEquipos!$K7,IF(MatrizdeEquipos!$K7&lt;CK$1,1,0),0))</f>
        <v>0</v>
      </c>
      <c r="AZ9" s="5">
        <f>IF(AZ$1=MatrizdeEquipos!$K7,1,IF(AZ$1&lt;MatrizdeEquipos!$K7,IF(MatrizdeEquipos!$K7&lt;CL$1,1,0),0))</f>
        <v>0</v>
      </c>
      <c r="BA9" s="5">
        <f>IF(BA$1=MatrizdeEquipos!$K7,1,IF(BA$1&lt;MatrizdeEquipos!$K7,IF(MatrizdeEquipos!$K7&lt;CM$1,1,0),0))</f>
        <v>0</v>
      </c>
      <c r="BB9" s="5">
        <f>IF(BB$1=MatrizdeEquipos!$K7,1,IF(BB$1&lt;MatrizdeEquipos!$K7,IF(MatrizdeEquipos!$K7&lt;CN$1,1,0),0))</f>
        <v>0</v>
      </c>
      <c r="BC9" s="5">
        <f>IF(BC$1=MatrizdeEquipos!$K7,1,IF(BC$1&lt;MatrizdeEquipos!$K7,IF(MatrizdeEquipos!$K7&lt;CO$1,1,0),0))</f>
        <v>0</v>
      </c>
      <c r="BD9" s="5">
        <f>IF(BD$1=MatrizdeEquipos!$K7,1,IF(BD$1&lt;MatrizdeEquipos!$K7,IF(MatrizdeEquipos!$K7&lt;CP$1,1,0),0))</f>
        <v>0</v>
      </c>
      <c r="BE9" s="5">
        <f>IF(BE$1=MatrizdeEquipos!$K7,1,IF(BE$1&lt;MatrizdeEquipos!$K7,IF(MatrizdeEquipos!$K7&lt;CQ$1,1,0),0))</f>
        <v>0</v>
      </c>
      <c r="BF9" s="5">
        <f>IF(BF$1=MatrizdeEquipos!$K7,1,IF(BF$1&lt;MatrizdeEquipos!$K7,IF(MatrizdeEquipos!$K7&lt;CR$1,1,0),0))</f>
        <v>0</v>
      </c>
      <c r="BG9" s="5">
        <f>IF(BG$1=MatrizdeEquipos!$K7,1,IF(BG$1&lt;MatrizdeEquipos!$K7,IF(MatrizdeEquipos!$K7&lt;CS$1,1,0),0))</f>
        <v>0</v>
      </c>
      <c r="BH9" s="5">
        <f>IF(BH$1=MatrizdeEquipos!$K7,1,IF(BH$1&lt;MatrizdeEquipos!$K7,IF(MatrizdeEquipos!$K7&lt;CT$1,1,0),0))</f>
        <v>0</v>
      </c>
      <c r="BI9" s="5">
        <f>IF(BI$1=MatrizdeEquipos!$K7,1,IF(BI$1&lt;MatrizdeEquipos!$K7,IF(MatrizdeEquipos!$K7&lt;CU$1,1,0),0))</f>
        <v>0</v>
      </c>
      <c r="BJ9" s="5">
        <f>IF(BJ$1=MatrizdeEquipos!$K7,1,IF(BJ$1&lt;MatrizdeEquipos!$K7,IF(MatrizdeEquipos!$K7&lt;CV$1,1,0),0))</f>
        <v>0</v>
      </c>
      <c r="BK9" s="5">
        <f>IF(BK$1=MatrizdeEquipos!$K7,1,IF(BK$1&lt;MatrizdeEquipos!$K7,IF(MatrizdeEquipos!$K7&lt;CW$1,1,0),0))</f>
        <v>0</v>
      </c>
      <c r="BL9" s="5">
        <f>IF(BL$1=MatrizdeEquipos!$K7,1,IF(BL$1&lt;MatrizdeEquipos!$K7,IF(MatrizdeEquipos!$K7&lt;CX$1,1,0),0))</f>
        <v>0</v>
      </c>
      <c r="BM9" s="5">
        <f>IF(BM$1=MatrizdeEquipos!$K7,1,IF(BM$1&lt;MatrizdeEquipos!$K7,IF(MatrizdeEquipos!$K7&lt;CY$1,1,0),0))</f>
        <v>0</v>
      </c>
      <c r="BN9" s="5">
        <f>IF(BN$1=MatrizdeEquipos!$K7,1,IF(BN$1&lt;MatrizdeEquipos!$K7,IF(MatrizdeEquipos!$K7&lt;CZ$1,1,0),0))</f>
        <v>0</v>
      </c>
      <c r="BO9" s="5">
        <f>IF(BO$1=MatrizdeEquipos!$K7,1,IF(BO$1&lt;MatrizdeEquipos!$K7,IF(MatrizdeEquipos!$K7&lt;DA$1,1,0),0))</f>
        <v>0</v>
      </c>
      <c r="BP9" s="5">
        <f>IF(BP$1=MatrizdeEquipos!$K7,1,IF(BP$1&lt;MatrizdeEquipos!$K7,IF(MatrizdeEquipos!$K7&lt;DB$1,1,0),0))</f>
        <v>0</v>
      </c>
      <c r="BQ9" s="5">
        <f>IF(BQ$1=MatrizdeEquipos!$K7,1,IF(BQ$1&lt;MatrizdeEquipos!$K7,IF(MatrizdeEquipos!$K7&lt;DC$1,1,0),0))</f>
        <v>0</v>
      </c>
      <c r="BR9" s="5">
        <f>IF(BR$1=MatrizdeEquipos!$K7,1,IF(BR$1&lt;MatrizdeEquipos!$K7,IF(MatrizdeEquipos!$K7&lt;DD$1,1,0),0))</f>
        <v>0</v>
      </c>
      <c r="BS9" s="5">
        <f>IF(BS$1=MatrizdeEquipos!$K7,1,IF(BS$1&lt;MatrizdeEquipos!$K7,IF(MatrizdeEquipos!$K7&lt;DE$1,1,0),0))</f>
        <v>0</v>
      </c>
      <c r="BT9" s="5">
        <f>IF(BT$1=MatrizdeEquipos!$K7,1,IF(BT$1&lt;MatrizdeEquipos!$K7,IF(MatrizdeEquipos!$K7&lt;DF$1,1,0),0))</f>
        <v>0</v>
      </c>
      <c r="BU9" s="5">
        <f>IF(BU$1=MatrizdeEquipos!$K7,1,IF(BU$1&lt;MatrizdeEquipos!$K7,IF(MatrizdeEquipos!$K7&lt;DG$1,1,0),0))</f>
        <v>0</v>
      </c>
      <c r="BV9" s="5">
        <f>IF(BV$1=MatrizdeEquipos!$K7,1,IF(BV$1&lt;MatrizdeEquipos!$K7,IF(MatrizdeEquipos!$K7&lt;DH$1,1,0),0))</f>
        <v>0</v>
      </c>
      <c r="BW9" s="5">
        <f>IF(BW$1=MatrizdeEquipos!$K7,1,IF(BW$1&lt;MatrizdeEquipos!$K7,IF(MatrizdeEquipos!$K7&lt;DI$1,1,0),0))</f>
        <v>0</v>
      </c>
      <c r="BX9" s="5">
        <f>IF(BX$1=MatrizdeEquipos!$K7,1,IF(BX$1&lt;MatrizdeEquipos!$K7,IF(MatrizdeEquipos!$K7&lt;DJ$1,1,0),0))</f>
        <v>0</v>
      </c>
      <c r="BY9" s="5">
        <f>IF(BY$1=MatrizdeEquipos!$K7,1,IF(BY$1&lt;MatrizdeEquipos!$K7,IF(MatrizdeEquipos!$K7&lt;DK$1,1,0),0))</f>
        <v>0</v>
      </c>
      <c r="BZ9" s="5">
        <f>IF(BZ$1=MatrizdeEquipos!$K7,1,IF(BZ$1&lt;MatrizdeEquipos!$K7,IF(MatrizdeEquipos!$K7&lt;DL$1,1,0),0))</f>
        <v>0</v>
      </c>
      <c r="CA9" s="5">
        <f>IF(CA$1=MatrizdeEquipos!$K7,1,IF(CA$1&lt;MatrizdeEquipos!$K7,IF(MatrizdeEquipos!$K7&lt;DM$1,1,0),0))</f>
        <v>0</v>
      </c>
      <c r="CB9" s="5">
        <f>IF(CB$1=MatrizdeEquipos!$K7,1,IF(CB$1&lt;MatrizdeEquipos!$K7,IF(MatrizdeEquipos!$K7&lt;DN$1,1,0),0))</f>
        <v>0</v>
      </c>
      <c r="CC9" s="5">
        <f>IF(CC$1=MatrizdeEquipos!$K7,1,IF(CC$1&lt;MatrizdeEquipos!$K7,IF(MatrizdeEquipos!$K7&lt;DO$1,1,0),0))</f>
        <v>0</v>
      </c>
      <c r="CD9" s="5">
        <f>IF(CD$1=MatrizdeEquipos!$K7,1,IF(CD$1&lt;MatrizdeEquipos!$K7,IF(MatrizdeEquipos!$K7&lt;DP$1,1,0),0))</f>
        <v>0</v>
      </c>
      <c r="CE9" s="5">
        <f>IF(CE$1=MatrizdeEquipos!$K7,1,IF(CE$1&lt;MatrizdeEquipos!$K7,IF(MatrizdeEquipos!$K7&lt;DQ$1,1,0),0))</f>
        <v>0</v>
      </c>
      <c r="CF9" s="5">
        <f>IF(CF$1=MatrizdeEquipos!$K7,1,IF(CF$1&lt;MatrizdeEquipos!$K7,IF(MatrizdeEquipos!$K7&lt;DR$1,1,0),0))</f>
        <v>0</v>
      </c>
      <c r="CG9" s="5">
        <f>IF(CG$1=MatrizdeEquipos!$K7,1,IF(CG$1&lt;MatrizdeEquipos!$K7,IF(MatrizdeEquipos!$K7&lt;DS$1,1,0),0))</f>
        <v>0</v>
      </c>
      <c r="CH9" s="5">
        <f>IF(CH$1=MatrizdeEquipos!$K7,1,IF(CH$1&lt;MatrizdeEquipos!$K7,IF(MatrizdeEquipos!$K7&lt;DT$1,1,0),0))</f>
        <v>0</v>
      </c>
      <c r="CI9" s="5">
        <f>IF(CI$1=MatrizdeEquipos!$K7,1,IF(CI$1&lt;MatrizdeEquipos!$K7,IF(MatrizdeEquipos!$K7&lt;DU$1,1,0),0))</f>
        <v>0</v>
      </c>
      <c r="CJ9" s="5">
        <f>IF(CJ$1=MatrizdeEquipos!$K7,1,IF(CJ$1&lt;MatrizdeEquipos!$K7,IF(MatrizdeEquipos!$K7&lt;DV$1,1,0),0))</f>
        <v>0</v>
      </c>
      <c r="CK9" s="5">
        <f>IF(CK$1=MatrizdeEquipos!$K7,1,IF(CK$1&lt;MatrizdeEquipos!$K7,IF(MatrizdeEquipos!$K7&lt;DW$1,1,0),0))</f>
        <v>0</v>
      </c>
      <c r="CL9" s="5">
        <f>IF(CL$1=MatrizdeEquipos!$K7,1,IF(CL$1&lt;MatrizdeEquipos!$K7,IF(MatrizdeEquipos!$K7&lt;DX$1,1,0),0))</f>
        <v>0</v>
      </c>
      <c r="CM9" s="5">
        <f>IF(CM$1=MatrizdeEquipos!$K7,1,IF(CM$1&lt;MatrizdeEquipos!$K7,IF(MatrizdeEquipos!$K7&lt;DY$1,1,0),0))</f>
        <v>0</v>
      </c>
      <c r="CN9" s="5">
        <f>IF(CN$1=MatrizdeEquipos!$K7,1,IF(CN$1&lt;MatrizdeEquipos!$K7,IF(MatrizdeEquipos!$K7&lt;DZ$1,1,0),0))</f>
        <v>0</v>
      </c>
      <c r="CO9" s="5">
        <f>IF(CO$1=MatrizdeEquipos!$K7,1,IF(CO$1&lt;MatrizdeEquipos!$K7,IF(MatrizdeEquipos!$K7&lt;EA$1,1,0),0))</f>
        <v>0</v>
      </c>
      <c r="CP9" s="5">
        <f>IF(CP$1=MatrizdeEquipos!$K7,1,IF(CP$1&lt;MatrizdeEquipos!$K7,IF(MatrizdeEquipos!$K7&lt;EB$1,1,0),0))</f>
        <v>0</v>
      </c>
      <c r="CQ9" s="5">
        <f>IF(CQ$1=MatrizdeEquipos!$K7,1,IF(CQ$1&lt;MatrizdeEquipos!$K7,IF(MatrizdeEquipos!$K7&lt;EC$1,1,0),0))</f>
        <v>0</v>
      </c>
      <c r="CR9" s="5">
        <f>IF(CR$1=MatrizdeEquipos!$K7,1,IF(CR$1&lt;MatrizdeEquipos!$K7,IF(MatrizdeEquipos!$K7&lt;ED$1,1,0),0))</f>
        <v>0</v>
      </c>
      <c r="CS9" s="5">
        <f>IF(CS$1=MatrizdeEquipos!$K7,1,IF(CS$1&lt;MatrizdeEquipos!$K7,IF(MatrizdeEquipos!$K7&lt;EE$1,1,0),0))</f>
        <v>0</v>
      </c>
      <c r="CT9" s="5">
        <f>IF(CT$1=MatrizdeEquipos!$K7,1,IF(CT$1&lt;MatrizdeEquipos!$K7,IF(MatrizdeEquipos!$K7&lt;EF$1,1,0),0))</f>
        <v>0</v>
      </c>
      <c r="CU9" s="5">
        <f>IF(CU$1=MatrizdeEquipos!$K7,1,IF(CU$1&lt;MatrizdeEquipos!$K7,IF(MatrizdeEquipos!$K7&lt;EG$1,1,0),0))</f>
        <v>0</v>
      </c>
      <c r="CV9" s="5">
        <f>IF(CV$1=MatrizdeEquipos!$K7,1,IF(CV$1&lt;MatrizdeEquipos!$K7,IF(MatrizdeEquipos!$K7&lt;EH$1,1,0),0))</f>
        <v>0</v>
      </c>
      <c r="CW9" s="5">
        <f>IF(CW$1=MatrizdeEquipos!$K7,1,IF(CW$1&lt;MatrizdeEquipos!$K7,IF(MatrizdeEquipos!$K7&lt;EI$1,1,0),0))</f>
        <v>0</v>
      </c>
      <c r="CX9" s="5">
        <f>IF(CX$1=MatrizdeEquipos!$K7,1,IF(CX$1&lt;MatrizdeEquipos!$K7,IF(MatrizdeEquipos!$K7&lt;EJ$1,1,0),0))</f>
        <v>0</v>
      </c>
      <c r="CY9" s="5">
        <f>IF(CY$1=MatrizdeEquipos!$K7,1,IF(CY$1&lt;MatrizdeEquipos!$K7,IF(MatrizdeEquipos!$K7&lt;EK$1,1,0),0))</f>
        <v>0</v>
      </c>
      <c r="CZ9" s="5">
        <f>IF(CZ$1=MatrizdeEquipos!$K7,1,IF(CZ$1&lt;MatrizdeEquipos!$K7,IF(MatrizdeEquipos!$K7&lt;EL$1,1,0),0))</f>
        <v>0</v>
      </c>
      <c r="DA9" s="5">
        <f>IF(DA$1=MatrizdeEquipos!$K7,1,IF(DA$1&lt;MatrizdeEquipos!$K7,IF(MatrizdeEquipos!$K7&lt;EM$1,1,0),0))</f>
        <v>0</v>
      </c>
      <c r="DB9" s="5">
        <f>IF(DB$1=MatrizdeEquipos!$K7,1,IF(DB$1&lt;MatrizdeEquipos!$K7,IF(MatrizdeEquipos!$K7&lt;EN$1,1,0),0))</f>
        <v>0</v>
      </c>
      <c r="DC9" s="5">
        <f>IF(DC$1=MatrizdeEquipos!$K7,1,IF(DC$1&lt;MatrizdeEquipos!$K7,IF(MatrizdeEquipos!$K7&lt;EO$1,1,0),0))</f>
        <v>0</v>
      </c>
      <c r="DD9" s="5">
        <f>IF(DD$1=MatrizdeEquipos!$K7,1,IF(DD$1&lt;MatrizdeEquipos!$K7,IF(MatrizdeEquipos!$K7&lt;EP$1,1,0),0))</f>
        <v>0</v>
      </c>
      <c r="DE9" s="5">
        <f>IF(DE$1=MatrizdeEquipos!$K7,1,IF(DE$1&lt;MatrizdeEquipos!$K7,IF(MatrizdeEquipos!$K7&lt;EQ$1,1,0),0))</f>
        <v>0</v>
      </c>
      <c r="DF9" s="5">
        <f>IF(DF$1=MatrizdeEquipos!$K7,1,IF(DF$1&lt;MatrizdeEquipos!$K7,IF(MatrizdeEquipos!$K7&lt;ER$1,1,0),0))</f>
        <v>0</v>
      </c>
      <c r="DG9" s="5">
        <f>IF(DG$1=MatrizdeEquipos!$K7,1,IF(DG$1&lt;MatrizdeEquipos!$K7,IF(MatrizdeEquipos!$K7&lt;ES$1,1,0),0))</f>
        <v>0</v>
      </c>
      <c r="DH9" s="5">
        <f>IF(DH$1=MatrizdeEquipos!$K7,1,IF(DH$1&lt;MatrizdeEquipos!$K7,IF(MatrizdeEquipos!$K7&lt;ET$1,1,0),0))</f>
        <v>0</v>
      </c>
      <c r="DI9" s="5">
        <f>IF(DI$1=MatrizdeEquipos!$K7,1,IF(DI$1&lt;MatrizdeEquipos!$K7,IF(MatrizdeEquipos!$K7&lt;EU$1,1,0),0))</f>
        <v>0</v>
      </c>
      <c r="DJ9" s="5">
        <f>IF(DJ$1=MatrizdeEquipos!$K7,1,IF(DJ$1&lt;MatrizdeEquipos!$K7,IF(MatrizdeEquipos!$K7&lt;EV$1,1,0),0))</f>
        <v>0</v>
      </c>
      <c r="DK9" s="5">
        <f>IF(DK$1=MatrizdeEquipos!$K7,1,IF(DK$1&lt;MatrizdeEquipos!$K7,IF(MatrizdeEquipos!$K7&lt;EW$1,1,0),0))</f>
        <v>0</v>
      </c>
      <c r="DL9" s="5">
        <f>IF(DL$1=MatrizdeEquipos!$K7,1,IF(DL$1&lt;MatrizdeEquipos!$K7,IF(MatrizdeEquipos!$K7&lt;EX$1,1,0),0))</f>
        <v>0</v>
      </c>
      <c r="DM9" s="5">
        <f>IF(DM$1=MatrizdeEquipos!$K7,1,IF(DM$1&lt;MatrizdeEquipos!$K7,IF(MatrizdeEquipos!$K7&lt;EY$1,1,0),0))</f>
        <v>0</v>
      </c>
      <c r="DN9" s="5">
        <f>IF(DN$1=MatrizdeEquipos!$K7,1,IF(DN$1&lt;MatrizdeEquipos!$K7,IF(MatrizdeEquipos!$K7&lt;EZ$1,1,0),0))</f>
        <v>0</v>
      </c>
      <c r="DO9" s="5">
        <f>IF(DO$1=MatrizdeEquipos!$K7,1,IF(DO$1&lt;MatrizdeEquipos!$K7,IF(MatrizdeEquipos!$K7&lt;FA$1,1,0),0))</f>
        <v>0</v>
      </c>
      <c r="DP9" s="5">
        <f>IF(DP$1=MatrizdeEquipos!$K7,1,IF(DP$1&lt;MatrizdeEquipos!$K7,IF(MatrizdeEquipos!$K7&lt;FB$1,1,0),0))</f>
        <v>0</v>
      </c>
      <c r="DQ9" s="5">
        <f>IF(DQ$1=MatrizdeEquipos!$K7,1,IF(DQ$1&lt;MatrizdeEquipos!$K7,IF(MatrizdeEquipos!$K7&lt;FC$1,1,0),0))</f>
        <v>0</v>
      </c>
      <c r="DR9" s="5">
        <f>IF(DR$1=MatrizdeEquipos!$K7,1,IF(DR$1&lt;MatrizdeEquipos!$K7,IF(MatrizdeEquipos!$K7&lt;FD$1,1,0),0))</f>
        <v>0</v>
      </c>
      <c r="DS9" s="5">
        <f>IF(DS$1=MatrizdeEquipos!$K7,1,IF(DS$1&lt;MatrizdeEquipos!$K7,IF(MatrizdeEquipos!$K7&lt;FE$1,1,0),0))</f>
        <v>0</v>
      </c>
      <c r="DT9" s="5">
        <f>IF(DT$1=MatrizdeEquipos!$K7,1,IF(DT$1&lt;MatrizdeEquipos!$K7,IF(MatrizdeEquipos!$K7&lt;FF$1,1,0),0))</f>
        <v>0</v>
      </c>
      <c r="DU9" s="5">
        <f>IF(DU$1=MatrizdeEquipos!$K7,1,IF(DU$1&lt;MatrizdeEquipos!$K7,IF(MatrizdeEquipos!$K7&lt;FG$1,1,0),0))</f>
        <v>0</v>
      </c>
      <c r="DV9" s="5">
        <f>IF(DV$1=MatrizdeEquipos!$K7,1,IF(DV$1&lt;MatrizdeEquipos!$K7,IF(MatrizdeEquipos!$K7&lt;FH$1,1,0),0))</f>
        <v>0</v>
      </c>
      <c r="DW9" s="5">
        <f>IF(DW$1=MatrizdeEquipos!$K7,1,IF(DW$1&lt;MatrizdeEquipos!$K7,IF(MatrizdeEquipos!$K7&lt;FI$1,1,0),0))</f>
        <v>0</v>
      </c>
      <c r="DX9" s="5">
        <f>IF(DX$1=MatrizdeEquipos!$K7,1,IF(DX$1&lt;MatrizdeEquipos!$K7,IF(MatrizdeEquipos!$K7&lt;FJ$1,1,0),0))</f>
        <v>0</v>
      </c>
      <c r="DY9" s="5">
        <f>IF(DY$1=MatrizdeEquipos!$K7,1,IF(DY$1&lt;MatrizdeEquipos!$K7,IF(MatrizdeEquipos!$K7&lt;FK$1,1,0),0))</f>
        <v>0</v>
      </c>
      <c r="DZ9" s="5">
        <f>IF(DZ$1=MatrizdeEquipos!$K7,1,IF(DZ$1&lt;MatrizdeEquipos!$K7,IF(MatrizdeEquipos!$K7&lt;FL$1,1,0),0))</f>
        <v>0</v>
      </c>
      <c r="EA9" s="5">
        <f>IF(EA$1=MatrizdeEquipos!$K7,1,IF(EA$1&lt;MatrizdeEquipos!$K7,IF(MatrizdeEquipos!$K7&lt;FM$1,1,0),0))</f>
        <v>0</v>
      </c>
      <c r="EB9" s="5">
        <f>IF(EB$1=MatrizdeEquipos!$K7,1,IF(EB$1&lt;MatrizdeEquipos!$K7,IF(MatrizdeEquipos!$K7&lt;FN$1,1,0),0))</f>
        <v>0</v>
      </c>
      <c r="EC9" s="5">
        <f>IF(EC$1=MatrizdeEquipos!$K7,1,IF(EC$1&lt;MatrizdeEquipos!$K7,IF(MatrizdeEquipos!$K7&lt;FO$1,1,0),0))</f>
        <v>0</v>
      </c>
      <c r="ED9" s="5">
        <f>IF(ED$1=MatrizdeEquipos!$K7,1,IF(ED$1&lt;MatrizdeEquipos!$K7,IF(MatrizdeEquipos!$K7&lt;FP$1,1,0),0))</f>
        <v>0</v>
      </c>
      <c r="EE9" s="5">
        <f>IF(EE$1=MatrizdeEquipos!$K7,1,IF(EE$1&lt;MatrizdeEquipos!$K7,IF(MatrizdeEquipos!$K7&lt;FQ$1,1,0),0))</f>
        <v>0</v>
      </c>
      <c r="EF9" s="5">
        <f>IF(EF$1=MatrizdeEquipos!$K7,1,IF(EF$1&lt;MatrizdeEquipos!$K7,IF(MatrizdeEquipos!$K7&lt;FR$1,1,0),0))</f>
        <v>0</v>
      </c>
      <c r="EG9" s="5">
        <f>IF(EG$1=MatrizdeEquipos!$K7,1,IF(EG$1&lt;MatrizdeEquipos!$K7,IF(MatrizdeEquipos!$K7&lt;FS$1,1,0),0))</f>
        <v>0</v>
      </c>
      <c r="EH9" s="5">
        <f>IF(EH$1=MatrizdeEquipos!$K7,1,IF(EH$1&lt;MatrizdeEquipos!$K7,IF(MatrizdeEquipos!$K7&lt;FT$1,1,0),0))</f>
        <v>0</v>
      </c>
      <c r="EI9" s="5">
        <f>IF(EI$1=MatrizdeEquipos!$K7,1,IF(EI$1&lt;MatrizdeEquipos!$K7,IF(MatrizdeEquipos!$K7&lt;FU$1,1,0),0))</f>
        <v>0</v>
      </c>
      <c r="EJ9" s="5">
        <f>IF(EJ$1=MatrizdeEquipos!$K7,1,IF(EJ$1&lt;MatrizdeEquipos!$K7,IF(MatrizdeEquipos!$K7&lt;FV$1,1,0),0))</f>
        <v>0</v>
      </c>
      <c r="EK9" s="5">
        <f>IF(EK$1=MatrizdeEquipos!$K7,1,IF(EK$1&lt;MatrizdeEquipos!$K7,IF(MatrizdeEquipos!$K7&lt;FW$1,1,0),0))</f>
        <v>0</v>
      </c>
      <c r="EL9" s="5">
        <f>IF(EL$1=MatrizdeEquipos!$K7,1,IF(EL$1&lt;MatrizdeEquipos!$K7,IF(MatrizdeEquipos!$K7&lt;FX$1,1,0),0))</f>
        <v>0</v>
      </c>
      <c r="EM9" s="5">
        <f>IF(EM$1=MatrizdeEquipos!$K7,1,IF(EM$1&lt;MatrizdeEquipos!$K7,IF(MatrizdeEquipos!$K7&lt;FY$1,1,0),0))</f>
        <v>0</v>
      </c>
      <c r="EN9" s="5">
        <f>IF(EN$1=MatrizdeEquipos!$K7,1,IF(EN$1&lt;MatrizdeEquipos!$K7,IF(MatrizdeEquipos!$K7&lt;FZ$1,1,0),0))</f>
        <v>0</v>
      </c>
      <c r="EO9" s="5">
        <f>IF(EO$1=MatrizdeEquipos!$K7,1,IF(EO$1&lt;MatrizdeEquipos!$K7,IF(MatrizdeEquipos!$K7&lt;GA$1,1,0),0))</f>
        <v>0</v>
      </c>
      <c r="EP9" s="5">
        <f>IF(EP$1=MatrizdeEquipos!$K7,1,IF(EP$1&lt;MatrizdeEquipos!$K7,IF(MatrizdeEquipos!$K7&lt;GB$1,1,0),0))</f>
        <v>0</v>
      </c>
      <c r="EQ9" s="5">
        <f>IF(EQ$1=MatrizdeEquipos!$K7,1,IF(EQ$1&lt;MatrizdeEquipos!$K7,IF(MatrizdeEquipos!$K7&lt;GC$1,1,0),0))</f>
        <v>0</v>
      </c>
      <c r="ER9" s="5">
        <f>IF(ER$1=MatrizdeEquipos!$K7,1,IF(ER$1&lt;MatrizdeEquipos!$K7,IF(MatrizdeEquipos!$K7&lt;GD$1,1,0),0))</f>
        <v>0</v>
      </c>
      <c r="ES9" s="5">
        <f>IF(ES$1=MatrizdeEquipos!$K7,1,IF(ES$1&lt;MatrizdeEquipos!$K7,IF(MatrizdeEquipos!$K7&lt;GE$1,1,0),0))</f>
        <v>0</v>
      </c>
      <c r="ET9" s="5">
        <f>IF(ET$1=MatrizdeEquipos!$K7,1,IF(ET$1&lt;MatrizdeEquipos!$K7,IF(MatrizdeEquipos!$K7&lt;GF$1,1,0),0))</f>
        <v>0</v>
      </c>
      <c r="EU9" s="5">
        <f>IF(EU$1=MatrizdeEquipos!$K7,1,IF(EU$1&lt;MatrizdeEquipos!$K7,IF(MatrizdeEquipos!$K7&lt;GG$1,1,0),0))</f>
        <v>0</v>
      </c>
      <c r="EV9" s="5">
        <f>IF(EV$1=MatrizdeEquipos!$K7,1,IF(EV$1&lt;MatrizdeEquipos!$K7,IF(MatrizdeEquipos!$K7&lt;GH$1,1,0),0))</f>
        <v>0</v>
      </c>
      <c r="EW9" s="5">
        <f>IF(EW$1=MatrizdeEquipos!$K7,1,IF(EW$1&lt;MatrizdeEquipos!$K7,IF(MatrizdeEquipos!$K7&lt;GI$1,1,0),0))</f>
        <v>0</v>
      </c>
      <c r="EX9" s="5">
        <f>IF(EX$1=MatrizdeEquipos!$K7,1,IF(EX$1&lt;MatrizdeEquipos!$K7,IF(MatrizdeEquipos!$K7&lt;GJ$1,1,0),0))</f>
        <v>0</v>
      </c>
      <c r="EY9" s="5">
        <f>IF(EY$1=MatrizdeEquipos!$K7,1,IF(EY$1&lt;MatrizdeEquipos!$K7,IF(MatrizdeEquipos!$K7&lt;GK$1,1,0),0))</f>
        <v>0</v>
      </c>
      <c r="EZ9" s="5">
        <f>IF(EZ$1=MatrizdeEquipos!$K7,1,IF(EZ$1&lt;MatrizdeEquipos!$K7,IF(MatrizdeEquipos!$K7&lt;GL$1,1,0),0))</f>
        <v>0</v>
      </c>
      <c r="FA9" s="5">
        <f>IF(FA$1=MatrizdeEquipos!$K7,1,IF(FA$1&lt;MatrizdeEquipos!$K7,IF(MatrizdeEquipos!$K7&lt;GM$1,1,0),0))</f>
        <v>0</v>
      </c>
      <c r="FB9" s="5">
        <f>IF(FB$1=MatrizdeEquipos!$K7,1,IF(FB$1&lt;MatrizdeEquipos!$K7,IF(MatrizdeEquipos!$K7&lt;GN$1,1,0),0))</f>
        <v>0</v>
      </c>
      <c r="FC9" s="5">
        <f>IF(FC$1=MatrizdeEquipos!$K7,1,IF(FC$1&lt;MatrizdeEquipos!$K7,IF(MatrizdeEquipos!$K7&lt;GO$1,1,0),0))</f>
        <v>0</v>
      </c>
      <c r="FD9" s="5">
        <f>IF(FD$1=MatrizdeEquipos!$K7,1,IF(FD$1&lt;MatrizdeEquipos!$K7,IF(MatrizdeEquipos!$K7&lt;GP$1,1,0),0))</f>
        <v>0</v>
      </c>
      <c r="FE9" s="5">
        <f>IF(FE$1=MatrizdeEquipos!$K7,1,IF(FE$1&lt;MatrizdeEquipos!$K7,IF(MatrizdeEquipos!$K7&lt;GQ$1,1,0),0))</f>
        <v>0</v>
      </c>
      <c r="FF9" s="5">
        <f>IF(FF$1=MatrizdeEquipos!$K7,1,IF(FF$1&lt;MatrizdeEquipos!$K7,IF(MatrizdeEquipos!$K7&lt;GR$1,1,0),0))</f>
        <v>0</v>
      </c>
      <c r="FG9" s="5">
        <f>IF(FG$1=MatrizdeEquipos!$K7,1,IF(FG$1&lt;MatrizdeEquipos!$K7,IF(MatrizdeEquipos!$K7&lt;GS$1,1,0),0))</f>
        <v>0</v>
      </c>
      <c r="FH9" s="5">
        <f>IF(FH$1=MatrizdeEquipos!$K7,1,IF(FH$1&lt;MatrizdeEquipos!$K7,IF(MatrizdeEquipos!$K7&lt;GT$1,1,0),0))</f>
        <v>0</v>
      </c>
      <c r="FI9" s="5">
        <f>IF(FI$1=MatrizdeEquipos!$K7,1,IF(FI$1&lt;MatrizdeEquipos!$K7,IF(MatrizdeEquipos!$K7&lt;GU$1,1,0),0))</f>
        <v>0</v>
      </c>
      <c r="FJ9" s="5">
        <f>IF(FJ$1=MatrizdeEquipos!$K7,1,IF(FJ$1&lt;MatrizdeEquipos!$K7,IF(MatrizdeEquipos!$K7&lt;GV$1,1,0),0))</f>
        <v>0</v>
      </c>
      <c r="FK9" s="5">
        <f>IF(FK$1=MatrizdeEquipos!$K7,1,IF(FK$1&lt;MatrizdeEquipos!$K7,IF(MatrizdeEquipos!$K7&lt;GW$1,1,0),0))</f>
        <v>0</v>
      </c>
      <c r="FL9" s="5">
        <f>IF(FL$1=MatrizdeEquipos!$K7,1,IF(FL$1&lt;MatrizdeEquipos!$K7,IF(MatrizdeEquipos!$K7&lt;GX$1,1,0),0))</f>
        <v>0</v>
      </c>
      <c r="FM9" s="5">
        <f>IF(FM$1=MatrizdeEquipos!$K7,1,IF(FM$1&lt;MatrizdeEquipos!$K7,IF(MatrizdeEquipos!$K7&lt;GY$1,1,0),0))</f>
        <v>0</v>
      </c>
      <c r="FN9" s="5">
        <f>IF(FN$1=MatrizdeEquipos!$K7,1,IF(FN$1&lt;MatrizdeEquipos!$K7,IF(MatrizdeEquipos!$K7&lt;GZ$1,1,0),0))</f>
        <v>0</v>
      </c>
      <c r="FO9" s="5">
        <f>IF(FO$1=MatrizdeEquipos!$K7,1,IF(FO$1&lt;MatrizdeEquipos!$K7,IF(MatrizdeEquipos!$K7&lt;HA$1,1,0),0))</f>
        <v>0</v>
      </c>
      <c r="FP9" s="5">
        <f>IF(FP$1=MatrizdeEquipos!$K7,1,IF(FP$1&lt;MatrizdeEquipos!$K7,IF(MatrizdeEquipos!$K7&lt;HB$1,1,0),0))</f>
        <v>0</v>
      </c>
      <c r="FQ9" s="5">
        <f>IF(FQ$1=MatrizdeEquipos!$K7,1,IF(FQ$1&lt;MatrizdeEquipos!$K7,IF(MatrizdeEquipos!$K7&lt;HC$1,1,0),0))</f>
        <v>0</v>
      </c>
      <c r="FR9" s="5">
        <f>IF(FR$1=MatrizdeEquipos!$K7,1,IF(FR$1&lt;MatrizdeEquipos!$K7,IF(MatrizdeEquipos!$K7&lt;HD$1,1,0),0))</f>
        <v>0</v>
      </c>
      <c r="FS9" s="5">
        <f>IF(FS$1=MatrizdeEquipos!$K7,1,IF(FS$1&lt;MatrizdeEquipos!$K7,IF(MatrizdeEquipos!$K7&lt;HE$1,1,0),0))</f>
        <v>0</v>
      </c>
      <c r="FT9" s="5">
        <f>IF(FT$1=MatrizdeEquipos!$K7,1,IF(FT$1&lt;MatrizdeEquipos!$K7,IF(MatrizdeEquipos!$K7&lt;HF$1,1,0),0))</f>
        <v>0</v>
      </c>
      <c r="FU9" s="5">
        <f>IF(FU$1=MatrizdeEquipos!$K7,1,IF(FU$1&lt;MatrizdeEquipos!$K7,IF(MatrizdeEquipos!$K7&lt;HG$1,1,0),0))</f>
        <v>0</v>
      </c>
      <c r="FV9" s="5">
        <f>IF(FV$1=MatrizdeEquipos!$K7,1,IF(FV$1&lt;MatrizdeEquipos!$K7,IF(MatrizdeEquipos!$K7&lt;HH$1,1,0),0))</f>
        <v>0</v>
      </c>
      <c r="FW9" s="5">
        <f>IF(FW$1=MatrizdeEquipos!$K7,1,IF(FW$1&lt;MatrizdeEquipos!$K7,IF(MatrizdeEquipos!$K7&lt;HI$1,1,0),0))</f>
        <v>0</v>
      </c>
      <c r="FX9" s="5">
        <f>IF(FX$1=MatrizdeEquipos!$K7,1,IF(FX$1&lt;MatrizdeEquipos!$K7,IF(MatrizdeEquipos!$K7&lt;HJ$1,1,0),0))</f>
        <v>0</v>
      </c>
      <c r="FY9" s="5">
        <f>IF(FY$1=MatrizdeEquipos!$K7,1,IF(FY$1&lt;MatrizdeEquipos!$K7,IF(MatrizdeEquipos!$K7&lt;HK$1,1,0),0))</f>
        <v>0</v>
      </c>
      <c r="FZ9" s="5">
        <f>IF(FZ$1=MatrizdeEquipos!$K7,1,IF(FZ$1&lt;MatrizdeEquipos!$K7,IF(MatrizdeEquipos!$K7&lt;HL$1,1,0),0))</f>
        <v>0</v>
      </c>
      <c r="GA9" s="5">
        <f>IF(GA$1=MatrizdeEquipos!$K7,1,IF(GA$1&lt;MatrizdeEquipos!$K7,IF(MatrizdeEquipos!$K7&lt;HM$1,1,0),0))</f>
        <v>0</v>
      </c>
      <c r="GB9" s="5">
        <f>IF(GB$1=MatrizdeEquipos!$K7,1,IF(GB$1&lt;MatrizdeEquipos!$K7,IF(MatrizdeEquipos!$K7&lt;HN$1,1,0),0))</f>
        <v>0</v>
      </c>
      <c r="GC9" s="5">
        <f>IF(GC$1=MatrizdeEquipos!$K7,1,IF(GC$1&lt;MatrizdeEquipos!$K7,IF(MatrizdeEquipos!$K7&lt;HO$1,1,0),0))</f>
        <v>0</v>
      </c>
      <c r="GD9" s="5">
        <f>IF(GD$1=MatrizdeEquipos!$K7,1,IF(GD$1&lt;MatrizdeEquipos!$K7,IF(MatrizdeEquipos!$K7&lt;HP$1,1,0),0))</f>
        <v>0</v>
      </c>
      <c r="GE9" s="5">
        <f>IF(GE$1=MatrizdeEquipos!$K7,1,IF(GE$1&lt;MatrizdeEquipos!$K7,IF(MatrizdeEquipos!$K7&lt;HQ$1,1,0),0))</f>
        <v>0</v>
      </c>
      <c r="GF9" s="5">
        <f>IF(GF$1=MatrizdeEquipos!$K7,1,IF(GF$1&lt;MatrizdeEquipos!$K7,IF(MatrizdeEquipos!$K7&lt;HR$1,1,0),0))</f>
        <v>0</v>
      </c>
      <c r="GG9" s="5">
        <f>IF(GG$1=MatrizdeEquipos!$K7,1,IF(GG$1&lt;MatrizdeEquipos!$K7,IF(MatrizdeEquipos!$K7&lt;HS$1,1,0),0))</f>
        <v>0</v>
      </c>
      <c r="GH9" s="5">
        <f>IF(GH$1=MatrizdeEquipos!$K7,1,IF(GH$1&lt;MatrizdeEquipos!$K7,IF(MatrizdeEquipos!$K7&lt;HT$1,1,0),0))</f>
        <v>0</v>
      </c>
      <c r="GI9" s="5">
        <f>IF(GI$1=MatrizdeEquipos!$K7,1,IF(GI$1&lt;MatrizdeEquipos!$K7,IF(MatrizdeEquipos!$K7&lt;HU$1,1,0),0))</f>
        <v>0</v>
      </c>
      <c r="GJ9" s="5">
        <f>IF(GJ$1=MatrizdeEquipos!$K7,1,IF(GJ$1&lt;MatrizdeEquipos!$K7,IF(MatrizdeEquipos!$K7&lt;HV$1,1,0),0))</f>
        <v>0</v>
      </c>
      <c r="GK9" s="5">
        <f>IF(GK$1=MatrizdeEquipos!$K7,1,IF(GK$1&lt;MatrizdeEquipos!$K7,IF(MatrizdeEquipos!$K7&lt;HW$1,1,0),0))</f>
        <v>0</v>
      </c>
      <c r="GL9" s="5">
        <f>IF(GL$1=MatrizdeEquipos!$K7,1,IF(GL$1&lt;MatrizdeEquipos!$K7,IF(MatrizdeEquipos!$K7&lt;HX$1,1,0),0))</f>
        <v>0</v>
      </c>
      <c r="GM9" s="5">
        <f>IF(GM$1=MatrizdeEquipos!$K7,1,IF(GM$1&lt;MatrizdeEquipos!$K7,IF(MatrizdeEquipos!$K7&lt;HY$1,1,0),0))</f>
        <v>0</v>
      </c>
      <c r="GN9" s="5">
        <f>IF(GN$1=MatrizdeEquipos!$K7,1,IF(GN$1&lt;MatrizdeEquipos!$K7,IF(MatrizdeEquipos!$K7&lt;HZ$1,1,0),0))</f>
        <v>0</v>
      </c>
      <c r="GO9" s="5">
        <f>IF(GO$1=MatrizdeEquipos!$K7,1,IF(GO$1&lt;MatrizdeEquipos!$K7,IF(MatrizdeEquipos!$K7&lt;IA$1,1,0),0))</f>
        <v>0</v>
      </c>
      <c r="GP9" s="5">
        <f>IF(GP$1=MatrizdeEquipos!$K7,1,IF(GP$1&lt;MatrizdeEquipos!$K7,IF(MatrizdeEquipos!$K7&lt;IB$1,1,0),0))</f>
        <v>0</v>
      </c>
      <c r="GQ9" s="5">
        <f>IF(GQ$1=MatrizdeEquipos!$K7,1,IF(GQ$1&lt;MatrizdeEquipos!$K7,IF(MatrizdeEquipos!$K7&lt;IC$1,1,0),0))</f>
        <v>0</v>
      </c>
      <c r="GR9" s="5">
        <f>IF(GR$1=MatrizdeEquipos!$K7,1,IF(GR$1&lt;MatrizdeEquipos!$K7,IF(MatrizdeEquipos!$K7&lt;ID$1,1,0),0))</f>
        <v>0</v>
      </c>
      <c r="GS9" s="5">
        <f>IF(GS$1=MatrizdeEquipos!$K7,1,IF(GS$1&lt;MatrizdeEquipos!$K7,IF(MatrizdeEquipos!$K7&lt;IE$1,1,0),0))</f>
        <v>0</v>
      </c>
      <c r="GT9" s="5">
        <f>IF(GT$1=MatrizdeEquipos!$K7,1,IF(GT$1&lt;MatrizdeEquipos!$K7,IF(MatrizdeEquipos!$K7&lt;IF$1,1,0),0))</f>
        <v>0</v>
      </c>
      <c r="GU9" s="5">
        <f>IF(GU$1=MatrizdeEquipos!$K7,1,IF(GU$1&lt;MatrizdeEquipos!$K7,IF(MatrizdeEquipos!$K7&lt;IG$1,1,0),0))</f>
        <v>0</v>
      </c>
      <c r="GV9" s="5">
        <f>IF(GV$1=MatrizdeEquipos!$K7,1,IF(GV$1&lt;MatrizdeEquipos!$K7,IF(MatrizdeEquipos!$K7&lt;IH$1,1,0),0))</f>
        <v>0</v>
      </c>
      <c r="GW9" s="5">
        <f>IF(GW$1=MatrizdeEquipos!$K7,1,IF(GW$1&lt;MatrizdeEquipos!$K7,IF(MatrizdeEquipos!$K7&lt;II$1,1,0),0))</f>
        <v>0</v>
      </c>
      <c r="GX9" s="5">
        <f>IF(GX$1=MatrizdeEquipos!$K7,1,IF(GX$1&lt;MatrizdeEquipos!$K7,IF(MatrizdeEquipos!$K7&lt;IJ$1,1,0),0))</f>
        <v>0</v>
      </c>
      <c r="GY9" s="5">
        <f>IF(GY$1=MatrizdeEquipos!$K7,1,IF(GY$1&lt;MatrizdeEquipos!$K7,IF(MatrizdeEquipos!$K7&lt;IK$1,1,0),0))</f>
        <v>0</v>
      </c>
      <c r="GZ9" s="5">
        <f>IF(GZ$1=MatrizdeEquipos!$K7,1,IF(GZ$1&lt;MatrizdeEquipos!$K7,IF(MatrizdeEquipos!$K7&lt;IL$1,1,0),0))</f>
        <v>0</v>
      </c>
      <c r="HA9" s="5">
        <f>IF(HA$1=MatrizdeEquipos!$K7,1,IF(HA$1&lt;MatrizdeEquipos!$K7,IF(MatrizdeEquipos!$K7&lt;IM$1,1,0),0))</f>
        <v>0</v>
      </c>
      <c r="HB9" s="5">
        <f>IF(HB$1=MatrizdeEquipos!$K7,1,IF(HB$1&lt;MatrizdeEquipos!$K7,IF(MatrizdeEquipos!$K7&lt;IN$1,1,0),0))</f>
        <v>0</v>
      </c>
      <c r="HC9" s="5">
        <f>IF(HC$1=MatrizdeEquipos!$K7,1,IF(HC$1&lt;MatrizdeEquipos!$K7,IF(MatrizdeEquipos!$K7&lt;IO$1,1,0),0))</f>
        <v>0</v>
      </c>
      <c r="HD9" s="5">
        <f>IF(HD$1=MatrizdeEquipos!$K7,1,IF(HD$1&lt;MatrizdeEquipos!$K7,IF(MatrizdeEquipos!$K7&lt;IP$1,1,0),0))</f>
        <v>0</v>
      </c>
      <c r="HE9" s="5">
        <f>IF(HE$1=MatrizdeEquipos!$K7,1,IF(HE$1&lt;MatrizdeEquipos!$K7,IF(MatrizdeEquipos!$K7&lt;IQ$1,1,0),0))</f>
        <v>0</v>
      </c>
      <c r="HF9" s="5">
        <f>IF(HF$1=MatrizdeEquipos!$K7,1,IF(HF$1&lt;MatrizdeEquipos!$K7,IF(MatrizdeEquipos!$K7&lt;IR$1,1,0),0))</f>
        <v>0</v>
      </c>
      <c r="HG9" s="5">
        <f>IF(HG$1=MatrizdeEquipos!$K7,1,IF(HG$1&lt;MatrizdeEquipos!$K7,IF(MatrizdeEquipos!$K7&lt;IS$1,1,0),0))</f>
        <v>0</v>
      </c>
      <c r="HH9" s="5">
        <f>IF(HH$1=MatrizdeEquipos!$K7,1,IF(HH$1&lt;MatrizdeEquipos!$K7,IF(MatrizdeEquipos!$K7&lt;IT$1,1,0),0))</f>
        <v>0</v>
      </c>
      <c r="HI9" s="5">
        <f>IF(HI$1=MatrizdeEquipos!$K7,1,IF(HI$1&lt;MatrizdeEquipos!$K7,IF(MatrizdeEquipos!$K7&lt;IU$1,1,0),0))</f>
        <v>0</v>
      </c>
      <c r="HJ9" s="5">
        <f>IF(HJ$1=MatrizdeEquipos!$K7,1,IF(HJ$1&lt;MatrizdeEquipos!$K7,IF(MatrizdeEquipos!$K7&lt;IV$1,1,0),0))</f>
        <v>0</v>
      </c>
      <c r="HK9" s="5">
        <f>IF(HK$1=MatrizdeEquipos!$K7,1,IF(HK$1&lt;MatrizdeEquipos!$K7,IF(MatrizdeEquipos!$K7&lt;IW$1,1,0),0))</f>
        <v>0</v>
      </c>
      <c r="HL9" s="5">
        <f>IF(HL$1=MatrizdeEquipos!$K7,1,IF(HL$1&lt;MatrizdeEquipos!$K7,IF(MatrizdeEquipos!$K7&lt;IX$1,1,0),0))</f>
        <v>0</v>
      </c>
      <c r="HM9" s="5">
        <f>IF(HM$1=MatrizdeEquipos!$K7,1,IF(HM$1&lt;MatrizdeEquipos!$K7,IF(MatrizdeEquipos!$K7&lt;IY$1,1,0),0))</f>
        <v>0</v>
      </c>
      <c r="HN9" s="5">
        <f>IF(HN$1=MatrizdeEquipos!$K7,1,IF(HN$1&lt;MatrizdeEquipos!$K7,IF(MatrizdeEquipos!$K7&lt;IZ$1,1,0),0))</f>
        <v>0</v>
      </c>
      <c r="HO9" s="5">
        <f>IF(HO$1=MatrizdeEquipos!$K7,1,IF(HO$1&lt;MatrizdeEquipos!$K7,IF(MatrizdeEquipos!$K7&lt;JA$1,1,0),0))</f>
        <v>0</v>
      </c>
      <c r="HP9" s="5">
        <f>IF(HP$1=MatrizdeEquipos!$K7,1,IF(HP$1&lt;MatrizdeEquipos!$K7,IF(MatrizdeEquipos!$K7&lt;JB$1,1,0),0))</f>
        <v>0</v>
      </c>
      <c r="HQ9" s="5">
        <f>IF(HQ$1=MatrizdeEquipos!$K7,1,IF(HQ$1&lt;MatrizdeEquipos!$K7,IF(MatrizdeEquipos!$K7&lt;JC$1,1,0),0))</f>
        <v>0</v>
      </c>
      <c r="HR9" s="5">
        <f>IF(HR$1=MatrizdeEquipos!$K7,1,IF(HR$1&lt;MatrizdeEquipos!$K7,IF(MatrizdeEquipos!$K7&lt;JD$1,1,0),0))</f>
        <v>0</v>
      </c>
      <c r="HS9" s="5">
        <f>IF(HS$1=MatrizdeEquipos!$K7,1,IF(HS$1&lt;MatrizdeEquipos!$K7,IF(MatrizdeEquipos!$K7&lt;JE$1,1,0),0))</f>
        <v>0</v>
      </c>
      <c r="HT9" s="5">
        <f>IF(HT$1=MatrizdeEquipos!$K7,1,IF(HT$1&lt;MatrizdeEquipos!$K7,IF(MatrizdeEquipos!$K7&lt;JF$1,1,0),0))</f>
        <v>0</v>
      </c>
      <c r="HU9" s="5">
        <f>IF(HU$1=MatrizdeEquipos!$K7,1,IF(HU$1&lt;MatrizdeEquipos!$K7,IF(MatrizdeEquipos!$K7&lt;JG$1,1,0),0))</f>
        <v>0</v>
      </c>
      <c r="HV9" s="5">
        <f>IF(HV$1=MatrizdeEquipos!$K7,1,IF(HV$1&lt;MatrizdeEquipos!$K7,IF(MatrizdeEquipos!$K7&lt;JH$1,1,0),0))</f>
        <v>0</v>
      </c>
      <c r="HW9" s="5">
        <f>IF(HW$1=MatrizdeEquipos!$K7,1,IF(HW$1&lt;MatrizdeEquipos!$K7,IF(MatrizdeEquipos!$K7&lt;JI$1,1,0),0))</f>
        <v>0</v>
      </c>
      <c r="HX9" s="5">
        <f>IF(HX$1=MatrizdeEquipos!$K7,1,IF(HX$1&lt;MatrizdeEquipos!$K7,IF(MatrizdeEquipos!$K7&lt;JJ$1,1,0),0))</f>
        <v>0</v>
      </c>
      <c r="HY9" s="5">
        <f>IF(HY$1=MatrizdeEquipos!$K7,1,IF(HY$1&lt;MatrizdeEquipos!$K7,IF(MatrizdeEquipos!$K7&lt;JK$1,1,0),0))</f>
        <v>0</v>
      </c>
      <c r="HZ9" s="5">
        <f>IF(HZ$1=MatrizdeEquipos!$K7,1,IF(HZ$1&lt;MatrizdeEquipos!$K7,IF(MatrizdeEquipos!$K7&lt;JL$1,1,0),0))</f>
        <v>0</v>
      </c>
      <c r="IA9" s="5">
        <f>IF(IA$1=MatrizdeEquipos!$K7,1,IF(IA$1&lt;MatrizdeEquipos!$K7,IF(MatrizdeEquipos!$K7&lt;JM$1,1,0),0))</f>
        <v>0</v>
      </c>
      <c r="IB9" s="5">
        <f>IF(IB$1=MatrizdeEquipos!$K7,1,IF(IB$1&lt;MatrizdeEquipos!$K7,IF(MatrizdeEquipos!$K7&lt;JN$1,1,0),0))</f>
        <v>0</v>
      </c>
      <c r="IC9" s="5">
        <f>IF(IC$1=MatrizdeEquipos!$K7,1,IF(IC$1&lt;MatrizdeEquipos!$K7,IF(MatrizdeEquipos!$K7&lt;JO$1,1,0),0))</f>
        <v>0</v>
      </c>
      <c r="ID9" s="5">
        <f>IF(ID$1=MatrizdeEquipos!$K7,1,IF(ID$1&lt;MatrizdeEquipos!$K7,IF(MatrizdeEquipos!$K7&lt;JP$1,1,0),0))</f>
        <v>0</v>
      </c>
      <c r="IE9" s="5">
        <f>IF(IE$1=MatrizdeEquipos!$K7,1,IF(IE$1&lt;MatrizdeEquipos!$K7,IF(MatrizdeEquipos!$K7&lt;JQ$1,1,0),0))</f>
        <v>0</v>
      </c>
      <c r="IF9" s="5">
        <f>IF(IF$1=MatrizdeEquipos!$K7,1,IF(IF$1&lt;MatrizdeEquipos!$K7,IF(MatrizdeEquipos!$K7&lt;JR$1,1,0),0))</f>
        <v>0</v>
      </c>
      <c r="IG9" s="5">
        <f>IF(IG$1=MatrizdeEquipos!$K7,1,IF(IG$1&lt;MatrizdeEquipos!$K7,IF(MatrizdeEquipos!$K7&lt;JS$1,1,0),0))</f>
        <v>0</v>
      </c>
      <c r="IH9" s="5">
        <f>IF(IH$1=MatrizdeEquipos!$K7,1,IF(IH$1&lt;MatrizdeEquipos!$K7,IF(MatrizdeEquipos!$K7&lt;JT$1,1,0),0))</f>
        <v>0</v>
      </c>
      <c r="II9" s="5">
        <f>IF(II$1=MatrizdeEquipos!$K7,1,IF(II$1&lt;MatrizdeEquipos!$K7,IF(MatrizdeEquipos!$K7&lt;JU$1,1,0),0))</f>
        <v>0</v>
      </c>
      <c r="IJ9" s="5">
        <f>IF(IJ$1=MatrizdeEquipos!$K7,1,IF(IJ$1&lt;MatrizdeEquipos!$K7,IF(MatrizdeEquipos!$K7&lt;JV$1,1,0),0))</f>
        <v>0</v>
      </c>
      <c r="IK9" s="5">
        <f>IF(IK$1=MatrizdeEquipos!$K7,1,IF(IK$1&lt;MatrizdeEquipos!$K7,IF(MatrizdeEquipos!$K7&lt;JW$1,1,0),0))</f>
        <v>0</v>
      </c>
      <c r="IL9" s="5">
        <f>IF(IL$1=MatrizdeEquipos!$K7,1,IF(IL$1&lt;MatrizdeEquipos!$K7,IF(MatrizdeEquipos!$K7&lt;JX$1,1,0),0))</f>
        <v>0</v>
      </c>
      <c r="IM9" s="5">
        <f>IF(IM$1=MatrizdeEquipos!$K7,1,IF(IM$1&lt;MatrizdeEquipos!$K7,IF(MatrizdeEquipos!$K7&lt;JY$1,1,0),0))</f>
        <v>0</v>
      </c>
      <c r="IN9" s="5">
        <f>IF(IN$1=MatrizdeEquipos!$K7,1,IF(IN$1&lt;MatrizdeEquipos!$K7,IF(MatrizdeEquipos!$K7&lt;JZ$1,1,0),0))</f>
        <v>0</v>
      </c>
      <c r="IO9" s="5">
        <f>IF(IO$1=MatrizdeEquipos!$K7,1,IF(IO$1&lt;MatrizdeEquipos!$K7,IF(MatrizdeEquipos!$K7&lt;KA$1,1,0),0))</f>
        <v>0</v>
      </c>
      <c r="IP9" s="5">
        <f>IF(IP$1=MatrizdeEquipos!$K7,1,IF(IP$1&lt;MatrizdeEquipos!$K7,IF(MatrizdeEquipos!$K7&lt;KB$1,1,0),0))</f>
        <v>0</v>
      </c>
      <c r="IQ9" s="5">
        <f>IF(IQ$1=MatrizdeEquipos!$K7,1,IF(IQ$1&lt;MatrizdeEquipos!$K7,IF(MatrizdeEquipos!$K7&lt;KC$1,1,0),0))</f>
        <v>0</v>
      </c>
      <c r="IR9" s="5">
        <f>IF(IR$1=MatrizdeEquipos!$K7,1,IF(IR$1&lt;MatrizdeEquipos!$K7,IF(MatrizdeEquipos!$K7&lt;KD$1,1,0),0))</f>
        <v>0</v>
      </c>
      <c r="IS9" s="5">
        <f>IF(IS$1=MatrizdeEquipos!$K7,1,IF(IS$1&lt;MatrizdeEquipos!$K7,IF(MatrizdeEquipos!$K7&lt;KE$1,1,0),0))</f>
        <v>0</v>
      </c>
      <c r="IT9" s="5">
        <f>IF(IT$1=MatrizdeEquipos!$K7,1,IF(IT$1&lt;MatrizdeEquipos!$K7,IF(MatrizdeEquipos!$K7&lt;KF$1,1,0),0))</f>
        <v>0</v>
      </c>
      <c r="IU9" s="5">
        <f>IF(IU$1=MatrizdeEquipos!$K7,1,IF(IU$1&lt;MatrizdeEquipos!$K7,IF(MatrizdeEquipos!$K7&lt;KG$1,1,0),0))</f>
        <v>0</v>
      </c>
      <c r="IV9" s="5">
        <f>IF(IV$1=MatrizdeEquipos!$K7,1,IF(IV$1&lt;MatrizdeEquipos!$K7,IF(MatrizdeEquipos!$K7&lt;KH$1,1,0),0))</f>
        <v>0</v>
      </c>
      <c r="IW9" s="5">
        <f>IF(IW$1=MatrizdeEquipos!$K7,1,IF(IW$1&lt;MatrizdeEquipos!$K7,IF(MatrizdeEquipos!$K7&lt;KI$1,1,0),0))</f>
        <v>0</v>
      </c>
      <c r="IX9" s="5">
        <f>IF(IX$1=MatrizdeEquipos!$K7,1,IF(IX$1&lt;MatrizdeEquipos!$K7,IF(MatrizdeEquipos!$K7&lt;KJ$1,1,0),0))</f>
        <v>0</v>
      </c>
      <c r="IY9" s="5">
        <f>IF(IY$1=MatrizdeEquipos!$K7,1,IF(IY$1&lt;MatrizdeEquipos!$K7,IF(MatrizdeEquipos!$K7&lt;KK$1,1,0),0))</f>
        <v>0</v>
      </c>
      <c r="IZ9" s="5">
        <f>IF(IZ$1=MatrizdeEquipos!$K7,1,IF(IZ$1&lt;MatrizdeEquipos!$K7,IF(MatrizdeEquipos!$K7&lt;KL$1,1,0),0))</f>
        <v>0</v>
      </c>
      <c r="JA9" s="5">
        <f>IF(JA$1=MatrizdeEquipos!$K7,1,IF(JA$1&lt;MatrizdeEquipos!$K7,IF(MatrizdeEquipos!$K7&lt;KM$1,1,0),0))</f>
        <v>0</v>
      </c>
      <c r="JB9" s="5">
        <f>IF(JB$1=MatrizdeEquipos!$K7,1,IF(JB$1&lt;MatrizdeEquipos!$K7,IF(MatrizdeEquipos!$K7&lt;KN$1,1,0),0))</f>
        <v>0</v>
      </c>
      <c r="JC9" s="5">
        <f>IF(JC$1=MatrizdeEquipos!$K7,1,IF(JC$1&lt;MatrizdeEquipos!$K7,IF(MatrizdeEquipos!$K7&lt;KO$1,1,0),0))</f>
        <v>0</v>
      </c>
      <c r="JD9" s="5">
        <f>IF(JD$1=MatrizdeEquipos!$K7,1,IF(JD$1&lt;MatrizdeEquipos!$K7,IF(MatrizdeEquipos!$K7&lt;KP$1,1,0),0))</f>
        <v>0</v>
      </c>
      <c r="JE9" s="5">
        <f>IF(JE$1=MatrizdeEquipos!$K7,1,IF(JE$1&lt;MatrizdeEquipos!$K7,IF(MatrizdeEquipos!$K7&lt;KQ$1,1,0),0))</f>
        <v>0</v>
      </c>
      <c r="JF9" s="5">
        <f>IF(JF$1=MatrizdeEquipos!$K7,1,IF(JF$1&lt;MatrizdeEquipos!$K7,IF(MatrizdeEquipos!$K7&lt;KR$1,1,0),0))</f>
        <v>0</v>
      </c>
      <c r="JG9" s="5">
        <f>IF(JG$1=MatrizdeEquipos!$K7,1,IF(JG$1&lt;MatrizdeEquipos!$K7,IF(MatrizdeEquipos!$K7&lt;KS$1,1,0),0))</f>
        <v>0</v>
      </c>
      <c r="JH9" s="5">
        <f>IF(JH$1=MatrizdeEquipos!$K7,1,IF(JH$1&lt;MatrizdeEquipos!$K7,IF(MatrizdeEquipos!$K7&lt;KT$1,1,0),0))</f>
        <v>0</v>
      </c>
      <c r="JI9" s="5">
        <f>IF(JI$1=MatrizdeEquipos!$K7,1,IF(JI$1&lt;MatrizdeEquipos!$K7,IF(MatrizdeEquipos!$K7&lt;KU$1,1,0),0))</f>
        <v>0</v>
      </c>
      <c r="JJ9" s="5">
        <f>IF(JJ$1=MatrizdeEquipos!$K7,1,IF(JJ$1&lt;MatrizdeEquipos!$K7,IF(MatrizdeEquipos!$K7&lt;KV$1,1,0),0))</f>
        <v>0</v>
      </c>
      <c r="JK9" s="5">
        <f>IF(JK$1=MatrizdeEquipos!$K7,1,IF(JK$1&lt;MatrizdeEquipos!$K7,IF(MatrizdeEquipos!$K7&lt;KW$1,1,0),0))</f>
        <v>0</v>
      </c>
      <c r="JL9" s="5">
        <f>IF(JL$1=MatrizdeEquipos!$K7,1,IF(JL$1&lt;MatrizdeEquipos!$K7,IF(MatrizdeEquipos!$K7&lt;KX$1,1,0),0))</f>
        <v>0</v>
      </c>
      <c r="JM9" s="5">
        <f>IF(JM$1=MatrizdeEquipos!$K7,1,IF(JM$1&lt;MatrizdeEquipos!$K7,IF(MatrizdeEquipos!$K7&lt;KY$1,1,0),0))</f>
        <v>0</v>
      </c>
      <c r="JN9" s="5">
        <f>IF(JN$1=MatrizdeEquipos!$K7,1,IF(JN$1&lt;MatrizdeEquipos!$K7,IF(MatrizdeEquipos!$K7&lt;KZ$1,1,0),0))</f>
        <v>0</v>
      </c>
      <c r="JO9" s="5">
        <f>IF(JO$1=MatrizdeEquipos!$K7,1,IF(JO$1&lt;MatrizdeEquipos!$K7,IF(MatrizdeEquipos!$K7&lt;LA$1,1,0),0))</f>
        <v>0</v>
      </c>
      <c r="JP9" s="5">
        <f>IF(JP$1=MatrizdeEquipos!$K7,1,IF(JP$1&lt;MatrizdeEquipos!$K7,IF(MatrizdeEquipos!$K7&lt;LB$1,1,0),0))</f>
        <v>0</v>
      </c>
      <c r="JQ9" s="5">
        <f>IF(JQ$1=MatrizdeEquipos!$K7,1,IF(JQ$1&lt;MatrizdeEquipos!$K7,IF(MatrizdeEquipos!$K7&lt;LC$1,1,0),0))</f>
        <v>0</v>
      </c>
      <c r="JR9" s="5">
        <f>IF(JR$1=MatrizdeEquipos!$K7,1,IF(JR$1&lt;MatrizdeEquipos!$K7,IF(MatrizdeEquipos!$K7&lt;LD$1,1,0),0))</f>
        <v>0</v>
      </c>
      <c r="JS9" s="5">
        <f>IF(JS$1=MatrizdeEquipos!$K7,1,IF(JS$1&lt;MatrizdeEquipos!$K7,IF(MatrizdeEquipos!$K7&lt;LE$1,1,0),0))</f>
        <v>0</v>
      </c>
      <c r="JT9" s="5">
        <f>IF(JT$1=MatrizdeEquipos!$K7,1,IF(JT$1&lt;MatrizdeEquipos!$K7,IF(MatrizdeEquipos!$K7&lt;LF$1,1,0),0))</f>
        <v>0</v>
      </c>
      <c r="JU9" s="5">
        <f>IF(JU$1=MatrizdeEquipos!$K7,1,IF(JU$1&lt;MatrizdeEquipos!$K7,IF(MatrizdeEquipos!$K7&lt;LG$1,1,0),0))</f>
        <v>0</v>
      </c>
      <c r="JV9" s="5">
        <f>IF(JV$1=MatrizdeEquipos!$K7,1,IF(JV$1&lt;MatrizdeEquipos!$K7,IF(MatrizdeEquipos!$K7&lt;LH$1,1,0),0))</f>
        <v>0</v>
      </c>
      <c r="JW9" s="5">
        <f>IF(JW$1=MatrizdeEquipos!$K7,1,IF(JW$1&lt;MatrizdeEquipos!$K7,IF(MatrizdeEquipos!$K7&lt;LI$1,1,0),0))</f>
        <v>0</v>
      </c>
      <c r="JX9" s="5">
        <f>IF(JX$1=MatrizdeEquipos!$K7,1,IF(JX$1&lt;MatrizdeEquipos!$K7,IF(MatrizdeEquipos!$K7&lt;LJ$1,1,0),0))</f>
        <v>0</v>
      </c>
      <c r="JY9" s="5">
        <f>IF(JY$1=MatrizdeEquipos!$K7,1,IF(JY$1&lt;MatrizdeEquipos!$K7,IF(MatrizdeEquipos!$K7&lt;LK$1,1,0),0))</f>
        <v>0</v>
      </c>
      <c r="JZ9" s="5">
        <f>IF(JZ$1=MatrizdeEquipos!$K7,1,IF(JZ$1&lt;MatrizdeEquipos!$K7,IF(MatrizdeEquipos!$K7&lt;LL$1,1,0),0))</f>
        <v>0</v>
      </c>
      <c r="KA9" s="5">
        <f>IF(KA$1=MatrizdeEquipos!$K7,1,IF(KA$1&lt;MatrizdeEquipos!$K7,IF(MatrizdeEquipos!$K7&lt;LM$1,1,0),0))</f>
        <v>0</v>
      </c>
      <c r="KB9" s="5">
        <f>IF(KB$1=MatrizdeEquipos!$K7,1,IF(KB$1&lt;MatrizdeEquipos!$K7,IF(MatrizdeEquipos!$K7&lt;LN$1,1,0),0))</f>
        <v>0</v>
      </c>
      <c r="KC9" s="5">
        <f>IF(KC$1=MatrizdeEquipos!$K7,1,IF(KC$1&lt;MatrizdeEquipos!$K7,IF(MatrizdeEquipos!$K7&lt;LO$1,1,0),0))</f>
        <v>0</v>
      </c>
      <c r="KD9" s="5">
        <f>IF(KD$1=MatrizdeEquipos!$K7,1,IF(KD$1&lt;MatrizdeEquipos!$K7,IF(MatrizdeEquipos!$K7&lt;LP$1,1,0),0))</f>
        <v>0</v>
      </c>
      <c r="KE9" s="5">
        <f>IF(KE$1=MatrizdeEquipos!$K7,1,IF(KE$1&lt;MatrizdeEquipos!$K7,IF(MatrizdeEquipos!$K7&lt;LQ$1,1,0),0))</f>
        <v>0</v>
      </c>
      <c r="KF9" s="5">
        <f>IF(KF$1=MatrizdeEquipos!$K7,1,IF(KF$1&lt;MatrizdeEquipos!$K7,IF(MatrizdeEquipos!$K7&lt;LR$1,1,0),0))</f>
        <v>0</v>
      </c>
      <c r="KG9" s="5">
        <f>IF(KG$1=MatrizdeEquipos!$K7,1,IF(KG$1&lt;MatrizdeEquipos!$K7,IF(MatrizdeEquipos!$K7&lt;LS$1,1,0),0))</f>
        <v>0</v>
      </c>
      <c r="KH9" s="5">
        <f>IF(KH$1=MatrizdeEquipos!$K7,1,IF(KH$1&lt;MatrizdeEquipos!$K7,IF(MatrizdeEquipos!$K7&lt;LT$1,1,0),0))</f>
        <v>0</v>
      </c>
      <c r="KI9" s="5">
        <f>IF(KI$1=MatrizdeEquipos!$K7,1,IF(KI$1&lt;MatrizdeEquipos!$K7,IF(MatrizdeEquipos!$K7&lt;LU$1,1,0),0))</f>
        <v>0</v>
      </c>
      <c r="KJ9" s="5">
        <f>IF(KJ$1=MatrizdeEquipos!$K7,1,IF(KJ$1&lt;MatrizdeEquipos!$K7,IF(MatrizdeEquipos!$K7&lt;LV$1,1,0),0))</f>
        <v>0</v>
      </c>
      <c r="KK9" s="5">
        <f>IF(KK$1=MatrizdeEquipos!$K7,1,IF(KK$1&lt;MatrizdeEquipos!$K7,IF(MatrizdeEquipos!$K7&lt;LW$1,1,0),0))</f>
        <v>0</v>
      </c>
      <c r="KL9" s="5">
        <f>IF(KL$1=MatrizdeEquipos!$K7,1,IF(KL$1&lt;MatrizdeEquipos!$K7,IF(MatrizdeEquipos!$K7&lt;LX$1,1,0),0))</f>
        <v>0</v>
      </c>
      <c r="KM9" s="5">
        <f>IF(KM$1=MatrizdeEquipos!$K7,1,IF(KM$1&lt;MatrizdeEquipos!$K7,IF(MatrizdeEquipos!$K7&lt;LY$1,1,0),0))</f>
        <v>0</v>
      </c>
      <c r="KN9" s="5">
        <f>IF(KN$1=MatrizdeEquipos!$K7,1,IF(KN$1&lt;MatrizdeEquipos!$K7,IF(MatrizdeEquipos!$K7&lt;LZ$1,1,0),0))</f>
        <v>0</v>
      </c>
      <c r="KO9" s="5">
        <f>IF(KO$1=MatrizdeEquipos!$K7,1,IF(KO$1&lt;MatrizdeEquipos!$K7,IF(MatrizdeEquipos!$K7&lt;MA$1,1,0),0))</f>
        <v>0</v>
      </c>
      <c r="KP9" s="5">
        <f>IF(KP$1=MatrizdeEquipos!$K7,1,IF(KP$1&lt;MatrizdeEquipos!$K7,IF(MatrizdeEquipos!$K7&lt;MB$1,1,0),0))</f>
        <v>0</v>
      </c>
      <c r="KQ9" s="5">
        <f>IF(KQ$1=MatrizdeEquipos!$K7,1,IF(KQ$1&lt;MatrizdeEquipos!$K7,IF(MatrizdeEquipos!$K7&lt;MC$1,1,0),0))</f>
        <v>0</v>
      </c>
      <c r="KR9" s="5">
        <f>IF(KR$1=MatrizdeEquipos!$K7,1,IF(KR$1&lt;MatrizdeEquipos!$K7,IF(MatrizdeEquipos!$K7&lt;MD$1,1,0),0))</f>
        <v>0</v>
      </c>
      <c r="KS9" s="5">
        <f>IF(KS$1=MatrizdeEquipos!$K7,1,IF(KS$1&lt;MatrizdeEquipos!$K7,IF(MatrizdeEquipos!$K7&lt;ME$1,1,0),0))</f>
        <v>0</v>
      </c>
      <c r="KT9" s="5">
        <f>IF(KT$1=MatrizdeEquipos!$K7,1,IF(KT$1&lt;MatrizdeEquipos!$K7,IF(MatrizdeEquipos!$K7&lt;MF$1,1,0),0))</f>
        <v>0</v>
      </c>
      <c r="KU9" s="5">
        <f>IF(KU$1=MatrizdeEquipos!$K7,1,IF(KU$1&lt;MatrizdeEquipos!$K7,IF(MatrizdeEquipos!$K7&lt;MG$1,1,0),0))</f>
        <v>0</v>
      </c>
      <c r="KV9" s="5">
        <f>IF(KV$1=MatrizdeEquipos!$K7,1,IF(KV$1&lt;MatrizdeEquipos!$K7,IF(MatrizdeEquipos!$K7&lt;MH$1,1,0),0))</f>
        <v>0</v>
      </c>
      <c r="KW9" s="5">
        <f>IF(KW$1=MatrizdeEquipos!$K7,1,IF(KW$1&lt;MatrizdeEquipos!$K7,IF(MatrizdeEquipos!$K7&lt;MI$1,1,0),0))</f>
        <v>0</v>
      </c>
      <c r="KX9" s="5">
        <f>IF(KX$1=MatrizdeEquipos!$K7,1,IF(KX$1&lt;MatrizdeEquipos!$K7,IF(MatrizdeEquipos!$K7&lt;MJ$1,1,0),0))</f>
        <v>0</v>
      </c>
      <c r="KY9" s="5">
        <f>IF(KY$1=MatrizdeEquipos!$K7,1,IF(KY$1&lt;MatrizdeEquipos!$K7,IF(MatrizdeEquipos!$K7&lt;MK$1,1,0),0))</f>
        <v>0</v>
      </c>
      <c r="KZ9" s="5">
        <f>IF(KZ$1=MatrizdeEquipos!$K7,1,IF(KZ$1&lt;MatrizdeEquipos!$K7,IF(MatrizdeEquipos!$K7&lt;ML$1,1,0),0))</f>
        <v>0</v>
      </c>
      <c r="LA9" s="5">
        <f>IF(LA$1=MatrizdeEquipos!$K7,1,IF(LA$1&lt;MatrizdeEquipos!$K7,IF(MatrizdeEquipos!$K7&lt;MM$1,1,0),0))</f>
        <v>0</v>
      </c>
      <c r="LB9" s="5">
        <f>IF(LB$1=MatrizdeEquipos!$K7,1,IF(LB$1&lt;MatrizdeEquipos!$K7,IF(MatrizdeEquipos!$K7&lt;MN$1,1,0),0))</f>
        <v>0</v>
      </c>
      <c r="LC9" s="5">
        <f>IF(LC$1=MatrizdeEquipos!$K7,1,IF(LC$1&lt;MatrizdeEquipos!$K7,IF(MatrizdeEquipos!$K7&lt;MO$1,1,0),0))</f>
        <v>0</v>
      </c>
      <c r="LD9" s="5">
        <f>IF(LD$1=MatrizdeEquipos!$K7,1,IF(LD$1&lt;MatrizdeEquipos!$K7,IF(MatrizdeEquipos!$K7&lt;MP$1,1,0),0))</f>
        <v>0</v>
      </c>
      <c r="LE9" s="5">
        <f>IF(LE$1=MatrizdeEquipos!$K7,1,IF(LE$1&lt;MatrizdeEquipos!$K7,IF(MatrizdeEquipos!$K7&lt;MQ$1,1,0),0))</f>
        <v>0</v>
      </c>
      <c r="LF9" s="5">
        <f>IF(LF$1=MatrizdeEquipos!$K7,1,IF(LF$1&lt;MatrizdeEquipos!$K7,IF(MatrizdeEquipos!$K7&lt;MR$1,1,0),0))</f>
        <v>0</v>
      </c>
      <c r="LG9" s="5">
        <f>IF(LG$1=MatrizdeEquipos!$K7,1,IF(LG$1&lt;MatrizdeEquipos!$K7,IF(MatrizdeEquipos!$K7&lt;MS$1,1,0),0))</f>
        <v>0</v>
      </c>
      <c r="LH9" s="5">
        <f>IF(LH$1=MatrizdeEquipos!$K7,1,IF(LH$1&lt;MatrizdeEquipos!$K7,IF(MatrizdeEquipos!$K7&lt;MT$1,1,0),0))</f>
        <v>0</v>
      </c>
      <c r="LI9" s="5">
        <f>IF(LI$1=MatrizdeEquipos!$K7,1,IF(LI$1&lt;MatrizdeEquipos!$K7,IF(MatrizdeEquipos!$K7&lt;MU$1,1,0),0))</f>
        <v>0</v>
      </c>
      <c r="LJ9" s="5">
        <f>IF(LJ$1=MatrizdeEquipos!$K7,1,IF(LJ$1&lt;MatrizdeEquipos!$K7,IF(MatrizdeEquipos!$K7&lt;MV$1,1,0),0))</f>
        <v>0</v>
      </c>
      <c r="LK9" s="5">
        <f>IF(LK$1=MatrizdeEquipos!$K7,1,IF(LK$1&lt;MatrizdeEquipos!$K7,IF(MatrizdeEquipos!$K7&lt;MW$1,1,0),0))</f>
        <v>0</v>
      </c>
      <c r="LL9" s="5">
        <f>IF(LL$1=MatrizdeEquipos!$K7,1,IF(LL$1&lt;MatrizdeEquipos!$K7,IF(MatrizdeEquipos!$K7&lt;MX$1,1,0),0))</f>
        <v>0</v>
      </c>
      <c r="LM9" s="5">
        <f>IF(LM$1=MatrizdeEquipos!$K7,1,IF(LM$1&lt;MatrizdeEquipos!$K7,IF(MatrizdeEquipos!$K7&lt;MY$1,1,0),0))</f>
        <v>0</v>
      </c>
      <c r="LN9" s="5">
        <f>IF(LN$1=MatrizdeEquipos!$K7,1,IF(LN$1&lt;MatrizdeEquipos!$K7,IF(MatrizdeEquipos!$K7&lt;MZ$1,1,0),0))</f>
        <v>0</v>
      </c>
      <c r="LO9" s="5">
        <f>IF(LO$1=MatrizdeEquipos!$K7,1,IF(LO$1&lt;MatrizdeEquipos!$K7,IF(MatrizdeEquipos!$K7&lt;NA$1,1,0),0))</f>
        <v>0</v>
      </c>
      <c r="LP9" s="5">
        <f>IF(LP$1=MatrizdeEquipos!$K7,1,IF(LP$1&lt;MatrizdeEquipos!$K7,IF(MatrizdeEquipos!$K7&lt;NB$1,1,0),0))</f>
        <v>0</v>
      </c>
      <c r="LQ9" s="5">
        <f>IF(LQ$1=MatrizdeEquipos!$K7,1,IF(LQ$1&lt;MatrizdeEquipos!$K7,IF(MatrizdeEquipos!$K7&lt;NC$1,1,0),0))</f>
        <v>0</v>
      </c>
      <c r="LR9" s="5">
        <f>IF(LR$1=MatrizdeEquipos!$K7,1,IF(LR$1&lt;MatrizdeEquipos!$K7,IF(MatrizdeEquipos!$K7&lt;ND$1,1,0),0))</f>
        <v>0</v>
      </c>
      <c r="LS9" s="5">
        <f>IF(LS$1=MatrizdeEquipos!$K7,1,IF(LS$1&lt;MatrizdeEquipos!$K7,IF(MatrizdeEquipos!$K7&lt;NE$1,1,0),0))</f>
        <v>0</v>
      </c>
      <c r="LT9" s="5">
        <f>IF(LT$1=MatrizdeEquipos!$K7,1,IF(LT$1&lt;MatrizdeEquipos!$K7,IF(MatrizdeEquipos!$K7&lt;NF$1,1,0),0))</f>
        <v>0</v>
      </c>
      <c r="LU9" s="5">
        <f>IF(LU$1=MatrizdeEquipos!$K7,1,IF(LU$1&lt;MatrizdeEquipos!$K7,IF(MatrizdeEquipos!$K7&lt;NG$1,1,0),0))</f>
        <v>0</v>
      </c>
      <c r="LV9" s="5">
        <f>IF(LV$1=MatrizdeEquipos!$K7,1,IF(LV$1&lt;MatrizdeEquipos!$K7,IF(MatrizdeEquipos!$K7&lt;NH$1,1,0),0))</f>
        <v>0</v>
      </c>
      <c r="LW9" s="5">
        <f>IF(LW$1=MatrizdeEquipos!$K7,1,IF(LW$1&lt;MatrizdeEquipos!$K7,IF(MatrizdeEquipos!$K7&lt;NI$1,1,0),0))</f>
        <v>0</v>
      </c>
      <c r="LX9" s="5">
        <f>IF(LX$1=MatrizdeEquipos!$K7,1,IF(LX$1&lt;MatrizdeEquipos!$K7,IF(MatrizdeEquipos!$K7&lt;NJ$1,1,0),0))</f>
        <v>0</v>
      </c>
      <c r="LY9" s="5">
        <f>IF(LY$1=MatrizdeEquipos!$K7,1,IF(LY$1&lt;MatrizdeEquipos!$K7,IF(MatrizdeEquipos!$K7&lt;NK$1,1,0),0))</f>
        <v>0</v>
      </c>
      <c r="LZ9" s="5">
        <f>IF(LZ$1=MatrizdeEquipos!$K7,1,IF(LZ$1&lt;MatrizdeEquipos!$K7,IF(MatrizdeEquipos!$K7&lt;NL$1,1,0),0))</f>
        <v>0</v>
      </c>
      <c r="MA9" s="5">
        <f>IF(MA$1=MatrizdeEquipos!$K7,1,IF(MA$1&lt;MatrizdeEquipos!$K7,IF(MatrizdeEquipos!$K7&lt;NM$1,1,0),0))</f>
        <v>0</v>
      </c>
      <c r="MB9" s="5">
        <f>IF(MB$1=MatrizdeEquipos!$K7,1,IF(MB$1&lt;MatrizdeEquipos!$K7,IF(MatrizdeEquipos!$K7&lt;NN$1,1,0),0))</f>
        <v>0</v>
      </c>
      <c r="MC9" s="5">
        <f>IF(MC$1=MatrizdeEquipos!$K7,1,IF(MC$1&lt;MatrizdeEquipos!$K7,IF(MatrizdeEquipos!$K7&lt;NO$1,1,0),0))</f>
        <v>0</v>
      </c>
      <c r="MD9" s="5">
        <f>IF(MD$1=MatrizdeEquipos!$K7,1,IF(MD$1&lt;MatrizdeEquipos!$K7,IF(MatrizdeEquipos!$K7&lt;NP$1,1,0),0))</f>
        <v>0</v>
      </c>
      <c r="ME9" s="5">
        <f>IF(ME$1=MatrizdeEquipos!$K7,1,IF(ME$1&lt;MatrizdeEquipos!$K7,IF(MatrizdeEquipos!$K7&lt;NQ$1,1,0),0))</f>
        <v>0</v>
      </c>
      <c r="MF9" s="5">
        <f>IF(MF$1=MatrizdeEquipos!$K7,1,IF(MF$1&lt;MatrizdeEquipos!$K7,IF(MatrizdeEquipos!$K7&lt;NR$1,1,0),0))</f>
        <v>0</v>
      </c>
      <c r="MG9" s="5">
        <f>IF(MG$1=MatrizdeEquipos!$K7,1,IF(MG$1&lt;MatrizdeEquipos!$K7,IF(MatrizdeEquipos!$K7&lt;NS$1,1,0),0))</f>
        <v>0</v>
      </c>
      <c r="MH9" s="5">
        <f>IF(MH$1=MatrizdeEquipos!$K7,1,IF(MH$1&lt;MatrizdeEquipos!$K7,IF(MatrizdeEquipos!$K7&lt;NT$1,1,0),0))</f>
        <v>0</v>
      </c>
      <c r="MI9" s="5">
        <f>IF(MI$1=MatrizdeEquipos!$K7,1,IF(MI$1&lt;MatrizdeEquipos!$K7,IF(MatrizdeEquipos!$K7&lt;NU$1,1,0),0))</f>
        <v>0</v>
      </c>
      <c r="MJ9" s="5">
        <f>IF(MJ$1=MatrizdeEquipos!$K7,1,IF(MJ$1&lt;MatrizdeEquipos!$K7,IF(MatrizdeEquipos!$K7&lt;NV$1,1,0),0))</f>
        <v>0</v>
      </c>
      <c r="MK9" s="5">
        <f>IF(MK$1=MatrizdeEquipos!$K7,1,IF(MK$1&lt;MatrizdeEquipos!$K7,IF(MatrizdeEquipos!$K7&lt;NW$1,1,0),0))</f>
        <v>0</v>
      </c>
      <c r="ML9" s="5">
        <f>IF(ML$1=MatrizdeEquipos!$K7,1,IF(ML$1&lt;MatrizdeEquipos!$K7,IF(MatrizdeEquipos!$K7&lt;NX$1,1,0),0))</f>
        <v>0</v>
      </c>
      <c r="MM9" s="5">
        <f>IF(MM$1=MatrizdeEquipos!$K7,1,IF(MM$1&lt;MatrizdeEquipos!$K7,IF(MatrizdeEquipos!$K7&lt;NY$1,1,0),0))</f>
        <v>0</v>
      </c>
      <c r="MN9" s="5">
        <f>IF(MN$1=MatrizdeEquipos!$K7,1,IF(MN$1&lt;MatrizdeEquipos!$K7,IF(MatrizdeEquipos!$K7&lt;NZ$1,1,0),0))</f>
        <v>0</v>
      </c>
      <c r="MO9" s="5">
        <f>IF(MO$1=MatrizdeEquipos!$K7,1,IF(MO$1&lt;MatrizdeEquipos!$K7,IF(MatrizdeEquipos!$K7&lt;OA$1,1,0),0))</f>
        <v>0</v>
      </c>
      <c r="MP9" s="5">
        <f>IF(MP$1=MatrizdeEquipos!$K7,1,IF(MP$1&lt;MatrizdeEquipos!$K7,IF(MatrizdeEquipos!$K7&lt;OB$1,1,0),0))</f>
        <v>0</v>
      </c>
      <c r="MQ9" s="5">
        <f>IF(MQ$1=MatrizdeEquipos!$K7,1,IF(MQ$1&lt;MatrizdeEquipos!$K7,IF(MatrizdeEquipos!$K7&lt;OC$1,1,0),0))</f>
        <v>0</v>
      </c>
      <c r="MR9" s="5">
        <f>IF(MR$1=MatrizdeEquipos!$K7,1,IF(MR$1&lt;MatrizdeEquipos!$K7,IF(MatrizdeEquipos!$K7&lt;OD$1,1,0),0))</f>
        <v>0</v>
      </c>
      <c r="MS9" s="5">
        <f>IF(MS$1=MatrizdeEquipos!$K7,1,IF(MS$1&lt;MatrizdeEquipos!$K7,IF(MatrizdeEquipos!$K7&lt;OE$1,1,0),0))</f>
        <v>0</v>
      </c>
      <c r="MT9" s="5">
        <f>IF(MT$1=MatrizdeEquipos!$K7,1,IF(MT$1&lt;MatrizdeEquipos!$K7,IF(MatrizdeEquipos!$K7&lt;OF$1,1,0),0))</f>
        <v>0</v>
      </c>
      <c r="MU9" s="5">
        <f>IF(MU$1=MatrizdeEquipos!$K7,1,IF(MU$1&lt;MatrizdeEquipos!$K7,IF(MatrizdeEquipos!$K7&lt;OG$1,1,0),0))</f>
        <v>0</v>
      </c>
      <c r="MV9" s="5">
        <f>IF(MV$1=MatrizdeEquipos!$K7,1,IF(MV$1&lt;MatrizdeEquipos!$K7,IF(MatrizdeEquipos!$K7&lt;OH$1,1,0),0))</f>
        <v>0</v>
      </c>
      <c r="MW9" s="5">
        <f>IF(MW$1=MatrizdeEquipos!$K7,1,IF(MW$1&lt;MatrizdeEquipos!$K7,IF(MatrizdeEquipos!$K7&lt;OI$1,1,0),0))</f>
        <v>0</v>
      </c>
      <c r="MX9" s="5">
        <f>IF(MX$1=MatrizdeEquipos!$K7,1,IF(MX$1&lt;MatrizdeEquipos!$K7,IF(MatrizdeEquipos!$K7&lt;OJ$1,1,0),0))</f>
        <v>0</v>
      </c>
      <c r="MY9" s="5">
        <f>IF(MY$1=MatrizdeEquipos!$K7,1,IF(MY$1&lt;MatrizdeEquipos!$K7,IF(MatrizdeEquipos!$K7&lt;OK$1,1,0),0))</f>
        <v>0</v>
      </c>
      <c r="MZ9" s="5">
        <f>IF(MZ$1=MatrizdeEquipos!$K7,1,IF(MZ$1&lt;MatrizdeEquipos!$K7,IF(MatrizdeEquipos!$K7&lt;OL$1,1,0),0))</f>
        <v>0</v>
      </c>
      <c r="NA9" s="5">
        <f>IF(NA$1=MatrizdeEquipos!$K7,1,IF(NA$1&lt;MatrizdeEquipos!$K7,IF(MatrizdeEquipos!$K7&lt;OM$1,1,0),0))</f>
        <v>0</v>
      </c>
      <c r="NB9" s="5">
        <f>IF(NB$1=MatrizdeEquipos!$K7,1,IF(NB$1&lt;MatrizdeEquipos!$K7,IF(MatrizdeEquipos!$K7&lt;ON$1,1,0),0))</f>
        <v>0</v>
      </c>
      <c r="NC9" s="5">
        <f>IF(NC$1=MatrizdeEquipos!$K7,1,IF(NC$1&lt;MatrizdeEquipos!$K7,IF(MatrizdeEquipos!$K7&lt;OO$1,1,0),0))</f>
        <v>0</v>
      </c>
      <c r="ND9" s="5">
        <f>IF(ND$1=MatrizdeEquipos!$K7,1,IF(ND$1&lt;MatrizdeEquipos!$K7,IF(MatrizdeEquipos!$K7&lt;OP$1,1,0),0))</f>
        <v>0</v>
      </c>
      <c r="NE9" s="5">
        <f>IF(NE$1=MatrizdeEquipos!$K7,1,IF(NE$1&lt;MatrizdeEquipos!$K7,IF(MatrizdeEquipos!$K7&lt;OQ$1,1,0),0))</f>
        <v>0</v>
      </c>
      <c r="NF9" s="5">
        <f>IF(NF$1=MatrizdeEquipos!$K7,1,IF(NF$1&lt;MatrizdeEquipos!$K7,IF(MatrizdeEquipos!$K7&lt;OR$1,1,0),0))</f>
        <v>0</v>
      </c>
      <c r="NG9" s="5">
        <f>IF(NG$1=MatrizdeEquipos!$K7,1,IF(NG$1&lt;MatrizdeEquipos!$K7,IF(MatrizdeEquipos!$K7&lt;OS$1,1,0),0))</f>
        <v>0</v>
      </c>
      <c r="NH9" s="5">
        <f>IF(NH$1=MatrizdeEquipos!$K7,1,IF(NH$1&lt;MatrizdeEquipos!$K7,IF(MatrizdeEquipos!$K7&lt;OT$1,1,0),0))</f>
        <v>0</v>
      </c>
      <c r="NI9" s="5">
        <f>IF(NI$1=MatrizdeEquipos!$K7,1,IF(NI$1&lt;MatrizdeEquipos!$K7,IF(MatrizdeEquipos!$K7&lt;OU$1,1,0),0))</f>
        <v>0</v>
      </c>
      <c r="NJ9" s="5">
        <f>IF(NJ$1=MatrizdeEquipos!$K7,1,IF(NJ$1&lt;MatrizdeEquipos!$K7,IF(MatrizdeEquipos!$K7&lt;OV$1,1,0),0))</f>
        <v>0</v>
      </c>
      <c r="NK9" s="5">
        <f>IF(NK$1=MatrizdeEquipos!$K7,1,IF(NK$1&lt;MatrizdeEquipos!$K7,IF(MatrizdeEquipos!$K7&lt;OW$1,1,0),0))</f>
        <v>0</v>
      </c>
      <c r="NL9" s="5">
        <f>IF(NL$1=MatrizdeEquipos!$K7,1,IF(NL$1&lt;MatrizdeEquipos!$K7,IF(MatrizdeEquipos!$K7&lt;OX$1,1,0),0))</f>
        <v>0</v>
      </c>
      <c r="NM9" s="5">
        <f>IF(NM$1=MatrizdeEquipos!$K7,1,IF(NM$1&lt;MatrizdeEquipos!$K7,IF(MatrizdeEquipos!$K7&lt;OY$1,1,0),0))</f>
        <v>0</v>
      </c>
      <c r="NN9" s="5">
        <f>IF(NN$1=MatrizdeEquipos!$K7,1,IF(NN$1&lt;MatrizdeEquipos!$K7,IF(MatrizdeEquipos!$K7&lt;OZ$1,1,0),0))</f>
        <v>0</v>
      </c>
      <c r="NO9" s="5">
        <f>IF(NO$1=MatrizdeEquipos!$K7,1,IF(NO$1&lt;MatrizdeEquipos!$K7,IF(MatrizdeEquipos!$K7&lt;PA$1,1,0),0))</f>
        <v>0</v>
      </c>
      <c r="NP9" s="5">
        <f>IF(NP$1=MatrizdeEquipos!$K7,1,IF(NP$1&lt;MatrizdeEquipos!$K7,IF(MatrizdeEquipos!$K7&lt;PB$1,1,0),0))</f>
        <v>0</v>
      </c>
      <c r="NQ9" s="5">
        <f>IF(NQ$1=MatrizdeEquipos!$K7,1,IF(NQ$1&lt;MatrizdeEquipos!$K7,IF(MatrizdeEquipos!$K7&lt;PC$1,1,0),0))</f>
        <v>0</v>
      </c>
      <c r="NR9" s="5">
        <f>IF(NR$1=MatrizdeEquipos!$K7,1,IF(NR$1&lt;MatrizdeEquipos!$K7,IF(MatrizdeEquipos!$K7&lt;PD$1,1,0),0))</f>
        <v>0</v>
      </c>
      <c r="NS9" s="5">
        <f>IF(NS$1=MatrizdeEquipos!$K7,1,IF(NS$1&lt;MatrizdeEquipos!$K7,IF(MatrizdeEquipos!$K7&lt;PE$1,1,0),0))</f>
        <v>0</v>
      </c>
      <c r="NT9" s="5">
        <f>IF(NT$1=MatrizdeEquipos!$K7,1,IF(NT$1&lt;MatrizdeEquipos!$K7,IF(MatrizdeEquipos!$K7&lt;PF$1,1,0),0))</f>
        <v>0</v>
      </c>
      <c r="NU9" s="5">
        <f>IF(NU$1=MatrizdeEquipos!$K7,1,IF(NU$1&lt;MatrizdeEquipos!$K7,IF(MatrizdeEquipos!$K7&lt;PG$1,1,0),0))</f>
        <v>0</v>
      </c>
      <c r="NV9" s="5">
        <f>IF(NV$1=MatrizdeEquipos!$K7,1,IF(NV$1&lt;MatrizdeEquipos!$K7,IF(MatrizdeEquipos!$K7&lt;PH$1,1,0),0))</f>
        <v>0</v>
      </c>
      <c r="NW9" s="5">
        <f>IF(NW$1=MatrizdeEquipos!$K7,1,IF(NW$1&lt;MatrizdeEquipos!$K7,IF(MatrizdeEquipos!$K7&lt;PI$1,1,0),0))</f>
        <v>0</v>
      </c>
      <c r="NX9" s="5">
        <f>IF(NX$1=MatrizdeEquipos!$K7,1,IF(NX$1&lt;MatrizdeEquipos!$K7,IF(MatrizdeEquipos!$K7&lt;PJ$1,1,0),0))</f>
        <v>0</v>
      </c>
      <c r="NY9" s="5">
        <f>IF(NY$1=MatrizdeEquipos!$K7,1,IF(NY$1&lt;MatrizdeEquipos!$K7,IF(MatrizdeEquipos!$K7&lt;PK$1,1,0),0))</f>
        <v>0</v>
      </c>
      <c r="NZ9" s="5">
        <f>IF(NZ$1=MatrizdeEquipos!$K7,1,IF(NZ$1&lt;MatrizdeEquipos!$K7,IF(MatrizdeEquipos!$K7&lt;PL$1,1,0),0))</f>
        <v>0</v>
      </c>
      <c r="OA9" s="5">
        <f>IF(OA$1=MatrizdeEquipos!$K7,1,IF(OA$1&lt;MatrizdeEquipos!$K7,IF(MatrizdeEquipos!$K7&lt;PM$1,1,0),0))</f>
        <v>0</v>
      </c>
      <c r="OB9" s="5">
        <f>IF(OB$1=MatrizdeEquipos!$K7,1,IF(OB$1&lt;MatrizdeEquipos!$K7,IF(MatrizdeEquipos!$K7&lt;PN$1,1,0),0))</f>
        <v>0</v>
      </c>
      <c r="OC9" s="5">
        <f>IF(OC$1=MatrizdeEquipos!$K7,1,IF(OC$1&lt;MatrizdeEquipos!$K7,IF(MatrizdeEquipos!$K7&lt;PO$1,1,0),0))</f>
        <v>0</v>
      </c>
      <c r="OD9" s="5">
        <f>IF(OD$1=MatrizdeEquipos!$K7,1,IF(OD$1&lt;MatrizdeEquipos!$K7,IF(MatrizdeEquipos!$K7&lt;PP$1,1,0),0))</f>
        <v>0</v>
      </c>
      <c r="OE9" s="5">
        <f>IF(OE$1=MatrizdeEquipos!$K7,1,IF(OE$1&lt;MatrizdeEquipos!$K7,IF(MatrizdeEquipos!$K7&lt;PQ$1,1,0),0))</f>
        <v>0</v>
      </c>
      <c r="OF9" s="5">
        <f>IF(OF$1=MatrizdeEquipos!$K7,1,IF(OF$1&lt;MatrizdeEquipos!$K7,IF(MatrizdeEquipos!$K7&lt;PR$1,1,0),0))</f>
        <v>0</v>
      </c>
      <c r="OG9" s="5">
        <f>IF(OG$1=MatrizdeEquipos!$K7,1,IF(OG$1&lt;MatrizdeEquipos!$K7,IF(MatrizdeEquipos!$K7&lt;PS$1,1,0),0))</f>
        <v>0</v>
      </c>
      <c r="OH9" s="5">
        <f>IF(OH$1=MatrizdeEquipos!$K7,1,IF(OH$1&lt;MatrizdeEquipos!$K7,IF(MatrizdeEquipos!$K7&lt;PT$1,1,0),0))</f>
        <v>0</v>
      </c>
      <c r="OI9" s="5">
        <f>IF(OI$1=MatrizdeEquipos!$K7,1,IF(OI$1&lt;MatrizdeEquipos!$K7,IF(MatrizdeEquipos!$K7&lt;PU$1,1,0),0))</f>
        <v>0</v>
      </c>
      <c r="OJ9" s="5">
        <f>IF(OJ$1=MatrizdeEquipos!$K7,1,IF(OJ$1&lt;MatrizdeEquipos!$K7,IF(MatrizdeEquipos!$K7&lt;PV$1,1,0),0))</f>
        <v>0</v>
      </c>
      <c r="OK9" s="5">
        <f>IF(OK$1=MatrizdeEquipos!$K7,1,IF(OK$1&lt;MatrizdeEquipos!$K7,IF(MatrizdeEquipos!$K7&lt;PW$1,1,0),0))</f>
        <v>0</v>
      </c>
      <c r="OL9" s="5">
        <f>IF(OL$1=MatrizdeEquipos!$K7,1,IF(OL$1&lt;MatrizdeEquipos!$K7,IF(MatrizdeEquipos!$K7&lt;PX$1,1,0),0))</f>
        <v>0</v>
      </c>
      <c r="OM9" s="5">
        <f>IF(OM$1=MatrizdeEquipos!$K7,1,IF(OM$1&lt;MatrizdeEquipos!$K7,IF(MatrizdeEquipos!$K7&lt;PY$1,1,0),0))</f>
        <v>0</v>
      </c>
      <c r="ON9" s="5">
        <f>IF(ON$1=MatrizdeEquipos!$K7,1,IF(ON$1&lt;MatrizdeEquipos!$K7,IF(MatrizdeEquipos!$K7&lt;PZ$1,1,0),0))</f>
        <v>0</v>
      </c>
      <c r="OO9" s="5">
        <f>IF(OO$1=MatrizdeEquipos!$K7,1,IF(OO$1&lt;MatrizdeEquipos!$K7,IF(MatrizdeEquipos!$K7&lt;QA$1,1,0),0))</f>
        <v>0</v>
      </c>
      <c r="OP9" s="5">
        <f>IF(OP$1=MatrizdeEquipos!$K7,1,IF(OP$1&lt;MatrizdeEquipos!$K7,IF(MatrizdeEquipos!$K7&lt;QB$1,1,0),0))</f>
        <v>0</v>
      </c>
      <c r="OQ9" s="5">
        <f>IF(OQ$1=MatrizdeEquipos!$K7,1,IF(OQ$1&lt;MatrizdeEquipos!$K7,IF(MatrizdeEquipos!$K7&lt;QC$1,1,0),0))</f>
        <v>0</v>
      </c>
      <c r="OR9" s="5">
        <f>IF(OR$1=MatrizdeEquipos!$K7,1,IF(OR$1&lt;MatrizdeEquipos!$K7,IF(MatrizdeEquipos!$K7&lt;QD$1,1,0),0))</f>
        <v>0</v>
      </c>
      <c r="OS9" s="5">
        <f>IF(OS$1=MatrizdeEquipos!$K7,1,IF(OS$1&lt;MatrizdeEquipos!$K7,IF(MatrizdeEquipos!$K7&lt;QE$1,1,0),0))</f>
        <v>0</v>
      </c>
      <c r="OT9" s="5">
        <f>IF(OT$1=MatrizdeEquipos!$K7,1,IF(OT$1&lt;MatrizdeEquipos!$K7,IF(MatrizdeEquipos!$K7&lt;QF$1,1,0),0))</f>
        <v>0</v>
      </c>
      <c r="OU9" s="5">
        <f>IF(OU$1=MatrizdeEquipos!$K7,1,IF(OU$1&lt;MatrizdeEquipos!$K7,IF(MatrizdeEquipos!$K7&lt;QG$1,1,0),0))</f>
        <v>0</v>
      </c>
      <c r="OV9" s="5">
        <f>IF(OV$1=MatrizdeEquipos!$K7,1,IF(OV$1&lt;MatrizdeEquipos!$K7,IF(MatrizdeEquipos!$K7&lt;QH$1,1,0),0))</f>
        <v>0</v>
      </c>
      <c r="OW9" s="5">
        <f>IF(OW$1=MatrizdeEquipos!$K7,1,IF(OW$1&lt;MatrizdeEquipos!$K7,IF(MatrizdeEquipos!$K7&lt;QI$1,1,0),0))</f>
        <v>0</v>
      </c>
      <c r="OX9" s="5">
        <f>IF(OX$1=MatrizdeEquipos!$K7,1,IF(OX$1&lt;MatrizdeEquipos!$K7,IF(MatrizdeEquipos!$K7&lt;QJ$1,1,0),0))</f>
        <v>0</v>
      </c>
      <c r="OY9" s="5">
        <f>IF(OY$1=MatrizdeEquipos!$K7,1,IF(OY$1&lt;MatrizdeEquipos!$K7,IF(MatrizdeEquipos!$K7&lt;QK$1,1,0),0))</f>
        <v>0</v>
      </c>
      <c r="OZ9" s="5">
        <f>IF(OZ$1=MatrizdeEquipos!$K7,1,IF(OZ$1&lt;MatrizdeEquipos!$K7,IF(MatrizdeEquipos!$K7&lt;QL$1,1,0),0))</f>
        <v>0</v>
      </c>
      <c r="PA9" s="5">
        <f>IF(PA$1=MatrizdeEquipos!$K7,1,IF(PA$1&lt;MatrizdeEquipos!$K7,IF(MatrizdeEquipos!$K7&lt;QM$1,1,0),0))</f>
        <v>0</v>
      </c>
      <c r="PB9" s="5">
        <f>IF(PB$1=MatrizdeEquipos!$K7,1,IF(PB$1&lt;MatrizdeEquipos!$K7,IF(MatrizdeEquipos!$K7&lt;QN$1,1,0),0))</f>
        <v>0</v>
      </c>
      <c r="PC9" s="5">
        <f>IF(PC$1=MatrizdeEquipos!$K7,1,IF(PC$1&lt;MatrizdeEquipos!$K7,IF(MatrizdeEquipos!$K7&lt;QO$1,1,0),0))</f>
        <v>0</v>
      </c>
      <c r="PD9" s="5">
        <f>IF(PD$1=MatrizdeEquipos!$K7,1,IF(PD$1&lt;MatrizdeEquipos!$K7,IF(MatrizdeEquipos!$K7&lt;QP$1,1,0),0))</f>
        <v>0</v>
      </c>
      <c r="PE9" s="5">
        <f>IF(PE$1=MatrizdeEquipos!$K7,1,IF(PE$1&lt;MatrizdeEquipos!$K7,IF(MatrizdeEquipos!$K7&lt;QQ$1,1,0),0))</f>
        <v>0</v>
      </c>
      <c r="PF9" s="5">
        <f>IF(PF$1=MatrizdeEquipos!$K7,1,IF(PF$1&lt;MatrizdeEquipos!$K7,IF(MatrizdeEquipos!$K7&lt;QR$1,1,0),0))</f>
        <v>0</v>
      </c>
      <c r="PG9" s="5">
        <f>IF(PG$1=MatrizdeEquipos!$K7,1,IF(PG$1&lt;MatrizdeEquipos!$K7,IF(MatrizdeEquipos!$K7&lt;QS$1,1,0),0))</f>
        <v>0</v>
      </c>
      <c r="PH9" s="5">
        <f>IF(PH$1=MatrizdeEquipos!$K7,1,IF(PH$1&lt;MatrizdeEquipos!$K7,IF(MatrizdeEquipos!$K7&lt;QT$1,1,0),0))</f>
        <v>0</v>
      </c>
      <c r="PI9" s="5">
        <f>IF(PI$1=MatrizdeEquipos!$K7,1,IF(PI$1&lt;MatrizdeEquipos!$K7,IF(MatrizdeEquipos!$K7&lt;QU$1,1,0),0))</f>
        <v>0</v>
      </c>
      <c r="PJ9" s="5">
        <f>IF(PJ$1=MatrizdeEquipos!$K7,1,IF(PJ$1&lt;MatrizdeEquipos!$K7,IF(MatrizdeEquipos!$K7&lt;QV$1,1,0),0))</f>
        <v>0</v>
      </c>
      <c r="PK9" s="5">
        <f>IF(PK$1=MatrizdeEquipos!$K7,1,IF(PK$1&lt;MatrizdeEquipos!$K7,IF(MatrizdeEquipos!$K7&lt;QW$1,1,0),0))</f>
        <v>0</v>
      </c>
      <c r="PL9" s="5">
        <f>IF(PL$1=MatrizdeEquipos!$K7,1,IF(PL$1&lt;MatrizdeEquipos!$K7,IF(MatrizdeEquipos!$K7&lt;QX$1,1,0),0))</f>
        <v>0</v>
      </c>
      <c r="PM9" s="5">
        <f>IF(PM$1=MatrizdeEquipos!$K7,1,IF(PM$1&lt;MatrizdeEquipos!$K7,IF(MatrizdeEquipos!$K7&lt;QY$1,1,0),0))</f>
        <v>0</v>
      </c>
      <c r="PN9" s="5">
        <f>IF(PN$1=MatrizdeEquipos!$K7,1,IF(PN$1&lt;MatrizdeEquipos!$K7,IF(MatrizdeEquipos!$K7&lt;QZ$1,1,0),0))</f>
        <v>0</v>
      </c>
      <c r="PO9" s="5">
        <f>IF(PO$1=MatrizdeEquipos!$K7,1,IF(PO$1&lt;MatrizdeEquipos!$K7,IF(MatrizdeEquipos!$K7&lt;RA$1,1,0),0))</f>
        <v>0</v>
      </c>
      <c r="PP9" s="5">
        <f>IF(PP$1=MatrizdeEquipos!$K7,1,IF(PP$1&lt;MatrizdeEquipos!$K7,IF(MatrizdeEquipos!$K7&lt;RB$1,1,0),0))</f>
        <v>0</v>
      </c>
      <c r="PQ9" s="5">
        <f>IF(PQ$1=MatrizdeEquipos!$K7,1,IF(PQ$1&lt;MatrizdeEquipos!$K7,IF(MatrizdeEquipos!$K7&lt;RC$1,1,0),0))</f>
        <v>0</v>
      </c>
      <c r="PR9" s="5">
        <f>IF(PR$1=MatrizdeEquipos!$K7,1,IF(PR$1&lt;MatrizdeEquipos!$K7,IF(MatrizdeEquipos!$K7&lt;RD$1,1,0),0))</f>
        <v>0</v>
      </c>
      <c r="PS9" s="5">
        <f>IF(PS$1=MatrizdeEquipos!$K7,1,IF(PS$1&lt;MatrizdeEquipos!$K7,IF(MatrizdeEquipos!$K7&lt;RE$1,1,0),0))</f>
        <v>0</v>
      </c>
      <c r="PT9" s="5">
        <f>IF(PT$1=MatrizdeEquipos!$K7,1,IF(PT$1&lt;MatrizdeEquipos!$K7,IF(MatrizdeEquipos!$K7&lt;RF$1,1,0),0))</f>
        <v>0</v>
      </c>
      <c r="PU9" s="5">
        <f>IF(PU$1=MatrizdeEquipos!$K7,1,IF(PU$1&lt;MatrizdeEquipos!$K7,IF(MatrizdeEquipos!$K7&lt;RG$1,1,0),0))</f>
        <v>0</v>
      </c>
      <c r="PV9" s="5">
        <f>IF(PV$1=MatrizdeEquipos!$K7,1,IF(PV$1&lt;MatrizdeEquipos!$K7,IF(MatrizdeEquipos!$K7&lt;RH$1,1,0),0))</f>
        <v>0</v>
      </c>
      <c r="PW9" s="5">
        <f>IF(PW$1=MatrizdeEquipos!$K7,1,IF(PW$1&lt;MatrizdeEquipos!$K7,IF(MatrizdeEquipos!$K7&lt;RI$1,1,0),0))</f>
        <v>0</v>
      </c>
      <c r="PX9" s="5">
        <f>IF(PX$1=MatrizdeEquipos!$K7,1,IF(PX$1&lt;MatrizdeEquipos!$K7,IF(MatrizdeEquipos!$K7&lt;RJ$1,1,0),0))</f>
        <v>0</v>
      </c>
      <c r="PY9" s="5">
        <f>IF(PY$1=MatrizdeEquipos!$K7,1,IF(PY$1&lt;MatrizdeEquipos!$K7,IF(MatrizdeEquipos!$K7&lt;RK$1,1,0),0))</f>
        <v>0</v>
      </c>
      <c r="PZ9" s="5">
        <f>IF(PZ$1=MatrizdeEquipos!$K7,1,IF(PZ$1&lt;MatrizdeEquipos!$K7,IF(MatrizdeEquipos!$K7&lt;RL$1,1,0),0))</f>
        <v>0</v>
      </c>
      <c r="QA9" s="5">
        <f>IF(QA$1=MatrizdeEquipos!$K7,1,IF(QA$1&lt;MatrizdeEquipos!$K7,IF(MatrizdeEquipos!$K7&lt;RM$1,1,0),0))</f>
        <v>0</v>
      </c>
      <c r="QB9" s="5">
        <f>IF(QB$1=MatrizdeEquipos!$K7,1,IF(QB$1&lt;MatrizdeEquipos!$K7,IF(MatrizdeEquipos!$K7&lt;RN$1,1,0),0))</f>
        <v>0</v>
      </c>
      <c r="QC9" s="5">
        <f>IF(QC$1=MatrizdeEquipos!$K7,1,IF(QC$1&lt;MatrizdeEquipos!$K7,IF(MatrizdeEquipos!$K7&lt;RO$1,1,0),0))</f>
        <v>0</v>
      </c>
      <c r="QD9" s="5">
        <f>IF(QD$1=MatrizdeEquipos!$K7,1,IF(QD$1&lt;MatrizdeEquipos!$K7,IF(MatrizdeEquipos!$K7&lt;RP$1,1,0),0))</f>
        <v>0</v>
      </c>
      <c r="QE9" s="5">
        <f>IF(QE$1=MatrizdeEquipos!$K7,1,IF(QE$1&lt;MatrizdeEquipos!$K7,IF(MatrizdeEquipos!$K7&lt;RQ$1,1,0),0))</f>
        <v>0</v>
      </c>
      <c r="QF9" s="5">
        <f>IF(QF$1=MatrizdeEquipos!$K7,1,IF(QF$1&lt;MatrizdeEquipos!$K7,IF(MatrizdeEquipos!$K7&lt;RR$1,1,0),0))</f>
        <v>0</v>
      </c>
      <c r="QG9" s="5">
        <f>IF(QG$1=MatrizdeEquipos!$K7,1,IF(QG$1&lt;MatrizdeEquipos!$K7,IF(MatrizdeEquipos!$K7&lt;RS$1,1,0),0))</f>
        <v>0</v>
      </c>
      <c r="QH9" s="5">
        <f>IF(QH$1=MatrizdeEquipos!$K7,1,IF(QH$1&lt;MatrizdeEquipos!$K7,IF(MatrizdeEquipos!$K7&lt;RT$1,1,0),0))</f>
        <v>0</v>
      </c>
      <c r="QI9" s="5">
        <f>IF(QI$1=MatrizdeEquipos!$K7,1,IF(QI$1&lt;MatrizdeEquipos!$K7,IF(MatrizdeEquipos!$K7&lt;RU$1,1,0),0))</f>
        <v>0</v>
      </c>
      <c r="QJ9" s="5">
        <f>IF(QJ$1=MatrizdeEquipos!$K7,1,IF(QJ$1&lt;MatrizdeEquipos!$K7,IF(MatrizdeEquipos!$K7&lt;RV$1,1,0),0))</f>
        <v>0</v>
      </c>
      <c r="QK9" s="5">
        <f>IF(QK$1=MatrizdeEquipos!$K7,1,IF(QK$1&lt;MatrizdeEquipos!$K7,IF(MatrizdeEquipos!$K7&lt;RW$1,1,0),0))</f>
        <v>0</v>
      </c>
      <c r="QL9" s="5">
        <f>IF(QL$1=MatrizdeEquipos!$K7,1,IF(QL$1&lt;MatrizdeEquipos!$K7,IF(MatrizdeEquipos!$K7&lt;RX$1,1,0),0))</f>
        <v>0</v>
      </c>
      <c r="QM9" s="5">
        <f>IF(QM$1=MatrizdeEquipos!$K7,1,IF(QM$1&lt;MatrizdeEquipos!$K7,IF(MatrizdeEquipos!$K7&lt;RY$1,1,0),0))</f>
        <v>0</v>
      </c>
      <c r="QN9" s="5">
        <f>IF(QN$1=MatrizdeEquipos!$K7,1,IF(QN$1&lt;MatrizdeEquipos!$K7,IF(MatrizdeEquipos!$K7&lt;RZ$1,1,0),0))</f>
        <v>0</v>
      </c>
      <c r="QO9" s="5">
        <f>IF(QO$1=MatrizdeEquipos!$K7,1,IF(QO$1&lt;MatrizdeEquipos!$K7,IF(MatrizdeEquipos!$K7&lt;SA$1,1,0),0))</f>
        <v>0</v>
      </c>
      <c r="QP9" s="5">
        <f>IF(QP$1=MatrizdeEquipos!$K7,1,IF(QP$1&lt;MatrizdeEquipos!$K7,IF(MatrizdeEquipos!$K7&lt;SB$1,1,0),0))</f>
        <v>0</v>
      </c>
      <c r="QQ9" s="5">
        <f>IF(QQ$1=MatrizdeEquipos!$K7,1,IF(QQ$1&lt;MatrizdeEquipos!$K7,IF(MatrizdeEquipos!$K7&lt;SC$1,1,0),0))</f>
        <v>0</v>
      </c>
      <c r="QR9" s="5">
        <f>IF(QR$1=MatrizdeEquipos!$K7,1,IF(QR$1&lt;MatrizdeEquipos!$K7,IF(MatrizdeEquipos!$K7&lt;SD$1,1,0),0))</f>
        <v>0</v>
      </c>
      <c r="QS9" s="5">
        <f>IF(QS$1=MatrizdeEquipos!$K7,1,IF(QS$1&lt;MatrizdeEquipos!$K7,IF(MatrizdeEquipos!$K7&lt;SE$1,1,0),0))</f>
        <v>0</v>
      </c>
      <c r="QT9" s="5">
        <f>IF(QT$1=MatrizdeEquipos!$K7,1,IF(QT$1&lt;MatrizdeEquipos!$K7,IF(MatrizdeEquipos!$K7&lt;SF$1,1,0),0))</f>
        <v>0</v>
      </c>
      <c r="QU9" s="5">
        <f>IF(QU$1=MatrizdeEquipos!$K7,1,IF(QU$1&lt;MatrizdeEquipos!$K7,IF(MatrizdeEquipos!$K7&lt;SG$1,1,0),0))</f>
        <v>0</v>
      </c>
      <c r="QV9" s="5">
        <f>IF(QV$1=MatrizdeEquipos!$K7,1,IF(QV$1&lt;MatrizdeEquipos!$K7,IF(MatrizdeEquipos!$K7&lt;SH$1,1,0),0))</f>
        <v>0</v>
      </c>
      <c r="QW9" s="5">
        <f>IF(QW$1=MatrizdeEquipos!$K7,1,IF(QW$1&lt;MatrizdeEquipos!$K7,IF(MatrizdeEquipos!$K7&lt;SI$1,1,0),0))</f>
        <v>0</v>
      </c>
      <c r="QX9" s="5">
        <f>IF(QX$1=MatrizdeEquipos!$K7,1,IF(QX$1&lt;MatrizdeEquipos!$K7,IF(MatrizdeEquipos!$K7&lt;SJ$1,1,0),0))</f>
        <v>0</v>
      </c>
      <c r="QY9" s="5">
        <f>IF(QY$1=MatrizdeEquipos!$K7,1,IF(QY$1&lt;MatrizdeEquipos!$K7,IF(MatrizdeEquipos!$K7&lt;SK$1,1,0),0))</f>
        <v>0</v>
      </c>
      <c r="QZ9" s="5">
        <f>IF(QZ$1=MatrizdeEquipos!$K7,1,IF(QZ$1&lt;MatrizdeEquipos!$K7,IF(MatrizdeEquipos!$K7&lt;SL$1,1,0),0))</f>
        <v>0</v>
      </c>
      <c r="RA9" s="5">
        <f>IF(RA$1=MatrizdeEquipos!$K7,1,IF(RA$1&lt;MatrizdeEquipos!$K7,IF(MatrizdeEquipos!$K7&lt;SM$1,1,0),0))</f>
        <v>0</v>
      </c>
      <c r="RB9" s="5">
        <f>IF(RB$1=MatrizdeEquipos!$K7,1,IF(RB$1&lt;MatrizdeEquipos!$K7,IF(MatrizdeEquipos!$K7&lt;SN$1,1,0),0))</f>
        <v>0</v>
      </c>
      <c r="RC9" s="5">
        <f>IF(RC$1=MatrizdeEquipos!$K7,1,IF(RC$1&lt;MatrizdeEquipos!$K7,IF(MatrizdeEquipos!$K7&lt;SO$1,1,0),0))</f>
        <v>0</v>
      </c>
      <c r="RD9" s="5">
        <f>IF(RD$1=MatrizdeEquipos!$K7,1,IF(RD$1&lt;MatrizdeEquipos!$K7,IF(MatrizdeEquipos!$K7&lt;SP$1,1,0),0))</f>
        <v>0</v>
      </c>
      <c r="RE9" s="5">
        <f>IF(RE$1=MatrizdeEquipos!$K7,1,IF(RE$1&lt;MatrizdeEquipos!$K7,IF(MatrizdeEquipos!$K7&lt;SQ$1,1,0),0))</f>
        <v>0</v>
      </c>
      <c r="RF9" s="5">
        <f>IF(RF$1=MatrizdeEquipos!$K7,1,IF(RF$1&lt;MatrizdeEquipos!$K7,IF(MatrizdeEquipos!$K7&lt;SR$1,1,0),0))</f>
        <v>0</v>
      </c>
      <c r="RG9" s="5">
        <f>IF(RG$1=MatrizdeEquipos!$K7,1,IF(RG$1&lt;MatrizdeEquipos!$K7,IF(MatrizdeEquipos!$K7&lt;SS$1,1,0),0))</f>
        <v>0</v>
      </c>
      <c r="RH9" s="5">
        <f>IF(RH$1=MatrizdeEquipos!$K7,1,IF(RH$1&lt;MatrizdeEquipos!$K7,IF(MatrizdeEquipos!$K7&lt;ST$1,1,0),0))</f>
        <v>0</v>
      </c>
      <c r="RI9" s="5">
        <f>IF(RI$1=MatrizdeEquipos!$K7,1,IF(RI$1&lt;MatrizdeEquipos!$K7,IF(MatrizdeEquipos!$K7&lt;SU$1,1,0),0))</f>
        <v>0</v>
      </c>
      <c r="RJ9" s="5">
        <f>IF(RJ$1=MatrizdeEquipos!$K7,1,IF(RJ$1&lt;MatrizdeEquipos!$K7,IF(MatrizdeEquipos!$K7&lt;SV$1,1,0),0))</f>
        <v>0</v>
      </c>
      <c r="RK9" s="5">
        <f>IF(RK$1=MatrizdeEquipos!$K7,1,IF(RK$1&lt;MatrizdeEquipos!$K7,IF(MatrizdeEquipos!$K7&lt;SW$1,1,0),0))</f>
        <v>0</v>
      </c>
      <c r="RL9" s="5">
        <f>IF(RL$1=MatrizdeEquipos!$K7,1,IF(RL$1&lt;MatrizdeEquipos!$K7,IF(MatrizdeEquipos!$K7&lt;SX$1,1,0),0))</f>
        <v>0</v>
      </c>
      <c r="RM9" s="5">
        <f>IF(RM$1=MatrizdeEquipos!$K7,1,IF(RM$1&lt;MatrizdeEquipos!$K7,IF(MatrizdeEquipos!$K7&lt;SY$1,1,0),0))</f>
        <v>0</v>
      </c>
      <c r="RN9" s="5">
        <f>IF(RN$1=MatrizdeEquipos!$K7,1,IF(RN$1&lt;MatrizdeEquipos!$K7,IF(MatrizdeEquipos!$K7&lt;SZ$1,1,0),0))</f>
        <v>0</v>
      </c>
      <c r="RO9" s="5">
        <f>IF(RO$1=MatrizdeEquipos!$K7,1,IF(RO$1&lt;MatrizdeEquipos!$K7,IF(MatrizdeEquipos!$K7&lt;TA$1,1,0),0))</f>
        <v>0</v>
      </c>
      <c r="RP9" s="5">
        <f>IF(RP$1=MatrizdeEquipos!$K7,1,IF(RP$1&lt;MatrizdeEquipos!$K7,IF(MatrizdeEquipos!$K7&lt;TB$1,1,0),0))</f>
        <v>0</v>
      </c>
      <c r="RQ9" s="5">
        <f>IF(RQ$1=MatrizdeEquipos!$K7,1,IF(RQ$1&lt;MatrizdeEquipos!$K7,IF(MatrizdeEquipos!$K7&lt;TC$1,1,0),0))</f>
        <v>0</v>
      </c>
      <c r="RR9" s="5">
        <f>IF(RR$1=MatrizdeEquipos!$K7,1,IF(RR$1&lt;MatrizdeEquipos!$K7,IF(MatrizdeEquipos!$K7&lt;TD$1,1,0),0))</f>
        <v>0</v>
      </c>
      <c r="RS9" s="5">
        <f>IF(RS$1=MatrizdeEquipos!$K7,1,IF(RS$1&lt;MatrizdeEquipos!$K7,IF(MatrizdeEquipos!$K7&lt;TE$1,1,0),0))</f>
        <v>0</v>
      </c>
      <c r="RT9" s="5">
        <f>IF(RT$1=MatrizdeEquipos!$K7,1,IF(RT$1&lt;MatrizdeEquipos!$K7,IF(MatrizdeEquipos!$K7&lt;TF$1,1,0),0))</f>
        <v>0</v>
      </c>
      <c r="RU9" s="5">
        <f>IF(RU$1=MatrizdeEquipos!$K7,1,IF(RU$1&lt;MatrizdeEquipos!$K7,IF(MatrizdeEquipos!$K7&lt;TG$1,1,0),0))</f>
        <v>0</v>
      </c>
      <c r="RV9" s="5">
        <f>IF(RV$1=MatrizdeEquipos!$K7,1,IF(RV$1&lt;MatrizdeEquipos!$K7,IF(MatrizdeEquipos!$K7&lt;TH$1,1,0),0))</f>
        <v>0</v>
      </c>
      <c r="RW9" s="5">
        <f>IF(RW$1=MatrizdeEquipos!$K7,1,IF(RW$1&lt;MatrizdeEquipos!$K7,IF(MatrizdeEquipos!$K7&lt;TI$1,1,0),0))</f>
        <v>0</v>
      </c>
      <c r="RX9" s="5">
        <f>IF(RX$1=MatrizdeEquipos!$K7,1,IF(RX$1&lt;MatrizdeEquipos!$K7,IF(MatrizdeEquipos!$K7&lt;TJ$1,1,0),0))</f>
        <v>0</v>
      </c>
      <c r="RY9" s="5">
        <f>IF(RY$1=MatrizdeEquipos!$K7,1,IF(RY$1&lt;MatrizdeEquipos!$K7,IF(MatrizdeEquipos!$K7&lt;TK$1,1,0),0))</f>
        <v>0</v>
      </c>
      <c r="RZ9" s="5">
        <f>IF(RZ$1=MatrizdeEquipos!$K7,1,IF(RZ$1&lt;MatrizdeEquipos!$K7,IF(MatrizdeEquipos!$K7&lt;TL$1,1,0),0))</f>
        <v>0</v>
      </c>
      <c r="SA9" s="5">
        <f>IF(SA$1=MatrizdeEquipos!$K7,1,IF(SA$1&lt;MatrizdeEquipos!$K7,IF(MatrizdeEquipos!$K7&lt;TM$1,1,0),0))</f>
        <v>0</v>
      </c>
      <c r="SB9" s="5">
        <f>IF(SB$1=MatrizdeEquipos!$K7,1,IF(SB$1&lt;MatrizdeEquipos!$K7,IF(MatrizdeEquipos!$K7&lt;TN$1,1,0),0))</f>
        <v>0</v>
      </c>
      <c r="SC9" s="5">
        <f>IF(SC$1=MatrizdeEquipos!$K7,1,IF(SC$1&lt;MatrizdeEquipos!$K7,IF(MatrizdeEquipos!$K7&lt;TO$1,1,0),0))</f>
        <v>0</v>
      </c>
      <c r="SD9" s="5">
        <f>IF(SD$1=MatrizdeEquipos!$K7,1,IF(SD$1&lt;MatrizdeEquipos!$K7,IF(MatrizdeEquipos!$K7&lt;TP$1,1,0),0))</f>
        <v>0</v>
      </c>
      <c r="SE9" s="5">
        <f>IF(SE$1=MatrizdeEquipos!$K7,1,IF(SE$1&lt;MatrizdeEquipos!$K7,IF(MatrizdeEquipos!$K7&lt;TQ$1,1,0),0))</f>
        <v>0</v>
      </c>
      <c r="SF9" s="5">
        <f>IF(SF$1=MatrizdeEquipos!$K7,1,IF(SF$1&lt;MatrizdeEquipos!$K7,IF(MatrizdeEquipos!$K7&lt;TR$1,1,0),0))</f>
        <v>0</v>
      </c>
      <c r="SG9" s="5">
        <f>IF(SG$1=MatrizdeEquipos!$K7,1,IF(SG$1&lt;MatrizdeEquipos!$K7,IF(MatrizdeEquipos!$K7&lt;TS$1,1,0),0))</f>
        <v>0</v>
      </c>
      <c r="SH9" s="5">
        <f>IF(SH$1=MatrizdeEquipos!$K7,1,IF(SH$1&lt;MatrizdeEquipos!$K7,IF(MatrizdeEquipos!$K7&lt;TT$1,1,0),0))</f>
        <v>0</v>
      </c>
      <c r="SI9" s="5">
        <f>IF(SI$1=MatrizdeEquipos!$K7,1,IF(SI$1&lt;MatrizdeEquipos!$K7,IF(MatrizdeEquipos!$K7&lt;TU$1,1,0),0))</f>
        <v>0</v>
      </c>
      <c r="SJ9" s="5">
        <f>IF(SJ$1=MatrizdeEquipos!$K7,1,IF(SJ$1&lt;MatrizdeEquipos!$K7,IF(MatrizdeEquipos!$K7&lt;TV$1,1,0),0))</f>
        <v>0</v>
      </c>
      <c r="SK9" s="5">
        <f>IF(SK$1=MatrizdeEquipos!$K7,1,IF(SK$1&lt;MatrizdeEquipos!$K7,IF(MatrizdeEquipos!$K7&lt;TW$1,1,0),0))</f>
        <v>0</v>
      </c>
      <c r="SL9" s="5">
        <f>IF(SL$1=MatrizdeEquipos!$K7,1,IF(SL$1&lt;MatrizdeEquipos!$K7,IF(MatrizdeEquipos!$K7&lt;TX$1,1,0),0))</f>
        <v>0</v>
      </c>
      <c r="SM9" s="5">
        <f>IF(SM$1=MatrizdeEquipos!$K7,1,IF(SM$1&lt;MatrizdeEquipos!$K7,IF(MatrizdeEquipos!$K7&lt;TY$1,1,0),0))</f>
        <v>0</v>
      </c>
      <c r="SN9" s="5">
        <f>IF(SN$1=MatrizdeEquipos!$K7,1,IF(SN$1&lt;MatrizdeEquipos!$K7,IF(MatrizdeEquipos!$K7&lt;TZ$1,1,0),0))</f>
        <v>0</v>
      </c>
      <c r="SO9" s="5">
        <f>IF(SO$1=MatrizdeEquipos!$K7,1,IF(SO$1&lt;MatrizdeEquipos!$K7,IF(MatrizdeEquipos!$K7&lt;UA$1,1,0),0))</f>
        <v>0</v>
      </c>
      <c r="SP9" s="5">
        <f>IF(SP$1=MatrizdeEquipos!$K7,1,IF(SP$1&lt;MatrizdeEquipos!$K7,IF(MatrizdeEquipos!$K7&lt;UB$1,1,0),0))</f>
        <v>0</v>
      </c>
      <c r="SQ9" s="5">
        <f>IF(SQ$1=MatrizdeEquipos!$K7,1,IF(SQ$1&lt;MatrizdeEquipos!$K7,IF(MatrizdeEquipos!$K7&lt;UC$1,1,0),0))</f>
        <v>0</v>
      </c>
      <c r="SR9" s="5">
        <f>IF(SR$1=MatrizdeEquipos!$K7,1,IF(SR$1&lt;MatrizdeEquipos!$K7,IF(MatrizdeEquipos!$K7&lt;UD$1,1,0),0))</f>
        <v>0</v>
      </c>
      <c r="SS9" s="5">
        <f>IF(SS$1=MatrizdeEquipos!$K7,1,IF(SS$1&lt;MatrizdeEquipos!$K7,IF(MatrizdeEquipos!$K7&lt;UE$1,1,0),0))</f>
        <v>0</v>
      </c>
      <c r="ST9" s="5">
        <f>IF(ST$1=MatrizdeEquipos!$K7,1,IF(ST$1&lt;MatrizdeEquipos!$K7,IF(MatrizdeEquipos!$K7&lt;UF$1,1,0),0))</f>
        <v>0</v>
      </c>
      <c r="SU9" s="5">
        <f>IF(SU$1=MatrizdeEquipos!$K7,1,IF(SU$1&lt;MatrizdeEquipos!$K7,IF(MatrizdeEquipos!$K7&lt;UG$1,1,0),0))</f>
        <v>0</v>
      </c>
      <c r="SV9" s="5">
        <f>IF(SV$1=MatrizdeEquipos!$K7,1,IF(SV$1&lt;MatrizdeEquipos!$K7,IF(MatrizdeEquipos!$K7&lt;UH$1,1,0),0))</f>
        <v>0</v>
      </c>
      <c r="SW9" s="5">
        <f>IF(SW$1=MatrizdeEquipos!$K7,1,IF(SW$1&lt;MatrizdeEquipos!$K7,IF(MatrizdeEquipos!$K7&lt;UI$1,1,0),0))</f>
        <v>0</v>
      </c>
      <c r="SX9" s="5">
        <f>IF(SX$1=MatrizdeEquipos!$K7,1,IF(SX$1&lt;MatrizdeEquipos!$K7,IF(MatrizdeEquipos!$K7&lt;UJ$1,1,0),0))</f>
        <v>0</v>
      </c>
      <c r="SY9" s="5">
        <f>IF(SY$1=MatrizdeEquipos!$K7,1,IF(SY$1&lt;MatrizdeEquipos!$K7,IF(MatrizdeEquipos!$K7&lt;UK$1,1,0),0))</f>
        <v>0</v>
      </c>
      <c r="SZ9" s="5">
        <f>IF(SZ$1=MatrizdeEquipos!$K7,1,IF(SZ$1&lt;MatrizdeEquipos!$K7,IF(MatrizdeEquipos!$K7&lt;UL$1,1,0),0))</f>
        <v>0</v>
      </c>
      <c r="TA9" s="5">
        <f>IF(TA$1=MatrizdeEquipos!$K7,1,IF(TA$1&lt;MatrizdeEquipos!$K7,IF(MatrizdeEquipos!$K7&lt;UM$1,1,0),0))</f>
        <v>0</v>
      </c>
      <c r="TB9" s="5">
        <f>IF(TB$1=MatrizdeEquipos!$K7,1,IF(TB$1&lt;MatrizdeEquipos!$K7,IF(MatrizdeEquipos!$K7&lt;UN$1,1,0),0))</f>
        <v>0</v>
      </c>
      <c r="TC9" s="5">
        <f>IF(TC$1=MatrizdeEquipos!$K7,1,IF(TC$1&lt;MatrizdeEquipos!$K7,IF(MatrizdeEquipos!$K7&lt;UO$1,1,0),0))</f>
        <v>0</v>
      </c>
      <c r="TD9" s="5">
        <f>IF(TD$1=MatrizdeEquipos!$K7,1,IF(TD$1&lt;MatrizdeEquipos!$K7,IF(MatrizdeEquipos!$K7&lt;UP$1,1,0),0))</f>
        <v>0</v>
      </c>
      <c r="TE9" s="5">
        <f>IF(TE$1=MatrizdeEquipos!$K7,1,IF(TE$1&lt;MatrizdeEquipos!$K7,IF(MatrizdeEquipos!$K7&lt;UQ$1,1,0),0))</f>
        <v>0</v>
      </c>
      <c r="TF9" s="5">
        <f>IF(TF$1=MatrizdeEquipos!$K7,1,IF(TF$1&lt;MatrizdeEquipos!$K7,IF(MatrizdeEquipos!$K7&lt;UR$1,1,0),0))</f>
        <v>0</v>
      </c>
      <c r="TG9" s="5">
        <f>IF(TG$1=MatrizdeEquipos!$K7,1,IF(TG$1&lt;MatrizdeEquipos!$K7,IF(MatrizdeEquipos!$K7&lt;US$1,1,0),0))</f>
        <v>0</v>
      </c>
      <c r="TH9" s="5">
        <f>IF(TH$1=MatrizdeEquipos!$K7,1,IF(TH$1&lt;MatrizdeEquipos!$K7,IF(MatrizdeEquipos!$K7&lt;UT$1,1,0),0))</f>
        <v>0</v>
      </c>
      <c r="TI9" s="5">
        <f>IF(TI$1=MatrizdeEquipos!$K7,1,IF(TI$1&lt;MatrizdeEquipos!$K7,IF(MatrizdeEquipos!$K7&lt;UU$1,1,0),0))</f>
        <v>0</v>
      </c>
      <c r="TJ9" s="5">
        <f>IF(TJ$1=MatrizdeEquipos!$K7,1,IF(TJ$1&lt;MatrizdeEquipos!$K7,IF(MatrizdeEquipos!$K7&lt;UV$1,1,0),0))</f>
        <v>0</v>
      </c>
      <c r="TK9" s="5">
        <f>IF(TK$1=MatrizdeEquipos!$K7,1,IF(TK$1&lt;MatrizdeEquipos!$K7,IF(MatrizdeEquipos!$K7&lt;UW$1,1,0),0))</f>
        <v>0</v>
      </c>
      <c r="TL9" s="5">
        <f>IF(TL$1=MatrizdeEquipos!$K7,1,IF(TL$1&lt;MatrizdeEquipos!$K7,IF(MatrizdeEquipos!$K7&lt;UX$1,1,0),0))</f>
        <v>0</v>
      </c>
      <c r="TM9" s="5">
        <f>IF(TM$1=MatrizdeEquipos!$K7,1,IF(TM$1&lt;MatrizdeEquipos!$K7,IF(MatrizdeEquipos!$K7&lt;UY$1,1,0),0))</f>
        <v>0</v>
      </c>
      <c r="TN9" s="5">
        <f>IF(TN$1=MatrizdeEquipos!$K7,1,IF(TN$1&lt;MatrizdeEquipos!$K7,IF(MatrizdeEquipos!$K7&lt;UZ$1,1,0),0))</f>
        <v>0</v>
      </c>
      <c r="TO9" s="5">
        <f>IF(TO$1=MatrizdeEquipos!$K7,1,IF(TO$1&lt;MatrizdeEquipos!$K7,IF(MatrizdeEquipos!$K7&lt;VA$1,1,0),0))</f>
        <v>0</v>
      </c>
      <c r="TP9" s="5">
        <f>IF(TP$1=MatrizdeEquipos!$K7,1,IF(TP$1&lt;MatrizdeEquipos!$K7,IF(MatrizdeEquipos!$K7&lt;VB$1,1,0),0))</f>
        <v>0</v>
      </c>
      <c r="TQ9" s="5">
        <f>IF(TQ$1=MatrizdeEquipos!$K7,1,IF(TQ$1&lt;MatrizdeEquipos!$K7,IF(MatrizdeEquipos!$K7&lt;VC$1,1,0),0))</f>
        <v>0</v>
      </c>
      <c r="TR9" s="5">
        <f>IF(TR$1=MatrizdeEquipos!$K7,1,IF(TR$1&lt;MatrizdeEquipos!$K7,IF(MatrizdeEquipos!$K7&lt;VD$1,1,0),0))</f>
        <v>0</v>
      </c>
      <c r="TS9" s="5">
        <f>IF(TS$1=MatrizdeEquipos!$K7,1,IF(TS$1&lt;MatrizdeEquipos!$K7,IF(MatrizdeEquipos!$K7&lt;VE$1,1,0),0))</f>
        <v>0</v>
      </c>
      <c r="TT9" s="5">
        <f>IF(TT$1=MatrizdeEquipos!$K7,1,IF(TT$1&lt;MatrizdeEquipos!$K7,IF(MatrizdeEquipos!$K7&lt;VF$1,1,0),0))</f>
        <v>0</v>
      </c>
      <c r="TU9" s="5">
        <f>IF(TU$1=MatrizdeEquipos!$K7,1,IF(TU$1&lt;MatrizdeEquipos!$K7,IF(MatrizdeEquipos!$K7&lt;VG$1,1,0),0))</f>
        <v>0</v>
      </c>
      <c r="TV9" s="5">
        <f>IF(TV$1=MatrizdeEquipos!$K7,1,IF(TV$1&lt;MatrizdeEquipos!$K7,IF(MatrizdeEquipos!$K7&lt;VH$1,1,0),0))</f>
        <v>0</v>
      </c>
      <c r="TW9" s="5">
        <f>IF(TW$1=MatrizdeEquipos!$K7,1,IF(TW$1&lt;MatrizdeEquipos!$K7,IF(MatrizdeEquipos!$K7&lt;VI$1,1,0),0))</f>
        <v>0</v>
      </c>
      <c r="TX9" s="5">
        <f>IF(TX$1=MatrizdeEquipos!$K7,1,IF(TX$1&lt;MatrizdeEquipos!$K7,IF(MatrizdeEquipos!$K7&lt;VJ$1,1,0),0))</f>
        <v>0</v>
      </c>
      <c r="TY9" s="5">
        <f>IF(TY$1=MatrizdeEquipos!$K7,1,IF(TY$1&lt;MatrizdeEquipos!$K7,IF(MatrizdeEquipos!$K7&lt;VK$1,1,0),0))</f>
        <v>0</v>
      </c>
      <c r="TZ9" s="5">
        <f>IF(TZ$1=MatrizdeEquipos!$K7,1,IF(TZ$1&lt;MatrizdeEquipos!$K7,IF(MatrizdeEquipos!$K7&lt;VL$1,1,0),0))</f>
        <v>0</v>
      </c>
      <c r="UA9" s="5">
        <f>IF(UA$1=MatrizdeEquipos!$K7,1,IF(UA$1&lt;MatrizdeEquipos!$K7,IF(MatrizdeEquipos!$K7&lt;VM$1,1,0),0))</f>
        <v>0</v>
      </c>
      <c r="UB9" s="5">
        <f>IF(UB$1=MatrizdeEquipos!$K7,1,IF(UB$1&lt;MatrizdeEquipos!$K7,IF(MatrizdeEquipos!$K7&lt;VN$1,1,0),0))</f>
        <v>0</v>
      </c>
      <c r="UC9" s="5">
        <f>IF(UC$1=MatrizdeEquipos!$K7,1,IF(UC$1&lt;MatrizdeEquipos!$K7,IF(MatrizdeEquipos!$K7&lt;VO$1,1,0),0))</f>
        <v>0</v>
      </c>
      <c r="UD9" s="5">
        <f>IF(UD$1=MatrizdeEquipos!$K7,1,IF(UD$1&lt;MatrizdeEquipos!$K7,IF(MatrizdeEquipos!$K7&lt;VP$1,1,0),0))</f>
        <v>0</v>
      </c>
      <c r="UE9" s="5">
        <f>IF(UE$1=MatrizdeEquipos!$K7,1,IF(UE$1&lt;MatrizdeEquipos!$K7,IF(MatrizdeEquipos!$K7&lt;VQ$1,1,0),0))</f>
        <v>0</v>
      </c>
      <c r="UF9" s="5">
        <f>IF(UF$1=MatrizdeEquipos!$K7,1,IF(UF$1&lt;MatrizdeEquipos!$K7,IF(MatrizdeEquipos!$K7&lt;VR$1,1,0),0))</f>
        <v>0</v>
      </c>
      <c r="UG9" s="5">
        <f>IF(UG$1=MatrizdeEquipos!$K7,1,IF(UG$1&lt;MatrizdeEquipos!$K7,IF(MatrizdeEquipos!$K7&lt;VS$1,1,0),0))</f>
        <v>0</v>
      </c>
      <c r="UH9" s="5">
        <f>IF(UH$1=MatrizdeEquipos!$K7,1,IF(UH$1&lt;MatrizdeEquipos!$K7,IF(MatrizdeEquipos!$K7&lt;VT$1,1,0),0))</f>
        <v>0</v>
      </c>
      <c r="UI9" s="5">
        <f>IF(UI$1=MatrizdeEquipos!$K7,1,IF(UI$1&lt;MatrizdeEquipos!$K7,IF(MatrizdeEquipos!$K7&lt;VU$1,1,0),0))</f>
        <v>0</v>
      </c>
      <c r="UJ9" s="5">
        <f>IF(UJ$1=MatrizdeEquipos!$K7,1,IF(UJ$1&lt;MatrizdeEquipos!$K7,IF(MatrizdeEquipos!$K7&lt;VV$1,1,0),0))</f>
        <v>0</v>
      </c>
      <c r="UK9" s="5">
        <f>IF(UK$1=MatrizdeEquipos!$K7,1,IF(UK$1&lt;MatrizdeEquipos!$K7,IF(MatrizdeEquipos!$K7&lt;VW$1,1,0),0))</f>
        <v>0</v>
      </c>
      <c r="UL9" s="5">
        <f>IF(UL$1=MatrizdeEquipos!$K7,1,IF(UL$1&lt;MatrizdeEquipos!$K7,IF(MatrizdeEquipos!$K7&lt;VX$1,1,0),0))</f>
        <v>0</v>
      </c>
      <c r="UM9" s="5">
        <f>IF(UM$1=MatrizdeEquipos!$K7,1,IF(UM$1&lt;MatrizdeEquipos!$K7,IF(MatrizdeEquipos!$K7&lt;VY$1,1,0),0))</f>
        <v>0</v>
      </c>
      <c r="UN9" s="5">
        <f>IF(UN$1=MatrizdeEquipos!$K7,1,IF(UN$1&lt;MatrizdeEquipos!$K7,IF(MatrizdeEquipos!$K7&lt;VZ$1,1,0),0))</f>
        <v>0</v>
      </c>
      <c r="UO9" s="5">
        <f>IF(UO$1=MatrizdeEquipos!$K7,1,IF(UO$1&lt;MatrizdeEquipos!$K7,IF(MatrizdeEquipos!$K7&lt;WA$1,1,0),0))</f>
        <v>0</v>
      </c>
      <c r="UP9" s="5">
        <f>IF(UP$1=MatrizdeEquipos!$K7,1,IF(UP$1&lt;MatrizdeEquipos!$K7,IF(MatrizdeEquipos!$K7&lt;WB$1,1,0),0))</f>
        <v>0</v>
      </c>
      <c r="UQ9" s="5">
        <f>IF(UQ$1=MatrizdeEquipos!$K7,1,IF(UQ$1&lt;MatrizdeEquipos!$K7,IF(MatrizdeEquipos!$K7&lt;WC$1,1,0),0))</f>
        <v>0</v>
      </c>
      <c r="UR9" s="5">
        <f>IF(UR$1=MatrizdeEquipos!$K7,1,IF(UR$1&lt;MatrizdeEquipos!$K7,IF(MatrizdeEquipos!$K7&lt;WD$1,1,0),0))</f>
        <v>0</v>
      </c>
      <c r="US9" s="5">
        <f>IF(US$1=MatrizdeEquipos!$K7,1,IF(US$1&lt;MatrizdeEquipos!$K7,IF(MatrizdeEquipos!$K7&lt;WE$1,1,0),0))</f>
        <v>0</v>
      </c>
      <c r="UT9" s="5">
        <f>IF(UT$1=MatrizdeEquipos!$K7,1,IF(UT$1&lt;MatrizdeEquipos!$K7,IF(MatrizdeEquipos!$K7&lt;WF$1,1,0),0))</f>
        <v>0</v>
      </c>
      <c r="UU9" s="5">
        <f>IF(UU$1=MatrizdeEquipos!$K7,1,IF(UU$1&lt;MatrizdeEquipos!$K7,IF(MatrizdeEquipos!$K7&lt;WG$1,1,0),0))</f>
        <v>0</v>
      </c>
      <c r="UV9" s="5">
        <f>IF(UV$1=MatrizdeEquipos!$K7,1,IF(UV$1&lt;MatrizdeEquipos!$K7,IF(MatrizdeEquipos!$K7&lt;WH$1,1,0),0))</f>
        <v>0</v>
      </c>
      <c r="UW9" s="5">
        <f>IF(UW$1=MatrizdeEquipos!$K7,1,IF(UW$1&lt;MatrizdeEquipos!$K7,IF(MatrizdeEquipos!$K7&lt;WI$1,1,0),0))</f>
        <v>0</v>
      </c>
      <c r="UX9" s="5">
        <f>IF(UX$1=MatrizdeEquipos!$K7,1,IF(UX$1&lt;MatrizdeEquipos!$K7,IF(MatrizdeEquipos!$K7&lt;WJ$1,1,0),0))</f>
        <v>0</v>
      </c>
      <c r="UY9" s="5">
        <f>IF(UY$1=MatrizdeEquipos!$K7,1,IF(UY$1&lt;MatrizdeEquipos!$K7,IF(MatrizdeEquipos!$K7&lt;WK$1,1,0),0))</f>
        <v>0</v>
      </c>
      <c r="UZ9" s="5">
        <f>IF(UZ$1=MatrizdeEquipos!$K7,1,IF(UZ$1&lt;MatrizdeEquipos!$K7,IF(MatrizdeEquipos!$K7&lt;WL$1,1,0),0))</f>
        <v>0</v>
      </c>
      <c r="VA9" s="5">
        <f>IF(VA$1=MatrizdeEquipos!$K7,1,IF(VA$1&lt;MatrizdeEquipos!$K7,IF(MatrizdeEquipos!$K7&lt;WM$1,1,0),0))</f>
        <v>0</v>
      </c>
      <c r="VB9" s="5">
        <f>IF(VB$1=MatrizdeEquipos!$K7,1,IF(VB$1&lt;MatrizdeEquipos!$K7,IF(MatrizdeEquipos!$K7&lt;WN$1,1,0),0))</f>
        <v>0</v>
      </c>
      <c r="VC9" s="5">
        <f>IF(VC$1=MatrizdeEquipos!$K7,1,IF(VC$1&lt;MatrizdeEquipos!$K7,IF(MatrizdeEquipos!$K7&lt;WO$1,1,0),0))</f>
        <v>0</v>
      </c>
      <c r="VD9" s="5">
        <f>IF(VD$1=MatrizdeEquipos!$K7,1,IF(VD$1&lt;MatrizdeEquipos!$K7,IF(MatrizdeEquipos!$K7&lt;WP$1,1,0),0))</f>
        <v>0</v>
      </c>
      <c r="VE9" s="5">
        <f>IF(VE$1=MatrizdeEquipos!$K7,1,IF(VE$1&lt;MatrizdeEquipos!$K7,IF(MatrizdeEquipos!$K7&lt;WQ$1,1,0),0))</f>
        <v>0</v>
      </c>
      <c r="VF9" s="5">
        <f>IF(VF$1=MatrizdeEquipos!$K7,1,IF(VF$1&lt;MatrizdeEquipos!$K7,IF(MatrizdeEquipos!$K7&lt;WR$1,1,0),0))</f>
        <v>0</v>
      </c>
      <c r="VG9" s="5">
        <f>IF(VG$1=MatrizdeEquipos!$K7,1,IF(VG$1&lt;MatrizdeEquipos!$K7,IF(MatrizdeEquipos!$K7&lt;WS$1,1,0),0))</f>
        <v>0</v>
      </c>
      <c r="VH9" s="5">
        <f>IF(VH$1=MatrizdeEquipos!$K7,1,IF(VH$1&lt;MatrizdeEquipos!$K7,IF(MatrizdeEquipos!$K7&lt;WT$1,1,0),0))</f>
        <v>0</v>
      </c>
      <c r="VI9" s="5">
        <f>IF(VI$1=MatrizdeEquipos!$K7,1,IF(VI$1&lt;MatrizdeEquipos!$K7,IF(MatrizdeEquipos!$K7&lt;WU$1,1,0),0))</f>
        <v>0</v>
      </c>
      <c r="VJ9" s="5">
        <f>IF(VJ$1=MatrizdeEquipos!$K7,1,IF(VJ$1&lt;MatrizdeEquipos!$K7,IF(MatrizdeEquipos!$K7&lt;WV$1,1,0),0))</f>
        <v>0</v>
      </c>
      <c r="VK9" s="5">
        <f>IF(VK$1=MatrizdeEquipos!$K7,1,IF(VK$1&lt;MatrizdeEquipos!$K7,IF(MatrizdeEquipos!$K7&lt;WW$1,1,0),0))</f>
        <v>0</v>
      </c>
      <c r="VL9" s="5">
        <f>IF(VL$1=MatrizdeEquipos!$K7,1,IF(VL$1&lt;MatrizdeEquipos!$K7,IF(MatrizdeEquipos!$K7&lt;WX$1,1,0),0))</f>
        <v>0</v>
      </c>
      <c r="VM9" s="5">
        <f>IF(VM$1=MatrizdeEquipos!$K7,1,IF(VM$1&lt;MatrizdeEquipos!$K7,IF(MatrizdeEquipos!$K7&lt;WY$1,1,0),0))</f>
        <v>0</v>
      </c>
      <c r="VN9" s="5">
        <f>IF(VN$1=MatrizdeEquipos!$K7,1,IF(VN$1&lt;MatrizdeEquipos!$K7,IF(MatrizdeEquipos!$K7&lt;WZ$1,1,0),0))</f>
        <v>0</v>
      </c>
      <c r="VO9" s="5">
        <f>IF(VO$1=MatrizdeEquipos!$K7,1,IF(VO$1&lt;MatrizdeEquipos!$K7,IF(MatrizdeEquipos!$K7&lt;XA$1,1,0),0))</f>
        <v>0</v>
      </c>
      <c r="VP9" s="5">
        <f>IF(VP$1=MatrizdeEquipos!$K7,1,IF(VP$1&lt;MatrizdeEquipos!$K7,IF(MatrizdeEquipos!$K7&lt;XB$1,1,0),0))</f>
        <v>0</v>
      </c>
      <c r="VQ9" s="5">
        <f>IF(VQ$1=MatrizdeEquipos!$K7,1,IF(VQ$1&lt;MatrizdeEquipos!$K7,IF(MatrizdeEquipos!$K7&lt;XC$1,1,0),0))</f>
        <v>0</v>
      </c>
      <c r="VR9" s="5">
        <f>IF(VR$1=MatrizdeEquipos!$K7,1,IF(VR$1&lt;MatrizdeEquipos!$K7,IF(MatrizdeEquipos!$K7&lt;XD$1,1,0),0))</f>
        <v>0</v>
      </c>
      <c r="VS9" s="5">
        <f>IF(VS$1=MatrizdeEquipos!$K7,1,IF(VS$1&lt;MatrizdeEquipos!$K7,IF(MatrizdeEquipos!$K7&lt;XE$1,1,0),0))</f>
        <v>0</v>
      </c>
      <c r="VT9" s="5">
        <f>IF(VT$1=MatrizdeEquipos!$K7,1,IF(VT$1&lt;MatrizdeEquipos!$K7,IF(MatrizdeEquipos!$K7&lt;XF$1,1,0),0))</f>
        <v>0</v>
      </c>
      <c r="VU9" s="5">
        <f>IF(VU$1=MatrizdeEquipos!$K7,1,IF(VU$1&lt;MatrizdeEquipos!$K7,IF(MatrizdeEquipos!$K7&lt;XG$1,1,0),0))</f>
        <v>0</v>
      </c>
      <c r="VV9" s="5">
        <f>IF(VV$1=MatrizdeEquipos!$K7,1,IF(VV$1&lt;MatrizdeEquipos!$K7,IF(MatrizdeEquipos!$K7&lt;XH$1,1,0),0))</f>
        <v>0</v>
      </c>
      <c r="VW9" s="5">
        <f>IF(VW$1=MatrizdeEquipos!$K7,1,IF(VW$1&lt;MatrizdeEquipos!$K7,IF(MatrizdeEquipos!$K7&lt;XI$1,1,0),0))</f>
        <v>0</v>
      </c>
      <c r="VX9" s="5">
        <f>IF(VX$1=MatrizdeEquipos!$K7,1,IF(VX$1&lt;MatrizdeEquipos!$K7,IF(MatrizdeEquipos!$K7&lt;XJ$1,1,0),0))</f>
        <v>0</v>
      </c>
      <c r="VY9" s="5">
        <f>IF(VY$1=MatrizdeEquipos!$K7,1,IF(VY$1&lt;MatrizdeEquipos!$K7,IF(MatrizdeEquipos!$K7&lt;XK$1,1,0),0))</f>
        <v>0</v>
      </c>
      <c r="VZ9" s="5">
        <f>IF(VZ$1=MatrizdeEquipos!$K7,1,IF(VZ$1&lt;MatrizdeEquipos!$K7,IF(MatrizdeEquipos!$K7&lt;XL$1,1,0),0))</f>
        <v>0</v>
      </c>
      <c r="WA9" s="5">
        <f>IF(WA$1=MatrizdeEquipos!$K7,1,IF(WA$1&lt;MatrizdeEquipos!$K7,IF(MatrizdeEquipos!$K7&lt;XM$1,1,0),0))</f>
        <v>0</v>
      </c>
      <c r="WB9" s="5">
        <f>IF(WB$1=MatrizdeEquipos!$K7,1,IF(WB$1&lt;MatrizdeEquipos!$K7,IF(MatrizdeEquipos!$K7&lt;XN$1,1,0),0))</f>
        <v>0</v>
      </c>
      <c r="WC9" s="5">
        <f>IF(WC$1=MatrizdeEquipos!$K7,1,IF(WC$1&lt;MatrizdeEquipos!$K7,IF(MatrizdeEquipos!$K7&lt;XO$1,1,0),0))</f>
        <v>0</v>
      </c>
      <c r="WD9" s="5">
        <f>IF(WD$1=MatrizdeEquipos!$K7,1,IF(WD$1&lt;MatrizdeEquipos!$K7,IF(MatrizdeEquipos!$K7&lt;XP$1,1,0),0))</f>
        <v>0</v>
      </c>
      <c r="WE9" s="5">
        <f>IF(WE$1=MatrizdeEquipos!$K7,1,IF(WE$1&lt;MatrizdeEquipos!$K7,IF(MatrizdeEquipos!$K7&lt;XQ$1,1,0),0))</f>
        <v>0</v>
      </c>
      <c r="WF9" s="5">
        <f>IF(WF$1=MatrizdeEquipos!$K7,1,IF(WF$1&lt;MatrizdeEquipos!$K7,IF(MatrizdeEquipos!$K7&lt;XR$1,1,0),0))</f>
        <v>0</v>
      </c>
      <c r="WG9" s="5">
        <f>IF(WG$1=MatrizdeEquipos!$K7,1,IF(WG$1&lt;MatrizdeEquipos!$K7,IF(MatrizdeEquipos!$K7&lt;XS$1,1,0),0))</f>
        <v>0</v>
      </c>
      <c r="WH9" s="5">
        <f>IF(WH$1=MatrizdeEquipos!$K7,1,IF(WH$1&lt;MatrizdeEquipos!$K7,IF(MatrizdeEquipos!$K7&lt;XT$1,1,0),0))</f>
        <v>0</v>
      </c>
      <c r="WI9" s="5">
        <f>IF(WI$1=MatrizdeEquipos!$K7,1,IF(WI$1&lt;MatrizdeEquipos!$K7,IF(MatrizdeEquipos!$K7&lt;XU$1,1,0),0))</f>
        <v>0</v>
      </c>
      <c r="WJ9" s="5">
        <f>IF(WJ$1=MatrizdeEquipos!$K7,1,IF(WJ$1&lt;MatrizdeEquipos!$K7,IF(MatrizdeEquipos!$K7&lt;XV$1,1,0),0))</f>
        <v>0</v>
      </c>
      <c r="WK9" s="5">
        <f>IF(WK$1=MatrizdeEquipos!$K7,1,IF(WK$1&lt;MatrizdeEquipos!$K7,IF(MatrizdeEquipos!$K7&lt;XW$1,1,0),0))</f>
        <v>0</v>
      </c>
      <c r="WL9" s="5">
        <f>IF(WL$1=MatrizdeEquipos!$K7,1,IF(WL$1&lt;MatrizdeEquipos!$K7,IF(MatrizdeEquipos!$K7&lt;XX$1,1,0),0))</f>
        <v>0</v>
      </c>
      <c r="WM9" s="5">
        <f>IF(WM$1=MatrizdeEquipos!$K7,1,IF(WM$1&lt;MatrizdeEquipos!$K7,IF(MatrizdeEquipos!$K7&lt;XY$1,1,0),0))</f>
        <v>0</v>
      </c>
      <c r="WN9" s="5">
        <f>IF(WN$1=MatrizdeEquipos!$K7,1,IF(WN$1&lt;MatrizdeEquipos!$K7,IF(MatrizdeEquipos!$K7&lt;XZ$1,1,0),0))</f>
        <v>0</v>
      </c>
      <c r="WO9" s="5">
        <f>IF(WO$1=MatrizdeEquipos!$K7,1,IF(WO$1&lt;MatrizdeEquipos!$K7,IF(MatrizdeEquipos!$K7&lt;YA$1,1,0),0))</f>
        <v>0</v>
      </c>
      <c r="WP9" s="5">
        <f>IF(WP$1=MatrizdeEquipos!$K7,1,IF(WP$1&lt;MatrizdeEquipos!$K7,IF(MatrizdeEquipos!$K7&lt;YB$1,1,0),0))</f>
        <v>0</v>
      </c>
      <c r="WQ9" s="5">
        <f>IF(WQ$1=MatrizdeEquipos!$K7,1,IF(WQ$1&lt;MatrizdeEquipos!$K7,IF(MatrizdeEquipos!$K7&lt;YC$1,1,0),0))</f>
        <v>0</v>
      </c>
      <c r="WR9" s="5">
        <f>IF(WR$1=MatrizdeEquipos!$K7,1,IF(WR$1&lt;MatrizdeEquipos!$K7,IF(MatrizdeEquipos!$K7&lt;YD$1,1,0),0))</f>
        <v>0</v>
      </c>
      <c r="WS9" s="5">
        <f>IF(WS$1=MatrizdeEquipos!$K7,1,IF(WS$1&lt;MatrizdeEquipos!$K7,IF(MatrizdeEquipos!$K7&lt;YE$1,1,0),0))</f>
        <v>0</v>
      </c>
      <c r="WT9" s="5">
        <f>IF(WT$1=MatrizdeEquipos!$K7,1,IF(WT$1&lt;MatrizdeEquipos!$K7,IF(MatrizdeEquipos!$K7&lt;YF$1,1,0),0))</f>
        <v>0</v>
      </c>
      <c r="WU9" s="5">
        <f>IF(WU$1=MatrizdeEquipos!$K7,1,IF(WU$1&lt;MatrizdeEquipos!$K7,IF(MatrizdeEquipos!$K7&lt;YG$1,1,0),0))</f>
        <v>0</v>
      </c>
      <c r="WV9" s="5">
        <f>IF(WV$1=MatrizdeEquipos!$K7,1,IF(WV$1&lt;MatrizdeEquipos!$K7,IF(MatrizdeEquipos!$K7&lt;YH$1,1,0),0))</f>
        <v>0</v>
      </c>
      <c r="WW9" s="5">
        <f>IF(WW$1=MatrizdeEquipos!$K7,1,IF(WW$1&lt;MatrizdeEquipos!$K7,IF(MatrizdeEquipos!$K7&lt;YI$1,1,0),0))</f>
        <v>0</v>
      </c>
      <c r="WX9" s="5">
        <f>IF(WX$1=MatrizdeEquipos!$K7,1,IF(WX$1&lt;MatrizdeEquipos!$K7,IF(MatrizdeEquipos!$K7&lt;YJ$1,1,0),0))</f>
        <v>0</v>
      </c>
      <c r="WY9" s="5">
        <f>IF(WY$1=MatrizdeEquipos!$K7,1,IF(WY$1&lt;MatrizdeEquipos!$K7,IF(MatrizdeEquipos!$K7&lt;YK$1,1,0),0))</f>
        <v>0</v>
      </c>
      <c r="WZ9" s="5">
        <f>IF(WZ$1=MatrizdeEquipos!$K7,1,IF(WZ$1&lt;MatrizdeEquipos!$K7,IF(MatrizdeEquipos!$K7&lt;YL$1,1,0),0))</f>
        <v>0</v>
      </c>
      <c r="XA9" s="5">
        <f>IF(XA$1=MatrizdeEquipos!$K7,1,IF(XA$1&lt;MatrizdeEquipos!$K7,IF(MatrizdeEquipos!$K7&lt;YM$1,1,0),0))</f>
        <v>0</v>
      </c>
      <c r="XB9" s="5">
        <f>IF(XB$1=MatrizdeEquipos!$K7,1,IF(XB$1&lt;MatrizdeEquipos!$K7,IF(MatrizdeEquipos!$K7&lt;YN$1,1,0),0))</f>
        <v>0</v>
      </c>
      <c r="XC9" s="5">
        <f>IF(XC$1=MatrizdeEquipos!$K7,1,IF(XC$1&lt;MatrizdeEquipos!$K7,IF(MatrizdeEquipos!$K7&lt;YO$1,1,0),0))</f>
        <v>0</v>
      </c>
      <c r="XD9" s="5">
        <f>IF(XD$1=MatrizdeEquipos!$K7,1,IF(XD$1&lt;MatrizdeEquipos!$K7,IF(MatrizdeEquipos!$K7&lt;YP$1,1,0),0))</f>
        <v>0</v>
      </c>
      <c r="XE9" s="5">
        <f>IF(XE$1=MatrizdeEquipos!$K7,1,IF(XE$1&lt;MatrizdeEquipos!$K7,IF(MatrizdeEquipos!$K7&lt;YQ$1,1,0),0))</f>
        <v>0</v>
      </c>
      <c r="XF9" s="5">
        <f>IF(XF$1=MatrizdeEquipos!$K7,1,IF(XF$1&lt;MatrizdeEquipos!$K7,IF(MatrizdeEquipos!$K7&lt;YR$1,1,0),0))</f>
        <v>0</v>
      </c>
      <c r="XG9" s="5">
        <f>IF(XG$1=MatrizdeEquipos!$K7,1,IF(XG$1&lt;MatrizdeEquipos!$K7,IF(MatrizdeEquipos!$K7&lt;YS$1,1,0),0))</f>
        <v>0</v>
      </c>
      <c r="XH9" s="5">
        <f>IF(XH$1=MatrizdeEquipos!$K7,1,IF(XH$1&lt;MatrizdeEquipos!$K7,IF(MatrizdeEquipos!$K7&lt;YT$1,1,0),0))</f>
        <v>0</v>
      </c>
      <c r="XI9" s="5">
        <f>IF(XI$1=MatrizdeEquipos!$K7,1,IF(XI$1&lt;MatrizdeEquipos!$K7,IF(MatrizdeEquipos!$K7&lt;YU$1,1,0),0))</f>
        <v>0</v>
      </c>
      <c r="XJ9" s="5">
        <f>IF(XJ$1=MatrizdeEquipos!$K7,1,IF(XJ$1&lt;MatrizdeEquipos!$K7,IF(MatrizdeEquipos!$K7&lt;YV$1,1,0),0))</f>
        <v>0</v>
      </c>
      <c r="XK9" s="5">
        <f>IF(XK$1=MatrizdeEquipos!$K7,1,IF(XK$1&lt;MatrizdeEquipos!$K7,IF(MatrizdeEquipos!$K7&lt;YW$1,1,0),0))</f>
        <v>0</v>
      </c>
      <c r="XL9" s="5">
        <f>IF(XL$1=MatrizdeEquipos!$K7,1,IF(XL$1&lt;MatrizdeEquipos!$K7,IF(MatrizdeEquipos!$K7&lt;YX$1,1,0),0))</f>
        <v>0</v>
      </c>
      <c r="XM9" s="5">
        <f>IF(XM$1=MatrizdeEquipos!$K7,1,IF(XM$1&lt;MatrizdeEquipos!$K7,IF(MatrizdeEquipos!$K7&lt;YY$1,1,0),0))</f>
        <v>0</v>
      </c>
      <c r="XN9" s="5">
        <f>IF(XN$1=MatrizdeEquipos!$K7,1,IF(XN$1&lt;MatrizdeEquipos!$K7,IF(MatrizdeEquipos!$K7&lt;YZ$1,1,0),0))</f>
        <v>0</v>
      </c>
      <c r="XO9" s="5">
        <f>IF(XO$1=MatrizdeEquipos!$K7,1,IF(XO$1&lt;MatrizdeEquipos!$K7,IF(MatrizdeEquipos!$K7&lt;ZA$1,1,0),0))</f>
        <v>0</v>
      </c>
      <c r="XP9" s="5">
        <f>IF(XP$1=MatrizdeEquipos!$K7,1,IF(XP$1&lt;MatrizdeEquipos!$K7,IF(MatrizdeEquipos!$K7&lt;ZB$1,1,0),0))</f>
        <v>0</v>
      </c>
      <c r="XQ9" s="5">
        <f>IF(XQ$1=MatrizdeEquipos!$K7,1,IF(XQ$1&lt;MatrizdeEquipos!$K7,IF(MatrizdeEquipos!$K7&lt;ZC$1,1,0),0))</f>
        <v>0</v>
      </c>
      <c r="XR9" s="5">
        <f>IF(XR$1=MatrizdeEquipos!$K7,1,IF(XR$1&lt;MatrizdeEquipos!$K7,IF(MatrizdeEquipos!$K7&lt;ZD$1,1,0),0))</f>
        <v>0</v>
      </c>
      <c r="XS9" s="5">
        <f>IF(XS$1=MatrizdeEquipos!$K7,1,IF(XS$1&lt;MatrizdeEquipos!$K7,IF(MatrizdeEquipos!$K7&lt;ZE$1,1,0),0))</f>
        <v>0</v>
      </c>
      <c r="XT9" s="5">
        <f>IF(XT$1=MatrizdeEquipos!$K7,1,IF(XT$1&lt;MatrizdeEquipos!$K7,IF(MatrizdeEquipos!$K7&lt;ZF$1,1,0),0))</f>
        <v>0</v>
      </c>
      <c r="XU9" s="5">
        <f>IF(XU$1=MatrizdeEquipos!$K7,1,IF(XU$1&lt;MatrizdeEquipos!$K7,IF(MatrizdeEquipos!$K7&lt;ZG$1,1,0),0))</f>
        <v>0</v>
      </c>
      <c r="XV9" s="5">
        <f>IF(XV$1=MatrizdeEquipos!$K7,1,IF(XV$1&lt;MatrizdeEquipos!$K7,IF(MatrizdeEquipos!$K7&lt;ZH$1,1,0),0))</f>
        <v>0</v>
      </c>
      <c r="XW9" s="5">
        <f>IF(XW$1=MatrizdeEquipos!$K7,1,IF(XW$1&lt;MatrizdeEquipos!$K7,IF(MatrizdeEquipos!$K7&lt;ZI$1,1,0),0))</f>
        <v>0</v>
      </c>
      <c r="XX9" s="5">
        <f>IF(XX$1=MatrizdeEquipos!$K7,1,IF(XX$1&lt;MatrizdeEquipos!$K7,IF(MatrizdeEquipos!$K7&lt;ZJ$1,1,0),0))</f>
        <v>0</v>
      </c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</row>
    <row r="10" spans="1:686" x14ac:dyDescent="0.25">
      <c r="A10" s="159"/>
      <c r="B10" s="2" t="s">
        <v>94</v>
      </c>
      <c r="C10" s="5">
        <f>IF(C$1=MatrizdeEquipos!$K8,1,IF(C$1&lt;MatrizdeEquipos!$K8,IF(MatrizdeEquipos!$K8&lt;AO$1,1,0),1))</f>
        <v>1</v>
      </c>
      <c r="D10" s="5">
        <f>IF(D$1=MatrizdeEquipos!$K8,1,IF(D$1&lt;MatrizdeEquipos!$K8,IF(MatrizdeEquipos!$K8&lt;AP$1,1,0),1))</f>
        <v>1</v>
      </c>
      <c r="E10" s="5">
        <f>IF(E$1=MatrizdeEquipos!$K8,1,IF(E$1&lt;MatrizdeEquipos!$K8,IF(MatrizdeEquipos!$K8&lt;AQ$1,1,0),1))</f>
        <v>1</v>
      </c>
      <c r="F10" s="5">
        <f>IF(F$1=MatrizdeEquipos!$K8,1,IF(F$1&lt;MatrizdeEquipos!$K8,IF(MatrizdeEquipos!$K8&lt;AR$1,1,0),1))</f>
        <v>1</v>
      </c>
      <c r="G10" s="5">
        <f>IF(G$1=MatrizdeEquipos!$K8,1,IF(G$1&lt;MatrizdeEquipos!$K8,IF(MatrizdeEquipos!$K8&lt;AS$1,1,0),1))</f>
        <v>1</v>
      </c>
      <c r="H10" s="5">
        <f>IF(H$1=MatrizdeEquipos!$K8,1,IF(H$1&lt;MatrizdeEquipos!$K8,IF(MatrizdeEquipos!$K8&lt;AT$1,1,0),1))</f>
        <v>1</v>
      </c>
      <c r="I10" s="5">
        <f>IF(I$1=MatrizdeEquipos!$K8,1,IF(I$1&lt;MatrizdeEquipos!$K8,IF(MatrizdeEquipos!$K8&lt;AU$1,1,0),1))</f>
        <v>1</v>
      </c>
      <c r="J10" s="5">
        <f>IF(J$1=MatrizdeEquipos!$K8,1,IF(J$1&lt;MatrizdeEquipos!$K8,IF(MatrizdeEquipos!$K8&lt;AV$1,1,0),1))</f>
        <v>1</v>
      </c>
      <c r="K10" s="5">
        <f>IF(K$1=MatrizdeEquipos!$K8,1,IF(K$1&lt;MatrizdeEquipos!$K8,IF(MatrizdeEquipos!$K8&lt;AW$1,1,0),1))</f>
        <v>1</v>
      </c>
      <c r="L10" s="5">
        <f>IF(L$1=MatrizdeEquipos!$K8,1,IF(L$1&lt;MatrizdeEquipos!$K8,IF(MatrizdeEquipos!$K8&lt;AX$1,1,0),1))</f>
        <v>1</v>
      </c>
      <c r="M10" s="5">
        <f>IF(M$1=MatrizdeEquipos!$K8,1,IF(M$1&lt;MatrizdeEquipos!$K8,IF(MatrizdeEquipos!$K8&lt;AY$1,1,0),1))</f>
        <v>1</v>
      </c>
      <c r="N10" s="5">
        <f>IF(N$1=MatrizdeEquipos!$K8,1,IF(N$1&lt;MatrizdeEquipos!$K8,IF(MatrizdeEquipos!$K8&lt;AZ$1,1,0),1))</f>
        <v>1</v>
      </c>
      <c r="O10" s="5">
        <f>IF(O$1=MatrizdeEquipos!$K8,1,IF(O$1&lt;MatrizdeEquipos!$K8,IF(MatrizdeEquipos!$K8&lt;BA$1,1,0),1))</f>
        <v>1</v>
      </c>
      <c r="P10" s="5">
        <f>IF(P$1=MatrizdeEquipos!$K8,1,IF(P$1&lt;MatrizdeEquipos!$K8,IF(MatrizdeEquipos!$K8&lt;BB$1,1,0),1))</f>
        <v>1</v>
      </c>
      <c r="Q10" s="5">
        <f>IF(Q$1=MatrizdeEquipos!$K8,1,IF(Q$1&lt;MatrizdeEquipos!$K8,IF(MatrizdeEquipos!$K8&lt;BC$1,1,0),1))</f>
        <v>1</v>
      </c>
      <c r="R10" s="5">
        <f>IF(R$1=MatrizdeEquipos!$K8,1,IF(R$1&lt;MatrizdeEquipos!$K8,IF(MatrizdeEquipos!$K8&lt;BD$1,1,0),1))</f>
        <v>1</v>
      </c>
      <c r="S10" s="5">
        <f>IF(S$1=MatrizdeEquipos!$K8,1,IF(S$1&lt;MatrizdeEquipos!$K8,IF(MatrizdeEquipos!$K8&lt;BE$1,1,0),1))</f>
        <v>1</v>
      </c>
      <c r="T10" s="5">
        <f>IF(T$1=MatrizdeEquipos!$K8,1,IF(T$1&lt;MatrizdeEquipos!$K8,IF(MatrizdeEquipos!$K8&lt;BF$1,1,0),1))</f>
        <v>1</v>
      </c>
      <c r="U10" s="5">
        <f>IF(U$1=MatrizdeEquipos!$K8,1,IF(U$1&lt;MatrizdeEquipos!$K8,IF(MatrizdeEquipos!$K8&lt;BG$1,1,0),1))</f>
        <v>1</v>
      </c>
      <c r="V10" s="5">
        <f>IF(V$1=MatrizdeEquipos!$K8,1,IF(V$1&lt;MatrizdeEquipos!$K8,IF(MatrizdeEquipos!$K8&lt;BH$1,1,0),1))</f>
        <v>1</v>
      </c>
      <c r="W10" s="5">
        <f>IF(W$1=MatrizdeEquipos!$K8,1,IF(W$1&lt;MatrizdeEquipos!$K8,IF(MatrizdeEquipos!$K8&lt;BI$1,1,0),1))</f>
        <v>1</v>
      </c>
      <c r="X10" s="5">
        <f>IF(X$1=MatrizdeEquipos!$K8,1,IF(X$1&lt;MatrizdeEquipos!$K8,IF(MatrizdeEquipos!$K8&lt;BJ$1,1,0),1))</f>
        <v>1</v>
      </c>
      <c r="Y10" s="5">
        <f>IF(Y$1=MatrizdeEquipos!$K8,1,IF(Y$1&lt;MatrizdeEquipos!$K8,IF(MatrizdeEquipos!$K8&lt;BK$1,1,0),1))</f>
        <v>1</v>
      </c>
      <c r="Z10" s="5">
        <f>IF(Z$1=MatrizdeEquipos!$K8,1,IF(Z$1&lt;MatrizdeEquipos!$K8,IF(MatrizdeEquipos!$K8&lt;BL$1,1,0),1))</f>
        <v>1</v>
      </c>
      <c r="AA10" s="5">
        <f>IF(AA$1=MatrizdeEquipos!$K8,1,IF(AA$1&lt;MatrizdeEquipos!$K8,IF(MatrizdeEquipos!$K8&lt;BM$1,1,0),1))</f>
        <v>1</v>
      </c>
      <c r="AB10" s="5">
        <f>IF(AB$1=MatrizdeEquipos!$K8,1,IF(AB$1&lt;MatrizdeEquipos!$K8,IF(MatrizdeEquipos!$K8&lt;BN$1,1,0),1))</f>
        <v>1</v>
      </c>
      <c r="AC10" s="5">
        <f>IF(AC$1=MatrizdeEquipos!$K8,1,IF(AC$1&lt;MatrizdeEquipos!$K8,IF(MatrizdeEquipos!$K8&lt;BO$1,1,0),1))</f>
        <v>1</v>
      </c>
      <c r="AD10" s="5">
        <f>IF(AD$1=MatrizdeEquipos!$K8,1,IF(AD$1&lt;MatrizdeEquipos!$K8,IF(MatrizdeEquipos!$K8&lt;BP$1,1,0),1))</f>
        <v>1</v>
      </c>
      <c r="AE10" s="5">
        <f>IF(AE$1=MatrizdeEquipos!$K8,1,IF(AE$1&lt;MatrizdeEquipos!$K8,IF(MatrizdeEquipos!$K8&lt;BQ$1,1,0),1))</f>
        <v>1</v>
      </c>
      <c r="AF10" s="5">
        <f>IF(AF$1=MatrizdeEquipos!$K8,1,IF(AF$1&lt;MatrizdeEquipos!$K8,IF(MatrizdeEquipos!$K8&lt;BR$1,1,0),1))</f>
        <v>1</v>
      </c>
      <c r="AG10" s="5">
        <f>IF(AG$1=MatrizdeEquipos!$K8,1,IF(AG$1&lt;MatrizdeEquipos!$K8,IF(MatrizdeEquipos!$K8&lt;BS$1,1,0),1))</f>
        <v>1</v>
      </c>
      <c r="AH10" s="5">
        <f>IF(AH$1=MatrizdeEquipos!$K8,1,IF(AH$1&lt;MatrizdeEquipos!$K8,IF(MatrizdeEquipos!$K8&lt;BT$1,1,0),1))</f>
        <v>1</v>
      </c>
      <c r="AI10" s="5">
        <f>IF(AI$1=MatrizdeEquipos!$K8,1,IF(AI$1&lt;MatrizdeEquipos!$K8,IF(MatrizdeEquipos!$K8&lt;BU$1,1,0),1))</f>
        <v>1</v>
      </c>
      <c r="AJ10" s="5">
        <f>IF(AJ$1=MatrizdeEquipos!$K8,1,IF(AJ$1&lt;MatrizdeEquipos!$K8,IF(MatrizdeEquipos!$K8&lt;BV$1,1,0),1))</f>
        <v>1</v>
      </c>
      <c r="AK10" s="5">
        <f>IF(AK$1=MatrizdeEquipos!$K8,1,IF(AK$1&lt;MatrizdeEquipos!$K8,IF(MatrizdeEquipos!$K8&lt;BW$1,1,0),1))</f>
        <v>1</v>
      </c>
      <c r="AL10" s="5">
        <f>IF(AL$1=MatrizdeEquipos!$K8,1,IF(AL$1&lt;MatrizdeEquipos!$K8,IF(MatrizdeEquipos!$K8&lt;BX$1,1,0),1))</f>
        <v>1</v>
      </c>
      <c r="AM10" s="5">
        <f>IF(AM$1=MatrizdeEquipos!$K8,1,IF(AM$1&lt;MatrizdeEquipos!$K8,IF(MatrizdeEquipos!$K8&lt;BY$1,1,0),1))</f>
        <v>1</v>
      </c>
      <c r="AN10" s="5">
        <f>IF(AN$1=MatrizdeEquipos!$K8,1,IF(AN$1&lt;MatrizdeEquipos!$K8,IF(MatrizdeEquipos!$K8&lt;BZ$1,1,0),1))</f>
        <v>1</v>
      </c>
      <c r="AO10" s="5">
        <f>IF(AO$1=MatrizdeEquipos!$K8,1,IF(AO$1&lt;MatrizdeEquipos!$K8,IF(MatrizdeEquipos!$K8&lt;CA$1,1,0),0))</f>
        <v>0</v>
      </c>
      <c r="AP10" s="5">
        <f>IF(AP$1=MatrizdeEquipos!$K8,1,IF(AP$1&lt;MatrizdeEquipos!$K8,IF(MatrizdeEquipos!$K8&lt;CB$1,1,0),0))</f>
        <v>0</v>
      </c>
      <c r="AQ10" s="5">
        <f>IF(AQ$1=MatrizdeEquipos!$K8,1,IF(AQ$1&lt;MatrizdeEquipos!$K8,IF(MatrizdeEquipos!$K8&lt;CC$1,1,0),0))</f>
        <v>0</v>
      </c>
      <c r="AR10" s="5">
        <f>IF(AR$1=MatrizdeEquipos!$K8,1,IF(AR$1&lt;MatrizdeEquipos!$K8,IF(MatrizdeEquipos!$K8&lt;CD$1,1,0),0))</f>
        <v>0</v>
      </c>
      <c r="AS10" s="5">
        <f>IF(AS$1=MatrizdeEquipos!$K8,1,IF(AS$1&lt;MatrizdeEquipos!$K8,IF(MatrizdeEquipos!$K8&lt;CE$1,1,0),0))</f>
        <v>0</v>
      </c>
      <c r="AT10" s="5">
        <f>IF(AT$1=MatrizdeEquipos!$K8,1,IF(AT$1&lt;MatrizdeEquipos!$K8,IF(MatrizdeEquipos!$K8&lt;CF$1,1,0),0))</f>
        <v>0</v>
      </c>
      <c r="AU10" s="5">
        <f>IF(AU$1=MatrizdeEquipos!$K8,1,IF(AU$1&lt;MatrizdeEquipos!$K8,IF(MatrizdeEquipos!$K8&lt;CG$1,1,0),0))</f>
        <v>0</v>
      </c>
      <c r="AV10" s="5">
        <f>IF(AV$1=MatrizdeEquipos!$K8,1,IF(AV$1&lt;MatrizdeEquipos!$K8,IF(MatrizdeEquipos!$K8&lt;CH$1,1,0),0))</f>
        <v>0</v>
      </c>
      <c r="AW10" s="5">
        <f>IF(AW$1=MatrizdeEquipos!$K8,1,IF(AW$1&lt;MatrizdeEquipos!$K8,IF(MatrizdeEquipos!$K8&lt;CI$1,1,0),0))</f>
        <v>0</v>
      </c>
      <c r="AX10" s="5">
        <f>IF(AX$1=MatrizdeEquipos!$K8,1,IF(AX$1&lt;MatrizdeEquipos!$K8,IF(MatrizdeEquipos!$K8&lt;CJ$1,1,0),0))</f>
        <v>0</v>
      </c>
      <c r="AY10" s="5">
        <f>IF(AY$1=MatrizdeEquipos!$K8,1,IF(AY$1&lt;MatrizdeEquipos!$K8,IF(MatrizdeEquipos!$K8&lt;CK$1,1,0),0))</f>
        <v>0</v>
      </c>
      <c r="AZ10" s="5">
        <f>IF(AZ$1=MatrizdeEquipos!$K8,1,IF(AZ$1&lt;MatrizdeEquipos!$K8,IF(MatrizdeEquipos!$K8&lt;CL$1,1,0),0))</f>
        <v>0</v>
      </c>
      <c r="BA10" s="5">
        <f>IF(BA$1=MatrizdeEquipos!$K8,1,IF(BA$1&lt;MatrizdeEquipos!$K8,IF(MatrizdeEquipos!$K8&lt;CM$1,1,0),0))</f>
        <v>0</v>
      </c>
      <c r="BB10" s="5">
        <f>IF(BB$1=MatrizdeEquipos!$K8,1,IF(BB$1&lt;MatrizdeEquipos!$K8,IF(MatrizdeEquipos!$K8&lt;CN$1,1,0),0))</f>
        <v>0</v>
      </c>
      <c r="BC10" s="5">
        <f>IF(BC$1=MatrizdeEquipos!$K8,1,IF(BC$1&lt;MatrizdeEquipos!$K8,IF(MatrizdeEquipos!$K8&lt;CO$1,1,0),0))</f>
        <v>0</v>
      </c>
      <c r="BD10" s="5">
        <f>IF(BD$1=MatrizdeEquipos!$K8,1,IF(BD$1&lt;MatrizdeEquipos!$K8,IF(MatrizdeEquipos!$K8&lt;CP$1,1,0),0))</f>
        <v>0</v>
      </c>
      <c r="BE10" s="5">
        <f>IF(BE$1=MatrizdeEquipos!$K8,1,IF(BE$1&lt;MatrizdeEquipos!$K8,IF(MatrizdeEquipos!$K8&lt;CQ$1,1,0),0))</f>
        <v>0</v>
      </c>
      <c r="BF10" s="5">
        <f>IF(BF$1=MatrizdeEquipos!$K8,1,IF(BF$1&lt;MatrizdeEquipos!$K8,IF(MatrizdeEquipos!$K8&lt;CR$1,1,0),0))</f>
        <v>0</v>
      </c>
      <c r="BG10" s="5">
        <f>IF(BG$1=MatrizdeEquipos!$K8,1,IF(BG$1&lt;MatrizdeEquipos!$K8,IF(MatrizdeEquipos!$K8&lt;CS$1,1,0),0))</f>
        <v>0</v>
      </c>
      <c r="BH10" s="5">
        <f>IF(BH$1=MatrizdeEquipos!$K8,1,IF(BH$1&lt;MatrizdeEquipos!$K8,IF(MatrizdeEquipos!$K8&lt;CT$1,1,0),0))</f>
        <v>0</v>
      </c>
      <c r="BI10" s="5">
        <f>IF(BI$1=MatrizdeEquipos!$K8,1,IF(BI$1&lt;MatrizdeEquipos!$K8,IF(MatrizdeEquipos!$K8&lt;CU$1,1,0),0))</f>
        <v>0</v>
      </c>
      <c r="BJ10" s="5">
        <f>IF(BJ$1=MatrizdeEquipos!$K8,1,IF(BJ$1&lt;MatrizdeEquipos!$K8,IF(MatrizdeEquipos!$K8&lt;CV$1,1,0),0))</f>
        <v>0</v>
      </c>
      <c r="BK10" s="5">
        <f>IF(BK$1=MatrizdeEquipos!$K8,1,IF(BK$1&lt;MatrizdeEquipos!$K8,IF(MatrizdeEquipos!$K8&lt;CW$1,1,0),0))</f>
        <v>0</v>
      </c>
      <c r="BL10" s="5">
        <f>IF(BL$1=MatrizdeEquipos!$K8,1,IF(BL$1&lt;MatrizdeEquipos!$K8,IF(MatrizdeEquipos!$K8&lt;CX$1,1,0),0))</f>
        <v>0</v>
      </c>
      <c r="BM10" s="5">
        <f>IF(BM$1=MatrizdeEquipos!$K8,1,IF(BM$1&lt;MatrizdeEquipos!$K8,IF(MatrizdeEquipos!$K8&lt;CY$1,1,0),0))</f>
        <v>0</v>
      </c>
      <c r="BN10" s="5">
        <f>IF(BN$1=MatrizdeEquipos!$K8,1,IF(BN$1&lt;MatrizdeEquipos!$K8,IF(MatrizdeEquipos!$K8&lt;CZ$1,1,0),0))</f>
        <v>0</v>
      </c>
      <c r="BO10" s="5">
        <f>IF(BO$1=MatrizdeEquipos!$K8,1,IF(BO$1&lt;MatrizdeEquipos!$K8,IF(MatrizdeEquipos!$K8&lt;DA$1,1,0),0))</f>
        <v>0</v>
      </c>
      <c r="BP10" s="5">
        <f>IF(BP$1=MatrizdeEquipos!$K8,1,IF(BP$1&lt;MatrizdeEquipos!$K8,IF(MatrizdeEquipos!$K8&lt;DB$1,1,0),0))</f>
        <v>0</v>
      </c>
      <c r="BQ10" s="5">
        <f>IF(BQ$1=MatrizdeEquipos!$K8,1,IF(BQ$1&lt;MatrizdeEquipos!$K8,IF(MatrizdeEquipos!$K8&lt;DC$1,1,0),0))</f>
        <v>0</v>
      </c>
      <c r="BR10" s="5">
        <f>IF(BR$1=MatrizdeEquipos!$K8,1,IF(BR$1&lt;MatrizdeEquipos!$K8,IF(MatrizdeEquipos!$K8&lt;DD$1,1,0),0))</f>
        <v>0</v>
      </c>
      <c r="BS10" s="5">
        <f>IF(BS$1=MatrizdeEquipos!$K8,1,IF(BS$1&lt;MatrizdeEquipos!$K8,IF(MatrizdeEquipos!$K8&lt;DE$1,1,0),0))</f>
        <v>0</v>
      </c>
      <c r="BT10" s="5">
        <f>IF(BT$1=MatrizdeEquipos!$K8,1,IF(BT$1&lt;MatrizdeEquipos!$K8,IF(MatrizdeEquipos!$K8&lt;DF$1,1,0),0))</f>
        <v>0</v>
      </c>
      <c r="BU10" s="5">
        <f>IF(BU$1=MatrizdeEquipos!$K8,1,IF(BU$1&lt;MatrizdeEquipos!$K8,IF(MatrizdeEquipos!$K8&lt;DG$1,1,0),0))</f>
        <v>0</v>
      </c>
      <c r="BV10" s="5">
        <f>IF(BV$1=MatrizdeEquipos!$K8,1,IF(BV$1&lt;MatrizdeEquipos!$K8,IF(MatrizdeEquipos!$K8&lt;DH$1,1,0),0))</f>
        <v>0</v>
      </c>
      <c r="BW10" s="5">
        <f>IF(BW$1=MatrizdeEquipos!$K8,1,IF(BW$1&lt;MatrizdeEquipos!$K8,IF(MatrizdeEquipos!$K8&lt;DI$1,1,0),0))</f>
        <v>0</v>
      </c>
      <c r="BX10" s="5">
        <f>IF(BX$1=MatrizdeEquipos!$K8,1,IF(BX$1&lt;MatrizdeEquipos!$K8,IF(MatrizdeEquipos!$K8&lt;DJ$1,1,0),0))</f>
        <v>0</v>
      </c>
      <c r="BY10" s="5">
        <f>IF(BY$1=MatrizdeEquipos!$K8,1,IF(BY$1&lt;MatrizdeEquipos!$K8,IF(MatrizdeEquipos!$K8&lt;DK$1,1,0),0))</f>
        <v>0</v>
      </c>
      <c r="BZ10" s="5">
        <f>IF(BZ$1=MatrizdeEquipos!$K8,1,IF(BZ$1&lt;MatrizdeEquipos!$K8,IF(MatrizdeEquipos!$K8&lt;DL$1,1,0),0))</f>
        <v>0</v>
      </c>
      <c r="CA10" s="5">
        <f>IF(CA$1=MatrizdeEquipos!$K8,1,IF(CA$1&lt;MatrizdeEquipos!$K8,IF(MatrizdeEquipos!$K8&lt;DM$1,1,0),0))</f>
        <v>0</v>
      </c>
      <c r="CB10" s="5">
        <f>IF(CB$1=MatrizdeEquipos!$K8,1,IF(CB$1&lt;MatrizdeEquipos!$K8,IF(MatrizdeEquipos!$K8&lt;DN$1,1,0),0))</f>
        <v>0</v>
      </c>
      <c r="CC10" s="5">
        <f>IF(CC$1=MatrizdeEquipos!$K8,1,IF(CC$1&lt;MatrizdeEquipos!$K8,IF(MatrizdeEquipos!$K8&lt;DO$1,1,0),0))</f>
        <v>0</v>
      </c>
      <c r="CD10" s="5">
        <f>IF(CD$1=MatrizdeEquipos!$K8,1,IF(CD$1&lt;MatrizdeEquipos!$K8,IF(MatrizdeEquipos!$K8&lt;DP$1,1,0),0))</f>
        <v>0</v>
      </c>
      <c r="CE10" s="5">
        <f>IF(CE$1=MatrizdeEquipos!$K8,1,IF(CE$1&lt;MatrizdeEquipos!$K8,IF(MatrizdeEquipos!$K8&lt;DQ$1,1,0),0))</f>
        <v>0</v>
      </c>
      <c r="CF10" s="5">
        <f>IF(CF$1=MatrizdeEquipos!$K8,1,IF(CF$1&lt;MatrizdeEquipos!$K8,IF(MatrizdeEquipos!$K8&lt;DR$1,1,0),0))</f>
        <v>0</v>
      </c>
      <c r="CG10" s="5">
        <f>IF(CG$1=MatrizdeEquipos!$K8,1,IF(CG$1&lt;MatrizdeEquipos!$K8,IF(MatrizdeEquipos!$K8&lt;DS$1,1,0),0))</f>
        <v>0</v>
      </c>
      <c r="CH10" s="5">
        <f>IF(CH$1=MatrizdeEquipos!$K8,1,IF(CH$1&lt;MatrizdeEquipos!$K8,IF(MatrizdeEquipos!$K8&lt;DT$1,1,0),0))</f>
        <v>0</v>
      </c>
      <c r="CI10" s="5">
        <f>IF(CI$1=MatrizdeEquipos!$K8,1,IF(CI$1&lt;MatrizdeEquipos!$K8,IF(MatrizdeEquipos!$K8&lt;DU$1,1,0),0))</f>
        <v>0</v>
      </c>
      <c r="CJ10" s="5">
        <f>IF(CJ$1=MatrizdeEquipos!$K8,1,IF(CJ$1&lt;MatrizdeEquipos!$K8,IF(MatrizdeEquipos!$K8&lt;DV$1,1,0),0))</f>
        <v>0</v>
      </c>
      <c r="CK10" s="5">
        <f>IF(CK$1=MatrizdeEquipos!$K8,1,IF(CK$1&lt;MatrizdeEquipos!$K8,IF(MatrizdeEquipos!$K8&lt;DW$1,1,0),0))</f>
        <v>0</v>
      </c>
      <c r="CL10" s="5">
        <f>IF(CL$1=MatrizdeEquipos!$K8,1,IF(CL$1&lt;MatrizdeEquipos!$K8,IF(MatrizdeEquipos!$K8&lt;DX$1,1,0),0))</f>
        <v>0</v>
      </c>
      <c r="CM10" s="5">
        <f>IF(CM$1=MatrizdeEquipos!$K8,1,IF(CM$1&lt;MatrizdeEquipos!$K8,IF(MatrizdeEquipos!$K8&lt;DY$1,1,0),0))</f>
        <v>0</v>
      </c>
      <c r="CN10" s="5">
        <f>IF(CN$1=MatrizdeEquipos!$K8,1,IF(CN$1&lt;MatrizdeEquipos!$K8,IF(MatrizdeEquipos!$K8&lt;DZ$1,1,0),0))</f>
        <v>0</v>
      </c>
      <c r="CO10" s="5">
        <f>IF(CO$1=MatrizdeEquipos!$K8,1,IF(CO$1&lt;MatrizdeEquipos!$K8,IF(MatrizdeEquipos!$K8&lt;EA$1,1,0),0))</f>
        <v>0</v>
      </c>
      <c r="CP10" s="5">
        <f>IF(CP$1=MatrizdeEquipos!$K8,1,IF(CP$1&lt;MatrizdeEquipos!$K8,IF(MatrizdeEquipos!$K8&lt;EB$1,1,0),0))</f>
        <v>0</v>
      </c>
      <c r="CQ10" s="5">
        <f>IF(CQ$1=MatrizdeEquipos!$K8,1,IF(CQ$1&lt;MatrizdeEquipos!$K8,IF(MatrizdeEquipos!$K8&lt;EC$1,1,0),0))</f>
        <v>0</v>
      </c>
      <c r="CR10" s="5">
        <f>IF(CR$1=MatrizdeEquipos!$K8,1,IF(CR$1&lt;MatrizdeEquipos!$K8,IF(MatrizdeEquipos!$K8&lt;ED$1,1,0),0))</f>
        <v>0</v>
      </c>
      <c r="CS10" s="5">
        <f>IF(CS$1=MatrizdeEquipos!$K8,1,IF(CS$1&lt;MatrizdeEquipos!$K8,IF(MatrizdeEquipos!$K8&lt;EE$1,1,0),0))</f>
        <v>0</v>
      </c>
      <c r="CT10" s="5">
        <f>IF(CT$1=MatrizdeEquipos!$K8,1,IF(CT$1&lt;MatrizdeEquipos!$K8,IF(MatrizdeEquipos!$K8&lt;EF$1,1,0),0))</f>
        <v>0</v>
      </c>
      <c r="CU10" s="5">
        <f>IF(CU$1=MatrizdeEquipos!$K8,1,IF(CU$1&lt;MatrizdeEquipos!$K8,IF(MatrizdeEquipos!$K8&lt;EG$1,1,0),0))</f>
        <v>0</v>
      </c>
      <c r="CV10" s="5">
        <f>IF(CV$1=MatrizdeEquipos!$K8,1,IF(CV$1&lt;MatrizdeEquipos!$K8,IF(MatrizdeEquipos!$K8&lt;EH$1,1,0),0))</f>
        <v>0</v>
      </c>
      <c r="CW10" s="5">
        <f>IF(CW$1=MatrizdeEquipos!$K8,1,IF(CW$1&lt;MatrizdeEquipos!$K8,IF(MatrizdeEquipos!$K8&lt;EI$1,1,0),0))</f>
        <v>0</v>
      </c>
      <c r="CX10" s="5">
        <f>IF(CX$1=MatrizdeEquipos!$K8,1,IF(CX$1&lt;MatrizdeEquipos!$K8,IF(MatrizdeEquipos!$K8&lt;EJ$1,1,0),0))</f>
        <v>0</v>
      </c>
      <c r="CY10" s="5">
        <f>IF(CY$1=MatrizdeEquipos!$K8,1,IF(CY$1&lt;MatrizdeEquipos!$K8,IF(MatrizdeEquipos!$K8&lt;EK$1,1,0),0))</f>
        <v>0</v>
      </c>
      <c r="CZ10" s="5">
        <f>IF(CZ$1=MatrizdeEquipos!$K8,1,IF(CZ$1&lt;MatrizdeEquipos!$K8,IF(MatrizdeEquipos!$K8&lt;EL$1,1,0),0))</f>
        <v>0</v>
      </c>
      <c r="DA10" s="5">
        <f>IF(DA$1=MatrizdeEquipos!$K8,1,IF(DA$1&lt;MatrizdeEquipos!$K8,IF(MatrizdeEquipos!$K8&lt;EM$1,1,0),0))</f>
        <v>0</v>
      </c>
      <c r="DB10" s="5">
        <f>IF(DB$1=MatrizdeEquipos!$K8,1,IF(DB$1&lt;MatrizdeEquipos!$K8,IF(MatrizdeEquipos!$K8&lt;EN$1,1,0),0))</f>
        <v>0</v>
      </c>
      <c r="DC10" s="5">
        <f>IF(DC$1=MatrizdeEquipos!$K8,1,IF(DC$1&lt;MatrizdeEquipos!$K8,IF(MatrizdeEquipos!$K8&lt;EO$1,1,0),0))</f>
        <v>0</v>
      </c>
      <c r="DD10" s="5">
        <f>IF(DD$1=MatrizdeEquipos!$K8,1,IF(DD$1&lt;MatrizdeEquipos!$K8,IF(MatrizdeEquipos!$K8&lt;EP$1,1,0),0))</f>
        <v>0</v>
      </c>
      <c r="DE10" s="5">
        <f>IF(DE$1=MatrizdeEquipos!$K8,1,IF(DE$1&lt;MatrizdeEquipos!$K8,IF(MatrizdeEquipos!$K8&lt;EQ$1,1,0),0))</f>
        <v>0</v>
      </c>
      <c r="DF10" s="5">
        <f>IF(DF$1=MatrizdeEquipos!$K8,1,IF(DF$1&lt;MatrizdeEquipos!$K8,IF(MatrizdeEquipos!$K8&lt;ER$1,1,0),0))</f>
        <v>0</v>
      </c>
      <c r="DG10" s="5">
        <f>IF(DG$1=MatrizdeEquipos!$K8,1,IF(DG$1&lt;MatrizdeEquipos!$K8,IF(MatrizdeEquipos!$K8&lt;ES$1,1,0),0))</f>
        <v>0</v>
      </c>
      <c r="DH10" s="5">
        <f>IF(DH$1=MatrizdeEquipos!$K8,1,IF(DH$1&lt;MatrizdeEquipos!$K8,IF(MatrizdeEquipos!$K8&lt;ET$1,1,0),0))</f>
        <v>0</v>
      </c>
      <c r="DI10" s="5">
        <f>IF(DI$1=MatrizdeEquipos!$K8,1,IF(DI$1&lt;MatrizdeEquipos!$K8,IF(MatrizdeEquipos!$K8&lt;EU$1,1,0),0))</f>
        <v>0</v>
      </c>
      <c r="DJ10" s="5">
        <f>IF(DJ$1=MatrizdeEquipos!$K8,1,IF(DJ$1&lt;MatrizdeEquipos!$K8,IF(MatrizdeEquipos!$K8&lt;EV$1,1,0),0))</f>
        <v>0</v>
      </c>
      <c r="DK10" s="5">
        <f>IF(DK$1=MatrizdeEquipos!$K8,1,IF(DK$1&lt;MatrizdeEquipos!$K8,IF(MatrizdeEquipos!$K8&lt;EW$1,1,0),0))</f>
        <v>0</v>
      </c>
      <c r="DL10" s="5">
        <f>IF(DL$1=MatrizdeEquipos!$K8,1,IF(DL$1&lt;MatrizdeEquipos!$K8,IF(MatrizdeEquipos!$K8&lt;EX$1,1,0),0))</f>
        <v>0</v>
      </c>
      <c r="DM10" s="5">
        <f>IF(DM$1=MatrizdeEquipos!$K8,1,IF(DM$1&lt;MatrizdeEquipos!$K8,IF(MatrizdeEquipos!$K8&lt;EY$1,1,0),0))</f>
        <v>0</v>
      </c>
      <c r="DN10" s="5">
        <f>IF(DN$1=MatrizdeEquipos!$K8,1,IF(DN$1&lt;MatrizdeEquipos!$K8,IF(MatrizdeEquipos!$K8&lt;EZ$1,1,0),0))</f>
        <v>0</v>
      </c>
      <c r="DO10" s="5">
        <f>IF(DO$1=MatrizdeEquipos!$K8,1,IF(DO$1&lt;MatrizdeEquipos!$K8,IF(MatrizdeEquipos!$K8&lt;FA$1,1,0),0))</f>
        <v>0</v>
      </c>
      <c r="DP10" s="5">
        <f>IF(DP$1=MatrizdeEquipos!$K8,1,IF(DP$1&lt;MatrizdeEquipos!$K8,IF(MatrizdeEquipos!$K8&lt;FB$1,1,0),0))</f>
        <v>0</v>
      </c>
      <c r="DQ10" s="5">
        <f>IF(DQ$1=MatrizdeEquipos!$K8,1,IF(DQ$1&lt;MatrizdeEquipos!$K8,IF(MatrizdeEquipos!$K8&lt;FC$1,1,0),0))</f>
        <v>0</v>
      </c>
      <c r="DR10" s="5">
        <f>IF(DR$1=MatrizdeEquipos!$K8,1,IF(DR$1&lt;MatrizdeEquipos!$K8,IF(MatrizdeEquipos!$K8&lt;FD$1,1,0),0))</f>
        <v>0</v>
      </c>
      <c r="DS10" s="5">
        <f>IF(DS$1=MatrizdeEquipos!$K8,1,IF(DS$1&lt;MatrizdeEquipos!$K8,IF(MatrizdeEquipos!$K8&lt;FE$1,1,0),0))</f>
        <v>0</v>
      </c>
      <c r="DT10" s="5">
        <f>IF(DT$1=MatrizdeEquipos!$K8,1,IF(DT$1&lt;MatrizdeEquipos!$K8,IF(MatrizdeEquipos!$K8&lt;FF$1,1,0),0))</f>
        <v>0</v>
      </c>
      <c r="DU10" s="5">
        <f>IF(DU$1=MatrizdeEquipos!$K8,1,IF(DU$1&lt;MatrizdeEquipos!$K8,IF(MatrizdeEquipos!$K8&lt;FG$1,1,0),0))</f>
        <v>0</v>
      </c>
      <c r="DV10" s="5">
        <f>IF(DV$1=MatrizdeEquipos!$K8,1,IF(DV$1&lt;MatrizdeEquipos!$K8,IF(MatrizdeEquipos!$K8&lt;FH$1,1,0),0))</f>
        <v>0</v>
      </c>
      <c r="DW10" s="5">
        <f>IF(DW$1=MatrizdeEquipos!$K8,1,IF(DW$1&lt;MatrizdeEquipos!$K8,IF(MatrizdeEquipos!$K8&lt;FI$1,1,0),0))</f>
        <v>0</v>
      </c>
      <c r="DX10" s="5">
        <f>IF(DX$1=MatrizdeEquipos!$K8,1,IF(DX$1&lt;MatrizdeEquipos!$K8,IF(MatrizdeEquipos!$K8&lt;FJ$1,1,0),0))</f>
        <v>0</v>
      </c>
      <c r="DY10" s="5">
        <f>IF(DY$1=MatrizdeEquipos!$K8,1,IF(DY$1&lt;MatrizdeEquipos!$K8,IF(MatrizdeEquipos!$K8&lt;FK$1,1,0),0))</f>
        <v>0</v>
      </c>
      <c r="DZ10" s="5">
        <f>IF(DZ$1=MatrizdeEquipos!$K8,1,IF(DZ$1&lt;MatrizdeEquipos!$K8,IF(MatrizdeEquipos!$K8&lt;FL$1,1,0),0))</f>
        <v>0</v>
      </c>
      <c r="EA10" s="5">
        <f>IF(EA$1=MatrizdeEquipos!$K8,1,IF(EA$1&lt;MatrizdeEquipos!$K8,IF(MatrizdeEquipos!$K8&lt;FM$1,1,0),0))</f>
        <v>0</v>
      </c>
      <c r="EB10" s="5">
        <f>IF(EB$1=MatrizdeEquipos!$K8,1,IF(EB$1&lt;MatrizdeEquipos!$K8,IF(MatrizdeEquipos!$K8&lt;FN$1,1,0),0))</f>
        <v>0</v>
      </c>
      <c r="EC10" s="5">
        <f>IF(EC$1=MatrizdeEquipos!$K8,1,IF(EC$1&lt;MatrizdeEquipos!$K8,IF(MatrizdeEquipos!$K8&lt;FO$1,1,0),0))</f>
        <v>0</v>
      </c>
      <c r="ED10" s="5">
        <f>IF(ED$1=MatrizdeEquipos!$K8,1,IF(ED$1&lt;MatrizdeEquipos!$K8,IF(MatrizdeEquipos!$K8&lt;FP$1,1,0),0))</f>
        <v>0</v>
      </c>
      <c r="EE10" s="5">
        <f>IF(EE$1=MatrizdeEquipos!$K8,1,IF(EE$1&lt;MatrizdeEquipos!$K8,IF(MatrizdeEquipos!$K8&lt;FQ$1,1,0),0))</f>
        <v>0</v>
      </c>
      <c r="EF10" s="5">
        <f>IF(EF$1=MatrizdeEquipos!$K8,1,IF(EF$1&lt;MatrizdeEquipos!$K8,IF(MatrizdeEquipos!$K8&lt;FR$1,1,0),0))</f>
        <v>0</v>
      </c>
      <c r="EG10" s="5">
        <f>IF(EG$1=MatrizdeEquipos!$K8,1,IF(EG$1&lt;MatrizdeEquipos!$K8,IF(MatrizdeEquipos!$K8&lt;FS$1,1,0),0))</f>
        <v>0</v>
      </c>
      <c r="EH10" s="5">
        <f>IF(EH$1=MatrizdeEquipos!$K8,1,IF(EH$1&lt;MatrizdeEquipos!$K8,IF(MatrizdeEquipos!$K8&lt;FT$1,1,0),0))</f>
        <v>0</v>
      </c>
      <c r="EI10" s="5">
        <f>IF(EI$1=MatrizdeEquipos!$K8,1,IF(EI$1&lt;MatrizdeEquipos!$K8,IF(MatrizdeEquipos!$K8&lt;FU$1,1,0),0))</f>
        <v>0</v>
      </c>
      <c r="EJ10" s="5">
        <f>IF(EJ$1=MatrizdeEquipos!$K8,1,IF(EJ$1&lt;MatrizdeEquipos!$K8,IF(MatrizdeEquipos!$K8&lt;FV$1,1,0),0))</f>
        <v>0</v>
      </c>
      <c r="EK10" s="5">
        <f>IF(EK$1=MatrizdeEquipos!$K8,1,IF(EK$1&lt;MatrizdeEquipos!$K8,IF(MatrizdeEquipos!$K8&lt;FW$1,1,0),0))</f>
        <v>0</v>
      </c>
      <c r="EL10" s="5">
        <f>IF(EL$1=MatrizdeEquipos!$K8,1,IF(EL$1&lt;MatrizdeEquipos!$K8,IF(MatrizdeEquipos!$K8&lt;FX$1,1,0),0))</f>
        <v>0</v>
      </c>
      <c r="EM10" s="5">
        <f>IF(EM$1=MatrizdeEquipos!$K8,1,IF(EM$1&lt;MatrizdeEquipos!$K8,IF(MatrizdeEquipos!$K8&lt;FY$1,1,0),0))</f>
        <v>0</v>
      </c>
      <c r="EN10" s="5">
        <f>IF(EN$1=MatrizdeEquipos!$K8,1,IF(EN$1&lt;MatrizdeEquipos!$K8,IF(MatrizdeEquipos!$K8&lt;FZ$1,1,0),0))</f>
        <v>0</v>
      </c>
      <c r="EO10" s="5">
        <f>IF(EO$1=MatrizdeEquipos!$K8,1,IF(EO$1&lt;MatrizdeEquipos!$K8,IF(MatrizdeEquipos!$K8&lt;GA$1,1,0),0))</f>
        <v>0</v>
      </c>
      <c r="EP10" s="5">
        <f>IF(EP$1=MatrizdeEquipos!$K8,1,IF(EP$1&lt;MatrizdeEquipos!$K8,IF(MatrizdeEquipos!$K8&lt;GB$1,1,0),0))</f>
        <v>0</v>
      </c>
      <c r="EQ10" s="5">
        <f>IF(EQ$1=MatrizdeEquipos!$K8,1,IF(EQ$1&lt;MatrizdeEquipos!$K8,IF(MatrizdeEquipos!$K8&lt;GC$1,1,0),0))</f>
        <v>0</v>
      </c>
      <c r="ER10" s="5">
        <f>IF(ER$1=MatrizdeEquipos!$K8,1,IF(ER$1&lt;MatrizdeEquipos!$K8,IF(MatrizdeEquipos!$K8&lt;GD$1,1,0),0))</f>
        <v>0</v>
      </c>
      <c r="ES10" s="5">
        <f>IF(ES$1=MatrizdeEquipos!$K8,1,IF(ES$1&lt;MatrizdeEquipos!$K8,IF(MatrizdeEquipos!$K8&lt;GE$1,1,0),0))</f>
        <v>0</v>
      </c>
      <c r="ET10" s="5">
        <f>IF(ET$1=MatrizdeEquipos!$K8,1,IF(ET$1&lt;MatrizdeEquipos!$K8,IF(MatrizdeEquipos!$K8&lt;GF$1,1,0),0))</f>
        <v>0</v>
      </c>
      <c r="EU10" s="5">
        <f>IF(EU$1=MatrizdeEquipos!$K8,1,IF(EU$1&lt;MatrizdeEquipos!$K8,IF(MatrizdeEquipos!$K8&lt;GG$1,1,0),0))</f>
        <v>0</v>
      </c>
      <c r="EV10" s="5">
        <f>IF(EV$1=MatrizdeEquipos!$K8,1,IF(EV$1&lt;MatrizdeEquipos!$K8,IF(MatrizdeEquipos!$K8&lt;GH$1,1,0),0))</f>
        <v>0</v>
      </c>
      <c r="EW10" s="5">
        <f>IF(EW$1=MatrizdeEquipos!$K8,1,IF(EW$1&lt;MatrizdeEquipos!$K8,IF(MatrizdeEquipos!$K8&lt;GI$1,1,0),0))</f>
        <v>0</v>
      </c>
      <c r="EX10" s="5">
        <f>IF(EX$1=MatrizdeEquipos!$K8,1,IF(EX$1&lt;MatrizdeEquipos!$K8,IF(MatrizdeEquipos!$K8&lt;GJ$1,1,0),0))</f>
        <v>0</v>
      </c>
      <c r="EY10" s="5">
        <f>IF(EY$1=MatrizdeEquipos!$K8,1,IF(EY$1&lt;MatrizdeEquipos!$K8,IF(MatrizdeEquipos!$K8&lt;GK$1,1,0),0))</f>
        <v>0</v>
      </c>
      <c r="EZ10" s="5">
        <f>IF(EZ$1=MatrizdeEquipos!$K8,1,IF(EZ$1&lt;MatrizdeEquipos!$K8,IF(MatrizdeEquipos!$K8&lt;GL$1,1,0),0))</f>
        <v>0</v>
      </c>
      <c r="FA10" s="5">
        <f>IF(FA$1=MatrizdeEquipos!$K8,1,IF(FA$1&lt;MatrizdeEquipos!$K8,IF(MatrizdeEquipos!$K8&lt;GM$1,1,0),0))</f>
        <v>0</v>
      </c>
      <c r="FB10" s="5">
        <f>IF(FB$1=MatrizdeEquipos!$K8,1,IF(FB$1&lt;MatrizdeEquipos!$K8,IF(MatrizdeEquipos!$K8&lt;GN$1,1,0),0))</f>
        <v>0</v>
      </c>
      <c r="FC10" s="5">
        <f>IF(FC$1=MatrizdeEquipos!$K8,1,IF(FC$1&lt;MatrizdeEquipos!$K8,IF(MatrizdeEquipos!$K8&lt;GO$1,1,0),0))</f>
        <v>0</v>
      </c>
      <c r="FD10" s="5">
        <f>IF(FD$1=MatrizdeEquipos!$K8,1,IF(FD$1&lt;MatrizdeEquipos!$K8,IF(MatrizdeEquipos!$K8&lt;GP$1,1,0),0))</f>
        <v>0</v>
      </c>
      <c r="FE10" s="5">
        <f>IF(FE$1=MatrizdeEquipos!$K8,1,IF(FE$1&lt;MatrizdeEquipos!$K8,IF(MatrizdeEquipos!$K8&lt;GQ$1,1,0),0))</f>
        <v>0</v>
      </c>
      <c r="FF10" s="5">
        <f>IF(FF$1=MatrizdeEquipos!$K8,1,IF(FF$1&lt;MatrizdeEquipos!$K8,IF(MatrizdeEquipos!$K8&lt;GR$1,1,0),0))</f>
        <v>0</v>
      </c>
      <c r="FG10" s="5">
        <f>IF(FG$1=MatrizdeEquipos!$K8,1,IF(FG$1&lt;MatrizdeEquipos!$K8,IF(MatrizdeEquipos!$K8&lt;GS$1,1,0),0))</f>
        <v>0</v>
      </c>
      <c r="FH10" s="5">
        <f>IF(FH$1=MatrizdeEquipos!$K8,1,IF(FH$1&lt;MatrizdeEquipos!$K8,IF(MatrizdeEquipos!$K8&lt;GT$1,1,0),0))</f>
        <v>0</v>
      </c>
      <c r="FI10" s="5">
        <f>IF(FI$1=MatrizdeEquipos!$K8,1,IF(FI$1&lt;MatrizdeEquipos!$K8,IF(MatrizdeEquipos!$K8&lt;GU$1,1,0),0))</f>
        <v>0</v>
      </c>
      <c r="FJ10" s="5">
        <f>IF(FJ$1=MatrizdeEquipos!$K8,1,IF(FJ$1&lt;MatrizdeEquipos!$K8,IF(MatrizdeEquipos!$K8&lt;GV$1,1,0),0))</f>
        <v>0</v>
      </c>
      <c r="FK10" s="5">
        <f>IF(FK$1=MatrizdeEquipos!$K8,1,IF(FK$1&lt;MatrizdeEquipos!$K8,IF(MatrizdeEquipos!$K8&lt;GW$1,1,0),0))</f>
        <v>0</v>
      </c>
      <c r="FL10" s="5">
        <f>IF(FL$1=MatrizdeEquipos!$K8,1,IF(FL$1&lt;MatrizdeEquipos!$K8,IF(MatrizdeEquipos!$K8&lt;GX$1,1,0),0))</f>
        <v>0</v>
      </c>
      <c r="FM10" s="5">
        <f>IF(FM$1=MatrizdeEquipos!$K8,1,IF(FM$1&lt;MatrizdeEquipos!$K8,IF(MatrizdeEquipos!$K8&lt;GY$1,1,0),0))</f>
        <v>0</v>
      </c>
      <c r="FN10" s="5">
        <f>IF(FN$1=MatrizdeEquipos!$K8,1,IF(FN$1&lt;MatrizdeEquipos!$K8,IF(MatrizdeEquipos!$K8&lt;GZ$1,1,0),0))</f>
        <v>0</v>
      </c>
      <c r="FO10" s="5">
        <f>IF(FO$1=MatrizdeEquipos!$K8,1,IF(FO$1&lt;MatrizdeEquipos!$K8,IF(MatrizdeEquipos!$K8&lt;HA$1,1,0),0))</f>
        <v>0</v>
      </c>
      <c r="FP10" s="5">
        <f>IF(FP$1=MatrizdeEquipos!$K8,1,IF(FP$1&lt;MatrizdeEquipos!$K8,IF(MatrizdeEquipos!$K8&lt;HB$1,1,0),0))</f>
        <v>0</v>
      </c>
      <c r="FQ10" s="5">
        <f>IF(FQ$1=MatrizdeEquipos!$K8,1,IF(FQ$1&lt;MatrizdeEquipos!$K8,IF(MatrizdeEquipos!$K8&lt;HC$1,1,0),0))</f>
        <v>0</v>
      </c>
      <c r="FR10" s="5">
        <f>IF(FR$1=MatrizdeEquipos!$K8,1,IF(FR$1&lt;MatrizdeEquipos!$K8,IF(MatrizdeEquipos!$K8&lt;HD$1,1,0),0))</f>
        <v>0</v>
      </c>
      <c r="FS10" s="5">
        <f>IF(FS$1=MatrizdeEquipos!$K8,1,IF(FS$1&lt;MatrizdeEquipos!$K8,IF(MatrizdeEquipos!$K8&lt;HE$1,1,0),0))</f>
        <v>0</v>
      </c>
      <c r="FT10" s="5">
        <f>IF(FT$1=MatrizdeEquipos!$K8,1,IF(FT$1&lt;MatrizdeEquipos!$K8,IF(MatrizdeEquipos!$K8&lt;HF$1,1,0),0))</f>
        <v>0</v>
      </c>
      <c r="FU10" s="5">
        <f>IF(FU$1=MatrizdeEquipos!$K8,1,IF(FU$1&lt;MatrizdeEquipos!$K8,IF(MatrizdeEquipos!$K8&lt;HG$1,1,0),0))</f>
        <v>0</v>
      </c>
      <c r="FV10" s="5">
        <f>IF(FV$1=MatrizdeEquipos!$K8,1,IF(FV$1&lt;MatrizdeEquipos!$K8,IF(MatrizdeEquipos!$K8&lt;HH$1,1,0),0))</f>
        <v>0</v>
      </c>
      <c r="FW10" s="5">
        <f>IF(FW$1=MatrizdeEquipos!$K8,1,IF(FW$1&lt;MatrizdeEquipos!$K8,IF(MatrizdeEquipos!$K8&lt;HI$1,1,0),0))</f>
        <v>0</v>
      </c>
      <c r="FX10" s="5">
        <f>IF(FX$1=MatrizdeEquipos!$K8,1,IF(FX$1&lt;MatrizdeEquipos!$K8,IF(MatrizdeEquipos!$K8&lt;HJ$1,1,0),0))</f>
        <v>0</v>
      </c>
      <c r="FY10" s="5">
        <f>IF(FY$1=MatrizdeEquipos!$K8,1,IF(FY$1&lt;MatrizdeEquipos!$K8,IF(MatrizdeEquipos!$K8&lt;HK$1,1,0),0))</f>
        <v>0</v>
      </c>
      <c r="FZ10" s="5">
        <f>IF(FZ$1=MatrizdeEquipos!$K8,1,IF(FZ$1&lt;MatrizdeEquipos!$K8,IF(MatrizdeEquipos!$K8&lt;HL$1,1,0),0))</f>
        <v>0</v>
      </c>
      <c r="GA10" s="5">
        <f>IF(GA$1=MatrizdeEquipos!$K8,1,IF(GA$1&lt;MatrizdeEquipos!$K8,IF(MatrizdeEquipos!$K8&lt;HM$1,1,0),0))</f>
        <v>0</v>
      </c>
      <c r="GB10" s="5">
        <f>IF(GB$1=MatrizdeEquipos!$K8,1,IF(GB$1&lt;MatrizdeEquipos!$K8,IF(MatrizdeEquipos!$K8&lt;HN$1,1,0),0))</f>
        <v>0</v>
      </c>
      <c r="GC10" s="5">
        <f>IF(GC$1=MatrizdeEquipos!$K8,1,IF(GC$1&lt;MatrizdeEquipos!$K8,IF(MatrizdeEquipos!$K8&lt;HO$1,1,0),0))</f>
        <v>0</v>
      </c>
      <c r="GD10" s="5">
        <f>IF(GD$1=MatrizdeEquipos!$K8,1,IF(GD$1&lt;MatrizdeEquipos!$K8,IF(MatrizdeEquipos!$K8&lt;HP$1,1,0),0))</f>
        <v>0</v>
      </c>
      <c r="GE10" s="5">
        <f>IF(GE$1=MatrizdeEquipos!$K8,1,IF(GE$1&lt;MatrizdeEquipos!$K8,IF(MatrizdeEquipos!$K8&lt;HQ$1,1,0),0))</f>
        <v>0</v>
      </c>
      <c r="GF10" s="5">
        <f>IF(GF$1=MatrizdeEquipos!$K8,1,IF(GF$1&lt;MatrizdeEquipos!$K8,IF(MatrizdeEquipos!$K8&lt;HR$1,1,0),0))</f>
        <v>0</v>
      </c>
      <c r="GG10" s="5">
        <f>IF(GG$1=MatrizdeEquipos!$K8,1,IF(GG$1&lt;MatrizdeEquipos!$K8,IF(MatrizdeEquipos!$K8&lt;HS$1,1,0),0))</f>
        <v>0</v>
      </c>
      <c r="GH10" s="5">
        <f>IF(GH$1=MatrizdeEquipos!$K8,1,IF(GH$1&lt;MatrizdeEquipos!$K8,IF(MatrizdeEquipos!$K8&lt;HT$1,1,0),0))</f>
        <v>0</v>
      </c>
      <c r="GI10" s="5">
        <f>IF(GI$1=MatrizdeEquipos!$K8,1,IF(GI$1&lt;MatrizdeEquipos!$K8,IF(MatrizdeEquipos!$K8&lt;HU$1,1,0),0))</f>
        <v>0</v>
      </c>
      <c r="GJ10" s="5">
        <f>IF(GJ$1=MatrizdeEquipos!$K8,1,IF(GJ$1&lt;MatrizdeEquipos!$K8,IF(MatrizdeEquipos!$K8&lt;HV$1,1,0),0))</f>
        <v>0</v>
      </c>
      <c r="GK10" s="5">
        <f>IF(GK$1=MatrizdeEquipos!$K8,1,IF(GK$1&lt;MatrizdeEquipos!$K8,IF(MatrizdeEquipos!$K8&lt;HW$1,1,0),0))</f>
        <v>0</v>
      </c>
      <c r="GL10" s="5">
        <f>IF(GL$1=MatrizdeEquipos!$K8,1,IF(GL$1&lt;MatrizdeEquipos!$K8,IF(MatrizdeEquipos!$K8&lt;HX$1,1,0),0))</f>
        <v>0</v>
      </c>
      <c r="GM10" s="5">
        <f>IF(GM$1=MatrizdeEquipos!$K8,1,IF(GM$1&lt;MatrizdeEquipos!$K8,IF(MatrizdeEquipos!$K8&lt;HY$1,1,0),0))</f>
        <v>0</v>
      </c>
      <c r="GN10" s="5">
        <f>IF(GN$1=MatrizdeEquipos!$K8,1,IF(GN$1&lt;MatrizdeEquipos!$K8,IF(MatrizdeEquipos!$K8&lt;HZ$1,1,0),0))</f>
        <v>0</v>
      </c>
      <c r="GO10" s="5">
        <f>IF(GO$1=MatrizdeEquipos!$K8,1,IF(GO$1&lt;MatrizdeEquipos!$K8,IF(MatrizdeEquipos!$K8&lt;IA$1,1,0),0))</f>
        <v>0</v>
      </c>
      <c r="GP10" s="5">
        <f>IF(GP$1=MatrizdeEquipos!$K8,1,IF(GP$1&lt;MatrizdeEquipos!$K8,IF(MatrizdeEquipos!$K8&lt;IB$1,1,0),0))</f>
        <v>0</v>
      </c>
      <c r="GQ10" s="5">
        <f>IF(GQ$1=MatrizdeEquipos!$K8,1,IF(GQ$1&lt;MatrizdeEquipos!$K8,IF(MatrizdeEquipos!$K8&lt;IC$1,1,0),0))</f>
        <v>0</v>
      </c>
      <c r="GR10" s="5">
        <f>IF(GR$1=MatrizdeEquipos!$K8,1,IF(GR$1&lt;MatrizdeEquipos!$K8,IF(MatrizdeEquipos!$K8&lt;ID$1,1,0),0))</f>
        <v>0</v>
      </c>
      <c r="GS10" s="5">
        <f>IF(GS$1=MatrizdeEquipos!$K8,1,IF(GS$1&lt;MatrizdeEquipos!$K8,IF(MatrizdeEquipos!$K8&lt;IE$1,1,0),0))</f>
        <v>0</v>
      </c>
      <c r="GT10" s="5">
        <f>IF(GT$1=MatrizdeEquipos!$K8,1,IF(GT$1&lt;MatrizdeEquipos!$K8,IF(MatrizdeEquipos!$K8&lt;IF$1,1,0),0))</f>
        <v>0</v>
      </c>
      <c r="GU10" s="5">
        <f>IF(GU$1=MatrizdeEquipos!$K8,1,IF(GU$1&lt;MatrizdeEquipos!$K8,IF(MatrizdeEquipos!$K8&lt;IG$1,1,0),0))</f>
        <v>0</v>
      </c>
      <c r="GV10" s="5">
        <f>IF(GV$1=MatrizdeEquipos!$K8,1,IF(GV$1&lt;MatrizdeEquipos!$K8,IF(MatrizdeEquipos!$K8&lt;IH$1,1,0),0))</f>
        <v>0</v>
      </c>
      <c r="GW10" s="5">
        <f>IF(GW$1=MatrizdeEquipos!$K8,1,IF(GW$1&lt;MatrizdeEquipos!$K8,IF(MatrizdeEquipos!$K8&lt;II$1,1,0),0))</f>
        <v>0</v>
      </c>
      <c r="GX10" s="5">
        <f>IF(GX$1=MatrizdeEquipos!$K8,1,IF(GX$1&lt;MatrizdeEquipos!$K8,IF(MatrizdeEquipos!$K8&lt;IJ$1,1,0),0))</f>
        <v>0</v>
      </c>
      <c r="GY10" s="5">
        <f>IF(GY$1=MatrizdeEquipos!$K8,1,IF(GY$1&lt;MatrizdeEquipos!$K8,IF(MatrizdeEquipos!$K8&lt;IK$1,1,0),0))</f>
        <v>0</v>
      </c>
      <c r="GZ10" s="5">
        <f>IF(GZ$1=MatrizdeEquipos!$K8,1,IF(GZ$1&lt;MatrizdeEquipos!$K8,IF(MatrizdeEquipos!$K8&lt;IL$1,1,0),0))</f>
        <v>0</v>
      </c>
      <c r="HA10" s="5">
        <f>IF(HA$1=MatrizdeEquipos!$K8,1,IF(HA$1&lt;MatrizdeEquipos!$K8,IF(MatrizdeEquipos!$K8&lt;IM$1,1,0),0))</f>
        <v>0</v>
      </c>
      <c r="HB10" s="5">
        <f>IF(HB$1=MatrizdeEquipos!$K8,1,IF(HB$1&lt;MatrizdeEquipos!$K8,IF(MatrizdeEquipos!$K8&lt;IN$1,1,0),0))</f>
        <v>0</v>
      </c>
      <c r="HC10" s="5">
        <f>IF(HC$1=MatrizdeEquipos!$K8,1,IF(HC$1&lt;MatrizdeEquipos!$K8,IF(MatrizdeEquipos!$K8&lt;IO$1,1,0),0))</f>
        <v>0</v>
      </c>
      <c r="HD10" s="5">
        <f>IF(HD$1=MatrizdeEquipos!$K8,1,IF(HD$1&lt;MatrizdeEquipos!$K8,IF(MatrizdeEquipos!$K8&lt;IP$1,1,0),0))</f>
        <v>0</v>
      </c>
      <c r="HE10" s="5">
        <f>IF(HE$1=MatrizdeEquipos!$K8,1,IF(HE$1&lt;MatrizdeEquipos!$K8,IF(MatrizdeEquipos!$K8&lt;IQ$1,1,0),0))</f>
        <v>0</v>
      </c>
      <c r="HF10" s="5">
        <f>IF(HF$1=MatrizdeEquipos!$K8,1,IF(HF$1&lt;MatrizdeEquipos!$K8,IF(MatrizdeEquipos!$K8&lt;IR$1,1,0),0))</f>
        <v>0</v>
      </c>
      <c r="HG10" s="5">
        <f>IF(HG$1=MatrizdeEquipos!$K8,1,IF(HG$1&lt;MatrizdeEquipos!$K8,IF(MatrizdeEquipos!$K8&lt;IS$1,1,0),0))</f>
        <v>0</v>
      </c>
      <c r="HH10" s="5">
        <f>IF(HH$1=MatrizdeEquipos!$K8,1,IF(HH$1&lt;MatrizdeEquipos!$K8,IF(MatrizdeEquipos!$K8&lt;IT$1,1,0),0))</f>
        <v>0</v>
      </c>
      <c r="HI10" s="5">
        <f>IF(HI$1=MatrizdeEquipos!$K8,1,IF(HI$1&lt;MatrizdeEquipos!$K8,IF(MatrizdeEquipos!$K8&lt;IU$1,1,0),0))</f>
        <v>0</v>
      </c>
      <c r="HJ10" s="5">
        <f>IF(HJ$1=MatrizdeEquipos!$K8,1,IF(HJ$1&lt;MatrizdeEquipos!$K8,IF(MatrizdeEquipos!$K8&lt;IV$1,1,0),0))</f>
        <v>0</v>
      </c>
      <c r="HK10" s="5">
        <f>IF(HK$1=MatrizdeEquipos!$K8,1,IF(HK$1&lt;MatrizdeEquipos!$K8,IF(MatrizdeEquipos!$K8&lt;IW$1,1,0),0))</f>
        <v>0</v>
      </c>
      <c r="HL10" s="5">
        <f>IF(HL$1=MatrizdeEquipos!$K8,1,IF(HL$1&lt;MatrizdeEquipos!$K8,IF(MatrizdeEquipos!$K8&lt;IX$1,1,0),0))</f>
        <v>0</v>
      </c>
      <c r="HM10" s="5">
        <f>IF(HM$1=MatrizdeEquipos!$K8,1,IF(HM$1&lt;MatrizdeEquipos!$K8,IF(MatrizdeEquipos!$K8&lt;IY$1,1,0),0))</f>
        <v>0</v>
      </c>
      <c r="HN10" s="5">
        <f>IF(HN$1=MatrizdeEquipos!$K8,1,IF(HN$1&lt;MatrizdeEquipos!$K8,IF(MatrizdeEquipos!$K8&lt;IZ$1,1,0),0))</f>
        <v>0</v>
      </c>
      <c r="HO10" s="5">
        <f>IF(HO$1=MatrizdeEquipos!$K8,1,IF(HO$1&lt;MatrizdeEquipos!$K8,IF(MatrizdeEquipos!$K8&lt;JA$1,1,0),0))</f>
        <v>0</v>
      </c>
      <c r="HP10" s="5">
        <f>IF(HP$1=MatrizdeEquipos!$K8,1,IF(HP$1&lt;MatrizdeEquipos!$K8,IF(MatrizdeEquipos!$K8&lt;JB$1,1,0),0))</f>
        <v>0</v>
      </c>
      <c r="HQ10" s="5">
        <f>IF(HQ$1=MatrizdeEquipos!$K8,1,IF(HQ$1&lt;MatrizdeEquipos!$K8,IF(MatrizdeEquipos!$K8&lt;JC$1,1,0),0))</f>
        <v>0</v>
      </c>
      <c r="HR10" s="5">
        <f>IF(HR$1=MatrizdeEquipos!$K8,1,IF(HR$1&lt;MatrizdeEquipos!$K8,IF(MatrizdeEquipos!$K8&lt;JD$1,1,0),0))</f>
        <v>0</v>
      </c>
      <c r="HS10" s="5">
        <f>IF(HS$1=MatrizdeEquipos!$K8,1,IF(HS$1&lt;MatrizdeEquipos!$K8,IF(MatrizdeEquipos!$K8&lt;JE$1,1,0),0))</f>
        <v>0</v>
      </c>
      <c r="HT10" s="5">
        <f>IF(HT$1=MatrizdeEquipos!$K8,1,IF(HT$1&lt;MatrizdeEquipos!$K8,IF(MatrizdeEquipos!$K8&lt;JF$1,1,0),0))</f>
        <v>0</v>
      </c>
      <c r="HU10" s="5">
        <f>IF(HU$1=MatrizdeEquipos!$K8,1,IF(HU$1&lt;MatrizdeEquipos!$K8,IF(MatrizdeEquipos!$K8&lt;JG$1,1,0),0))</f>
        <v>0</v>
      </c>
      <c r="HV10" s="5">
        <f>IF(HV$1=MatrizdeEquipos!$K8,1,IF(HV$1&lt;MatrizdeEquipos!$K8,IF(MatrizdeEquipos!$K8&lt;JH$1,1,0),0))</f>
        <v>0</v>
      </c>
      <c r="HW10" s="5">
        <f>IF(HW$1=MatrizdeEquipos!$K8,1,IF(HW$1&lt;MatrizdeEquipos!$K8,IF(MatrizdeEquipos!$K8&lt;JI$1,1,0),0))</f>
        <v>0</v>
      </c>
      <c r="HX10" s="5">
        <f>IF(HX$1=MatrizdeEquipos!$K8,1,IF(HX$1&lt;MatrizdeEquipos!$K8,IF(MatrizdeEquipos!$K8&lt;JJ$1,1,0),0))</f>
        <v>0</v>
      </c>
      <c r="HY10" s="5">
        <f>IF(HY$1=MatrizdeEquipos!$K8,1,IF(HY$1&lt;MatrizdeEquipos!$K8,IF(MatrizdeEquipos!$K8&lt;JK$1,1,0),0))</f>
        <v>0</v>
      </c>
      <c r="HZ10" s="5">
        <f>IF(HZ$1=MatrizdeEquipos!$K8,1,IF(HZ$1&lt;MatrizdeEquipos!$K8,IF(MatrizdeEquipos!$K8&lt;JL$1,1,0),0))</f>
        <v>0</v>
      </c>
      <c r="IA10" s="5">
        <f>IF(IA$1=MatrizdeEquipos!$K8,1,IF(IA$1&lt;MatrizdeEquipos!$K8,IF(MatrizdeEquipos!$K8&lt;JM$1,1,0),0))</f>
        <v>0</v>
      </c>
      <c r="IB10" s="5">
        <f>IF(IB$1=MatrizdeEquipos!$K8,1,IF(IB$1&lt;MatrizdeEquipos!$K8,IF(MatrizdeEquipos!$K8&lt;JN$1,1,0),0))</f>
        <v>0</v>
      </c>
      <c r="IC10" s="5">
        <f>IF(IC$1=MatrizdeEquipos!$K8,1,IF(IC$1&lt;MatrizdeEquipos!$K8,IF(MatrizdeEquipos!$K8&lt;JO$1,1,0),0))</f>
        <v>0</v>
      </c>
      <c r="ID10" s="5">
        <f>IF(ID$1=MatrizdeEquipos!$K8,1,IF(ID$1&lt;MatrizdeEquipos!$K8,IF(MatrizdeEquipos!$K8&lt;JP$1,1,0),0))</f>
        <v>0</v>
      </c>
      <c r="IE10" s="5">
        <f>IF(IE$1=MatrizdeEquipos!$K8,1,IF(IE$1&lt;MatrizdeEquipos!$K8,IF(MatrizdeEquipos!$K8&lt;JQ$1,1,0),0))</f>
        <v>0</v>
      </c>
      <c r="IF10" s="5">
        <f>IF(IF$1=MatrizdeEquipos!$K8,1,IF(IF$1&lt;MatrizdeEquipos!$K8,IF(MatrizdeEquipos!$K8&lt;JR$1,1,0),0))</f>
        <v>0</v>
      </c>
      <c r="IG10" s="5">
        <f>IF(IG$1=MatrizdeEquipos!$K8,1,IF(IG$1&lt;MatrizdeEquipos!$K8,IF(MatrizdeEquipos!$K8&lt;JS$1,1,0),0))</f>
        <v>0</v>
      </c>
      <c r="IH10" s="5">
        <f>IF(IH$1=MatrizdeEquipos!$K8,1,IF(IH$1&lt;MatrizdeEquipos!$K8,IF(MatrizdeEquipos!$K8&lt;JT$1,1,0),0))</f>
        <v>0</v>
      </c>
      <c r="II10" s="5">
        <f>IF(II$1=MatrizdeEquipos!$K8,1,IF(II$1&lt;MatrizdeEquipos!$K8,IF(MatrizdeEquipos!$K8&lt;JU$1,1,0),0))</f>
        <v>0</v>
      </c>
      <c r="IJ10" s="5">
        <f>IF(IJ$1=MatrizdeEquipos!$K8,1,IF(IJ$1&lt;MatrizdeEquipos!$K8,IF(MatrizdeEquipos!$K8&lt;JV$1,1,0),0))</f>
        <v>0</v>
      </c>
      <c r="IK10" s="5">
        <f>IF(IK$1=MatrizdeEquipos!$K8,1,IF(IK$1&lt;MatrizdeEquipos!$K8,IF(MatrizdeEquipos!$K8&lt;JW$1,1,0),0))</f>
        <v>0</v>
      </c>
      <c r="IL10" s="5">
        <f>IF(IL$1=MatrizdeEquipos!$K8,1,IF(IL$1&lt;MatrizdeEquipos!$K8,IF(MatrizdeEquipos!$K8&lt;JX$1,1,0),0))</f>
        <v>0</v>
      </c>
      <c r="IM10" s="5">
        <f>IF(IM$1=MatrizdeEquipos!$K8,1,IF(IM$1&lt;MatrizdeEquipos!$K8,IF(MatrizdeEquipos!$K8&lt;JY$1,1,0),0))</f>
        <v>0</v>
      </c>
      <c r="IN10" s="5">
        <f>IF(IN$1=MatrizdeEquipos!$K8,1,IF(IN$1&lt;MatrizdeEquipos!$K8,IF(MatrizdeEquipos!$K8&lt;JZ$1,1,0),0))</f>
        <v>0</v>
      </c>
      <c r="IO10" s="5">
        <f>IF(IO$1=MatrizdeEquipos!$K8,1,IF(IO$1&lt;MatrizdeEquipos!$K8,IF(MatrizdeEquipos!$K8&lt;KA$1,1,0),0))</f>
        <v>0</v>
      </c>
      <c r="IP10" s="5">
        <f>IF(IP$1=MatrizdeEquipos!$K8,1,IF(IP$1&lt;MatrizdeEquipos!$K8,IF(MatrizdeEquipos!$K8&lt;KB$1,1,0),0))</f>
        <v>0</v>
      </c>
      <c r="IQ10" s="5">
        <f>IF(IQ$1=MatrizdeEquipos!$K8,1,IF(IQ$1&lt;MatrizdeEquipos!$K8,IF(MatrizdeEquipos!$K8&lt;KC$1,1,0),0))</f>
        <v>0</v>
      </c>
      <c r="IR10" s="5">
        <f>IF(IR$1=MatrizdeEquipos!$K8,1,IF(IR$1&lt;MatrizdeEquipos!$K8,IF(MatrizdeEquipos!$K8&lt;KD$1,1,0),0))</f>
        <v>0</v>
      </c>
      <c r="IS10" s="5">
        <f>IF(IS$1=MatrizdeEquipos!$K8,1,IF(IS$1&lt;MatrizdeEquipos!$K8,IF(MatrizdeEquipos!$K8&lt;KE$1,1,0),0))</f>
        <v>0</v>
      </c>
      <c r="IT10" s="5">
        <f>IF(IT$1=MatrizdeEquipos!$K8,1,IF(IT$1&lt;MatrizdeEquipos!$K8,IF(MatrizdeEquipos!$K8&lt;KF$1,1,0),0))</f>
        <v>0</v>
      </c>
      <c r="IU10" s="5">
        <f>IF(IU$1=MatrizdeEquipos!$K8,1,IF(IU$1&lt;MatrizdeEquipos!$K8,IF(MatrizdeEquipos!$K8&lt;KG$1,1,0),0))</f>
        <v>0</v>
      </c>
      <c r="IV10" s="5">
        <f>IF(IV$1=MatrizdeEquipos!$K8,1,IF(IV$1&lt;MatrizdeEquipos!$K8,IF(MatrizdeEquipos!$K8&lt;KH$1,1,0),0))</f>
        <v>0</v>
      </c>
      <c r="IW10" s="5">
        <f>IF(IW$1=MatrizdeEquipos!$K8,1,IF(IW$1&lt;MatrizdeEquipos!$K8,IF(MatrizdeEquipos!$K8&lt;KI$1,1,0),0))</f>
        <v>0</v>
      </c>
      <c r="IX10" s="5">
        <f>IF(IX$1=MatrizdeEquipos!$K8,1,IF(IX$1&lt;MatrizdeEquipos!$K8,IF(MatrizdeEquipos!$K8&lt;KJ$1,1,0),0))</f>
        <v>0</v>
      </c>
      <c r="IY10" s="5">
        <f>IF(IY$1=MatrizdeEquipos!$K8,1,IF(IY$1&lt;MatrizdeEquipos!$K8,IF(MatrizdeEquipos!$K8&lt;KK$1,1,0),0))</f>
        <v>0</v>
      </c>
      <c r="IZ10" s="5">
        <f>IF(IZ$1=MatrizdeEquipos!$K8,1,IF(IZ$1&lt;MatrizdeEquipos!$K8,IF(MatrizdeEquipos!$K8&lt;KL$1,1,0),0))</f>
        <v>0</v>
      </c>
      <c r="JA10" s="5">
        <f>IF(JA$1=MatrizdeEquipos!$K8,1,IF(JA$1&lt;MatrizdeEquipos!$K8,IF(MatrizdeEquipos!$K8&lt;KM$1,1,0),0))</f>
        <v>0</v>
      </c>
      <c r="JB10" s="5">
        <f>IF(JB$1=MatrizdeEquipos!$K8,1,IF(JB$1&lt;MatrizdeEquipos!$K8,IF(MatrizdeEquipos!$K8&lt;KN$1,1,0),0))</f>
        <v>0</v>
      </c>
      <c r="JC10" s="5">
        <f>IF(JC$1=MatrizdeEquipos!$K8,1,IF(JC$1&lt;MatrizdeEquipos!$K8,IF(MatrizdeEquipos!$K8&lt;KO$1,1,0),0))</f>
        <v>0</v>
      </c>
      <c r="JD10" s="5">
        <f>IF(JD$1=MatrizdeEquipos!$K8,1,IF(JD$1&lt;MatrizdeEquipos!$K8,IF(MatrizdeEquipos!$K8&lt;KP$1,1,0),0))</f>
        <v>0</v>
      </c>
      <c r="JE10" s="5">
        <f>IF(JE$1=MatrizdeEquipos!$K8,1,IF(JE$1&lt;MatrizdeEquipos!$K8,IF(MatrizdeEquipos!$K8&lt;KQ$1,1,0),0))</f>
        <v>0</v>
      </c>
      <c r="JF10" s="5">
        <f>IF(JF$1=MatrizdeEquipos!$K8,1,IF(JF$1&lt;MatrizdeEquipos!$K8,IF(MatrizdeEquipos!$K8&lt;KR$1,1,0),0))</f>
        <v>0</v>
      </c>
      <c r="JG10" s="5">
        <f>IF(JG$1=MatrizdeEquipos!$K8,1,IF(JG$1&lt;MatrizdeEquipos!$K8,IF(MatrizdeEquipos!$K8&lt;KS$1,1,0),0))</f>
        <v>0</v>
      </c>
      <c r="JH10" s="5">
        <f>IF(JH$1=MatrizdeEquipos!$K8,1,IF(JH$1&lt;MatrizdeEquipos!$K8,IF(MatrizdeEquipos!$K8&lt;KT$1,1,0),0))</f>
        <v>0</v>
      </c>
      <c r="JI10" s="5">
        <f>IF(JI$1=MatrizdeEquipos!$K8,1,IF(JI$1&lt;MatrizdeEquipos!$K8,IF(MatrizdeEquipos!$K8&lt;KU$1,1,0),0))</f>
        <v>0</v>
      </c>
      <c r="JJ10" s="5">
        <f>IF(JJ$1=MatrizdeEquipos!$K8,1,IF(JJ$1&lt;MatrizdeEquipos!$K8,IF(MatrizdeEquipos!$K8&lt;KV$1,1,0),0))</f>
        <v>0</v>
      </c>
      <c r="JK10" s="5">
        <f>IF(JK$1=MatrizdeEquipos!$K8,1,IF(JK$1&lt;MatrizdeEquipos!$K8,IF(MatrizdeEquipos!$K8&lt;KW$1,1,0),0))</f>
        <v>0</v>
      </c>
      <c r="JL10" s="5">
        <f>IF(JL$1=MatrizdeEquipos!$K8,1,IF(JL$1&lt;MatrizdeEquipos!$K8,IF(MatrizdeEquipos!$K8&lt;KX$1,1,0),0))</f>
        <v>0</v>
      </c>
      <c r="JM10" s="5">
        <f>IF(JM$1=MatrizdeEquipos!$K8,1,IF(JM$1&lt;MatrizdeEquipos!$K8,IF(MatrizdeEquipos!$K8&lt;KY$1,1,0),0))</f>
        <v>0</v>
      </c>
      <c r="JN10" s="5">
        <f>IF(JN$1=MatrizdeEquipos!$K8,1,IF(JN$1&lt;MatrizdeEquipos!$K8,IF(MatrizdeEquipos!$K8&lt;KZ$1,1,0),0))</f>
        <v>0</v>
      </c>
      <c r="JO10" s="5">
        <f>IF(JO$1=MatrizdeEquipos!$K8,1,IF(JO$1&lt;MatrizdeEquipos!$K8,IF(MatrizdeEquipos!$K8&lt;LA$1,1,0),0))</f>
        <v>0</v>
      </c>
      <c r="JP10" s="5">
        <f>IF(JP$1=MatrizdeEquipos!$K8,1,IF(JP$1&lt;MatrizdeEquipos!$K8,IF(MatrizdeEquipos!$K8&lt;LB$1,1,0),0))</f>
        <v>0</v>
      </c>
      <c r="JQ10" s="5">
        <f>IF(JQ$1=MatrizdeEquipos!$K8,1,IF(JQ$1&lt;MatrizdeEquipos!$K8,IF(MatrizdeEquipos!$K8&lt;LC$1,1,0),0))</f>
        <v>0</v>
      </c>
      <c r="JR10" s="5">
        <f>IF(JR$1=MatrizdeEquipos!$K8,1,IF(JR$1&lt;MatrizdeEquipos!$K8,IF(MatrizdeEquipos!$K8&lt;LD$1,1,0),0))</f>
        <v>0</v>
      </c>
      <c r="JS10" s="5">
        <f>IF(JS$1=MatrizdeEquipos!$K8,1,IF(JS$1&lt;MatrizdeEquipos!$K8,IF(MatrizdeEquipos!$K8&lt;LE$1,1,0),0))</f>
        <v>0</v>
      </c>
      <c r="JT10" s="5">
        <f>IF(JT$1=MatrizdeEquipos!$K8,1,IF(JT$1&lt;MatrizdeEquipos!$K8,IF(MatrizdeEquipos!$K8&lt;LF$1,1,0),0))</f>
        <v>0</v>
      </c>
      <c r="JU10" s="5">
        <f>IF(JU$1=MatrizdeEquipos!$K8,1,IF(JU$1&lt;MatrizdeEquipos!$K8,IF(MatrizdeEquipos!$K8&lt;LG$1,1,0),0))</f>
        <v>0</v>
      </c>
      <c r="JV10" s="5">
        <f>IF(JV$1=MatrizdeEquipos!$K8,1,IF(JV$1&lt;MatrizdeEquipos!$K8,IF(MatrizdeEquipos!$K8&lt;LH$1,1,0),0))</f>
        <v>0</v>
      </c>
      <c r="JW10" s="5">
        <f>IF(JW$1=MatrizdeEquipos!$K8,1,IF(JW$1&lt;MatrizdeEquipos!$K8,IF(MatrizdeEquipos!$K8&lt;LI$1,1,0),0))</f>
        <v>0</v>
      </c>
      <c r="JX10" s="5">
        <f>IF(JX$1=MatrizdeEquipos!$K8,1,IF(JX$1&lt;MatrizdeEquipos!$K8,IF(MatrizdeEquipos!$K8&lt;LJ$1,1,0),0))</f>
        <v>0</v>
      </c>
      <c r="JY10" s="5">
        <f>IF(JY$1=MatrizdeEquipos!$K8,1,IF(JY$1&lt;MatrizdeEquipos!$K8,IF(MatrizdeEquipos!$K8&lt;LK$1,1,0),0))</f>
        <v>0</v>
      </c>
      <c r="JZ10" s="5">
        <f>IF(JZ$1=MatrizdeEquipos!$K8,1,IF(JZ$1&lt;MatrizdeEquipos!$K8,IF(MatrizdeEquipos!$K8&lt;LL$1,1,0),0))</f>
        <v>0</v>
      </c>
      <c r="KA10" s="5">
        <f>IF(KA$1=MatrizdeEquipos!$K8,1,IF(KA$1&lt;MatrizdeEquipos!$K8,IF(MatrizdeEquipos!$K8&lt;LM$1,1,0),0))</f>
        <v>0</v>
      </c>
      <c r="KB10" s="5">
        <f>IF(KB$1=MatrizdeEquipos!$K8,1,IF(KB$1&lt;MatrizdeEquipos!$K8,IF(MatrizdeEquipos!$K8&lt;LN$1,1,0),0))</f>
        <v>0</v>
      </c>
      <c r="KC10" s="5">
        <f>IF(KC$1=MatrizdeEquipos!$K8,1,IF(KC$1&lt;MatrizdeEquipos!$K8,IF(MatrizdeEquipos!$K8&lt;LO$1,1,0),0))</f>
        <v>0</v>
      </c>
      <c r="KD10" s="5">
        <f>IF(KD$1=MatrizdeEquipos!$K8,1,IF(KD$1&lt;MatrizdeEquipos!$K8,IF(MatrizdeEquipos!$K8&lt;LP$1,1,0),0))</f>
        <v>0</v>
      </c>
      <c r="KE10" s="5">
        <f>IF(KE$1=MatrizdeEquipos!$K8,1,IF(KE$1&lt;MatrizdeEquipos!$K8,IF(MatrizdeEquipos!$K8&lt;LQ$1,1,0),0))</f>
        <v>0</v>
      </c>
      <c r="KF10" s="5">
        <f>IF(KF$1=MatrizdeEquipos!$K8,1,IF(KF$1&lt;MatrizdeEquipos!$K8,IF(MatrizdeEquipos!$K8&lt;LR$1,1,0),0))</f>
        <v>0</v>
      </c>
      <c r="KG10" s="5">
        <f>IF(KG$1=MatrizdeEquipos!$K8,1,IF(KG$1&lt;MatrizdeEquipos!$K8,IF(MatrizdeEquipos!$K8&lt;LS$1,1,0),0))</f>
        <v>0</v>
      </c>
      <c r="KH10" s="5">
        <f>IF(KH$1=MatrizdeEquipos!$K8,1,IF(KH$1&lt;MatrizdeEquipos!$K8,IF(MatrizdeEquipos!$K8&lt;LT$1,1,0),0))</f>
        <v>0</v>
      </c>
      <c r="KI10" s="5">
        <f>IF(KI$1=MatrizdeEquipos!$K8,1,IF(KI$1&lt;MatrizdeEquipos!$K8,IF(MatrizdeEquipos!$K8&lt;LU$1,1,0),0))</f>
        <v>0</v>
      </c>
      <c r="KJ10" s="5">
        <f>IF(KJ$1=MatrizdeEquipos!$K8,1,IF(KJ$1&lt;MatrizdeEquipos!$K8,IF(MatrizdeEquipos!$K8&lt;LV$1,1,0),0))</f>
        <v>0</v>
      </c>
      <c r="KK10" s="5">
        <f>IF(KK$1=MatrizdeEquipos!$K8,1,IF(KK$1&lt;MatrizdeEquipos!$K8,IF(MatrizdeEquipos!$K8&lt;LW$1,1,0),0))</f>
        <v>0</v>
      </c>
      <c r="KL10" s="5">
        <f>IF(KL$1=MatrizdeEquipos!$K8,1,IF(KL$1&lt;MatrizdeEquipos!$K8,IF(MatrizdeEquipos!$K8&lt;LX$1,1,0),0))</f>
        <v>0</v>
      </c>
      <c r="KM10" s="5">
        <f>IF(KM$1=MatrizdeEquipos!$K8,1,IF(KM$1&lt;MatrizdeEquipos!$K8,IF(MatrizdeEquipos!$K8&lt;LY$1,1,0),0))</f>
        <v>0</v>
      </c>
      <c r="KN10" s="5">
        <f>IF(KN$1=MatrizdeEquipos!$K8,1,IF(KN$1&lt;MatrizdeEquipos!$K8,IF(MatrizdeEquipos!$K8&lt;LZ$1,1,0),0))</f>
        <v>0</v>
      </c>
      <c r="KO10" s="5">
        <f>IF(KO$1=MatrizdeEquipos!$K8,1,IF(KO$1&lt;MatrizdeEquipos!$K8,IF(MatrizdeEquipos!$K8&lt;MA$1,1,0),0))</f>
        <v>0</v>
      </c>
      <c r="KP10" s="5">
        <f>IF(KP$1=MatrizdeEquipos!$K8,1,IF(KP$1&lt;MatrizdeEquipos!$K8,IF(MatrizdeEquipos!$K8&lt;MB$1,1,0),0))</f>
        <v>0</v>
      </c>
      <c r="KQ10" s="5">
        <f>IF(KQ$1=MatrizdeEquipos!$K8,1,IF(KQ$1&lt;MatrizdeEquipos!$K8,IF(MatrizdeEquipos!$K8&lt;MC$1,1,0),0))</f>
        <v>0</v>
      </c>
      <c r="KR10" s="5">
        <f>IF(KR$1=MatrizdeEquipos!$K8,1,IF(KR$1&lt;MatrizdeEquipos!$K8,IF(MatrizdeEquipos!$K8&lt;MD$1,1,0),0))</f>
        <v>0</v>
      </c>
      <c r="KS10" s="5">
        <f>IF(KS$1=MatrizdeEquipos!$K8,1,IF(KS$1&lt;MatrizdeEquipos!$K8,IF(MatrizdeEquipos!$K8&lt;ME$1,1,0),0))</f>
        <v>0</v>
      </c>
      <c r="KT10" s="5">
        <f>IF(KT$1=MatrizdeEquipos!$K8,1,IF(KT$1&lt;MatrizdeEquipos!$K8,IF(MatrizdeEquipos!$K8&lt;MF$1,1,0),0))</f>
        <v>0</v>
      </c>
      <c r="KU10" s="5">
        <f>IF(KU$1=MatrizdeEquipos!$K8,1,IF(KU$1&lt;MatrizdeEquipos!$K8,IF(MatrizdeEquipos!$K8&lt;MG$1,1,0),0))</f>
        <v>0</v>
      </c>
      <c r="KV10" s="5">
        <f>IF(KV$1=MatrizdeEquipos!$K8,1,IF(KV$1&lt;MatrizdeEquipos!$K8,IF(MatrizdeEquipos!$K8&lt;MH$1,1,0),0))</f>
        <v>0</v>
      </c>
      <c r="KW10" s="5">
        <f>IF(KW$1=MatrizdeEquipos!$K8,1,IF(KW$1&lt;MatrizdeEquipos!$K8,IF(MatrizdeEquipos!$K8&lt;MI$1,1,0),0))</f>
        <v>0</v>
      </c>
      <c r="KX10" s="5">
        <f>IF(KX$1=MatrizdeEquipos!$K8,1,IF(KX$1&lt;MatrizdeEquipos!$K8,IF(MatrizdeEquipos!$K8&lt;MJ$1,1,0),0))</f>
        <v>0</v>
      </c>
      <c r="KY10" s="5">
        <f>IF(KY$1=MatrizdeEquipos!$K8,1,IF(KY$1&lt;MatrizdeEquipos!$K8,IF(MatrizdeEquipos!$K8&lt;MK$1,1,0),0))</f>
        <v>0</v>
      </c>
      <c r="KZ10" s="5">
        <f>IF(KZ$1=MatrizdeEquipos!$K8,1,IF(KZ$1&lt;MatrizdeEquipos!$K8,IF(MatrizdeEquipos!$K8&lt;ML$1,1,0),0))</f>
        <v>0</v>
      </c>
      <c r="LA10" s="5">
        <f>IF(LA$1=MatrizdeEquipos!$K8,1,IF(LA$1&lt;MatrizdeEquipos!$K8,IF(MatrizdeEquipos!$K8&lt;MM$1,1,0),0))</f>
        <v>0</v>
      </c>
      <c r="LB10" s="5">
        <f>IF(LB$1=MatrizdeEquipos!$K8,1,IF(LB$1&lt;MatrizdeEquipos!$K8,IF(MatrizdeEquipos!$K8&lt;MN$1,1,0),0))</f>
        <v>0</v>
      </c>
      <c r="LC10" s="5">
        <f>IF(LC$1=MatrizdeEquipos!$K8,1,IF(LC$1&lt;MatrizdeEquipos!$K8,IF(MatrizdeEquipos!$K8&lt;MO$1,1,0),0))</f>
        <v>0</v>
      </c>
      <c r="LD10" s="5">
        <f>IF(LD$1=MatrizdeEquipos!$K8,1,IF(LD$1&lt;MatrizdeEquipos!$K8,IF(MatrizdeEquipos!$K8&lt;MP$1,1,0),0))</f>
        <v>0</v>
      </c>
      <c r="LE10" s="5">
        <f>IF(LE$1=MatrizdeEquipos!$K8,1,IF(LE$1&lt;MatrizdeEquipos!$K8,IF(MatrizdeEquipos!$K8&lt;MQ$1,1,0),0))</f>
        <v>0</v>
      </c>
      <c r="LF10" s="5">
        <f>IF(LF$1=MatrizdeEquipos!$K8,1,IF(LF$1&lt;MatrizdeEquipos!$K8,IF(MatrizdeEquipos!$K8&lt;MR$1,1,0),0))</f>
        <v>0</v>
      </c>
      <c r="LG10" s="5">
        <f>IF(LG$1=MatrizdeEquipos!$K8,1,IF(LG$1&lt;MatrizdeEquipos!$K8,IF(MatrizdeEquipos!$K8&lt;MS$1,1,0),0))</f>
        <v>0</v>
      </c>
      <c r="LH10" s="5">
        <f>IF(LH$1=MatrizdeEquipos!$K8,1,IF(LH$1&lt;MatrizdeEquipos!$K8,IF(MatrizdeEquipos!$K8&lt;MT$1,1,0),0))</f>
        <v>0</v>
      </c>
      <c r="LI10" s="5">
        <f>IF(LI$1=MatrizdeEquipos!$K8,1,IF(LI$1&lt;MatrizdeEquipos!$K8,IF(MatrizdeEquipos!$K8&lt;MU$1,1,0),0))</f>
        <v>0</v>
      </c>
      <c r="LJ10" s="5">
        <f>IF(LJ$1=MatrizdeEquipos!$K8,1,IF(LJ$1&lt;MatrizdeEquipos!$K8,IF(MatrizdeEquipos!$K8&lt;MV$1,1,0),0))</f>
        <v>0</v>
      </c>
      <c r="LK10" s="5">
        <f>IF(LK$1=MatrizdeEquipos!$K8,1,IF(LK$1&lt;MatrizdeEquipos!$K8,IF(MatrizdeEquipos!$K8&lt;MW$1,1,0),0))</f>
        <v>0</v>
      </c>
      <c r="LL10" s="5">
        <f>IF(LL$1=MatrizdeEquipos!$K8,1,IF(LL$1&lt;MatrizdeEquipos!$K8,IF(MatrizdeEquipos!$K8&lt;MX$1,1,0),0))</f>
        <v>0</v>
      </c>
      <c r="LM10" s="5">
        <f>IF(LM$1=MatrizdeEquipos!$K8,1,IF(LM$1&lt;MatrizdeEquipos!$K8,IF(MatrizdeEquipos!$K8&lt;MY$1,1,0),0))</f>
        <v>0</v>
      </c>
      <c r="LN10" s="5">
        <f>IF(LN$1=MatrizdeEquipos!$K8,1,IF(LN$1&lt;MatrizdeEquipos!$K8,IF(MatrizdeEquipos!$K8&lt;MZ$1,1,0),0))</f>
        <v>0</v>
      </c>
      <c r="LO10" s="5">
        <f>IF(LO$1=MatrizdeEquipos!$K8,1,IF(LO$1&lt;MatrizdeEquipos!$K8,IF(MatrizdeEquipos!$K8&lt;NA$1,1,0),0))</f>
        <v>0</v>
      </c>
      <c r="LP10" s="5">
        <f>IF(LP$1=MatrizdeEquipos!$K8,1,IF(LP$1&lt;MatrizdeEquipos!$K8,IF(MatrizdeEquipos!$K8&lt;NB$1,1,0),0))</f>
        <v>0</v>
      </c>
      <c r="LQ10" s="5">
        <f>IF(LQ$1=MatrizdeEquipos!$K8,1,IF(LQ$1&lt;MatrizdeEquipos!$K8,IF(MatrizdeEquipos!$K8&lt;NC$1,1,0),0))</f>
        <v>0</v>
      </c>
      <c r="LR10" s="5">
        <f>IF(LR$1=MatrizdeEquipos!$K8,1,IF(LR$1&lt;MatrizdeEquipos!$K8,IF(MatrizdeEquipos!$K8&lt;ND$1,1,0),0))</f>
        <v>0</v>
      </c>
      <c r="LS10" s="5">
        <f>IF(LS$1=MatrizdeEquipos!$K8,1,IF(LS$1&lt;MatrizdeEquipos!$K8,IF(MatrizdeEquipos!$K8&lt;NE$1,1,0),0))</f>
        <v>0</v>
      </c>
      <c r="LT10" s="5">
        <f>IF(LT$1=MatrizdeEquipos!$K8,1,IF(LT$1&lt;MatrizdeEquipos!$K8,IF(MatrizdeEquipos!$K8&lt;NF$1,1,0),0))</f>
        <v>0</v>
      </c>
      <c r="LU10" s="5">
        <f>IF(LU$1=MatrizdeEquipos!$K8,1,IF(LU$1&lt;MatrizdeEquipos!$K8,IF(MatrizdeEquipos!$K8&lt;NG$1,1,0),0))</f>
        <v>0</v>
      </c>
      <c r="LV10" s="5">
        <f>IF(LV$1=MatrizdeEquipos!$K8,1,IF(LV$1&lt;MatrizdeEquipos!$K8,IF(MatrizdeEquipos!$K8&lt;NH$1,1,0),0))</f>
        <v>0</v>
      </c>
      <c r="LW10" s="5">
        <f>IF(LW$1=MatrizdeEquipos!$K8,1,IF(LW$1&lt;MatrizdeEquipos!$K8,IF(MatrizdeEquipos!$K8&lt;NI$1,1,0),0))</f>
        <v>0</v>
      </c>
      <c r="LX10" s="5">
        <f>IF(LX$1=MatrizdeEquipos!$K8,1,IF(LX$1&lt;MatrizdeEquipos!$K8,IF(MatrizdeEquipos!$K8&lt;NJ$1,1,0),0))</f>
        <v>0</v>
      </c>
      <c r="LY10" s="5">
        <f>IF(LY$1=MatrizdeEquipos!$K8,1,IF(LY$1&lt;MatrizdeEquipos!$K8,IF(MatrizdeEquipos!$K8&lt;NK$1,1,0),0))</f>
        <v>0</v>
      </c>
      <c r="LZ10" s="5">
        <f>IF(LZ$1=MatrizdeEquipos!$K8,1,IF(LZ$1&lt;MatrizdeEquipos!$K8,IF(MatrizdeEquipos!$K8&lt;NL$1,1,0),0))</f>
        <v>0</v>
      </c>
      <c r="MA10" s="5">
        <f>IF(MA$1=MatrizdeEquipos!$K8,1,IF(MA$1&lt;MatrizdeEquipos!$K8,IF(MatrizdeEquipos!$K8&lt;NM$1,1,0),0))</f>
        <v>0</v>
      </c>
      <c r="MB10" s="5">
        <f>IF(MB$1=MatrizdeEquipos!$K8,1,IF(MB$1&lt;MatrizdeEquipos!$K8,IF(MatrizdeEquipos!$K8&lt;NN$1,1,0),0))</f>
        <v>0</v>
      </c>
      <c r="MC10" s="5">
        <f>IF(MC$1=MatrizdeEquipos!$K8,1,IF(MC$1&lt;MatrizdeEquipos!$K8,IF(MatrizdeEquipos!$K8&lt;NO$1,1,0),0))</f>
        <v>0</v>
      </c>
      <c r="MD10" s="5">
        <f>IF(MD$1=MatrizdeEquipos!$K8,1,IF(MD$1&lt;MatrizdeEquipos!$K8,IF(MatrizdeEquipos!$K8&lt;NP$1,1,0),0))</f>
        <v>0</v>
      </c>
      <c r="ME10" s="5">
        <f>IF(ME$1=MatrizdeEquipos!$K8,1,IF(ME$1&lt;MatrizdeEquipos!$K8,IF(MatrizdeEquipos!$K8&lt;NQ$1,1,0),0))</f>
        <v>0</v>
      </c>
      <c r="MF10" s="5">
        <f>IF(MF$1=MatrizdeEquipos!$K8,1,IF(MF$1&lt;MatrizdeEquipos!$K8,IF(MatrizdeEquipos!$K8&lt;NR$1,1,0),0))</f>
        <v>0</v>
      </c>
      <c r="MG10" s="5">
        <f>IF(MG$1=MatrizdeEquipos!$K8,1,IF(MG$1&lt;MatrizdeEquipos!$K8,IF(MatrizdeEquipos!$K8&lt;NS$1,1,0),0))</f>
        <v>0</v>
      </c>
      <c r="MH10" s="5">
        <f>IF(MH$1=MatrizdeEquipos!$K8,1,IF(MH$1&lt;MatrizdeEquipos!$K8,IF(MatrizdeEquipos!$K8&lt;NT$1,1,0),0))</f>
        <v>0</v>
      </c>
      <c r="MI10" s="5">
        <f>IF(MI$1=MatrizdeEquipos!$K8,1,IF(MI$1&lt;MatrizdeEquipos!$K8,IF(MatrizdeEquipos!$K8&lt;NU$1,1,0),0))</f>
        <v>0</v>
      </c>
      <c r="MJ10" s="5">
        <f>IF(MJ$1=MatrizdeEquipos!$K8,1,IF(MJ$1&lt;MatrizdeEquipos!$K8,IF(MatrizdeEquipos!$K8&lt;NV$1,1,0),0))</f>
        <v>0</v>
      </c>
      <c r="MK10" s="5">
        <f>IF(MK$1=MatrizdeEquipos!$K8,1,IF(MK$1&lt;MatrizdeEquipos!$K8,IF(MatrizdeEquipos!$K8&lt;NW$1,1,0),0))</f>
        <v>0</v>
      </c>
      <c r="ML10" s="5">
        <f>IF(ML$1=MatrizdeEquipos!$K8,1,IF(ML$1&lt;MatrizdeEquipos!$K8,IF(MatrizdeEquipos!$K8&lt;NX$1,1,0),0))</f>
        <v>0</v>
      </c>
      <c r="MM10" s="5">
        <f>IF(MM$1=MatrizdeEquipos!$K8,1,IF(MM$1&lt;MatrizdeEquipos!$K8,IF(MatrizdeEquipos!$K8&lt;NY$1,1,0),0))</f>
        <v>0</v>
      </c>
      <c r="MN10" s="5">
        <f>IF(MN$1=MatrizdeEquipos!$K8,1,IF(MN$1&lt;MatrizdeEquipos!$K8,IF(MatrizdeEquipos!$K8&lt;NZ$1,1,0),0))</f>
        <v>0</v>
      </c>
      <c r="MO10" s="5">
        <f>IF(MO$1=MatrizdeEquipos!$K8,1,IF(MO$1&lt;MatrizdeEquipos!$K8,IF(MatrizdeEquipos!$K8&lt;OA$1,1,0),0))</f>
        <v>0</v>
      </c>
      <c r="MP10" s="5">
        <f>IF(MP$1=MatrizdeEquipos!$K8,1,IF(MP$1&lt;MatrizdeEquipos!$K8,IF(MatrizdeEquipos!$K8&lt;OB$1,1,0),0))</f>
        <v>0</v>
      </c>
      <c r="MQ10" s="5">
        <f>IF(MQ$1=MatrizdeEquipos!$K8,1,IF(MQ$1&lt;MatrizdeEquipos!$K8,IF(MatrizdeEquipos!$K8&lt;OC$1,1,0),0))</f>
        <v>0</v>
      </c>
      <c r="MR10" s="5">
        <f>IF(MR$1=MatrizdeEquipos!$K8,1,IF(MR$1&lt;MatrizdeEquipos!$K8,IF(MatrizdeEquipos!$K8&lt;OD$1,1,0),0))</f>
        <v>0</v>
      </c>
      <c r="MS10" s="5">
        <f>IF(MS$1=MatrizdeEquipos!$K8,1,IF(MS$1&lt;MatrizdeEquipos!$K8,IF(MatrizdeEquipos!$K8&lt;OE$1,1,0),0))</f>
        <v>0</v>
      </c>
      <c r="MT10" s="5">
        <f>IF(MT$1=MatrizdeEquipos!$K8,1,IF(MT$1&lt;MatrizdeEquipos!$K8,IF(MatrizdeEquipos!$K8&lt;OF$1,1,0),0))</f>
        <v>0</v>
      </c>
      <c r="MU10" s="5">
        <f>IF(MU$1=MatrizdeEquipos!$K8,1,IF(MU$1&lt;MatrizdeEquipos!$K8,IF(MatrizdeEquipos!$K8&lt;OG$1,1,0),0))</f>
        <v>0</v>
      </c>
      <c r="MV10" s="5">
        <f>IF(MV$1=MatrizdeEquipos!$K8,1,IF(MV$1&lt;MatrizdeEquipos!$K8,IF(MatrizdeEquipos!$K8&lt;OH$1,1,0),0))</f>
        <v>0</v>
      </c>
      <c r="MW10" s="5">
        <f>IF(MW$1=MatrizdeEquipos!$K8,1,IF(MW$1&lt;MatrizdeEquipos!$K8,IF(MatrizdeEquipos!$K8&lt;OI$1,1,0),0))</f>
        <v>0</v>
      </c>
      <c r="MX10" s="5">
        <f>IF(MX$1=MatrizdeEquipos!$K8,1,IF(MX$1&lt;MatrizdeEquipos!$K8,IF(MatrizdeEquipos!$K8&lt;OJ$1,1,0),0))</f>
        <v>0</v>
      </c>
      <c r="MY10" s="5">
        <f>IF(MY$1=MatrizdeEquipos!$K8,1,IF(MY$1&lt;MatrizdeEquipos!$K8,IF(MatrizdeEquipos!$K8&lt;OK$1,1,0),0))</f>
        <v>0</v>
      </c>
      <c r="MZ10" s="5">
        <f>IF(MZ$1=MatrizdeEquipos!$K8,1,IF(MZ$1&lt;MatrizdeEquipos!$K8,IF(MatrizdeEquipos!$K8&lt;OL$1,1,0),0))</f>
        <v>0</v>
      </c>
      <c r="NA10" s="5">
        <f>IF(NA$1=MatrizdeEquipos!$K8,1,IF(NA$1&lt;MatrizdeEquipos!$K8,IF(MatrizdeEquipos!$K8&lt;OM$1,1,0),0))</f>
        <v>0</v>
      </c>
      <c r="NB10" s="5">
        <f>IF(NB$1=MatrizdeEquipos!$K8,1,IF(NB$1&lt;MatrizdeEquipos!$K8,IF(MatrizdeEquipos!$K8&lt;ON$1,1,0),0))</f>
        <v>0</v>
      </c>
      <c r="NC10" s="5">
        <f>IF(NC$1=MatrizdeEquipos!$K8,1,IF(NC$1&lt;MatrizdeEquipos!$K8,IF(MatrizdeEquipos!$K8&lt;OO$1,1,0),0))</f>
        <v>0</v>
      </c>
      <c r="ND10" s="5">
        <f>IF(ND$1=MatrizdeEquipos!$K8,1,IF(ND$1&lt;MatrizdeEquipos!$K8,IF(MatrizdeEquipos!$K8&lt;OP$1,1,0),0))</f>
        <v>0</v>
      </c>
      <c r="NE10" s="5">
        <f>IF(NE$1=MatrizdeEquipos!$K8,1,IF(NE$1&lt;MatrizdeEquipos!$K8,IF(MatrizdeEquipos!$K8&lt;OQ$1,1,0),0))</f>
        <v>0</v>
      </c>
      <c r="NF10" s="5">
        <f>IF(NF$1=MatrizdeEquipos!$K8,1,IF(NF$1&lt;MatrizdeEquipos!$K8,IF(MatrizdeEquipos!$K8&lt;OR$1,1,0),0))</f>
        <v>0</v>
      </c>
      <c r="NG10" s="5">
        <f>IF(NG$1=MatrizdeEquipos!$K8,1,IF(NG$1&lt;MatrizdeEquipos!$K8,IF(MatrizdeEquipos!$K8&lt;OS$1,1,0),0))</f>
        <v>0</v>
      </c>
      <c r="NH10" s="5">
        <f>IF(NH$1=MatrizdeEquipos!$K8,1,IF(NH$1&lt;MatrizdeEquipos!$K8,IF(MatrizdeEquipos!$K8&lt;OT$1,1,0),0))</f>
        <v>0</v>
      </c>
      <c r="NI10" s="5">
        <f>IF(NI$1=MatrizdeEquipos!$K8,1,IF(NI$1&lt;MatrizdeEquipos!$K8,IF(MatrizdeEquipos!$K8&lt;OU$1,1,0),0))</f>
        <v>0</v>
      </c>
      <c r="NJ10" s="5">
        <f>IF(NJ$1=MatrizdeEquipos!$K8,1,IF(NJ$1&lt;MatrizdeEquipos!$K8,IF(MatrizdeEquipos!$K8&lt;OV$1,1,0),0))</f>
        <v>0</v>
      </c>
      <c r="NK10" s="5">
        <f>IF(NK$1=MatrizdeEquipos!$K8,1,IF(NK$1&lt;MatrizdeEquipos!$K8,IF(MatrizdeEquipos!$K8&lt;OW$1,1,0),0))</f>
        <v>0</v>
      </c>
      <c r="NL10" s="5">
        <f>IF(NL$1=MatrizdeEquipos!$K8,1,IF(NL$1&lt;MatrizdeEquipos!$K8,IF(MatrizdeEquipos!$K8&lt;OX$1,1,0),0))</f>
        <v>0</v>
      </c>
      <c r="NM10" s="5">
        <f>IF(NM$1=MatrizdeEquipos!$K8,1,IF(NM$1&lt;MatrizdeEquipos!$K8,IF(MatrizdeEquipos!$K8&lt;OY$1,1,0),0))</f>
        <v>0</v>
      </c>
      <c r="NN10" s="5">
        <f>IF(NN$1=MatrizdeEquipos!$K8,1,IF(NN$1&lt;MatrizdeEquipos!$K8,IF(MatrizdeEquipos!$K8&lt;OZ$1,1,0),0))</f>
        <v>0</v>
      </c>
      <c r="NO10" s="5">
        <f>IF(NO$1=MatrizdeEquipos!$K8,1,IF(NO$1&lt;MatrizdeEquipos!$K8,IF(MatrizdeEquipos!$K8&lt;PA$1,1,0),0))</f>
        <v>0</v>
      </c>
      <c r="NP10" s="5">
        <f>IF(NP$1=MatrizdeEquipos!$K8,1,IF(NP$1&lt;MatrizdeEquipos!$K8,IF(MatrizdeEquipos!$K8&lt;PB$1,1,0),0))</f>
        <v>0</v>
      </c>
      <c r="NQ10" s="5">
        <f>IF(NQ$1=MatrizdeEquipos!$K8,1,IF(NQ$1&lt;MatrizdeEquipos!$K8,IF(MatrizdeEquipos!$K8&lt;PC$1,1,0),0))</f>
        <v>0</v>
      </c>
      <c r="NR10" s="5">
        <f>IF(NR$1=MatrizdeEquipos!$K8,1,IF(NR$1&lt;MatrizdeEquipos!$K8,IF(MatrizdeEquipos!$K8&lt;PD$1,1,0),0))</f>
        <v>0</v>
      </c>
      <c r="NS10" s="5">
        <f>IF(NS$1=MatrizdeEquipos!$K8,1,IF(NS$1&lt;MatrizdeEquipos!$K8,IF(MatrizdeEquipos!$K8&lt;PE$1,1,0),0))</f>
        <v>0</v>
      </c>
      <c r="NT10" s="5">
        <f>IF(NT$1=MatrizdeEquipos!$K8,1,IF(NT$1&lt;MatrizdeEquipos!$K8,IF(MatrizdeEquipos!$K8&lt;PF$1,1,0),0))</f>
        <v>0</v>
      </c>
      <c r="NU10" s="5">
        <f>IF(NU$1=MatrizdeEquipos!$K8,1,IF(NU$1&lt;MatrizdeEquipos!$K8,IF(MatrizdeEquipos!$K8&lt;PG$1,1,0),0))</f>
        <v>0</v>
      </c>
      <c r="NV10" s="5">
        <f>IF(NV$1=MatrizdeEquipos!$K8,1,IF(NV$1&lt;MatrizdeEquipos!$K8,IF(MatrizdeEquipos!$K8&lt;PH$1,1,0),0))</f>
        <v>0</v>
      </c>
      <c r="NW10" s="5">
        <f>IF(NW$1=MatrizdeEquipos!$K8,1,IF(NW$1&lt;MatrizdeEquipos!$K8,IF(MatrizdeEquipos!$K8&lt;PI$1,1,0),0))</f>
        <v>0</v>
      </c>
      <c r="NX10" s="5">
        <f>IF(NX$1=MatrizdeEquipos!$K8,1,IF(NX$1&lt;MatrizdeEquipos!$K8,IF(MatrizdeEquipos!$K8&lt;PJ$1,1,0),0))</f>
        <v>0</v>
      </c>
      <c r="NY10" s="5">
        <f>IF(NY$1=MatrizdeEquipos!$K8,1,IF(NY$1&lt;MatrizdeEquipos!$K8,IF(MatrizdeEquipos!$K8&lt;PK$1,1,0),0))</f>
        <v>0</v>
      </c>
      <c r="NZ10" s="5">
        <f>IF(NZ$1=MatrizdeEquipos!$K8,1,IF(NZ$1&lt;MatrizdeEquipos!$K8,IF(MatrizdeEquipos!$K8&lt;PL$1,1,0),0))</f>
        <v>0</v>
      </c>
      <c r="OA10" s="5">
        <f>IF(OA$1=MatrizdeEquipos!$K8,1,IF(OA$1&lt;MatrizdeEquipos!$K8,IF(MatrizdeEquipos!$K8&lt;PM$1,1,0),0))</f>
        <v>0</v>
      </c>
      <c r="OB10" s="5">
        <f>IF(OB$1=MatrizdeEquipos!$K8,1,IF(OB$1&lt;MatrizdeEquipos!$K8,IF(MatrizdeEquipos!$K8&lt;PN$1,1,0),0))</f>
        <v>0</v>
      </c>
      <c r="OC10" s="5">
        <f>IF(OC$1=MatrizdeEquipos!$K8,1,IF(OC$1&lt;MatrizdeEquipos!$K8,IF(MatrizdeEquipos!$K8&lt;PO$1,1,0),0))</f>
        <v>0</v>
      </c>
      <c r="OD10" s="5">
        <f>IF(OD$1=MatrizdeEquipos!$K8,1,IF(OD$1&lt;MatrizdeEquipos!$K8,IF(MatrizdeEquipos!$K8&lt;PP$1,1,0),0))</f>
        <v>0</v>
      </c>
      <c r="OE10" s="5">
        <f>IF(OE$1=MatrizdeEquipos!$K8,1,IF(OE$1&lt;MatrizdeEquipos!$K8,IF(MatrizdeEquipos!$K8&lt;PQ$1,1,0),0))</f>
        <v>0</v>
      </c>
      <c r="OF10" s="5">
        <f>IF(OF$1=MatrizdeEquipos!$K8,1,IF(OF$1&lt;MatrizdeEquipos!$K8,IF(MatrizdeEquipos!$K8&lt;PR$1,1,0),0))</f>
        <v>0</v>
      </c>
      <c r="OG10" s="5">
        <f>IF(OG$1=MatrizdeEquipos!$K8,1,IF(OG$1&lt;MatrizdeEquipos!$K8,IF(MatrizdeEquipos!$K8&lt;PS$1,1,0),0))</f>
        <v>0</v>
      </c>
      <c r="OH10" s="5">
        <f>IF(OH$1=MatrizdeEquipos!$K8,1,IF(OH$1&lt;MatrizdeEquipos!$K8,IF(MatrizdeEquipos!$K8&lt;PT$1,1,0),0))</f>
        <v>0</v>
      </c>
      <c r="OI10" s="5">
        <f>IF(OI$1=MatrizdeEquipos!$K8,1,IF(OI$1&lt;MatrizdeEquipos!$K8,IF(MatrizdeEquipos!$K8&lt;PU$1,1,0),0))</f>
        <v>0</v>
      </c>
      <c r="OJ10" s="5">
        <f>IF(OJ$1=MatrizdeEquipos!$K8,1,IF(OJ$1&lt;MatrizdeEquipos!$K8,IF(MatrizdeEquipos!$K8&lt;PV$1,1,0),0))</f>
        <v>0</v>
      </c>
      <c r="OK10" s="5">
        <f>IF(OK$1=MatrizdeEquipos!$K8,1,IF(OK$1&lt;MatrizdeEquipos!$K8,IF(MatrizdeEquipos!$K8&lt;PW$1,1,0),0))</f>
        <v>0</v>
      </c>
      <c r="OL10" s="5">
        <f>IF(OL$1=MatrizdeEquipos!$K8,1,IF(OL$1&lt;MatrizdeEquipos!$K8,IF(MatrizdeEquipos!$K8&lt;PX$1,1,0),0))</f>
        <v>0</v>
      </c>
      <c r="OM10" s="5">
        <f>IF(OM$1=MatrizdeEquipos!$K8,1,IF(OM$1&lt;MatrizdeEquipos!$K8,IF(MatrizdeEquipos!$K8&lt;PY$1,1,0),0))</f>
        <v>0</v>
      </c>
      <c r="ON10" s="5">
        <f>IF(ON$1=MatrizdeEquipos!$K8,1,IF(ON$1&lt;MatrizdeEquipos!$K8,IF(MatrizdeEquipos!$K8&lt;PZ$1,1,0),0))</f>
        <v>0</v>
      </c>
      <c r="OO10" s="5">
        <f>IF(OO$1=MatrizdeEquipos!$K8,1,IF(OO$1&lt;MatrizdeEquipos!$K8,IF(MatrizdeEquipos!$K8&lt;QA$1,1,0),0))</f>
        <v>0</v>
      </c>
      <c r="OP10" s="5">
        <f>IF(OP$1=MatrizdeEquipos!$K8,1,IF(OP$1&lt;MatrizdeEquipos!$K8,IF(MatrizdeEquipos!$K8&lt;QB$1,1,0),0))</f>
        <v>0</v>
      </c>
      <c r="OQ10" s="5">
        <f>IF(OQ$1=MatrizdeEquipos!$K8,1,IF(OQ$1&lt;MatrizdeEquipos!$K8,IF(MatrizdeEquipos!$K8&lt;QC$1,1,0),0))</f>
        <v>0</v>
      </c>
      <c r="OR10" s="5">
        <f>IF(OR$1=MatrizdeEquipos!$K8,1,IF(OR$1&lt;MatrizdeEquipos!$K8,IF(MatrizdeEquipos!$K8&lt;QD$1,1,0),0))</f>
        <v>0</v>
      </c>
      <c r="OS10" s="5">
        <f>IF(OS$1=MatrizdeEquipos!$K8,1,IF(OS$1&lt;MatrizdeEquipos!$K8,IF(MatrizdeEquipos!$K8&lt;QE$1,1,0),0))</f>
        <v>0</v>
      </c>
      <c r="OT10" s="5">
        <f>IF(OT$1=MatrizdeEquipos!$K8,1,IF(OT$1&lt;MatrizdeEquipos!$K8,IF(MatrizdeEquipos!$K8&lt;QF$1,1,0),0))</f>
        <v>0</v>
      </c>
      <c r="OU10" s="5">
        <f>IF(OU$1=MatrizdeEquipos!$K8,1,IF(OU$1&lt;MatrizdeEquipos!$K8,IF(MatrizdeEquipos!$K8&lt;QG$1,1,0),0))</f>
        <v>0</v>
      </c>
      <c r="OV10" s="5">
        <f>IF(OV$1=MatrizdeEquipos!$K8,1,IF(OV$1&lt;MatrizdeEquipos!$K8,IF(MatrizdeEquipos!$K8&lt;QH$1,1,0),0))</f>
        <v>0</v>
      </c>
      <c r="OW10" s="5">
        <f>IF(OW$1=MatrizdeEquipos!$K8,1,IF(OW$1&lt;MatrizdeEquipos!$K8,IF(MatrizdeEquipos!$K8&lt;QI$1,1,0),0))</f>
        <v>0</v>
      </c>
      <c r="OX10" s="5">
        <f>IF(OX$1=MatrizdeEquipos!$K8,1,IF(OX$1&lt;MatrizdeEquipos!$K8,IF(MatrizdeEquipos!$K8&lt;QJ$1,1,0),0))</f>
        <v>0</v>
      </c>
      <c r="OY10" s="5">
        <f>IF(OY$1=MatrizdeEquipos!$K8,1,IF(OY$1&lt;MatrizdeEquipos!$K8,IF(MatrizdeEquipos!$K8&lt;QK$1,1,0),0))</f>
        <v>0</v>
      </c>
      <c r="OZ10" s="5">
        <f>IF(OZ$1=MatrizdeEquipos!$K8,1,IF(OZ$1&lt;MatrizdeEquipos!$K8,IF(MatrizdeEquipos!$K8&lt;QL$1,1,0),0))</f>
        <v>0</v>
      </c>
      <c r="PA10" s="5">
        <f>IF(PA$1=MatrizdeEquipos!$K8,1,IF(PA$1&lt;MatrizdeEquipos!$K8,IF(MatrizdeEquipos!$K8&lt;QM$1,1,0),0))</f>
        <v>0</v>
      </c>
      <c r="PB10" s="5">
        <f>IF(PB$1=MatrizdeEquipos!$K8,1,IF(PB$1&lt;MatrizdeEquipos!$K8,IF(MatrizdeEquipos!$K8&lt;QN$1,1,0),0))</f>
        <v>0</v>
      </c>
      <c r="PC10" s="5">
        <f>IF(PC$1=MatrizdeEquipos!$K8,1,IF(PC$1&lt;MatrizdeEquipos!$K8,IF(MatrizdeEquipos!$K8&lt;QO$1,1,0),0))</f>
        <v>0</v>
      </c>
      <c r="PD10" s="5">
        <f>IF(PD$1=MatrizdeEquipos!$K8,1,IF(PD$1&lt;MatrizdeEquipos!$K8,IF(MatrizdeEquipos!$K8&lt;QP$1,1,0),0))</f>
        <v>0</v>
      </c>
      <c r="PE10" s="5">
        <f>IF(PE$1=MatrizdeEquipos!$K8,1,IF(PE$1&lt;MatrizdeEquipos!$K8,IF(MatrizdeEquipos!$K8&lt;QQ$1,1,0),0))</f>
        <v>0</v>
      </c>
      <c r="PF10" s="5">
        <f>IF(PF$1=MatrizdeEquipos!$K8,1,IF(PF$1&lt;MatrizdeEquipos!$K8,IF(MatrizdeEquipos!$K8&lt;QR$1,1,0),0))</f>
        <v>0</v>
      </c>
      <c r="PG10" s="5">
        <f>IF(PG$1=MatrizdeEquipos!$K8,1,IF(PG$1&lt;MatrizdeEquipos!$K8,IF(MatrizdeEquipos!$K8&lt;QS$1,1,0),0))</f>
        <v>0</v>
      </c>
      <c r="PH10" s="5">
        <f>IF(PH$1=MatrizdeEquipos!$K8,1,IF(PH$1&lt;MatrizdeEquipos!$K8,IF(MatrizdeEquipos!$K8&lt;QT$1,1,0),0))</f>
        <v>0</v>
      </c>
      <c r="PI10" s="5">
        <f>IF(PI$1=MatrizdeEquipos!$K8,1,IF(PI$1&lt;MatrizdeEquipos!$K8,IF(MatrizdeEquipos!$K8&lt;QU$1,1,0),0))</f>
        <v>0</v>
      </c>
      <c r="PJ10" s="5">
        <f>IF(PJ$1=MatrizdeEquipos!$K8,1,IF(PJ$1&lt;MatrizdeEquipos!$K8,IF(MatrizdeEquipos!$K8&lt;QV$1,1,0),0))</f>
        <v>0</v>
      </c>
      <c r="PK10" s="5">
        <f>IF(PK$1=MatrizdeEquipos!$K8,1,IF(PK$1&lt;MatrizdeEquipos!$K8,IF(MatrizdeEquipos!$K8&lt;QW$1,1,0),0))</f>
        <v>0</v>
      </c>
      <c r="PL10" s="5">
        <f>IF(PL$1=MatrizdeEquipos!$K8,1,IF(PL$1&lt;MatrizdeEquipos!$K8,IF(MatrizdeEquipos!$K8&lt;QX$1,1,0),0))</f>
        <v>0</v>
      </c>
      <c r="PM10" s="5">
        <f>IF(PM$1=MatrizdeEquipos!$K8,1,IF(PM$1&lt;MatrizdeEquipos!$K8,IF(MatrizdeEquipos!$K8&lt;QY$1,1,0),0))</f>
        <v>0</v>
      </c>
      <c r="PN10" s="5">
        <f>IF(PN$1=MatrizdeEquipos!$K8,1,IF(PN$1&lt;MatrizdeEquipos!$K8,IF(MatrizdeEquipos!$K8&lt;QZ$1,1,0),0))</f>
        <v>0</v>
      </c>
      <c r="PO10" s="5">
        <f>IF(PO$1=MatrizdeEquipos!$K8,1,IF(PO$1&lt;MatrizdeEquipos!$K8,IF(MatrizdeEquipos!$K8&lt;RA$1,1,0),0))</f>
        <v>0</v>
      </c>
      <c r="PP10" s="5">
        <f>IF(PP$1=MatrizdeEquipos!$K8,1,IF(PP$1&lt;MatrizdeEquipos!$K8,IF(MatrizdeEquipos!$K8&lt;RB$1,1,0),0))</f>
        <v>0</v>
      </c>
      <c r="PQ10" s="5">
        <f>IF(PQ$1=MatrizdeEquipos!$K8,1,IF(PQ$1&lt;MatrizdeEquipos!$K8,IF(MatrizdeEquipos!$K8&lt;RC$1,1,0),0))</f>
        <v>0</v>
      </c>
      <c r="PR10" s="5">
        <f>IF(PR$1=MatrizdeEquipos!$K8,1,IF(PR$1&lt;MatrizdeEquipos!$K8,IF(MatrizdeEquipos!$K8&lt;RD$1,1,0),0))</f>
        <v>0</v>
      </c>
      <c r="PS10" s="5">
        <f>IF(PS$1=MatrizdeEquipos!$K8,1,IF(PS$1&lt;MatrizdeEquipos!$K8,IF(MatrizdeEquipos!$K8&lt;RE$1,1,0),0))</f>
        <v>0</v>
      </c>
      <c r="PT10" s="5">
        <f>IF(PT$1=MatrizdeEquipos!$K8,1,IF(PT$1&lt;MatrizdeEquipos!$K8,IF(MatrizdeEquipos!$K8&lt;RF$1,1,0),0))</f>
        <v>0</v>
      </c>
      <c r="PU10" s="5">
        <f>IF(PU$1=MatrizdeEquipos!$K8,1,IF(PU$1&lt;MatrizdeEquipos!$K8,IF(MatrizdeEquipos!$K8&lt;RG$1,1,0),0))</f>
        <v>0</v>
      </c>
      <c r="PV10" s="5">
        <f>IF(PV$1=MatrizdeEquipos!$K8,1,IF(PV$1&lt;MatrizdeEquipos!$K8,IF(MatrizdeEquipos!$K8&lt;RH$1,1,0),0))</f>
        <v>0</v>
      </c>
      <c r="PW10" s="5">
        <f>IF(PW$1=MatrizdeEquipos!$K8,1,IF(PW$1&lt;MatrizdeEquipos!$K8,IF(MatrizdeEquipos!$K8&lt;RI$1,1,0),0))</f>
        <v>0</v>
      </c>
      <c r="PX10" s="5">
        <f>IF(PX$1=MatrizdeEquipos!$K8,1,IF(PX$1&lt;MatrizdeEquipos!$K8,IF(MatrizdeEquipos!$K8&lt;RJ$1,1,0),0))</f>
        <v>0</v>
      </c>
      <c r="PY10" s="5">
        <f>IF(PY$1=MatrizdeEquipos!$K8,1,IF(PY$1&lt;MatrizdeEquipos!$K8,IF(MatrizdeEquipos!$K8&lt;RK$1,1,0),0))</f>
        <v>0</v>
      </c>
      <c r="PZ10" s="5">
        <f>IF(PZ$1=MatrizdeEquipos!$K8,1,IF(PZ$1&lt;MatrizdeEquipos!$K8,IF(MatrizdeEquipos!$K8&lt;RL$1,1,0),0))</f>
        <v>0</v>
      </c>
      <c r="QA10" s="5">
        <f>IF(QA$1=MatrizdeEquipos!$K8,1,IF(QA$1&lt;MatrizdeEquipos!$K8,IF(MatrizdeEquipos!$K8&lt;RM$1,1,0),0))</f>
        <v>0</v>
      </c>
      <c r="QB10" s="5">
        <f>IF(QB$1=MatrizdeEquipos!$K8,1,IF(QB$1&lt;MatrizdeEquipos!$K8,IF(MatrizdeEquipos!$K8&lt;RN$1,1,0),0))</f>
        <v>0</v>
      </c>
      <c r="QC10" s="5">
        <f>IF(QC$1=MatrizdeEquipos!$K8,1,IF(QC$1&lt;MatrizdeEquipos!$K8,IF(MatrizdeEquipos!$K8&lt;RO$1,1,0),0))</f>
        <v>0</v>
      </c>
      <c r="QD10" s="5">
        <f>IF(QD$1=MatrizdeEquipos!$K8,1,IF(QD$1&lt;MatrizdeEquipos!$K8,IF(MatrizdeEquipos!$K8&lt;RP$1,1,0),0))</f>
        <v>0</v>
      </c>
      <c r="QE10" s="5">
        <f>IF(QE$1=MatrizdeEquipos!$K8,1,IF(QE$1&lt;MatrizdeEquipos!$K8,IF(MatrizdeEquipos!$K8&lt;RQ$1,1,0),0))</f>
        <v>0</v>
      </c>
      <c r="QF10" s="5">
        <f>IF(QF$1=MatrizdeEquipos!$K8,1,IF(QF$1&lt;MatrizdeEquipos!$K8,IF(MatrizdeEquipos!$K8&lt;RR$1,1,0),0))</f>
        <v>0</v>
      </c>
      <c r="QG10" s="5">
        <f>IF(QG$1=MatrizdeEquipos!$K8,1,IF(QG$1&lt;MatrizdeEquipos!$K8,IF(MatrizdeEquipos!$K8&lt;RS$1,1,0),0))</f>
        <v>0</v>
      </c>
      <c r="QH10" s="5">
        <f>IF(QH$1=MatrizdeEquipos!$K8,1,IF(QH$1&lt;MatrizdeEquipos!$K8,IF(MatrizdeEquipos!$K8&lt;RT$1,1,0),0))</f>
        <v>0</v>
      </c>
      <c r="QI10" s="5">
        <f>IF(QI$1=MatrizdeEquipos!$K8,1,IF(QI$1&lt;MatrizdeEquipos!$K8,IF(MatrizdeEquipos!$K8&lt;RU$1,1,0),0))</f>
        <v>0</v>
      </c>
      <c r="QJ10" s="5">
        <f>IF(QJ$1=MatrizdeEquipos!$K8,1,IF(QJ$1&lt;MatrizdeEquipos!$K8,IF(MatrizdeEquipos!$K8&lt;RV$1,1,0),0))</f>
        <v>0</v>
      </c>
      <c r="QK10" s="5">
        <f>IF(QK$1=MatrizdeEquipos!$K8,1,IF(QK$1&lt;MatrizdeEquipos!$K8,IF(MatrizdeEquipos!$K8&lt;RW$1,1,0),0))</f>
        <v>0</v>
      </c>
      <c r="QL10" s="5">
        <f>IF(QL$1=MatrizdeEquipos!$K8,1,IF(QL$1&lt;MatrizdeEquipos!$K8,IF(MatrizdeEquipos!$K8&lt;RX$1,1,0),0))</f>
        <v>0</v>
      </c>
      <c r="QM10" s="5">
        <f>IF(QM$1=MatrizdeEquipos!$K8,1,IF(QM$1&lt;MatrizdeEquipos!$K8,IF(MatrizdeEquipos!$K8&lt;RY$1,1,0),0))</f>
        <v>0</v>
      </c>
      <c r="QN10" s="5">
        <f>IF(QN$1=MatrizdeEquipos!$K8,1,IF(QN$1&lt;MatrizdeEquipos!$K8,IF(MatrizdeEquipos!$K8&lt;RZ$1,1,0),0))</f>
        <v>0</v>
      </c>
      <c r="QO10" s="5">
        <f>IF(QO$1=MatrizdeEquipos!$K8,1,IF(QO$1&lt;MatrizdeEquipos!$K8,IF(MatrizdeEquipos!$K8&lt;SA$1,1,0),0))</f>
        <v>0</v>
      </c>
      <c r="QP10" s="5">
        <f>IF(QP$1=MatrizdeEquipos!$K8,1,IF(QP$1&lt;MatrizdeEquipos!$K8,IF(MatrizdeEquipos!$K8&lt;SB$1,1,0),0))</f>
        <v>0</v>
      </c>
      <c r="QQ10" s="5">
        <f>IF(QQ$1=MatrizdeEquipos!$K8,1,IF(QQ$1&lt;MatrizdeEquipos!$K8,IF(MatrizdeEquipos!$K8&lt;SC$1,1,0),0))</f>
        <v>0</v>
      </c>
      <c r="QR10" s="5">
        <f>IF(QR$1=MatrizdeEquipos!$K8,1,IF(QR$1&lt;MatrizdeEquipos!$K8,IF(MatrizdeEquipos!$K8&lt;SD$1,1,0),0))</f>
        <v>0</v>
      </c>
      <c r="QS10" s="5">
        <f>IF(QS$1=MatrizdeEquipos!$K8,1,IF(QS$1&lt;MatrizdeEquipos!$K8,IF(MatrizdeEquipos!$K8&lt;SE$1,1,0),0))</f>
        <v>0</v>
      </c>
      <c r="QT10" s="5">
        <f>IF(QT$1=MatrizdeEquipos!$K8,1,IF(QT$1&lt;MatrizdeEquipos!$K8,IF(MatrizdeEquipos!$K8&lt;SF$1,1,0),0))</f>
        <v>0</v>
      </c>
      <c r="QU10" s="5">
        <f>IF(QU$1=MatrizdeEquipos!$K8,1,IF(QU$1&lt;MatrizdeEquipos!$K8,IF(MatrizdeEquipos!$K8&lt;SG$1,1,0),0))</f>
        <v>0</v>
      </c>
      <c r="QV10" s="5">
        <f>IF(QV$1=MatrizdeEquipos!$K8,1,IF(QV$1&lt;MatrizdeEquipos!$K8,IF(MatrizdeEquipos!$K8&lt;SH$1,1,0),0))</f>
        <v>0</v>
      </c>
      <c r="QW10" s="5">
        <f>IF(QW$1=MatrizdeEquipos!$K8,1,IF(QW$1&lt;MatrizdeEquipos!$K8,IF(MatrizdeEquipos!$K8&lt;SI$1,1,0),0))</f>
        <v>0</v>
      </c>
      <c r="QX10" s="5">
        <f>IF(QX$1=MatrizdeEquipos!$K8,1,IF(QX$1&lt;MatrizdeEquipos!$K8,IF(MatrizdeEquipos!$K8&lt;SJ$1,1,0),0))</f>
        <v>0</v>
      </c>
      <c r="QY10" s="5">
        <f>IF(QY$1=MatrizdeEquipos!$K8,1,IF(QY$1&lt;MatrizdeEquipos!$K8,IF(MatrizdeEquipos!$K8&lt;SK$1,1,0),0))</f>
        <v>0</v>
      </c>
      <c r="QZ10" s="5">
        <f>IF(QZ$1=MatrizdeEquipos!$K8,1,IF(QZ$1&lt;MatrizdeEquipos!$K8,IF(MatrizdeEquipos!$K8&lt;SL$1,1,0),0))</f>
        <v>0</v>
      </c>
      <c r="RA10" s="5">
        <f>IF(RA$1=MatrizdeEquipos!$K8,1,IF(RA$1&lt;MatrizdeEquipos!$K8,IF(MatrizdeEquipos!$K8&lt;SM$1,1,0),0))</f>
        <v>0</v>
      </c>
      <c r="RB10" s="5">
        <f>IF(RB$1=MatrizdeEquipos!$K8,1,IF(RB$1&lt;MatrizdeEquipos!$K8,IF(MatrizdeEquipos!$K8&lt;SN$1,1,0),0))</f>
        <v>0</v>
      </c>
      <c r="RC10" s="5">
        <f>IF(RC$1=MatrizdeEquipos!$K8,1,IF(RC$1&lt;MatrizdeEquipos!$K8,IF(MatrizdeEquipos!$K8&lt;SO$1,1,0),0))</f>
        <v>0</v>
      </c>
      <c r="RD10" s="5">
        <f>IF(RD$1=MatrizdeEquipos!$K8,1,IF(RD$1&lt;MatrizdeEquipos!$K8,IF(MatrizdeEquipos!$K8&lt;SP$1,1,0),0))</f>
        <v>0</v>
      </c>
      <c r="RE10" s="5">
        <f>IF(RE$1=MatrizdeEquipos!$K8,1,IF(RE$1&lt;MatrizdeEquipos!$K8,IF(MatrizdeEquipos!$K8&lt;SQ$1,1,0),0))</f>
        <v>0</v>
      </c>
      <c r="RF10" s="5">
        <f>IF(RF$1=MatrizdeEquipos!$K8,1,IF(RF$1&lt;MatrizdeEquipos!$K8,IF(MatrizdeEquipos!$K8&lt;SR$1,1,0),0))</f>
        <v>0</v>
      </c>
      <c r="RG10" s="5">
        <f>IF(RG$1=MatrizdeEquipos!$K8,1,IF(RG$1&lt;MatrizdeEquipos!$K8,IF(MatrizdeEquipos!$K8&lt;SS$1,1,0),0))</f>
        <v>0</v>
      </c>
      <c r="RH10" s="5">
        <f>IF(RH$1=MatrizdeEquipos!$K8,1,IF(RH$1&lt;MatrizdeEquipos!$K8,IF(MatrizdeEquipos!$K8&lt;ST$1,1,0),0))</f>
        <v>0</v>
      </c>
      <c r="RI10" s="5">
        <f>IF(RI$1=MatrizdeEquipos!$K8,1,IF(RI$1&lt;MatrizdeEquipos!$K8,IF(MatrizdeEquipos!$K8&lt;SU$1,1,0),0))</f>
        <v>0</v>
      </c>
      <c r="RJ10" s="5">
        <f>IF(RJ$1=MatrizdeEquipos!$K8,1,IF(RJ$1&lt;MatrizdeEquipos!$K8,IF(MatrizdeEquipos!$K8&lt;SV$1,1,0),0))</f>
        <v>0</v>
      </c>
      <c r="RK10" s="5">
        <f>IF(RK$1=MatrizdeEquipos!$K8,1,IF(RK$1&lt;MatrizdeEquipos!$K8,IF(MatrizdeEquipos!$K8&lt;SW$1,1,0),0))</f>
        <v>0</v>
      </c>
      <c r="RL10" s="5">
        <f>IF(RL$1=MatrizdeEquipos!$K8,1,IF(RL$1&lt;MatrizdeEquipos!$K8,IF(MatrizdeEquipos!$K8&lt;SX$1,1,0),0))</f>
        <v>0</v>
      </c>
      <c r="RM10" s="5">
        <f>IF(RM$1=MatrizdeEquipos!$K8,1,IF(RM$1&lt;MatrizdeEquipos!$K8,IF(MatrizdeEquipos!$K8&lt;SY$1,1,0),0))</f>
        <v>0</v>
      </c>
      <c r="RN10" s="5">
        <f>IF(RN$1=MatrizdeEquipos!$K8,1,IF(RN$1&lt;MatrizdeEquipos!$K8,IF(MatrizdeEquipos!$K8&lt;SZ$1,1,0),0))</f>
        <v>0</v>
      </c>
      <c r="RO10" s="5">
        <f>IF(RO$1=MatrizdeEquipos!$K8,1,IF(RO$1&lt;MatrizdeEquipos!$K8,IF(MatrizdeEquipos!$K8&lt;TA$1,1,0),0))</f>
        <v>0</v>
      </c>
      <c r="RP10" s="5">
        <f>IF(RP$1=MatrizdeEquipos!$K8,1,IF(RP$1&lt;MatrizdeEquipos!$K8,IF(MatrizdeEquipos!$K8&lt;TB$1,1,0),0))</f>
        <v>0</v>
      </c>
      <c r="RQ10" s="5">
        <f>IF(RQ$1=MatrizdeEquipos!$K8,1,IF(RQ$1&lt;MatrizdeEquipos!$K8,IF(MatrizdeEquipos!$K8&lt;TC$1,1,0),0))</f>
        <v>0</v>
      </c>
      <c r="RR10" s="5">
        <f>IF(RR$1=MatrizdeEquipos!$K8,1,IF(RR$1&lt;MatrizdeEquipos!$K8,IF(MatrizdeEquipos!$K8&lt;TD$1,1,0),0))</f>
        <v>0</v>
      </c>
      <c r="RS10" s="5">
        <f>IF(RS$1=MatrizdeEquipos!$K8,1,IF(RS$1&lt;MatrizdeEquipos!$K8,IF(MatrizdeEquipos!$K8&lt;TE$1,1,0),0))</f>
        <v>0</v>
      </c>
      <c r="RT10" s="5">
        <f>IF(RT$1=MatrizdeEquipos!$K8,1,IF(RT$1&lt;MatrizdeEquipos!$K8,IF(MatrizdeEquipos!$K8&lt;TF$1,1,0),0))</f>
        <v>0</v>
      </c>
      <c r="RU10" s="5">
        <f>IF(RU$1=MatrizdeEquipos!$K8,1,IF(RU$1&lt;MatrizdeEquipos!$K8,IF(MatrizdeEquipos!$K8&lt;TG$1,1,0),0))</f>
        <v>0</v>
      </c>
      <c r="RV10" s="5">
        <f>IF(RV$1=MatrizdeEquipos!$K8,1,IF(RV$1&lt;MatrizdeEquipos!$K8,IF(MatrizdeEquipos!$K8&lt;TH$1,1,0),0))</f>
        <v>0</v>
      </c>
      <c r="RW10" s="5">
        <f>IF(RW$1=MatrizdeEquipos!$K8,1,IF(RW$1&lt;MatrizdeEquipos!$K8,IF(MatrizdeEquipos!$K8&lt;TI$1,1,0),0))</f>
        <v>0</v>
      </c>
      <c r="RX10" s="5">
        <f>IF(RX$1=MatrizdeEquipos!$K8,1,IF(RX$1&lt;MatrizdeEquipos!$K8,IF(MatrizdeEquipos!$K8&lt;TJ$1,1,0),0))</f>
        <v>0</v>
      </c>
      <c r="RY10" s="5">
        <f>IF(RY$1=MatrizdeEquipos!$K8,1,IF(RY$1&lt;MatrizdeEquipos!$K8,IF(MatrizdeEquipos!$K8&lt;TK$1,1,0),0))</f>
        <v>0</v>
      </c>
      <c r="RZ10" s="5">
        <f>IF(RZ$1=MatrizdeEquipos!$K8,1,IF(RZ$1&lt;MatrizdeEquipos!$K8,IF(MatrizdeEquipos!$K8&lt;TL$1,1,0),0))</f>
        <v>0</v>
      </c>
      <c r="SA10" s="5">
        <f>IF(SA$1=MatrizdeEquipos!$K8,1,IF(SA$1&lt;MatrizdeEquipos!$K8,IF(MatrizdeEquipos!$K8&lt;TM$1,1,0),0))</f>
        <v>0</v>
      </c>
      <c r="SB10" s="5">
        <f>IF(SB$1=MatrizdeEquipos!$K8,1,IF(SB$1&lt;MatrizdeEquipos!$K8,IF(MatrizdeEquipos!$K8&lt;TN$1,1,0),0))</f>
        <v>0</v>
      </c>
      <c r="SC10" s="5">
        <f>IF(SC$1=MatrizdeEquipos!$K8,1,IF(SC$1&lt;MatrizdeEquipos!$K8,IF(MatrizdeEquipos!$K8&lt;TO$1,1,0),0))</f>
        <v>0</v>
      </c>
      <c r="SD10" s="5">
        <f>IF(SD$1=MatrizdeEquipos!$K8,1,IF(SD$1&lt;MatrizdeEquipos!$K8,IF(MatrizdeEquipos!$K8&lt;TP$1,1,0),0))</f>
        <v>0</v>
      </c>
      <c r="SE10" s="5">
        <f>IF(SE$1=MatrizdeEquipos!$K8,1,IF(SE$1&lt;MatrizdeEquipos!$K8,IF(MatrizdeEquipos!$K8&lt;TQ$1,1,0),0))</f>
        <v>0</v>
      </c>
      <c r="SF10" s="5">
        <f>IF(SF$1=MatrizdeEquipos!$K8,1,IF(SF$1&lt;MatrizdeEquipos!$K8,IF(MatrizdeEquipos!$K8&lt;TR$1,1,0),0))</f>
        <v>0</v>
      </c>
      <c r="SG10" s="5">
        <f>IF(SG$1=MatrizdeEquipos!$K8,1,IF(SG$1&lt;MatrizdeEquipos!$K8,IF(MatrizdeEquipos!$K8&lt;TS$1,1,0),0))</f>
        <v>0</v>
      </c>
      <c r="SH10" s="5">
        <f>IF(SH$1=MatrizdeEquipos!$K8,1,IF(SH$1&lt;MatrizdeEquipos!$K8,IF(MatrizdeEquipos!$K8&lt;TT$1,1,0),0))</f>
        <v>0</v>
      </c>
      <c r="SI10" s="5">
        <f>IF(SI$1=MatrizdeEquipos!$K8,1,IF(SI$1&lt;MatrizdeEquipos!$K8,IF(MatrizdeEquipos!$K8&lt;TU$1,1,0),0))</f>
        <v>0</v>
      </c>
      <c r="SJ10" s="5">
        <f>IF(SJ$1=MatrizdeEquipos!$K8,1,IF(SJ$1&lt;MatrizdeEquipos!$K8,IF(MatrizdeEquipos!$K8&lt;TV$1,1,0),0))</f>
        <v>0</v>
      </c>
      <c r="SK10" s="5">
        <f>IF(SK$1=MatrizdeEquipos!$K8,1,IF(SK$1&lt;MatrizdeEquipos!$K8,IF(MatrizdeEquipos!$K8&lt;TW$1,1,0),0))</f>
        <v>0</v>
      </c>
      <c r="SL10" s="5">
        <f>IF(SL$1=MatrizdeEquipos!$K8,1,IF(SL$1&lt;MatrizdeEquipos!$K8,IF(MatrizdeEquipos!$K8&lt;TX$1,1,0),0))</f>
        <v>0</v>
      </c>
      <c r="SM10" s="5">
        <f>IF(SM$1=MatrizdeEquipos!$K8,1,IF(SM$1&lt;MatrizdeEquipos!$K8,IF(MatrizdeEquipos!$K8&lt;TY$1,1,0),0))</f>
        <v>0</v>
      </c>
      <c r="SN10" s="5">
        <f>IF(SN$1=MatrizdeEquipos!$K8,1,IF(SN$1&lt;MatrizdeEquipos!$K8,IF(MatrizdeEquipos!$K8&lt;TZ$1,1,0),0))</f>
        <v>0</v>
      </c>
      <c r="SO10" s="5">
        <f>IF(SO$1=MatrizdeEquipos!$K8,1,IF(SO$1&lt;MatrizdeEquipos!$K8,IF(MatrizdeEquipos!$K8&lt;UA$1,1,0),0))</f>
        <v>0</v>
      </c>
      <c r="SP10" s="5">
        <f>IF(SP$1=MatrizdeEquipos!$K8,1,IF(SP$1&lt;MatrizdeEquipos!$K8,IF(MatrizdeEquipos!$K8&lt;UB$1,1,0),0))</f>
        <v>0</v>
      </c>
      <c r="SQ10" s="5">
        <f>IF(SQ$1=MatrizdeEquipos!$K8,1,IF(SQ$1&lt;MatrizdeEquipos!$K8,IF(MatrizdeEquipos!$K8&lt;UC$1,1,0),0))</f>
        <v>0</v>
      </c>
      <c r="SR10" s="5">
        <f>IF(SR$1=MatrizdeEquipos!$K8,1,IF(SR$1&lt;MatrizdeEquipos!$K8,IF(MatrizdeEquipos!$K8&lt;UD$1,1,0),0))</f>
        <v>0</v>
      </c>
      <c r="SS10" s="5">
        <f>IF(SS$1=MatrizdeEquipos!$K8,1,IF(SS$1&lt;MatrizdeEquipos!$K8,IF(MatrizdeEquipos!$K8&lt;UE$1,1,0),0))</f>
        <v>0</v>
      </c>
      <c r="ST10" s="5">
        <f>IF(ST$1=MatrizdeEquipos!$K8,1,IF(ST$1&lt;MatrizdeEquipos!$K8,IF(MatrizdeEquipos!$K8&lt;UF$1,1,0),0))</f>
        <v>0</v>
      </c>
      <c r="SU10" s="5">
        <f>IF(SU$1=MatrizdeEquipos!$K8,1,IF(SU$1&lt;MatrizdeEquipos!$K8,IF(MatrizdeEquipos!$K8&lt;UG$1,1,0),0))</f>
        <v>0</v>
      </c>
      <c r="SV10" s="5">
        <f>IF(SV$1=MatrizdeEquipos!$K8,1,IF(SV$1&lt;MatrizdeEquipos!$K8,IF(MatrizdeEquipos!$K8&lt;UH$1,1,0),0))</f>
        <v>0</v>
      </c>
      <c r="SW10" s="5">
        <f>IF(SW$1=MatrizdeEquipos!$K8,1,IF(SW$1&lt;MatrizdeEquipos!$K8,IF(MatrizdeEquipos!$K8&lt;UI$1,1,0),0))</f>
        <v>0</v>
      </c>
      <c r="SX10" s="5">
        <f>IF(SX$1=MatrizdeEquipos!$K8,1,IF(SX$1&lt;MatrizdeEquipos!$K8,IF(MatrizdeEquipos!$K8&lt;UJ$1,1,0),0))</f>
        <v>0</v>
      </c>
      <c r="SY10" s="5">
        <f>IF(SY$1=MatrizdeEquipos!$K8,1,IF(SY$1&lt;MatrizdeEquipos!$K8,IF(MatrizdeEquipos!$K8&lt;UK$1,1,0),0))</f>
        <v>0</v>
      </c>
      <c r="SZ10" s="5">
        <f>IF(SZ$1=MatrizdeEquipos!$K8,1,IF(SZ$1&lt;MatrizdeEquipos!$K8,IF(MatrizdeEquipos!$K8&lt;UL$1,1,0),0))</f>
        <v>0</v>
      </c>
      <c r="TA10" s="5">
        <f>IF(TA$1=MatrizdeEquipos!$K8,1,IF(TA$1&lt;MatrizdeEquipos!$K8,IF(MatrizdeEquipos!$K8&lt;UM$1,1,0),0))</f>
        <v>0</v>
      </c>
      <c r="TB10" s="5">
        <f>IF(TB$1=MatrizdeEquipos!$K8,1,IF(TB$1&lt;MatrizdeEquipos!$K8,IF(MatrizdeEquipos!$K8&lt;UN$1,1,0),0))</f>
        <v>0</v>
      </c>
      <c r="TC10" s="5">
        <f>IF(TC$1=MatrizdeEquipos!$K8,1,IF(TC$1&lt;MatrizdeEquipos!$K8,IF(MatrizdeEquipos!$K8&lt;UO$1,1,0),0))</f>
        <v>0</v>
      </c>
      <c r="TD10" s="5">
        <f>IF(TD$1=MatrizdeEquipos!$K8,1,IF(TD$1&lt;MatrizdeEquipos!$K8,IF(MatrizdeEquipos!$K8&lt;UP$1,1,0),0))</f>
        <v>0</v>
      </c>
      <c r="TE10" s="5">
        <f>IF(TE$1=MatrizdeEquipos!$K8,1,IF(TE$1&lt;MatrizdeEquipos!$K8,IF(MatrizdeEquipos!$K8&lt;UQ$1,1,0),0))</f>
        <v>0</v>
      </c>
      <c r="TF10" s="5">
        <f>IF(TF$1=MatrizdeEquipos!$K8,1,IF(TF$1&lt;MatrizdeEquipos!$K8,IF(MatrizdeEquipos!$K8&lt;UR$1,1,0),0))</f>
        <v>0</v>
      </c>
      <c r="TG10" s="5">
        <f>IF(TG$1=MatrizdeEquipos!$K8,1,IF(TG$1&lt;MatrizdeEquipos!$K8,IF(MatrizdeEquipos!$K8&lt;US$1,1,0),0))</f>
        <v>0</v>
      </c>
      <c r="TH10" s="5">
        <f>IF(TH$1=MatrizdeEquipos!$K8,1,IF(TH$1&lt;MatrizdeEquipos!$K8,IF(MatrizdeEquipos!$K8&lt;UT$1,1,0),0))</f>
        <v>0</v>
      </c>
      <c r="TI10" s="5">
        <f>IF(TI$1=MatrizdeEquipos!$K8,1,IF(TI$1&lt;MatrizdeEquipos!$K8,IF(MatrizdeEquipos!$K8&lt;UU$1,1,0),0))</f>
        <v>0</v>
      </c>
      <c r="TJ10" s="5">
        <f>IF(TJ$1=MatrizdeEquipos!$K8,1,IF(TJ$1&lt;MatrizdeEquipos!$K8,IF(MatrizdeEquipos!$K8&lt;UV$1,1,0),0))</f>
        <v>0</v>
      </c>
      <c r="TK10" s="5">
        <f>IF(TK$1=MatrizdeEquipos!$K8,1,IF(TK$1&lt;MatrizdeEquipos!$K8,IF(MatrizdeEquipos!$K8&lt;UW$1,1,0),0))</f>
        <v>0</v>
      </c>
      <c r="TL10" s="5">
        <f>IF(TL$1=MatrizdeEquipos!$K8,1,IF(TL$1&lt;MatrizdeEquipos!$K8,IF(MatrizdeEquipos!$K8&lt;UX$1,1,0),0))</f>
        <v>0</v>
      </c>
      <c r="TM10" s="5">
        <f>IF(TM$1=MatrizdeEquipos!$K8,1,IF(TM$1&lt;MatrizdeEquipos!$K8,IF(MatrizdeEquipos!$K8&lt;UY$1,1,0),0))</f>
        <v>0</v>
      </c>
      <c r="TN10" s="5">
        <f>IF(TN$1=MatrizdeEquipos!$K8,1,IF(TN$1&lt;MatrizdeEquipos!$K8,IF(MatrizdeEquipos!$K8&lt;UZ$1,1,0),0))</f>
        <v>0</v>
      </c>
      <c r="TO10" s="5">
        <f>IF(TO$1=MatrizdeEquipos!$K8,1,IF(TO$1&lt;MatrizdeEquipos!$K8,IF(MatrizdeEquipos!$K8&lt;VA$1,1,0),0))</f>
        <v>0</v>
      </c>
      <c r="TP10" s="5">
        <f>IF(TP$1=MatrizdeEquipos!$K8,1,IF(TP$1&lt;MatrizdeEquipos!$K8,IF(MatrizdeEquipos!$K8&lt;VB$1,1,0),0))</f>
        <v>0</v>
      </c>
      <c r="TQ10" s="5">
        <f>IF(TQ$1=MatrizdeEquipos!$K8,1,IF(TQ$1&lt;MatrizdeEquipos!$K8,IF(MatrizdeEquipos!$K8&lt;VC$1,1,0),0))</f>
        <v>0</v>
      </c>
      <c r="TR10" s="5">
        <f>IF(TR$1=MatrizdeEquipos!$K8,1,IF(TR$1&lt;MatrizdeEquipos!$K8,IF(MatrizdeEquipos!$K8&lt;VD$1,1,0),0))</f>
        <v>0</v>
      </c>
      <c r="TS10" s="5">
        <f>IF(TS$1=MatrizdeEquipos!$K8,1,IF(TS$1&lt;MatrizdeEquipos!$K8,IF(MatrizdeEquipos!$K8&lt;VE$1,1,0),0))</f>
        <v>0</v>
      </c>
      <c r="TT10" s="5">
        <f>IF(TT$1=MatrizdeEquipos!$K8,1,IF(TT$1&lt;MatrizdeEquipos!$K8,IF(MatrizdeEquipos!$K8&lt;VF$1,1,0),0))</f>
        <v>0</v>
      </c>
      <c r="TU10" s="5">
        <f>IF(TU$1=MatrizdeEquipos!$K8,1,IF(TU$1&lt;MatrizdeEquipos!$K8,IF(MatrizdeEquipos!$K8&lt;VG$1,1,0),0))</f>
        <v>0</v>
      </c>
      <c r="TV10" s="5">
        <f>IF(TV$1=MatrizdeEquipos!$K8,1,IF(TV$1&lt;MatrizdeEquipos!$K8,IF(MatrizdeEquipos!$K8&lt;VH$1,1,0),0))</f>
        <v>0</v>
      </c>
      <c r="TW10" s="5">
        <f>IF(TW$1=MatrizdeEquipos!$K8,1,IF(TW$1&lt;MatrizdeEquipos!$K8,IF(MatrizdeEquipos!$K8&lt;VI$1,1,0),0))</f>
        <v>0</v>
      </c>
      <c r="TX10" s="5">
        <f>IF(TX$1=MatrizdeEquipos!$K8,1,IF(TX$1&lt;MatrizdeEquipos!$K8,IF(MatrizdeEquipos!$K8&lt;VJ$1,1,0),0))</f>
        <v>0</v>
      </c>
      <c r="TY10" s="5">
        <f>IF(TY$1=MatrizdeEquipos!$K8,1,IF(TY$1&lt;MatrizdeEquipos!$K8,IF(MatrizdeEquipos!$K8&lt;VK$1,1,0),0))</f>
        <v>0</v>
      </c>
      <c r="TZ10" s="5">
        <f>IF(TZ$1=MatrizdeEquipos!$K8,1,IF(TZ$1&lt;MatrizdeEquipos!$K8,IF(MatrizdeEquipos!$K8&lt;VL$1,1,0),0))</f>
        <v>0</v>
      </c>
      <c r="UA10" s="5">
        <f>IF(UA$1=MatrizdeEquipos!$K8,1,IF(UA$1&lt;MatrizdeEquipos!$K8,IF(MatrizdeEquipos!$K8&lt;VM$1,1,0),0))</f>
        <v>0</v>
      </c>
      <c r="UB10" s="5">
        <f>IF(UB$1=MatrizdeEquipos!$K8,1,IF(UB$1&lt;MatrizdeEquipos!$K8,IF(MatrizdeEquipos!$K8&lt;VN$1,1,0),0))</f>
        <v>0</v>
      </c>
      <c r="UC10" s="5">
        <f>IF(UC$1=MatrizdeEquipos!$K8,1,IF(UC$1&lt;MatrizdeEquipos!$K8,IF(MatrizdeEquipos!$K8&lt;VO$1,1,0),0))</f>
        <v>0</v>
      </c>
      <c r="UD10" s="5">
        <f>IF(UD$1=MatrizdeEquipos!$K8,1,IF(UD$1&lt;MatrizdeEquipos!$K8,IF(MatrizdeEquipos!$K8&lt;VP$1,1,0),0))</f>
        <v>0</v>
      </c>
      <c r="UE10" s="5">
        <f>IF(UE$1=MatrizdeEquipos!$K8,1,IF(UE$1&lt;MatrizdeEquipos!$K8,IF(MatrizdeEquipos!$K8&lt;VQ$1,1,0),0))</f>
        <v>0</v>
      </c>
      <c r="UF10" s="5">
        <f>IF(UF$1=MatrizdeEquipos!$K8,1,IF(UF$1&lt;MatrizdeEquipos!$K8,IF(MatrizdeEquipos!$K8&lt;VR$1,1,0),0))</f>
        <v>0</v>
      </c>
      <c r="UG10" s="5">
        <f>IF(UG$1=MatrizdeEquipos!$K8,1,IF(UG$1&lt;MatrizdeEquipos!$K8,IF(MatrizdeEquipos!$K8&lt;VS$1,1,0),0))</f>
        <v>0</v>
      </c>
      <c r="UH10" s="5">
        <f>IF(UH$1=MatrizdeEquipos!$K8,1,IF(UH$1&lt;MatrizdeEquipos!$K8,IF(MatrizdeEquipos!$K8&lt;VT$1,1,0),0))</f>
        <v>0</v>
      </c>
      <c r="UI10" s="5">
        <f>IF(UI$1=MatrizdeEquipos!$K8,1,IF(UI$1&lt;MatrizdeEquipos!$K8,IF(MatrizdeEquipos!$K8&lt;VU$1,1,0),0))</f>
        <v>0</v>
      </c>
      <c r="UJ10" s="5">
        <f>IF(UJ$1=MatrizdeEquipos!$K8,1,IF(UJ$1&lt;MatrizdeEquipos!$K8,IF(MatrizdeEquipos!$K8&lt;VV$1,1,0),0))</f>
        <v>0</v>
      </c>
      <c r="UK10" s="5">
        <f>IF(UK$1=MatrizdeEquipos!$K8,1,IF(UK$1&lt;MatrizdeEquipos!$K8,IF(MatrizdeEquipos!$K8&lt;VW$1,1,0),0))</f>
        <v>0</v>
      </c>
      <c r="UL10" s="5">
        <f>IF(UL$1=MatrizdeEquipos!$K8,1,IF(UL$1&lt;MatrizdeEquipos!$K8,IF(MatrizdeEquipos!$K8&lt;VX$1,1,0),0))</f>
        <v>0</v>
      </c>
      <c r="UM10" s="5">
        <f>IF(UM$1=MatrizdeEquipos!$K8,1,IF(UM$1&lt;MatrizdeEquipos!$K8,IF(MatrizdeEquipos!$K8&lt;VY$1,1,0),0))</f>
        <v>0</v>
      </c>
      <c r="UN10" s="5">
        <f>IF(UN$1=MatrizdeEquipos!$K8,1,IF(UN$1&lt;MatrizdeEquipos!$K8,IF(MatrizdeEquipos!$K8&lt;VZ$1,1,0),0))</f>
        <v>0</v>
      </c>
      <c r="UO10" s="5">
        <f>IF(UO$1=MatrizdeEquipos!$K8,1,IF(UO$1&lt;MatrizdeEquipos!$K8,IF(MatrizdeEquipos!$K8&lt;WA$1,1,0),0))</f>
        <v>0</v>
      </c>
      <c r="UP10" s="5">
        <f>IF(UP$1=MatrizdeEquipos!$K8,1,IF(UP$1&lt;MatrizdeEquipos!$K8,IF(MatrizdeEquipos!$K8&lt;WB$1,1,0),0))</f>
        <v>0</v>
      </c>
      <c r="UQ10" s="5">
        <f>IF(UQ$1=MatrizdeEquipos!$K8,1,IF(UQ$1&lt;MatrizdeEquipos!$K8,IF(MatrizdeEquipos!$K8&lt;WC$1,1,0),0))</f>
        <v>0</v>
      </c>
      <c r="UR10" s="5">
        <f>IF(UR$1=MatrizdeEquipos!$K8,1,IF(UR$1&lt;MatrizdeEquipos!$K8,IF(MatrizdeEquipos!$K8&lt;WD$1,1,0),0))</f>
        <v>0</v>
      </c>
      <c r="US10" s="5">
        <f>IF(US$1=MatrizdeEquipos!$K8,1,IF(US$1&lt;MatrizdeEquipos!$K8,IF(MatrizdeEquipos!$K8&lt;WE$1,1,0),0))</f>
        <v>0</v>
      </c>
      <c r="UT10" s="5">
        <f>IF(UT$1=MatrizdeEquipos!$K8,1,IF(UT$1&lt;MatrizdeEquipos!$K8,IF(MatrizdeEquipos!$K8&lt;WF$1,1,0),0))</f>
        <v>0</v>
      </c>
      <c r="UU10" s="5">
        <f>IF(UU$1=MatrizdeEquipos!$K8,1,IF(UU$1&lt;MatrizdeEquipos!$K8,IF(MatrizdeEquipos!$K8&lt;WG$1,1,0),0))</f>
        <v>0</v>
      </c>
      <c r="UV10" s="5">
        <f>IF(UV$1=MatrizdeEquipos!$K8,1,IF(UV$1&lt;MatrizdeEquipos!$K8,IF(MatrizdeEquipos!$K8&lt;WH$1,1,0),0))</f>
        <v>0</v>
      </c>
      <c r="UW10" s="5">
        <f>IF(UW$1=MatrizdeEquipos!$K8,1,IF(UW$1&lt;MatrizdeEquipos!$K8,IF(MatrizdeEquipos!$K8&lt;WI$1,1,0),0))</f>
        <v>0</v>
      </c>
      <c r="UX10" s="5">
        <f>IF(UX$1=MatrizdeEquipos!$K8,1,IF(UX$1&lt;MatrizdeEquipos!$K8,IF(MatrizdeEquipos!$K8&lt;WJ$1,1,0),0))</f>
        <v>0</v>
      </c>
      <c r="UY10" s="5">
        <f>IF(UY$1=MatrizdeEquipos!$K8,1,IF(UY$1&lt;MatrizdeEquipos!$K8,IF(MatrizdeEquipos!$K8&lt;WK$1,1,0),0))</f>
        <v>0</v>
      </c>
      <c r="UZ10" s="5">
        <f>IF(UZ$1=MatrizdeEquipos!$K8,1,IF(UZ$1&lt;MatrizdeEquipos!$K8,IF(MatrizdeEquipos!$K8&lt;WL$1,1,0),0))</f>
        <v>0</v>
      </c>
      <c r="VA10" s="5">
        <f>IF(VA$1=MatrizdeEquipos!$K8,1,IF(VA$1&lt;MatrizdeEquipos!$K8,IF(MatrizdeEquipos!$K8&lt;WM$1,1,0),0))</f>
        <v>0</v>
      </c>
      <c r="VB10" s="5">
        <f>IF(VB$1=MatrizdeEquipos!$K8,1,IF(VB$1&lt;MatrizdeEquipos!$K8,IF(MatrizdeEquipos!$K8&lt;WN$1,1,0),0))</f>
        <v>0</v>
      </c>
      <c r="VC10" s="5">
        <f>IF(VC$1=MatrizdeEquipos!$K8,1,IF(VC$1&lt;MatrizdeEquipos!$K8,IF(MatrizdeEquipos!$K8&lt;WO$1,1,0),0))</f>
        <v>0</v>
      </c>
      <c r="VD10" s="5">
        <f>IF(VD$1=MatrizdeEquipos!$K8,1,IF(VD$1&lt;MatrizdeEquipos!$K8,IF(MatrizdeEquipos!$K8&lt;WP$1,1,0),0))</f>
        <v>0</v>
      </c>
      <c r="VE10" s="5">
        <f>IF(VE$1=MatrizdeEquipos!$K8,1,IF(VE$1&lt;MatrizdeEquipos!$K8,IF(MatrizdeEquipos!$K8&lt;WQ$1,1,0),0))</f>
        <v>0</v>
      </c>
      <c r="VF10" s="5">
        <f>IF(VF$1=MatrizdeEquipos!$K8,1,IF(VF$1&lt;MatrizdeEquipos!$K8,IF(MatrizdeEquipos!$K8&lt;WR$1,1,0),0))</f>
        <v>0</v>
      </c>
      <c r="VG10" s="5">
        <f>IF(VG$1=MatrizdeEquipos!$K8,1,IF(VG$1&lt;MatrizdeEquipos!$K8,IF(MatrizdeEquipos!$K8&lt;WS$1,1,0),0))</f>
        <v>0</v>
      </c>
      <c r="VH10" s="5">
        <f>IF(VH$1=MatrizdeEquipos!$K8,1,IF(VH$1&lt;MatrizdeEquipos!$K8,IF(MatrizdeEquipos!$K8&lt;WT$1,1,0),0))</f>
        <v>0</v>
      </c>
      <c r="VI10" s="5">
        <f>IF(VI$1=MatrizdeEquipos!$K8,1,IF(VI$1&lt;MatrizdeEquipos!$K8,IF(MatrizdeEquipos!$K8&lt;WU$1,1,0),0))</f>
        <v>0</v>
      </c>
      <c r="VJ10" s="5">
        <f>IF(VJ$1=MatrizdeEquipos!$K8,1,IF(VJ$1&lt;MatrizdeEquipos!$K8,IF(MatrizdeEquipos!$K8&lt;WV$1,1,0),0))</f>
        <v>0</v>
      </c>
      <c r="VK10" s="5">
        <f>IF(VK$1=MatrizdeEquipos!$K8,1,IF(VK$1&lt;MatrizdeEquipos!$K8,IF(MatrizdeEquipos!$K8&lt;WW$1,1,0),0))</f>
        <v>0</v>
      </c>
      <c r="VL10" s="5">
        <f>IF(VL$1=MatrizdeEquipos!$K8,1,IF(VL$1&lt;MatrizdeEquipos!$K8,IF(MatrizdeEquipos!$K8&lt;WX$1,1,0),0))</f>
        <v>0</v>
      </c>
      <c r="VM10" s="5">
        <f>IF(VM$1=MatrizdeEquipos!$K8,1,IF(VM$1&lt;MatrizdeEquipos!$K8,IF(MatrizdeEquipos!$K8&lt;WY$1,1,0),0))</f>
        <v>0</v>
      </c>
      <c r="VN10" s="5">
        <f>IF(VN$1=MatrizdeEquipos!$K8,1,IF(VN$1&lt;MatrizdeEquipos!$K8,IF(MatrizdeEquipos!$K8&lt;WZ$1,1,0),0))</f>
        <v>0</v>
      </c>
      <c r="VO10" s="5">
        <f>IF(VO$1=MatrizdeEquipos!$K8,1,IF(VO$1&lt;MatrizdeEquipos!$K8,IF(MatrizdeEquipos!$K8&lt;XA$1,1,0),0))</f>
        <v>0</v>
      </c>
      <c r="VP10" s="5">
        <f>IF(VP$1=MatrizdeEquipos!$K8,1,IF(VP$1&lt;MatrizdeEquipos!$K8,IF(MatrizdeEquipos!$K8&lt;XB$1,1,0),0))</f>
        <v>0</v>
      </c>
      <c r="VQ10" s="5">
        <f>IF(VQ$1=MatrizdeEquipos!$K8,1,IF(VQ$1&lt;MatrizdeEquipos!$K8,IF(MatrizdeEquipos!$K8&lt;XC$1,1,0),0))</f>
        <v>0</v>
      </c>
      <c r="VR10" s="5">
        <f>IF(VR$1=MatrizdeEquipos!$K8,1,IF(VR$1&lt;MatrizdeEquipos!$K8,IF(MatrizdeEquipos!$K8&lt;XD$1,1,0),0))</f>
        <v>0</v>
      </c>
      <c r="VS10" s="5">
        <f>IF(VS$1=MatrizdeEquipos!$K8,1,IF(VS$1&lt;MatrizdeEquipos!$K8,IF(MatrizdeEquipos!$K8&lt;XE$1,1,0),0))</f>
        <v>0</v>
      </c>
      <c r="VT10" s="5">
        <f>IF(VT$1=MatrizdeEquipos!$K8,1,IF(VT$1&lt;MatrizdeEquipos!$K8,IF(MatrizdeEquipos!$K8&lt;XF$1,1,0),0))</f>
        <v>0</v>
      </c>
      <c r="VU10" s="5">
        <f>IF(VU$1=MatrizdeEquipos!$K8,1,IF(VU$1&lt;MatrizdeEquipos!$K8,IF(MatrizdeEquipos!$K8&lt;XG$1,1,0),0))</f>
        <v>0</v>
      </c>
      <c r="VV10" s="5">
        <f>IF(VV$1=MatrizdeEquipos!$K8,1,IF(VV$1&lt;MatrizdeEquipos!$K8,IF(MatrizdeEquipos!$K8&lt;XH$1,1,0),0))</f>
        <v>0</v>
      </c>
      <c r="VW10" s="5">
        <f>IF(VW$1=MatrizdeEquipos!$K8,1,IF(VW$1&lt;MatrizdeEquipos!$K8,IF(MatrizdeEquipos!$K8&lt;XI$1,1,0),0))</f>
        <v>0</v>
      </c>
      <c r="VX10" s="5">
        <f>IF(VX$1=MatrizdeEquipos!$K8,1,IF(VX$1&lt;MatrizdeEquipos!$K8,IF(MatrizdeEquipos!$K8&lt;XJ$1,1,0),0))</f>
        <v>0</v>
      </c>
      <c r="VY10" s="5">
        <f>IF(VY$1=MatrizdeEquipos!$K8,1,IF(VY$1&lt;MatrizdeEquipos!$K8,IF(MatrizdeEquipos!$K8&lt;XK$1,1,0),0))</f>
        <v>0</v>
      </c>
      <c r="VZ10" s="5">
        <f>IF(VZ$1=MatrizdeEquipos!$K8,1,IF(VZ$1&lt;MatrizdeEquipos!$K8,IF(MatrizdeEquipos!$K8&lt;XL$1,1,0),0))</f>
        <v>0</v>
      </c>
      <c r="WA10" s="5">
        <f>IF(WA$1=MatrizdeEquipos!$K8,1,IF(WA$1&lt;MatrizdeEquipos!$K8,IF(MatrizdeEquipos!$K8&lt;XM$1,1,0),0))</f>
        <v>0</v>
      </c>
      <c r="WB10" s="5">
        <f>IF(WB$1=MatrizdeEquipos!$K8,1,IF(WB$1&lt;MatrizdeEquipos!$K8,IF(MatrizdeEquipos!$K8&lt;XN$1,1,0),0))</f>
        <v>0</v>
      </c>
      <c r="WC10" s="5">
        <f>IF(WC$1=MatrizdeEquipos!$K8,1,IF(WC$1&lt;MatrizdeEquipos!$K8,IF(MatrizdeEquipos!$K8&lt;XO$1,1,0),0))</f>
        <v>0</v>
      </c>
      <c r="WD10" s="5">
        <f>IF(WD$1=MatrizdeEquipos!$K8,1,IF(WD$1&lt;MatrizdeEquipos!$K8,IF(MatrizdeEquipos!$K8&lt;XP$1,1,0),0))</f>
        <v>0</v>
      </c>
      <c r="WE10" s="5">
        <f>IF(WE$1=MatrizdeEquipos!$K8,1,IF(WE$1&lt;MatrizdeEquipos!$K8,IF(MatrizdeEquipos!$K8&lt;XQ$1,1,0),0))</f>
        <v>0</v>
      </c>
      <c r="WF10" s="5">
        <f>IF(WF$1=MatrizdeEquipos!$K8,1,IF(WF$1&lt;MatrizdeEquipos!$K8,IF(MatrizdeEquipos!$K8&lt;XR$1,1,0),0))</f>
        <v>0</v>
      </c>
      <c r="WG10" s="5">
        <f>IF(WG$1=MatrizdeEquipos!$K8,1,IF(WG$1&lt;MatrizdeEquipos!$K8,IF(MatrizdeEquipos!$K8&lt;XS$1,1,0),0))</f>
        <v>0</v>
      </c>
      <c r="WH10" s="5">
        <f>IF(WH$1=MatrizdeEquipos!$K8,1,IF(WH$1&lt;MatrizdeEquipos!$K8,IF(MatrizdeEquipos!$K8&lt;XT$1,1,0),0))</f>
        <v>0</v>
      </c>
      <c r="WI10" s="5">
        <f>IF(WI$1=MatrizdeEquipos!$K8,1,IF(WI$1&lt;MatrizdeEquipos!$K8,IF(MatrizdeEquipos!$K8&lt;XU$1,1,0),0))</f>
        <v>0</v>
      </c>
      <c r="WJ10" s="5">
        <f>IF(WJ$1=MatrizdeEquipos!$K8,1,IF(WJ$1&lt;MatrizdeEquipos!$K8,IF(MatrizdeEquipos!$K8&lt;XV$1,1,0),0))</f>
        <v>0</v>
      </c>
      <c r="WK10" s="5">
        <f>IF(WK$1=MatrizdeEquipos!$K8,1,IF(WK$1&lt;MatrizdeEquipos!$K8,IF(MatrizdeEquipos!$K8&lt;XW$1,1,0),0))</f>
        <v>0</v>
      </c>
      <c r="WL10" s="5">
        <f>IF(WL$1=MatrizdeEquipos!$K8,1,IF(WL$1&lt;MatrizdeEquipos!$K8,IF(MatrizdeEquipos!$K8&lt;XX$1,1,0),0))</f>
        <v>0</v>
      </c>
      <c r="WM10" s="5">
        <f>IF(WM$1=MatrizdeEquipos!$K8,1,IF(WM$1&lt;MatrizdeEquipos!$K8,IF(MatrizdeEquipos!$K8&lt;XY$1,1,0),0))</f>
        <v>0</v>
      </c>
      <c r="WN10" s="5">
        <f>IF(WN$1=MatrizdeEquipos!$K8,1,IF(WN$1&lt;MatrizdeEquipos!$K8,IF(MatrizdeEquipos!$K8&lt;XZ$1,1,0),0))</f>
        <v>0</v>
      </c>
      <c r="WO10" s="5">
        <f>IF(WO$1=MatrizdeEquipos!$K8,1,IF(WO$1&lt;MatrizdeEquipos!$K8,IF(MatrizdeEquipos!$K8&lt;YA$1,1,0),0))</f>
        <v>0</v>
      </c>
      <c r="WP10" s="5">
        <f>IF(WP$1=MatrizdeEquipos!$K8,1,IF(WP$1&lt;MatrizdeEquipos!$K8,IF(MatrizdeEquipos!$K8&lt;YB$1,1,0),0))</f>
        <v>0</v>
      </c>
      <c r="WQ10" s="5">
        <f>IF(WQ$1=MatrizdeEquipos!$K8,1,IF(WQ$1&lt;MatrizdeEquipos!$K8,IF(MatrizdeEquipos!$K8&lt;YC$1,1,0),0))</f>
        <v>0</v>
      </c>
      <c r="WR10" s="5">
        <f>IF(WR$1=MatrizdeEquipos!$K8,1,IF(WR$1&lt;MatrizdeEquipos!$K8,IF(MatrizdeEquipos!$K8&lt;YD$1,1,0),0))</f>
        <v>0</v>
      </c>
      <c r="WS10" s="5">
        <f>IF(WS$1=MatrizdeEquipos!$K8,1,IF(WS$1&lt;MatrizdeEquipos!$K8,IF(MatrizdeEquipos!$K8&lt;YE$1,1,0),0))</f>
        <v>0</v>
      </c>
      <c r="WT10" s="5">
        <f>IF(WT$1=MatrizdeEquipos!$K8,1,IF(WT$1&lt;MatrizdeEquipos!$K8,IF(MatrizdeEquipos!$K8&lt;YF$1,1,0),0))</f>
        <v>0</v>
      </c>
      <c r="WU10" s="5">
        <f>IF(WU$1=MatrizdeEquipos!$K8,1,IF(WU$1&lt;MatrizdeEquipos!$K8,IF(MatrizdeEquipos!$K8&lt;YG$1,1,0),0))</f>
        <v>0</v>
      </c>
      <c r="WV10" s="5">
        <f>IF(WV$1=MatrizdeEquipos!$K8,1,IF(WV$1&lt;MatrizdeEquipos!$K8,IF(MatrizdeEquipos!$K8&lt;YH$1,1,0),0))</f>
        <v>0</v>
      </c>
      <c r="WW10" s="5">
        <f>IF(WW$1=MatrizdeEquipos!$K8,1,IF(WW$1&lt;MatrizdeEquipos!$K8,IF(MatrizdeEquipos!$K8&lt;YI$1,1,0),0))</f>
        <v>0</v>
      </c>
      <c r="WX10" s="5">
        <f>IF(WX$1=MatrizdeEquipos!$K8,1,IF(WX$1&lt;MatrizdeEquipos!$K8,IF(MatrizdeEquipos!$K8&lt;YJ$1,1,0),0))</f>
        <v>0</v>
      </c>
      <c r="WY10" s="5">
        <f>IF(WY$1=MatrizdeEquipos!$K8,1,IF(WY$1&lt;MatrizdeEquipos!$K8,IF(MatrizdeEquipos!$K8&lt;YK$1,1,0),0))</f>
        <v>0</v>
      </c>
      <c r="WZ10" s="5">
        <f>IF(WZ$1=MatrizdeEquipos!$K8,1,IF(WZ$1&lt;MatrizdeEquipos!$K8,IF(MatrizdeEquipos!$K8&lt;YL$1,1,0),0))</f>
        <v>0</v>
      </c>
      <c r="XA10" s="5">
        <f>IF(XA$1=MatrizdeEquipos!$K8,1,IF(XA$1&lt;MatrizdeEquipos!$K8,IF(MatrizdeEquipos!$K8&lt;YM$1,1,0),0))</f>
        <v>0</v>
      </c>
      <c r="XB10" s="5">
        <f>IF(XB$1=MatrizdeEquipos!$K8,1,IF(XB$1&lt;MatrizdeEquipos!$K8,IF(MatrizdeEquipos!$K8&lt;YN$1,1,0),0))</f>
        <v>0</v>
      </c>
      <c r="XC10" s="5">
        <f>IF(XC$1=MatrizdeEquipos!$K8,1,IF(XC$1&lt;MatrizdeEquipos!$K8,IF(MatrizdeEquipos!$K8&lt;YO$1,1,0),0))</f>
        <v>0</v>
      </c>
      <c r="XD10" s="5">
        <f>IF(XD$1=MatrizdeEquipos!$K8,1,IF(XD$1&lt;MatrizdeEquipos!$K8,IF(MatrizdeEquipos!$K8&lt;YP$1,1,0),0))</f>
        <v>0</v>
      </c>
      <c r="XE10" s="5">
        <f>IF(XE$1=MatrizdeEquipos!$K8,1,IF(XE$1&lt;MatrizdeEquipos!$K8,IF(MatrizdeEquipos!$K8&lt;YQ$1,1,0),0))</f>
        <v>0</v>
      </c>
      <c r="XF10" s="5">
        <f>IF(XF$1=MatrizdeEquipos!$K8,1,IF(XF$1&lt;MatrizdeEquipos!$K8,IF(MatrizdeEquipos!$K8&lt;YR$1,1,0),0))</f>
        <v>0</v>
      </c>
      <c r="XG10" s="5">
        <f>IF(XG$1=MatrizdeEquipos!$K8,1,IF(XG$1&lt;MatrizdeEquipos!$K8,IF(MatrizdeEquipos!$K8&lt;YS$1,1,0),0))</f>
        <v>0</v>
      </c>
      <c r="XH10" s="5">
        <f>IF(XH$1=MatrizdeEquipos!$K8,1,IF(XH$1&lt;MatrizdeEquipos!$K8,IF(MatrizdeEquipos!$K8&lt;YT$1,1,0),0))</f>
        <v>0</v>
      </c>
      <c r="XI10" s="5">
        <f>IF(XI$1=MatrizdeEquipos!$K8,1,IF(XI$1&lt;MatrizdeEquipos!$K8,IF(MatrizdeEquipos!$K8&lt;YU$1,1,0),0))</f>
        <v>0</v>
      </c>
      <c r="XJ10" s="5">
        <f>IF(XJ$1=MatrizdeEquipos!$K8,1,IF(XJ$1&lt;MatrizdeEquipos!$K8,IF(MatrizdeEquipos!$K8&lt;YV$1,1,0),0))</f>
        <v>0</v>
      </c>
      <c r="XK10" s="5">
        <f>IF(XK$1=MatrizdeEquipos!$K8,1,IF(XK$1&lt;MatrizdeEquipos!$K8,IF(MatrizdeEquipos!$K8&lt;YW$1,1,0),0))</f>
        <v>0</v>
      </c>
      <c r="XL10" s="5">
        <f>IF(XL$1=MatrizdeEquipos!$K8,1,IF(XL$1&lt;MatrizdeEquipos!$K8,IF(MatrizdeEquipos!$K8&lt;YX$1,1,0),0))</f>
        <v>0</v>
      </c>
      <c r="XM10" s="5">
        <f>IF(XM$1=MatrizdeEquipos!$K8,1,IF(XM$1&lt;MatrizdeEquipos!$K8,IF(MatrizdeEquipos!$K8&lt;YY$1,1,0),0))</f>
        <v>0</v>
      </c>
      <c r="XN10" s="5">
        <f>IF(XN$1=MatrizdeEquipos!$K8,1,IF(XN$1&lt;MatrizdeEquipos!$K8,IF(MatrizdeEquipos!$K8&lt;YZ$1,1,0),0))</f>
        <v>0</v>
      </c>
      <c r="XO10" s="5">
        <f>IF(XO$1=MatrizdeEquipos!$K8,1,IF(XO$1&lt;MatrizdeEquipos!$K8,IF(MatrizdeEquipos!$K8&lt;ZA$1,1,0),0))</f>
        <v>0</v>
      </c>
      <c r="XP10" s="5">
        <f>IF(XP$1=MatrizdeEquipos!$K8,1,IF(XP$1&lt;MatrizdeEquipos!$K8,IF(MatrizdeEquipos!$K8&lt;ZB$1,1,0),0))</f>
        <v>0</v>
      </c>
      <c r="XQ10" s="5">
        <f>IF(XQ$1=MatrizdeEquipos!$K8,1,IF(XQ$1&lt;MatrizdeEquipos!$K8,IF(MatrizdeEquipos!$K8&lt;ZC$1,1,0),0))</f>
        <v>0</v>
      </c>
      <c r="XR10" s="5">
        <f>IF(XR$1=MatrizdeEquipos!$K8,1,IF(XR$1&lt;MatrizdeEquipos!$K8,IF(MatrizdeEquipos!$K8&lt;ZD$1,1,0),0))</f>
        <v>0</v>
      </c>
      <c r="XS10" s="5">
        <f>IF(XS$1=MatrizdeEquipos!$K8,1,IF(XS$1&lt;MatrizdeEquipos!$K8,IF(MatrizdeEquipos!$K8&lt;ZE$1,1,0),0))</f>
        <v>0</v>
      </c>
      <c r="XT10" s="5">
        <f>IF(XT$1=MatrizdeEquipos!$K8,1,IF(XT$1&lt;MatrizdeEquipos!$K8,IF(MatrizdeEquipos!$K8&lt;ZF$1,1,0),0))</f>
        <v>0</v>
      </c>
      <c r="XU10" s="5">
        <f>IF(XU$1=MatrizdeEquipos!$K8,1,IF(XU$1&lt;MatrizdeEquipos!$K8,IF(MatrizdeEquipos!$K8&lt;ZG$1,1,0),0))</f>
        <v>0</v>
      </c>
      <c r="XV10" s="5">
        <f>IF(XV$1=MatrizdeEquipos!$K8,1,IF(XV$1&lt;MatrizdeEquipos!$K8,IF(MatrizdeEquipos!$K8&lt;ZH$1,1,0),0))</f>
        <v>0</v>
      </c>
      <c r="XW10" s="5">
        <f>IF(XW$1=MatrizdeEquipos!$K8,1,IF(XW$1&lt;MatrizdeEquipos!$K8,IF(MatrizdeEquipos!$K8&lt;ZI$1,1,0),0))</f>
        <v>0</v>
      </c>
      <c r="XX10" s="5">
        <f>IF(XX$1=MatrizdeEquipos!$K8,1,IF(XX$1&lt;MatrizdeEquipos!$K8,IF(MatrizdeEquipos!$K8&lt;ZJ$1,1,0),0))</f>
        <v>0</v>
      </c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</row>
    <row r="11" spans="1:686" x14ac:dyDescent="0.25">
      <c r="A11" s="159"/>
      <c r="B11" s="2" t="s">
        <v>95</v>
      </c>
      <c r="C11" s="5">
        <f>IF(C$1=MatrizdeEquipos!$K9,1,IF(C$1&lt;MatrizdeEquipos!$K9,IF(MatrizdeEquipos!$K9&lt;AO$1,1,0),1))</f>
        <v>1</v>
      </c>
      <c r="D11" s="5">
        <f>IF(D$1=MatrizdeEquipos!$K9,1,IF(D$1&lt;MatrizdeEquipos!$K9,IF(MatrizdeEquipos!$K9&lt;AP$1,1,0),1))</f>
        <v>1</v>
      </c>
      <c r="E11" s="5">
        <f>IF(E$1=MatrizdeEquipos!$K9,1,IF(E$1&lt;MatrizdeEquipos!$K9,IF(MatrizdeEquipos!$K9&lt;AQ$1,1,0),1))</f>
        <v>1</v>
      </c>
      <c r="F11" s="5">
        <f>IF(F$1=MatrizdeEquipos!$K9,1,IF(F$1&lt;MatrizdeEquipos!$K9,IF(MatrizdeEquipos!$K9&lt;AR$1,1,0),1))</f>
        <v>1</v>
      </c>
      <c r="G11" s="5">
        <f>IF(G$1=MatrizdeEquipos!$K9,1,IF(G$1&lt;MatrizdeEquipos!$K9,IF(MatrizdeEquipos!$K9&lt;AS$1,1,0),1))</f>
        <v>1</v>
      </c>
      <c r="H11" s="5">
        <f>IF(H$1=MatrizdeEquipos!$K9,1,IF(H$1&lt;MatrizdeEquipos!$K9,IF(MatrizdeEquipos!$K9&lt;AT$1,1,0),1))</f>
        <v>1</v>
      </c>
      <c r="I11" s="5">
        <f>IF(I$1=MatrizdeEquipos!$K9,1,IF(I$1&lt;MatrizdeEquipos!$K9,IF(MatrizdeEquipos!$K9&lt;AU$1,1,0),1))</f>
        <v>1</v>
      </c>
      <c r="J11" s="5">
        <f>IF(J$1=MatrizdeEquipos!$K9,1,IF(J$1&lt;MatrizdeEquipos!$K9,IF(MatrizdeEquipos!$K9&lt;AV$1,1,0),1))</f>
        <v>1</v>
      </c>
      <c r="K11" s="5">
        <f>IF(K$1=MatrizdeEquipos!$K9,1,IF(K$1&lt;MatrizdeEquipos!$K9,IF(MatrizdeEquipos!$K9&lt;AW$1,1,0),1))</f>
        <v>1</v>
      </c>
      <c r="L11" s="5">
        <f>IF(L$1=MatrizdeEquipos!$K9,1,IF(L$1&lt;MatrizdeEquipos!$K9,IF(MatrizdeEquipos!$K9&lt;AX$1,1,0),1))</f>
        <v>1</v>
      </c>
      <c r="M11" s="5">
        <f>IF(M$1=MatrizdeEquipos!$K9,1,IF(M$1&lt;MatrizdeEquipos!$K9,IF(MatrizdeEquipos!$K9&lt;AY$1,1,0),1))</f>
        <v>1</v>
      </c>
      <c r="N11" s="5">
        <f>IF(N$1=MatrizdeEquipos!$K9,1,IF(N$1&lt;MatrizdeEquipos!$K9,IF(MatrizdeEquipos!$K9&lt;AZ$1,1,0),1))</f>
        <v>1</v>
      </c>
      <c r="O11" s="5">
        <f>IF(O$1=MatrizdeEquipos!$K9,1,IF(O$1&lt;MatrizdeEquipos!$K9,IF(MatrizdeEquipos!$K9&lt;BA$1,1,0),1))</f>
        <v>1</v>
      </c>
      <c r="P11" s="5">
        <f>IF(P$1=MatrizdeEquipos!$K9,1,IF(P$1&lt;MatrizdeEquipos!$K9,IF(MatrizdeEquipos!$K9&lt;BB$1,1,0),1))</f>
        <v>1</v>
      </c>
      <c r="Q11" s="5">
        <f>IF(Q$1=MatrizdeEquipos!$K9,1,IF(Q$1&lt;MatrizdeEquipos!$K9,IF(MatrizdeEquipos!$K9&lt;BC$1,1,0),1))</f>
        <v>1</v>
      </c>
      <c r="R11" s="5">
        <f>IF(R$1=MatrizdeEquipos!$K9,1,IF(R$1&lt;MatrizdeEquipos!$K9,IF(MatrizdeEquipos!$K9&lt;BD$1,1,0),1))</f>
        <v>1</v>
      </c>
      <c r="S11" s="5">
        <f>IF(S$1=MatrizdeEquipos!$K9,1,IF(S$1&lt;MatrizdeEquipos!$K9,IF(MatrizdeEquipos!$K9&lt;BE$1,1,0),1))</f>
        <v>1</v>
      </c>
      <c r="T11" s="5">
        <f>IF(T$1=MatrizdeEquipos!$K9,1,IF(T$1&lt;MatrizdeEquipos!$K9,IF(MatrizdeEquipos!$K9&lt;BF$1,1,0),1))</f>
        <v>1</v>
      </c>
      <c r="U11" s="5">
        <f>IF(U$1=MatrizdeEquipos!$K9,1,IF(U$1&lt;MatrizdeEquipos!$K9,IF(MatrizdeEquipos!$K9&lt;BG$1,1,0),1))</f>
        <v>1</v>
      </c>
      <c r="V11" s="5">
        <f>IF(V$1=MatrizdeEquipos!$K9,1,IF(V$1&lt;MatrizdeEquipos!$K9,IF(MatrizdeEquipos!$K9&lt;BH$1,1,0),1))</f>
        <v>1</v>
      </c>
      <c r="W11" s="5">
        <f>IF(W$1=MatrizdeEquipos!$K9,1,IF(W$1&lt;MatrizdeEquipos!$K9,IF(MatrizdeEquipos!$K9&lt;BI$1,1,0),1))</f>
        <v>1</v>
      </c>
      <c r="X11" s="5">
        <f>IF(X$1=MatrizdeEquipos!$K9,1,IF(X$1&lt;MatrizdeEquipos!$K9,IF(MatrizdeEquipos!$K9&lt;BJ$1,1,0),1))</f>
        <v>1</v>
      </c>
      <c r="Y11" s="5">
        <f>IF(Y$1=MatrizdeEquipos!$K9,1,IF(Y$1&lt;MatrizdeEquipos!$K9,IF(MatrizdeEquipos!$K9&lt;BK$1,1,0),1))</f>
        <v>1</v>
      </c>
      <c r="Z11" s="5">
        <f>IF(Z$1=MatrizdeEquipos!$K9,1,IF(Z$1&lt;MatrizdeEquipos!$K9,IF(MatrizdeEquipos!$K9&lt;BL$1,1,0),1))</f>
        <v>1</v>
      </c>
      <c r="AA11" s="5">
        <f>IF(AA$1=MatrizdeEquipos!$K9,1,IF(AA$1&lt;MatrizdeEquipos!$K9,IF(MatrizdeEquipos!$K9&lt;BM$1,1,0),1))</f>
        <v>1</v>
      </c>
      <c r="AB11" s="5">
        <f>IF(AB$1=MatrizdeEquipos!$K9,1,IF(AB$1&lt;MatrizdeEquipos!$K9,IF(MatrizdeEquipos!$K9&lt;BN$1,1,0),1))</f>
        <v>1</v>
      </c>
      <c r="AC11" s="5">
        <f>IF(AC$1=MatrizdeEquipos!$K9,1,IF(AC$1&lt;MatrizdeEquipos!$K9,IF(MatrizdeEquipos!$K9&lt;BO$1,1,0),1))</f>
        <v>1</v>
      </c>
      <c r="AD11" s="5">
        <f>IF(AD$1=MatrizdeEquipos!$K9,1,IF(AD$1&lt;MatrizdeEquipos!$K9,IF(MatrizdeEquipos!$K9&lt;BP$1,1,0),1))</f>
        <v>1</v>
      </c>
      <c r="AE11" s="5">
        <f>IF(AE$1=MatrizdeEquipos!$K9,1,IF(AE$1&lt;MatrizdeEquipos!$K9,IF(MatrizdeEquipos!$K9&lt;BQ$1,1,0),1))</f>
        <v>1</v>
      </c>
      <c r="AF11" s="5">
        <f>IF(AF$1=MatrizdeEquipos!$K9,1,IF(AF$1&lt;MatrizdeEquipos!$K9,IF(MatrizdeEquipos!$K9&lt;BR$1,1,0),1))</f>
        <v>1</v>
      </c>
      <c r="AG11" s="5">
        <f>IF(AG$1=MatrizdeEquipos!$K9,1,IF(AG$1&lt;MatrizdeEquipos!$K9,IF(MatrizdeEquipos!$K9&lt;BS$1,1,0),1))</f>
        <v>1</v>
      </c>
      <c r="AH11" s="5">
        <f>IF(AH$1=MatrizdeEquipos!$K9,1,IF(AH$1&lt;MatrizdeEquipos!$K9,IF(MatrizdeEquipos!$K9&lt;BT$1,1,0),1))</f>
        <v>1</v>
      </c>
      <c r="AI11" s="5">
        <f>IF(AI$1=MatrizdeEquipos!$K9,1,IF(AI$1&lt;MatrizdeEquipos!$K9,IF(MatrizdeEquipos!$K9&lt;BU$1,1,0),1))</f>
        <v>1</v>
      </c>
      <c r="AJ11" s="5">
        <f>IF(AJ$1=MatrizdeEquipos!$K9,1,IF(AJ$1&lt;MatrizdeEquipos!$K9,IF(MatrizdeEquipos!$K9&lt;BV$1,1,0),1))</f>
        <v>1</v>
      </c>
      <c r="AK11" s="5">
        <f>IF(AK$1=MatrizdeEquipos!$K9,1,IF(AK$1&lt;MatrizdeEquipos!$K9,IF(MatrizdeEquipos!$K9&lt;BW$1,1,0),1))</f>
        <v>1</v>
      </c>
      <c r="AL11" s="5">
        <f>IF(AL$1=MatrizdeEquipos!$K9,1,IF(AL$1&lt;MatrizdeEquipos!$K9,IF(MatrizdeEquipos!$K9&lt;BX$1,1,0),1))</f>
        <v>1</v>
      </c>
      <c r="AM11" s="5">
        <f>IF(AM$1=MatrizdeEquipos!$K9,1,IF(AM$1&lt;MatrizdeEquipos!$K9,IF(MatrizdeEquipos!$K9&lt;BY$1,1,0),1))</f>
        <v>1</v>
      </c>
      <c r="AN11" s="5">
        <f>IF(AN$1=MatrizdeEquipos!$K9,1,IF(AN$1&lt;MatrizdeEquipos!$K9,IF(MatrizdeEquipos!$K9&lt;BZ$1,1,0),1))</f>
        <v>1</v>
      </c>
      <c r="AO11" s="5">
        <f>IF(AO$1=MatrizdeEquipos!$K9,1,IF(AO$1&lt;MatrizdeEquipos!$K9,IF(MatrizdeEquipos!$K9&lt;CA$1,1,0),0))</f>
        <v>0</v>
      </c>
      <c r="AP11" s="5">
        <f>IF(AP$1=MatrizdeEquipos!$K9,1,IF(AP$1&lt;MatrizdeEquipos!$K9,IF(MatrizdeEquipos!$K9&lt;CB$1,1,0),0))</f>
        <v>0</v>
      </c>
      <c r="AQ11" s="5">
        <f>IF(AQ$1=MatrizdeEquipos!$K9,1,IF(AQ$1&lt;MatrizdeEquipos!$K9,IF(MatrizdeEquipos!$K9&lt;CC$1,1,0),0))</f>
        <v>0</v>
      </c>
      <c r="AR11" s="5">
        <f>IF(AR$1=MatrizdeEquipos!$K9,1,IF(AR$1&lt;MatrizdeEquipos!$K9,IF(MatrizdeEquipos!$K9&lt;CD$1,1,0),0))</f>
        <v>0</v>
      </c>
      <c r="AS11" s="5">
        <f>IF(AS$1=MatrizdeEquipos!$K9,1,IF(AS$1&lt;MatrizdeEquipos!$K9,IF(MatrizdeEquipos!$K9&lt;CE$1,1,0),0))</f>
        <v>0</v>
      </c>
      <c r="AT11" s="5">
        <f>IF(AT$1=MatrizdeEquipos!$K9,1,IF(AT$1&lt;MatrizdeEquipos!$K9,IF(MatrizdeEquipos!$K9&lt;CF$1,1,0),0))</f>
        <v>0</v>
      </c>
      <c r="AU11" s="5">
        <f>IF(AU$1=MatrizdeEquipos!$K9,1,IF(AU$1&lt;MatrizdeEquipos!$K9,IF(MatrizdeEquipos!$K9&lt;CG$1,1,0),0))</f>
        <v>0</v>
      </c>
      <c r="AV11" s="5">
        <f>IF(AV$1=MatrizdeEquipos!$K9,1,IF(AV$1&lt;MatrizdeEquipos!$K9,IF(MatrizdeEquipos!$K9&lt;CH$1,1,0),0))</f>
        <v>0</v>
      </c>
      <c r="AW11" s="5">
        <f>IF(AW$1=MatrizdeEquipos!$K9,1,IF(AW$1&lt;MatrizdeEquipos!$K9,IF(MatrizdeEquipos!$K9&lt;CI$1,1,0),0))</f>
        <v>0</v>
      </c>
      <c r="AX11" s="5">
        <f>IF(AX$1=MatrizdeEquipos!$K9,1,IF(AX$1&lt;MatrizdeEquipos!$K9,IF(MatrizdeEquipos!$K9&lt;CJ$1,1,0),0))</f>
        <v>0</v>
      </c>
      <c r="AY11" s="5">
        <f>IF(AY$1=MatrizdeEquipos!$K9,1,IF(AY$1&lt;MatrizdeEquipos!$K9,IF(MatrizdeEquipos!$K9&lt;CK$1,1,0),0))</f>
        <v>0</v>
      </c>
      <c r="AZ11" s="5">
        <f>IF(AZ$1=MatrizdeEquipos!$K9,1,IF(AZ$1&lt;MatrizdeEquipos!$K9,IF(MatrizdeEquipos!$K9&lt;CL$1,1,0),0))</f>
        <v>0</v>
      </c>
      <c r="BA11" s="5">
        <f>IF(BA$1=MatrizdeEquipos!$K9,1,IF(BA$1&lt;MatrizdeEquipos!$K9,IF(MatrizdeEquipos!$K9&lt;CM$1,1,0),0))</f>
        <v>0</v>
      </c>
      <c r="BB11" s="5">
        <f>IF(BB$1=MatrizdeEquipos!$K9,1,IF(BB$1&lt;MatrizdeEquipos!$K9,IF(MatrizdeEquipos!$K9&lt;CN$1,1,0),0))</f>
        <v>0</v>
      </c>
      <c r="BC11" s="5">
        <f>IF(BC$1=MatrizdeEquipos!$K9,1,IF(BC$1&lt;MatrizdeEquipos!$K9,IF(MatrizdeEquipos!$K9&lt;CO$1,1,0),0))</f>
        <v>0</v>
      </c>
      <c r="BD11" s="5">
        <f>IF(BD$1=MatrizdeEquipos!$K9,1,IF(BD$1&lt;MatrizdeEquipos!$K9,IF(MatrizdeEquipos!$K9&lt;CP$1,1,0),0))</f>
        <v>0</v>
      </c>
      <c r="BE11" s="5">
        <f>IF(BE$1=MatrizdeEquipos!$K9,1,IF(BE$1&lt;MatrizdeEquipos!$K9,IF(MatrizdeEquipos!$K9&lt;CQ$1,1,0),0))</f>
        <v>0</v>
      </c>
      <c r="BF11" s="5">
        <f>IF(BF$1=MatrizdeEquipos!$K9,1,IF(BF$1&lt;MatrizdeEquipos!$K9,IF(MatrizdeEquipos!$K9&lt;CR$1,1,0),0))</f>
        <v>0</v>
      </c>
      <c r="BG11" s="5">
        <f>IF(BG$1=MatrizdeEquipos!$K9,1,IF(BG$1&lt;MatrizdeEquipos!$K9,IF(MatrizdeEquipos!$K9&lt;CS$1,1,0),0))</f>
        <v>0</v>
      </c>
      <c r="BH11" s="5">
        <f>IF(BH$1=MatrizdeEquipos!$K9,1,IF(BH$1&lt;MatrizdeEquipos!$K9,IF(MatrizdeEquipos!$K9&lt;CT$1,1,0),0))</f>
        <v>0</v>
      </c>
      <c r="BI11" s="5">
        <f>IF(BI$1=MatrizdeEquipos!$K9,1,IF(BI$1&lt;MatrizdeEquipos!$K9,IF(MatrizdeEquipos!$K9&lt;CU$1,1,0),0))</f>
        <v>0</v>
      </c>
      <c r="BJ11" s="5">
        <f>IF(BJ$1=MatrizdeEquipos!$K9,1,IF(BJ$1&lt;MatrizdeEquipos!$K9,IF(MatrizdeEquipos!$K9&lt;CV$1,1,0),0))</f>
        <v>0</v>
      </c>
      <c r="BK11" s="5">
        <f>IF(BK$1=MatrizdeEquipos!$K9,1,IF(BK$1&lt;MatrizdeEquipos!$K9,IF(MatrizdeEquipos!$K9&lt;CW$1,1,0),0))</f>
        <v>0</v>
      </c>
      <c r="BL11" s="5">
        <f>IF(BL$1=MatrizdeEquipos!$K9,1,IF(BL$1&lt;MatrizdeEquipos!$K9,IF(MatrizdeEquipos!$K9&lt;CX$1,1,0),0))</f>
        <v>0</v>
      </c>
      <c r="BM11" s="5">
        <f>IF(BM$1=MatrizdeEquipos!$K9,1,IF(BM$1&lt;MatrizdeEquipos!$K9,IF(MatrizdeEquipos!$K9&lt;CY$1,1,0),0))</f>
        <v>0</v>
      </c>
      <c r="BN11" s="5">
        <f>IF(BN$1=MatrizdeEquipos!$K9,1,IF(BN$1&lt;MatrizdeEquipos!$K9,IF(MatrizdeEquipos!$K9&lt;CZ$1,1,0),0))</f>
        <v>0</v>
      </c>
      <c r="BO11" s="5">
        <f>IF(BO$1=MatrizdeEquipos!$K9,1,IF(BO$1&lt;MatrizdeEquipos!$K9,IF(MatrizdeEquipos!$K9&lt;DA$1,1,0),0))</f>
        <v>0</v>
      </c>
      <c r="BP11" s="5">
        <f>IF(BP$1=MatrizdeEquipos!$K9,1,IF(BP$1&lt;MatrizdeEquipos!$K9,IF(MatrizdeEquipos!$K9&lt;DB$1,1,0),0))</f>
        <v>0</v>
      </c>
      <c r="BQ11" s="5">
        <f>IF(BQ$1=MatrizdeEquipos!$K9,1,IF(BQ$1&lt;MatrizdeEquipos!$K9,IF(MatrizdeEquipos!$K9&lt;DC$1,1,0),0))</f>
        <v>0</v>
      </c>
      <c r="BR11" s="5">
        <f>IF(BR$1=MatrizdeEquipos!$K9,1,IF(BR$1&lt;MatrizdeEquipos!$K9,IF(MatrizdeEquipos!$K9&lt;DD$1,1,0),0))</f>
        <v>0</v>
      </c>
      <c r="BS11" s="5">
        <f>IF(BS$1=MatrizdeEquipos!$K9,1,IF(BS$1&lt;MatrizdeEquipos!$K9,IF(MatrizdeEquipos!$K9&lt;DE$1,1,0),0))</f>
        <v>0</v>
      </c>
      <c r="BT11" s="5">
        <f>IF(BT$1=MatrizdeEquipos!$K9,1,IF(BT$1&lt;MatrizdeEquipos!$K9,IF(MatrizdeEquipos!$K9&lt;DF$1,1,0),0))</f>
        <v>0</v>
      </c>
      <c r="BU11" s="5">
        <f>IF(BU$1=MatrizdeEquipos!$K9,1,IF(BU$1&lt;MatrizdeEquipos!$K9,IF(MatrizdeEquipos!$K9&lt;DG$1,1,0),0))</f>
        <v>0</v>
      </c>
      <c r="BV11" s="5">
        <f>IF(BV$1=MatrizdeEquipos!$K9,1,IF(BV$1&lt;MatrizdeEquipos!$K9,IF(MatrizdeEquipos!$K9&lt;DH$1,1,0),0))</f>
        <v>0</v>
      </c>
      <c r="BW11" s="5">
        <f>IF(BW$1=MatrizdeEquipos!$K9,1,IF(BW$1&lt;MatrizdeEquipos!$K9,IF(MatrizdeEquipos!$K9&lt;DI$1,1,0),0))</f>
        <v>0</v>
      </c>
      <c r="BX11" s="5">
        <f>IF(BX$1=MatrizdeEquipos!$K9,1,IF(BX$1&lt;MatrizdeEquipos!$K9,IF(MatrizdeEquipos!$K9&lt;DJ$1,1,0),0))</f>
        <v>0</v>
      </c>
      <c r="BY11" s="5">
        <f>IF(BY$1=MatrizdeEquipos!$K9,1,IF(BY$1&lt;MatrizdeEquipos!$K9,IF(MatrizdeEquipos!$K9&lt;DK$1,1,0),0))</f>
        <v>0</v>
      </c>
      <c r="BZ11" s="5">
        <f>IF(BZ$1=MatrizdeEquipos!$K9,1,IF(BZ$1&lt;MatrizdeEquipos!$K9,IF(MatrizdeEquipos!$K9&lt;DL$1,1,0),0))</f>
        <v>0</v>
      </c>
      <c r="CA11" s="5">
        <f>IF(CA$1=MatrizdeEquipos!$K9,1,IF(CA$1&lt;MatrizdeEquipos!$K9,IF(MatrizdeEquipos!$K9&lt;DM$1,1,0),0))</f>
        <v>0</v>
      </c>
      <c r="CB11" s="5">
        <f>IF(CB$1=MatrizdeEquipos!$K9,1,IF(CB$1&lt;MatrizdeEquipos!$K9,IF(MatrizdeEquipos!$K9&lt;DN$1,1,0),0))</f>
        <v>0</v>
      </c>
      <c r="CC11" s="5">
        <f>IF(CC$1=MatrizdeEquipos!$K9,1,IF(CC$1&lt;MatrizdeEquipos!$K9,IF(MatrizdeEquipos!$K9&lt;DO$1,1,0),0))</f>
        <v>0</v>
      </c>
      <c r="CD11" s="5">
        <f>IF(CD$1=MatrizdeEquipos!$K9,1,IF(CD$1&lt;MatrizdeEquipos!$K9,IF(MatrizdeEquipos!$K9&lt;DP$1,1,0),0))</f>
        <v>0</v>
      </c>
      <c r="CE11" s="5">
        <f>IF(CE$1=MatrizdeEquipos!$K9,1,IF(CE$1&lt;MatrizdeEquipos!$K9,IF(MatrizdeEquipos!$K9&lt;DQ$1,1,0),0))</f>
        <v>0</v>
      </c>
      <c r="CF11" s="5">
        <f>IF(CF$1=MatrizdeEquipos!$K9,1,IF(CF$1&lt;MatrizdeEquipos!$K9,IF(MatrizdeEquipos!$K9&lt;DR$1,1,0),0))</f>
        <v>0</v>
      </c>
      <c r="CG11" s="5">
        <f>IF(CG$1=MatrizdeEquipos!$K9,1,IF(CG$1&lt;MatrizdeEquipos!$K9,IF(MatrizdeEquipos!$K9&lt;DS$1,1,0),0))</f>
        <v>0</v>
      </c>
      <c r="CH11" s="5">
        <f>IF(CH$1=MatrizdeEquipos!$K9,1,IF(CH$1&lt;MatrizdeEquipos!$K9,IF(MatrizdeEquipos!$K9&lt;DT$1,1,0),0))</f>
        <v>0</v>
      </c>
      <c r="CI11" s="5">
        <f>IF(CI$1=MatrizdeEquipos!$K9,1,IF(CI$1&lt;MatrizdeEquipos!$K9,IF(MatrizdeEquipos!$K9&lt;DU$1,1,0),0))</f>
        <v>0</v>
      </c>
      <c r="CJ11" s="5">
        <f>IF(CJ$1=MatrizdeEquipos!$K9,1,IF(CJ$1&lt;MatrizdeEquipos!$K9,IF(MatrizdeEquipos!$K9&lt;DV$1,1,0),0))</f>
        <v>0</v>
      </c>
      <c r="CK11" s="5">
        <f>IF(CK$1=MatrizdeEquipos!$K9,1,IF(CK$1&lt;MatrizdeEquipos!$K9,IF(MatrizdeEquipos!$K9&lt;DW$1,1,0),0))</f>
        <v>0</v>
      </c>
      <c r="CL11" s="5">
        <f>IF(CL$1=MatrizdeEquipos!$K9,1,IF(CL$1&lt;MatrizdeEquipos!$K9,IF(MatrizdeEquipos!$K9&lt;DX$1,1,0),0))</f>
        <v>0</v>
      </c>
      <c r="CM11" s="5">
        <f>IF(CM$1=MatrizdeEquipos!$K9,1,IF(CM$1&lt;MatrizdeEquipos!$K9,IF(MatrizdeEquipos!$K9&lt;DY$1,1,0),0))</f>
        <v>0</v>
      </c>
      <c r="CN11" s="5">
        <f>IF(CN$1=MatrizdeEquipos!$K9,1,IF(CN$1&lt;MatrizdeEquipos!$K9,IF(MatrizdeEquipos!$K9&lt;DZ$1,1,0),0))</f>
        <v>0</v>
      </c>
      <c r="CO11" s="5">
        <f>IF(CO$1=MatrizdeEquipos!$K9,1,IF(CO$1&lt;MatrizdeEquipos!$K9,IF(MatrizdeEquipos!$K9&lt;EA$1,1,0),0))</f>
        <v>0</v>
      </c>
      <c r="CP11" s="5">
        <f>IF(CP$1=MatrizdeEquipos!$K9,1,IF(CP$1&lt;MatrizdeEquipos!$K9,IF(MatrizdeEquipos!$K9&lt;EB$1,1,0),0))</f>
        <v>0</v>
      </c>
      <c r="CQ11" s="5">
        <f>IF(CQ$1=MatrizdeEquipos!$K9,1,IF(CQ$1&lt;MatrizdeEquipos!$K9,IF(MatrizdeEquipos!$K9&lt;EC$1,1,0),0))</f>
        <v>0</v>
      </c>
      <c r="CR11" s="5">
        <f>IF(CR$1=MatrizdeEquipos!$K9,1,IF(CR$1&lt;MatrizdeEquipos!$K9,IF(MatrizdeEquipos!$K9&lt;ED$1,1,0),0))</f>
        <v>0</v>
      </c>
      <c r="CS11" s="5">
        <f>IF(CS$1=MatrizdeEquipos!$K9,1,IF(CS$1&lt;MatrizdeEquipos!$K9,IF(MatrizdeEquipos!$K9&lt;EE$1,1,0),0))</f>
        <v>0</v>
      </c>
      <c r="CT11" s="5">
        <f>IF(CT$1=MatrizdeEquipos!$K9,1,IF(CT$1&lt;MatrizdeEquipos!$K9,IF(MatrizdeEquipos!$K9&lt;EF$1,1,0),0))</f>
        <v>0</v>
      </c>
      <c r="CU11" s="5">
        <f>IF(CU$1=MatrizdeEquipos!$K9,1,IF(CU$1&lt;MatrizdeEquipos!$K9,IF(MatrizdeEquipos!$K9&lt;EG$1,1,0),0))</f>
        <v>0</v>
      </c>
      <c r="CV11" s="5">
        <f>IF(CV$1=MatrizdeEquipos!$K9,1,IF(CV$1&lt;MatrizdeEquipos!$K9,IF(MatrizdeEquipos!$K9&lt;EH$1,1,0),0))</f>
        <v>0</v>
      </c>
      <c r="CW11" s="5">
        <f>IF(CW$1=MatrizdeEquipos!$K9,1,IF(CW$1&lt;MatrizdeEquipos!$K9,IF(MatrizdeEquipos!$K9&lt;EI$1,1,0),0))</f>
        <v>0</v>
      </c>
      <c r="CX11" s="5">
        <f>IF(CX$1=MatrizdeEquipos!$K9,1,IF(CX$1&lt;MatrizdeEquipos!$K9,IF(MatrizdeEquipos!$K9&lt;EJ$1,1,0),0))</f>
        <v>0</v>
      </c>
      <c r="CY11" s="5">
        <f>IF(CY$1=MatrizdeEquipos!$K9,1,IF(CY$1&lt;MatrizdeEquipos!$K9,IF(MatrizdeEquipos!$K9&lt;EK$1,1,0),0))</f>
        <v>0</v>
      </c>
      <c r="CZ11" s="5">
        <f>IF(CZ$1=MatrizdeEquipos!$K9,1,IF(CZ$1&lt;MatrizdeEquipos!$K9,IF(MatrizdeEquipos!$K9&lt;EL$1,1,0),0))</f>
        <v>0</v>
      </c>
      <c r="DA11" s="5">
        <f>IF(DA$1=MatrizdeEquipos!$K9,1,IF(DA$1&lt;MatrizdeEquipos!$K9,IF(MatrizdeEquipos!$K9&lt;EM$1,1,0),0))</f>
        <v>0</v>
      </c>
      <c r="DB11" s="5">
        <f>IF(DB$1=MatrizdeEquipos!$K9,1,IF(DB$1&lt;MatrizdeEquipos!$K9,IF(MatrizdeEquipos!$K9&lt;EN$1,1,0),0))</f>
        <v>0</v>
      </c>
      <c r="DC11" s="5">
        <f>IF(DC$1=MatrizdeEquipos!$K9,1,IF(DC$1&lt;MatrizdeEquipos!$K9,IF(MatrizdeEquipos!$K9&lt;EO$1,1,0),0))</f>
        <v>0</v>
      </c>
      <c r="DD11" s="5">
        <f>IF(DD$1=MatrizdeEquipos!$K9,1,IF(DD$1&lt;MatrizdeEquipos!$K9,IF(MatrizdeEquipos!$K9&lt;EP$1,1,0),0))</f>
        <v>0</v>
      </c>
      <c r="DE11" s="5">
        <f>IF(DE$1=MatrizdeEquipos!$K9,1,IF(DE$1&lt;MatrizdeEquipos!$K9,IF(MatrizdeEquipos!$K9&lt;EQ$1,1,0),0))</f>
        <v>0</v>
      </c>
      <c r="DF11" s="5">
        <f>IF(DF$1=MatrizdeEquipos!$K9,1,IF(DF$1&lt;MatrizdeEquipos!$K9,IF(MatrizdeEquipos!$K9&lt;ER$1,1,0),0))</f>
        <v>0</v>
      </c>
      <c r="DG11" s="5">
        <f>IF(DG$1=MatrizdeEquipos!$K9,1,IF(DG$1&lt;MatrizdeEquipos!$K9,IF(MatrizdeEquipos!$K9&lt;ES$1,1,0),0))</f>
        <v>0</v>
      </c>
      <c r="DH11" s="5">
        <f>IF(DH$1=MatrizdeEquipos!$K9,1,IF(DH$1&lt;MatrizdeEquipos!$K9,IF(MatrizdeEquipos!$K9&lt;ET$1,1,0),0))</f>
        <v>0</v>
      </c>
      <c r="DI11" s="5">
        <f>IF(DI$1=MatrizdeEquipos!$K9,1,IF(DI$1&lt;MatrizdeEquipos!$K9,IF(MatrizdeEquipos!$K9&lt;EU$1,1,0),0))</f>
        <v>0</v>
      </c>
      <c r="DJ11" s="5">
        <f>IF(DJ$1=MatrizdeEquipos!$K9,1,IF(DJ$1&lt;MatrizdeEquipos!$K9,IF(MatrizdeEquipos!$K9&lt;EV$1,1,0),0))</f>
        <v>0</v>
      </c>
      <c r="DK11" s="5">
        <f>IF(DK$1=MatrizdeEquipos!$K9,1,IF(DK$1&lt;MatrizdeEquipos!$K9,IF(MatrizdeEquipos!$K9&lt;EW$1,1,0),0))</f>
        <v>0</v>
      </c>
      <c r="DL11" s="5">
        <f>IF(DL$1=MatrizdeEquipos!$K9,1,IF(DL$1&lt;MatrizdeEquipos!$K9,IF(MatrizdeEquipos!$K9&lt;EX$1,1,0),0))</f>
        <v>0</v>
      </c>
      <c r="DM11" s="5">
        <f>IF(DM$1=MatrizdeEquipos!$K9,1,IF(DM$1&lt;MatrizdeEquipos!$K9,IF(MatrizdeEquipos!$K9&lt;EY$1,1,0),0))</f>
        <v>0</v>
      </c>
      <c r="DN11" s="5">
        <f>IF(DN$1=MatrizdeEquipos!$K9,1,IF(DN$1&lt;MatrizdeEquipos!$K9,IF(MatrizdeEquipos!$K9&lt;EZ$1,1,0),0))</f>
        <v>0</v>
      </c>
      <c r="DO11" s="5">
        <f>IF(DO$1=MatrizdeEquipos!$K9,1,IF(DO$1&lt;MatrizdeEquipos!$K9,IF(MatrizdeEquipos!$K9&lt;FA$1,1,0),0))</f>
        <v>0</v>
      </c>
      <c r="DP11" s="5">
        <f>IF(DP$1=MatrizdeEquipos!$K9,1,IF(DP$1&lt;MatrizdeEquipos!$K9,IF(MatrizdeEquipos!$K9&lt;FB$1,1,0),0))</f>
        <v>0</v>
      </c>
      <c r="DQ11" s="5">
        <f>IF(DQ$1=MatrizdeEquipos!$K9,1,IF(DQ$1&lt;MatrizdeEquipos!$K9,IF(MatrizdeEquipos!$K9&lt;FC$1,1,0),0))</f>
        <v>0</v>
      </c>
      <c r="DR11" s="5">
        <f>IF(DR$1=MatrizdeEquipos!$K9,1,IF(DR$1&lt;MatrizdeEquipos!$K9,IF(MatrizdeEquipos!$K9&lt;FD$1,1,0),0))</f>
        <v>0</v>
      </c>
      <c r="DS11" s="5">
        <f>IF(DS$1=MatrizdeEquipos!$K9,1,IF(DS$1&lt;MatrizdeEquipos!$K9,IF(MatrizdeEquipos!$K9&lt;FE$1,1,0),0))</f>
        <v>0</v>
      </c>
      <c r="DT11" s="5">
        <f>IF(DT$1=MatrizdeEquipos!$K9,1,IF(DT$1&lt;MatrizdeEquipos!$K9,IF(MatrizdeEquipos!$K9&lt;FF$1,1,0),0))</f>
        <v>0</v>
      </c>
      <c r="DU11" s="5">
        <f>IF(DU$1=MatrizdeEquipos!$K9,1,IF(DU$1&lt;MatrizdeEquipos!$K9,IF(MatrizdeEquipos!$K9&lt;FG$1,1,0),0))</f>
        <v>0</v>
      </c>
      <c r="DV11" s="5">
        <f>IF(DV$1=MatrizdeEquipos!$K9,1,IF(DV$1&lt;MatrizdeEquipos!$K9,IF(MatrizdeEquipos!$K9&lt;FH$1,1,0),0))</f>
        <v>0</v>
      </c>
      <c r="DW11" s="5">
        <f>IF(DW$1=MatrizdeEquipos!$K9,1,IF(DW$1&lt;MatrizdeEquipos!$K9,IF(MatrizdeEquipos!$K9&lt;FI$1,1,0),0))</f>
        <v>0</v>
      </c>
      <c r="DX11" s="5">
        <f>IF(DX$1=MatrizdeEquipos!$K9,1,IF(DX$1&lt;MatrizdeEquipos!$K9,IF(MatrizdeEquipos!$K9&lt;FJ$1,1,0),0))</f>
        <v>0</v>
      </c>
      <c r="DY11" s="5">
        <f>IF(DY$1=MatrizdeEquipos!$K9,1,IF(DY$1&lt;MatrizdeEquipos!$K9,IF(MatrizdeEquipos!$K9&lt;FK$1,1,0),0))</f>
        <v>0</v>
      </c>
      <c r="DZ11" s="5">
        <f>IF(DZ$1=MatrizdeEquipos!$K9,1,IF(DZ$1&lt;MatrizdeEquipos!$K9,IF(MatrizdeEquipos!$K9&lt;FL$1,1,0),0))</f>
        <v>0</v>
      </c>
      <c r="EA11" s="5">
        <f>IF(EA$1=MatrizdeEquipos!$K9,1,IF(EA$1&lt;MatrizdeEquipos!$K9,IF(MatrizdeEquipos!$K9&lt;FM$1,1,0),0))</f>
        <v>0</v>
      </c>
      <c r="EB11" s="5">
        <f>IF(EB$1=MatrizdeEquipos!$K9,1,IF(EB$1&lt;MatrizdeEquipos!$K9,IF(MatrizdeEquipos!$K9&lt;FN$1,1,0),0))</f>
        <v>0</v>
      </c>
      <c r="EC11" s="5">
        <f>IF(EC$1=MatrizdeEquipos!$K9,1,IF(EC$1&lt;MatrizdeEquipos!$K9,IF(MatrizdeEquipos!$K9&lt;FO$1,1,0),0))</f>
        <v>0</v>
      </c>
      <c r="ED11" s="5">
        <f>IF(ED$1=MatrizdeEquipos!$K9,1,IF(ED$1&lt;MatrizdeEquipos!$K9,IF(MatrizdeEquipos!$K9&lt;FP$1,1,0),0))</f>
        <v>0</v>
      </c>
      <c r="EE11" s="5">
        <f>IF(EE$1=MatrizdeEquipos!$K9,1,IF(EE$1&lt;MatrizdeEquipos!$K9,IF(MatrizdeEquipos!$K9&lt;FQ$1,1,0),0))</f>
        <v>0</v>
      </c>
      <c r="EF11" s="5">
        <f>IF(EF$1=MatrizdeEquipos!$K9,1,IF(EF$1&lt;MatrizdeEquipos!$K9,IF(MatrizdeEquipos!$K9&lt;FR$1,1,0),0))</f>
        <v>0</v>
      </c>
      <c r="EG11" s="5">
        <f>IF(EG$1=MatrizdeEquipos!$K9,1,IF(EG$1&lt;MatrizdeEquipos!$K9,IF(MatrizdeEquipos!$K9&lt;FS$1,1,0),0))</f>
        <v>0</v>
      </c>
      <c r="EH11" s="5">
        <f>IF(EH$1=MatrizdeEquipos!$K9,1,IF(EH$1&lt;MatrizdeEquipos!$K9,IF(MatrizdeEquipos!$K9&lt;FT$1,1,0),0))</f>
        <v>0</v>
      </c>
      <c r="EI11" s="5">
        <f>IF(EI$1=MatrizdeEquipos!$K9,1,IF(EI$1&lt;MatrizdeEquipos!$K9,IF(MatrizdeEquipos!$K9&lt;FU$1,1,0),0))</f>
        <v>0</v>
      </c>
      <c r="EJ11" s="5">
        <f>IF(EJ$1=MatrizdeEquipos!$K9,1,IF(EJ$1&lt;MatrizdeEquipos!$K9,IF(MatrizdeEquipos!$K9&lt;FV$1,1,0),0))</f>
        <v>0</v>
      </c>
      <c r="EK11" s="5">
        <f>IF(EK$1=MatrizdeEquipos!$K9,1,IF(EK$1&lt;MatrizdeEquipos!$K9,IF(MatrizdeEquipos!$K9&lt;FW$1,1,0),0))</f>
        <v>0</v>
      </c>
      <c r="EL11" s="5">
        <f>IF(EL$1=MatrizdeEquipos!$K9,1,IF(EL$1&lt;MatrizdeEquipos!$K9,IF(MatrizdeEquipos!$K9&lt;FX$1,1,0),0))</f>
        <v>0</v>
      </c>
      <c r="EM11" s="5">
        <f>IF(EM$1=MatrizdeEquipos!$K9,1,IF(EM$1&lt;MatrizdeEquipos!$K9,IF(MatrizdeEquipos!$K9&lt;FY$1,1,0),0))</f>
        <v>0</v>
      </c>
      <c r="EN11" s="5">
        <f>IF(EN$1=MatrizdeEquipos!$K9,1,IF(EN$1&lt;MatrizdeEquipos!$K9,IF(MatrizdeEquipos!$K9&lt;FZ$1,1,0),0))</f>
        <v>0</v>
      </c>
      <c r="EO11" s="5">
        <f>IF(EO$1=MatrizdeEquipos!$K9,1,IF(EO$1&lt;MatrizdeEquipos!$K9,IF(MatrizdeEquipos!$K9&lt;GA$1,1,0),0))</f>
        <v>0</v>
      </c>
      <c r="EP11" s="5">
        <f>IF(EP$1=MatrizdeEquipos!$K9,1,IF(EP$1&lt;MatrizdeEquipos!$K9,IF(MatrizdeEquipos!$K9&lt;GB$1,1,0),0))</f>
        <v>0</v>
      </c>
      <c r="EQ11" s="5">
        <f>IF(EQ$1=MatrizdeEquipos!$K9,1,IF(EQ$1&lt;MatrizdeEquipos!$K9,IF(MatrizdeEquipos!$K9&lt;GC$1,1,0),0))</f>
        <v>0</v>
      </c>
      <c r="ER11" s="5">
        <f>IF(ER$1=MatrizdeEquipos!$K9,1,IF(ER$1&lt;MatrizdeEquipos!$K9,IF(MatrizdeEquipos!$K9&lt;GD$1,1,0),0))</f>
        <v>0</v>
      </c>
      <c r="ES11" s="5">
        <f>IF(ES$1=MatrizdeEquipos!$K9,1,IF(ES$1&lt;MatrizdeEquipos!$K9,IF(MatrizdeEquipos!$K9&lt;GE$1,1,0),0))</f>
        <v>0</v>
      </c>
      <c r="ET11" s="5">
        <f>IF(ET$1=MatrizdeEquipos!$K9,1,IF(ET$1&lt;MatrizdeEquipos!$K9,IF(MatrizdeEquipos!$K9&lt;GF$1,1,0),0))</f>
        <v>0</v>
      </c>
      <c r="EU11" s="5">
        <f>IF(EU$1=MatrizdeEquipos!$K9,1,IF(EU$1&lt;MatrizdeEquipos!$K9,IF(MatrizdeEquipos!$K9&lt;GG$1,1,0),0))</f>
        <v>0</v>
      </c>
      <c r="EV11" s="5">
        <f>IF(EV$1=MatrizdeEquipos!$K9,1,IF(EV$1&lt;MatrizdeEquipos!$K9,IF(MatrizdeEquipos!$K9&lt;GH$1,1,0),0))</f>
        <v>0</v>
      </c>
      <c r="EW11" s="5">
        <f>IF(EW$1=MatrizdeEquipos!$K9,1,IF(EW$1&lt;MatrizdeEquipos!$K9,IF(MatrizdeEquipos!$K9&lt;GI$1,1,0),0))</f>
        <v>0</v>
      </c>
      <c r="EX11" s="5">
        <f>IF(EX$1=MatrizdeEquipos!$K9,1,IF(EX$1&lt;MatrizdeEquipos!$K9,IF(MatrizdeEquipos!$K9&lt;GJ$1,1,0),0))</f>
        <v>0</v>
      </c>
      <c r="EY11" s="5">
        <f>IF(EY$1=MatrizdeEquipos!$K9,1,IF(EY$1&lt;MatrizdeEquipos!$K9,IF(MatrizdeEquipos!$K9&lt;GK$1,1,0),0))</f>
        <v>0</v>
      </c>
      <c r="EZ11" s="5">
        <f>IF(EZ$1=MatrizdeEquipos!$K9,1,IF(EZ$1&lt;MatrizdeEquipos!$K9,IF(MatrizdeEquipos!$K9&lt;GL$1,1,0),0))</f>
        <v>0</v>
      </c>
      <c r="FA11" s="5">
        <f>IF(FA$1=MatrizdeEquipos!$K9,1,IF(FA$1&lt;MatrizdeEquipos!$K9,IF(MatrizdeEquipos!$K9&lt;GM$1,1,0),0))</f>
        <v>0</v>
      </c>
      <c r="FB11" s="5">
        <f>IF(FB$1=MatrizdeEquipos!$K9,1,IF(FB$1&lt;MatrizdeEquipos!$K9,IF(MatrizdeEquipos!$K9&lt;GN$1,1,0),0))</f>
        <v>0</v>
      </c>
      <c r="FC11" s="5">
        <f>IF(FC$1=MatrizdeEquipos!$K9,1,IF(FC$1&lt;MatrizdeEquipos!$K9,IF(MatrizdeEquipos!$K9&lt;GO$1,1,0),0))</f>
        <v>0</v>
      </c>
      <c r="FD11" s="5">
        <f>IF(FD$1=MatrizdeEquipos!$K9,1,IF(FD$1&lt;MatrizdeEquipos!$K9,IF(MatrizdeEquipos!$K9&lt;GP$1,1,0),0))</f>
        <v>0</v>
      </c>
      <c r="FE11" s="5">
        <f>IF(FE$1=MatrizdeEquipos!$K9,1,IF(FE$1&lt;MatrizdeEquipos!$K9,IF(MatrizdeEquipos!$K9&lt;GQ$1,1,0),0))</f>
        <v>0</v>
      </c>
      <c r="FF11" s="5">
        <f>IF(FF$1=MatrizdeEquipos!$K9,1,IF(FF$1&lt;MatrizdeEquipos!$K9,IF(MatrizdeEquipos!$K9&lt;GR$1,1,0),0))</f>
        <v>0</v>
      </c>
      <c r="FG11" s="5">
        <f>IF(FG$1=MatrizdeEquipos!$K9,1,IF(FG$1&lt;MatrizdeEquipos!$K9,IF(MatrizdeEquipos!$K9&lt;GS$1,1,0),0))</f>
        <v>0</v>
      </c>
      <c r="FH11" s="5">
        <f>IF(FH$1=MatrizdeEquipos!$K9,1,IF(FH$1&lt;MatrizdeEquipos!$K9,IF(MatrizdeEquipos!$K9&lt;GT$1,1,0),0))</f>
        <v>0</v>
      </c>
      <c r="FI11" s="5">
        <f>IF(FI$1=MatrizdeEquipos!$K9,1,IF(FI$1&lt;MatrizdeEquipos!$K9,IF(MatrizdeEquipos!$K9&lt;GU$1,1,0),0))</f>
        <v>0</v>
      </c>
      <c r="FJ11" s="5">
        <f>IF(FJ$1=MatrizdeEquipos!$K9,1,IF(FJ$1&lt;MatrizdeEquipos!$K9,IF(MatrizdeEquipos!$K9&lt;GV$1,1,0),0))</f>
        <v>0</v>
      </c>
      <c r="FK11" s="5">
        <f>IF(FK$1=MatrizdeEquipos!$K9,1,IF(FK$1&lt;MatrizdeEquipos!$K9,IF(MatrizdeEquipos!$K9&lt;GW$1,1,0),0))</f>
        <v>0</v>
      </c>
      <c r="FL11" s="5">
        <f>IF(FL$1=MatrizdeEquipos!$K9,1,IF(FL$1&lt;MatrizdeEquipos!$K9,IF(MatrizdeEquipos!$K9&lt;GX$1,1,0),0))</f>
        <v>0</v>
      </c>
      <c r="FM11" s="5">
        <f>IF(FM$1=MatrizdeEquipos!$K9,1,IF(FM$1&lt;MatrizdeEquipos!$K9,IF(MatrizdeEquipos!$K9&lt;GY$1,1,0),0))</f>
        <v>0</v>
      </c>
      <c r="FN11" s="5">
        <f>IF(FN$1=MatrizdeEquipos!$K9,1,IF(FN$1&lt;MatrizdeEquipos!$K9,IF(MatrizdeEquipos!$K9&lt;GZ$1,1,0),0))</f>
        <v>0</v>
      </c>
      <c r="FO11" s="5">
        <f>IF(FO$1=MatrizdeEquipos!$K9,1,IF(FO$1&lt;MatrizdeEquipos!$K9,IF(MatrizdeEquipos!$K9&lt;HA$1,1,0),0))</f>
        <v>0</v>
      </c>
      <c r="FP11" s="5">
        <f>IF(FP$1=MatrizdeEquipos!$K9,1,IF(FP$1&lt;MatrizdeEquipos!$K9,IF(MatrizdeEquipos!$K9&lt;HB$1,1,0),0))</f>
        <v>0</v>
      </c>
      <c r="FQ11" s="5">
        <f>IF(FQ$1=MatrizdeEquipos!$K9,1,IF(FQ$1&lt;MatrizdeEquipos!$K9,IF(MatrizdeEquipos!$K9&lt;HC$1,1,0),0))</f>
        <v>0</v>
      </c>
      <c r="FR11" s="5">
        <f>IF(FR$1=MatrizdeEquipos!$K9,1,IF(FR$1&lt;MatrizdeEquipos!$K9,IF(MatrizdeEquipos!$K9&lt;HD$1,1,0),0))</f>
        <v>0</v>
      </c>
      <c r="FS11" s="5">
        <f>IF(FS$1=MatrizdeEquipos!$K9,1,IF(FS$1&lt;MatrizdeEquipos!$K9,IF(MatrizdeEquipos!$K9&lt;HE$1,1,0),0))</f>
        <v>0</v>
      </c>
      <c r="FT11" s="5">
        <f>IF(FT$1=MatrizdeEquipos!$K9,1,IF(FT$1&lt;MatrizdeEquipos!$K9,IF(MatrizdeEquipos!$K9&lt;HF$1,1,0),0))</f>
        <v>0</v>
      </c>
      <c r="FU11" s="5">
        <f>IF(FU$1=MatrizdeEquipos!$K9,1,IF(FU$1&lt;MatrizdeEquipos!$K9,IF(MatrizdeEquipos!$K9&lt;HG$1,1,0),0))</f>
        <v>0</v>
      </c>
      <c r="FV11" s="5">
        <f>IF(FV$1=MatrizdeEquipos!$K9,1,IF(FV$1&lt;MatrizdeEquipos!$K9,IF(MatrizdeEquipos!$K9&lt;HH$1,1,0),0))</f>
        <v>0</v>
      </c>
      <c r="FW11" s="5">
        <f>IF(FW$1=MatrizdeEquipos!$K9,1,IF(FW$1&lt;MatrizdeEquipos!$K9,IF(MatrizdeEquipos!$K9&lt;HI$1,1,0),0))</f>
        <v>0</v>
      </c>
      <c r="FX11" s="5">
        <f>IF(FX$1=MatrizdeEquipos!$K9,1,IF(FX$1&lt;MatrizdeEquipos!$K9,IF(MatrizdeEquipos!$K9&lt;HJ$1,1,0),0))</f>
        <v>0</v>
      </c>
      <c r="FY11" s="5">
        <f>IF(FY$1=MatrizdeEquipos!$K9,1,IF(FY$1&lt;MatrizdeEquipos!$K9,IF(MatrizdeEquipos!$K9&lt;HK$1,1,0),0))</f>
        <v>0</v>
      </c>
      <c r="FZ11" s="5">
        <f>IF(FZ$1=MatrizdeEquipos!$K9,1,IF(FZ$1&lt;MatrizdeEquipos!$K9,IF(MatrizdeEquipos!$K9&lt;HL$1,1,0),0))</f>
        <v>0</v>
      </c>
      <c r="GA11" s="5">
        <f>IF(GA$1=MatrizdeEquipos!$K9,1,IF(GA$1&lt;MatrizdeEquipos!$K9,IF(MatrizdeEquipos!$K9&lt;HM$1,1,0),0))</f>
        <v>0</v>
      </c>
      <c r="GB11" s="5">
        <f>IF(GB$1=MatrizdeEquipos!$K9,1,IF(GB$1&lt;MatrizdeEquipos!$K9,IF(MatrizdeEquipos!$K9&lt;HN$1,1,0),0))</f>
        <v>0</v>
      </c>
      <c r="GC11" s="5">
        <f>IF(GC$1=MatrizdeEquipos!$K9,1,IF(GC$1&lt;MatrizdeEquipos!$K9,IF(MatrizdeEquipos!$K9&lt;HO$1,1,0),0))</f>
        <v>0</v>
      </c>
      <c r="GD11" s="5">
        <f>IF(GD$1=MatrizdeEquipos!$K9,1,IF(GD$1&lt;MatrizdeEquipos!$K9,IF(MatrizdeEquipos!$K9&lt;HP$1,1,0),0))</f>
        <v>0</v>
      </c>
      <c r="GE11" s="5">
        <f>IF(GE$1=MatrizdeEquipos!$K9,1,IF(GE$1&lt;MatrizdeEquipos!$K9,IF(MatrizdeEquipos!$K9&lt;HQ$1,1,0),0))</f>
        <v>0</v>
      </c>
      <c r="GF11" s="5">
        <f>IF(GF$1=MatrizdeEquipos!$K9,1,IF(GF$1&lt;MatrizdeEquipos!$K9,IF(MatrizdeEquipos!$K9&lt;HR$1,1,0),0))</f>
        <v>0</v>
      </c>
      <c r="GG11" s="5">
        <f>IF(GG$1=MatrizdeEquipos!$K9,1,IF(GG$1&lt;MatrizdeEquipos!$K9,IF(MatrizdeEquipos!$K9&lt;HS$1,1,0),0))</f>
        <v>0</v>
      </c>
      <c r="GH11" s="5">
        <f>IF(GH$1=MatrizdeEquipos!$K9,1,IF(GH$1&lt;MatrizdeEquipos!$K9,IF(MatrizdeEquipos!$K9&lt;HT$1,1,0),0))</f>
        <v>0</v>
      </c>
      <c r="GI11" s="5">
        <f>IF(GI$1=MatrizdeEquipos!$K9,1,IF(GI$1&lt;MatrizdeEquipos!$K9,IF(MatrizdeEquipos!$K9&lt;HU$1,1,0),0))</f>
        <v>0</v>
      </c>
      <c r="GJ11" s="5">
        <f>IF(GJ$1=MatrizdeEquipos!$K9,1,IF(GJ$1&lt;MatrizdeEquipos!$K9,IF(MatrizdeEquipos!$K9&lt;HV$1,1,0),0))</f>
        <v>0</v>
      </c>
      <c r="GK11" s="5">
        <f>IF(GK$1=MatrizdeEquipos!$K9,1,IF(GK$1&lt;MatrizdeEquipos!$K9,IF(MatrizdeEquipos!$K9&lt;HW$1,1,0),0))</f>
        <v>0</v>
      </c>
      <c r="GL11" s="5">
        <f>IF(GL$1=MatrizdeEquipos!$K9,1,IF(GL$1&lt;MatrizdeEquipos!$K9,IF(MatrizdeEquipos!$K9&lt;HX$1,1,0),0))</f>
        <v>0</v>
      </c>
      <c r="GM11" s="5">
        <f>IF(GM$1=MatrizdeEquipos!$K9,1,IF(GM$1&lt;MatrizdeEquipos!$K9,IF(MatrizdeEquipos!$K9&lt;HY$1,1,0),0))</f>
        <v>0</v>
      </c>
      <c r="GN11" s="5">
        <f>IF(GN$1=MatrizdeEquipos!$K9,1,IF(GN$1&lt;MatrizdeEquipos!$K9,IF(MatrizdeEquipos!$K9&lt;HZ$1,1,0),0))</f>
        <v>0</v>
      </c>
      <c r="GO11" s="5">
        <f>IF(GO$1=MatrizdeEquipos!$K9,1,IF(GO$1&lt;MatrizdeEquipos!$K9,IF(MatrizdeEquipos!$K9&lt;IA$1,1,0),0))</f>
        <v>0</v>
      </c>
      <c r="GP11" s="5">
        <f>IF(GP$1=MatrizdeEquipos!$K9,1,IF(GP$1&lt;MatrizdeEquipos!$K9,IF(MatrizdeEquipos!$K9&lt;IB$1,1,0),0))</f>
        <v>0</v>
      </c>
      <c r="GQ11" s="5">
        <f>IF(GQ$1=MatrizdeEquipos!$K9,1,IF(GQ$1&lt;MatrizdeEquipos!$K9,IF(MatrizdeEquipos!$K9&lt;IC$1,1,0),0))</f>
        <v>0</v>
      </c>
      <c r="GR11" s="5">
        <f>IF(GR$1=MatrizdeEquipos!$K9,1,IF(GR$1&lt;MatrizdeEquipos!$K9,IF(MatrizdeEquipos!$K9&lt;ID$1,1,0),0))</f>
        <v>0</v>
      </c>
      <c r="GS11" s="5">
        <f>IF(GS$1=MatrizdeEquipos!$K9,1,IF(GS$1&lt;MatrizdeEquipos!$K9,IF(MatrizdeEquipos!$K9&lt;IE$1,1,0),0))</f>
        <v>0</v>
      </c>
      <c r="GT11" s="5">
        <f>IF(GT$1=MatrizdeEquipos!$K9,1,IF(GT$1&lt;MatrizdeEquipos!$K9,IF(MatrizdeEquipos!$K9&lt;IF$1,1,0),0))</f>
        <v>0</v>
      </c>
      <c r="GU11" s="5">
        <f>IF(GU$1=MatrizdeEquipos!$K9,1,IF(GU$1&lt;MatrizdeEquipos!$K9,IF(MatrizdeEquipos!$K9&lt;IG$1,1,0),0))</f>
        <v>0</v>
      </c>
      <c r="GV11" s="5">
        <f>IF(GV$1=MatrizdeEquipos!$K9,1,IF(GV$1&lt;MatrizdeEquipos!$K9,IF(MatrizdeEquipos!$K9&lt;IH$1,1,0),0))</f>
        <v>0</v>
      </c>
      <c r="GW11" s="5">
        <f>IF(GW$1=MatrizdeEquipos!$K9,1,IF(GW$1&lt;MatrizdeEquipos!$K9,IF(MatrizdeEquipos!$K9&lt;II$1,1,0),0))</f>
        <v>0</v>
      </c>
      <c r="GX11" s="5">
        <f>IF(GX$1=MatrizdeEquipos!$K9,1,IF(GX$1&lt;MatrizdeEquipos!$K9,IF(MatrizdeEquipos!$K9&lt;IJ$1,1,0),0))</f>
        <v>0</v>
      </c>
      <c r="GY11" s="5">
        <f>IF(GY$1=MatrizdeEquipos!$K9,1,IF(GY$1&lt;MatrizdeEquipos!$K9,IF(MatrizdeEquipos!$K9&lt;IK$1,1,0),0))</f>
        <v>0</v>
      </c>
      <c r="GZ11" s="5">
        <f>IF(GZ$1=MatrizdeEquipos!$K9,1,IF(GZ$1&lt;MatrizdeEquipos!$K9,IF(MatrizdeEquipos!$K9&lt;IL$1,1,0),0))</f>
        <v>0</v>
      </c>
      <c r="HA11" s="5">
        <f>IF(HA$1=MatrizdeEquipos!$K9,1,IF(HA$1&lt;MatrizdeEquipos!$K9,IF(MatrizdeEquipos!$K9&lt;IM$1,1,0),0))</f>
        <v>0</v>
      </c>
      <c r="HB11" s="5">
        <f>IF(HB$1=MatrizdeEquipos!$K9,1,IF(HB$1&lt;MatrizdeEquipos!$K9,IF(MatrizdeEquipos!$K9&lt;IN$1,1,0),0))</f>
        <v>0</v>
      </c>
      <c r="HC11" s="5">
        <f>IF(HC$1=MatrizdeEquipos!$K9,1,IF(HC$1&lt;MatrizdeEquipos!$K9,IF(MatrizdeEquipos!$K9&lt;IO$1,1,0),0))</f>
        <v>0</v>
      </c>
      <c r="HD11" s="5">
        <f>IF(HD$1=MatrizdeEquipos!$K9,1,IF(HD$1&lt;MatrizdeEquipos!$K9,IF(MatrizdeEquipos!$K9&lt;IP$1,1,0),0))</f>
        <v>0</v>
      </c>
      <c r="HE11" s="5">
        <f>IF(HE$1=MatrizdeEquipos!$K9,1,IF(HE$1&lt;MatrizdeEquipos!$K9,IF(MatrizdeEquipos!$K9&lt;IQ$1,1,0),0))</f>
        <v>0</v>
      </c>
      <c r="HF11" s="5">
        <f>IF(HF$1=MatrizdeEquipos!$K9,1,IF(HF$1&lt;MatrizdeEquipos!$K9,IF(MatrizdeEquipos!$K9&lt;IR$1,1,0),0))</f>
        <v>0</v>
      </c>
      <c r="HG11" s="5">
        <f>IF(HG$1=MatrizdeEquipos!$K9,1,IF(HG$1&lt;MatrizdeEquipos!$K9,IF(MatrizdeEquipos!$K9&lt;IS$1,1,0),0))</f>
        <v>0</v>
      </c>
      <c r="HH11" s="5">
        <f>IF(HH$1=MatrizdeEquipos!$K9,1,IF(HH$1&lt;MatrizdeEquipos!$K9,IF(MatrizdeEquipos!$K9&lt;IT$1,1,0),0))</f>
        <v>0</v>
      </c>
      <c r="HI11" s="5">
        <f>IF(HI$1=MatrizdeEquipos!$K9,1,IF(HI$1&lt;MatrizdeEquipos!$K9,IF(MatrizdeEquipos!$K9&lt;IU$1,1,0),0))</f>
        <v>0</v>
      </c>
      <c r="HJ11" s="5">
        <f>IF(HJ$1=MatrizdeEquipos!$K9,1,IF(HJ$1&lt;MatrizdeEquipos!$K9,IF(MatrizdeEquipos!$K9&lt;IV$1,1,0),0))</f>
        <v>0</v>
      </c>
      <c r="HK11" s="5">
        <f>IF(HK$1=MatrizdeEquipos!$K9,1,IF(HK$1&lt;MatrizdeEquipos!$K9,IF(MatrizdeEquipos!$K9&lt;IW$1,1,0),0))</f>
        <v>0</v>
      </c>
      <c r="HL11" s="5">
        <f>IF(HL$1=MatrizdeEquipos!$K9,1,IF(HL$1&lt;MatrizdeEquipos!$K9,IF(MatrizdeEquipos!$K9&lt;IX$1,1,0),0))</f>
        <v>0</v>
      </c>
      <c r="HM11" s="5">
        <f>IF(HM$1=MatrizdeEquipos!$K9,1,IF(HM$1&lt;MatrizdeEquipos!$K9,IF(MatrizdeEquipos!$K9&lt;IY$1,1,0),0))</f>
        <v>0</v>
      </c>
      <c r="HN11" s="5">
        <f>IF(HN$1=MatrizdeEquipos!$K9,1,IF(HN$1&lt;MatrizdeEquipos!$K9,IF(MatrizdeEquipos!$K9&lt;IZ$1,1,0),0))</f>
        <v>0</v>
      </c>
      <c r="HO11" s="5">
        <f>IF(HO$1=MatrizdeEquipos!$K9,1,IF(HO$1&lt;MatrizdeEquipos!$K9,IF(MatrizdeEquipos!$K9&lt;JA$1,1,0),0))</f>
        <v>0</v>
      </c>
      <c r="HP11" s="5">
        <f>IF(HP$1=MatrizdeEquipos!$K9,1,IF(HP$1&lt;MatrizdeEquipos!$K9,IF(MatrizdeEquipos!$K9&lt;JB$1,1,0),0))</f>
        <v>0</v>
      </c>
      <c r="HQ11" s="5">
        <f>IF(HQ$1=MatrizdeEquipos!$K9,1,IF(HQ$1&lt;MatrizdeEquipos!$K9,IF(MatrizdeEquipos!$K9&lt;JC$1,1,0),0))</f>
        <v>0</v>
      </c>
      <c r="HR11" s="5">
        <f>IF(HR$1=MatrizdeEquipos!$K9,1,IF(HR$1&lt;MatrizdeEquipos!$K9,IF(MatrizdeEquipos!$K9&lt;JD$1,1,0),0))</f>
        <v>0</v>
      </c>
      <c r="HS11" s="5">
        <f>IF(HS$1=MatrizdeEquipos!$K9,1,IF(HS$1&lt;MatrizdeEquipos!$K9,IF(MatrizdeEquipos!$K9&lt;JE$1,1,0),0))</f>
        <v>0</v>
      </c>
      <c r="HT11" s="5">
        <f>IF(HT$1=MatrizdeEquipos!$K9,1,IF(HT$1&lt;MatrizdeEquipos!$K9,IF(MatrizdeEquipos!$K9&lt;JF$1,1,0),0))</f>
        <v>0</v>
      </c>
      <c r="HU11" s="5">
        <f>IF(HU$1=MatrizdeEquipos!$K9,1,IF(HU$1&lt;MatrizdeEquipos!$K9,IF(MatrizdeEquipos!$K9&lt;JG$1,1,0),0))</f>
        <v>0</v>
      </c>
      <c r="HV11" s="5">
        <f>IF(HV$1=MatrizdeEquipos!$K9,1,IF(HV$1&lt;MatrizdeEquipos!$K9,IF(MatrizdeEquipos!$K9&lt;JH$1,1,0),0))</f>
        <v>0</v>
      </c>
      <c r="HW11" s="5">
        <f>IF(HW$1=MatrizdeEquipos!$K9,1,IF(HW$1&lt;MatrizdeEquipos!$K9,IF(MatrizdeEquipos!$K9&lt;JI$1,1,0),0))</f>
        <v>0</v>
      </c>
      <c r="HX11" s="5">
        <f>IF(HX$1=MatrizdeEquipos!$K9,1,IF(HX$1&lt;MatrizdeEquipos!$K9,IF(MatrizdeEquipos!$K9&lt;JJ$1,1,0),0))</f>
        <v>0</v>
      </c>
      <c r="HY11" s="5">
        <f>IF(HY$1=MatrizdeEquipos!$K9,1,IF(HY$1&lt;MatrizdeEquipos!$K9,IF(MatrizdeEquipos!$K9&lt;JK$1,1,0),0))</f>
        <v>0</v>
      </c>
      <c r="HZ11" s="5">
        <f>IF(HZ$1=MatrizdeEquipos!$K9,1,IF(HZ$1&lt;MatrizdeEquipos!$K9,IF(MatrizdeEquipos!$K9&lt;JL$1,1,0),0))</f>
        <v>0</v>
      </c>
      <c r="IA11" s="5">
        <f>IF(IA$1=MatrizdeEquipos!$K9,1,IF(IA$1&lt;MatrizdeEquipos!$K9,IF(MatrizdeEquipos!$K9&lt;JM$1,1,0),0))</f>
        <v>0</v>
      </c>
      <c r="IB11" s="5">
        <f>IF(IB$1=MatrizdeEquipos!$K9,1,IF(IB$1&lt;MatrizdeEquipos!$K9,IF(MatrizdeEquipos!$K9&lt;JN$1,1,0),0))</f>
        <v>0</v>
      </c>
      <c r="IC11" s="5">
        <f>IF(IC$1=MatrizdeEquipos!$K9,1,IF(IC$1&lt;MatrizdeEquipos!$K9,IF(MatrizdeEquipos!$K9&lt;JO$1,1,0),0))</f>
        <v>0</v>
      </c>
      <c r="ID11" s="5">
        <f>IF(ID$1=MatrizdeEquipos!$K9,1,IF(ID$1&lt;MatrizdeEquipos!$K9,IF(MatrizdeEquipos!$K9&lt;JP$1,1,0),0))</f>
        <v>0</v>
      </c>
      <c r="IE11" s="5">
        <f>IF(IE$1=MatrizdeEquipos!$K9,1,IF(IE$1&lt;MatrizdeEquipos!$K9,IF(MatrizdeEquipos!$K9&lt;JQ$1,1,0),0))</f>
        <v>0</v>
      </c>
      <c r="IF11" s="5">
        <f>IF(IF$1=MatrizdeEquipos!$K9,1,IF(IF$1&lt;MatrizdeEquipos!$K9,IF(MatrizdeEquipos!$K9&lt;JR$1,1,0),0))</f>
        <v>0</v>
      </c>
      <c r="IG11" s="5">
        <f>IF(IG$1=MatrizdeEquipos!$K9,1,IF(IG$1&lt;MatrizdeEquipos!$K9,IF(MatrizdeEquipos!$K9&lt;JS$1,1,0),0))</f>
        <v>0</v>
      </c>
      <c r="IH11" s="5">
        <f>IF(IH$1=MatrizdeEquipos!$K9,1,IF(IH$1&lt;MatrizdeEquipos!$K9,IF(MatrizdeEquipos!$K9&lt;JT$1,1,0),0))</f>
        <v>0</v>
      </c>
      <c r="II11" s="5">
        <f>IF(II$1=MatrizdeEquipos!$K9,1,IF(II$1&lt;MatrizdeEquipos!$K9,IF(MatrizdeEquipos!$K9&lt;JU$1,1,0),0))</f>
        <v>0</v>
      </c>
      <c r="IJ11" s="5">
        <f>IF(IJ$1=MatrizdeEquipos!$K9,1,IF(IJ$1&lt;MatrizdeEquipos!$K9,IF(MatrizdeEquipos!$K9&lt;JV$1,1,0),0))</f>
        <v>0</v>
      </c>
      <c r="IK11" s="5">
        <f>IF(IK$1=MatrizdeEquipos!$K9,1,IF(IK$1&lt;MatrizdeEquipos!$K9,IF(MatrizdeEquipos!$K9&lt;JW$1,1,0),0))</f>
        <v>0</v>
      </c>
      <c r="IL11" s="5">
        <f>IF(IL$1=MatrizdeEquipos!$K9,1,IF(IL$1&lt;MatrizdeEquipos!$K9,IF(MatrizdeEquipos!$K9&lt;JX$1,1,0),0))</f>
        <v>0</v>
      </c>
      <c r="IM11" s="5">
        <f>IF(IM$1=MatrizdeEquipos!$K9,1,IF(IM$1&lt;MatrizdeEquipos!$K9,IF(MatrizdeEquipos!$K9&lt;JY$1,1,0),0))</f>
        <v>0</v>
      </c>
      <c r="IN11" s="5">
        <f>IF(IN$1=MatrizdeEquipos!$K9,1,IF(IN$1&lt;MatrizdeEquipos!$K9,IF(MatrizdeEquipos!$K9&lt;JZ$1,1,0),0))</f>
        <v>0</v>
      </c>
      <c r="IO11" s="5">
        <f>IF(IO$1=MatrizdeEquipos!$K9,1,IF(IO$1&lt;MatrizdeEquipos!$K9,IF(MatrizdeEquipos!$K9&lt;KA$1,1,0),0))</f>
        <v>0</v>
      </c>
      <c r="IP11" s="5">
        <f>IF(IP$1=MatrizdeEquipos!$K9,1,IF(IP$1&lt;MatrizdeEquipos!$K9,IF(MatrizdeEquipos!$K9&lt;KB$1,1,0),0))</f>
        <v>0</v>
      </c>
      <c r="IQ11" s="5">
        <f>IF(IQ$1=MatrizdeEquipos!$K9,1,IF(IQ$1&lt;MatrizdeEquipos!$K9,IF(MatrizdeEquipos!$K9&lt;KC$1,1,0),0))</f>
        <v>0</v>
      </c>
      <c r="IR11" s="5">
        <f>IF(IR$1=MatrizdeEquipos!$K9,1,IF(IR$1&lt;MatrizdeEquipos!$K9,IF(MatrizdeEquipos!$K9&lt;KD$1,1,0),0))</f>
        <v>0</v>
      </c>
      <c r="IS11" s="5">
        <f>IF(IS$1=MatrizdeEquipos!$K9,1,IF(IS$1&lt;MatrizdeEquipos!$K9,IF(MatrizdeEquipos!$K9&lt;KE$1,1,0),0))</f>
        <v>0</v>
      </c>
      <c r="IT11" s="5">
        <f>IF(IT$1=MatrizdeEquipos!$K9,1,IF(IT$1&lt;MatrizdeEquipos!$K9,IF(MatrizdeEquipos!$K9&lt;KF$1,1,0),0))</f>
        <v>0</v>
      </c>
      <c r="IU11" s="5">
        <f>IF(IU$1=MatrizdeEquipos!$K9,1,IF(IU$1&lt;MatrizdeEquipos!$K9,IF(MatrizdeEquipos!$K9&lt;KG$1,1,0),0))</f>
        <v>0</v>
      </c>
      <c r="IV11" s="5">
        <f>IF(IV$1=MatrizdeEquipos!$K9,1,IF(IV$1&lt;MatrizdeEquipos!$K9,IF(MatrizdeEquipos!$K9&lt;KH$1,1,0),0))</f>
        <v>0</v>
      </c>
      <c r="IW11" s="5">
        <f>IF(IW$1=MatrizdeEquipos!$K9,1,IF(IW$1&lt;MatrizdeEquipos!$K9,IF(MatrizdeEquipos!$K9&lt;KI$1,1,0),0))</f>
        <v>0</v>
      </c>
      <c r="IX11" s="5">
        <f>IF(IX$1=MatrizdeEquipos!$K9,1,IF(IX$1&lt;MatrizdeEquipos!$K9,IF(MatrizdeEquipos!$K9&lt;KJ$1,1,0),0))</f>
        <v>0</v>
      </c>
      <c r="IY11" s="5">
        <f>IF(IY$1=MatrizdeEquipos!$K9,1,IF(IY$1&lt;MatrizdeEquipos!$K9,IF(MatrizdeEquipos!$K9&lt;KK$1,1,0),0))</f>
        <v>0</v>
      </c>
      <c r="IZ11" s="5">
        <f>IF(IZ$1=MatrizdeEquipos!$K9,1,IF(IZ$1&lt;MatrizdeEquipos!$K9,IF(MatrizdeEquipos!$K9&lt;KL$1,1,0),0))</f>
        <v>0</v>
      </c>
      <c r="JA11" s="5">
        <f>IF(JA$1=MatrizdeEquipos!$K9,1,IF(JA$1&lt;MatrizdeEquipos!$K9,IF(MatrizdeEquipos!$K9&lt;KM$1,1,0),0))</f>
        <v>0</v>
      </c>
      <c r="JB11" s="5">
        <f>IF(JB$1=MatrizdeEquipos!$K9,1,IF(JB$1&lt;MatrizdeEquipos!$K9,IF(MatrizdeEquipos!$K9&lt;KN$1,1,0),0))</f>
        <v>0</v>
      </c>
      <c r="JC11" s="5">
        <f>IF(JC$1=MatrizdeEquipos!$K9,1,IF(JC$1&lt;MatrizdeEquipos!$K9,IF(MatrizdeEquipos!$K9&lt;KO$1,1,0),0))</f>
        <v>0</v>
      </c>
      <c r="JD11" s="5">
        <f>IF(JD$1=MatrizdeEquipos!$K9,1,IF(JD$1&lt;MatrizdeEquipos!$K9,IF(MatrizdeEquipos!$K9&lt;KP$1,1,0),0))</f>
        <v>0</v>
      </c>
      <c r="JE11" s="5">
        <f>IF(JE$1=MatrizdeEquipos!$K9,1,IF(JE$1&lt;MatrizdeEquipos!$K9,IF(MatrizdeEquipos!$K9&lt;KQ$1,1,0),0))</f>
        <v>0</v>
      </c>
      <c r="JF11" s="5">
        <f>IF(JF$1=MatrizdeEquipos!$K9,1,IF(JF$1&lt;MatrizdeEquipos!$K9,IF(MatrizdeEquipos!$K9&lt;KR$1,1,0),0))</f>
        <v>0</v>
      </c>
      <c r="JG11" s="5">
        <f>IF(JG$1=MatrizdeEquipos!$K9,1,IF(JG$1&lt;MatrizdeEquipos!$K9,IF(MatrizdeEquipos!$K9&lt;KS$1,1,0),0))</f>
        <v>0</v>
      </c>
      <c r="JH11" s="5">
        <f>IF(JH$1=MatrizdeEquipos!$K9,1,IF(JH$1&lt;MatrizdeEquipos!$K9,IF(MatrizdeEquipos!$K9&lt;KT$1,1,0),0))</f>
        <v>0</v>
      </c>
      <c r="JI11" s="5">
        <f>IF(JI$1=MatrizdeEquipos!$K9,1,IF(JI$1&lt;MatrizdeEquipos!$K9,IF(MatrizdeEquipos!$K9&lt;KU$1,1,0),0))</f>
        <v>0</v>
      </c>
      <c r="JJ11" s="5">
        <f>IF(JJ$1=MatrizdeEquipos!$K9,1,IF(JJ$1&lt;MatrizdeEquipos!$K9,IF(MatrizdeEquipos!$K9&lt;KV$1,1,0),0))</f>
        <v>0</v>
      </c>
      <c r="JK11" s="5">
        <f>IF(JK$1=MatrizdeEquipos!$K9,1,IF(JK$1&lt;MatrizdeEquipos!$K9,IF(MatrizdeEquipos!$K9&lt;KW$1,1,0),0))</f>
        <v>0</v>
      </c>
      <c r="JL11" s="5">
        <f>IF(JL$1=MatrizdeEquipos!$K9,1,IF(JL$1&lt;MatrizdeEquipos!$K9,IF(MatrizdeEquipos!$K9&lt;KX$1,1,0),0))</f>
        <v>0</v>
      </c>
      <c r="JM11" s="5">
        <f>IF(JM$1=MatrizdeEquipos!$K9,1,IF(JM$1&lt;MatrizdeEquipos!$K9,IF(MatrizdeEquipos!$K9&lt;KY$1,1,0),0))</f>
        <v>0</v>
      </c>
      <c r="JN11" s="5">
        <f>IF(JN$1=MatrizdeEquipos!$K9,1,IF(JN$1&lt;MatrizdeEquipos!$K9,IF(MatrizdeEquipos!$K9&lt;KZ$1,1,0),0))</f>
        <v>0</v>
      </c>
      <c r="JO11" s="5">
        <f>IF(JO$1=MatrizdeEquipos!$K9,1,IF(JO$1&lt;MatrizdeEquipos!$K9,IF(MatrizdeEquipos!$K9&lt;LA$1,1,0),0))</f>
        <v>0</v>
      </c>
      <c r="JP11" s="5">
        <f>IF(JP$1=MatrizdeEquipos!$K9,1,IF(JP$1&lt;MatrizdeEquipos!$K9,IF(MatrizdeEquipos!$K9&lt;LB$1,1,0),0))</f>
        <v>0</v>
      </c>
      <c r="JQ11" s="5">
        <f>IF(JQ$1=MatrizdeEquipos!$K9,1,IF(JQ$1&lt;MatrizdeEquipos!$K9,IF(MatrizdeEquipos!$K9&lt;LC$1,1,0),0))</f>
        <v>0</v>
      </c>
      <c r="JR11" s="5">
        <f>IF(JR$1=MatrizdeEquipos!$K9,1,IF(JR$1&lt;MatrizdeEquipos!$K9,IF(MatrizdeEquipos!$K9&lt;LD$1,1,0),0))</f>
        <v>0</v>
      </c>
      <c r="JS11" s="5">
        <f>IF(JS$1=MatrizdeEquipos!$K9,1,IF(JS$1&lt;MatrizdeEquipos!$K9,IF(MatrizdeEquipos!$K9&lt;LE$1,1,0),0))</f>
        <v>0</v>
      </c>
      <c r="JT11" s="5">
        <f>IF(JT$1=MatrizdeEquipos!$K9,1,IF(JT$1&lt;MatrizdeEquipos!$K9,IF(MatrizdeEquipos!$K9&lt;LF$1,1,0),0))</f>
        <v>0</v>
      </c>
      <c r="JU11" s="5">
        <f>IF(JU$1=MatrizdeEquipos!$K9,1,IF(JU$1&lt;MatrizdeEquipos!$K9,IF(MatrizdeEquipos!$K9&lt;LG$1,1,0),0))</f>
        <v>0</v>
      </c>
      <c r="JV11" s="5">
        <f>IF(JV$1=MatrizdeEquipos!$K9,1,IF(JV$1&lt;MatrizdeEquipos!$K9,IF(MatrizdeEquipos!$K9&lt;LH$1,1,0),0))</f>
        <v>0</v>
      </c>
      <c r="JW11" s="5">
        <f>IF(JW$1=MatrizdeEquipos!$K9,1,IF(JW$1&lt;MatrizdeEquipos!$K9,IF(MatrizdeEquipos!$K9&lt;LI$1,1,0),0))</f>
        <v>0</v>
      </c>
      <c r="JX11" s="5">
        <f>IF(JX$1=MatrizdeEquipos!$K9,1,IF(JX$1&lt;MatrizdeEquipos!$K9,IF(MatrizdeEquipos!$K9&lt;LJ$1,1,0),0))</f>
        <v>0</v>
      </c>
      <c r="JY11" s="5">
        <f>IF(JY$1=MatrizdeEquipos!$K9,1,IF(JY$1&lt;MatrizdeEquipos!$K9,IF(MatrizdeEquipos!$K9&lt;LK$1,1,0),0))</f>
        <v>0</v>
      </c>
      <c r="JZ11" s="5">
        <f>IF(JZ$1=MatrizdeEquipos!$K9,1,IF(JZ$1&lt;MatrizdeEquipos!$K9,IF(MatrizdeEquipos!$K9&lt;LL$1,1,0),0))</f>
        <v>0</v>
      </c>
      <c r="KA11" s="5">
        <f>IF(KA$1=MatrizdeEquipos!$K9,1,IF(KA$1&lt;MatrizdeEquipos!$K9,IF(MatrizdeEquipos!$K9&lt;LM$1,1,0),0))</f>
        <v>0</v>
      </c>
      <c r="KB11" s="5">
        <f>IF(KB$1=MatrizdeEquipos!$K9,1,IF(KB$1&lt;MatrizdeEquipos!$K9,IF(MatrizdeEquipos!$K9&lt;LN$1,1,0),0))</f>
        <v>0</v>
      </c>
      <c r="KC11" s="5">
        <f>IF(KC$1=MatrizdeEquipos!$K9,1,IF(KC$1&lt;MatrizdeEquipos!$K9,IF(MatrizdeEquipos!$K9&lt;LO$1,1,0),0))</f>
        <v>0</v>
      </c>
      <c r="KD11" s="5">
        <f>IF(KD$1=MatrizdeEquipos!$K9,1,IF(KD$1&lt;MatrizdeEquipos!$K9,IF(MatrizdeEquipos!$K9&lt;LP$1,1,0),0))</f>
        <v>0</v>
      </c>
      <c r="KE11" s="5">
        <f>IF(KE$1=MatrizdeEquipos!$K9,1,IF(KE$1&lt;MatrizdeEquipos!$K9,IF(MatrizdeEquipos!$K9&lt;LQ$1,1,0),0))</f>
        <v>0</v>
      </c>
      <c r="KF11" s="5">
        <f>IF(KF$1=MatrizdeEquipos!$K9,1,IF(KF$1&lt;MatrizdeEquipos!$K9,IF(MatrizdeEquipos!$K9&lt;LR$1,1,0),0))</f>
        <v>0</v>
      </c>
      <c r="KG11" s="5">
        <f>IF(KG$1=MatrizdeEquipos!$K9,1,IF(KG$1&lt;MatrizdeEquipos!$K9,IF(MatrizdeEquipos!$K9&lt;LS$1,1,0),0))</f>
        <v>0</v>
      </c>
      <c r="KH11" s="5">
        <f>IF(KH$1=MatrizdeEquipos!$K9,1,IF(KH$1&lt;MatrizdeEquipos!$K9,IF(MatrizdeEquipos!$K9&lt;LT$1,1,0),0))</f>
        <v>0</v>
      </c>
      <c r="KI11" s="5">
        <f>IF(KI$1=MatrizdeEquipos!$K9,1,IF(KI$1&lt;MatrizdeEquipos!$K9,IF(MatrizdeEquipos!$K9&lt;LU$1,1,0),0))</f>
        <v>0</v>
      </c>
      <c r="KJ11" s="5">
        <f>IF(KJ$1=MatrizdeEquipos!$K9,1,IF(KJ$1&lt;MatrizdeEquipos!$K9,IF(MatrizdeEquipos!$K9&lt;LV$1,1,0),0))</f>
        <v>0</v>
      </c>
      <c r="KK11" s="5">
        <f>IF(KK$1=MatrizdeEquipos!$K9,1,IF(KK$1&lt;MatrizdeEquipos!$K9,IF(MatrizdeEquipos!$K9&lt;LW$1,1,0),0))</f>
        <v>0</v>
      </c>
      <c r="KL11" s="5">
        <f>IF(KL$1=MatrizdeEquipos!$K9,1,IF(KL$1&lt;MatrizdeEquipos!$K9,IF(MatrizdeEquipos!$K9&lt;LX$1,1,0),0))</f>
        <v>0</v>
      </c>
      <c r="KM11" s="5">
        <f>IF(KM$1=MatrizdeEquipos!$K9,1,IF(KM$1&lt;MatrizdeEquipos!$K9,IF(MatrizdeEquipos!$K9&lt;LY$1,1,0),0))</f>
        <v>0</v>
      </c>
      <c r="KN11" s="5">
        <f>IF(KN$1=MatrizdeEquipos!$K9,1,IF(KN$1&lt;MatrizdeEquipos!$K9,IF(MatrizdeEquipos!$K9&lt;LZ$1,1,0),0))</f>
        <v>0</v>
      </c>
      <c r="KO11" s="5">
        <f>IF(KO$1=MatrizdeEquipos!$K9,1,IF(KO$1&lt;MatrizdeEquipos!$K9,IF(MatrizdeEquipos!$K9&lt;MA$1,1,0),0))</f>
        <v>0</v>
      </c>
      <c r="KP11" s="5">
        <f>IF(KP$1=MatrizdeEquipos!$K9,1,IF(KP$1&lt;MatrizdeEquipos!$K9,IF(MatrizdeEquipos!$K9&lt;MB$1,1,0),0))</f>
        <v>0</v>
      </c>
      <c r="KQ11" s="5">
        <f>IF(KQ$1=MatrizdeEquipos!$K9,1,IF(KQ$1&lt;MatrizdeEquipos!$K9,IF(MatrizdeEquipos!$K9&lt;MC$1,1,0),0))</f>
        <v>0</v>
      </c>
      <c r="KR11" s="5">
        <f>IF(KR$1=MatrizdeEquipos!$K9,1,IF(KR$1&lt;MatrizdeEquipos!$K9,IF(MatrizdeEquipos!$K9&lt;MD$1,1,0),0))</f>
        <v>0</v>
      </c>
      <c r="KS11" s="5">
        <f>IF(KS$1=MatrizdeEquipos!$K9,1,IF(KS$1&lt;MatrizdeEquipos!$K9,IF(MatrizdeEquipos!$K9&lt;ME$1,1,0),0))</f>
        <v>0</v>
      </c>
      <c r="KT11" s="5">
        <f>IF(KT$1=MatrizdeEquipos!$K9,1,IF(KT$1&lt;MatrizdeEquipos!$K9,IF(MatrizdeEquipos!$K9&lt;MF$1,1,0),0))</f>
        <v>0</v>
      </c>
      <c r="KU11" s="5">
        <f>IF(KU$1=MatrizdeEquipos!$K9,1,IF(KU$1&lt;MatrizdeEquipos!$K9,IF(MatrizdeEquipos!$K9&lt;MG$1,1,0),0))</f>
        <v>0</v>
      </c>
      <c r="KV11" s="5">
        <f>IF(KV$1=MatrizdeEquipos!$K9,1,IF(KV$1&lt;MatrizdeEquipos!$K9,IF(MatrizdeEquipos!$K9&lt;MH$1,1,0),0))</f>
        <v>0</v>
      </c>
      <c r="KW11" s="5">
        <f>IF(KW$1=MatrizdeEquipos!$K9,1,IF(KW$1&lt;MatrizdeEquipos!$K9,IF(MatrizdeEquipos!$K9&lt;MI$1,1,0),0))</f>
        <v>0</v>
      </c>
      <c r="KX11" s="5">
        <f>IF(KX$1=MatrizdeEquipos!$K9,1,IF(KX$1&lt;MatrizdeEquipos!$K9,IF(MatrizdeEquipos!$K9&lt;MJ$1,1,0),0))</f>
        <v>0</v>
      </c>
      <c r="KY11" s="5">
        <f>IF(KY$1=MatrizdeEquipos!$K9,1,IF(KY$1&lt;MatrizdeEquipos!$K9,IF(MatrizdeEquipos!$K9&lt;MK$1,1,0),0))</f>
        <v>0</v>
      </c>
      <c r="KZ11" s="5">
        <f>IF(KZ$1=MatrizdeEquipos!$K9,1,IF(KZ$1&lt;MatrizdeEquipos!$K9,IF(MatrizdeEquipos!$K9&lt;ML$1,1,0),0))</f>
        <v>0</v>
      </c>
      <c r="LA11" s="5">
        <f>IF(LA$1=MatrizdeEquipos!$K9,1,IF(LA$1&lt;MatrizdeEquipos!$K9,IF(MatrizdeEquipos!$K9&lt;MM$1,1,0),0))</f>
        <v>0</v>
      </c>
      <c r="LB11" s="5">
        <f>IF(LB$1=MatrizdeEquipos!$K9,1,IF(LB$1&lt;MatrizdeEquipos!$K9,IF(MatrizdeEquipos!$K9&lt;MN$1,1,0),0))</f>
        <v>0</v>
      </c>
      <c r="LC11" s="5">
        <f>IF(LC$1=MatrizdeEquipos!$K9,1,IF(LC$1&lt;MatrizdeEquipos!$K9,IF(MatrizdeEquipos!$K9&lt;MO$1,1,0),0))</f>
        <v>0</v>
      </c>
      <c r="LD11" s="5">
        <f>IF(LD$1=MatrizdeEquipos!$K9,1,IF(LD$1&lt;MatrizdeEquipos!$K9,IF(MatrizdeEquipos!$K9&lt;MP$1,1,0),0))</f>
        <v>0</v>
      </c>
      <c r="LE11" s="5">
        <f>IF(LE$1=MatrizdeEquipos!$K9,1,IF(LE$1&lt;MatrizdeEquipos!$K9,IF(MatrizdeEquipos!$K9&lt;MQ$1,1,0),0))</f>
        <v>0</v>
      </c>
      <c r="LF11" s="5">
        <f>IF(LF$1=MatrizdeEquipos!$K9,1,IF(LF$1&lt;MatrizdeEquipos!$K9,IF(MatrizdeEquipos!$K9&lt;MR$1,1,0),0))</f>
        <v>0</v>
      </c>
      <c r="LG11" s="5">
        <f>IF(LG$1=MatrizdeEquipos!$K9,1,IF(LG$1&lt;MatrizdeEquipos!$K9,IF(MatrizdeEquipos!$K9&lt;MS$1,1,0),0))</f>
        <v>0</v>
      </c>
      <c r="LH11" s="5">
        <f>IF(LH$1=MatrizdeEquipos!$K9,1,IF(LH$1&lt;MatrizdeEquipos!$K9,IF(MatrizdeEquipos!$K9&lt;MT$1,1,0),0))</f>
        <v>0</v>
      </c>
      <c r="LI11" s="5">
        <f>IF(LI$1=MatrizdeEquipos!$K9,1,IF(LI$1&lt;MatrizdeEquipos!$K9,IF(MatrizdeEquipos!$K9&lt;MU$1,1,0),0))</f>
        <v>0</v>
      </c>
      <c r="LJ11" s="5">
        <f>IF(LJ$1=MatrizdeEquipos!$K9,1,IF(LJ$1&lt;MatrizdeEquipos!$K9,IF(MatrizdeEquipos!$K9&lt;MV$1,1,0),0))</f>
        <v>0</v>
      </c>
      <c r="LK11" s="5">
        <f>IF(LK$1=MatrizdeEquipos!$K9,1,IF(LK$1&lt;MatrizdeEquipos!$K9,IF(MatrizdeEquipos!$K9&lt;MW$1,1,0),0))</f>
        <v>0</v>
      </c>
      <c r="LL11" s="5">
        <f>IF(LL$1=MatrizdeEquipos!$K9,1,IF(LL$1&lt;MatrizdeEquipos!$K9,IF(MatrizdeEquipos!$K9&lt;MX$1,1,0),0))</f>
        <v>0</v>
      </c>
      <c r="LM11" s="5">
        <f>IF(LM$1=MatrizdeEquipos!$K9,1,IF(LM$1&lt;MatrizdeEquipos!$K9,IF(MatrizdeEquipos!$K9&lt;MY$1,1,0),0))</f>
        <v>0</v>
      </c>
      <c r="LN11" s="5">
        <f>IF(LN$1=MatrizdeEquipos!$K9,1,IF(LN$1&lt;MatrizdeEquipos!$K9,IF(MatrizdeEquipos!$K9&lt;MZ$1,1,0),0))</f>
        <v>0</v>
      </c>
      <c r="LO11" s="5">
        <f>IF(LO$1=MatrizdeEquipos!$K9,1,IF(LO$1&lt;MatrizdeEquipos!$K9,IF(MatrizdeEquipos!$K9&lt;NA$1,1,0),0))</f>
        <v>0</v>
      </c>
      <c r="LP11" s="5">
        <f>IF(LP$1=MatrizdeEquipos!$K9,1,IF(LP$1&lt;MatrizdeEquipos!$K9,IF(MatrizdeEquipos!$K9&lt;NB$1,1,0),0))</f>
        <v>0</v>
      </c>
      <c r="LQ11" s="5">
        <f>IF(LQ$1=MatrizdeEquipos!$K9,1,IF(LQ$1&lt;MatrizdeEquipos!$K9,IF(MatrizdeEquipos!$K9&lt;NC$1,1,0),0))</f>
        <v>0</v>
      </c>
      <c r="LR11" s="5">
        <f>IF(LR$1=MatrizdeEquipos!$K9,1,IF(LR$1&lt;MatrizdeEquipos!$K9,IF(MatrizdeEquipos!$K9&lt;ND$1,1,0),0))</f>
        <v>0</v>
      </c>
      <c r="LS11" s="5">
        <f>IF(LS$1=MatrizdeEquipos!$K9,1,IF(LS$1&lt;MatrizdeEquipos!$K9,IF(MatrizdeEquipos!$K9&lt;NE$1,1,0),0))</f>
        <v>0</v>
      </c>
      <c r="LT11" s="5">
        <f>IF(LT$1=MatrizdeEquipos!$K9,1,IF(LT$1&lt;MatrizdeEquipos!$K9,IF(MatrizdeEquipos!$K9&lt;NF$1,1,0),0))</f>
        <v>0</v>
      </c>
      <c r="LU11" s="5">
        <f>IF(LU$1=MatrizdeEquipos!$K9,1,IF(LU$1&lt;MatrizdeEquipos!$K9,IF(MatrizdeEquipos!$K9&lt;NG$1,1,0),0))</f>
        <v>0</v>
      </c>
      <c r="LV11" s="5">
        <f>IF(LV$1=MatrizdeEquipos!$K9,1,IF(LV$1&lt;MatrizdeEquipos!$K9,IF(MatrizdeEquipos!$K9&lt;NH$1,1,0),0))</f>
        <v>0</v>
      </c>
      <c r="LW11" s="5">
        <f>IF(LW$1=MatrizdeEquipos!$K9,1,IF(LW$1&lt;MatrizdeEquipos!$K9,IF(MatrizdeEquipos!$K9&lt;NI$1,1,0),0))</f>
        <v>0</v>
      </c>
      <c r="LX11" s="5">
        <f>IF(LX$1=MatrizdeEquipos!$K9,1,IF(LX$1&lt;MatrizdeEquipos!$K9,IF(MatrizdeEquipos!$K9&lt;NJ$1,1,0),0))</f>
        <v>0</v>
      </c>
      <c r="LY11" s="5">
        <f>IF(LY$1=MatrizdeEquipos!$K9,1,IF(LY$1&lt;MatrizdeEquipos!$K9,IF(MatrizdeEquipos!$K9&lt;NK$1,1,0),0))</f>
        <v>0</v>
      </c>
      <c r="LZ11" s="5">
        <f>IF(LZ$1=MatrizdeEquipos!$K9,1,IF(LZ$1&lt;MatrizdeEquipos!$K9,IF(MatrizdeEquipos!$K9&lt;NL$1,1,0),0))</f>
        <v>0</v>
      </c>
      <c r="MA11" s="5">
        <f>IF(MA$1=MatrizdeEquipos!$K9,1,IF(MA$1&lt;MatrizdeEquipos!$K9,IF(MatrizdeEquipos!$K9&lt;NM$1,1,0),0))</f>
        <v>0</v>
      </c>
      <c r="MB11" s="5">
        <f>IF(MB$1=MatrizdeEquipos!$K9,1,IF(MB$1&lt;MatrizdeEquipos!$K9,IF(MatrizdeEquipos!$K9&lt;NN$1,1,0),0))</f>
        <v>0</v>
      </c>
      <c r="MC11" s="5">
        <f>IF(MC$1=MatrizdeEquipos!$K9,1,IF(MC$1&lt;MatrizdeEquipos!$K9,IF(MatrizdeEquipos!$K9&lt;NO$1,1,0),0))</f>
        <v>0</v>
      </c>
      <c r="MD11" s="5">
        <f>IF(MD$1=MatrizdeEquipos!$K9,1,IF(MD$1&lt;MatrizdeEquipos!$K9,IF(MatrizdeEquipos!$K9&lt;NP$1,1,0),0))</f>
        <v>0</v>
      </c>
      <c r="ME11" s="5">
        <f>IF(ME$1=MatrizdeEquipos!$K9,1,IF(ME$1&lt;MatrizdeEquipos!$K9,IF(MatrizdeEquipos!$K9&lt;NQ$1,1,0),0))</f>
        <v>0</v>
      </c>
      <c r="MF11" s="5">
        <f>IF(MF$1=MatrizdeEquipos!$K9,1,IF(MF$1&lt;MatrizdeEquipos!$K9,IF(MatrizdeEquipos!$K9&lt;NR$1,1,0),0))</f>
        <v>0</v>
      </c>
      <c r="MG11" s="5">
        <f>IF(MG$1=MatrizdeEquipos!$K9,1,IF(MG$1&lt;MatrizdeEquipos!$K9,IF(MatrizdeEquipos!$K9&lt;NS$1,1,0),0))</f>
        <v>0</v>
      </c>
      <c r="MH11" s="5">
        <f>IF(MH$1=MatrizdeEquipos!$K9,1,IF(MH$1&lt;MatrizdeEquipos!$K9,IF(MatrizdeEquipos!$K9&lt;NT$1,1,0),0))</f>
        <v>0</v>
      </c>
      <c r="MI11" s="5">
        <f>IF(MI$1=MatrizdeEquipos!$K9,1,IF(MI$1&lt;MatrizdeEquipos!$K9,IF(MatrizdeEquipos!$K9&lt;NU$1,1,0),0))</f>
        <v>0</v>
      </c>
      <c r="MJ11" s="5">
        <f>IF(MJ$1=MatrizdeEquipos!$K9,1,IF(MJ$1&lt;MatrizdeEquipos!$K9,IF(MatrizdeEquipos!$K9&lt;NV$1,1,0),0))</f>
        <v>0</v>
      </c>
      <c r="MK11" s="5">
        <f>IF(MK$1=MatrizdeEquipos!$K9,1,IF(MK$1&lt;MatrizdeEquipos!$K9,IF(MatrizdeEquipos!$K9&lt;NW$1,1,0),0))</f>
        <v>0</v>
      </c>
      <c r="ML11" s="5">
        <f>IF(ML$1=MatrizdeEquipos!$K9,1,IF(ML$1&lt;MatrizdeEquipos!$K9,IF(MatrizdeEquipos!$K9&lt;NX$1,1,0),0))</f>
        <v>0</v>
      </c>
      <c r="MM11" s="5">
        <f>IF(MM$1=MatrizdeEquipos!$K9,1,IF(MM$1&lt;MatrizdeEquipos!$K9,IF(MatrizdeEquipos!$K9&lt;NY$1,1,0),0))</f>
        <v>0</v>
      </c>
      <c r="MN11" s="5">
        <f>IF(MN$1=MatrizdeEquipos!$K9,1,IF(MN$1&lt;MatrizdeEquipos!$K9,IF(MatrizdeEquipos!$K9&lt;NZ$1,1,0),0))</f>
        <v>0</v>
      </c>
      <c r="MO11" s="5">
        <f>IF(MO$1=MatrizdeEquipos!$K9,1,IF(MO$1&lt;MatrizdeEquipos!$K9,IF(MatrizdeEquipos!$K9&lt;OA$1,1,0),0))</f>
        <v>0</v>
      </c>
      <c r="MP11" s="5">
        <f>IF(MP$1=MatrizdeEquipos!$K9,1,IF(MP$1&lt;MatrizdeEquipos!$K9,IF(MatrizdeEquipos!$K9&lt;OB$1,1,0),0))</f>
        <v>0</v>
      </c>
      <c r="MQ11" s="5">
        <f>IF(MQ$1=MatrizdeEquipos!$K9,1,IF(MQ$1&lt;MatrizdeEquipos!$K9,IF(MatrizdeEquipos!$K9&lt;OC$1,1,0),0))</f>
        <v>0</v>
      </c>
      <c r="MR11" s="5">
        <f>IF(MR$1=MatrizdeEquipos!$K9,1,IF(MR$1&lt;MatrizdeEquipos!$K9,IF(MatrizdeEquipos!$K9&lt;OD$1,1,0),0))</f>
        <v>0</v>
      </c>
      <c r="MS11" s="5">
        <f>IF(MS$1=MatrizdeEquipos!$K9,1,IF(MS$1&lt;MatrizdeEquipos!$K9,IF(MatrizdeEquipos!$K9&lt;OE$1,1,0),0))</f>
        <v>0</v>
      </c>
      <c r="MT11" s="5">
        <f>IF(MT$1=MatrizdeEquipos!$K9,1,IF(MT$1&lt;MatrizdeEquipos!$K9,IF(MatrizdeEquipos!$K9&lt;OF$1,1,0),0))</f>
        <v>0</v>
      </c>
      <c r="MU11" s="5">
        <f>IF(MU$1=MatrizdeEquipos!$K9,1,IF(MU$1&lt;MatrizdeEquipos!$K9,IF(MatrizdeEquipos!$K9&lt;OG$1,1,0),0))</f>
        <v>0</v>
      </c>
      <c r="MV11" s="5">
        <f>IF(MV$1=MatrizdeEquipos!$K9,1,IF(MV$1&lt;MatrizdeEquipos!$K9,IF(MatrizdeEquipos!$K9&lt;OH$1,1,0),0))</f>
        <v>0</v>
      </c>
      <c r="MW11" s="5">
        <f>IF(MW$1=MatrizdeEquipos!$K9,1,IF(MW$1&lt;MatrizdeEquipos!$K9,IF(MatrizdeEquipos!$K9&lt;OI$1,1,0),0))</f>
        <v>0</v>
      </c>
      <c r="MX11" s="5">
        <f>IF(MX$1=MatrizdeEquipos!$K9,1,IF(MX$1&lt;MatrizdeEquipos!$K9,IF(MatrizdeEquipos!$K9&lt;OJ$1,1,0),0))</f>
        <v>0</v>
      </c>
      <c r="MY11" s="5">
        <f>IF(MY$1=MatrizdeEquipos!$K9,1,IF(MY$1&lt;MatrizdeEquipos!$K9,IF(MatrizdeEquipos!$K9&lt;OK$1,1,0),0))</f>
        <v>0</v>
      </c>
      <c r="MZ11" s="5">
        <f>IF(MZ$1=MatrizdeEquipos!$K9,1,IF(MZ$1&lt;MatrizdeEquipos!$K9,IF(MatrizdeEquipos!$K9&lt;OL$1,1,0),0))</f>
        <v>0</v>
      </c>
      <c r="NA11" s="5">
        <f>IF(NA$1=MatrizdeEquipos!$K9,1,IF(NA$1&lt;MatrizdeEquipos!$K9,IF(MatrizdeEquipos!$K9&lt;OM$1,1,0),0))</f>
        <v>0</v>
      </c>
      <c r="NB11" s="5">
        <f>IF(NB$1=MatrizdeEquipos!$K9,1,IF(NB$1&lt;MatrizdeEquipos!$K9,IF(MatrizdeEquipos!$K9&lt;ON$1,1,0),0))</f>
        <v>0</v>
      </c>
      <c r="NC11" s="5">
        <f>IF(NC$1=MatrizdeEquipos!$K9,1,IF(NC$1&lt;MatrizdeEquipos!$K9,IF(MatrizdeEquipos!$K9&lt;OO$1,1,0),0))</f>
        <v>0</v>
      </c>
      <c r="ND11" s="5">
        <f>IF(ND$1=MatrizdeEquipos!$K9,1,IF(ND$1&lt;MatrizdeEquipos!$K9,IF(MatrizdeEquipos!$K9&lt;OP$1,1,0),0))</f>
        <v>0</v>
      </c>
      <c r="NE11" s="5">
        <f>IF(NE$1=MatrizdeEquipos!$K9,1,IF(NE$1&lt;MatrizdeEquipos!$K9,IF(MatrizdeEquipos!$K9&lt;OQ$1,1,0),0))</f>
        <v>0</v>
      </c>
      <c r="NF11" s="5">
        <f>IF(NF$1=MatrizdeEquipos!$K9,1,IF(NF$1&lt;MatrizdeEquipos!$K9,IF(MatrizdeEquipos!$K9&lt;OR$1,1,0),0))</f>
        <v>0</v>
      </c>
      <c r="NG11" s="5">
        <f>IF(NG$1=MatrizdeEquipos!$K9,1,IF(NG$1&lt;MatrizdeEquipos!$K9,IF(MatrizdeEquipos!$K9&lt;OS$1,1,0),0))</f>
        <v>0</v>
      </c>
      <c r="NH11" s="5">
        <f>IF(NH$1=MatrizdeEquipos!$K9,1,IF(NH$1&lt;MatrizdeEquipos!$K9,IF(MatrizdeEquipos!$K9&lt;OT$1,1,0),0))</f>
        <v>0</v>
      </c>
      <c r="NI11" s="5">
        <f>IF(NI$1=MatrizdeEquipos!$K9,1,IF(NI$1&lt;MatrizdeEquipos!$K9,IF(MatrizdeEquipos!$K9&lt;OU$1,1,0),0))</f>
        <v>0</v>
      </c>
      <c r="NJ11" s="5">
        <f>IF(NJ$1=MatrizdeEquipos!$K9,1,IF(NJ$1&lt;MatrizdeEquipos!$K9,IF(MatrizdeEquipos!$K9&lt;OV$1,1,0),0))</f>
        <v>0</v>
      </c>
      <c r="NK11" s="5">
        <f>IF(NK$1=MatrizdeEquipos!$K9,1,IF(NK$1&lt;MatrizdeEquipos!$K9,IF(MatrizdeEquipos!$K9&lt;OW$1,1,0),0))</f>
        <v>0</v>
      </c>
      <c r="NL11" s="5">
        <f>IF(NL$1=MatrizdeEquipos!$K9,1,IF(NL$1&lt;MatrizdeEquipos!$K9,IF(MatrizdeEquipos!$K9&lt;OX$1,1,0),0))</f>
        <v>0</v>
      </c>
      <c r="NM11" s="5">
        <f>IF(NM$1=MatrizdeEquipos!$K9,1,IF(NM$1&lt;MatrizdeEquipos!$K9,IF(MatrizdeEquipos!$K9&lt;OY$1,1,0),0))</f>
        <v>0</v>
      </c>
      <c r="NN11" s="5">
        <f>IF(NN$1=MatrizdeEquipos!$K9,1,IF(NN$1&lt;MatrizdeEquipos!$K9,IF(MatrizdeEquipos!$K9&lt;OZ$1,1,0),0))</f>
        <v>0</v>
      </c>
      <c r="NO11" s="5">
        <f>IF(NO$1=MatrizdeEquipos!$K9,1,IF(NO$1&lt;MatrizdeEquipos!$K9,IF(MatrizdeEquipos!$K9&lt;PA$1,1,0),0))</f>
        <v>0</v>
      </c>
      <c r="NP11" s="5">
        <f>IF(NP$1=MatrizdeEquipos!$K9,1,IF(NP$1&lt;MatrizdeEquipos!$K9,IF(MatrizdeEquipos!$K9&lt;PB$1,1,0),0))</f>
        <v>0</v>
      </c>
      <c r="NQ11" s="5">
        <f>IF(NQ$1=MatrizdeEquipos!$K9,1,IF(NQ$1&lt;MatrizdeEquipos!$K9,IF(MatrizdeEquipos!$K9&lt;PC$1,1,0),0))</f>
        <v>0</v>
      </c>
      <c r="NR11" s="5">
        <f>IF(NR$1=MatrizdeEquipos!$K9,1,IF(NR$1&lt;MatrizdeEquipos!$K9,IF(MatrizdeEquipos!$K9&lt;PD$1,1,0),0))</f>
        <v>0</v>
      </c>
      <c r="NS11" s="5">
        <f>IF(NS$1=MatrizdeEquipos!$K9,1,IF(NS$1&lt;MatrizdeEquipos!$K9,IF(MatrizdeEquipos!$K9&lt;PE$1,1,0),0))</f>
        <v>0</v>
      </c>
      <c r="NT11" s="5">
        <f>IF(NT$1=MatrizdeEquipos!$K9,1,IF(NT$1&lt;MatrizdeEquipos!$K9,IF(MatrizdeEquipos!$K9&lt;PF$1,1,0),0))</f>
        <v>0</v>
      </c>
      <c r="NU11" s="5">
        <f>IF(NU$1=MatrizdeEquipos!$K9,1,IF(NU$1&lt;MatrizdeEquipos!$K9,IF(MatrizdeEquipos!$K9&lt;PG$1,1,0),0))</f>
        <v>0</v>
      </c>
      <c r="NV11" s="5">
        <f>IF(NV$1=MatrizdeEquipos!$K9,1,IF(NV$1&lt;MatrizdeEquipos!$K9,IF(MatrizdeEquipos!$K9&lt;PH$1,1,0),0))</f>
        <v>0</v>
      </c>
      <c r="NW11" s="5">
        <f>IF(NW$1=MatrizdeEquipos!$K9,1,IF(NW$1&lt;MatrizdeEquipos!$K9,IF(MatrizdeEquipos!$K9&lt;PI$1,1,0),0))</f>
        <v>0</v>
      </c>
      <c r="NX11" s="5">
        <f>IF(NX$1=MatrizdeEquipos!$K9,1,IF(NX$1&lt;MatrizdeEquipos!$K9,IF(MatrizdeEquipos!$K9&lt;PJ$1,1,0),0))</f>
        <v>0</v>
      </c>
      <c r="NY11" s="5">
        <f>IF(NY$1=MatrizdeEquipos!$K9,1,IF(NY$1&lt;MatrizdeEquipos!$K9,IF(MatrizdeEquipos!$K9&lt;PK$1,1,0),0))</f>
        <v>0</v>
      </c>
      <c r="NZ11" s="5">
        <f>IF(NZ$1=MatrizdeEquipos!$K9,1,IF(NZ$1&lt;MatrizdeEquipos!$K9,IF(MatrizdeEquipos!$K9&lt;PL$1,1,0),0))</f>
        <v>0</v>
      </c>
      <c r="OA11" s="5">
        <f>IF(OA$1=MatrizdeEquipos!$K9,1,IF(OA$1&lt;MatrizdeEquipos!$K9,IF(MatrizdeEquipos!$K9&lt;PM$1,1,0),0))</f>
        <v>0</v>
      </c>
      <c r="OB11" s="5">
        <f>IF(OB$1=MatrizdeEquipos!$K9,1,IF(OB$1&lt;MatrizdeEquipos!$K9,IF(MatrizdeEquipos!$K9&lt;PN$1,1,0),0))</f>
        <v>0</v>
      </c>
      <c r="OC11" s="5">
        <f>IF(OC$1=MatrizdeEquipos!$K9,1,IF(OC$1&lt;MatrizdeEquipos!$K9,IF(MatrizdeEquipos!$K9&lt;PO$1,1,0),0))</f>
        <v>0</v>
      </c>
      <c r="OD11" s="5">
        <f>IF(OD$1=MatrizdeEquipos!$K9,1,IF(OD$1&lt;MatrizdeEquipos!$K9,IF(MatrizdeEquipos!$K9&lt;PP$1,1,0),0))</f>
        <v>0</v>
      </c>
      <c r="OE11" s="5">
        <f>IF(OE$1=MatrizdeEquipos!$K9,1,IF(OE$1&lt;MatrizdeEquipos!$K9,IF(MatrizdeEquipos!$K9&lt;PQ$1,1,0),0))</f>
        <v>0</v>
      </c>
      <c r="OF11" s="5">
        <f>IF(OF$1=MatrizdeEquipos!$K9,1,IF(OF$1&lt;MatrizdeEquipos!$K9,IF(MatrizdeEquipos!$K9&lt;PR$1,1,0),0))</f>
        <v>0</v>
      </c>
      <c r="OG11" s="5">
        <f>IF(OG$1=MatrizdeEquipos!$K9,1,IF(OG$1&lt;MatrizdeEquipos!$K9,IF(MatrizdeEquipos!$K9&lt;PS$1,1,0),0))</f>
        <v>0</v>
      </c>
      <c r="OH11" s="5">
        <f>IF(OH$1=MatrizdeEquipos!$K9,1,IF(OH$1&lt;MatrizdeEquipos!$K9,IF(MatrizdeEquipos!$K9&lt;PT$1,1,0),0))</f>
        <v>0</v>
      </c>
      <c r="OI11" s="5">
        <f>IF(OI$1=MatrizdeEquipos!$K9,1,IF(OI$1&lt;MatrizdeEquipos!$K9,IF(MatrizdeEquipos!$K9&lt;PU$1,1,0),0))</f>
        <v>0</v>
      </c>
      <c r="OJ11" s="5">
        <f>IF(OJ$1=MatrizdeEquipos!$K9,1,IF(OJ$1&lt;MatrizdeEquipos!$K9,IF(MatrizdeEquipos!$K9&lt;PV$1,1,0),0))</f>
        <v>0</v>
      </c>
      <c r="OK11" s="5">
        <f>IF(OK$1=MatrizdeEquipos!$K9,1,IF(OK$1&lt;MatrizdeEquipos!$K9,IF(MatrizdeEquipos!$K9&lt;PW$1,1,0),0))</f>
        <v>0</v>
      </c>
      <c r="OL11" s="5">
        <f>IF(OL$1=MatrizdeEquipos!$K9,1,IF(OL$1&lt;MatrizdeEquipos!$K9,IF(MatrizdeEquipos!$K9&lt;PX$1,1,0),0))</f>
        <v>0</v>
      </c>
      <c r="OM11" s="5">
        <f>IF(OM$1=MatrizdeEquipos!$K9,1,IF(OM$1&lt;MatrizdeEquipos!$K9,IF(MatrizdeEquipos!$K9&lt;PY$1,1,0),0))</f>
        <v>0</v>
      </c>
      <c r="ON11" s="5">
        <f>IF(ON$1=MatrizdeEquipos!$K9,1,IF(ON$1&lt;MatrizdeEquipos!$K9,IF(MatrizdeEquipos!$K9&lt;PZ$1,1,0),0))</f>
        <v>0</v>
      </c>
      <c r="OO11" s="5">
        <f>IF(OO$1=MatrizdeEquipos!$K9,1,IF(OO$1&lt;MatrizdeEquipos!$K9,IF(MatrizdeEquipos!$K9&lt;QA$1,1,0),0))</f>
        <v>0</v>
      </c>
      <c r="OP11" s="5">
        <f>IF(OP$1=MatrizdeEquipos!$K9,1,IF(OP$1&lt;MatrizdeEquipos!$K9,IF(MatrizdeEquipos!$K9&lt;QB$1,1,0),0))</f>
        <v>0</v>
      </c>
      <c r="OQ11" s="5">
        <f>IF(OQ$1=MatrizdeEquipos!$K9,1,IF(OQ$1&lt;MatrizdeEquipos!$K9,IF(MatrizdeEquipos!$K9&lt;QC$1,1,0),0))</f>
        <v>0</v>
      </c>
      <c r="OR11" s="5">
        <f>IF(OR$1=MatrizdeEquipos!$K9,1,IF(OR$1&lt;MatrizdeEquipos!$K9,IF(MatrizdeEquipos!$K9&lt;QD$1,1,0),0))</f>
        <v>0</v>
      </c>
      <c r="OS11" s="5">
        <f>IF(OS$1=MatrizdeEquipos!$K9,1,IF(OS$1&lt;MatrizdeEquipos!$K9,IF(MatrizdeEquipos!$K9&lt;QE$1,1,0),0))</f>
        <v>0</v>
      </c>
      <c r="OT11" s="5">
        <f>IF(OT$1=MatrizdeEquipos!$K9,1,IF(OT$1&lt;MatrizdeEquipos!$K9,IF(MatrizdeEquipos!$K9&lt;QF$1,1,0),0))</f>
        <v>0</v>
      </c>
      <c r="OU11" s="5">
        <f>IF(OU$1=MatrizdeEquipos!$K9,1,IF(OU$1&lt;MatrizdeEquipos!$K9,IF(MatrizdeEquipos!$K9&lt;QG$1,1,0),0))</f>
        <v>0</v>
      </c>
      <c r="OV11" s="5">
        <f>IF(OV$1=MatrizdeEquipos!$K9,1,IF(OV$1&lt;MatrizdeEquipos!$K9,IF(MatrizdeEquipos!$K9&lt;QH$1,1,0),0))</f>
        <v>0</v>
      </c>
      <c r="OW11" s="5">
        <f>IF(OW$1=MatrizdeEquipos!$K9,1,IF(OW$1&lt;MatrizdeEquipos!$K9,IF(MatrizdeEquipos!$K9&lt;QI$1,1,0),0))</f>
        <v>0</v>
      </c>
      <c r="OX11" s="5">
        <f>IF(OX$1=MatrizdeEquipos!$K9,1,IF(OX$1&lt;MatrizdeEquipos!$K9,IF(MatrizdeEquipos!$K9&lt;QJ$1,1,0),0))</f>
        <v>0</v>
      </c>
      <c r="OY11" s="5">
        <f>IF(OY$1=MatrizdeEquipos!$K9,1,IF(OY$1&lt;MatrizdeEquipos!$K9,IF(MatrizdeEquipos!$K9&lt;QK$1,1,0),0))</f>
        <v>0</v>
      </c>
      <c r="OZ11" s="5">
        <f>IF(OZ$1=MatrizdeEquipos!$K9,1,IF(OZ$1&lt;MatrizdeEquipos!$K9,IF(MatrizdeEquipos!$K9&lt;QL$1,1,0),0))</f>
        <v>0</v>
      </c>
      <c r="PA11" s="5">
        <f>IF(PA$1=MatrizdeEquipos!$K9,1,IF(PA$1&lt;MatrizdeEquipos!$K9,IF(MatrizdeEquipos!$K9&lt;QM$1,1,0),0))</f>
        <v>0</v>
      </c>
      <c r="PB11" s="5">
        <f>IF(PB$1=MatrizdeEquipos!$K9,1,IF(PB$1&lt;MatrizdeEquipos!$K9,IF(MatrizdeEquipos!$K9&lt;QN$1,1,0),0))</f>
        <v>0</v>
      </c>
      <c r="PC11" s="5">
        <f>IF(PC$1=MatrizdeEquipos!$K9,1,IF(PC$1&lt;MatrizdeEquipos!$K9,IF(MatrizdeEquipos!$K9&lt;QO$1,1,0),0))</f>
        <v>0</v>
      </c>
      <c r="PD11" s="5">
        <f>IF(PD$1=MatrizdeEquipos!$K9,1,IF(PD$1&lt;MatrizdeEquipos!$K9,IF(MatrizdeEquipos!$K9&lt;QP$1,1,0),0))</f>
        <v>0</v>
      </c>
      <c r="PE11" s="5">
        <f>IF(PE$1=MatrizdeEquipos!$K9,1,IF(PE$1&lt;MatrizdeEquipos!$K9,IF(MatrizdeEquipos!$K9&lt;QQ$1,1,0),0))</f>
        <v>0</v>
      </c>
      <c r="PF11" s="5">
        <f>IF(PF$1=MatrizdeEquipos!$K9,1,IF(PF$1&lt;MatrizdeEquipos!$K9,IF(MatrizdeEquipos!$K9&lt;QR$1,1,0),0))</f>
        <v>0</v>
      </c>
      <c r="PG11" s="5">
        <f>IF(PG$1=MatrizdeEquipos!$K9,1,IF(PG$1&lt;MatrizdeEquipos!$K9,IF(MatrizdeEquipos!$K9&lt;QS$1,1,0),0))</f>
        <v>0</v>
      </c>
      <c r="PH11" s="5">
        <f>IF(PH$1=MatrizdeEquipos!$K9,1,IF(PH$1&lt;MatrizdeEquipos!$K9,IF(MatrizdeEquipos!$K9&lt;QT$1,1,0),0))</f>
        <v>0</v>
      </c>
      <c r="PI11" s="5">
        <f>IF(PI$1=MatrizdeEquipos!$K9,1,IF(PI$1&lt;MatrizdeEquipos!$K9,IF(MatrizdeEquipos!$K9&lt;QU$1,1,0),0))</f>
        <v>0</v>
      </c>
      <c r="PJ11" s="5">
        <f>IF(PJ$1=MatrizdeEquipos!$K9,1,IF(PJ$1&lt;MatrizdeEquipos!$K9,IF(MatrizdeEquipos!$K9&lt;QV$1,1,0),0))</f>
        <v>0</v>
      </c>
      <c r="PK11" s="5">
        <f>IF(PK$1=MatrizdeEquipos!$K9,1,IF(PK$1&lt;MatrizdeEquipos!$K9,IF(MatrizdeEquipos!$K9&lt;QW$1,1,0),0))</f>
        <v>0</v>
      </c>
      <c r="PL11" s="5">
        <f>IF(PL$1=MatrizdeEquipos!$K9,1,IF(PL$1&lt;MatrizdeEquipos!$K9,IF(MatrizdeEquipos!$K9&lt;QX$1,1,0),0))</f>
        <v>0</v>
      </c>
      <c r="PM11" s="5">
        <f>IF(PM$1=MatrizdeEquipos!$K9,1,IF(PM$1&lt;MatrizdeEquipos!$K9,IF(MatrizdeEquipos!$K9&lt;QY$1,1,0),0))</f>
        <v>0</v>
      </c>
      <c r="PN11" s="5">
        <f>IF(PN$1=MatrizdeEquipos!$K9,1,IF(PN$1&lt;MatrizdeEquipos!$K9,IF(MatrizdeEquipos!$K9&lt;QZ$1,1,0),0))</f>
        <v>0</v>
      </c>
      <c r="PO11" s="5">
        <f>IF(PO$1=MatrizdeEquipos!$K9,1,IF(PO$1&lt;MatrizdeEquipos!$K9,IF(MatrizdeEquipos!$K9&lt;RA$1,1,0),0))</f>
        <v>0</v>
      </c>
      <c r="PP11" s="5">
        <f>IF(PP$1=MatrizdeEquipos!$K9,1,IF(PP$1&lt;MatrizdeEquipos!$K9,IF(MatrizdeEquipos!$K9&lt;RB$1,1,0),0))</f>
        <v>0</v>
      </c>
      <c r="PQ11" s="5">
        <f>IF(PQ$1=MatrizdeEquipos!$K9,1,IF(PQ$1&lt;MatrizdeEquipos!$K9,IF(MatrizdeEquipos!$K9&lt;RC$1,1,0),0))</f>
        <v>0</v>
      </c>
      <c r="PR11" s="5">
        <f>IF(PR$1=MatrizdeEquipos!$K9,1,IF(PR$1&lt;MatrizdeEquipos!$K9,IF(MatrizdeEquipos!$K9&lt;RD$1,1,0),0))</f>
        <v>0</v>
      </c>
      <c r="PS11" s="5">
        <f>IF(PS$1=MatrizdeEquipos!$K9,1,IF(PS$1&lt;MatrizdeEquipos!$K9,IF(MatrizdeEquipos!$K9&lt;RE$1,1,0),0))</f>
        <v>0</v>
      </c>
      <c r="PT11" s="5">
        <f>IF(PT$1=MatrizdeEquipos!$K9,1,IF(PT$1&lt;MatrizdeEquipos!$K9,IF(MatrizdeEquipos!$K9&lt;RF$1,1,0),0))</f>
        <v>0</v>
      </c>
      <c r="PU11" s="5">
        <f>IF(PU$1=MatrizdeEquipos!$K9,1,IF(PU$1&lt;MatrizdeEquipos!$K9,IF(MatrizdeEquipos!$K9&lt;RG$1,1,0),0))</f>
        <v>0</v>
      </c>
      <c r="PV11" s="5">
        <f>IF(PV$1=MatrizdeEquipos!$K9,1,IF(PV$1&lt;MatrizdeEquipos!$K9,IF(MatrizdeEquipos!$K9&lt;RH$1,1,0),0))</f>
        <v>0</v>
      </c>
      <c r="PW11" s="5">
        <f>IF(PW$1=MatrizdeEquipos!$K9,1,IF(PW$1&lt;MatrizdeEquipos!$K9,IF(MatrizdeEquipos!$K9&lt;RI$1,1,0),0))</f>
        <v>0</v>
      </c>
      <c r="PX11" s="5">
        <f>IF(PX$1=MatrizdeEquipos!$K9,1,IF(PX$1&lt;MatrizdeEquipos!$K9,IF(MatrizdeEquipos!$K9&lt;RJ$1,1,0),0))</f>
        <v>0</v>
      </c>
      <c r="PY11" s="5">
        <f>IF(PY$1=MatrizdeEquipos!$K9,1,IF(PY$1&lt;MatrizdeEquipos!$K9,IF(MatrizdeEquipos!$K9&lt;RK$1,1,0),0))</f>
        <v>0</v>
      </c>
      <c r="PZ11" s="5">
        <f>IF(PZ$1=MatrizdeEquipos!$K9,1,IF(PZ$1&lt;MatrizdeEquipos!$K9,IF(MatrizdeEquipos!$K9&lt;RL$1,1,0),0))</f>
        <v>0</v>
      </c>
      <c r="QA11" s="5">
        <f>IF(QA$1=MatrizdeEquipos!$K9,1,IF(QA$1&lt;MatrizdeEquipos!$K9,IF(MatrizdeEquipos!$K9&lt;RM$1,1,0),0))</f>
        <v>0</v>
      </c>
      <c r="QB11" s="5">
        <f>IF(QB$1=MatrizdeEquipos!$K9,1,IF(QB$1&lt;MatrizdeEquipos!$K9,IF(MatrizdeEquipos!$K9&lt;RN$1,1,0),0))</f>
        <v>0</v>
      </c>
      <c r="QC11" s="5">
        <f>IF(QC$1=MatrizdeEquipos!$K9,1,IF(QC$1&lt;MatrizdeEquipos!$K9,IF(MatrizdeEquipos!$K9&lt;RO$1,1,0),0))</f>
        <v>0</v>
      </c>
      <c r="QD11" s="5">
        <f>IF(QD$1=MatrizdeEquipos!$K9,1,IF(QD$1&lt;MatrizdeEquipos!$K9,IF(MatrizdeEquipos!$K9&lt;RP$1,1,0),0))</f>
        <v>0</v>
      </c>
      <c r="QE11" s="5">
        <f>IF(QE$1=MatrizdeEquipos!$K9,1,IF(QE$1&lt;MatrizdeEquipos!$K9,IF(MatrizdeEquipos!$K9&lt;RQ$1,1,0),0))</f>
        <v>0</v>
      </c>
      <c r="QF11" s="5">
        <f>IF(QF$1=MatrizdeEquipos!$K9,1,IF(QF$1&lt;MatrizdeEquipos!$K9,IF(MatrizdeEquipos!$K9&lt;RR$1,1,0),0))</f>
        <v>0</v>
      </c>
      <c r="QG11" s="5">
        <f>IF(QG$1=MatrizdeEquipos!$K9,1,IF(QG$1&lt;MatrizdeEquipos!$K9,IF(MatrizdeEquipos!$K9&lt;RS$1,1,0),0))</f>
        <v>0</v>
      </c>
      <c r="QH11" s="5">
        <f>IF(QH$1=MatrizdeEquipos!$K9,1,IF(QH$1&lt;MatrizdeEquipos!$K9,IF(MatrizdeEquipos!$K9&lt;RT$1,1,0),0))</f>
        <v>0</v>
      </c>
      <c r="QI11" s="5">
        <f>IF(QI$1=MatrizdeEquipos!$K9,1,IF(QI$1&lt;MatrizdeEquipos!$K9,IF(MatrizdeEquipos!$K9&lt;RU$1,1,0),0))</f>
        <v>0</v>
      </c>
      <c r="QJ11" s="5">
        <f>IF(QJ$1=MatrizdeEquipos!$K9,1,IF(QJ$1&lt;MatrizdeEquipos!$K9,IF(MatrizdeEquipos!$K9&lt;RV$1,1,0),0))</f>
        <v>0</v>
      </c>
      <c r="QK11" s="5">
        <f>IF(QK$1=MatrizdeEquipos!$K9,1,IF(QK$1&lt;MatrizdeEquipos!$K9,IF(MatrizdeEquipos!$K9&lt;RW$1,1,0),0))</f>
        <v>0</v>
      </c>
      <c r="QL11" s="5">
        <f>IF(QL$1=MatrizdeEquipos!$K9,1,IF(QL$1&lt;MatrizdeEquipos!$K9,IF(MatrizdeEquipos!$K9&lt;RX$1,1,0),0))</f>
        <v>0</v>
      </c>
      <c r="QM11" s="5">
        <f>IF(QM$1=MatrizdeEquipos!$K9,1,IF(QM$1&lt;MatrizdeEquipos!$K9,IF(MatrizdeEquipos!$K9&lt;RY$1,1,0),0))</f>
        <v>0</v>
      </c>
      <c r="QN11" s="5">
        <f>IF(QN$1=MatrizdeEquipos!$K9,1,IF(QN$1&lt;MatrizdeEquipos!$K9,IF(MatrizdeEquipos!$K9&lt;RZ$1,1,0),0))</f>
        <v>0</v>
      </c>
      <c r="QO11" s="5">
        <f>IF(QO$1=MatrizdeEquipos!$K9,1,IF(QO$1&lt;MatrizdeEquipos!$K9,IF(MatrizdeEquipos!$K9&lt;SA$1,1,0),0))</f>
        <v>0</v>
      </c>
      <c r="QP11" s="5">
        <f>IF(QP$1=MatrizdeEquipos!$K9,1,IF(QP$1&lt;MatrizdeEquipos!$K9,IF(MatrizdeEquipos!$K9&lt;SB$1,1,0),0))</f>
        <v>0</v>
      </c>
      <c r="QQ11" s="5">
        <f>IF(QQ$1=MatrizdeEquipos!$K9,1,IF(QQ$1&lt;MatrizdeEquipos!$K9,IF(MatrizdeEquipos!$K9&lt;SC$1,1,0),0))</f>
        <v>0</v>
      </c>
      <c r="QR11" s="5">
        <f>IF(QR$1=MatrizdeEquipos!$K9,1,IF(QR$1&lt;MatrizdeEquipos!$K9,IF(MatrizdeEquipos!$K9&lt;SD$1,1,0),0))</f>
        <v>0</v>
      </c>
      <c r="QS11" s="5">
        <f>IF(QS$1=MatrizdeEquipos!$K9,1,IF(QS$1&lt;MatrizdeEquipos!$K9,IF(MatrizdeEquipos!$K9&lt;SE$1,1,0),0))</f>
        <v>0</v>
      </c>
      <c r="QT11" s="5">
        <f>IF(QT$1=MatrizdeEquipos!$K9,1,IF(QT$1&lt;MatrizdeEquipos!$K9,IF(MatrizdeEquipos!$K9&lt;SF$1,1,0),0))</f>
        <v>0</v>
      </c>
      <c r="QU11" s="5">
        <f>IF(QU$1=MatrizdeEquipos!$K9,1,IF(QU$1&lt;MatrizdeEquipos!$K9,IF(MatrizdeEquipos!$K9&lt;SG$1,1,0),0))</f>
        <v>0</v>
      </c>
      <c r="QV11" s="5">
        <f>IF(QV$1=MatrizdeEquipos!$K9,1,IF(QV$1&lt;MatrizdeEquipos!$K9,IF(MatrizdeEquipos!$K9&lt;SH$1,1,0),0))</f>
        <v>0</v>
      </c>
      <c r="QW11" s="5">
        <f>IF(QW$1=MatrizdeEquipos!$K9,1,IF(QW$1&lt;MatrizdeEquipos!$K9,IF(MatrizdeEquipos!$K9&lt;SI$1,1,0),0))</f>
        <v>0</v>
      </c>
      <c r="QX11" s="5">
        <f>IF(QX$1=MatrizdeEquipos!$K9,1,IF(QX$1&lt;MatrizdeEquipos!$K9,IF(MatrizdeEquipos!$K9&lt;SJ$1,1,0),0))</f>
        <v>0</v>
      </c>
      <c r="QY11" s="5">
        <f>IF(QY$1=MatrizdeEquipos!$K9,1,IF(QY$1&lt;MatrizdeEquipos!$K9,IF(MatrizdeEquipos!$K9&lt;SK$1,1,0),0))</f>
        <v>0</v>
      </c>
      <c r="QZ11" s="5">
        <f>IF(QZ$1=MatrizdeEquipos!$K9,1,IF(QZ$1&lt;MatrizdeEquipos!$K9,IF(MatrizdeEquipos!$K9&lt;SL$1,1,0),0))</f>
        <v>0</v>
      </c>
      <c r="RA11" s="5">
        <f>IF(RA$1=MatrizdeEquipos!$K9,1,IF(RA$1&lt;MatrizdeEquipos!$K9,IF(MatrizdeEquipos!$K9&lt;SM$1,1,0),0))</f>
        <v>0</v>
      </c>
      <c r="RB11" s="5">
        <f>IF(RB$1=MatrizdeEquipos!$K9,1,IF(RB$1&lt;MatrizdeEquipos!$K9,IF(MatrizdeEquipos!$K9&lt;SN$1,1,0),0))</f>
        <v>0</v>
      </c>
      <c r="RC11" s="5">
        <f>IF(RC$1=MatrizdeEquipos!$K9,1,IF(RC$1&lt;MatrizdeEquipos!$K9,IF(MatrizdeEquipos!$K9&lt;SO$1,1,0),0))</f>
        <v>0</v>
      </c>
      <c r="RD11" s="5">
        <f>IF(RD$1=MatrizdeEquipos!$K9,1,IF(RD$1&lt;MatrizdeEquipos!$K9,IF(MatrizdeEquipos!$K9&lt;SP$1,1,0),0))</f>
        <v>0</v>
      </c>
      <c r="RE11" s="5">
        <f>IF(RE$1=MatrizdeEquipos!$K9,1,IF(RE$1&lt;MatrizdeEquipos!$K9,IF(MatrizdeEquipos!$K9&lt;SQ$1,1,0),0))</f>
        <v>0</v>
      </c>
      <c r="RF11" s="5">
        <f>IF(RF$1=MatrizdeEquipos!$K9,1,IF(RF$1&lt;MatrizdeEquipos!$K9,IF(MatrizdeEquipos!$K9&lt;SR$1,1,0),0))</f>
        <v>0</v>
      </c>
      <c r="RG11" s="5">
        <f>IF(RG$1=MatrizdeEquipos!$K9,1,IF(RG$1&lt;MatrizdeEquipos!$K9,IF(MatrizdeEquipos!$K9&lt;SS$1,1,0),0))</f>
        <v>0</v>
      </c>
      <c r="RH11" s="5">
        <f>IF(RH$1=MatrizdeEquipos!$K9,1,IF(RH$1&lt;MatrizdeEquipos!$K9,IF(MatrizdeEquipos!$K9&lt;ST$1,1,0),0))</f>
        <v>0</v>
      </c>
      <c r="RI11" s="5">
        <f>IF(RI$1=MatrizdeEquipos!$K9,1,IF(RI$1&lt;MatrizdeEquipos!$K9,IF(MatrizdeEquipos!$K9&lt;SU$1,1,0),0))</f>
        <v>0</v>
      </c>
      <c r="RJ11" s="5">
        <f>IF(RJ$1=MatrizdeEquipos!$K9,1,IF(RJ$1&lt;MatrizdeEquipos!$K9,IF(MatrizdeEquipos!$K9&lt;SV$1,1,0),0))</f>
        <v>0</v>
      </c>
      <c r="RK11" s="5">
        <f>IF(RK$1=MatrizdeEquipos!$K9,1,IF(RK$1&lt;MatrizdeEquipos!$K9,IF(MatrizdeEquipos!$K9&lt;SW$1,1,0),0))</f>
        <v>0</v>
      </c>
      <c r="RL11" s="5">
        <f>IF(RL$1=MatrizdeEquipos!$K9,1,IF(RL$1&lt;MatrizdeEquipos!$K9,IF(MatrizdeEquipos!$K9&lt;SX$1,1,0),0))</f>
        <v>0</v>
      </c>
      <c r="RM11" s="5">
        <f>IF(RM$1=MatrizdeEquipos!$K9,1,IF(RM$1&lt;MatrizdeEquipos!$K9,IF(MatrizdeEquipos!$K9&lt;SY$1,1,0),0))</f>
        <v>0</v>
      </c>
      <c r="RN11" s="5">
        <f>IF(RN$1=MatrizdeEquipos!$K9,1,IF(RN$1&lt;MatrizdeEquipos!$K9,IF(MatrizdeEquipos!$K9&lt;SZ$1,1,0),0))</f>
        <v>0</v>
      </c>
      <c r="RO11" s="5">
        <f>IF(RO$1=MatrizdeEquipos!$K9,1,IF(RO$1&lt;MatrizdeEquipos!$K9,IF(MatrizdeEquipos!$K9&lt;TA$1,1,0),0))</f>
        <v>0</v>
      </c>
      <c r="RP11" s="5">
        <f>IF(RP$1=MatrizdeEquipos!$K9,1,IF(RP$1&lt;MatrizdeEquipos!$K9,IF(MatrizdeEquipos!$K9&lt;TB$1,1,0),0))</f>
        <v>0</v>
      </c>
      <c r="RQ11" s="5">
        <f>IF(RQ$1=MatrizdeEquipos!$K9,1,IF(RQ$1&lt;MatrizdeEquipos!$K9,IF(MatrizdeEquipos!$K9&lt;TC$1,1,0),0))</f>
        <v>0</v>
      </c>
      <c r="RR11" s="5">
        <f>IF(RR$1=MatrizdeEquipos!$K9,1,IF(RR$1&lt;MatrizdeEquipos!$K9,IF(MatrizdeEquipos!$K9&lt;TD$1,1,0),0))</f>
        <v>0</v>
      </c>
      <c r="RS11" s="5">
        <f>IF(RS$1=MatrizdeEquipos!$K9,1,IF(RS$1&lt;MatrizdeEquipos!$K9,IF(MatrizdeEquipos!$K9&lt;TE$1,1,0),0))</f>
        <v>0</v>
      </c>
      <c r="RT11" s="5">
        <f>IF(RT$1=MatrizdeEquipos!$K9,1,IF(RT$1&lt;MatrizdeEquipos!$K9,IF(MatrizdeEquipos!$K9&lt;TF$1,1,0),0))</f>
        <v>0</v>
      </c>
      <c r="RU11" s="5">
        <f>IF(RU$1=MatrizdeEquipos!$K9,1,IF(RU$1&lt;MatrizdeEquipos!$K9,IF(MatrizdeEquipos!$K9&lt;TG$1,1,0),0))</f>
        <v>0</v>
      </c>
      <c r="RV11" s="5">
        <f>IF(RV$1=MatrizdeEquipos!$K9,1,IF(RV$1&lt;MatrizdeEquipos!$K9,IF(MatrizdeEquipos!$K9&lt;TH$1,1,0),0))</f>
        <v>0</v>
      </c>
      <c r="RW11" s="5">
        <f>IF(RW$1=MatrizdeEquipos!$K9,1,IF(RW$1&lt;MatrizdeEquipos!$K9,IF(MatrizdeEquipos!$K9&lt;TI$1,1,0),0))</f>
        <v>0</v>
      </c>
      <c r="RX11" s="5">
        <f>IF(RX$1=MatrizdeEquipos!$K9,1,IF(RX$1&lt;MatrizdeEquipos!$K9,IF(MatrizdeEquipos!$K9&lt;TJ$1,1,0),0))</f>
        <v>0</v>
      </c>
      <c r="RY11" s="5">
        <f>IF(RY$1=MatrizdeEquipos!$K9,1,IF(RY$1&lt;MatrizdeEquipos!$K9,IF(MatrizdeEquipos!$K9&lt;TK$1,1,0),0))</f>
        <v>0</v>
      </c>
      <c r="RZ11" s="5">
        <f>IF(RZ$1=MatrizdeEquipos!$K9,1,IF(RZ$1&lt;MatrizdeEquipos!$K9,IF(MatrizdeEquipos!$K9&lt;TL$1,1,0),0))</f>
        <v>0</v>
      </c>
      <c r="SA11" s="5">
        <f>IF(SA$1=MatrizdeEquipos!$K9,1,IF(SA$1&lt;MatrizdeEquipos!$K9,IF(MatrizdeEquipos!$K9&lt;TM$1,1,0),0))</f>
        <v>0</v>
      </c>
      <c r="SB11" s="5">
        <f>IF(SB$1=MatrizdeEquipos!$K9,1,IF(SB$1&lt;MatrizdeEquipos!$K9,IF(MatrizdeEquipos!$K9&lt;TN$1,1,0),0))</f>
        <v>0</v>
      </c>
      <c r="SC11" s="5">
        <f>IF(SC$1=MatrizdeEquipos!$K9,1,IF(SC$1&lt;MatrizdeEquipos!$K9,IF(MatrizdeEquipos!$K9&lt;TO$1,1,0),0))</f>
        <v>0</v>
      </c>
      <c r="SD11" s="5">
        <f>IF(SD$1=MatrizdeEquipos!$K9,1,IF(SD$1&lt;MatrizdeEquipos!$K9,IF(MatrizdeEquipos!$K9&lt;TP$1,1,0),0))</f>
        <v>0</v>
      </c>
      <c r="SE11" s="5">
        <f>IF(SE$1=MatrizdeEquipos!$K9,1,IF(SE$1&lt;MatrizdeEquipos!$K9,IF(MatrizdeEquipos!$K9&lt;TQ$1,1,0),0))</f>
        <v>0</v>
      </c>
      <c r="SF11" s="5">
        <f>IF(SF$1=MatrizdeEquipos!$K9,1,IF(SF$1&lt;MatrizdeEquipos!$K9,IF(MatrizdeEquipos!$K9&lt;TR$1,1,0),0))</f>
        <v>0</v>
      </c>
      <c r="SG11" s="5">
        <f>IF(SG$1=MatrizdeEquipos!$K9,1,IF(SG$1&lt;MatrizdeEquipos!$K9,IF(MatrizdeEquipos!$K9&lt;TS$1,1,0),0))</f>
        <v>0</v>
      </c>
      <c r="SH11" s="5">
        <f>IF(SH$1=MatrizdeEquipos!$K9,1,IF(SH$1&lt;MatrizdeEquipos!$K9,IF(MatrizdeEquipos!$K9&lt;TT$1,1,0),0))</f>
        <v>0</v>
      </c>
      <c r="SI11" s="5">
        <f>IF(SI$1=MatrizdeEquipos!$K9,1,IF(SI$1&lt;MatrizdeEquipos!$K9,IF(MatrizdeEquipos!$K9&lt;TU$1,1,0),0))</f>
        <v>0</v>
      </c>
      <c r="SJ11" s="5">
        <f>IF(SJ$1=MatrizdeEquipos!$K9,1,IF(SJ$1&lt;MatrizdeEquipos!$K9,IF(MatrizdeEquipos!$K9&lt;TV$1,1,0),0))</f>
        <v>0</v>
      </c>
      <c r="SK11" s="5">
        <f>IF(SK$1=MatrizdeEquipos!$K9,1,IF(SK$1&lt;MatrizdeEquipos!$K9,IF(MatrizdeEquipos!$K9&lt;TW$1,1,0),0))</f>
        <v>0</v>
      </c>
      <c r="SL11" s="5">
        <f>IF(SL$1=MatrizdeEquipos!$K9,1,IF(SL$1&lt;MatrizdeEquipos!$K9,IF(MatrizdeEquipos!$K9&lt;TX$1,1,0),0))</f>
        <v>0</v>
      </c>
      <c r="SM11" s="5">
        <f>IF(SM$1=MatrizdeEquipos!$K9,1,IF(SM$1&lt;MatrizdeEquipos!$K9,IF(MatrizdeEquipos!$K9&lt;TY$1,1,0),0))</f>
        <v>0</v>
      </c>
      <c r="SN11" s="5">
        <f>IF(SN$1=MatrizdeEquipos!$K9,1,IF(SN$1&lt;MatrizdeEquipos!$K9,IF(MatrizdeEquipos!$K9&lt;TZ$1,1,0),0))</f>
        <v>0</v>
      </c>
      <c r="SO11" s="5">
        <f>IF(SO$1=MatrizdeEquipos!$K9,1,IF(SO$1&lt;MatrizdeEquipos!$K9,IF(MatrizdeEquipos!$K9&lt;UA$1,1,0),0))</f>
        <v>0</v>
      </c>
      <c r="SP11" s="5">
        <f>IF(SP$1=MatrizdeEquipos!$K9,1,IF(SP$1&lt;MatrizdeEquipos!$K9,IF(MatrizdeEquipos!$K9&lt;UB$1,1,0),0))</f>
        <v>0</v>
      </c>
      <c r="SQ11" s="5">
        <f>IF(SQ$1=MatrizdeEquipos!$K9,1,IF(SQ$1&lt;MatrizdeEquipos!$K9,IF(MatrizdeEquipos!$K9&lt;UC$1,1,0),0))</f>
        <v>0</v>
      </c>
      <c r="SR11" s="5">
        <f>IF(SR$1=MatrizdeEquipos!$K9,1,IF(SR$1&lt;MatrizdeEquipos!$K9,IF(MatrizdeEquipos!$K9&lt;UD$1,1,0),0))</f>
        <v>0</v>
      </c>
      <c r="SS11" s="5">
        <f>IF(SS$1=MatrizdeEquipos!$K9,1,IF(SS$1&lt;MatrizdeEquipos!$K9,IF(MatrizdeEquipos!$K9&lt;UE$1,1,0),0))</f>
        <v>0</v>
      </c>
      <c r="ST11" s="5">
        <f>IF(ST$1=MatrizdeEquipos!$K9,1,IF(ST$1&lt;MatrizdeEquipos!$K9,IF(MatrizdeEquipos!$K9&lt;UF$1,1,0),0))</f>
        <v>0</v>
      </c>
      <c r="SU11" s="5">
        <f>IF(SU$1=MatrizdeEquipos!$K9,1,IF(SU$1&lt;MatrizdeEquipos!$K9,IF(MatrizdeEquipos!$K9&lt;UG$1,1,0),0))</f>
        <v>0</v>
      </c>
      <c r="SV11" s="5">
        <f>IF(SV$1=MatrizdeEquipos!$K9,1,IF(SV$1&lt;MatrizdeEquipos!$K9,IF(MatrizdeEquipos!$K9&lt;UH$1,1,0),0))</f>
        <v>0</v>
      </c>
      <c r="SW11" s="5">
        <f>IF(SW$1=MatrizdeEquipos!$K9,1,IF(SW$1&lt;MatrizdeEquipos!$K9,IF(MatrizdeEquipos!$K9&lt;UI$1,1,0),0))</f>
        <v>0</v>
      </c>
      <c r="SX11" s="5">
        <f>IF(SX$1=MatrizdeEquipos!$K9,1,IF(SX$1&lt;MatrizdeEquipos!$K9,IF(MatrizdeEquipos!$K9&lt;UJ$1,1,0),0))</f>
        <v>0</v>
      </c>
      <c r="SY11" s="5">
        <f>IF(SY$1=MatrizdeEquipos!$K9,1,IF(SY$1&lt;MatrizdeEquipos!$K9,IF(MatrizdeEquipos!$K9&lt;UK$1,1,0),0))</f>
        <v>0</v>
      </c>
      <c r="SZ11" s="5">
        <f>IF(SZ$1=MatrizdeEquipos!$K9,1,IF(SZ$1&lt;MatrizdeEquipos!$K9,IF(MatrizdeEquipos!$K9&lt;UL$1,1,0),0))</f>
        <v>0</v>
      </c>
      <c r="TA11" s="5">
        <f>IF(TA$1=MatrizdeEquipos!$K9,1,IF(TA$1&lt;MatrizdeEquipos!$K9,IF(MatrizdeEquipos!$K9&lt;UM$1,1,0),0))</f>
        <v>0</v>
      </c>
      <c r="TB11" s="5">
        <f>IF(TB$1=MatrizdeEquipos!$K9,1,IF(TB$1&lt;MatrizdeEquipos!$K9,IF(MatrizdeEquipos!$K9&lt;UN$1,1,0),0))</f>
        <v>0</v>
      </c>
      <c r="TC11" s="5">
        <f>IF(TC$1=MatrizdeEquipos!$K9,1,IF(TC$1&lt;MatrizdeEquipos!$K9,IF(MatrizdeEquipos!$K9&lt;UO$1,1,0),0))</f>
        <v>0</v>
      </c>
      <c r="TD11" s="5">
        <f>IF(TD$1=MatrizdeEquipos!$K9,1,IF(TD$1&lt;MatrizdeEquipos!$K9,IF(MatrizdeEquipos!$K9&lt;UP$1,1,0),0))</f>
        <v>0</v>
      </c>
      <c r="TE11" s="5">
        <f>IF(TE$1=MatrizdeEquipos!$K9,1,IF(TE$1&lt;MatrizdeEquipos!$K9,IF(MatrizdeEquipos!$K9&lt;UQ$1,1,0),0))</f>
        <v>0</v>
      </c>
      <c r="TF11" s="5">
        <f>IF(TF$1=MatrizdeEquipos!$K9,1,IF(TF$1&lt;MatrizdeEquipos!$K9,IF(MatrizdeEquipos!$K9&lt;UR$1,1,0),0))</f>
        <v>0</v>
      </c>
      <c r="TG11" s="5">
        <f>IF(TG$1=MatrizdeEquipos!$K9,1,IF(TG$1&lt;MatrizdeEquipos!$K9,IF(MatrizdeEquipos!$K9&lt;US$1,1,0),0))</f>
        <v>0</v>
      </c>
      <c r="TH11" s="5">
        <f>IF(TH$1=MatrizdeEquipos!$K9,1,IF(TH$1&lt;MatrizdeEquipos!$K9,IF(MatrizdeEquipos!$K9&lt;UT$1,1,0),0))</f>
        <v>0</v>
      </c>
      <c r="TI11" s="5">
        <f>IF(TI$1=MatrizdeEquipos!$K9,1,IF(TI$1&lt;MatrizdeEquipos!$K9,IF(MatrizdeEquipos!$K9&lt;UU$1,1,0),0))</f>
        <v>0</v>
      </c>
      <c r="TJ11" s="5">
        <f>IF(TJ$1=MatrizdeEquipos!$K9,1,IF(TJ$1&lt;MatrizdeEquipos!$K9,IF(MatrizdeEquipos!$K9&lt;UV$1,1,0),0))</f>
        <v>0</v>
      </c>
      <c r="TK11" s="5">
        <f>IF(TK$1=MatrizdeEquipos!$K9,1,IF(TK$1&lt;MatrizdeEquipos!$K9,IF(MatrizdeEquipos!$K9&lt;UW$1,1,0),0))</f>
        <v>0</v>
      </c>
      <c r="TL11" s="5">
        <f>IF(TL$1=MatrizdeEquipos!$K9,1,IF(TL$1&lt;MatrizdeEquipos!$K9,IF(MatrizdeEquipos!$K9&lt;UX$1,1,0),0))</f>
        <v>0</v>
      </c>
      <c r="TM11" s="5">
        <f>IF(TM$1=MatrizdeEquipos!$K9,1,IF(TM$1&lt;MatrizdeEquipos!$K9,IF(MatrizdeEquipos!$K9&lt;UY$1,1,0),0))</f>
        <v>0</v>
      </c>
      <c r="TN11" s="5">
        <f>IF(TN$1=MatrizdeEquipos!$K9,1,IF(TN$1&lt;MatrizdeEquipos!$K9,IF(MatrizdeEquipos!$K9&lt;UZ$1,1,0),0))</f>
        <v>0</v>
      </c>
      <c r="TO11" s="5">
        <f>IF(TO$1=MatrizdeEquipos!$K9,1,IF(TO$1&lt;MatrizdeEquipos!$K9,IF(MatrizdeEquipos!$K9&lt;VA$1,1,0),0))</f>
        <v>0</v>
      </c>
      <c r="TP11" s="5">
        <f>IF(TP$1=MatrizdeEquipos!$K9,1,IF(TP$1&lt;MatrizdeEquipos!$K9,IF(MatrizdeEquipos!$K9&lt;VB$1,1,0),0))</f>
        <v>0</v>
      </c>
      <c r="TQ11" s="5">
        <f>IF(TQ$1=MatrizdeEquipos!$K9,1,IF(TQ$1&lt;MatrizdeEquipos!$K9,IF(MatrizdeEquipos!$K9&lt;VC$1,1,0),0))</f>
        <v>0</v>
      </c>
      <c r="TR11" s="5">
        <f>IF(TR$1=MatrizdeEquipos!$K9,1,IF(TR$1&lt;MatrizdeEquipos!$K9,IF(MatrizdeEquipos!$K9&lt;VD$1,1,0),0))</f>
        <v>0</v>
      </c>
      <c r="TS11" s="5">
        <f>IF(TS$1=MatrizdeEquipos!$K9,1,IF(TS$1&lt;MatrizdeEquipos!$K9,IF(MatrizdeEquipos!$K9&lt;VE$1,1,0),0))</f>
        <v>0</v>
      </c>
      <c r="TT11" s="5">
        <f>IF(TT$1=MatrizdeEquipos!$K9,1,IF(TT$1&lt;MatrizdeEquipos!$K9,IF(MatrizdeEquipos!$K9&lt;VF$1,1,0),0))</f>
        <v>0</v>
      </c>
      <c r="TU11" s="5">
        <f>IF(TU$1=MatrizdeEquipos!$K9,1,IF(TU$1&lt;MatrizdeEquipos!$K9,IF(MatrizdeEquipos!$K9&lt;VG$1,1,0),0))</f>
        <v>0</v>
      </c>
      <c r="TV11" s="5">
        <f>IF(TV$1=MatrizdeEquipos!$K9,1,IF(TV$1&lt;MatrizdeEquipos!$K9,IF(MatrizdeEquipos!$K9&lt;VH$1,1,0),0))</f>
        <v>0</v>
      </c>
      <c r="TW11" s="5">
        <f>IF(TW$1=MatrizdeEquipos!$K9,1,IF(TW$1&lt;MatrizdeEquipos!$K9,IF(MatrizdeEquipos!$K9&lt;VI$1,1,0),0))</f>
        <v>0</v>
      </c>
      <c r="TX11" s="5">
        <f>IF(TX$1=MatrizdeEquipos!$K9,1,IF(TX$1&lt;MatrizdeEquipos!$K9,IF(MatrizdeEquipos!$K9&lt;VJ$1,1,0),0))</f>
        <v>0</v>
      </c>
      <c r="TY11" s="5">
        <f>IF(TY$1=MatrizdeEquipos!$K9,1,IF(TY$1&lt;MatrizdeEquipos!$K9,IF(MatrizdeEquipos!$K9&lt;VK$1,1,0),0))</f>
        <v>0</v>
      </c>
      <c r="TZ11" s="5">
        <f>IF(TZ$1=MatrizdeEquipos!$K9,1,IF(TZ$1&lt;MatrizdeEquipos!$K9,IF(MatrizdeEquipos!$K9&lt;VL$1,1,0),0))</f>
        <v>0</v>
      </c>
      <c r="UA11" s="5">
        <f>IF(UA$1=MatrizdeEquipos!$K9,1,IF(UA$1&lt;MatrizdeEquipos!$K9,IF(MatrizdeEquipos!$K9&lt;VM$1,1,0),0))</f>
        <v>0</v>
      </c>
      <c r="UB11" s="5">
        <f>IF(UB$1=MatrizdeEquipos!$K9,1,IF(UB$1&lt;MatrizdeEquipos!$K9,IF(MatrizdeEquipos!$K9&lt;VN$1,1,0),0))</f>
        <v>0</v>
      </c>
      <c r="UC11" s="5">
        <f>IF(UC$1=MatrizdeEquipos!$K9,1,IF(UC$1&lt;MatrizdeEquipos!$K9,IF(MatrizdeEquipos!$K9&lt;VO$1,1,0),0))</f>
        <v>0</v>
      </c>
      <c r="UD11" s="5">
        <f>IF(UD$1=MatrizdeEquipos!$K9,1,IF(UD$1&lt;MatrizdeEquipos!$K9,IF(MatrizdeEquipos!$K9&lt;VP$1,1,0),0))</f>
        <v>0</v>
      </c>
      <c r="UE11" s="5">
        <f>IF(UE$1=MatrizdeEquipos!$K9,1,IF(UE$1&lt;MatrizdeEquipos!$K9,IF(MatrizdeEquipos!$K9&lt;VQ$1,1,0),0))</f>
        <v>0</v>
      </c>
      <c r="UF11" s="5">
        <f>IF(UF$1=MatrizdeEquipos!$K9,1,IF(UF$1&lt;MatrizdeEquipos!$K9,IF(MatrizdeEquipos!$K9&lt;VR$1,1,0),0))</f>
        <v>0</v>
      </c>
      <c r="UG11" s="5">
        <f>IF(UG$1=MatrizdeEquipos!$K9,1,IF(UG$1&lt;MatrizdeEquipos!$K9,IF(MatrizdeEquipos!$K9&lt;VS$1,1,0),0))</f>
        <v>0</v>
      </c>
      <c r="UH11" s="5">
        <f>IF(UH$1=MatrizdeEquipos!$K9,1,IF(UH$1&lt;MatrizdeEquipos!$K9,IF(MatrizdeEquipos!$K9&lt;VT$1,1,0),0))</f>
        <v>0</v>
      </c>
      <c r="UI11" s="5">
        <f>IF(UI$1=MatrizdeEquipos!$K9,1,IF(UI$1&lt;MatrizdeEquipos!$K9,IF(MatrizdeEquipos!$K9&lt;VU$1,1,0),0))</f>
        <v>0</v>
      </c>
      <c r="UJ11" s="5">
        <f>IF(UJ$1=MatrizdeEquipos!$K9,1,IF(UJ$1&lt;MatrizdeEquipos!$K9,IF(MatrizdeEquipos!$K9&lt;VV$1,1,0),0))</f>
        <v>0</v>
      </c>
      <c r="UK11" s="5">
        <f>IF(UK$1=MatrizdeEquipos!$K9,1,IF(UK$1&lt;MatrizdeEquipos!$K9,IF(MatrizdeEquipos!$K9&lt;VW$1,1,0),0))</f>
        <v>0</v>
      </c>
      <c r="UL11" s="5">
        <f>IF(UL$1=MatrizdeEquipos!$K9,1,IF(UL$1&lt;MatrizdeEquipos!$K9,IF(MatrizdeEquipos!$K9&lt;VX$1,1,0),0))</f>
        <v>0</v>
      </c>
      <c r="UM11" s="5">
        <f>IF(UM$1=MatrizdeEquipos!$K9,1,IF(UM$1&lt;MatrizdeEquipos!$K9,IF(MatrizdeEquipos!$K9&lt;VY$1,1,0),0))</f>
        <v>0</v>
      </c>
      <c r="UN11" s="5">
        <f>IF(UN$1=MatrizdeEquipos!$K9,1,IF(UN$1&lt;MatrizdeEquipos!$K9,IF(MatrizdeEquipos!$K9&lt;VZ$1,1,0),0))</f>
        <v>0</v>
      </c>
      <c r="UO11" s="5">
        <f>IF(UO$1=MatrizdeEquipos!$K9,1,IF(UO$1&lt;MatrizdeEquipos!$K9,IF(MatrizdeEquipos!$K9&lt;WA$1,1,0),0))</f>
        <v>0</v>
      </c>
      <c r="UP11" s="5">
        <f>IF(UP$1=MatrizdeEquipos!$K9,1,IF(UP$1&lt;MatrizdeEquipos!$K9,IF(MatrizdeEquipos!$K9&lt;WB$1,1,0),0))</f>
        <v>0</v>
      </c>
      <c r="UQ11" s="5">
        <f>IF(UQ$1=MatrizdeEquipos!$K9,1,IF(UQ$1&lt;MatrizdeEquipos!$K9,IF(MatrizdeEquipos!$K9&lt;WC$1,1,0),0))</f>
        <v>0</v>
      </c>
      <c r="UR11" s="5">
        <f>IF(UR$1=MatrizdeEquipos!$K9,1,IF(UR$1&lt;MatrizdeEquipos!$K9,IF(MatrizdeEquipos!$K9&lt;WD$1,1,0),0))</f>
        <v>0</v>
      </c>
      <c r="US11" s="5">
        <f>IF(US$1=MatrizdeEquipos!$K9,1,IF(US$1&lt;MatrizdeEquipos!$K9,IF(MatrizdeEquipos!$K9&lt;WE$1,1,0),0))</f>
        <v>0</v>
      </c>
      <c r="UT11" s="5">
        <f>IF(UT$1=MatrizdeEquipos!$K9,1,IF(UT$1&lt;MatrizdeEquipos!$K9,IF(MatrizdeEquipos!$K9&lt;WF$1,1,0),0))</f>
        <v>0</v>
      </c>
      <c r="UU11" s="5">
        <f>IF(UU$1=MatrizdeEquipos!$K9,1,IF(UU$1&lt;MatrizdeEquipos!$K9,IF(MatrizdeEquipos!$K9&lt;WG$1,1,0),0))</f>
        <v>0</v>
      </c>
      <c r="UV11" s="5">
        <f>IF(UV$1=MatrizdeEquipos!$K9,1,IF(UV$1&lt;MatrizdeEquipos!$K9,IF(MatrizdeEquipos!$K9&lt;WH$1,1,0),0))</f>
        <v>0</v>
      </c>
      <c r="UW11" s="5">
        <f>IF(UW$1=MatrizdeEquipos!$K9,1,IF(UW$1&lt;MatrizdeEquipos!$K9,IF(MatrizdeEquipos!$K9&lt;WI$1,1,0),0))</f>
        <v>0</v>
      </c>
      <c r="UX11" s="5">
        <f>IF(UX$1=MatrizdeEquipos!$K9,1,IF(UX$1&lt;MatrizdeEquipos!$K9,IF(MatrizdeEquipos!$K9&lt;WJ$1,1,0),0))</f>
        <v>0</v>
      </c>
      <c r="UY11" s="5">
        <f>IF(UY$1=MatrizdeEquipos!$K9,1,IF(UY$1&lt;MatrizdeEquipos!$K9,IF(MatrizdeEquipos!$K9&lt;WK$1,1,0),0))</f>
        <v>0</v>
      </c>
      <c r="UZ11" s="5">
        <f>IF(UZ$1=MatrizdeEquipos!$K9,1,IF(UZ$1&lt;MatrizdeEquipos!$K9,IF(MatrizdeEquipos!$K9&lt;WL$1,1,0),0))</f>
        <v>0</v>
      </c>
      <c r="VA11" s="5">
        <f>IF(VA$1=MatrizdeEquipos!$K9,1,IF(VA$1&lt;MatrizdeEquipos!$K9,IF(MatrizdeEquipos!$K9&lt;WM$1,1,0),0))</f>
        <v>0</v>
      </c>
      <c r="VB11" s="5">
        <f>IF(VB$1=MatrizdeEquipos!$K9,1,IF(VB$1&lt;MatrizdeEquipos!$K9,IF(MatrizdeEquipos!$K9&lt;WN$1,1,0),0))</f>
        <v>0</v>
      </c>
      <c r="VC11" s="5">
        <f>IF(VC$1=MatrizdeEquipos!$K9,1,IF(VC$1&lt;MatrizdeEquipos!$K9,IF(MatrizdeEquipos!$K9&lt;WO$1,1,0),0))</f>
        <v>0</v>
      </c>
      <c r="VD11" s="5">
        <f>IF(VD$1=MatrizdeEquipos!$K9,1,IF(VD$1&lt;MatrizdeEquipos!$K9,IF(MatrizdeEquipos!$K9&lt;WP$1,1,0),0))</f>
        <v>0</v>
      </c>
      <c r="VE11" s="5">
        <f>IF(VE$1=MatrizdeEquipos!$K9,1,IF(VE$1&lt;MatrizdeEquipos!$K9,IF(MatrizdeEquipos!$K9&lt;WQ$1,1,0),0))</f>
        <v>0</v>
      </c>
      <c r="VF11" s="5">
        <f>IF(VF$1=MatrizdeEquipos!$K9,1,IF(VF$1&lt;MatrizdeEquipos!$K9,IF(MatrizdeEquipos!$K9&lt;WR$1,1,0),0))</f>
        <v>0</v>
      </c>
      <c r="VG11" s="5">
        <f>IF(VG$1=MatrizdeEquipos!$K9,1,IF(VG$1&lt;MatrizdeEquipos!$K9,IF(MatrizdeEquipos!$K9&lt;WS$1,1,0),0))</f>
        <v>0</v>
      </c>
      <c r="VH11" s="5">
        <f>IF(VH$1=MatrizdeEquipos!$K9,1,IF(VH$1&lt;MatrizdeEquipos!$K9,IF(MatrizdeEquipos!$K9&lt;WT$1,1,0),0))</f>
        <v>0</v>
      </c>
      <c r="VI11" s="5">
        <f>IF(VI$1=MatrizdeEquipos!$K9,1,IF(VI$1&lt;MatrizdeEquipos!$K9,IF(MatrizdeEquipos!$K9&lt;WU$1,1,0),0))</f>
        <v>0</v>
      </c>
      <c r="VJ11" s="5">
        <f>IF(VJ$1=MatrizdeEquipos!$K9,1,IF(VJ$1&lt;MatrizdeEquipos!$K9,IF(MatrizdeEquipos!$K9&lt;WV$1,1,0),0))</f>
        <v>0</v>
      </c>
      <c r="VK11" s="5">
        <f>IF(VK$1=MatrizdeEquipos!$K9,1,IF(VK$1&lt;MatrizdeEquipos!$K9,IF(MatrizdeEquipos!$K9&lt;WW$1,1,0),0))</f>
        <v>0</v>
      </c>
      <c r="VL11" s="5">
        <f>IF(VL$1=MatrizdeEquipos!$K9,1,IF(VL$1&lt;MatrizdeEquipos!$K9,IF(MatrizdeEquipos!$K9&lt;WX$1,1,0),0))</f>
        <v>0</v>
      </c>
      <c r="VM11" s="5">
        <f>IF(VM$1=MatrizdeEquipos!$K9,1,IF(VM$1&lt;MatrizdeEquipos!$K9,IF(MatrizdeEquipos!$K9&lt;WY$1,1,0),0))</f>
        <v>0</v>
      </c>
      <c r="VN11" s="5">
        <f>IF(VN$1=MatrizdeEquipos!$K9,1,IF(VN$1&lt;MatrizdeEquipos!$K9,IF(MatrizdeEquipos!$K9&lt;WZ$1,1,0),0))</f>
        <v>0</v>
      </c>
      <c r="VO11" s="5">
        <f>IF(VO$1=MatrizdeEquipos!$K9,1,IF(VO$1&lt;MatrizdeEquipos!$K9,IF(MatrizdeEquipos!$K9&lt;XA$1,1,0),0))</f>
        <v>0</v>
      </c>
      <c r="VP11" s="5">
        <f>IF(VP$1=MatrizdeEquipos!$K9,1,IF(VP$1&lt;MatrizdeEquipos!$K9,IF(MatrizdeEquipos!$K9&lt;XB$1,1,0),0))</f>
        <v>0</v>
      </c>
      <c r="VQ11" s="5">
        <f>IF(VQ$1=MatrizdeEquipos!$K9,1,IF(VQ$1&lt;MatrizdeEquipos!$K9,IF(MatrizdeEquipos!$K9&lt;XC$1,1,0),0))</f>
        <v>0</v>
      </c>
      <c r="VR11" s="5">
        <f>IF(VR$1=MatrizdeEquipos!$K9,1,IF(VR$1&lt;MatrizdeEquipos!$K9,IF(MatrizdeEquipos!$K9&lt;XD$1,1,0),0))</f>
        <v>0</v>
      </c>
      <c r="VS11" s="5">
        <f>IF(VS$1=MatrizdeEquipos!$K9,1,IF(VS$1&lt;MatrizdeEquipos!$K9,IF(MatrizdeEquipos!$K9&lt;XE$1,1,0),0))</f>
        <v>0</v>
      </c>
      <c r="VT11" s="5">
        <f>IF(VT$1=MatrizdeEquipos!$K9,1,IF(VT$1&lt;MatrizdeEquipos!$K9,IF(MatrizdeEquipos!$K9&lt;XF$1,1,0),0))</f>
        <v>0</v>
      </c>
      <c r="VU11" s="5">
        <f>IF(VU$1=MatrizdeEquipos!$K9,1,IF(VU$1&lt;MatrizdeEquipos!$K9,IF(MatrizdeEquipos!$K9&lt;XG$1,1,0),0))</f>
        <v>0</v>
      </c>
      <c r="VV11" s="5">
        <f>IF(VV$1=MatrizdeEquipos!$K9,1,IF(VV$1&lt;MatrizdeEquipos!$K9,IF(MatrizdeEquipos!$K9&lt;XH$1,1,0),0))</f>
        <v>0</v>
      </c>
      <c r="VW11" s="5">
        <f>IF(VW$1=MatrizdeEquipos!$K9,1,IF(VW$1&lt;MatrizdeEquipos!$K9,IF(MatrizdeEquipos!$K9&lt;XI$1,1,0),0))</f>
        <v>0</v>
      </c>
      <c r="VX11" s="5">
        <f>IF(VX$1=MatrizdeEquipos!$K9,1,IF(VX$1&lt;MatrizdeEquipos!$K9,IF(MatrizdeEquipos!$K9&lt;XJ$1,1,0),0))</f>
        <v>0</v>
      </c>
      <c r="VY11" s="5">
        <f>IF(VY$1=MatrizdeEquipos!$K9,1,IF(VY$1&lt;MatrizdeEquipos!$K9,IF(MatrizdeEquipos!$K9&lt;XK$1,1,0),0))</f>
        <v>0</v>
      </c>
      <c r="VZ11" s="5">
        <f>IF(VZ$1=MatrizdeEquipos!$K9,1,IF(VZ$1&lt;MatrizdeEquipos!$K9,IF(MatrizdeEquipos!$K9&lt;XL$1,1,0),0))</f>
        <v>0</v>
      </c>
      <c r="WA11" s="5">
        <f>IF(WA$1=MatrizdeEquipos!$K9,1,IF(WA$1&lt;MatrizdeEquipos!$K9,IF(MatrizdeEquipos!$K9&lt;XM$1,1,0),0))</f>
        <v>0</v>
      </c>
      <c r="WB11" s="5">
        <f>IF(WB$1=MatrizdeEquipos!$K9,1,IF(WB$1&lt;MatrizdeEquipos!$K9,IF(MatrizdeEquipos!$K9&lt;XN$1,1,0),0))</f>
        <v>0</v>
      </c>
      <c r="WC11" s="5">
        <f>IF(WC$1=MatrizdeEquipos!$K9,1,IF(WC$1&lt;MatrizdeEquipos!$K9,IF(MatrizdeEquipos!$K9&lt;XO$1,1,0),0))</f>
        <v>0</v>
      </c>
      <c r="WD11" s="5">
        <f>IF(WD$1=MatrizdeEquipos!$K9,1,IF(WD$1&lt;MatrizdeEquipos!$K9,IF(MatrizdeEquipos!$K9&lt;XP$1,1,0),0))</f>
        <v>0</v>
      </c>
      <c r="WE11" s="5">
        <f>IF(WE$1=MatrizdeEquipos!$K9,1,IF(WE$1&lt;MatrizdeEquipos!$K9,IF(MatrizdeEquipos!$K9&lt;XQ$1,1,0),0))</f>
        <v>0</v>
      </c>
      <c r="WF11" s="5">
        <f>IF(WF$1=MatrizdeEquipos!$K9,1,IF(WF$1&lt;MatrizdeEquipos!$K9,IF(MatrizdeEquipos!$K9&lt;XR$1,1,0),0))</f>
        <v>0</v>
      </c>
      <c r="WG11" s="5">
        <f>IF(WG$1=MatrizdeEquipos!$K9,1,IF(WG$1&lt;MatrizdeEquipos!$K9,IF(MatrizdeEquipos!$K9&lt;XS$1,1,0),0))</f>
        <v>0</v>
      </c>
      <c r="WH11" s="5">
        <f>IF(WH$1=MatrizdeEquipos!$K9,1,IF(WH$1&lt;MatrizdeEquipos!$K9,IF(MatrizdeEquipos!$K9&lt;XT$1,1,0),0))</f>
        <v>0</v>
      </c>
      <c r="WI11" s="5">
        <f>IF(WI$1=MatrizdeEquipos!$K9,1,IF(WI$1&lt;MatrizdeEquipos!$K9,IF(MatrizdeEquipos!$K9&lt;XU$1,1,0),0))</f>
        <v>0</v>
      </c>
      <c r="WJ11" s="5">
        <f>IF(WJ$1=MatrizdeEquipos!$K9,1,IF(WJ$1&lt;MatrizdeEquipos!$K9,IF(MatrizdeEquipos!$K9&lt;XV$1,1,0),0))</f>
        <v>0</v>
      </c>
      <c r="WK11" s="5">
        <f>IF(WK$1=MatrizdeEquipos!$K9,1,IF(WK$1&lt;MatrizdeEquipos!$K9,IF(MatrizdeEquipos!$K9&lt;XW$1,1,0),0))</f>
        <v>0</v>
      </c>
      <c r="WL11" s="5">
        <f>IF(WL$1=MatrizdeEquipos!$K9,1,IF(WL$1&lt;MatrizdeEquipos!$K9,IF(MatrizdeEquipos!$K9&lt;XX$1,1,0),0))</f>
        <v>0</v>
      </c>
      <c r="WM11" s="5">
        <f>IF(WM$1=MatrizdeEquipos!$K9,1,IF(WM$1&lt;MatrizdeEquipos!$K9,IF(MatrizdeEquipos!$K9&lt;XY$1,1,0),0))</f>
        <v>0</v>
      </c>
      <c r="WN11" s="5">
        <f>IF(WN$1=MatrizdeEquipos!$K9,1,IF(WN$1&lt;MatrizdeEquipos!$K9,IF(MatrizdeEquipos!$K9&lt;XZ$1,1,0),0))</f>
        <v>0</v>
      </c>
      <c r="WO11" s="5">
        <f>IF(WO$1=MatrizdeEquipos!$K9,1,IF(WO$1&lt;MatrizdeEquipos!$K9,IF(MatrizdeEquipos!$K9&lt;YA$1,1,0),0))</f>
        <v>0</v>
      </c>
      <c r="WP11" s="5">
        <f>IF(WP$1=MatrizdeEquipos!$K9,1,IF(WP$1&lt;MatrizdeEquipos!$K9,IF(MatrizdeEquipos!$K9&lt;YB$1,1,0),0))</f>
        <v>0</v>
      </c>
      <c r="WQ11" s="5">
        <f>IF(WQ$1=MatrizdeEquipos!$K9,1,IF(WQ$1&lt;MatrizdeEquipos!$K9,IF(MatrizdeEquipos!$K9&lt;YC$1,1,0),0))</f>
        <v>0</v>
      </c>
      <c r="WR11" s="5">
        <f>IF(WR$1=MatrizdeEquipos!$K9,1,IF(WR$1&lt;MatrizdeEquipos!$K9,IF(MatrizdeEquipos!$K9&lt;YD$1,1,0),0))</f>
        <v>0</v>
      </c>
      <c r="WS11" s="5">
        <f>IF(WS$1=MatrizdeEquipos!$K9,1,IF(WS$1&lt;MatrizdeEquipos!$K9,IF(MatrizdeEquipos!$K9&lt;YE$1,1,0),0))</f>
        <v>0</v>
      </c>
      <c r="WT11" s="5">
        <f>IF(WT$1=MatrizdeEquipos!$K9,1,IF(WT$1&lt;MatrizdeEquipos!$K9,IF(MatrizdeEquipos!$K9&lt;YF$1,1,0),0))</f>
        <v>0</v>
      </c>
      <c r="WU11" s="5">
        <f>IF(WU$1=MatrizdeEquipos!$K9,1,IF(WU$1&lt;MatrizdeEquipos!$K9,IF(MatrizdeEquipos!$K9&lt;YG$1,1,0),0))</f>
        <v>0</v>
      </c>
      <c r="WV11" s="5">
        <f>IF(WV$1=MatrizdeEquipos!$K9,1,IF(WV$1&lt;MatrizdeEquipos!$K9,IF(MatrizdeEquipos!$K9&lt;YH$1,1,0),0))</f>
        <v>0</v>
      </c>
      <c r="WW11" s="5">
        <f>IF(WW$1=MatrizdeEquipos!$K9,1,IF(WW$1&lt;MatrizdeEquipos!$K9,IF(MatrizdeEquipos!$K9&lt;YI$1,1,0),0))</f>
        <v>0</v>
      </c>
      <c r="WX11" s="5">
        <f>IF(WX$1=MatrizdeEquipos!$K9,1,IF(WX$1&lt;MatrizdeEquipos!$K9,IF(MatrizdeEquipos!$K9&lt;YJ$1,1,0),0))</f>
        <v>0</v>
      </c>
      <c r="WY11" s="5">
        <f>IF(WY$1=MatrizdeEquipos!$K9,1,IF(WY$1&lt;MatrizdeEquipos!$K9,IF(MatrizdeEquipos!$K9&lt;YK$1,1,0),0))</f>
        <v>0</v>
      </c>
      <c r="WZ11" s="5">
        <f>IF(WZ$1=MatrizdeEquipos!$K9,1,IF(WZ$1&lt;MatrizdeEquipos!$K9,IF(MatrizdeEquipos!$K9&lt;YL$1,1,0),0))</f>
        <v>0</v>
      </c>
      <c r="XA11" s="5">
        <f>IF(XA$1=MatrizdeEquipos!$K9,1,IF(XA$1&lt;MatrizdeEquipos!$K9,IF(MatrizdeEquipos!$K9&lt;YM$1,1,0),0))</f>
        <v>0</v>
      </c>
      <c r="XB11" s="5">
        <f>IF(XB$1=MatrizdeEquipos!$K9,1,IF(XB$1&lt;MatrizdeEquipos!$K9,IF(MatrizdeEquipos!$K9&lt;YN$1,1,0),0))</f>
        <v>0</v>
      </c>
      <c r="XC11" s="5">
        <f>IF(XC$1=MatrizdeEquipos!$K9,1,IF(XC$1&lt;MatrizdeEquipos!$K9,IF(MatrizdeEquipos!$K9&lt;YO$1,1,0),0))</f>
        <v>0</v>
      </c>
      <c r="XD11" s="5">
        <f>IF(XD$1=MatrizdeEquipos!$K9,1,IF(XD$1&lt;MatrizdeEquipos!$K9,IF(MatrizdeEquipos!$K9&lt;YP$1,1,0),0))</f>
        <v>0</v>
      </c>
      <c r="XE11" s="5">
        <f>IF(XE$1=MatrizdeEquipos!$K9,1,IF(XE$1&lt;MatrizdeEquipos!$K9,IF(MatrizdeEquipos!$K9&lt;YQ$1,1,0),0))</f>
        <v>0</v>
      </c>
      <c r="XF11" s="5">
        <f>IF(XF$1=MatrizdeEquipos!$K9,1,IF(XF$1&lt;MatrizdeEquipos!$K9,IF(MatrizdeEquipos!$K9&lt;YR$1,1,0),0))</f>
        <v>0</v>
      </c>
      <c r="XG11" s="5">
        <f>IF(XG$1=MatrizdeEquipos!$K9,1,IF(XG$1&lt;MatrizdeEquipos!$K9,IF(MatrizdeEquipos!$K9&lt;YS$1,1,0),0))</f>
        <v>0</v>
      </c>
      <c r="XH11" s="5">
        <f>IF(XH$1=MatrizdeEquipos!$K9,1,IF(XH$1&lt;MatrizdeEquipos!$K9,IF(MatrizdeEquipos!$K9&lt;YT$1,1,0),0))</f>
        <v>0</v>
      </c>
      <c r="XI11" s="5">
        <f>IF(XI$1=MatrizdeEquipos!$K9,1,IF(XI$1&lt;MatrizdeEquipos!$K9,IF(MatrizdeEquipos!$K9&lt;YU$1,1,0),0))</f>
        <v>0</v>
      </c>
      <c r="XJ11" s="5">
        <f>IF(XJ$1=MatrizdeEquipos!$K9,1,IF(XJ$1&lt;MatrizdeEquipos!$K9,IF(MatrizdeEquipos!$K9&lt;YV$1,1,0),0))</f>
        <v>0</v>
      </c>
      <c r="XK11" s="5">
        <f>IF(XK$1=MatrizdeEquipos!$K9,1,IF(XK$1&lt;MatrizdeEquipos!$K9,IF(MatrizdeEquipos!$K9&lt;YW$1,1,0),0))</f>
        <v>0</v>
      </c>
      <c r="XL11" s="5">
        <f>IF(XL$1=MatrizdeEquipos!$K9,1,IF(XL$1&lt;MatrizdeEquipos!$K9,IF(MatrizdeEquipos!$K9&lt;YX$1,1,0),0))</f>
        <v>0</v>
      </c>
      <c r="XM11" s="5">
        <f>IF(XM$1=MatrizdeEquipos!$K9,1,IF(XM$1&lt;MatrizdeEquipos!$K9,IF(MatrizdeEquipos!$K9&lt;YY$1,1,0),0))</f>
        <v>0</v>
      </c>
      <c r="XN11" s="5">
        <f>IF(XN$1=MatrizdeEquipos!$K9,1,IF(XN$1&lt;MatrizdeEquipos!$K9,IF(MatrizdeEquipos!$K9&lt;YZ$1,1,0),0))</f>
        <v>0</v>
      </c>
      <c r="XO11" s="5">
        <f>IF(XO$1=MatrizdeEquipos!$K9,1,IF(XO$1&lt;MatrizdeEquipos!$K9,IF(MatrizdeEquipos!$K9&lt;ZA$1,1,0),0))</f>
        <v>0</v>
      </c>
      <c r="XP11" s="5">
        <f>IF(XP$1=MatrizdeEquipos!$K9,1,IF(XP$1&lt;MatrizdeEquipos!$K9,IF(MatrizdeEquipos!$K9&lt;ZB$1,1,0),0))</f>
        <v>0</v>
      </c>
      <c r="XQ11" s="5">
        <f>IF(XQ$1=MatrizdeEquipos!$K9,1,IF(XQ$1&lt;MatrizdeEquipos!$K9,IF(MatrizdeEquipos!$K9&lt;ZC$1,1,0),0))</f>
        <v>0</v>
      </c>
      <c r="XR11" s="5">
        <f>IF(XR$1=MatrizdeEquipos!$K9,1,IF(XR$1&lt;MatrizdeEquipos!$K9,IF(MatrizdeEquipos!$K9&lt;ZD$1,1,0),0))</f>
        <v>0</v>
      </c>
      <c r="XS11" s="5">
        <f>IF(XS$1=MatrizdeEquipos!$K9,1,IF(XS$1&lt;MatrizdeEquipos!$K9,IF(MatrizdeEquipos!$K9&lt;ZE$1,1,0),0))</f>
        <v>0</v>
      </c>
      <c r="XT11" s="5">
        <f>IF(XT$1=MatrizdeEquipos!$K9,1,IF(XT$1&lt;MatrizdeEquipos!$K9,IF(MatrizdeEquipos!$K9&lt;ZF$1,1,0),0))</f>
        <v>0</v>
      </c>
      <c r="XU11" s="5">
        <f>IF(XU$1=MatrizdeEquipos!$K9,1,IF(XU$1&lt;MatrizdeEquipos!$K9,IF(MatrizdeEquipos!$K9&lt;ZG$1,1,0),0))</f>
        <v>0</v>
      </c>
      <c r="XV11" s="5">
        <f>IF(XV$1=MatrizdeEquipos!$K9,1,IF(XV$1&lt;MatrizdeEquipos!$K9,IF(MatrizdeEquipos!$K9&lt;ZH$1,1,0),0))</f>
        <v>0</v>
      </c>
      <c r="XW11" s="5">
        <f>IF(XW$1=MatrizdeEquipos!$K9,1,IF(XW$1&lt;MatrizdeEquipos!$K9,IF(MatrizdeEquipos!$K9&lt;ZI$1,1,0),0))</f>
        <v>0</v>
      </c>
      <c r="XX11" s="5">
        <f>IF(XX$1=MatrizdeEquipos!$K9,1,IF(XX$1&lt;MatrizdeEquipos!$K9,IF(MatrizdeEquipos!$K9&lt;ZJ$1,1,0),0))</f>
        <v>0</v>
      </c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</row>
    <row r="12" spans="1:686" x14ac:dyDescent="0.25">
      <c r="A12" s="159"/>
      <c r="B12" s="2" t="s">
        <v>96</v>
      </c>
      <c r="C12" s="5">
        <f>IF(C$1=MatrizdeEquipos!$K10,1,IF(C$1&lt;MatrizdeEquipos!$K10,IF(MatrizdeEquipos!$K10&lt;AO$1,1,0),1))</f>
        <v>0</v>
      </c>
      <c r="D12" s="5">
        <f>IF(D$1=MatrizdeEquipos!$K10,1,IF(D$1&lt;MatrizdeEquipos!$K10,IF(MatrizdeEquipos!$K10&lt;AP$1,1,0),1))</f>
        <v>0</v>
      </c>
      <c r="E12" s="5">
        <f>IF(E$1=MatrizdeEquipos!$K10,1,IF(E$1&lt;MatrizdeEquipos!$K10,IF(MatrizdeEquipos!$K10&lt;AQ$1,1,0),1))</f>
        <v>0</v>
      </c>
      <c r="F12" s="5">
        <f>IF(F$1=MatrizdeEquipos!$K10,1,IF(F$1&lt;MatrizdeEquipos!$K10,IF(MatrizdeEquipos!$K10&lt;AR$1,1,0),1))</f>
        <v>0</v>
      </c>
      <c r="G12" s="5">
        <f>IF(G$1=MatrizdeEquipos!$K10,1,IF(G$1&lt;MatrizdeEquipos!$K10,IF(MatrizdeEquipos!$K10&lt;AS$1,1,0),1))</f>
        <v>0</v>
      </c>
      <c r="H12" s="5">
        <f>IF(H$1=MatrizdeEquipos!$K10,1,IF(H$1&lt;MatrizdeEquipos!$K10,IF(MatrizdeEquipos!$K10&lt;AT$1,1,0),1))</f>
        <v>0</v>
      </c>
      <c r="I12" s="5">
        <f>IF(I$1=MatrizdeEquipos!$K10,1,IF(I$1&lt;MatrizdeEquipos!$K10,IF(MatrizdeEquipos!$K10&lt;AU$1,1,0),1))</f>
        <v>0</v>
      </c>
      <c r="J12" s="5">
        <f>IF(J$1=MatrizdeEquipos!$K10,1,IF(J$1&lt;MatrizdeEquipos!$K10,IF(MatrizdeEquipos!$K10&lt;AV$1,1,0),1))</f>
        <v>0</v>
      </c>
      <c r="K12" s="5">
        <f>IF(K$1=MatrizdeEquipos!$K10,1,IF(K$1&lt;MatrizdeEquipos!$K10,IF(MatrizdeEquipos!$K10&lt;AW$1,1,0),1))</f>
        <v>0</v>
      </c>
      <c r="L12" s="5">
        <f>IF(L$1=MatrizdeEquipos!$K10,1,IF(L$1&lt;MatrizdeEquipos!$K10,IF(MatrizdeEquipos!$K10&lt;AX$1,1,0),1))</f>
        <v>0</v>
      </c>
      <c r="M12" s="5">
        <f>IF(M$1=MatrizdeEquipos!$K10,1,IF(M$1&lt;MatrizdeEquipos!$K10,IF(MatrizdeEquipos!$K10&lt;AY$1,1,0),1))</f>
        <v>0</v>
      </c>
      <c r="N12" s="5">
        <f>IF(N$1=MatrizdeEquipos!$K10,1,IF(N$1&lt;MatrizdeEquipos!$K10,IF(MatrizdeEquipos!$K10&lt;AZ$1,1,0),1))</f>
        <v>0</v>
      </c>
      <c r="O12" s="5">
        <f>IF(O$1=MatrizdeEquipos!$K10,1,IF(O$1&lt;MatrizdeEquipos!$K10,IF(MatrizdeEquipos!$K10&lt;BA$1,1,0),1))</f>
        <v>0</v>
      </c>
      <c r="P12" s="5">
        <f>IF(P$1=MatrizdeEquipos!$K10,1,IF(P$1&lt;MatrizdeEquipos!$K10,IF(MatrizdeEquipos!$K10&lt;BB$1,1,0),1))</f>
        <v>0</v>
      </c>
      <c r="Q12" s="5">
        <f>IF(Q$1=MatrizdeEquipos!$K10,1,IF(Q$1&lt;MatrizdeEquipos!$K10,IF(MatrizdeEquipos!$K10&lt;BC$1,1,0),1))</f>
        <v>0</v>
      </c>
      <c r="R12" s="5">
        <f>IF(R$1=MatrizdeEquipos!$K10,1,IF(R$1&lt;MatrizdeEquipos!$K10,IF(MatrizdeEquipos!$K10&lt;BD$1,1,0),1))</f>
        <v>0</v>
      </c>
      <c r="S12" s="5">
        <f>IF(S$1=MatrizdeEquipos!$K10,1,IF(S$1&lt;MatrizdeEquipos!$K10,IF(MatrizdeEquipos!$K10&lt;BE$1,1,0),1))</f>
        <v>0</v>
      </c>
      <c r="T12" s="5">
        <f>IF(T$1=MatrizdeEquipos!$K10,1,IF(T$1&lt;MatrizdeEquipos!$K10,IF(MatrizdeEquipos!$K10&lt;BF$1,1,0),1))</f>
        <v>0</v>
      </c>
      <c r="U12" s="5">
        <f>IF(U$1=MatrizdeEquipos!$K10,1,IF(U$1&lt;MatrizdeEquipos!$K10,IF(MatrizdeEquipos!$K10&lt;BG$1,1,0),1))</f>
        <v>0</v>
      </c>
      <c r="V12" s="5">
        <f>IF(V$1=MatrizdeEquipos!$K10,1,IF(V$1&lt;MatrizdeEquipos!$K10,IF(MatrizdeEquipos!$K10&lt;BH$1,1,0),1))</f>
        <v>0</v>
      </c>
      <c r="W12" s="5">
        <f>IF(W$1=MatrizdeEquipos!$K10,1,IF(W$1&lt;MatrizdeEquipos!$K10,IF(MatrizdeEquipos!$K10&lt;BI$1,1,0),1))</f>
        <v>0</v>
      </c>
      <c r="X12" s="5">
        <f>IF(X$1=MatrizdeEquipos!$K10,1,IF(X$1&lt;MatrizdeEquipos!$K10,IF(MatrizdeEquipos!$K10&lt;BJ$1,1,0),1))</f>
        <v>0</v>
      </c>
      <c r="Y12" s="5">
        <f>IF(Y$1=MatrizdeEquipos!$K10,1,IF(Y$1&lt;MatrizdeEquipos!$K10,IF(MatrizdeEquipos!$K10&lt;BK$1,1,0),1))</f>
        <v>0</v>
      </c>
      <c r="Z12" s="5">
        <f>IF(Z$1=MatrizdeEquipos!$K10,1,IF(Z$1&lt;MatrizdeEquipos!$K10,IF(MatrizdeEquipos!$K10&lt;BL$1,1,0),1))</f>
        <v>0</v>
      </c>
      <c r="AA12" s="5">
        <f>IF(AA$1=MatrizdeEquipos!$K10,1,IF(AA$1&lt;MatrizdeEquipos!$K10,IF(MatrizdeEquipos!$K10&lt;BM$1,1,0),1))</f>
        <v>0</v>
      </c>
      <c r="AB12" s="5">
        <f>IF(AB$1=MatrizdeEquipos!$K10,1,IF(AB$1&lt;MatrizdeEquipos!$K10,IF(MatrizdeEquipos!$K10&lt;BN$1,1,0),1))</f>
        <v>0</v>
      </c>
      <c r="AC12" s="5">
        <f>IF(AC$1=MatrizdeEquipos!$K10,1,IF(AC$1&lt;MatrizdeEquipos!$K10,IF(MatrizdeEquipos!$K10&lt;BO$1,1,0),1))</f>
        <v>0</v>
      </c>
      <c r="AD12" s="5">
        <f>IF(AD$1=MatrizdeEquipos!$K10,1,IF(AD$1&lt;MatrizdeEquipos!$K10,IF(MatrizdeEquipos!$K10&lt;BP$1,1,0),1))</f>
        <v>0</v>
      </c>
      <c r="AE12" s="5">
        <f>IF(AE$1=MatrizdeEquipos!$K10,1,IF(AE$1&lt;MatrizdeEquipos!$K10,IF(MatrizdeEquipos!$K10&lt;BQ$1,1,0),1))</f>
        <v>0</v>
      </c>
      <c r="AF12" s="5">
        <f>IF(AF$1=MatrizdeEquipos!$K10,1,IF(AF$1&lt;MatrizdeEquipos!$K10,IF(MatrizdeEquipos!$K10&lt;BR$1,1,0),1))</f>
        <v>0</v>
      </c>
      <c r="AG12" s="5">
        <f>IF(AG$1=MatrizdeEquipos!$K10,1,IF(AG$1&lt;MatrizdeEquipos!$K10,IF(MatrizdeEquipos!$K10&lt;BS$1,1,0),1))</f>
        <v>0</v>
      </c>
      <c r="AH12" s="5">
        <f>IF(AH$1=MatrizdeEquipos!$K10,1,IF(AH$1&lt;MatrizdeEquipos!$K10,IF(MatrizdeEquipos!$K10&lt;BT$1,1,0),1))</f>
        <v>0</v>
      </c>
      <c r="AI12" s="5">
        <f>IF(AI$1=MatrizdeEquipos!$K10,1,IF(AI$1&lt;MatrizdeEquipos!$K10,IF(MatrizdeEquipos!$K10&lt;BU$1,1,0),1))</f>
        <v>0</v>
      </c>
      <c r="AJ12" s="5">
        <f>IF(AJ$1=MatrizdeEquipos!$K10,1,IF(AJ$1&lt;MatrizdeEquipos!$K10,IF(MatrizdeEquipos!$K10&lt;BV$1,1,0),1))</f>
        <v>0</v>
      </c>
      <c r="AK12" s="5">
        <f>IF(AK$1=MatrizdeEquipos!$K10,1,IF(AK$1&lt;MatrizdeEquipos!$K10,IF(MatrizdeEquipos!$K10&lt;BW$1,1,0),1))</f>
        <v>0</v>
      </c>
      <c r="AL12" s="5">
        <f>IF(AL$1=MatrizdeEquipos!$K10,1,IF(AL$1&lt;MatrizdeEquipos!$K10,IF(MatrizdeEquipos!$K10&lt;BX$1,1,0),1))</f>
        <v>0</v>
      </c>
      <c r="AM12" s="5">
        <f>IF(AM$1=MatrizdeEquipos!$K10,1,IF(AM$1&lt;MatrizdeEquipos!$K10,IF(MatrizdeEquipos!$K10&lt;BY$1,1,0),1))</f>
        <v>0</v>
      </c>
      <c r="AN12" s="5">
        <f>IF(AN$1=MatrizdeEquipos!$K10,1,IF(AN$1&lt;MatrizdeEquipos!$K10,IF(MatrizdeEquipos!$K10&lt;BZ$1,1,0),1))</f>
        <v>0</v>
      </c>
      <c r="AO12" s="5">
        <f>IF(AO$1=MatrizdeEquipos!$K10,1,IF(AO$1&lt;MatrizdeEquipos!$K10,IF(MatrizdeEquipos!$K10&lt;CA$1,1,0),0))</f>
        <v>1</v>
      </c>
      <c r="AP12" s="5">
        <f>IF(AP$1=MatrizdeEquipos!$K10,1,IF(AP$1&lt;MatrizdeEquipos!$K10,IF(MatrizdeEquipos!$K10&lt;CB$1,1,0),0))</f>
        <v>1</v>
      </c>
      <c r="AQ12" s="5">
        <f>IF(AQ$1=MatrizdeEquipos!$K10,1,IF(AQ$1&lt;MatrizdeEquipos!$K10,IF(MatrizdeEquipos!$K10&lt;CC$1,1,0),0))</f>
        <v>1</v>
      </c>
      <c r="AR12" s="5">
        <f>IF(AR$1=MatrizdeEquipos!$K10,1,IF(AR$1&lt;MatrizdeEquipos!$K10,IF(MatrizdeEquipos!$K10&lt;CD$1,1,0),0))</f>
        <v>1</v>
      </c>
      <c r="AS12" s="5">
        <f>IF(AS$1=MatrizdeEquipos!$K10,1,IF(AS$1&lt;MatrizdeEquipos!$K10,IF(MatrizdeEquipos!$K10&lt;CE$1,1,0),0))</f>
        <v>1</v>
      </c>
      <c r="AT12" s="5">
        <f>IF(AT$1=MatrizdeEquipos!$K10,1,IF(AT$1&lt;MatrizdeEquipos!$K10,IF(MatrizdeEquipos!$K10&lt;CF$1,1,0),0))</f>
        <v>1</v>
      </c>
      <c r="AU12" s="5">
        <f>IF(AU$1=MatrizdeEquipos!$K10,1,IF(AU$1&lt;MatrizdeEquipos!$K10,IF(MatrizdeEquipos!$K10&lt;CG$1,1,0),0))</f>
        <v>1</v>
      </c>
      <c r="AV12" s="5">
        <f>IF(AV$1=MatrizdeEquipos!$K10,1,IF(AV$1&lt;MatrizdeEquipos!$K10,IF(MatrizdeEquipos!$K10&lt;CH$1,1,0),0))</f>
        <v>1</v>
      </c>
      <c r="AW12" s="5">
        <f>IF(AW$1=MatrizdeEquipos!$K10,1,IF(AW$1&lt;MatrizdeEquipos!$K10,IF(MatrizdeEquipos!$K10&lt;CI$1,1,0),0))</f>
        <v>1</v>
      </c>
      <c r="AX12" s="5">
        <f>IF(AX$1=MatrizdeEquipos!$K10,1,IF(AX$1&lt;MatrizdeEquipos!$K10,IF(MatrizdeEquipos!$K10&lt;CJ$1,1,0),0))</f>
        <v>1</v>
      </c>
      <c r="AY12" s="5">
        <f>IF(AY$1=MatrizdeEquipos!$K10,1,IF(AY$1&lt;MatrizdeEquipos!$K10,IF(MatrizdeEquipos!$K10&lt;CK$1,1,0),0))</f>
        <v>1</v>
      </c>
      <c r="AZ12" s="5">
        <f>IF(AZ$1=MatrizdeEquipos!$K10,1,IF(AZ$1&lt;MatrizdeEquipos!$K10,IF(MatrizdeEquipos!$K10&lt;CL$1,1,0),0))</f>
        <v>1</v>
      </c>
      <c r="BA12" s="5">
        <f>IF(BA$1=MatrizdeEquipos!$K10,1,IF(BA$1&lt;MatrizdeEquipos!$K10,IF(MatrizdeEquipos!$K10&lt;CM$1,1,0),0))</f>
        <v>1</v>
      </c>
      <c r="BB12" s="5">
        <f>IF(BB$1=MatrizdeEquipos!$K10,1,IF(BB$1&lt;MatrizdeEquipos!$K10,IF(MatrizdeEquipos!$K10&lt;CN$1,1,0),0))</f>
        <v>1</v>
      </c>
      <c r="BC12" s="5">
        <f>IF(BC$1=MatrizdeEquipos!$K10,1,IF(BC$1&lt;MatrizdeEquipos!$K10,IF(MatrizdeEquipos!$K10&lt;CO$1,1,0),0))</f>
        <v>1</v>
      </c>
      <c r="BD12" s="5">
        <f>IF(BD$1=MatrizdeEquipos!$K10,1,IF(BD$1&lt;MatrizdeEquipos!$K10,IF(MatrizdeEquipos!$K10&lt;CP$1,1,0),0))</f>
        <v>1</v>
      </c>
      <c r="BE12" s="5">
        <f>IF(BE$1=MatrizdeEquipos!$K10,1,IF(BE$1&lt;MatrizdeEquipos!$K10,IF(MatrizdeEquipos!$K10&lt;CQ$1,1,0),0))</f>
        <v>1</v>
      </c>
      <c r="BF12" s="5">
        <f>IF(BF$1=MatrizdeEquipos!$K10,1,IF(BF$1&lt;MatrizdeEquipos!$K10,IF(MatrizdeEquipos!$K10&lt;CR$1,1,0),0))</f>
        <v>1</v>
      </c>
      <c r="BG12" s="5">
        <f>IF(BG$1=MatrizdeEquipos!$K10,1,IF(BG$1&lt;MatrizdeEquipos!$K10,IF(MatrizdeEquipos!$K10&lt;CS$1,1,0),0))</f>
        <v>1</v>
      </c>
      <c r="BH12" s="5">
        <f>IF(BH$1=MatrizdeEquipos!$K10,1,IF(BH$1&lt;MatrizdeEquipos!$K10,IF(MatrizdeEquipos!$K10&lt;CT$1,1,0),0))</f>
        <v>1</v>
      </c>
      <c r="BI12" s="5">
        <f>IF(BI$1=MatrizdeEquipos!$K10,1,IF(BI$1&lt;MatrizdeEquipos!$K10,IF(MatrizdeEquipos!$K10&lt;CU$1,1,0),0))</f>
        <v>1</v>
      </c>
      <c r="BJ12" s="5">
        <f>IF(BJ$1=MatrizdeEquipos!$K10,1,IF(BJ$1&lt;MatrizdeEquipos!$K10,IF(MatrizdeEquipos!$K10&lt;CV$1,1,0),0))</f>
        <v>1</v>
      </c>
      <c r="BK12" s="5">
        <f>IF(BK$1=MatrizdeEquipos!$K10,1,IF(BK$1&lt;MatrizdeEquipos!$K10,IF(MatrizdeEquipos!$K10&lt;CW$1,1,0),0))</f>
        <v>1</v>
      </c>
      <c r="BL12" s="5">
        <f>IF(BL$1=MatrizdeEquipos!$K10,1,IF(BL$1&lt;MatrizdeEquipos!$K10,IF(MatrizdeEquipos!$K10&lt;CX$1,1,0),0))</f>
        <v>1</v>
      </c>
      <c r="BM12" s="5">
        <f>IF(BM$1=MatrizdeEquipos!$K10,1,IF(BM$1&lt;MatrizdeEquipos!$K10,IF(MatrizdeEquipos!$K10&lt;CY$1,1,0),0))</f>
        <v>1</v>
      </c>
      <c r="BN12" s="5">
        <f>IF(BN$1=MatrizdeEquipos!$K10,1,IF(BN$1&lt;MatrizdeEquipos!$K10,IF(MatrizdeEquipos!$K10&lt;CZ$1,1,0),0))</f>
        <v>1</v>
      </c>
      <c r="BO12" s="5">
        <f>IF(BO$1=MatrizdeEquipos!$K10,1,IF(BO$1&lt;MatrizdeEquipos!$K10,IF(MatrizdeEquipos!$K10&lt;DA$1,1,0),0))</f>
        <v>1</v>
      </c>
      <c r="BP12" s="5">
        <f>IF(BP$1=MatrizdeEquipos!$K10,1,IF(BP$1&lt;MatrizdeEquipos!$K10,IF(MatrizdeEquipos!$K10&lt;DB$1,1,0),0))</f>
        <v>1</v>
      </c>
      <c r="BQ12" s="5">
        <f>IF(BQ$1=MatrizdeEquipos!$K10,1,IF(BQ$1&lt;MatrizdeEquipos!$K10,IF(MatrizdeEquipos!$K10&lt;DC$1,1,0),0))</f>
        <v>1</v>
      </c>
      <c r="BR12" s="5">
        <f>IF(BR$1=MatrizdeEquipos!$K10,1,IF(BR$1&lt;MatrizdeEquipos!$K10,IF(MatrizdeEquipos!$K10&lt;DD$1,1,0),0))</f>
        <v>1</v>
      </c>
      <c r="BS12" s="5">
        <f>IF(BS$1=MatrizdeEquipos!$K10,1,IF(BS$1&lt;MatrizdeEquipos!$K10,IF(MatrizdeEquipos!$K10&lt;DE$1,1,0),0))</f>
        <v>1</v>
      </c>
      <c r="BT12" s="5">
        <f>IF(BT$1=MatrizdeEquipos!$K10,1,IF(BT$1&lt;MatrizdeEquipos!$K10,IF(MatrizdeEquipos!$K10&lt;DF$1,1,0),0))</f>
        <v>1</v>
      </c>
      <c r="BU12" s="5">
        <f>IF(BU$1=MatrizdeEquipos!$K10,1,IF(BU$1&lt;MatrizdeEquipos!$K10,IF(MatrizdeEquipos!$K10&lt;DG$1,1,0),0))</f>
        <v>1</v>
      </c>
      <c r="BV12" s="5">
        <f>IF(BV$1=MatrizdeEquipos!$K10,1,IF(BV$1&lt;MatrizdeEquipos!$K10,IF(MatrizdeEquipos!$K10&lt;DH$1,1,0),0))</f>
        <v>1</v>
      </c>
      <c r="BW12" s="5">
        <f>IF(BW$1=MatrizdeEquipos!$K10,1,IF(BW$1&lt;MatrizdeEquipos!$K10,IF(MatrizdeEquipos!$K10&lt;DI$1,1,0),0))</f>
        <v>1</v>
      </c>
      <c r="BX12" s="5">
        <f>IF(BX$1=MatrizdeEquipos!$K10,1,IF(BX$1&lt;MatrizdeEquipos!$K10,IF(MatrizdeEquipos!$K10&lt;DJ$1,1,0),0))</f>
        <v>1</v>
      </c>
      <c r="BY12" s="5">
        <f>IF(BY$1=MatrizdeEquipos!$K10,1,IF(BY$1&lt;MatrizdeEquipos!$K10,IF(MatrizdeEquipos!$K10&lt;DK$1,1,0),0))</f>
        <v>1</v>
      </c>
      <c r="BZ12" s="5">
        <f>IF(BZ$1=MatrizdeEquipos!$K10,1,IF(BZ$1&lt;MatrizdeEquipos!$K10,IF(MatrizdeEquipos!$K10&lt;DL$1,1,0),0))</f>
        <v>1</v>
      </c>
      <c r="CA12" s="5">
        <f>IF(CA$1=MatrizdeEquipos!$K10,1,IF(CA$1&lt;MatrizdeEquipos!$K10,IF(MatrizdeEquipos!$K10&lt;DM$1,1,0),0))</f>
        <v>0</v>
      </c>
      <c r="CB12" s="5">
        <f>IF(CB$1=MatrizdeEquipos!$K10,1,IF(CB$1&lt;MatrizdeEquipos!$K10,IF(MatrizdeEquipos!$K10&lt;DN$1,1,0),0))</f>
        <v>0</v>
      </c>
      <c r="CC12" s="5">
        <f>IF(CC$1=MatrizdeEquipos!$K10,1,IF(CC$1&lt;MatrizdeEquipos!$K10,IF(MatrizdeEquipos!$K10&lt;DO$1,1,0),0))</f>
        <v>0</v>
      </c>
      <c r="CD12" s="5">
        <f>IF(CD$1=MatrizdeEquipos!$K10,1,IF(CD$1&lt;MatrizdeEquipos!$K10,IF(MatrizdeEquipos!$K10&lt;DP$1,1,0),0))</f>
        <v>0</v>
      </c>
      <c r="CE12" s="5">
        <f>IF(CE$1=MatrizdeEquipos!$K10,1,IF(CE$1&lt;MatrizdeEquipos!$K10,IF(MatrizdeEquipos!$K10&lt;DQ$1,1,0),0))</f>
        <v>0</v>
      </c>
      <c r="CF12" s="5">
        <f>IF(CF$1=MatrizdeEquipos!$K10,1,IF(CF$1&lt;MatrizdeEquipos!$K10,IF(MatrizdeEquipos!$K10&lt;DR$1,1,0),0))</f>
        <v>0</v>
      </c>
      <c r="CG12" s="5">
        <f>IF(CG$1=MatrizdeEquipos!$K10,1,IF(CG$1&lt;MatrizdeEquipos!$K10,IF(MatrizdeEquipos!$K10&lt;DS$1,1,0),0))</f>
        <v>0</v>
      </c>
      <c r="CH12" s="5">
        <f>IF(CH$1=MatrizdeEquipos!$K10,1,IF(CH$1&lt;MatrizdeEquipos!$K10,IF(MatrizdeEquipos!$K10&lt;DT$1,1,0),0))</f>
        <v>0</v>
      </c>
      <c r="CI12" s="5">
        <f>IF(CI$1=MatrizdeEquipos!$K10,1,IF(CI$1&lt;MatrizdeEquipos!$K10,IF(MatrizdeEquipos!$K10&lt;DU$1,1,0),0))</f>
        <v>0</v>
      </c>
      <c r="CJ12" s="5">
        <f>IF(CJ$1=MatrizdeEquipos!$K10,1,IF(CJ$1&lt;MatrizdeEquipos!$K10,IF(MatrizdeEquipos!$K10&lt;DV$1,1,0),0))</f>
        <v>0</v>
      </c>
      <c r="CK12" s="5">
        <f>IF(CK$1=MatrizdeEquipos!$K10,1,IF(CK$1&lt;MatrizdeEquipos!$K10,IF(MatrizdeEquipos!$K10&lt;DW$1,1,0),0))</f>
        <v>0</v>
      </c>
      <c r="CL12" s="5">
        <f>IF(CL$1=MatrizdeEquipos!$K10,1,IF(CL$1&lt;MatrizdeEquipos!$K10,IF(MatrizdeEquipos!$K10&lt;DX$1,1,0),0))</f>
        <v>0</v>
      </c>
      <c r="CM12" s="5">
        <f>IF(CM$1=MatrizdeEquipos!$K10,1,IF(CM$1&lt;MatrizdeEquipos!$K10,IF(MatrizdeEquipos!$K10&lt;DY$1,1,0),0))</f>
        <v>0</v>
      </c>
      <c r="CN12" s="5">
        <f>IF(CN$1=MatrizdeEquipos!$K10,1,IF(CN$1&lt;MatrizdeEquipos!$K10,IF(MatrizdeEquipos!$K10&lt;DZ$1,1,0),0))</f>
        <v>0</v>
      </c>
      <c r="CO12" s="5">
        <f>IF(CO$1=MatrizdeEquipos!$K10,1,IF(CO$1&lt;MatrizdeEquipos!$K10,IF(MatrizdeEquipos!$K10&lt;EA$1,1,0),0))</f>
        <v>0</v>
      </c>
      <c r="CP12" s="5">
        <f>IF(CP$1=MatrizdeEquipos!$K10,1,IF(CP$1&lt;MatrizdeEquipos!$K10,IF(MatrizdeEquipos!$K10&lt;EB$1,1,0),0))</f>
        <v>0</v>
      </c>
      <c r="CQ12" s="5">
        <f>IF(CQ$1=MatrizdeEquipos!$K10,1,IF(CQ$1&lt;MatrizdeEquipos!$K10,IF(MatrizdeEquipos!$K10&lt;EC$1,1,0),0))</f>
        <v>0</v>
      </c>
      <c r="CR12" s="5">
        <f>IF(CR$1=MatrizdeEquipos!$K10,1,IF(CR$1&lt;MatrizdeEquipos!$K10,IF(MatrizdeEquipos!$K10&lt;ED$1,1,0),0))</f>
        <v>0</v>
      </c>
      <c r="CS12" s="5">
        <f>IF(CS$1=MatrizdeEquipos!$K10,1,IF(CS$1&lt;MatrizdeEquipos!$K10,IF(MatrizdeEquipos!$K10&lt;EE$1,1,0),0))</f>
        <v>0</v>
      </c>
      <c r="CT12" s="5">
        <f>IF(CT$1=MatrizdeEquipos!$K10,1,IF(CT$1&lt;MatrizdeEquipos!$K10,IF(MatrizdeEquipos!$K10&lt;EF$1,1,0),0))</f>
        <v>0</v>
      </c>
      <c r="CU12" s="5">
        <f>IF(CU$1=MatrizdeEquipos!$K10,1,IF(CU$1&lt;MatrizdeEquipos!$K10,IF(MatrizdeEquipos!$K10&lt;EG$1,1,0),0))</f>
        <v>0</v>
      </c>
      <c r="CV12" s="5">
        <f>IF(CV$1=MatrizdeEquipos!$K10,1,IF(CV$1&lt;MatrizdeEquipos!$K10,IF(MatrizdeEquipos!$K10&lt;EH$1,1,0),0))</f>
        <v>0</v>
      </c>
      <c r="CW12" s="5">
        <f>IF(CW$1=MatrizdeEquipos!$K10,1,IF(CW$1&lt;MatrizdeEquipos!$K10,IF(MatrizdeEquipos!$K10&lt;EI$1,1,0),0))</f>
        <v>0</v>
      </c>
      <c r="CX12" s="5">
        <f>IF(CX$1=MatrizdeEquipos!$K10,1,IF(CX$1&lt;MatrizdeEquipos!$K10,IF(MatrizdeEquipos!$K10&lt;EJ$1,1,0),0))</f>
        <v>0</v>
      </c>
      <c r="CY12" s="5">
        <f>IF(CY$1=MatrizdeEquipos!$K10,1,IF(CY$1&lt;MatrizdeEquipos!$K10,IF(MatrizdeEquipos!$K10&lt;EK$1,1,0),0))</f>
        <v>0</v>
      </c>
      <c r="CZ12" s="5">
        <f>IF(CZ$1=MatrizdeEquipos!$K10,1,IF(CZ$1&lt;MatrizdeEquipos!$K10,IF(MatrizdeEquipos!$K10&lt;EL$1,1,0),0))</f>
        <v>0</v>
      </c>
      <c r="DA12" s="5">
        <f>IF(DA$1=MatrizdeEquipos!$K10,1,IF(DA$1&lt;MatrizdeEquipos!$K10,IF(MatrizdeEquipos!$K10&lt;EM$1,1,0),0))</f>
        <v>0</v>
      </c>
      <c r="DB12" s="5">
        <f>IF(DB$1=MatrizdeEquipos!$K10,1,IF(DB$1&lt;MatrizdeEquipos!$K10,IF(MatrizdeEquipos!$K10&lt;EN$1,1,0),0))</f>
        <v>0</v>
      </c>
      <c r="DC12" s="5">
        <f>IF(DC$1=MatrizdeEquipos!$K10,1,IF(DC$1&lt;MatrizdeEquipos!$K10,IF(MatrizdeEquipos!$K10&lt;EO$1,1,0),0))</f>
        <v>0</v>
      </c>
      <c r="DD12" s="5">
        <f>IF(DD$1=MatrizdeEquipos!$K10,1,IF(DD$1&lt;MatrizdeEquipos!$K10,IF(MatrizdeEquipos!$K10&lt;EP$1,1,0),0))</f>
        <v>0</v>
      </c>
      <c r="DE12" s="5">
        <f>IF(DE$1=MatrizdeEquipos!$K10,1,IF(DE$1&lt;MatrizdeEquipos!$K10,IF(MatrizdeEquipos!$K10&lt;EQ$1,1,0),0))</f>
        <v>0</v>
      </c>
      <c r="DF12" s="5">
        <f>IF(DF$1=MatrizdeEquipos!$K10,1,IF(DF$1&lt;MatrizdeEquipos!$K10,IF(MatrizdeEquipos!$K10&lt;ER$1,1,0),0))</f>
        <v>0</v>
      </c>
      <c r="DG12" s="5">
        <f>IF(DG$1=MatrizdeEquipos!$K10,1,IF(DG$1&lt;MatrizdeEquipos!$K10,IF(MatrizdeEquipos!$K10&lt;ES$1,1,0),0))</f>
        <v>0</v>
      </c>
      <c r="DH12" s="5">
        <f>IF(DH$1=MatrizdeEquipos!$K10,1,IF(DH$1&lt;MatrizdeEquipos!$K10,IF(MatrizdeEquipos!$K10&lt;ET$1,1,0),0))</f>
        <v>0</v>
      </c>
      <c r="DI12" s="5">
        <f>IF(DI$1=MatrizdeEquipos!$K10,1,IF(DI$1&lt;MatrizdeEquipos!$K10,IF(MatrizdeEquipos!$K10&lt;EU$1,1,0),0))</f>
        <v>0</v>
      </c>
      <c r="DJ12" s="5">
        <f>IF(DJ$1=MatrizdeEquipos!$K10,1,IF(DJ$1&lt;MatrizdeEquipos!$K10,IF(MatrizdeEquipos!$K10&lt;EV$1,1,0),0))</f>
        <v>0</v>
      </c>
      <c r="DK12" s="5">
        <f>IF(DK$1=MatrizdeEquipos!$K10,1,IF(DK$1&lt;MatrizdeEquipos!$K10,IF(MatrizdeEquipos!$K10&lt;EW$1,1,0),0))</f>
        <v>0</v>
      </c>
      <c r="DL12" s="5">
        <f>IF(DL$1=MatrizdeEquipos!$K10,1,IF(DL$1&lt;MatrizdeEquipos!$K10,IF(MatrizdeEquipos!$K10&lt;EX$1,1,0),0))</f>
        <v>0</v>
      </c>
      <c r="DM12" s="5">
        <f>IF(DM$1=MatrizdeEquipos!$K10,1,IF(DM$1&lt;MatrizdeEquipos!$K10,IF(MatrizdeEquipos!$K10&lt;EY$1,1,0),0))</f>
        <v>0</v>
      </c>
      <c r="DN12" s="5">
        <f>IF(DN$1=MatrizdeEquipos!$K10,1,IF(DN$1&lt;MatrizdeEquipos!$K10,IF(MatrizdeEquipos!$K10&lt;EZ$1,1,0),0))</f>
        <v>0</v>
      </c>
      <c r="DO12" s="5">
        <f>IF(DO$1=MatrizdeEquipos!$K10,1,IF(DO$1&lt;MatrizdeEquipos!$K10,IF(MatrizdeEquipos!$K10&lt;FA$1,1,0),0))</f>
        <v>0</v>
      </c>
      <c r="DP12" s="5">
        <f>IF(DP$1=MatrizdeEquipos!$K10,1,IF(DP$1&lt;MatrizdeEquipos!$K10,IF(MatrizdeEquipos!$K10&lt;FB$1,1,0),0))</f>
        <v>0</v>
      </c>
      <c r="DQ12" s="5">
        <f>IF(DQ$1=MatrizdeEquipos!$K10,1,IF(DQ$1&lt;MatrizdeEquipos!$K10,IF(MatrizdeEquipos!$K10&lt;FC$1,1,0),0))</f>
        <v>0</v>
      </c>
      <c r="DR12" s="5">
        <f>IF(DR$1=MatrizdeEquipos!$K10,1,IF(DR$1&lt;MatrizdeEquipos!$K10,IF(MatrizdeEquipos!$K10&lt;FD$1,1,0),0))</f>
        <v>0</v>
      </c>
      <c r="DS12" s="5">
        <f>IF(DS$1=MatrizdeEquipos!$K10,1,IF(DS$1&lt;MatrizdeEquipos!$K10,IF(MatrizdeEquipos!$K10&lt;FE$1,1,0),0))</f>
        <v>0</v>
      </c>
      <c r="DT12" s="5">
        <f>IF(DT$1=MatrizdeEquipos!$K10,1,IF(DT$1&lt;MatrizdeEquipos!$K10,IF(MatrizdeEquipos!$K10&lt;FF$1,1,0),0))</f>
        <v>0</v>
      </c>
      <c r="DU12" s="5">
        <f>IF(DU$1=MatrizdeEquipos!$K10,1,IF(DU$1&lt;MatrizdeEquipos!$K10,IF(MatrizdeEquipos!$K10&lt;FG$1,1,0),0))</f>
        <v>0</v>
      </c>
      <c r="DV12" s="5">
        <f>IF(DV$1=MatrizdeEquipos!$K10,1,IF(DV$1&lt;MatrizdeEquipos!$K10,IF(MatrizdeEquipos!$K10&lt;FH$1,1,0),0))</f>
        <v>0</v>
      </c>
      <c r="DW12" s="5">
        <f>IF(DW$1=MatrizdeEquipos!$K10,1,IF(DW$1&lt;MatrizdeEquipos!$K10,IF(MatrizdeEquipos!$K10&lt;FI$1,1,0),0))</f>
        <v>0</v>
      </c>
      <c r="DX12" s="5">
        <f>IF(DX$1=MatrizdeEquipos!$K10,1,IF(DX$1&lt;MatrizdeEquipos!$K10,IF(MatrizdeEquipos!$K10&lt;FJ$1,1,0),0))</f>
        <v>0</v>
      </c>
      <c r="DY12" s="5">
        <f>IF(DY$1=MatrizdeEquipos!$K10,1,IF(DY$1&lt;MatrizdeEquipos!$K10,IF(MatrizdeEquipos!$K10&lt;FK$1,1,0),0))</f>
        <v>0</v>
      </c>
      <c r="DZ12" s="5">
        <f>IF(DZ$1=MatrizdeEquipos!$K10,1,IF(DZ$1&lt;MatrizdeEquipos!$K10,IF(MatrizdeEquipos!$K10&lt;FL$1,1,0),0))</f>
        <v>0</v>
      </c>
      <c r="EA12" s="5">
        <f>IF(EA$1=MatrizdeEquipos!$K10,1,IF(EA$1&lt;MatrizdeEquipos!$K10,IF(MatrizdeEquipos!$K10&lt;FM$1,1,0),0))</f>
        <v>0</v>
      </c>
      <c r="EB12" s="5">
        <f>IF(EB$1=MatrizdeEquipos!$K10,1,IF(EB$1&lt;MatrizdeEquipos!$K10,IF(MatrizdeEquipos!$K10&lt;FN$1,1,0),0))</f>
        <v>0</v>
      </c>
      <c r="EC12" s="5">
        <f>IF(EC$1=MatrizdeEquipos!$K10,1,IF(EC$1&lt;MatrizdeEquipos!$K10,IF(MatrizdeEquipos!$K10&lt;FO$1,1,0),0))</f>
        <v>0</v>
      </c>
      <c r="ED12" s="5">
        <f>IF(ED$1=MatrizdeEquipos!$K10,1,IF(ED$1&lt;MatrizdeEquipos!$K10,IF(MatrizdeEquipos!$K10&lt;FP$1,1,0),0))</f>
        <v>0</v>
      </c>
      <c r="EE12" s="5">
        <f>IF(EE$1=MatrizdeEquipos!$K10,1,IF(EE$1&lt;MatrizdeEquipos!$K10,IF(MatrizdeEquipos!$K10&lt;FQ$1,1,0),0))</f>
        <v>0</v>
      </c>
      <c r="EF12" s="5">
        <f>IF(EF$1=MatrizdeEquipos!$K10,1,IF(EF$1&lt;MatrizdeEquipos!$K10,IF(MatrizdeEquipos!$K10&lt;FR$1,1,0),0))</f>
        <v>0</v>
      </c>
      <c r="EG12" s="5">
        <f>IF(EG$1=MatrizdeEquipos!$K10,1,IF(EG$1&lt;MatrizdeEquipos!$K10,IF(MatrizdeEquipos!$K10&lt;FS$1,1,0),0))</f>
        <v>0</v>
      </c>
      <c r="EH12" s="5">
        <f>IF(EH$1=MatrizdeEquipos!$K10,1,IF(EH$1&lt;MatrizdeEquipos!$K10,IF(MatrizdeEquipos!$K10&lt;FT$1,1,0),0))</f>
        <v>0</v>
      </c>
      <c r="EI12" s="5">
        <f>IF(EI$1=MatrizdeEquipos!$K10,1,IF(EI$1&lt;MatrizdeEquipos!$K10,IF(MatrizdeEquipos!$K10&lt;FU$1,1,0),0))</f>
        <v>0</v>
      </c>
      <c r="EJ12" s="5">
        <f>IF(EJ$1=MatrizdeEquipos!$K10,1,IF(EJ$1&lt;MatrizdeEquipos!$K10,IF(MatrizdeEquipos!$K10&lt;FV$1,1,0),0))</f>
        <v>0</v>
      </c>
      <c r="EK12" s="5">
        <f>IF(EK$1=MatrizdeEquipos!$K10,1,IF(EK$1&lt;MatrizdeEquipos!$K10,IF(MatrizdeEquipos!$K10&lt;FW$1,1,0),0))</f>
        <v>0</v>
      </c>
      <c r="EL12" s="5">
        <f>IF(EL$1=MatrizdeEquipos!$K10,1,IF(EL$1&lt;MatrizdeEquipos!$K10,IF(MatrizdeEquipos!$K10&lt;FX$1,1,0),0))</f>
        <v>0</v>
      </c>
      <c r="EM12" s="5">
        <f>IF(EM$1=MatrizdeEquipos!$K10,1,IF(EM$1&lt;MatrizdeEquipos!$K10,IF(MatrizdeEquipos!$K10&lt;FY$1,1,0),0))</f>
        <v>0</v>
      </c>
      <c r="EN12" s="5">
        <f>IF(EN$1=MatrizdeEquipos!$K10,1,IF(EN$1&lt;MatrizdeEquipos!$K10,IF(MatrizdeEquipos!$K10&lt;FZ$1,1,0),0))</f>
        <v>0</v>
      </c>
      <c r="EO12" s="5">
        <f>IF(EO$1=MatrizdeEquipos!$K10,1,IF(EO$1&lt;MatrizdeEquipos!$K10,IF(MatrizdeEquipos!$K10&lt;GA$1,1,0),0))</f>
        <v>0</v>
      </c>
      <c r="EP12" s="5">
        <f>IF(EP$1=MatrizdeEquipos!$K10,1,IF(EP$1&lt;MatrizdeEquipos!$K10,IF(MatrizdeEquipos!$K10&lt;GB$1,1,0),0))</f>
        <v>0</v>
      </c>
      <c r="EQ12" s="5">
        <f>IF(EQ$1=MatrizdeEquipos!$K10,1,IF(EQ$1&lt;MatrizdeEquipos!$K10,IF(MatrizdeEquipos!$K10&lt;GC$1,1,0),0))</f>
        <v>0</v>
      </c>
      <c r="ER12" s="5">
        <f>IF(ER$1=MatrizdeEquipos!$K10,1,IF(ER$1&lt;MatrizdeEquipos!$K10,IF(MatrizdeEquipos!$K10&lt;GD$1,1,0),0))</f>
        <v>0</v>
      </c>
      <c r="ES12" s="5">
        <f>IF(ES$1=MatrizdeEquipos!$K10,1,IF(ES$1&lt;MatrizdeEquipos!$K10,IF(MatrizdeEquipos!$K10&lt;GE$1,1,0),0))</f>
        <v>0</v>
      </c>
      <c r="ET12" s="5">
        <f>IF(ET$1=MatrizdeEquipos!$K10,1,IF(ET$1&lt;MatrizdeEquipos!$K10,IF(MatrizdeEquipos!$K10&lt;GF$1,1,0),0))</f>
        <v>0</v>
      </c>
      <c r="EU12" s="5">
        <f>IF(EU$1=MatrizdeEquipos!$K10,1,IF(EU$1&lt;MatrizdeEquipos!$K10,IF(MatrizdeEquipos!$K10&lt;GG$1,1,0),0))</f>
        <v>0</v>
      </c>
      <c r="EV12" s="5">
        <f>IF(EV$1=MatrizdeEquipos!$K10,1,IF(EV$1&lt;MatrizdeEquipos!$K10,IF(MatrizdeEquipos!$K10&lt;GH$1,1,0),0))</f>
        <v>0</v>
      </c>
      <c r="EW12" s="5">
        <f>IF(EW$1=MatrizdeEquipos!$K10,1,IF(EW$1&lt;MatrizdeEquipos!$K10,IF(MatrizdeEquipos!$K10&lt;GI$1,1,0),0))</f>
        <v>0</v>
      </c>
      <c r="EX12" s="5">
        <f>IF(EX$1=MatrizdeEquipos!$K10,1,IF(EX$1&lt;MatrizdeEquipos!$K10,IF(MatrizdeEquipos!$K10&lt;GJ$1,1,0),0))</f>
        <v>0</v>
      </c>
      <c r="EY12" s="5">
        <f>IF(EY$1=MatrizdeEquipos!$K10,1,IF(EY$1&lt;MatrizdeEquipos!$K10,IF(MatrizdeEquipos!$K10&lt;GK$1,1,0),0))</f>
        <v>0</v>
      </c>
      <c r="EZ12" s="5">
        <f>IF(EZ$1=MatrizdeEquipos!$K10,1,IF(EZ$1&lt;MatrizdeEquipos!$K10,IF(MatrizdeEquipos!$K10&lt;GL$1,1,0),0))</f>
        <v>0</v>
      </c>
      <c r="FA12" s="5">
        <f>IF(FA$1=MatrizdeEquipos!$K10,1,IF(FA$1&lt;MatrizdeEquipos!$K10,IF(MatrizdeEquipos!$K10&lt;GM$1,1,0),0))</f>
        <v>0</v>
      </c>
      <c r="FB12" s="5">
        <f>IF(FB$1=MatrizdeEquipos!$K10,1,IF(FB$1&lt;MatrizdeEquipos!$K10,IF(MatrizdeEquipos!$K10&lt;GN$1,1,0),0))</f>
        <v>0</v>
      </c>
      <c r="FC12" s="5">
        <f>IF(FC$1=MatrizdeEquipos!$K10,1,IF(FC$1&lt;MatrizdeEquipos!$K10,IF(MatrizdeEquipos!$K10&lt;GO$1,1,0),0))</f>
        <v>0</v>
      </c>
      <c r="FD12" s="5">
        <f>IF(FD$1=MatrizdeEquipos!$K10,1,IF(FD$1&lt;MatrizdeEquipos!$K10,IF(MatrizdeEquipos!$K10&lt;GP$1,1,0),0))</f>
        <v>0</v>
      </c>
      <c r="FE12" s="5">
        <f>IF(FE$1=MatrizdeEquipos!$K10,1,IF(FE$1&lt;MatrizdeEquipos!$K10,IF(MatrizdeEquipos!$K10&lt;GQ$1,1,0),0))</f>
        <v>0</v>
      </c>
      <c r="FF12" s="5">
        <f>IF(FF$1=MatrizdeEquipos!$K10,1,IF(FF$1&lt;MatrizdeEquipos!$K10,IF(MatrizdeEquipos!$K10&lt;GR$1,1,0),0))</f>
        <v>0</v>
      </c>
      <c r="FG12" s="5">
        <f>IF(FG$1=MatrizdeEquipos!$K10,1,IF(FG$1&lt;MatrizdeEquipos!$K10,IF(MatrizdeEquipos!$K10&lt;GS$1,1,0),0))</f>
        <v>0</v>
      </c>
      <c r="FH12" s="5">
        <f>IF(FH$1=MatrizdeEquipos!$K10,1,IF(FH$1&lt;MatrizdeEquipos!$K10,IF(MatrizdeEquipos!$K10&lt;GT$1,1,0),0))</f>
        <v>0</v>
      </c>
      <c r="FI12" s="5">
        <f>IF(FI$1=MatrizdeEquipos!$K10,1,IF(FI$1&lt;MatrizdeEquipos!$K10,IF(MatrizdeEquipos!$K10&lt;GU$1,1,0),0))</f>
        <v>0</v>
      </c>
      <c r="FJ12" s="5">
        <f>IF(FJ$1=MatrizdeEquipos!$K10,1,IF(FJ$1&lt;MatrizdeEquipos!$K10,IF(MatrizdeEquipos!$K10&lt;GV$1,1,0),0))</f>
        <v>0</v>
      </c>
      <c r="FK12" s="5">
        <f>IF(FK$1=MatrizdeEquipos!$K10,1,IF(FK$1&lt;MatrizdeEquipos!$K10,IF(MatrizdeEquipos!$K10&lt;GW$1,1,0),0))</f>
        <v>0</v>
      </c>
      <c r="FL12" s="5">
        <f>IF(FL$1=MatrizdeEquipos!$K10,1,IF(FL$1&lt;MatrizdeEquipos!$K10,IF(MatrizdeEquipos!$K10&lt;GX$1,1,0),0))</f>
        <v>0</v>
      </c>
      <c r="FM12" s="5">
        <f>IF(FM$1=MatrizdeEquipos!$K10,1,IF(FM$1&lt;MatrizdeEquipos!$K10,IF(MatrizdeEquipos!$K10&lt;GY$1,1,0),0))</f>
        <v>0</v>
      </c>
      <c r="FN12" s="5">
        <f>IF(FN$1=MatrizdeEquipos!$K10,1,IF(FN$1&lt;MatrizdeEquipos!$K10,IF(MatrizdeEquipos!$K10&lt;GZ$1,1,0),0))</f>
        <v>0</v>
      </c>
      <c r="FO12" s="5">
        <f>IF(FO$1=MatrizdeEquipos!$K10,1,IF(FO$1&lt;MatrizdeEquipos!$K10,IF(MatrizdeEquipos!$K10&lt;HA$1,1,0),0))</f>
        <v>0</v>
      </c>
      <c r="FP12" s="5">
        <f>IF(FP$1=MatrizdeEquipos!$K10,1,IF(FP$1&lt;MatrizdeEquipos!$K10,IF(MatrizdeEquipos!$K10&lt;HB$1,1,0),0))</f>
        <v>0</v>
      </c>
      <c r="FQ12" s="5">
        <f>IF(FQ$1=MatrizdeEquipos!$K10,1,IF(FQ$1&lt;MatrizdeEquipos!$K10,IF(MatrizdeEquipos!$K10&lt;HC$1,1,0),0))</f>
        <v>0</v>
      </c>
      <c r="FR12" s="5">
        <f>IF(FR$1=MatrizdeEquipos!$K10,1,IF(FR$1&lt;MatrizdeEquipos!$K10,IF(MatrizdeEquipos!$K10&lt;HD$1,1,0),0))</f>
        <v>0</v>
      </c>
      <c r="FS12" s="5">
        <f>IF(FS$1=MatrizdeEquipos!$K10,1,IF(FS$1&lt;MatrizdeEquipos!$K10,IF(MatrizdeEquipos!$K10&lt;HE$1,1,0),0))</f>
        <v>0</v>
      </c>
      <c r="FT12" s="5">
        <f>IF(FT$1=MatrizdeEquipos!$K10,1,IF(FT$1&lt;MatrizdeEquipos!$K10,IF(MatrizdeEquipos!$K10&lt;HF$1,1,0),0))</f>
        <v>0</v>
      </c>
      <c r="FU12" s="5">
        <f>IF(FU$1=MatrizdeEquipos!$K10,1,IF(FU$1&lt;MatrizdeEquipos!$K10,IF(MatrizdeEquipos!$K10&lt;HG$1,1,0),0))</f>
        <v>0</v>
      </c>
      <c r="FV12" s="5">
        <f>IF(FV$1=MatrizdeEquipos!$K10,1,IF(FV$1&lt;MatrizdeEquipos!$K10,IF(MatrizdeEquipos!$K10&lt;HH$1,1,0),0))</f>
        <v>0</v>
      </c>
      <c r="FW12" s="5">
        <f>IF(FW$1=MatrizdeEquipos!$K10,1,IF(FW$1&lt;MatrizdeEquipos!$K10,IF(MatrizdeEquipos!$K10&lt;HI$1,1,0),0))</f>
        <v>0</v>
      </c>
      <c r="FX12" s="5">
        <f>IF(FX$1=MatrizdeEquipos!$K10,1,IF(FX$1&lt;MatrizdeEquipos!$K10,IF(MatrizdeEquipos!$K10&lt;HJ$1,1,0),0))</f>
        <v>0</v>
      </c>
      <c r="FY12" s="5">
        <f>IF(FY$1=MatrizdeEquipos!$K10,1,IF(FY$1&lt;MatrizdeEquipos!$K10,IF(MatrizdeEquipos!$K10&lt;HK$1,1,0),0))</f>
        <v>0</v>
      </c>
      <c r="FZ12" s="5">
        <f>IF(FZ$1=MatrizdeEquipos!$K10,1,IF(FZ$1&lt;MatrizdeEquipos!$K10,IF(MatrizdeEquipos!$K10&lt;HL$1,1,0),0))</f>
        <v>0</v>
      </c>
      <c r="GA12" s="5">
        <f>IF(GA$1=MatrizdeEquipos!$K10,1,IF(GA$1&lt;MatrizdeEquipos!$K10,IF(MatrizdeEquipos!$K10&lt;HM$1,1,0),0))</f>
        <v>0</v>
      </c>
      <c r="GB12" s="5">
        <f>IF(GB$1=MatrizdeEquipos!$K10,1,IF(GB$1&lt;MatrizdeEquipos!$K10,IF(MatrizdeEquipos!$K10&lt;HN$1,1,0),0))</f>
        <v>0</v>
      </c>
      <c r="GC12" s="5">
        <f>IF(GC$1=MatrizdeEquipos!$K10,1,IF(GC$1&lt;MatrizdeEquipos!$K10,IF(MatrizdeEquipos!$K10&lt;HO$1,1,0),0))</f>
        <v>0</v>
      </c>
      <c r="GD12" s="5">
        <f>IF(GD$1=MatrizdeEquipos!$K10,1,IF(GD$1&lt;MatrizdeEquipos!$K10,IF(MatrizdeEquipos!$K10&lt;HP$1,1,0),0))</f>
        <v>0</v>
      </c>
      <c r="GE12" s="5">
        <f>IF(GE$1=MatrizdeEquipos!$K10,1,IF(GE$1&lt;MatrizdeEquipos!$K10,IF(MatrizdeEquipos!$K10&lt;HQ$1,1,0),0))</f>
        <v>0</v>
      </c>
      <c r="GF12" s="5">
        <f>IF(GF$1=MatrizdeEquipos!$K10,1,IF(GF$1&lt;MatrizdeEquipos!$K10,IF(MatrizdeEquipos!$K10&lt;HR$1,1,0),0))</f>
        <v>0</v>
      </c>
      <c r="GG12" s="5">
        <f>IF(GG$1=MatrizdeEquipos!$K10,1,IF(GG$1&lt;MatrizdeEquipos!$K10,IF(MatrizdeEquipos!$K10&lt;HS$1,1,0),0))</f>
        <v>0</v>
      </c>
      <c r="GH12" s="5">
        <f>IF(GH$1=MatrizdeEquipos!$K10,1,IF(GH$1&lt;MatrizdeEquipos!$K10,IF(MatrizdeEquipos!$K10&lt;HT$1,1,0),0))</f>
        <v>0</v>
      </c>
      <c r="GI12" s="5">
        <f>IF(GI$1=MatrizdeEquipos!$K10,1,IF(GI$1&lt;MatrizdeEquipos!$K10,IF(MatrizdeEquipos!$K10&lt;HU$1,1,0),0))</f>
        <v>0</v>
      </c>
      <c r="GJ12" s="5">
        <f>IF(GJ$1=MatrizdeEquipos!$K10,1,IF(GJ$1&lt;MatrizdeEquipos!$K10,IF(MatrizdeEquipos!$K10&lt;HV$1,1,0),0))</f>
        <v>0</v>
      </c>
      <c r="GK12" s="5">
        <f>IF(GK$1=MatrizdeEquipos!$K10,1,IF(GK$1&lt;MatrizdeEquipos!$K10,IF(MatrizdeEquipos!$K10&lt;HW$1,1,0),0))</f>
        <v>0</v>
      </c>
      <c r="GL12" s="5">
        <f>IF(GL$1=MatrizdeEquipos!$K10,1,IF(GL$1&lt;MatrizdeEquipos!$K10,IF(MatrizdeEquipos!$K10&lt;HX$1,1,0),0))</f>
        <v>0</v>
      </c>
      <c r="GM12" s="5">
        <f>IF(GM$1=MatrizdeEquipos!$K10,1,IF(GM$1&lt;MatrizdeEquipos!$K10,IF(MatrizdeEquipos!$K10&lt;HY$1,1,0),0))</f>
        <v>0</v>
      </c>
      <c r="GN12" s="5">
        <f>IF(GN$1=MatrizdeEquipos!$K10,1,IF(GN$1&lt;MatrizdeEquipos!$K10,IF(MatrizdeEquipos!$K10&lt;HZ$1,1,0),0))</f>
        <v>0</v>
      </c>
      <c r="GO12" s="5">
        <f>IF(GO$1=MatrizdeEquipos!$K10,1,IF(GO$1&lt;MatrizdeEquipos!$K10,IF(MatrizdeEquipos!$K10&lt;IA$1,1,0),0))</f>
        <v>0</v>
      </c>
      <c r="GP12" s="5">
        <f>IF(GP$1=MatrizdeEquipos!$K10,1,IF(GP$1&lt;MatrizdeEquipos!$K10,IF(MatrizdeEquipos!$K10&lt;IB$1,1,0),0))</f>
        <v>0</v>
      </c>
      <c r="GQ12" s="5">
        <f>IF(GQ$1=MatrizdeEquipos!$K10,1,IF(GQ$1&lt;MatrizdeEquipos!$K10,IF(MatrizdeEquipos!$K10&lt;IC$1,1,0),0))</f>
        <v>0</v>
      </c>
      <c r="GR12" s="5">
        <f>IF(GR$1=MatrizdeEquipos!$K10,1,IF(GR$1&lt;MatrizdeEquipos!$K10,IF(MatrizdeEquipos!$K10&lt;ID$1,1,0),0))</f>
        <v>0</v>
      </c>
      <c r="GS12" s="5">
        <f>IF(GS$1=MatrizdeEquipos!$K10,1,IF(GS$1&lt;MatrizdeEquipos!$K10,IF(MatrizdeEquipos!$K10&lt;IE$1,1,0),0))</f>
        <v>0</v>
      </c>
      <c r="GT12" s="5">
        <f>IF(GT$1=MatrizdeEquipos!$K10,1,IF(GT$1&lt;MatrizdeEquipos!$K10,IF(MatrizdeEquipos!$K10&lt;IF$1,1,0),0))</f>
        <v>0</v>
      </c>
      <c r="GU12" s="5">
        <f>IF(GU$1=MatrizdeEquipos!$K10,1,IF(GU$1&lt;MatrizdeEquipos!$K10,IF(MatrizdeEquipos!$K10&lt;IG$1,1,0),0))</f>
        <v>0</v>
      </c>
      <c r="GV12" s="5">
        <f>IF(GV$1=MatrizdeEquipos!$K10,1,IF(GV$1&lt;MatrizdeEquipos!$K10,IF(MatrizdeEquipos!$K10&lt;IH$1,1,0),0))</f>
        <v>0</v>
      </c>
      <c r="GW12" s="5">
        <f>IF(GW$1=MatrizdeEquipos!$K10,1,IF(GW$1&lt;MatrizdeEquipos!$K10,IF(MatrizdeEquipos!$K10&lt;II$1,1,0),0))</f>
        <v>0</v>
      </c>
      <c r="GX12" s="5">
        <f>IF(GX$1=MatrizdeEquipos!$K10,1,IF(GX$1&lt;MatrizdeEquipos!$K10,IF(MatrizdeEquipos!$K10&lt;IJ$1,1,0),0))</f>
        <v>0</v>
      </c>
      <c r="GY12" s="5">
        <f>IF(GY$1=MatrizdeEquipos!$K10,1,IF(GY$1&lt;MatrizdeEquipos!$K10,IF(MatrizdeEquipos!$K10&lt;IK$1,1,0),0))</f>
        <v>0</v>
      </c>
      <c r="GZ12" s="5">
        <f>IF(GZ$1=MatrizdeEquipos!$K10,1,IF(GZ$1&lt;MatrizdeEquipos!$K10,IF(MatrizdeEquipos!$K10&lt;IL$1,1,0),0))</f>
        <v>0</v>
      </c>
      <c r="HA12" s="5">
        <f>IF(HA$1=MatrizdeEquipos!$K10,1,IF(HA$1&lt;MatrizdeEquipos!$K10,IF(MatrizdeEquipos!$K10&lt;IM$1,1,0),0))</f>
        <v>0</v>
      </c>
      <c r="HB12" s="5">
        <f>IF(HB$1=MatrizdeEquipos!$K10,1,IF(HB$1&lt;MatrizdeEquipos!$K10,IF(MatrizdeEquipos!$K10&lt;IN$1,1,0),0))</f>
        <v>0</v>
      </c>
      <c r="HC12" s="5">
        <f>IF(HC$1=MatrizdeEquipos!$K10,1,IF(HC$1&lt;MatrizdeEquipos!$K10,IF(MatrizdeEquipos!$K10&lt;IO$1,1,0),0))</f>
        <v>0</v>
      </c>
      <c r="HD12" s="5">
        <f>IF(HD$1=MatrizdeEquipos!$K10,1,IF(HD$1&lt;MatrizdeEquipos!$K10,IF(MatrizdeEquipos!$K10&lt;IP$1,1,0),0))</f>
        <v>0</v>
      </c>
      <c r="HE12" s="5">
        <f>IF(HE$1=MatrizdeEquipos!$K10,1,IF(HE$1&lt;MatrizdeEquipos!$K10,IF(MatrizdeEquipos!$K10&lt;IQ$1,1,0),0))</f>
        <v>0</v>
      </c>
      <c r="HF12" s="5">
        <f>IF(HF$1=MatrizdeEquipos!$K10,1,IF(HF$1&lt;MatrizdeEquipos!$K10,IF(MatrizdeEquipos!$K10&lt;IR$1,1,0),0))</f>
        <v>0</v>
      </c>
      <c r="HG12" s="5">
        <f>IF(HG$1=MatrizdeEquipos!$K10,1,IF(HG$1&lt;MatrizdeEquipos!$K10,IF(MatrizdeEquipos!$K10&lt;IS$1,1,0),0))</f>
        <v>0</v>
      </c>
      <c r="HH12" s="5">
        <f>IF(HH$1=MatrizdeEquipos!$K10,1,IF(HH$1&lt;MatrizdeEquipos!$K10,IF(MatrizdeEquipos!$K10&lt;IT$1,1,0),0))</f>
        <v>0</v>
      </c>
      <c r="HI12" s="5">
        <f>IF(HI$1=MatrizdeEquipos!$K10,1,IF(HI$1&lt;MatrizdeEquipos!$K10,IF(MatrizdeEquipos!$K10&lt;IU$1,1,0),0))</f>
        <v>0</v>
      </c>
      <c r="HJ12" s="5">
        <f>IF(HJ$1=MatrizdeEquipos!$K10,1,IF(HJ$1&lt;MatrizdeEquipos!$K10,IF(MatrizdeEquipos!$K10&lt;IV$1,1,0),0))</f>
        <v>0</v>
      </c>
      <c r="HK12" s="5">
        <f>IF(HK$1=MatrizdeEquipos!$K10,1,IF(HK$1&lt;MatrizdeEquipos!$K10,IF(MatrizdeEquipos!$K10&lt;IW$1,1,0),0))</f>
        <v>0</v>
      </c>
      <c r="HL12" s="5">
        <f>IF(HL$1=MatrizdeEquipos!$K10,1,IF(HL$1&lt;MatrizdeEquipos!$K10,IF(MatrizdeEquipos!$K10&lt;IX$1,1,0),0))</f>
        <v>0</v>
      </c>
      <c r="HM12" s="5">
        <f>IF(HM$1=MatrizdeEquipos!$K10,1,IF(HM$1&lt;MatrizdeEquipos!$K10,IF(MatrizdeEquipos!$K10&lt;IY$1,1,0),0))</f>
        <v>0</v>
      </c>
      <c r="HN12" s="5">
        <f>IF(HN$1=MatrizdeEquipos!$K10,1,IF(HN$1&lt;MatrizdeEquipos!$K10,IF(MatrizdeEquipos!$K10&lt;IZ$1,1,0),0))</f>
        <v>0</v>
      </c>
      <c r="HO12" s="5">
        <f>IF(HO$1=MatrizdeEquipos!$K10,1,IF(HO$1&lt;MatrizdeEquipos!$K10,IF(MatrizdeEquipos!$K10&lt;JA$1,1,0),0))</f>
        <v>0</v>
      </c>
      <c r="HP12" s="5">
        <f>IF(HP$1=MatrizdeEquipos!$K10,1,IF(HP$1&lt;MatrizdeEquipos!$K10,IF(MatrizdeEquipos!$K10&lt;JB$1,1,0),0))</f>
        <v>0</v>
      </c>
      <c r="HQ12" s="5">
        <f>IF(HQ$1=MatrizdeEquipos!$K10,1,IF(HQ$1&lt;MatrizdeEquipos!$K10,IF(MatrizdeEquipos!$K10&lt;JC$1,1,0),0))</f>
        <v>0</v>
      </c>
      <c r="HR12" s="5">
        <f>IF(HR$1=MatrizdeEquipos!$K10,1,IF(HR$1&lt;MatrizdeEquipos!$K10,IF(MatrizdeEquipos!$K10&lt;JD$1,1,0),0))</f>
        <v>0</v>
      </c>
      <c r="HS12" s="5">
        <f>IF(HS$1=MatrizdeEquipos!$K10,1,IF(HS$1&lt;MatrizdeEquipos!$K10,IF(MatrizdeEquipos!$K10&lt;JE$1,1,0),0))</f>
        <v>0</v>
      </c>
      <c r="HT12" s="5">
        <f>IF(HT$1=MatrizdeEquipos!$K10,1,IF(HT$1&lt;MatrizdeEquipos!$K10,IF(MatrizdeEquipos!$K10&lt;JF$1,1,0),0))</f>
        <v>0</v>
      </c>
      <c r="HU12" s="5">
        <f>IF(HU$1=MatrizdeEquipos!$K10,1,IF(HU$1&lt;MatrizdeEquipos!$K10,IF(MatrizdeEquipos!$K10&lt;JG$1,1,0),0))</f>
        <v>0</v>
      </c>
      <c r="HV12" s="5">
        <f>IF(HV$1=MatrizdeEquipos!$K10,1,IF(HV$1&lt;MatrizdeEquipos!$K10,IF(MatrizdeEquipos!$K10&lt;JH$1,1,0),0))</f>
        <v>0</v>
      </c>
      <c r="HW12" s="5">
        <f>IF(HW$1=MatrizdeEquipos!$K10,1,IF(HW$1&lt;MatrizdeEquipos!$K10,IF(MatrizdeEquipos!$K10&lt;JI$1,1,0),0))</f>
        <v>0</v>
      </c>
      <c r="HX12" s="5">
        <f>IF(HX$1=MatrizdeEquipos!$K10,1,IF(HX$1&lt;MatrizdeEquipos!$K10,IF(MatrizdeEquipos!$K10&lt;JJ$1,1,0),0))</f>
        <v>0</v>
      </c>
      <c r="HY12" s="5">
        <f>IF(HY$1=MatrizdeEquipos!$K10,1,IF(HY$1&lt;MatrizdeEquipos!$K10,IF(MatrizdeEquipos!$K10&lt;JK$1,1,0),0))</f>
        <v>0</v>
      </c>
      <c r="HZ12" s="5">
        <f>IF(HZ$1=MatrizdeEquipos!$K10,1,IF(HZ$1&lt;MatrizdeEquipos!$K10,IF(MatrizdeEquipos!$K10&lt;JL$1,1,0),0))</f>
        <v>0</v>
      </c>
      <c r="IA12" s="5">
        <f>IF(IA$1=MatrizdeEquipos!$K10,1,IF(IA$1&lt;MatrizdeEquipos!$K10,IF(MatrizdeEquipos!$K10&lt;JM$1,1,0),0))</f>
        <v>0</v>
      </c>
      <c r="IB12" s="5">
        <f>IF(IB$1=MatrizdeEquipos!$K10,1,IF(IB$1&lt;MatrizdeEquipos!$K10,IF(MatrizdeEquipos!$K10&lt;JN$1,1,0),0))</f>
        <v>0</v>
      </c>
      <c r="IC12" s="5">
        <f>IF(IC$1=MatrizdeEquipos!$K10,1,IF(IC$1&lt;MatrizdeEquipos!$K10,IF(MatrizdeEquipos!$K10&lt;JO$1,1,0),0))</f>
        <v>0</v>
      </c>
      <c r="ID12" s="5">
        <f>IF(ID$1=MatrizdeEquipos!$K10,1,IF(ID$1&lt;MatrizdeEquipos!$K10,IF(MatrizdeEquipos!$K10&lt;JP$1,1,0),0))</f>
        <v>0</v>
      </c>
      <c r="IE12" s="5">
        <f>IF(IE$1=MatrizdeEquipos!$K10,1,IF(IE$1&lt;MatrizdeEquipos!$K10,IF(MatrizdeEquipos!$K10&lt;JQ$1,1,0),0))</f>
        <v>0</v>
      </c>
      <c r="IF12" s="5">
        <f>IF(IF$1=MatrizdeEquipos!$K10,1,IF(IF$1&lt;MatrizdeEquipos!$K10,IF(MatrizdeEquipos!$K10&lt;JR$1,1,0),0))</f>
        <v>0</v>
      </c>
      <c r="IG12" s="5">
        <f>IF(IG$1=MatrizdeEquipos!$K10,1,IF(IG$1&lt;MatrizdeEquipos!$K10,IF(MatrizdeEquipos!$K10&lt;JS$1,1,0),0))</f>
        <v>0</v>
      </c>
      <c r="IH12" s="5">
        <f>IF(IH$1=MatrizdeEquipos!$K10,1,IF(IH$1&lt;MatrizdeEquipos!$K10,IF(MatrizdeEquipos!$K10&lt;JT$1,1,0),0))</f>
        <v>0</v>
      </c>
      <c r="II12" s="5">
        <f>IF(II$1=MatrizdeEquipos!$K10,1,IF(II$1&lt;MatrizdeEquipos!$K10,IF(MatrizdeEquipos!$K10&lt;JU$1,1,0),0))</f>
        <v>0</v>
      </c>
      <c r="IJ12" s="5">
        <f>IF(IJ$1=MatrizdeEquipos!$K10,1,IF(IJ$1&lt;MatrizdeEquipos!$K10,IF(MatrizdeEquipos!$K10&lt;JV$1,1,0),0))</f>
        <v>0</v>
      </c>
      <c r="IK12" s="5">
        <f>IF(IK$1=MatrizdeEquipos!$K10,1,IF(IK$1&lt;MatrizdeEquipos!$K10,IF(MatrizdeEquipos!$K10&lt;JW$1,1,0),0))</f>
        <v>0</v>
      </c>
      <c r="IL12" s="5">
        <f>IF(IL$1=MatrizdeEquipos!$K10,1,IF(IL$1&lt;MatrizdeEquipos!$K10,IF(MatrizdeEquipos!$K10&lt;JX$1,1,0),0))</f>
        <v>0</v>
      </c>
      <c r="IM12" s="5">
        <f>IF(IM$1=MatrizdeEquipos!$K10,1,IF(IM$1&lt;MatrizdeEquipos!$K10,IF(MatrizdeEquipos!$K10&lt;JY$1,1,0),0))</f>
        <v>0</v>
      </c>
      <c r="IN12" s="5">
        <f>IF(IN$1=MatrizdeEquipos!$K10,1,IF(IN$1&lt;MatrizdeEquipos!$K10,IF(MatrizdeEquipos!$K10&lt;JZ$1,1,0),0))</f>
        <v>0</v>
      </c>
      <c r="IO12" s="5">
        <f>IF(IO$1=MatrizdeEquipos!$K10,1,IF(IO$1&lt;MatrizdeEquipos!$K10,IF(MatrizdeEquipos!$K10&lt;KA$1,1,0),0))</f>
        <v>0</v>
      </c>
      <c r="IP12" s="5">
        <f>IF(IP$1=MatrizdeEquipos!$K10,1,IF(IP$1&lt;MatrizdeEquipos!$K10,IF(MatrizdeEquipos!$K10&lt;KB$1,1,0),0))</f>
        <v>0</v>
      </c>
      <c r="IQ12" s="5">
        <f>IF(IQ$1=MatrizdeEquipos!$K10,1,IF(IQ$1&lt;MatrizdeEquipos!$K10,IF(MatrizdeEquipos!$K10&lt;KC$1,1,0),0))</f>
        <v>0</v>
      </c>
      <c r="IR12" s="5">
        <f>IF(IR$1=MatrizdeEquipos!$K10,1,IF(IR$1&lt;MatrizdeEquipos!$K10,IF(MatrizdeEquipos!$K10&lt;KD$1,1,0),0))</f>
        <v>0</v>
      </c>
      <c r="IS12" s="5">
        <f>IF(IS$1=MatrizdeEquipos!$K10,1,IF(IS$1&lt;MatrizdeEquipos!$K10,IF(MatrizdeEquipos!$K10&lt;KE$1,1,0),0))</f>
        <v>0</v>
      </c>
      <c r="IT12" s="5">
        <f>IF(IT$1=MatrizdeEquipos!$K10,1,IF(IT$1&lt;MatrizdeEquipos!$K10,IF(MatrizdeEquipos!$K10&lt;KF$1,1,0),0))</f>
        <v>0</v>
      </c>
      <c r="IU12" s="5">
        <f>IF(IU$1=MatrizdeEquipos!$K10,1,IF(IU$1&lt;MatrizdeEquipos!$K10,IF(MatrizdeEquipos!$K10&lt;KG$1,1,0),0))</f>
        <v>0</v>
      </c>
      <c r="IV12" s="5">
        <f>IF(IV$1=MatrizdeEquipos!$K10,1,IF(IV$1&lt;MatrizdeEquipos!$K10,IF(MatrizdeEquipos!$K10&lt;KH$1,1,0),0))</f>
        <v>0</v>
      </c>
      <c r="IW12" s="5">
        <f>IF(IW$1=MatrizdeEquipos!$K10,1,IF(IW$1&lt;MatrizdeEquipos!$K10,IF(MatrizdeEquipos!$K10&lt;KI$1,1,0),0))</f>
        <v>0</v>
      </c>
      <c r="IX12" s="5">
        <f>IF(IX$1=MatrizdeEquipos!$K10,1,IF(IX$1&lt;MatrizdeEquipos!$K10,IF(MatrizdeEquipos!$K10&lt;KJ$1,1,0),0))</f>
        <v>0</v>
      </c>
      <c r="IY12" s="5">
        <f>IF(IY$1=MatrizdeEquipos!$K10,1,IF(IY$1&lt;MatrizdeEquipos!$K10,IF(MatrizdeEquipos!$K10&lt;KK$1,1,0),0))</f>
        <v>0</v>
      </c>
      <c r="IZ12" s="5">
        <f>IF(IZ$1=MatrizdeEquipos!$K10,1,IF(IZ$1&lt;MatrizdeEquipos!$K10,IF(MatrizdeEquipos!$K10&lt;KL$1,1,0),0))</f>
        <v>0</v>
      </c>
      <c r="JA12" s="5">
        <f>IF(JA$1=MatrizdeEquipos!$K10,1,IF(JA$1&lt;MatrizdeEquipos!$K10,IF(MatrizdeEquipos!$K10&lt;KM$1,1,0),0))</f>
        <v>0</v>
      </c>
      <c r="JB12" s="5">
        <f>IF(JB$1=MatrizdeEquipos!$K10,1,IF(JB$1&lt;MatrizdeEquipos!$K10,IF(MatrizdeEquipos!$K10&lt;KN$1,1,0),0))</f>
        <v>0</v>
      </c>
      <c r="JC12" s="5">
        <f>IF(JC$1=MatrizdeEquipos!$K10,1,IF(JC$1&lt;MatrizdeEquipos!$K10,IF(MatrizdeEquipos!$K10&lt;KO$1,1,0),0))</f>
        <v>0</v>
      </c>
      <c r="JD12" s="5">
        <f>IF(JD$1=MatrizdeEquipos!$K10,1,IF(JD$1&lt;MatrizdeEquipos!$K10,IF(MatrizdeEquipos!$K10&lt;KP$1,1,0),0))</f>
        <v>0</v>
      </c>
      <c r="JE12" s="5">
        <f>IF(JE$1=MatrizdeEquipos!$K10,1,IF(JE$1&lt;MatrizdeEquipos!$K10,IF(MatrizdeEquipos!$K10&lt;KQ$1,1,0),0))</f>
        <v>0</v>
      </c>
      <c r="JF12" s="5">
        <f>IF(JF$1=MatrizdeEquipos!$K10,1,IF(JF$1&lt;MatrizdeEquipos!$K10,IF(MatrizdeEquipos!$K10&lt;KR$1,1,0),0))</f>
        <v>0</v>
      </c>
      <c r="JG12" s="5">
        <f>IF(JG$1=MatrizdeEquipos!$K10,1,IF(JG$1&lt;MatrizdeEquipos!$K10,IF(MatrizdeEquipos!$K10&lt;KS$1,1,0),0))</f>
        <v>0</v>
      </c>
      <c r="JH12" s="5">
        <f>IF(JH$1=MatrizdeEquipos!$K10,1,IF(JH$1&lt;MatrizdeEquipos!$K10,IF(MatrizdeEquipos!$K10&lt;KT$1,1,0),0))</f>
        <v>0</v>
      </c>
      <c r="JI12" s="5">
        <f>IF(JI$1=MatrizdeEquipos!$K10,1,IF(JI$1&lt;MatrizdeEquipos!$K10,IF(MatrizdeEquipos!$K10&lt;KU$1,1,0),0))</f>
        <v>0</v>
      </c>
      <c r="JJ12" s="5">
        <f>IF(JJ$1=MatrizdeEquipos!$K10,1,IF(JJ$1&lt;MatrizdeEquipos!$K10,IF(MatrizdeEquipos!$K10&lt;KV$1,1,0),0))</f>
        <v>0</v>
      </c>
      <c r="JK12" s="5">
        <f>IF(JK$1=MatrizdeEquipos!$K10,1,IF(JK$1&lt;MatrizdeEquipos!$K10,IF(MatrizdeEquipos!$K10&lt;KW$1,1,0),0))</f>
        <v>0</v>
      </c>
      <c r="JL12" s="5">
        <f>IF(JL$1=MatrizdeEquipos!$K10,1,IF(JL$1&lt;MatrizdeEquipos!$K10,IF(MatrizdeEquipos!$K10&lt;KX$1,1,0),0))</f>
        <v>0</v>
      </c>
      <c r="JM12" s="5">
        <f>IF(JM$1=MatrizdeEquipos!$K10,1,IF(JM$1&lt;MatrizdeEquipos!$K10,IF(MatrizdeEquipos!$K10&lt;KY$1,1,0),0))</f>
        <v>0</v>
      </c>
      <c r="JN12" s="5">
        <f>IF(JN$1=MatrizdeEquipos!$K10,1,IF(JN$1&lt;MatrizdeEquipos!$K10,IF(MatrizdeEquipos!$K10&lt;KZ$1,1,0),0))</f>
        <v>0</v>
      </c>
      <c r="JO12" s="5">
        <f>IF(JO$1=MatrizdeEquipos!$K10,1,IF(JO$1&lt;MatrizdeEquipos!$K10,IF(MatrizdeEquipos!$K10&lt;LA$1,1,0),0))</f>
        <v>0</v>
      </c>
      <c r="JP12" s="5">
        <f>IF(JP$1=MatrizdeEquipos!$K10,1,IF(JP$1&lt;MatrizdeEquipos!$K10,IF(MatrizdeEquipos!$K10&lt;LB$1,1,0),0))</f>
        <v>0</v>
      </c>
      <c r="JQ12" s="5">
        <f>IF(JQ$1=MatrizdeEquipos!$K10,1,IF(JQ$1&lt;MatrizdeEquipos!$K10,IF(MatrizdeEquipos!$K10&lt;LC$1,1,0),0))</f>
        <v>0</v>
      </c>
      <c r="JR12" s="5">
        <f>IF(JR$1=MatrizdeEquipos!$K10,1,IF(JR$1&lt;MatrizdeEquipos!$K10,IF(MatrizdeEquipos!$K10&lt;LD$1,1,0),0))</f>
        <v>0</v>
      </c>
      <c r="JS12" s="5">
        <f>IF(JS$1=MatrizdeEquipos!$K10,1,IF(JS$1&lt;MatrizdeEquipos!$K10,IF(MatrizdeEquipos!$K10&lt;LE$1,1,0),0))</f>
        <v>0</v>
      </c>
      <c r="JT12" s="5">
        <f>IF(JT$1=MatrizdeEquipos!$K10,1,IF(JT$1&lt;MatrizdeEquipos!$K10,IF(MatrizdeEquipos!$K10&lt;LF$1,1,0),0))</f>
        <v>0</v>
      </c>
      <c r="JU12" s="5">
        <f>IF(JU$1=MatrizdeEquipos!$K10,1,IF(JU$1&lt;MatrizdeEquipos!$K10,IF(MatrizdeEquipos!$K10&lt;LG$1,1,0),0))</f>
        <v>0</v>
      </c>
      <c r="JV12" s="5">
        <f>IF(JV$1=MatrizdeEquipos!$K10,1,IF(JV$1&lt;MatrizdeEquipos!$K10,IF(MatrizdeEquipos!$K10&lt;LH$1,1,0),0))</f>
        <v>0</v>
      </c>
      <c r="JW12" s="5">
        <f>IF(JW$1=MatrizdeEquipos!$K10,1,IF(JW$1&lt;MatrizdeEquipos!$K10,IF(MatrizdeEquipos!$K10&lt;LI$1,1,0),0))</f>
        <v>0</v>
      </c>
      <c r="JX12" s="5">
        <f>IF(JX$1=MatrizdeEquipos!$K10,1,IF(JX$1&lt;MatrizdeEquipos!$K10,IF(MatrizdeEquipos!$K10&lt;LJ$1,1,0),0))</f>
        <v>0</v>
      </c>
      <c r="JY12" s="5">
        <f>IF(JY$1=MatrizdeEquipos!$K10,1,IF(JY$1&lt;MatrizdeEquipos!$K10,IF(MatrizdeEquipos!$K10&lt;LK$1,1,0),0))</f>
        <v>0</v>
      </c>
      <c r="JZ12" s="5">
        <f>IF(JZ$1=MatrizdeEquipos!$K10,1,IF(JZ$1&lt;MatrizdeEquipos!$K10,IF(MatrizdeEquipos!$K10&lt;LL$1,1,0),0))</f>
        <v>0</v>
      </c>
      <c r="KA12" s="5">
        <f>IF(KA$1=MatrizdeEquipos!$K10,1,IF(KA$1&lt;MatrizdeEquipos!$K10,IF(MatrizdeEquipos!$K10&lt;LM$1,1,0),0))</f>
        <v>0</v>
      </c>
      <c r="KB12" s="5">
        <f>IF(KB$1=MatrizdeEquipos!$K10,1,IF(KB$1&lt;MatrizdeEquipos!$K10,IF(MatrizdeEquipos!$K10&lt;LN$1,1,0),0))</f>
        <v>0</v>
      </c>
      <c r="KC12" s="5">
        <f>IF(KC$1=MatrizdeEquipos!$K10,1,IF(KC$1&lt;MatrizdeEquipos!$K10,IF(MatrizdeEquipos!$K10&lt;LO$1,1,0),0))</f>
        <v>0</v>
      </c>
      <c r="KD12" s="5">
        <f>IF(KD$1=MatrizdeEquipos!$K10,1,IF(KD$1&lt;MatrizdeEquipos!$K10,IF(MatrizdeEquipos!$K10&lt;LP$1,1,0),0))</f>
        <v>0</v>
      </c>
      <c r="KE12" s="5">
        <f>IF(KE$1=MatrizdeEquipos!$K10,1,IF(KE$1&lt;MatrizdeEquipos!$K10,IF(MatrizdeEquipos!$K10&lt;LQ$1,1,0),0))</f>
        <v>0</v>
      </c>
      <c r="KF12" s="5">
        <f>IF(KF$1=MatrizdeEquipos!$K10,1,IF(KF$1&lt;MatrizdeEquipos!$K10,IF(MatrizdeEquipos!$K10&lt;LR$1,1,0),0))</f>
        <v>0</v>
      </c>
      <c r="KG12" s="5">
        <f>IF(KG$1=MatrizdeEquipos!$K10,1,IF(KG$1&lt;MatrizdeEquipos!$K10,IF(MatrizdeEquipos!$K10&lt;LS$1,1,0),0))</f>
        <v>0</v>
      </c>
      <c r="KH12" s="5">
        <f>IF(KH$1=MatrizdeEquipos!$K10,1,IF(KH$1&lt;MatrizdeEquipos!$K10,IF(MatrizdeEquipos!$K10&lt;LT$1,1,0),0))</f>
        <v>0</v>
      </c>
      <c r="KI12" s="5">
        <f>IF(KI$1=MatrizdeEquipos!$K10,1,IF(KI$1&lt;MatrizdeEquipos!$K10,IF(MatrizdeEquipos!$K10&lt;LU$1,1,0),0))</f>
        <v>0</v>
      </c>
      <c r="KJ12" s="5">
        <f>IF(KJ$1=MatrizdeEquipos!$K10,1,IF(KJ$1&lt;MatrizdeEquipos!$K10,IF(MatrizdeEquipos!$K10&lt;LV$1,1,0),0))</f>
        <v>0</v>
      </c>
      <c r="KK12" s="5">
        <f>IF(KK$1=MatrizdeEquipos!$K10,1,IF(KK$1&lt;MatrizdeEquipos!$K10,IF(MatrizdeEquipos!$K10&lt;LW$1,1,0),0))</f>
        <v>0</v>
      </c>
      <c r="KL12" s="5">
        <f>IF(KL$1=MatrizdeEquipos!$K10,1,IF(KL$1&lt;MatrizdeEquipos!$K10,IF(MatrizdeEquipos!$K10&lt;LX$1,1,0),0))</f>
        <v>0</v>
      </c>
      <c r="KM12" s="5">
        <f>IF(KM$1=MatrizdeEquipos!$K10,1,IF(KM$1&lt;MatrizdeEquipos!$K10,IF(MatrizdeEquipos!$K10&lt;LY$1,1,0),0))</f>
        <v>0</v>
      </c>
      <c r="KN12" s="5">
        <f>IF(KN$1=MatrizdeEquipos!$K10,1,IF(KN$1&lt;MatrizdeEquipos!$K10,IF(MatrizdeEquipos!$K10&lt;LZ$1,1,0),0))</f>
        <v>0</v>
      </c>
      <c r="KO12" s="5">
        <f>IF(KO$1=MatrizdeEquipos!$K10,1,IF(KO$1&lt;MatrizdeEquipos!$K10,IF(MatrizdeEquipos!$K10&lt;MA$1,1,0),0))</f>
        <v>0</v>
      </c>
      <c r="KP12" s="5">
        <f>IF(KP$1=MatrizdeEquipos!$K10,1,IF(KP$1&lt;MatrizdeEquipos!$K10,IF(MatrizdeEquipos!$K10&lt;MB$1,1,0),0))</f>
        <v>0</v>
      </c>
      <c r="KQ12" s="5">
        <f>IF(KQ$1=MatrizdeEquipos!$K10,1,IF(KQ$1&lt;MatrizdeEquipos!$K10,IF(MatrizdeEquipos!$K10&lt;MC$1,1,0),0))</f>
        <v>0</v>
      </c>
      <c r="KR12" s="5">
        <f>IF(KR$1=MatrizdeEquipos!$K10,1,IF(KR$1&lt;MatrizdeEquipos!$K10,IF(MatrizdeEquipos!$K10&lt;MD$1,1,0),0))</f>
        <v>0</v>
      </c>
      <c r="KS12" s="5">
        <f>IF(KS$1=MatrizdeEquipos!$K10,1,IF(KS$1&lt;MatrizdeEquipos!$K10,IF(MatrizdeEquipos!$K10&lt;ME$1,1,0),0))</f>
        <v>0</v>
      </c>
      <c r="KT12" s="5">
        <f>IF(KT$1=MatrizdeEquipos!$K10,1,IF(KT$1&lt;MatrizdeEquipos!$K10,IF(MatrizdeEquipos!$K10&lt;MF$1,1,0),0))</f>
        <v>0</v>
      </c>
      <c r="KU12" s="5">
        <f>IF(KU$1=MatrizdeEquipos!$K10,1,IF(KU$1&lt;MatrizdeEquipos!$K10,IF(MatrizdeEquipos!$K10&lt;MG$1,1,0),0))</f>
        <v>0</v>
      </c>
      <c r="KV12" s="5">
        <f>IF(KV$1=MatrizdeEquipos!$K10,1,IF(KV$1&lt;MatrizdeEquipos!$K10,IF(MatrizdeEquipos!$K10&lt;MH$1,1,0),0))</f>
        <v>0</v>
      </c>
      <c r="KW12" s="5">
        <f>IF(KW$1=MatrizdeEquipos!$K10,1,IF(KW$1&lt;MatrizdeEquipos!$K10,IF(MatrizdeEquipos!$K10&lt;MI$1,1,0),0))</f>
        <v>0</v>
      </c>
      <c r="KX12" s="5">
        <f>IF(KX$1=MatrizdeEquipos!$K10,1,IF(KX$1&lt;MatrizdeEquipos!$K10,IF(MatrizdeEquipos!$K10&lt;MJ$1,1,0),0))</f>
        <v>0</v>
      </c>
      <c r="KY12" s="5">
        <f>IF(KY$1=MatrizdeEquipos!$K10,1,IF(KY$1&lt;MatrizdeEquipos!$K10,IF(MatrizdeEquipos!$K10&lt;MK$1,1,0),0))</f>
        <v>0</v>
      </c>
      <c r="KZ12" s="5">
        <f>IF(KZ$1=MatrizdeEquipos!$K10,1,IF(KZ$1&lt;MatrizdeEquipos!$K10,IF(MatrizdeEquipos!$K10&lt;ML$1,1,0),0))</f>
        <v>0</v>
      </c>
      <c r="LA12" s="5">
        <f>IF(LA$1=MatrizdeEquipos!$K10,1,IF(LA$1&lt;MatrizdeEquipos!$K10,IF(MatrizdeEquipos!$K10&lt;MM$1,1,0),0))</f>
        <v>0</v>
      </c>
      <c r="LB12" s="5">
        <f>IF(LB$1=MatrizdeEquipos!$K10,1,IF(LB$1&lt;MatrizdeEquipos!$K10,IF(MatrizdeEquipos!$K10&lt;MN$1,1,0),0))</f>
        <v>0</v>
      </c>
      <c r="LC12" s="5">
        <f>IF(LC$1=MatrizdeEquipos!$K10,1,IF(LC$1&lt;MatrizdeEquipos!$K10,IF(MatrizdeEquipos!$K10&lt;MO$1,1,0),0))</f>
        <v>0</v>
      </c>
      <c r="LD12" s="5">
        <f>IF(LD$1=MatrizdeEquipos!$K10,1,IF(LD$1&lt;MatrizdeEquipos!$K10,IF(MatrizdeEquipos!$K10&lt;MP$1,1,0),0))</f>
        <v>0</v>
      </c>
      <c r="LE12" s="5">
        <f>IF(LE$1=MatrizdeEquipos!$K10,1,IF(LE$1&lt;MatrizdeEquipos!$K10,IF(MatrizdeEquipos!$K10&lt;MQ$1,1,0),0))</f>
        <v>0</v>
      </c>
      <c r="LF12" s="5">
        <f>IF(LF$1=MatrizdeEquipos!$K10,1,IF(LF$1&lt;MatrizdeEquipos!$K10,IF(MatrizdeEquipos!$K10&lt;MR$1,1,0),0))</f>
        <v>0</v>
      </c>
      <c r="LG12" s="5">
        <f>IF(LG$1=MatrizdeEquipos!$K10,1,IF(LG$1&lt;MatrizdeEquipos!$K10,IF(MatrizdeEquipos!$K10&lt;MS$1,1,0),0))</f>
        <v>0</v>
      </c>
      <c r="LH12" s="5">
        <f>IF(LH$1=MatrizdeEquipos!$K10,1,IF(LH$1&lt;MatrizdeEquipos!$K10,IF(MatrizdeEquipos!$K10&lt;MT$1,1,0),0))</f>
        <v>0</v>
      </c>
      <c r="LI12" s="5">
        <f>IF(LI$1=MatrizdeEquipos!$K10,1,IF(LI$1&lt;MatrizdeEquipos!$K10,IF(MatrizdeEquipos!$K10&lt;MU$1,1,0),0))</f>
        <v>0</v>
      </c>
      <c r="LJ12" s="5">
        <f>IF(LJ$1=MatrizdeEquipos!$K10,1,IF(LJ$1&lt;MatrizdeEquipos!$K10,IF(MatrizdeEquipos!$K10&lt;MV$1,1,0),0))</f>
        <v>0</v>
      </c>
      <c r="LK12" s="5">
        <f>IF(LK$1=MatrizdeEquipos!$K10,1,IF(LK$1&lt;MatrizdeEquipos!$K10,IF(MatrizdeEquipos!$K10&lt;MW$1,1,0),0))</f>
        <v>0</v>
      </c>
      <c r="LL12" s="5">
        <f>IF(LL$1=MatrizdeEquipos!$K10,1,IF(LL$1&lt;MatrizdeEquipos!$K10,IF(MatrizdeEquipos!$K10&lt;MX$1,1,0),0))</f>
        <v>0</v>
      </c>
      <c r="LM12" s="5">
        <f>IF(LM$1=MatrizdeEquipos!$K10,1,IF(LM$1&lt;MatrizdeEquipos!$K10,IF(MatrizdeEquipos!$K10&lt;MY$1,1,0),0))</f>
        <v>0</v>
      </c>
      <c r="LN12" s="5">
        <f>IF(LN$1=MatrizdeEquipos!$K10,1,IF(LN$1&lt;MatrizdeEquipos!$K10,IF(MatrizdeEquipos!$K10&lt;MZ$1,1,0),0))</f>
        <v>0</v>
      </c>
      <c r="LO12" s="5">
        <f>IF(LO$1=MatrizdeEquipos!$K10,1,IF(LO$1&lt;MatrizdeEquipos!$K10,IF(MatrizdeEquipos!$K10&lt;NA$1,1,0),0))</f>
        <v>0</v>
      </c>
      <c r="LP12" s="5">
        <f>IF(LP$1=MatrizdeEquipos!$K10,1,IF(LP$1&lt;MatrizdeEquipos!$K10,IF(MatrizdeEquipos!$K10&lt;NB$1,1,0),0))</f>
        <v>0</v>
      </c>
      <c r="LQ12" s="5">
        <f>IF(LQ$1=MatrizdeEquipos!$K10,1,IF(LQ$1&lt;MatrizdeEquipos!$K10,IF(MatrizdeEquipos!$K10&lt;NC$1,1,0),0))</f>
        <v>0</v>
      </c>
      <c r="LR12" s="5">
        <f>IF(LR$1=MatrizdeEquipos!$K10,1,IF(LR$1&lt;MatrizdeEquipos!$K10,IF(MatrizdeEquipos!$K10&lt;ND$1,1,0),0))</f>
        <v>0</v>
      </c>
      <c r="LS12" s="5">
        <f>IF(LS$1=MatrizdeEquipos!$K10,1,IF(LS$1&lt;MatrizdeEquipos!$K10,IF(MatrizdeEquipos!$K10&lt;NE$1,1,0),0))</f>
        <v>0</v>
      </c>
      <c r="LT12" s="5">
        <f>IF(LT$1=MatrizdeEquipos!$K10,1,IF(LT$1&lt;MatrizdeEquipos!$K10,IF(MatrizdeEquipos!$K10&lt;NF$1,1,0),0))</f>
        <v>0</v>
      </c>
      <c r="LU12" s="5">
        <f>IF(LU$1=MatrizdeEquipos!$K10,1,IF(LU$1&lt;MatrizdeEquipos!$K10,IF(MatrizdeEquipos!$K10&lt;NG$1,1,0),0))</f>
        <v>0</v>
      </c>
      <c r="LV12" s="5">
        <f>IF(LV$1=MatrizdeEquipos!$K10,1,IF(LV$1&lt;MatrizdeEquipos!$K10,IF(MatrizdeEquipos!$K10&lt;NH$1,1,0),0))</f>
        <v>0</v>
      </c>
      <c r="LW12" s="5">
        <f>IF(LW$1=MatrizdeEquipos!$K10,1,IF(LW$1&lt;MatrizdeEquipos!$K10,IF(MatrizdeEquipos!$K10&lt;NI$1,1,0),0))</f>
        <v>0</v>
      </c>
      <c r="LX12" s="5">
        <f>IF(LX$1=MatrizdeEquipos!$K10,1,IF(LX$1&lt;MatrizdeEquipos!$K10,IF(MatrizdeEquipos!$K10&lt;NJ$1,1,0),0))</f>
        <v>0</v>
      </c>
      <c r="LY12" s="5">
        <f>IF(LY$1=MatrizdeEquipos!$K10,1,IF(LY$1&lt;MatrizdeEquipos!$K10,IF(MatrizdeEquipos!$K10&lt;NK$1,1,0),0))</f>
        <v>0</v>
      </c>
      <c r="LZ12" s="5">
        <f>IF(LZ$1=MatrizdeEquipos!$K10,1,IF(LZ$1&lt;MatrizdeEquipos!$K10,IF(MatrizdeEquipos!$K10&lt;NL$1,1,0),0))</f>
        <v>0</v>
      </c>
      <c r="MA12" s="5">
        <f>IF(MA$1=MatrizdeEquipos!$K10,1,IF(MA$1&lt;MatrizdeEquipos!$K10,IF(MatrizdeEquipos!$K10&lt;NM$1,1,0),0))</f>
        <v>0</v>
      </c>
      <c r="MB12" s="5">
        <f>IF(MB$1=MatrizdeEquipos!$K10,1,IF(MB$1&lt;MatrizdeEquipos!$K10,IF(MatrizdeEquipos!$K10&lt;NN$1,1,0),0))</f>
        <v>0</v>
      </c>
      <c r="MC12" s="5">
        <f>IF(MC$1=MatrizdeEquipos!$K10,1,IF(MC$1&lt;MatrizdeEquipos!$K10,IF(MatrizdeEquipos!$K10&lt;NO$1,1,0),0))</f>
        <v>0</v>
      </c>
      <c r="MD12" s="5">
        <f>IF(MD$1=MatrizdeEquipos!$K10,1,IF(MD$1&lt;MatrizdeEquipos!$K10,IF(MatrizdeEquipos!$K10&lt;NP$1,1,0),0))</f>
        <v>0</v>
      </c>
      <c r="ME12" s="5">
        <f>IF(ME$1=MatrizdeEquipos!$K10,1,IF(ME$1&lt;MatrizdeEquipos!$K10,IF(MatrizdeEquipos!$K10&lt;NQ$1,1,0),0))</f>
        <v>0</v>
      </c>
      <c r="MF12" s="5">
        <f>IF(MF$1=MatrizdeEquipos!$K10,1,IF(MF$1&lt;MatrizdeEquipos!$K10,IF(MatrizdeEquipos!$K10&lt;NR$1,1,0),0))</f>
        <v>0</v>
      </c>
      <c r="MG12" s="5">
        <f>IF(MG$1=MatrizdeEquipos!$K10,1,IF(MG$1&lt;MatrizdeEquipos!$K10,IF(MatrizdeEquipos!$K10&lt;NS$1,1,0),0))</f>
        <v>0</v>
      </c>
      <c r="MH12" s="5">
        <f>IF(MH$1=MatrizdeEquipos!$K10,1,IF(MH$1&lt;MatrizdeEquipos!$K10,IF(MatrizdeEquipos!$K10&lt;NT$1,1,0),0))</f>
        <v>0</v>
      </c>
      <c r="MI12" s="5">
        <f>IF(MI$1=MatrizdeEquipos!$K10,1,IF(MI$1&lt;MatrizdeEquipos!$K10,IF(MatrizdeEquipos!$K10&lt;NU$1,1,0),0))</f>
        <v>0</v>
      </c>
      <c r="MJ12" s="5">
        <f>IF(MJ$1=MatrizdeEquipos!$K10,1,IF(MJ$1&lt;MatrizdeEquipos!$K10,IF(MatrizdeEquipos!$K10&lt;NV$1,1,0),0))</f>
        <v>0</v>
      </c>
      <c r="MK12" s="5">
        <f>IF(MK$1=MatrizdeEquipos!$K10,1,IF(MK$1&lt;MatrizdeEquipos!$K10,IF(MatrizdeEquipos!$K10&lt;NW$1,1,0),0))</f>
        <v>0</v>
      </c>
      <c r="ML12" s="5">
        <f>IF(ML$1=MatrizdeEquipos!$K10,1,IF(ML$1&lt;MatrizdeEquipos!$K10,IF(MatrizdeEquipos!$K10&lt;NX$1,1,0),0))</f>
        <v>0</v>
      </c>
      <c r="MM12" s="5">
        <f>IF(MM$1=MatrizdeEquipos!$K10,1,IF(MM$1&lt;MatrizdeEquipos!$K10,IF(MatrizdeEquipos!$K10&lt;NY$1,1,0),0))</f>
        <v>0</v>
      </c>
      <c r="MN12" s="5">
        <f>IF(MN$1=MatrizdeEquipos!$K10,1,IF(MN$1&lt;MatrizdeEquipos!$K10,IF(MatrizdeEquipos!$K10&lt;NZ$1,1,0),0))</f>
        <v>0</v>
      </c>
      <c r="MO12" s="5">
        <f>IF(MO$1=MatrizdeEquipos!$K10,1,IF(MO$1&lt;MatrizdeEquipos!$K10,IF(MatrizdeEquipos!$K10&lt;OA$1,1,0),0))</f>
        <v>0</v>
      </c>
      <c r="MP12" s="5">
        <f>IF(MP$1=MatrizdeEquipos!$K10,1,IF(MP$1&lt;MatrizdeEquipos!$K10,IF(MatrizdeEquipos!$K10&lt;OB$1,1,0),0))</f>
        <v>0</v>
      </c>
      <c r="MQ12" s="5">
        <f>IF(MQ$1=MatrizdeEquipos!$K10,1,IF(MQ$1&lt;MatrizdeEquipos!$K10,IF(MatrizdeEquipos!$K10&lt;OC$1,1,0),0))</f>
        <v>0</v>
      </c>
      <c r="MR12" s="5">
        <f>IF(MR$1=MatrizdeEquipos!$K10,1,IF(MR$1&lt;MatrizdeEquipos!$K10,IF(MatrizdeEquipos!$K10&lt;OD$1,1,0),0))</f>
        <v>0</v>
      </c>
      <c r="MS12" s="5">
        <f>IF(MS$1=MatrizdeEquipos!$K10,1,IF(MS$1&lt;MatrizdeEquipos!$K10,IF(MatrizdeEquipos!$K10&lt;OE$1,1,0),0))</f>
        <v>0</v>
      </c>
      <c r="MT12" s="5">
        <f>IF(MT$1=MatrizdeEquipos!$K10,1,IF(MT$1&lt;MatrizdeEquipos!$K10,IF(MatrizdeEquipos!$K10&lt;OF$1,1,0),0))</f>
        <v>0</v>
      </c>
      <c r="MU12" s="5">
        <f>IF(MU$1=MatrizdeEquipos!$K10,1,IF(MU$1&lt;MatrizdeEquipos!$K10,IF(MatrizdeEquipos!$K10&lt;OG$1,1,0),0))</f>
        <v>0</v>
      </c>
      <c r="MV12" s="5">
        <f>IF(MV$1=MatrizdeEquipos!$K10,1,IF(MV$1&lt;MatrizdeEquipos!$K10,IF(MatrizdeEquipos!$K10&lt;OH$1,1,0),0))</f>
        <v>0</v>
      </c>
      <c r="MW12" s="5">
        <f>IF(MW$1=MatrizdeEquipos!$K10,1,IF(MW$1&lt;MatrizdeEquipos!$K10,IF(MatrizdeEquipos!$K10&lt;OI$1,1,0),0))</f>
        <v>0</v>
      </c>
      <c r="MX12" s="5">
        <f>IF(MX$1=MatrizdeEquipos!$K10,1,IF(MX$1&lt;MatrizdeEquipos!$K10,IF(MatrizdeEquipos!$K10&lt;OJ$1,1,0),0))</f>
        <v>0</v>
      </c>
      <c r="MY12" s="5">
        <f>IF(MY$1=MatrizdeEquipos!$K10,1,IF(MY$1&lt;MatrizdeEquipos!$K10,IF(MatrizdeEquipos!$K10&lt;OK$1,1,0),0))</f>
        <v>0</v>
      </c>
      <c r="MZ12" s="5">
        <f>IF(MZ$1=MatrizdeEquipos!$K10,1,IF(MZ$1&lt;MatrizdeEquipos!$K10,IF(MatrizdeEquipos!$K10&lt;OL$1,1,0),0))</f>
        <v>0</v>
      </c>
      <c r="NA12" s="5">
        <f>IF(NA$1=MatrizdeEquipos!$K10,1,IF(NA$1&lt;MatrizdeEquipos!$K10,IF(MatrizdeEquipos!$K10&lt;OM$1,1,0),0))</f>
        <v>0</v>
      </c>
      <c r="NB12" s="5">
        <f>IF(NB$1=MatrizdeEquipos!$K10,1,IF(NB$1&lt;MatrizdeEquipos!$K10,IF(MatrizdeEquipos!$K10&lt;ON$1,1,0),0))</f>
        <v>0</v>
      </c>
      <c r="NC12" s="5">
        <f>IF(NC$1=MatrizdeEquipos!$K10,1,IF(NC$1&lt;MatrizdeEquipos!$K10,IF(MatrizdeEquipos!$K10&lt;OO$1,1,0),0))</f>
        <v>0</v>
      </c>
      <c r="ND12" s="5">
        <f>IF(ND$1=MatrizdeEquipos!$K10,1,IF(ND$1&lt;MatrizdeEquipos!$K10,IF(MatrizdeEquipos!$K10&lt;OP$1,1,0),0))</f>
        <v>0</v>
      </c>
      <c r="NE12" s="5">
        <f>IF(NE$1=MatrizdeEquipos!$K10,1,IF(NE$1&lt;MatrizdeEquipos!$K10,IF(MatrizdeEquipos!$K10&lt;OQ$1,1,0),0))</f>
        <v>0</v>
      </c>
      <c r="NF12" s="5">
        <f>IF(NF$1=MatrizdeEquipos!$K10,1,IF(NF$1&lt;MatrizdeEquipos!$K10,IF(MatrizdeEquipos!$K10&lt;OR$1,1,0),0))</f>
        <v>0</v>
      </c>
      <c r="NG12" s="5">
        <f>IF(NG$1=MatrizdeEquipos!$K10,1,IF(NG$1&lt;MatrizdeEquipos!$K10,IF(MatrizdeEquipos!$K10&lt;OS$1,1,0),0))</f>
        <v>0</v>
      </c>
      <c r="NH12" s="5">
        <f>IF(NH$1=MatrizdeEquipos!$K10,1,IF(NH$1&lt;MatrizdeEquipos!$K10,IF(MatrizdeEquipos!$K10&lt;OT$1,1,0),0))</f>
        <v>0</v>
      </c>
      <c r="NI12" s="5">
        <f>IF(NI$1=MatrizdeEquipos!$K10,1,IF(NI$1&lt;MatrizdeEquipos!$K10,IF(MatrizdeEquipos!$K10&lt;OU$1,1,0),0))</f>
        <v>0</v>
      </c>
      <c r="NJ12" s="5">
        <f>IF(NJ$1=MatrizdeEquipos!$K10,1,IF(NJ$1&lt;MatrizdeEquipos!$K10,IF(MatrizdeEquipos!$K10&lt;OV$1,1,0),0))</f>
        <v>0</v>
      </c>
      <c r="NK12" s="5">
        <f>IF(NK$1=MatrizdeEquipos!$K10,1,IF(NK$1&lt;MatrizdeEquipos!$K10,IF(MatrizdeEquipos!$K10&lt;OW$1,1,0),0))</f>
        <v>0</v>
      </c>
      <c r="NL12" s="5">
        <f>IF(NL$1=MatrizdeEquipos!$K10,1,IF(NL$1&lt;MatrizdeEquipos!$K10,IF(MatrizdeEquipos!$K10&lt;OX$1,1,0),0))</f>
        <v>0</v>
      </c>
      <c r="NM12" s="5">
        <f>IF(NM$1=MatrizdeEquipos!$K10,1,IF(NM$1&lt;MatrizdeEquipos!$K10,IF(MatrizdeEquipos!$K10&lt;OY$1,1,0),0))</f>
        <v>0</v>
      </c>
      <c r="NN12" s="5">
        <f>IF(NN$1=MatrizdeEquipos!$K10,1,IF(NN$1&lt;MatrizdeEquipos!$K10,IF(MatrizdeEquipos!$K10&lt;OZ$1,1,0),0))</f>
        <v>0</v>
      </c>
      <c r="NO12" s="5">
        <f>IF(NO$1=MatrizdeEquipos!$K10,1,IF(NO$1&lt;MatrizdeEquipos!$K10,IF(MatrizdeEquipos!$K10&lt;PA$1,1,0),0))</f>
        <v>0</v>
      </c>
      <c r="NP12" s="5">
        <f>IF(NP$1=MatrizdeEquipos!$K10,1,IF(NP$1&lt;MatrizdeEquipos!$K10,IF(MatrizdeEquipos!$K10&lt;PB$1,1,0),0))</f>
        <v>0</v>
      </c>
      <c r="NQ12" s="5">
        <f>IF(NQ$1=MatrizdeEquipos!$K10,1,IF(NQ$1&lt;MatrizdeEquipos!$K10,IF(MatrizdeEquipos!$K10&lt;PC$1,1,0),0))</f>
        <v>0</v>
      </c>
      <c r="NR12" s="5">
        <f>IF(NR$1=MatrizdeEquipos!$K10,1,IF(NR$1&lt;MatrizdeEquipos!$K10,IF(MatrizdeEquipos!$K10&lt;PD$1,1,0),0))</f>
        <v>0</v>
      </c>
      <c r="NS12" s="5">
        <f>IF(NS$1=MatrizdeEquipos!$K10,1,IF(NS$1&lt;MatrizdeEquipos!$K10,IF(MatrizdeEquipos!$K10&lt;PE$1,1,0),0))</f>
        <v>0</v>
      </c>
      <c r="NT12" s="5">
        <f>IF(NT$1=MatrizdeEquipos!$K10,1,IF(NT$1&lt;MatrizdeEquipos!$K10,IF(MatrizdeEquipos!$K10&lt;PF$1,1,0),0))</f>
        <v>0</v>
      </c>
      <c r="NU12" s="5">
        <f>IF(NU$1=MatrizdeEquipos!$K10,1,IF(NU$1&lt;MatrizdeEquipos!$K10,IF(MatrizdeEquipos!$K10&lt;PG$1,1,0),0))</f>
        <v>0</v>
      </c>
      <c r="NV12" s="5">
        <f>IF(NV$1=MatrizdeEquipos!$K10,1,IF(NV$1&lt;MatrizdeEquipos!$K10,IF(MatrizdeEquipos!$K10&lt;PH$1,1,0),0))</f>
        <v>0</v>
      </c>
      <c r="NW12" s="5">
        <f>IF(NW$1=MatrizdeEquipos!$K10,1,IF(NW$1&lt;MatrizdeEquipos!$K10,IF(MatrizdeEquipos!$K10&lt;PI$1,1,0),0))</f>
        <v>0</v>
      </c>
      <c r="NX12" s="5">
        <f>IF(NX$1=MatrizdeEquipos!$K10,1,IF(NX$1&lt;MatrizdeEquipos!$K10,IF(MatrizdeEquipos!$K10&lt;PJ$1,1,0),0))</f>
        <v>0</v>
      </c>
      <c r="NY12" s="5">
        <f>IF(NY$1=MatrizdeEquipos!$K10,1,IF(NY$1&lt;MatrizdeEquipos!$K10,IF(MatrizdeEquipos!$K10&lt;PK$1,1,0),0))</f>
        <v>0</v>
      </c>
      <c r="NZ12" s="5">
        <f>IF(NZ$1=MatrizdeEquipos!$K10,1,IF(NZ$1&lt;MatrizdeEquipos!$K10,IF(MatrizdeEquipos!$K10&lt;PL$1,1,0),0))</f>
        <v>0</v>
      </c>
      <c r="OA12" s="5">
        <f>IF(OA$1=MatrizdeEquipos!$K10,1,IF(OA$1&lt;MatrizdeEquipos!$K10,IF(MatrizdeEquipos!$K10&lt;PM$1,1,0),0))</f>
        <v>0</v>
      </c>
      <c r="OB12" s="5">
        <f>IF(OB$1=MatrizdeEquipos!$K10,1,IF(OB$1&lt;MatrizdeEquipos!$K10,IF(MatrizdeEquipos!$K10&lt;PN$1,1,0),0))</f>
        <v>0</v>
      </c>
      <c r="OC12" s="5">
        <f>IF(OC$1=MatrizdeEquipos!$K10,1,IF(OC$1&lt;MatrizdeEquipos!$K10,IF(MatrizdeEquipos!$K10&lt;PO$1,1,0),0))</f>
        <v>0</v>
      </c>
      <c r="OD12" s="5">
        <f>IF(OD$1=MatrizdeEquipos!$K10,1,IF(OD$1&lt;MatrizdeEquipos!$K10,IF(MatrizdeEquipos!$K10&lt;PP$1,1,0),0))</f>
        <v>0</v>
      </c>
      <c r="OE12" s="5">
        <f>IF(OE$1=MatrizdeEquipos!$K10,1,IF(OE$1&lt;MatrizdeEquipos!$K10,IF(MatrizdeEquipos!$K10&lt;PQ$1,1,0),0))</f>
        <v>0</v>
      </c>
      <c r="OF12" s="5">
        <f>IF(OF$1=MatrizdeEquipos!$K10,1,IF(OF$1&lt;MatrizdeEquipos!$K10,IF(MatrizdeEquipos!$K10&lt;PR$1,1,0),0))</f>
        <v>0</v>
      </c>
      <c r="OG12" s="5">
        <f>IF(OG$1=MatrizdeEquipos!$K10,1,IF(OG$1&lt;MatrizdeEquipos!$K10,IF(MatrizdeEquipos!$K10&lt;PS$1,1,0),0))</f>
        <v>0</v>
      </c>
      <c r="OH12" s="5">
        <f>IF(OH$1=MatrizdeEquipos!$K10,1,IF(OH$1&lt;MatrizdeEquipos!$K10,IF(MatrizdeEquipos!$K10&lt;PT$1,1,0),0))</f>
        <v>0</v>
      </c>
      <c r="OI12" s="5">
        <f>IF(OI$1=MatrizdeEquipos!$K10,1,IF(OI$1&lt;MatrizdeEquipos!$K10,IF(MatrizdeEquipos!$K10&lt;PU$1,1,0),0))</f>
        <v>0</v>
      </c>
      <c r="OJ12" s="5">
        <f>IF(OJ$1=MatrizdeEquipos!$K10,1,IF(OJ$1&lt;MatrizdeEquipos!$K10,IF(MatrizdeEquipos!$K10&lt;PV$1,1,0),0))</f>
        <v>0</v>
      </c>
      <c r="OK12" s="5">
        <f>IF(OK$1=MatrizdeEquipos!$K10,1,IF(OK$1&lt;MatrizdeEquipos!$K10,IF(MatrizdeEquipos!$K10&lt;PW$1,1,0),0))</f>
        <v>0</v>
      </c>
      <c r="OL12" s="5">
        <f>IF(OL$1=MatrizdeEquipos!$K10,1,IF(OL$1&lt;MatrizdeEquipos!$K10,IF(MatrizdeEquipos!$K10&lt;PX$1,1,0),0))</f>
        <v>0</v>
      </c>
      <c r="OM12" s="5">
        <f>IF(OM$1=MatrizdeEquipos!$K10,1,IF(OM$1&lt;MatrizdeEquipos!$K10,IF(MatrizdeEquipos!$K10&lt;PY$1,1,0),0))</f>
        <v>0</v>
      </c>
      <c r="ON12" s="5">
        <f>IF(ON$1=MatrizdeEquipos!$K10,1,IF(ON$1&lt;MatrizdeEquipos!$K10,IF(MatrizdeEquipos!$K10&lt;PZ$1,1,0),0))</f>
        <v>0</v>
      </c>
      <c r="OO12" s="5">
        <f>IF(OO$1=MatrizdeEquipos!$K10,1,IF(OO$1&lt;MatrizdeEquipos!$K10,IF(MatrizdeEquipos!$K10&lt;QA$1,1,0),0))</f>
        <v>0</v>
      </c>
      <c r="OP12" s="5">
        <f>IF(OP$1=MatrizdeEquipos!$K10,1,IF(OP$1&lt;MatrizdeEquipos!$K10,IF(MatrizdeEquipos!$K10&lt;QB$1,1,0),0))</f>
        <v>0</v>
      </c>
      <c r="OQ12" s="5">
        <f>IF(OQ$1=MatrizdeEquipos!$K10,1,IF(OQ$1&lt;MatrizdeEquipos!$K10,IF(MatrizdeEquipos!$K10&lt;QC$1,1,0),0))</f>
        <v>0</v>
      </c>
      <c r="OR12" s="5">
        <f>IF(OR$1=MatrizdeEquipos!$K10,1,IF(OR$1&lt;MatrizdeEquipos!$K10,IF(MatrizdeEquipos!$K10&lt;QD$1,1,0),0))</f>
        <v>0</v>
      </c>
      <c r="OS12" s="5">
        <f>IF(OS$1=MatrizdeEquipos!$K10,1,IF(OS$1&lt;MatrizdeEquipos!$K10,IF(MatrizdeEquipos!$K10&lt;QE$1,1,0),0))</f>
        <v>0</v>
      </c>
      <c r="OT12" s="5">
        <f>IF(OT$1=MatrizdeEquipos!$K10,1,IF(OT$1&lt;MatrizdeEquipos!$K10,IF(MatrizdeEquipos!$K10&lt;QF$1,1,0),0))</f>
        <v>0</v>
      </c>
      <c r="OU12" s="5">
        <f>IF(OU$1=MatrizdeEquipos!$K10,1,IF(OU$1&lt;MatrizdeEquipos!$K10,IF(MatrizdeEquipos!$K10&lt;QG$1,1,0),0))</f>
        <v>0</v>
      </c>
      <c r="OV12" s="5">
        <f>IF(OV$1=MatrizdeEquipos!$K10,1,IF(OV$1&lt;MatrizdeEquipos!$K10,IF(MatrizdeEquipos!$K10&lt;QH$1,1,0),0))</f>
        <v>0</v>
      </c>
      <c r="OW12" s="5">
        <f>IF(OW$1=MatrizdeEquipos!$K10,1,IF(OW$1&lt;MatrizdeEquipos!$K10,IF(MatrizdeEquipos!$K10&lt;QI$1,1,0),0))</f>
        <v>0</v>
      </c>
      <c r="OX12" s="5">
        <f>IF(OX$1=MatrizdeEquipos!$K10,1,IF(OX$1&lt;MatrizdeEquipos!$K10,IF(MatrizdeEquipos!$K10&lt;QJ$1,1,0),0))</f>
        <v>0</v>
      </c>
      <c r="OY12" s="5">
        <f>IF(OY$1=MatrizdeEquipos!$K10,1,IF(OY$1&lt;MatrizdeEquipos!$K10,IF(MatrizdeEquipos!$K10&lt;QK$1,1,0),0))</f>
        <v>0</v>
      </c>
      <c r="OZ12" s="5">
        <f>IF(OZ$1=MatrizdeEquipos!$K10,1,IF(OZ$1&lt;MatrizdeEquipos!$K10,IF(MatrizdeEquipos!$K10&lt;QL$1,1,0),0))</f>
        <v>0</v>
      </c>
      <c r="PA12" s="5">
        <f>IF(PA$1=MatrizdeEquipos!$K10,1,IF(PA$1&lt;MatrizdeEquipos!$K10,IF(MatrizdeEquipos!$K10&lt;QM$1,1,0),0))</f>
        <v>0</v>
      </c>
      <c r="PB12" s="5">
        <f>IF(PB$1=MatrizdeEquipos!$K10,1,IF(PB$1&lt;MatrizdeEquipos!$K10,IF(MatrizdeEquipos!$K10&lt;QN$1,1,0),0))</f>
        <v>0</v>
      </c>
      <c r="PC12" s="5">
        <f>IF(PC$1=MatrizdeEquipos!$K10,1,IF(PC$1&lt;MatrizdeEquipos!$K10,IF(MatrizdeEquipos!$K10&lt;QO$1,1,0),0))</f>
        <v>0</v>
      </c>
      <c r="PD12" s="5">
        <f>IF(PD$1=MatrizdeEquipos!$K10,1,IF(PD$1&lt;MatrizdeEquipos!$K10,IF(MatrizdeEquipos!$K10&lt;QP$1,1,0),0))</f>
        <v>0</v>
      </c>
      <c r="PE12" s="5">
        <f>IF(PE$1=MatrizdeEquipos!$K10,1,IF(PE$1&lt;MatrizdeEquipos!$K10,IF(MatrizdeEquipos!$K10&lt;QQ$1,1,0),0))</f>
        <v>0</v>
      </c>
      <c r="PF12" s="5">
        <f>IF(PF$1=MatrizdeEquipos!$K10,1,IF(PF$1&lt;MatrizdeEquipos!$K10,IF(MatrizdeEquipos!$K10&lt;QR$1,1,0),0))</f>
        <v>0</v>
      </c>
      <c r="PG12" s="5">
        <f>IF(PG$1=MatrizdeEquipos!$K10,1,IF(PG$1&lt;MatrizdeEquipos!$K10,IF(MatrizdeEquipos!$K10&lt;QS$1,1,0),0))</f>
        <v>0</v>
      </c>
      <c r="PH12" s="5">
        <f>IF(PH$1=MatrizdeEquipos!$K10,1,IF(PH$1&lt;MatrizdeEquipos!$K10,IF(MatrizdeEquipos!$K10&lt;QT$1,1,0),0))</f>
        <v>0</v>
      </c>
      <c r="PI12" s="5">
        <f>IF(PI$1=MatrizdeEquipos!$K10,1,IF(PI$1&lt;MatrizdeEquipos!$K10,IF(MatrizdeEquipos!$K10&lt;QU$1,1,0),0))</f>
        <v>0</v>
      </c>
      <c r="PJ12" s="5">
        <f>IF(PJ$1=MatrizdeEquipos!$K10,1,IF(PJ$1&lt;MatrizdeEquipos!$K10,IF(MatrizdeEquipos!$K10&lt;QV$1,1,0),0))</f>
        <v>0</v>
      </c>
      <c r="PK12" s="5">
        <f>IF(PK$1=MatrizdeEquipos!$K10,1,IF(PK$1&lt;MatrizdeEquipos!$K10,IF(MatrizdeEquipos!$K10&lt;QW$1,1,0),0))</f>
        <v>0</v>
      </c>
      <c r="PL12" s="5">
        <f>IF(PL$1=MatrizdeEquipos!$K10,1,IF(PL$1&lt;MatrizdeEquipos!$K10,IF(MatrizdeEquipos!$K10&lt;QX$1,1,0),0))</f>
        <v>0</v>
      </c>
      <c r="PM12" s="5">
        <f>IF(PM$1=MatrizdeEquipos!$K10,1,IF(PM$1&lt;MatrizdeEquipos!$K10,IF(MatrizdeEquipos!$K10&lt;QY$1,1,0),0))</f>
        <v>0</v>
      </c>
      <c r="PN12" s="5">
        <f>IF(PN$1=MatrizdeEquipos!$K10,1,IF(PN$1&lt;MatrizdeEquipos!$K10,IF(MatrizdeEquipos!$K10&lt;QZ$1,1,0),0))</f>
        <v>0</v>
      </c>
      <c r="PO12" s="5">
        <f>IF(PO$1=MatrizdeEquipos!$K10,1,IF(PO$1&lt;MatrizdeEquipos!$K10,IF(MatrizdeEquipos!$K10&lt;RA$1,1,0),0))</f>
        <v>0</v>
      </c>
      <c r="PP12" s="5">
        <f>IF(PP$1=MatrizdeEquipos!$K10,1,IF(PP$1&lt;MatrizdeEquipos!$K10,IF(MatrizdeEquipos!$K10&lt;RB$1,1,0),0))</f>
        <v>0</v>
      </c>
      <c r="PQ12" s="5">
        <f>IF(PQ$1=MatrizdeEquipos!$K10,1,IF(PQ$1&lt;MatrizdeEquipos!$K10,IF(MatrizdeEquipos!$K10&lt;RC$1,1,0),0))</f>
        <v>0</v>
      </c>
      <c r="PR12" s="5">
        <f>IF(PR$1=MatrizdeEquipos!$K10,1,IF(PR$1&lt;MatrizdeEquipos!$K10,IF(MatrizdeEquipos!$K10&lt;RD$1,1,0),0))</f>
        <v>0</v>
      </c>
      <c r="PS12" s="5">
        <f>IF(PS$1=MatrizdeEquipos!$K10,1,IF(PS$1&lt;MatrizdeEquipos!$K10,IF(MatrizdeEquipos!$K10&lt;RE$1,1,0),0))</f>
        <v>0</v>
      </c>
      <c r="PT12" s="5">
        <f>IF(PT$1=MatrizdeEquipos!$K10,1,IF(PT$1&lt;MatrizdeEquipos!$K10,IF(MatrizdeEquipos!$K10&lt;RF$1,1,0),0))</f>
        <v>0</v>
      </c>
      <c r="PU12" s="5">
        <f>IF(PU$1=MatrizdeEquipos!$K10,1,IF(PU$1&lt;MatrizdeEquipos!$K10,IF(MatrizdeEquipos!$K10&lt;RG$1,1,0),0))</f>
        <v>0</v>
      </c>
      <c r="PV12" s="5">
        <f>IF(PV$1=MatrizdeEquipos!$K10,1,IF(PV$1&lt;MatrizdeEquipos!$K10,IF(MatrizdeEquipos!$K10&lt;RH$1,1,0),0))</f>
        <v>0</v>
      </c>
      <c r="PW12" s="5">
        <f>IF(PW$1=MatrizdeEquipos!$K10,1,IF(PW$1&lt;MatrizdeEquipos!$K10,IF(MatrizdeEquipos!$K10&lt;RI$1,1,0),0))</f>
        <v>0</v>
      </c>
      <c r="PX12" s="5">
        <f>IF(PX$1=MatrizdeEquipos!$K10,1,IF(PX$1&lt;MatrizdeEquipos!$K10,IF(MatrizdeEquipos!$K10&lt;RJ$1,1,0),0))</f>
        <v>0</v>
      </c>
      <c r="PY12" s="5">
        <f>IF(PY$1=MatrizdeEquipos!$K10,1,IF(PY$1&lt;MatrizdeEquipos!$K10,IF(MatrizdeEquipos!$K10&lt;RK$1,1,0),0))</f>
        <v>0</v>
      </c>
      <c r="PZ12" s="5">
        <f>IF(PZ$1=MatrizdeEquipos!$K10,1,IF(PZ$1&lt;MatrizdeEquipos!$K10,IF(MatrizdeEquipos!$K10&lt;RL$1,1,0),0))</f>
        <v>0</v>
      </c>
      <c r="QA12" s="5">
        <f>IF(QA$1=MatrizdeEquipos!$K10,1,IF(QA$1&lt;MatrizdeEquipos!$K10,IF(MatrizdeEquipos!$K10&lt;RM$1,1,0),0))</f>
        <v>0</v>
      </c>
      <c r="QB12" s="5">
        <f>IF(QB$1=MatrizdeEquipos!$K10,1,IF(QB$1&lt;MatrizdeEquipos!$K10,IF(MatrizdeEquipos!$K10&lt;RN$1,1,0),0))</f>
        <v>0</v>
      </c>
      <c r="QC12" s="5">
        <f>IF(QC$1=MatrizdeEquipos!$K10,1,IF(QC$1&lt;MatrizdeEquipos!$K10,IF(MatrizdeEquipos!$K10&lt;RO$1,1,0),0))</f>
        <v>0</v>
      </c>
      <c r="QD12" s="5">
        <f>IF(QD$1=MatrizdeEquipos!$K10,1,IF(QD$1&lt;MatrizdeEquipos!$K10,IF(MatrizdeEquipos!$K10&lt;RP$1,1,0),0))</f>
        <v>0</v>
      </c>
      <c r="QE12" s="5">
        <f>IF(QE$1=MatrizdeEquipos!$K10,1,IF(QE$1&lt;MatrizdeEquipos!$K10,IF(MatrizdeEquipos!$K10&lt;RQ$1,1,0),0))</f>
        <v>0</v>
      </c>
      <c r="QF12" s="5">
        <f>IF(QF$1=MatrizdeEquipos!$K10,1,IF(QF$1&lt;MatrizdeEquipos!$K10,IF(MatrizdeEquipos!$K10&lt;RR$1,1,0),0))</f>
        <v>0</v>
      </c>
      <c r="QG12" s="5">
        <f>IF(QG$1=MatrizdeEquipos!$K10,1,IF(QG$1&lt;MatrizdeEquipos!$K10,IF(MatrizdeEquipos!$K10&lt;RS$1,1,0),0))</f>
        <v>0</v>
      </c>
      <c r="QH12" s="5">
        <f>IF(QH$1=MatrizdeEquipos!$K10,1,IF(QH$1&lt;MatrizdeEquipos!$K10,IF(MatrizdeEquipos!$K10&lt;RT$1,1,0),0))</f>
        <v>0</v>
      </c>
      <c r="QI12" s="5">
        <f>IF(QI$1=MatrizdeEquipos!$K10,1,IF(QI$1&lt;MatrizdeEquipos!$K10,IF(MatrizdeEquipos!$K10&lt;RU$1,1,0),0))</f>
        <v>0</v>
      </c>
      <c r="QJ12" s="5">
        <f>IF(QJ$1=MatrizdeEquipos!$K10,1,IF(QJ$1&lt;MatrizdeEquipos!$K10,IF(MatrizdeEquipos!$K10&lt;RV$1,1,0),0))</f>
        <v>0</v>
      </c>
      <c r="QK12" s="5">
        <f>IF(QK$1=MatrizdeEquipos!$K10,1,IF(QK$1&lt;MatrizdeEquipos!$K10,IF(MatrizdeEquipos!$K10&lt;RW$1,1,0),0))</f>
        <v>0</v>
      </c>
      <c r="QL12" s="5">
        <f>IF(QL$1=MatrizdeEquipos!$K10,1,IF(QL$1&lt;MatrizdeEquipos!$K10,IF(MatrizdeEquipos!$K10&lt;RX$1,1,0),0))</f>
        <v>0</v>
      </c>
      <c r="QM12" s="5">
        <f>IF(QM$1=MatrizdeEquipos!$K10,1,IF(QM$1&lt;MatrizdeEquipos!$K10,IF(MatrizdeEquipos!$K10&lt;RY$1,1,0),0))</f>
        <v>0</v>
      </c>
      <c r="QN12" s="5">
        <f>IF(QN$1=MatrizdeEquipos!$K10,1,IF(QN$1&lt;MatrizdeEquipos!$K10,IF(MatrizdeEquipos!$K10&lt;RZ$1,1,0),0))</f>
        <v>0</v>
      </c>
      <c r="QO12" s="5">
        <f>IF(QO$1=MatrizdeEquipos!$K10,1,IF(QO$1&lt;MatrizdeEquipos!$K10,IF(MatrizdeEquipos!$K10&lt;SA$1,1,0),0))</f>
        <v>0</v>
      </c>
      <c r="QP12" s="5">
        <f>IF(QP$1=MatrizdeEquipos!$K10,1,IF(QP$1&lt;MatrizdeEquipos!$K10,IF(MatrizdeEquipos!$K10&lt;SB$1,1,0),0))</f>
        <v>0</v>
      </c>
      <c r="QQ12" s="5">
        <f>IF(QQ$1=MatrizdeEquipos!$K10,1,IF(QQ$1&lt;MatrizdeEquipos!$K10,IF(MatrizdeEquipos!$K10&lt;SC$1,1,0),0))</f>
        <v>0</v>
      </c>
      <c r="QR12" s="5">
        <f>IF(QR$1=MatrizdeEquipos!$K10,1,IF(QR$1&lt;MatrizdeEquipos!$K10,IF(MatrizdeEquipos!$K10&lt;SD$1,1,0),0))</f>
        <v>0</v>
      </c>
      <c r="QS12" s="5">
        <f>IF(QS$1=MatrizdeEquipos!$K10,1,IF(QS$1&lt;MatrizdeEquipos!$K10,IF(MatrizdeEquipos!$K10&lt;SE$1,1,0),0))</f>
        <v>0</v>
      </c>
      <c r="QT12" s="5">
        <f>IF(QT$1=MatrizdeEquipos!$K10,1,IF(QT$1&lt;MatrizdeEquipos!$K10,IF(MatrizdeEquipos!$K10&lt;SF$1,1,0),0))</f>
        <v>0</v>
      </c>
      <c r="QU12" s="5">
        <f>IF(QU$1=MatrizdeEquipos!$K10,1,IF(QU$1&lt;MatrizdeEquipos!$K10,IF(MatrizdeEquipos!$K10&lt;SG$1,1,0),0))</f>
        <v>0</v>
      </c>
      <c r="QV12" s="5">
        <f>IF(QV$1=MatrizdeEquipos!$K10,1,IF(QV$1&lt;MatrizdeEquipos!$K10,IF(MatrizdeEquipos!$K10&lt;SH$1,1,0),0))</f>
        <v>0</v>
      </c>
      <c r="QW12" s="5">
        <f>IF(QW$1=MatrizdeEquipos!$K10,1,IF(QW$1&lt;MatrizdeEquipos!$K10,IF(MatrizdeEquipos!$K10&lt;SI$1,1,0),0))</f>
        <v>0</v>
      </c>
      <c r="QX12" s="5">
        <f>IF(QX$1=MatrizdeEquipos!$K10,1,IF(QX$1&lt;MatrizdeEquipos!$K10,IF(MatrizdeEquipos!$K10&lt;SJ$1,1,0),0))</f>
        <v>0</v>
      </c>
      <c r="QY12" s="5">
        <f>IF(QY$1=MatrizdeEquipos!$K10,1,IF(QY$1&lt;MatrizdeEquipos!$K10,IF(MatrizdeEquipos!$K10&lt;SK$1,1,0),0))</f>
        <v>0</v>
      </c>
      <c r="QZ12" s="5">
        <f>IF(QZ$1=MatrizdeEquipos!$K10,1,IF(QZ$1&lt;MatrizdeEquipos!$K10,IF(MatrizdeEquipos!$K10&lt;SL$1,1,0),0))</f>
        <v>0</v>
      </c>
      <c r="RA12" s="5">
        <f>IF(RA$1=MatrizdeEquipos!$K10,1,IF(RA$1&lt;MatrizdeEquipos!$K10,IF(MatrizdeEquipos!$K10&lt;SM$1,1,0),0))</f>
        <v>0</v>
      </c>
      <c r="RB12" s="5">
        <f>IF(RB$1=MatrizdeEquipos!$K10,1,IF(RB$1&lt;MatrizdeEquipos!$K10,IF(MatrizdeEquipos!$K10&lt;SN$1,1,0),0))</f>
        <v>0</v>
      </c>
      <c r="RC12" s="5">
        <f>IF(RC$1=MatrizdeEquipos!$K10,1,IF(RC$1&lt;MatrizdeEquipos!$K10,IF(MatrizdeEquipos!$K10&lt;SO$1,1,0),0))</f>
        <v>0</v>
      </c>
      <c r="RD12" s="5">
        <f>IF(RD$1=MatrizdeEquipos!$K10,1,IF(RD$1&lt;MatrizdeEquipos!$K10,IF(MatrizdeEquipos!$K10&lt;SP$1,1,0),0))</f>
        <v>0</v>
      </c>
      <c r="RE12" s="5">
        <f>IF(RE$1=MatrizdeEquipos!$K10,1,IF(RE$1&lt;MatrizdeEquipos!$K10,IF(MatrizdeEquipos!$K10&lt;SQ$1,1,0),0))</f>
        <v>0</v>
      </c>
      <c r="RF12" s="5">
        <f>IF(RF$1=MatrizdeEquipos!$K10,1,IF(RF$1&lt;MatrizdeEquipos!$K10,IF(MatrizdeEquipos!$K10&lt;SR$1,1,0),0))</f>
        <v>0</v>
      </c>
      <c r="RG12" s="5">
        <f>IF(RG$1=MatrizdeEquipos!$K10,1,IF(RG$1&lt;MatrizdeEquipos!$K10,IF(MatrizdeEquipos!$K10&lt;SS$1,1,0),0))</f>
        <v>0</v>
      </c>
      <c r="RH12" s="5">
        <f>IF(RH$1=MatrizdeEquipos!$K10,1,IF(RH$1&lt;MatrizdeEquipos!$K10,IF(MatrizdeEquipos!$K10&lt;ST$1,1,0),0))</f>
        <v>0</v>
      </c>
      <c r="RI12" s="5">
        <f>IF(RI$1=MatrizdeEquipos!$K10,1,IF(RI$1&lt;MatrizdeEquipos!$K10,IF(MatrizdeEquipos!$K10&lt;SU$1,1,0),0))</f>
        <v>0</v>
      </c>
      <c r="RJ12" s="5">
        <f>IF(RJ$1=MatrizdeEquipos!$K10,1,IF(RJ$1&lt;MatrizdeEquipos!$K10,IF(MatrizdeEquipos!$K10&lt;SV$1,1,0),0))</f>
        <v>0</v>
      </c>
      <c r="RK12" s="5">
        <f>IF(RK$1=MatrizdeEquipos!$K10,1,IF(RK$1&lt;MatrizdeEquipos!$K10,IF(MatrizdeEquipos!$K10&lt;SW$1,1,0),0))</f>
        <v>0</v>
      </c>
      <c r="RL12" s="5">
        <f>IF(RL$1=MatrizdeEquipos!$K10,1,IF(RL$1&lt;MatrizdeEquipos!$K10,IF(MatrizdeEquipos!$K10&lt;SX$1,1,0),0))</f>
        <v>0</v>
      </c>
      <c r="RM12" s="5">
        <f>IF(RM$1=MatrizdeEquipos!$K10,1,IF(RM$1&lt;MatrizdeEquipos!$K10,IF(MatrizdeEquipos!$K10&lt;SY$1,1,0),0))</f>
        <v>0</v>
      </c>
      <c r="RN12" s="5">
        <f>IF(RN$1=MatrizdeEquipos!$K10,1,IF(RN$1&lt;MatrizdeEquipos!$K10,IF(MatrizdeEquipos!$K10&lt;SZ$1,1,0),0))</f>
        <v>0</v>
      </c>
      <c r="RO12" s="5">
        <f>IF(RO$1=MatrizdeEquipos!$K10,1,IF(RO$1&lt;MatrizdeEquipos!$K10,IF(MatrizdeEquipos!$K10&lt;TA$1,1,0),0))</f>
        <v>0</v>
      </c>
      <c r="RP12" s="5">
        <f>IF(RP$1=MatrizdeEquipos!$K10,1,IF(RP$1&lt;MatrizdeEquipos!$K10,IF(MatrizdeEquipos!$K10&lt;TB$1,1,0),0))</f>
        <v>0</v>
      </c>
      <c r="RQ12" s="5">
        <f>IF(RQ$1=MatrizdeEquipos!$K10,1,IF(RQ$1&lt;MatrizdeEquipos!$K10,IF(MatrizdeEquipos!$K10&lt;TC$1,1,0),0))</f>
        <v>0</v>
      </c>
      <c r="RR12" s="5">
        <f>IF(RR$1=MatrizdeEquipos!$K10,1,IF(RR$1&lt;MatrizdeEquipos!$K10,IF(MatrizdeEquipos!$K10&lt;TD$1,1,0),0))</f>
        <v>0</v>
      </c>
      <c r="RS12" s="5">
        <f>IF(RS$1=MatrizdeEquipos!$K10,1,IF(RS$1&lt;MatrizdeEquipos!$K10,IF(MatrizdeEquipos!$K10&lt;TE$1,1,0),0))</f>
        <v>0</v>
      </c>
      <c r="RT12" s="5">
        <f>IF(RT$1=MatrizdeEquipos!$K10,1,IF(RT$1&lt;MatrizdeEquipos!$K10,IF(MatrizdeEquipos!$K10&lt;TF$1,1,0),0))</f>
        <v>0</v>
      </c>
      <c r="RU12" s="5">
        <f>IF(RU$1=MatrizdeEquipos!$K10,1,IF(RU$1&lt;MatrizdeEquipos!$K10,IF(MatrizdeEquipos!$K10&lt;TG$1,1,0),0))</f>
        <v>0</v>
      </c>
      <c r="RV12" s="5">
        <f>IF(RV$1=MatrizdeEquipos!$K10,1,IF(RV$1&lt;MatrizdeEquipos!$K10,IF(MatrizdeEquipos!$K10&lt;TH$1,1,0),0))</f>
        <v>0</v>
      </c>
      <c r="RW12" s="5">
        <f>IF(RW$1=MatrizdeEquipos!$K10,1,IF(RW$1&lt;MatrizdeEquipos!$K10,IF(MatrizdeEquipos!$K10&lt;TI$1,1,0),0))</f>
        <v>0</v>
      </c>
      <c r="RX12" s="5">
        <f>IF(RX$1=MatrizdeEquipos!$K10,1,IF(RX$1&lt;MatrizdeEquipos!$K10,IF(MatrizdeEquipos!$K10&lt;TJ$1,1,0),0))</f>
        <v>0</v>
      </c>
      <c r="RY12" s="5">
        <f>IF(RY$1=MatrizdeEquipos!$K10,1,IF(RY$1&lt;MatrizdeEquipos!$K10,IF(MatrizdeEquipos!$K10&lt;TK$1,1,0),0))</f>
        <v>0</v>
      </c>
      <c r="RZ12" s="5">
        <f>IF(RZ$1=MatrizdeEquipos!$K10,1,IF(RZ$1&lt;MatrizdeEquipos!$K10,IF(MatrizdeEquipos!$K10&lt;TL$1,1,0),0))</f>
        <v>0</v>
      </c>
      <c r="SA12" s="5">
        <f>IF(SA$1=MatrizdeEquipos!$K10,1,IF(SA$1&lt;MatrizdeEquipos!$K10,IF(MatrizdeEquipos!$K10&lt;TM$1,1,0),0))</f>
        <v>0</v>
      </c>
      <c r="SB12" s="5">
        <f>IF(SB$1=MatrizdeEquipos!$K10,1,IF(SB$1&lt;MatrizdeEquipos!$K10,IF(MatrizdeEquipos!$K10&lt;TN$1,1,0),0))</f>
        <v>0</v>
      </c>
      <c r="SC12" s="5">
        <f>IF(SC$1=MatrizdeEquipos!$K10,1,IF(SC$1&lt;MatrizdeEquipos!$K10,IF(MatrizdeEquipos!$K10&lt;TO$1,1,0),0))</f>
        <v>0</v>
      </c>
      <c r="SD12" s="5">
        <f>IF(SD$1=MatrizdeEquipos!$K10,1,IF(SD$1&lt;MatrizdeEquipos!$K10,IF(MatrizdeEquipos!$K10&lt;TP$1,1,0),0))</f>
        <v>0</v>
      </c>
      <c r="SE12" s="5">
        <f>IF(SE$1=MatrizdeEquipos!$K10,1,IF(SE$1&lt;MatrizdeEquipos!$K10,IF(MatrizdeEquipos!$K10&lt;TQ$1,1,0),0))</f>
        <v>0</v>
      </c>
      <c r="SF12" s="5">
        <f>IF(SF$1=MatrizdeEquipos!$K10,1,IF(SF$1&lt;MatrizdeEquipos!$K10,IF(MatrizdeEquipos!$K10&lt;TR$1,1,0),0))</f>
        <v>0</v>
      </c>
      <c r="SG12" s="5">
        <f>IF(SG$1=MatrizdeEquipos!$K10,1,IF(SG$1&lt;MatrizdeEquipos!$K10,IF(MatrizdeEquipos!$K10&lt;TS$1,1,0),0))</f>
        <v>0</v>
      </c>
      <c r="SH12" s="5">
        <f>IF(SH$1=MatrizdeEquipos!$K10,1,IF(SH$1&lt;MatrizdeEquipos!$K10,IF(MatrizdeEquipos!$K10&lt;TT$1,1,0),0))</f>
        <v>0</v>
      </c>
      <c r="SI12" s="5">
        <f>IF(SI$1=MatrizdeEquipos!$K10,1,IF(SI$1&lt;MatrizdeEquipos!$K10,IF(MatrizdeEquipos!$K10&lt;TU$1,1,0),0))</f>
        <v>0</v>
      </c>
      <c r="SJ12" s="5">
        <f>IF(SJ$1=MatrizdeEquipos!$K10,1,IF(SJ$1&lt;MatrizdeEquipos!$K10,IF(MatrizdeEquipos!$K10&lt;TV$1,1,0),0))</f>
        <v>0</v>
      </c>
      <c r="SK12" s="5">
        <f>IF(SK$1=MatrizdeEquipos!$K10,1,IF(SK$1&lt;MatrizdeEquipos!$K10,IF(MatrizdeEquipos!$K10&lt;TW$1,1,0),0))</f>
        <v>0</v>
      </c>
      <c r="SL12" s="5">
        <f>IF(SL$1=MatrizdeEquipos!$K10,1,IF(SL$1&lt;MatrizdeEquipos!$K10,IF(MatrizdeEquipos!$K10&lt;TX$1,1,0),0))</f>
        <v>0</v>
      </c>
      <c r="SM12" s="5">
        <f>IF(SM$1=MatrizdeEquipos!$K10,1,IF(SM$1&lt;MatrizdeEquipos!$K10,IF(MatrizdeEquipos!$K10&lt;TY$1,1,0),0))</f>
        <v>0</v>
      </c>
      <c r="SN12" s="5">
        <f>IF(SN$1=MatrizdeEquipos!$K10,1,IF(SN$1&lt;MatrizdeEquipos!$K10,IF(MatrizdeEquipos!$K10&lt;TZ$1,1,0),0))</f>
        <v>0</v>
      </c>
      <c r="SO12" s="5">
        <f>IF(SO$1=MatrizdeEquipos!$K10,1,IF(SO$1&lt;MatrizdeEquipos!$K10,IF(MatrizdeEquipos!$K10&lt;UA$1,1,0),0))</f>
        <v>0</v>
      </c>
      <c r="SP12" s="5">
        <f>IF(SP$1=MatrizdeEquipos!$K10,1,IF(SP$1&lt;MatrizdeEquipos!$K10,IF(MatrizdeEquipos!$K10&lt;UB$1,1,0),0))</f>
        <v>0</v>
      </c>
      <c r="SQ12" s="5">
        <f>IF(SQ$1=MatrizdeEquipos!$K10,1,IF(SQ$1&lt;MatrizdeEquipos!$K10,IF(MatrizdeEquipos!$K10&lt;UC$1,1,0),0))</f>
        <v>0</v>
      </c>
      <c r="SR12" s="5">
        <f>IF(SR$1=MatrizdeEquipos!$K10,1,IF(SR$1&lt;MatrizdeEquipos!$K10,IF(MatrizdeEquipos!$K10&lt;UD$1,1,0),0))</f>
        <v>0</v>
      </c>
      <c r="SS12" s="5">
        <f>IF(SS$1=MatrizdeEquipos!$K10,1,IF(SS$1&lt;MatrizdeEquipos!$K10,IF(MatrizdeEquipos!$K10&lt;UE$1,1,0),0))</f>
        <v>0</v>
      </c>
      <c r="ST12" s="5">
        <f>IF(ST$1=MatrizdeEquipos!$K10,1,IF(ST$1&lt;MatrizdeEquipos!$K10,IF(MatrizdeEquipos!$K10&lt;UF$1,1,0),0))</f>
        <v>0</v>
      </c>
      <c r="SU12" s="5">
        <f>IF(SU$1=MatrizdeEquipos!$K10,1,IF(SU$1&lt;MatrizdeEquipos!$K10,IF(MatrizdeEquipos!$K10&lt;UG$1,1,0),0))</f>
        <v>0</v>
      </c>
      <c r="SV12" s="5">
        <f>IF(SV$1=MatrizdeEquipos!$K10,1,IF(SV$1&lt;MatrizdeEquipos!$K10,IF(MatrizdeEquipos!$K10&lt;UH$1,1,0),0))</f>
        <v>0</v>
      </c>
      <c r="SW12" s="5">
        <f>IF(SW$1=MatrizdeEquipos!$K10,1,IF(SW$1&lt;MatrizdeEquipos!$K10,IF(MatrizdeEquipos!$K10&lt;UI$1,1,0),0))</f>
        <v>0</v>
      </c>
      <c r="SX12" s="5">
        <f>IF(SX$1=MatrizdeEquipos!$K10,1,IF(SX$1&lt;MatrizdeEquipos!$K10,IF(MatrizdeEquipos!$K10&lt;UJ$1,1,0),0))</f>
        <v>0</v>
      </c>
      <c r="SY12" s="5">
        <f>IF(SY$1=MatrizdeEquipos!$K10,1,IF(SY$1&lt;MatrizdeEquipos!$K10,IF(MatrizdeEquipos!$K10&lt;UK$1,1,0),0))</f>
        <v>0</v>
      </c>
      <c r="SZ12" s="5">
        <f>IF(SZ$1=MatrizdeEquipos!$K10,1,IF(SZ$1&lt;MatrizdeEquipos!$K10,IF(MatrizdeEquipos!$K10&lt;UL$1,1,0),0))</f>
        <v>0</v>
      </c>
      <c r="TA12" s="5">
        <f>IF(TA$1=MatrizdeEquipos!$K10,1,IF(TA$1&lt;MatrizdeEquipos!$K10,IF(MatrizdeEquipos!$K10&lt;UM$1,1,0),0))</f>
        <v>0</v>
      </c>
      <c r="TB12" s="5">
        <f>IF(TB$1=MatrizdeEquipos!$K10,1,IF(TB$1&lt;MatrizdeEquipos!$K10,IF(MatrizdeEquipos!$K10&lt;UN$1,1,0),0))</f>
        <v>0</v>
      </c>
      <c r="TC12" s="5">
        <f>IF(TC$1=MatrizdeEquipos!$K10,1,IF(TC$1&lt;MatrizdeEquipos!$K10,IF(MatrizdeEquipos!$K10&lt;UO$1,1,0),0))</f>
        <v>0</v>
      </c>
      <c r="TD12" s="5">
        <f>IF(TD$1=MatrizdeEquipos!$K10,1,IF(TD$1&lt;MatrizdeEquipos!$K10,IF(MatrizdeEquipos!$K10&lt;UP$1,1,0),0))</f>
        <v>0</v>
      </c>
      <c r="TE12" s="5">
        <f>IF(TE$1=MatrizdeEquipos!$K10,1,IF(TE$1&lt;MatrizdeEquipos!$K10,IF(MatrizdeEquipos!$K10&lt;UQ$1,1,0),0))</f>
        <v>0</v>
      </c>
      <c r="TF12" s="5">
        <f>IF(TF$1=MatrizdeEquipos!$K10,1,IF(TF$1&lt;MatrizdeEquipos!$K10,IF(MatrizdeEquipos!$K10&lt;UR$1,1,0),0))</f>
        <v>0</v>
      </c>
      <c r="TG12" s="5">
        <f>IF(TG$1=MatrizdeEquipos!$K10,1,IF(TG$1&lt;MatrizdeEquipos!$K10,IF(MatrizdeEquipos!$K10&lt;US$1,1,0),0))</f>
        <v>0</v>
      </c>
      <c r="TH12" s="5">
        <f>IF(TH$1=MatrizdeEquipos!$K10,1,IF(TH$1&lt;MatrizdeEquipos!$K10,IF(MatrizdeEquipos!$K10&lt;UT$1,1,0),0))</f>
        <v>0</v>
      </c>
      <c r="TI12" s="5">
        <f>IF(TI$1=MatrizdeEquipos!$K10,1,IF(TI$1&lt;MatrizdeEquipos!$K10,IF(MatrizdeEquipos!$K10&lt;UU$1,1,0),0))</f>
        <v>0</v>
      </c>
      <c r="TJ12" s="5">
        <f>IF(TJ$1=MatrizdeEquipos!$K10,1,IF(TJ$1&lt;MatrizdeEquipos!$K10,IF(MatrizdeEquipos!$K10&lt;UV$1,1,0),0))</f>
        <v>0</v>
      </c>
      <c r="TK12" s="5">
        <f>IF(TK$1=MatrizdeEquipos!$K10,1,IF(TK$1&lt;MatrizdeEquipos!$K10,IF(MatrizdeEquipos!$K10&lt;UW$1,1,0),0))</f>
        <v>0</v>
      </c>
      <c r="TL12" s="5">
        <f>IF(TL$1=MatrizdeEquipos!$K10,1,IF(TL$1&lt;MatrizdeEquipos!$K10,IF(MatrizdeEquipos!$K10&lt;UX$1,1,0),0))</f>
        <v>0</v>
      </c>
      <c r="TM12" s="5">
        <f>IF(TM$1=MatrizdeEquipos!$K10,1,IF(TM$1&lt;MatrizdeEquipos!$K10,IF(MatrizdeEquipos!$K10&lt;UY$1,1,0),0))</f>
        <v>0</v>
      </c>
      <c r="TN12" s="5">
        <f>IF(TN$1=MatrizdeEquipos!$K10,1,IF(TN$1&lt;MatrizdeEquipos!$K10,IF(MatrizdeEquipos!$K10&lt;UZ$1,1,0),0))</f>
        <v>0</v>
      </c>
      <c r="TO12" s="5">
        <f>IF(TO$1=MatrizdeEquipos!$K10,1,IF(TO$1&lt;MatrizdeEquipos!$K10,IF(MatrizdeEquipos!$K10&lt;VA$1,1,0),0))</f>
        <v>0</v>
      </c>
      <c r="TP12" s="5">
        <f>IF(TP$1=MatrizdeEquipos!$K10,1,IF(TP$1&lt;MatrizdeEquipos!$K10,IF(MatrizdeEquipos!$K10&lt;VB$1,1,0),0))</f>
        <v>0</v>
      </c>
      <c r="TQ12" s="5">
        <f>IF(TQ$1=MatrizdeEquipos!$K10,1,IF(TQ$1&lt;MatrizdeEquipos!$K10,IF(MatrizdeEquipos!$K10&lt;VC$1,1,0),0))</f>
        <v>0</v>
      </c>
      <c r="TR12" s="5">
        <f>IF(TR$1=MatrizdeEquipos!$K10,1,IF(TR$1&lt;MatrizdeEquipos!$K10,IF(MatrizdeEquipos!$K10&lt;VD$1,1,0),0))</f>
        <v>0</v>
      </c>
      <c r="TS12" s="5">
        <f>IF(TS$1=MatrizdeEquipos!$K10,1,IF(TS$1&lt;MatrizdeEquipos!$K10,IF(MatrizdeEquipos!$K10&lt;VE$1,1,0),0))</f>
        <v>0</v>
      </c>
      <c r="TT12" s="5">
        <f>IF(TT$1=MatrizdeEquipos!$K10,1,IF(TT$1&lt;MatrizdeEquipos!$K10,IF(MatrizdeEquipos!$K10&lt;VF$1,1,0),0))</f>
        <v>0</v>
      </c>
      <c r="TU12" s="5">
        <f>IF(TU$1=MatrizdeEquipos!$K10,1,IF(TU$1&lt;MatrizdeEquipos!$K10,IF(MatrizdeEquipos!$K10&lt;VG$1,1,0),0))</f>
        <v>0</v>
      </c>
      <c r="TV12" s="5">
        <f>IF(TV$1=MatrizdeEquipos!$K10,1,IF(TV$1&lt;MatrizdeEquipos!$K10,IF(MatrizdeEquipos!$K10&lt;VH$1,1,0),0))</f>
        <v>0</v>
      </c>
      <c r="TW12" s="5">
        <f>IF(TW$1=MatrizdeEquipos!$K10,1,IF(TW$1&lt;MatrizdeEquipos!$K10,IF(MatrizdeEquipos!$K10&lt;VI$1,1,0),0))</f>
        <v>0</v>
      </c>
      <c r="TX12" s="5">
        <f>IF(TX$1=MatrizdeEquipos!$K10,1,IF(TX$1&lt;MatrizdeEquipos!$K10,IF(MatrizdeEquipos!$K10&lt;VJ$1,1,0),0))</f>
        <v>0</v>
      </c>
      <c r="TY12" s="5">
        <f>IF(TY$1=MatrizdeEquipos!$K10,1,IF(TY$1&lt;MatrizdeEquipos!$K10,IF(MatrizdeEquipos!$K10&lt;VK$1,1,0),0))</f>
        <v>0</v>
      </c>
      <c r="TZ12" s="5">
        <f>IF(TZ$1=MatrizdeEquipos!$K10,1,IF(TZ$1&lt;MatrizdeEquipos!$K10,IF(MatrizdeEquipos!$K10&lt;VL$1,1,0),0))</f>
        <v>0</v>
      </c>
      <c r="UA12" s="5">
        <f>IF(UA$1=MatrizdeEquipos!$K10,1,IF(UA$1&lt;MatrizdeEquipos!$K10,IF(MatrizdeEquipos!$K10&lt;VM$1,1,0),0))</f>
        <v>0</v>
      </c>
      <c r="UB12" s="5">
        <f>IF(UB$1=MatrizdeEquipos!$K10,1,IF(UB$1&lt;MatrizdeEquipos!$K10,IF(MatrizdeEquipos!$K10&lt;VN$1,1,0),0))</f>
        <v>0</v>
      </c>
      <c r="UC12" s="5">
        <f>IF(UC$1=MatrizdeEquipos!$K10,1,IF(UC$1&lt;MatrizdeEquipos!$K10,IF(MatrizdeEquipos!$K10&lt;VO$1,1,0),0))</f>
        <v>0</v>
      </c>
      <c r="UD12" s="5">
        <f>IF(UD$1=MatrizdeEquipos!$K10,1,IF(UD$1&lt;MatrizdeEquipos!$K10,IF(MatrizdeEquipos!$K10&lt;VP$1,1,0),0))</f>
        <v>0</v>
      </c>
      <c r="UE12" s="5">
        <f>IF(UE$1=MatrizdeEquipos!$K10,1,IF(UE$1&lt;MatrizdeEquipos!$K10,IF(MatrizdeEquipos!$K10&lt;VQ$1,1,0),0))</f>
        <v>0</v>
      </c>
      <c r="UF12" s="5">
        <f>IF(UF$1=MatrizdeEquipos!$K10,1,IF(UF$1&lt;MatrizdeEquipos!$K10,IF(MatrizdeEquipos!$K10&lt;VR$1,1,0),0))</f>
        <v>0</v>
      </c>
      <c r="UG12" s="5">
        <f>IF(UG$1=MatrizdeEquipos!$K10,1,IF(UG$1&lt;MatrizdeEquipos!$K10,IF(MatrizdeEquipos!$K10&lt;VS$1,1,0),0))</f>
        <v>0</v>
      </c>
      <c r="UH12" s="5">
        <f>IF(UH$1=MatrizdeEquipos!$K10,1,IF(UH$1&lt;MatrizdeEquipos!$K10,IF(MatrizdeEquipos!$K10&lt;VT$1,1,0),0))</f>
        <v>0</v>
      </c>
      <c r="UI12" s="5">
        <f>IF(UI$1=MatrizdeEquipos!$K10,1,IF(UI$1&lt;MatrizdeEquipos!$K10,IF(MatrizdeEquipos!$K10&lt;VU$1,1,0),0))</f>
        <v>0</v>
      </c>
      <c r="UJ12" s="5">
        <f>IF(UJ$1=MatrizdeEquipos!$K10,1,IF(UJ$1&lt;MatrizdeEquipos!$K10,IF(MatrizdeEquipos!$K10&lt;VV$1,1,0),0))</f>
        <v>0</v>
      </c>
      <c r="UK12" s="5">
        <f>IF(UK$1=MatrizdeEquipos!$K10,1,IF(UK$1&lt;MatrizdeEquipos!$K10,IF(MatrizdeEquipos!$K10&lt;VW$1,1,0),0))</f>
        <v>0</v>
      </c>
      <c r="UL12" s="5">
        <f>IF(UL$1=MatrizdeEquipos!$K10,1,IF(UL$1&lt;MatrizdeEquipos!$K10,IF(MatrizdeEquipos!$K10&lt;VX$1,1,0),0))</f>
        <v>0</v>
      </c>
      <c r="UM12" s="5">
        <f>IF(UM$1=MatrizdeEquipos!$K10,1,IF(UM$1&lt;MatrizdeEquipos!$K10,IF(MatrizdeEquipos!$K10&lt;VY$1,1,0),0))</f>
        <v>0</v>
      </c>
      <c r="UN12" s="5">
        <f>IF(UN$1=MatrizdeEquipos!$K10,1,IF(UN$1&lt;MatrizdeEquipos!$K10,IF(MatrizdeEquipos!$K10&lt;VZ$1,1,0),0))</f>
        <v>0</v>
      </c>
      <c r="UO12" s="5">
        <f>IF(UO$1=MatrizdeEquipos!$K10,1,IF(UO$1&lt;MatrizdeEquipos!$K10,IF(MatrizdeEquipos!$K10&lt;WA$1,1,0),0))</f>
        <v>0</v>
      </c>
      <c r="UP12" s="5">
        <f>IF(UP$1=MatrizdeEquipos!$K10,1,IF(UP$1&lt;MatrizdeEquipos!$K10,IF(MatrizdeEquipos!$K10&lt;WB$1,1,0),0))</f>
        <v>0</v>
      </c>
      <c r="UQ12" s="5">
        <f>IF(UQ$1=MatrizdeEquipos!$K10,1,IF(UQ$1&lt;MatrizdeEquipos!$K10,IF(MatrizdeEquipos!$K10&lt;WC$1,1,0),0))</f>
        <v>0</v>
      </c>
      <c r="UR12" s="5">
        <f>IF(UR$1=MatrizdeEquipos!$K10,1,IF(UR$1&lt;MatrizdeEquipos!$K10,IF(MatrizdeEquipos!$K10&lt;WD$1,1,0),0))</f>
        <v>0</v>
      </c>
      <c r="US12" s="5">
        <f>IF(US$1=MatrizdeEquipos!$K10,1,IF(US$1&lt;MatrizdeEquipos!$K10,IF(MatrizdeEquipos!$K10&lt;WE$1,1,0),0))</f>
        <v>0</v>
      </c>
      <c r="UT12" s="5">
        <f>IF(UT$1=MatrizdeEquipos!$K10,1,IF(UT$1&lt;MatrizdeEquipos!$K10,IF(MatrizdeEquipos!$K10&lt;WF$1,1,0),0))</f>
        <v>0</v>
      </c>
      <c r="UU12" s="5">
        <f>IF(UU$1=MatrizdeEquipos!$K10,1,IF(UU$1&lt;MatrizdeEquipos!$K10,IF(MatrizdeEquipos!$K10&lt;WG$1,1,0),0))</f>
        <v>0</v>
      </c>
      <c r="UV12" s="5">
        <f>IF(UV$1=MatrizdeEquipos!$K10,1,IF(UV$1&lt;MatrizdeEquipos!$K10,IF(MatrizdeEquipos!$K10&lt;WH$1,1,0),0))</f>
        <v>0</v>
      </c>
      <c r="UW12" s="5">
        <f>IF(UW$1=MatrizdeEquipos!$K10,1,IF(UW$1&lt;MatrizdeEquipos!$K10,IF(MatrizdeEquipos!$K10&lt;WI$1,1,0),0))</f>
        <v>0</v>
      </c>
      <c r="UX12" s="5">
        <f>IF(UX$1=MatrizdeEquipos!$K10,1,IF(UX$1&lt;MatrizdeEquipos!$K10,IF(MatrizdeEquipos!$K10&lt;WJ$1,1,0),0))</f>
        <v>0</v>
      </c>
      <c r="UY12" s="5">
        <f>IF(UY$1=MatrizdeEquipos!$K10,1,IF(UY$1&lt;MatrizdeEquipos!$K10,IF(MatrizdeEquipos!$K10&lt;WK$1,1,0),0))</f>
        <v>0</v>
      </c>
      <c r="UZ12" s="5">
        <f>IF(UZ$1=MatrizdeEquipos!$K10,1,IF(UZ$1&lt;MatrizdeEquipos!$K10,IF(MatrizdeEquipos!$K10&lt;WL$1,1,0),0))</f>
        <v>0</v>
      </c>
      <c r="VA12" s="5">
        <f>IF(VA$1=MatrizdeEquipos!$K10,1,IF(VA$1&lt;MatrizdeEquipos!$K10,IF(MatrizdeEquipos!$K10&lt;WM$1,1,0),0))</f>
        <v>0</v>
      </c>
      <c r="VB12" s="5">
        <f>IF(VB$1=MatrizdeEquipos!$K10,1,IF(VB$1&lt;MatrizdeEquipos!$K10,IF(MatrizdeEquipos!$K10&lt;WN$1,1,0),0))</f>
        <v>0</v>
      </c>
      <c r="VC12" s="5">
        <f>IF(VC$1=MatrizdeEquipos!$K10,1,IF(VC$1&lt;MatrizdeEquipos!$K10,IF(MatrizdeEquipos!$K10&lt;WO$1,1,0),0))</f>
        <v>0</v>
      </c>
      <c r="VD12" s="5">
        <f>IF(VD$1=MatrizdeEquipos!$K10,1,IF(VD$1&lt;MatrizdeEquipos!$K10,IF(MatrizdeEquipos!$K10&lt;WP$1,1,0),0))</f>
        <v>0</v>
      </c>
      <c r="VE12" s="5">
        <f>IF(VE$1=MatrizdeEquipos!$K10,1,IF(VE$1&lt;MatrizdeEquipos!$K10,IF(MatrizdeEquipos!$K10&lt;WQ$1,1,0),0))</f>
        <v>0</v>
      </c>
      <c r="VF12" s="5">
        <f>IF(VF$1=MatrizdeEquipos!$K10,1,IF(VF$1&lt;MatrizdeEquipos!$K10,IF(MatrizdeEquipos!$K10&lt;WR$1,1,0),0))</f>
        <v>0</v>
      </c>
      <c r="VG12" s="5">
        <f>IF(VG$1=MatrizdeEquipos!$K10,1,IF(VG$1&lt;MatrizdeEquipos!$K10,IF(MatrizdeEquipos!$K10&lt;WS$1,1,0),0))</f>
        <v>0</v>
      </c>
      <c r="VH12" s="5">
        <f>IF(VH$1=MatrizdeEquipos!$K10,1,IF(VH$1&lt;MatrizdeEquipos!$K10,IF(MatrizdeEquipos!$K10&lt;WT$1,1,0),0))</f>
        <v>0</v>
      </c>
      <c r="VI12" s="5">
        <f>IF(VI$1=MatrizdeEquipos!$K10,1,IF(VI$1&lt;MatrizdeEquipos!$K10,IF(MatrizdeEquipos!$K10&lt;WU$1,1,0),0))</f>
        <v>0</v>
      </c>
      <c r="VJ12" s="5">
        <f>IF(VJ$1=MatrizdeEquipos!$K10,1,IF(VJ$1&lt;MatrizdeEquipos!$K10,IF(MatrizdeEquipos!$K10&lt;WV$1,1,0),0))</f>
        <v>0</v>
      </c>
      <c r="VK12" s="5">
        <f>IF(VK$1=MatrizdeEquipos!$K10,1,IF(VK$1&lt;MatrizdeEquipos!$K10,IF(MatrizdeEquipos!$K10&lt;WW$1,1,0),0))</f>
        <v>0</v>
      </c>
      <c r="VL12" s="5">
        <f>IF(VL$1=MatrizdeEquipos!$K10,1,IF(VL$1&lt;MatrizdeEquipos!$K10,IF(MatrizdeEquipos!$K10&lt;WX$1,1,0),0))</f>
        <v>0</v>
      </c>
      <c r="VM12" s="5">
        <f>IF(VM$1=MatrizdeEquipos!$K10,1,IF(VM$1&lt;MatrizdeEquipos!$K10,IF(MatrizdeEquipos!$K10&lt;WY$1,1,0),0))</f>
        <v>0</v>
      </c>
      <c r="VN12" s="5">
        <f>IF(VN$1=MatrizdeEquipos!$K10,1,IF(VN$1&lt;MatrizdeEquipos!$K10,IF(MatrizdeEquipos!$K10&lt;WZ$1,1,0),0))</f>
        <v>0</v>
      </c>
      <c r="VO12" s="5">
        <f>IF(VO$1=MatrizdeEquipos!$K10,1,IF(VO$1&lt;MatrizdeEquipos!$K10,IF(MatrizdeEquipos!$K10&lt;XA$1,1,0),0))</f>
        <v>0</v>
      </c>
      <c r="VP12" s="5">
        <f>IF(VP$1=MatrizdeEquipos!$K10,1,IF(VP$1&lt;MatrizdeEquipos!$K10,IF(MatrizdeEquipos!$K10&lt;XB$1,1,0),0))</f>
        <v>0</v>
      </c>
      <c r="VQ12" s="5">
        <f>IF(VQ$1=MatrizdeEquipos!$K10,1,IF(VQ$1&lt;MatrizdeEquipos!$K10,IF(MatrizdeEquipos!$K10&lt;XC$1,1,0),0))</f>
        <v>0</v>
      </c>
      <c r="VR12" s="5">
        <f>IF(VR$1=MatrizdeEquipos!$K10,1,IF(VR$1&lt;MatrizdeEquipos!$K10,IF(MatrizdeEquipos!$K10&lt;XD$1,1,0),0))</f>
        <v>0</v>
      </c>
      <c r="VS12" s="5">
        <f>IF(VS$1=MatrizdeEquipos!$K10,1,IF(VS$1&lt;MatrizdeEquipos!$K10,IF(MatrizdeEquipos!$K10&lt;XE$1,1,0),0))</f>
        <v>0</v>
      </c>
      <c r="VT12" s="5">
        <f>IF(VT$1=MatrizdeEquipos!$K10,1,IF(VT$1&lt;MatrizdeEquipos!$K10,IF(MatrizdeEquipos!$K10&lt;XF$1,1,0),0))</f>
        <v>0</v>
      </c>
      <c r="VU12" s="5">
        <f>IF(VU$1=MatrizdeEquipos!$K10,1,IF(VU$1&lt;MatrizdeEquipos!$K10,IF(MatrizdeEquipos!$K10&lt;XG$1,1,0),0))</f>
        <v>0</v>
      </c>
      <c r="VV12" s="5">
        <f>IF(VV$1=MatrizdeEquipos!$K10,1,IF(VV$1&lt;MatrizdeEquipos!$K10,IF(MatrizdeEquipos!$K10&lt;XH$1,1,0),0))</f>
        <v>0</v>
      </c>
      <c r="VW12" s="5">
        <f>IF(VW$1=MatrizdeEquipos!$K10,1,IF(VW$1&lt;MatrizdeEquipos!$K10,IF(MatrizdeEquipos!$K10&lt;XI$1,1,0),0))</f>
        <v>0</v>
      </c>
      <c r="VX12" s="5">
        <f>IF(VX$1=MatrizdeEquipos!$K10,1,IF(VX$1&lt;MatrizdeEquipos!$K10,IF(MatrizdeEquipos!$K10&lt;XJ$1,1,0),0))</f>
        <v>0</v>
      </c>
      <c r="VY12" s="5">
        <f>IF(VY$1=MatrizdeEquipos!$K10,1,IF(VY$1&lt;MatrizdeEquipos!$K10,IF(MatrizdeEquipos!$K10&lt;XK$1,1,0),0))</f>
        <v>0</v>
      </c>
      <c r="VZ12" s="5">
        <f>IF(VZ$1=MatrizdeEquipos!$K10,1,IF(VZ$1&lt;MatrizdeEquipos!$K10,IF(MatrizdeEquipos!$K10&lt;XL$1,1,0),0))</f>
        <v>0</v>
      </c>
      <c r="WA12" s="5">
        <f>IF(WA$1=MatrizdeEquipos!$K10,1,IF(WA$1&lt;MatrizdeEquipos!$K10,IF(MatrizdeEquipos!$K10&lt;XM$1,1,0),0))</f>
        <v>0</v>
      </c>
      <c r="WB12" s="5">
        <f>IF(WB$1=MatrizdeEquipos!$K10,1,IF(WB$1&lt;MatrizdeEquipos!$K10,IF(MatrizdeEquipos!$K10&lt;XN$1,1,0),0))</f>
        <v>0</v>
      </c>
      <c r="WC12" s="5">
        <f>IF(WC$1=MatrizdeEquipos!$K10,1,IF(WC$1&lt;MatrizdeEquipos!$K10,IF(MatrizdeEquipos!$K10&lt;XO$1,1,0),0))</f>
        <v>0</v>
      </c>
      <c r="WD12" s="5">
        <f>IF(WD$1=MatrizdeEquipos!$K10,1,IF(WD$1&lt;MatrizdeEquipos!$K10,IF(MatrizdeEquipos!$K10&lt;XP$1,1,0),0))</f>
        <v>0</v>
      </c>
      <c r="WE12" s="5">
        <f>IF(WE$1=MatrizdeEquipos!$K10,1,IF(WE$1&lt;MatrizdeEquipos!$K10,IF(MatrizdeEquipos!$K10&lt;XQ$1,1,0),0))</f>
        <v>0</v>
      </c>
      <c r="WF12" s="5">
        <f>IF(WF$1=MatrizdeEquipos!$K10,1,IF(WF$1&lt;MatrizdeEquipos!$K10,IF(MatrizdeEquipos!$K10&lt;XR$1,1,0),0))</f>
        <v>0</v>
      </c>
      <c r="WG12" s="5">
        <f>IF(WG$1=MatrizdeEquipos!$K10,1,IF(WG$1&lt;MatrizdeEquipos!$K10,IF(MatrizdeEquipos!$K10&lt;XS$1,1,0),0))</f>
        <v>0</v>
      </c>
      <c r="WH12" s="5">
        <f>IF(WH$1=MatrizdeEquipos!$K10,1,IF(WH$1&lt;MatrizdeEquipos!$K10,IF(MatrizdeEquipos!$K10&lt;XT$1,1,0),0))</f>
        <v>0</v>
      </c>
      <c r="WI12" s="5">
        <f>IF(WI$1=MatrizdeEquipos!$K10,1,IF(WI$1&lt;MatrizdeEquipos!$K10,IF(MatrizdeEquipos!$K10&lt;XU$1,1,0),0))</f>
        <v>0</v>
      </c>
      <c r="WJ12" s="5">
        <f>IF(WJ$1=MatrizdeEquipos!$K10,1,IF(WJ$1&lt;MatrizdeEquipos!$K10,IF(MatrizdeEquipos!$K10&lt;XV$1,1,0),0))</f>
        <v>0</v>
      </c>
      <c r="WK12" s="5">
        <f>IF(WK$1=MatrizdeEquipos!$K10,1,IF(WK$1&lt;MatrizdeEquipos!$K10,IF(MatrizdeEquipos!$K10&lt;XW$1,1,0),0))</f>
        <v>0</v>
      </c>
      <c r="WL12" s="5">
        <f>IF(WL$1=MatrizdeEquipos!$K10,1,IF(WL$1&lt;MatrizdeEquipos!$K10,IF(MatrizdeEquipos!$K10&lt;XX$1,1,0),0))</f>
        <v>0</v>
      </c>
      <c r="WM12" s="5">
        <f>IF(WM$1=MatrizdeEquipos!$K10,1,IF(WM$1&lt;MatrizdeEquipos!$K10,IF(MatrizdeEquipos!$K10&lt;XY$1,1,0),0))</f>
        <v>0</v>
      </c>
      <c r="WN12" s="5">
        <f>IF(WN$1=MatrizdeEquipos!$K10,1,IF(WN$1&lt;MatrizdeEquipos!$K10,IF(MatrizdeEquipos!$K10&lt;XZ$1,1,0),0))</f>
        <v>0</v>
      </c>
      <c r="WO12" s="5">
        <f>IF(WO$1=MatrizdeEquipos!$K10,1,IF(WO$1&lt;MatrizdeEquipos!$K10,IF(MatrizdeEquipos!$K10&lt;YA$1,1,0),0))</f>
        <v>0</v>
      </c>
      <c r="WP12" s="5">
        <f>IF(WP$1=MatrizdeEquipos!$K10,1,IF(WP$1&lt;MatrizdeEquipos!$K10,IF(MatrizdeEquipos!$K10&lt;YB$1,1,0),0))</f>
        <v>0</v>
      </c>
      <c r="WQ12" s="5">
        <f>IF(WQ$1=MatrizdeEquipos!$K10,1,IF(WQ$1&lt;MatrizdeEquipos!$K10,IF(MatrizdeEquipos!$K10&lt;YC$1,1,0),0))</f>
        <v>0</v>
      </c>
      <c r="WR12" s="5">
        <f>IF(WR$1=MatrizdeEquipos!$K10,1,IF(WR$1&lt;MatrizdeEquipos!$K10,IF(MatrizdeEquipos!$K10&lt;YD$1,1,0),0))</f>
        <v>0</v>
      </c>
      <c r="WS12" s="5">
        <f>IF(WS$1=MatrizdeEquipos!$K10,1,IF(WS$1&lt;MatrizdeEquipos!$K10,IF(MatrizdeEquipos!$K10&lt;YE$1,1,0),0))</f>
        <v>0</v>
      </c>
      <c r="WT12" s="5">
        <f>IF(WT$1=MatrizdeEquipos!$K10,1,IF(WT$1&lt;MatrizdeEquipos!$K10,IF(MatrizdeEquipos!$K10&lt;YF$1,1,0),0))</f>
        <v>0</v>
      </c>
      <c r="WU12" s="5">
        <f>IF(WU$1=MatrizdeEquipos!$K10,1,IF(WU$1&lt;MatrizdeEquipos!$K10,IF(MatrizdeEquipos!$K10&lt;YG$1,1,0),0))</f>
        <v>0</v>
      </c>
      <c r="WV12" s="5">
        <f>IF(WV$1=MatrizdeEquipos!$K10,1,IF(WV$1&lt;MatrizdeEquipos!$K10,IF(MatrizdeEquipos!$K10&lt;YH$1,1,0),0))</f>
        <v>0</v>
      </c>
      <c r="WW12" s="5">
        <f>IF(WW$1=MatrizdeEquipos!$K10,1,IF(WW$1&lt;MatrizdeEquipos!$K10,IF(MatrizdeEquipos!$K10&lt;YI$1,1,0),0))</f>
        <v>0</v>
      </c>
      <c r="WX12" s="5">
        <f>IF(WX$1=MatrizdeEquipos!$K10,1,IF(WX$1&lt;MatrizdeEquipos!$K10,IF(MatrizdeEquipos!$K10&lt;YJ$1,1,0),0))</f>
        <v>0</v>
      </c>
      <c r="WY12" s="5">
        <f>IF(WY$1=MatrizdeEquipos!$K10,1,IF(WY$1&lt;MatrizdeEquipos!$K10,IF(MatrizdeEquipos!$K10&lt;YK$1,1,0),0))</f>
        <v>0</v>
      </c>
      <c r="WZ12" s="5">
        <f>IF(WZ$1=MatrizdeEquipos!$K10,1,IF(WZ$1&lt;MatrizdeEquipos!$K10,IF(MatrizdeEquipos!$K10&lt;YL$1,1,0),0))</f>
        <v>0</v>
      </c>
      <c r="XA12" s="5">
        <f>IF(XA$1=MatrizdeEquipos!$K10,1,IF(XA$1&lt;MatrizdeEquipos!$K10,IF(MatrizdeEquipos!$K10&lt;YM$1,1,0),0))</f>
        <v>0</v>
      </c>
      <c r="XB12" s="5">
        <f>IF(XB$1=MatrizdeEquipos!$K10,1,IF(XB$1&lt;MatrizdeEquipos!$K10,IF(MatrizdeEquipos!$K10&lt;YN$1,1,0),0))</f>
        <v>0</v>
      </c>
      <c r="XC12" s="5">
        <f>IF(XC$1=MatrizdeEquipos!$K10,1,IF(XC$1&lt;MatrizdeEquipos!$K10,IF(MatrizdeEquipos!$K10&lt;YO$1,1,0),0))</f>
        <v>0</v>
      </c>
      <c r="XD12" s="5">
        <f>IF(XD$1=MatrizdeEquipos!$K10,1,IF(XD$1&lt;MatrizdeEquipos!$K10,IF(MatrizdeEquipos!$K10&lt;YP$1,1,0),0))</f>
        <v>0</v>
      </c>
      <c r="XE12" s="5">
        <f>IF(XE$1=MatrizdeEquipos!$K10,1,IF(XE$1&lt;MatrizdeEquipos!$K10,IF(MatrizdeEquipos!$K10&lt;YQ$1,1,0),0))</f>
        <v>0</v>
      </c>
      <c r="XF12" s="5">
        <f>IF(XF$1=MatrizdeEquipos!$K10,1,IF(XF$1&lt;MatrizdeEquipos!$K10,IF(MatrizdeEquipos!$K10&lt;YR$1,1,0),0))</f>
        <v>0</v>
      </c>
      <c r="XG12" s="5">
        <f>IF(XG$1=MatrizdeEquipos!$K10,1,IF(XG$1&lt;MatrizdeEquipos!$K10,IF(MatrizdeEquipos!$K10&lt;YS$1,1,0),0))</f>
        <v>0</v>
      </c>
      <c r="XH12" s="5">
        <f>IF(XH$1=MatrizdeEquipos!$K10,1,IF(XH$1&lt;MatrizdeEquipos!$K10,IF(MatrizdeEquipos!$K10&lt;YT$1,1,0),0))</f>
        <v>0</v>
      </c>
      <c r="XI12" s="5">
        <f>IF(XI$1=MatrizdeEquipos!$K10,1,IF(XI$1&lt;MatrizdeEquipos!$K10,IF(MatrizdeEquipos!$K10&lt;YU$1,1,0),0))</f>
        <v>0</v>
      </c>
      <c r="XJ12" s="5">
        <f>IF(XJ$1=MatrizdeEquipos!$K10,1,IF(XJ$1&lt;MatrizdeEquipos!$K10,IF(MatrizdeEquipos!$K10&lt;YV$1,1,0),0))</f>
        <v>0</v>
      </c>
      <c r="XK12" s="5">
        <f>IF(XK$1=MatrizdeEquipos!$K10,1,IF(XK$1&lt;MatrizdeEquipos!$K10,IF(MatrizdeEquipos!$K10&lt;YW$1,1,0),0))</f>
        <v>0</v>
      </c>
      <c r="XL12" s="5">
        <f>IF(XL$1=MatrizdeEquipos!$K10,1,IF(XL$1&lt;MatrizdeEquipos!$K10,IF(MatrizdeEquipos!$K10&lt;YX$1,1,0),0))</f>
        <v>0</v>
      </c>
      <c r="XM12" s="5">
        <f>IF(XM$1=MatrizdeEquipos!$K10,1,IF(XM$1&lt;MatrizdeEquipos!$K10,IF(MatrizdeEquipos!$K10&lt;YY$1,1,0),0))</f>
        <v>0</v>
      </c>
      <c r="XN12" s="5">
        <f>IF(XN$1=MatrizdeEquipos!$K10,1,IF(XN$1&lt;MatrizdeEquipos!$K10,IF(MatrizdeEquipos!$K10&lt;YZ$1,1,0),0))</f>
        <v>0</v>
      </c>
      <c r="XO12" s="5">
        <f>IF(XO$1=MatrizdeEquipos!$K10,1,IF(XO$1&lt;MatrizdeEquipos!$K10,IF(MatrizdeEquipos!$K10&lt;ZA$1,1,0),0))</f>
        <v>0</v>
      </c>
      <c r="XP12" s="5">
        <f>IF(XP$1=MatrizdeEquipos!$K10,1,IF(XP$1&lt;MatrizdeEquipos!$K10,IF(MatrizdeEquipos!$K10&lt;ZB$1,1,0),0))</f>
        <v>0</v>
      </c>
      <c r="XQ12" s="5">
        <f>IF(XQ$1=MatrizdeEquipos!$K10,1,IF(XQ$1&lt;MatrizdeEquipos!$K10,IF(MatrizdeEquipos!$K10&lt;ZC$1,1,0),0))</f>
        <v>0</v>
      </c>
      <c r="XR12" s="5">
        <f>IF(XR$1=MatrizdeEquipos!$K10,1,IF(XR$1&lt;MatrizdeEquipos!$K10,IF(MatrizdeEquipos!$K10&lt;ZD$1,1,0),0))</f>
        <v>0</v>
      </c>
      <c r="XS12" s="5">
        <f>IF(XS$1=MatrizdeEquipos!$K10,1,IF(XS$1&lt;MatrizdeEquipos!$K10,IF(MatrizdeEquipos!$K10&lt;ZE$1,1,0),0))</f>
        <v>0</v>
      </c>
      <c r="XT12" s="5">
        <f>IF(XT$1=MatrizdeEquipos!$K10,1,IF(XT$1&lt;MatrizdeEquipos!$K10,IF(MatrizdeEquipos!$K10&lt;ZF$1,1,0),0))</f>
        <v>0</v>
      </c>
      <c r="XU12" s="5">
        <f>IF(XU$1=MatrizdeEquipos!$K10,1,IF(XU$1&lt;MatrizdeEquipos!$K10,IF(MatrizdeEquipos!$K10&lt;ZG$1,1,0),0))</f>
        <v>0</v>
      </c>
      <c r="XV12" s="5">
        <f>IF(XV$1=MatrizdeEquipos!$K10,1,IF(XV$1&lt;MatrizdeEquipos!$K10,IF(MatrizdeEquipos!$K10&lt;ZH$1,1,0),0))</f>
        <v>0</v>
      </c>
      <c r="XW12" s="5">
        <f>IF(XW$1=MatrizdeEquipos!$K10,1,IF(XW$1&lt;MatrizdeEquipos!$K10,IF(MatrizdeEquipos!$K10&lt;ZI$1,1,0),0))</f>
        <v>0</v>
      </c>
      <c r="XX12" s="5">
        <f>IF(XX$1=MatrizdeEquipos!$K10,1,IF(XX$1&lt;MatrizdeEquipos!$K10,IF(MatrizdeEquipos!$K10&lt;ZJ$1,1,0),0))</f>
        <v>0</v>
      </c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</row>
    <row r="13" spans="1:686" x14ac:dyDescent="0.25">
      <c r="A13" s="159"/>
      <c r="B13" s="2" t="s">
        <v>97</v>
      </c>
      <c r="C13" s="5">
        <f>IF(C$1=MatrizdeEquipos!$K11,1,IF(C$1&lt;MatrizdeEquipos!$K11,IF(MatrizdeEquipos!$K11&lt;AO$1,1,0),1))</f>
        <v>0</v>
      </c>
      <c r="D13" s="5">
        <f>IF(D$1=MatrizdeEquipos!$K11,1,IF(D$1&lt;MatrizdeEquipos!$K11,IF(MatrizdeEquipos!$K11&lt;AP$1,1,0),1))</f>
        <v>0</v>
      </c>
      <c r="E13" s="5">
        <f>IF(E$1=MatrizdeEquipos!$K11,1,IF(E$1&lt;MatrizdeEquipos!$K11,IF(MatrizdeEquipos!$K11&lt;AQ$1,1,0),1))</f>
        <v>0</v>
      </c>
      <c r="F13" s="5">
        <f>IF(F$1=MatrizdeEquipos!$K11,1,IF(F$1&lt;MatrizdeEquipos!$K11,IF(MatrizdeEquipos!$K11&lt;AR$1,1,0),1))</f>
        <v>0</v>
      </c>
      <c r="G13" s="5">
        <f>IF(G$1=MatrizdeEquipos!$K11,1,IF(G$1&lt;MatrizdeEquipos!$K11,IF(MatrizdeEquipos!$K11&lt;AS$1,1,0),1))</f>
        <v>0</v>
      </c>
      <c r="H13" s="5">
        <f>IF(H$1=MatrizdeEquipos!$K11,1,IF(H$1&lt;MatrizdeEquipos!$K11,IF(MatrizdeEquipos!$K11&lt;AT$1,1,0),1))</f>
        <v>0</v>
      </c>
      <c r="I13" s="5">
        <f>IF(I$1=MatrizdeEquipos!$K11,1,IF(I$1&lt;MatrizdeEquipos!$K11,IF(MatrizdeEquipos!$K11&lt;AU$1,1,0),1))</f>
        <v>0</v>
      </c>
      <c r="J13" s="5">
        <f>IF(J$1=MatrizdeEquipos!$K11,1,IF(J$1&lt;MatrizdeEquipos!$K11,IF(MatrizdeEquipos!$K11&lt;AV$1,1,0),1))</f>
        <v>0</v>
      </c>
      <c r="K13" s="5">
        <f>IF(K$1=MatrizdeEquipos!$K11,1,IF(K$1&lt;MatrizdeEquipos!$K11,IF(MatrizdeEquipos!$K11&lt;AW$1,1,0),1))</f>
        <v>0</v>
      </c>
      <c r="L13" s="5">
        <f>IF(L$1=MatrizdeEquipos!$K11,1,IF(L$1&lt;MatrizdeEquipos!$K11,IF(MatrizdeEquipos!$K11&lt;AX$1,1,0),1))</f>
        <v>0</v>
      </c>
      <c r="M13" s="5">
        <f>IF(M$1=MatrizdeEquipos!$K11,1,IF(M$1&lt;MatrizdeEquipos!$K11,IF(MatrizdeEquipos!$K11&lt;AY$1,1,0),1))</f>
        <v>0</v>
      </c>
      <c r="N13" s="5">
        <f>IF(N$1=MatrizdeEquipos!$K11,1,IF(N$1&lt;MatrizdeEquipos!$K11,IF(MatrizdeEquipos!$K11&lt;AZ$1,1,0),1))</f>
        <v>0</v>
      </c>
      <c r="O13" s="5">
        <f>IF(O$1=MatrizdeEquipos!$K11,1,IF(O$1&lt;MatrizdeEquipos!$K11,IF(MatrizdeEquipos!$K11&lt;BA$1,1,0),1))</f>
        <v>0</v>
      </c>
      <c r="P13" s="5">
        <f>IF(P$1=MatrizdeEquipos!$K11,1,IF(P$1&lt;MatrizdeEquipos!$K11,IF(MatrizdeEquipos!$K11&lt;BB$1,1,0),1))</f>
        <v>0</v>
      </c>
      <c r="Q13" s="5">
        <f>IF(Q$1=MatrizdeEquipos!$K11,1,IF(Q$1&lt;MatrizdeEquipos!$K11,IF(MatrizdeEquipos!$K11&lt;BC$1,1,0),1))</f>
        <v>0</v>
      </c>
      <c r="R13" s="5">
        <f>IF(R$1=MatrizdeEquipos!$K11,1,IF(R$1&lt;MatrizdeEquipos!$K11,IF(MatrizdeEquipos!$K11&lt;BD$1,1,0),1))</f>
        <v>0</v>
      </c>
      <c r="S13" s="5">
        <f>IF(S$1=MatrizdeEquipos!$K11,1,IF(S$1&lt;MatrizdeEquipos!$K11,IF(MatrizdeEquipos!$K11&lt;BE$1,1,0),1))</f>
        <v>0</v>
      </c>
      <c r="T13" s="5">
        <f>IF(T$1=MatrizdeEquipos!$K11,1,IF(T$1&lt;MatrizdeEquipos!$K11,IF(MatrizdeEquipos!$K11&lt;BF$1,1,0),1))</f>
        <v>0</v>
      </c>
      <c r="U13" s="5">
        <f>IF(U$1=MatrizdeEquipos!$K11,1,IF(U$1&lt;MatrizdeEquipos!$K11,IF(MatrizdeEquipos!$K11&lt;BG$1,1,0),1))</f>
        <v>0</v>
      </c>
      <c r="V13" s="5">
        <f>IF(V$1=MatrizdeEquipos!$K11,1,IF(V$1&lt;MatrizdeEquipos!$K11,IF(MatrizdeEquipos!$K11&lt;BH$1,1,0),1))</f>
        <v>0</v>
      </c>
      <c r="W13" s="5">
        <f>IF(W$1=MatrizdeEquipos!$K11,1,IF(W$1&lt;MatrizdeEquipos!$K11,IF(MatrizdeEquipos!$K11&lt;BI$1,1,0),1))</f>
        <v>0</v>
      </c>
      <c r="X13" s="5">
        <f>IF(X$1=MatrizdeEquipos!$K11,1,IF(X$1&lt;MatrizdeEquipos!$K11,IF(MatrizdeEquipos!$K11&lt;BJ$1,1,0),1))</f>
        <v>0</v>
      </c>
      <c r="Y13" s="5">
        <f>IF(Y$1=MatrizdeEquipos!$K11,1,IF(Y$1&lt;MatrizdeEquipos!$K11,IF(MatrizdeEquipos!$K11&lt;BK$1,1,0),1))</f>
        <v>0</v>
      </c>
      <c r="Z13" s="5">
        <f>IF(Z$1=MatrizdeEquipos!$K11,1,IF(Z$1&lt;MatrizdeEquipos!$K11,IF(MatrizdeEquipos!$K11&lt;BL$1,1,0),1))</f>
        <v>0</v>
      </c>
      <c r="AA13" s="5">
        <f>IF(AA$1=MatrizdeEquipos!$K11,1,IF(AA$1&lt;MatrizdeEquipos!$K11,IF(MatrizdeEquipos!$K11&lt;BM$1,1,0),1))</f>
        <v>0</v>
      </c>
      <c r="AB13" s="5">
        <f>IF(AB$1=MatrizdeEquipos!$K11,1,IF(AB$1&lt;MatrizdeEquipos!$K11,IF(MatrizdeEquipos!$K11&lt;BN$1,1,0),1))</f>
        <v>0</v>
      </c>
      <c r="AC13" s="5">
        <f>IF(AC$1=MatrizdeEquipos!$K11,1,IF(AC$1&lt;MatrizdeEquipos!$K11,IF(MatrizdeEquipos!$K11&lt;BO$1,1,0),1))</f>
        <v>0</v>
      </c>
      <c r="AD13" s="5">
        <f>IF(AD$1=MatrizdeEquipos!$K11,1,IF(AD$1&lt;MatrizdeEquipos!$K11,IF(MatrizdeEquipos!$K11&lt;BP$1,1,0),1))</f>
        <v>0</v>
      </c>
      <c r="AE13" s="5">
        <f>IF(AE$1=MatrizdeEquipos!$K11,1,IF(AE$1&lt;MatrizdeEquipos!$K11,IF(MatrizdeEquipos!$K11&lt;BQ$1,1,0),1))</f>
        <v>0</v>
      </c>
      <c r="AF13" s="5">
        <f>IF(AF$1=MatrizdeEquipos!$K11,1,IF(AF$1&lt;MatrizdeEquipos!$K11,IF(MatrizdeEquipos!$K11&lt;BR$1,1,0),1))</f>
        <v>0</v>
      </c>
      <c r="AG13" s="5">
        <f>IF(AG$1=MatrizdeEquipos!$K11,1,IF(AG$1&lt;MatrizdeEquipos!$K11,IF(MatrizdeEquipos!$K11&lt;BS$1,1,0),1))</f>
        <v>0</v>
      </c>
      <c r="AH13" s="5">
        <f>IF(AH$1=MatrizdeEquipos!$K11,1,IF(AH$1&lt;MatrizdeEquipos!$K11,IF(MatrizdeEquipos!$K11&lt;BT$1,1,0),1))</f>
        <v>0</v>
      </c>
      <c r="AI13" s="5">
        <f>IF(AI$1=MatrizdeEquipos!$K11,1,IF(AI$1&lt;MatrizdeEquipos!$K11,IF(MatrizdeEquipos!$K11&lt;BU$1,1,0),1))</f>
        <v>0</v>
      </c>
      <c r="AJ13" s="5">
        <f>IF(AJ$1=MatrizdeEquipos!$K11,1,IF(AJ$1&lt;MatrizdeEquipos!$K11,IF(MatrizdeEquipos!$K11&lt;BV$1,1,0),1))</f>
        <v>0</v>
      </c>
      <c r="AK13" s="5">
        <f>IF(AK$1=MatrizdeEquipos!$K11,1,IF(AK$1&lt;MatrizdeEquipos!$K11,IF(MatrizdeEquipos!$K11&lt;BW$1,1,0),1))</f>
        <v>0</v>
      </c>
      <c r="AL13" s="5">
        <f>IF(AL$1=MatrizdeEquipos!$K11,1,IF(AL$1&lt;MatrizdeEquipos!$K11,IF(MatrizdeEquipos!$K11&lt;BX$1,1,0),1))</f>
        <v>0</v>
      </c>
      <c r="AM13" s="5">
        <f>IF(AM$1=MatrizdeEquipos!$K11,1,IF(AM$1&lt;MatrizdeEquipos!$K11,IF(MatrizdeEquipos!$K11&lt;BY$1,1,0),1))</f>
        <v>0</v>
      </c>
      <c r="AN13" s="5">
        <f>IF(AN$1=MatrizdeEquipos!$K11,1,IF(AN$1&lt;MatrizdeEquipos!$K11,IF(MatrizdeEquipos!$K11&lt;BZ$1,1,0),1))</f>
        <v>0</v>
      </c>
      <c r="AO13" s="5">
        <f>IF(AO$1=MatrizdeEquipos!$K11,1,IF(AO$1&lt;MatrizdeEquipos!$K11,IF(MatrizdeEquipos!$K11&lt;CA$1,1,0),0))</f>
        <v>1</v>
      </c>
      <c r="AP13" s="5">
        <f>IF(AP$1=MatrizdeEquipos!$K11,1,IF(AP$1&lt;MatrizdeEquipos!$K11,IF(MatrizdeEquipos!$K11&lt;CB$1,1,0),0))</f>
        <v>1</v>
      </c>
      <c r="AQ13" s="5">
        <f>IF(AQ$1=MatrizdeEquipos!$K11,1,IF(AQ$1&lt;MatrizdeEquipos!$K11,IF(MatrizdeEquipos!$K11&lt;CC$1,1,0),0))</f>
        <v>1</v>
      </c>
      <c r="AR13" s="5">
        <f>IF(AR$1=MatrizdeEquipos!$K11,1,IF(AR$1&lt;MatrizdeEquipos!$K11,IF(MatrizdeEquipos!$K11&lt;CD$1,1,0),0))</f>
        <v>1</v>
      </c>
      <c r="AS13" s="5">
        <f>IF(AS$1=MatrizdeEquipos!$K11,1,IF(AS$1&lt;MatrizdeEquipos!$K11,IF(MatrizdeEquipos!$K11&lt;CE$1,1,0),0))</f>
        <v>1</v>
      </c>
      <c r="AT13" s="5">
        <f>IF(AT$1=MatrizdeEquipos!$K11,1,IF(AT$1&lt;MatrizdeEquipos!$K11,IF(MatrizdeEquipos!$K11&lt;CF$1,1,0),0))</f>
        <v>1</v>
      </c>
      <c r="AU13" s="5">
        <f>IF(AU$1=MatrizdeEquipos!$K11,1,IF(AU$1&lt;MatrizdeEquipos!$K11,IF(MatrizdeEquipos!$K11&lt;CG$1,1,0),0))</f>
        <v>1</v>
      </c>
      <c r="AV13" s="5">
        <f>IF(AV$1=MatrizdeEquipos!$K11,1,IF(AV$1&lt;MatrizdeEquipos!$K11,IF(MatrizdeEquipos!$K11&lt;CH$1,1,0),0))</f>
        <v>1</v>
      </c>
      <c r="AW13" s="5">
        <f>IF(AW$1=MatrizdeEquipos!$K11,1,IF(AW$1&lt;MatrizdeEquipos!$K11,IF(MatrizdeEquipos!$K11&lt;CI$1,1,0),0))</f>
        <v>1</v>
      </c>
      <c r="AX13" s="5">
        <f>IF(AX$1=MatrizdeEquipos!$K11,1,IF(AX$1&lt;MatrizdeEquipos!$K11,IF(MatrizdeEquipos!$K11&lt;CJ$1,1,0),0))</f>
        <v>1</v>
      </c>
      <c r="AY13" s="5">
        <f>IF(AY$1=MatrizdeEquipos!$K11,1,IF(AY$1&lt;MatrizdeEquipos!$K11,IF(MatrizdeEquipos!$K11&lt;CK$1,1,0),0))</f>
        <v>1</v>
      </c>
      <c r="AZ13" s="5">
        <f>IF(AZ$1=MatrizdeEquipos!$K11,1,IF(AZ$1&lt;MatrizdeEquipos!$K11,IF(MatrizdeEquipos!$K11&lt;CL$1,1,0),0))</f>
        <v>1</v>
      </c>
      <c r="BA13" s="5">
        <f>IF(BA$1=MatrizdeEquipos!$K11,1,IF(BA$1&lt;MatrizdeEquipos!$K11,IF(MatrizdeEquipos!$K11&lt;CM$1,1,0),0))</f>
        <v>1</v>
      </c>
      <c r="BB13" s="5">
        <f>IF(BB$1=MatrizdeEquipos!$K11,1,IF(BB$1&lt;MatrizdeEquipos!$K11,IF(MatrizdeEquipos!$K11&lt;CN$1,1,0),0))</f>
        <v>1</v>
      </c>
      <c r="BC13" s="5">
        <f>IF(BC$1=MatrizdeEquipos!$K11,1,IF(BC$1&lt;MatrizdeEquipos!$K11,IF(MatrizdeEquipos!$K11&lt;CO$1,1,0),0))</f>
        <v>1</v>
      </c>
      <c r="BD13" s="5">
        <f>IF(BD$1=MatrizdeEquipos!$K11,1,IF(BD$1&lt;MatrizdeEquipos!$K11,IF(MatrizdeEquipos!$K11&lt;CP$1,1,0),0))</f>
        <v>1</v>
      </c>
      <c r="BE13" s="5">
        <f>IF(BE$1=MatrizdeEquipos!$K11,1,IF(BE$1&lt;MatrizdeEquipos!$K11,IF(MatrizdeEquipos!$K11&lt;CQ$1,1,0),0))</f>
        <v>1</v>
      </c>
      <c r="BF13" s="5">
        <f>IF(BF$1=MatrizdeEquipos!$K11,1,IF(BF$1&lt;MatrizdeEquipos!$K11,IF(MatrizdeEquipos!$K11&lt;CR$1,1,0),0))</f>
        <v>1</v>
      </c>
      <c r="BG13" s="5">
        <f>IF(BG$1=MatrizdeEquipos!$K11,1,IF(BG$1&lt;MatrizdeEquipos!$K11,IF(MatrizdeEquipos!$K11&lt;CS$1,1,0),0))</f>
        <v>1</v>
      </c>
      <c r="BH13" s="5">
        <f>IF(BH$1=MatrizdeEquipos!$K11,1,IF(BH$1&lt;MatrizdeEquipos!$K11,IF(MatrizdeEquipos!$K11&lt;CT$1,1,0),0))</f>
        <v>1</v>
      </c>
      <c r="BI13" s="5">
        <f>IF(BI$1=MatrizdeEquipos!$K11,1,IF(BI$1&lt;MatrizdeEquipos!$K11,IF(MatrizdeEquipos!$K11&lt;CU$1,1,0),0))</f>
        <v>1</v>
      </c>
      <c r="BJ13" s="5">
        <f>IF(BJ$1=MatrizdeEquipos!$K11,1,IF(BJ$1&lt;MatrizdeEquipos!$K11,IF(MatrizdeEquipos!$K11&lt;CV$1,1,0),0))</f>
        <v>1</v>
      </c>
      <c r="BK13" s="5">
        <f>IF(BK$1=MatrizdeEquipos!$K11,1,IF(BK$1&lt;MatrizdeEquipos!$K11,IF(MatrizdeEquipos!$K11&lt;CW$1,1,0),0))</f>
        <v>1</v>
      </c>
      <c r="BL13" s="5">
        <f>IF(BL$1=MatrizdeEquipos!$K11,1,IF(BL$1&lt;MatrizdeEquipos!$K11,IF(MatrizdeEquipos!$K11&lt;CX$1,1,0),0))</f>
        <v>1</v>
      </c>
      <c r="BM13" s="5">
        <f>IF(BM$1=MatrizdeEquipos!$K11,1,IF(BM$1&lt;MatrizdeEquipos!$K11,IF(MatrizdeEquipos!$K11&lt;CY$1,1,0),0))</f>
        <v>1</v>
      </c>
      <c r="BN13" s="5">
        <f>IF(BN$1=MatrizdeEquipos!$K11,1,IF(BN$1&lt;MatrizdeEquipos!$K11,IF(MatrizdeEquipos!$K11&lt;CZ$1,1,0),0))</f>
        <v>1</v>
      </c>
      <c r="BO13" s="5">
        <f>IF(BO$1=MatrizdeEquipos!$K11,1,IF(BO$1&lt;MatrizdeEquipos!$K11,IF(MatrizdeEquipos!$K11&lt;DA$1,1,0),0))</f>
        <v>1</v>
      </c>
      <c r="BP13" s="5">
        <f>IF(BP$1=MatrizdeEquipos!$K11,1,IF(BP$1&lt;MatrizdeEquipos!$K11,IF(MatrizdeEquipos!$K11&lt;DB$1,1,0),0))</f>
        <v>1</v>
      </c>
      <c r="BQ13" s="5">
        <f>IF(BQ$1=MatrizdeEquipos!$K11,1,IF(BQ$1&lt;MatrizdeEquipos!$K11,IF(MatrizdeEquipos!$K11&lt;DC$1,1,0),0))</f>
        <v>1</v>
      </c>
      <c r="BR13" s="5">
        <f>IF(BR$1=MatrizdeEquipos!$K11,1,IF(BR$1&lt;MatrizdeEquipos!$K11,IF(MatrizdeEquipos!$K11&lt;DD$1,1,0),0))</f>
        <v>1</v>
      </c>
      <c r="BS13" s="5">
        <f>IF(BS$1=MatrizdeEquipos!$K11,1,IF(BS$1&lt;MatrizdeEquipos!$K11,IF(MatrizdeEquipos!$K11&lt;DE$1,1,0),0))</f>
        <v>1</v>
      </c>
      <c r="BT13" s="5">
        <f>IF(BT$1=MatrizdeEquipos!$K11,1,IF(BT$1&lt;MatrizdeEquipos!$K11,IF(MatrizdeEquipos!$K11&lt;DF$1,1,0),0))</f>
        <v>1</v>
      </c>
      <c r="BU13" s="5">
        <f>IF(BU$1=MatrizdeEquipos!$K11,1,IF(BU$1&lt;MatrizdeEquipos!$K11,IF(MatrizdeEquipos!$K11&lt;DG$1,1,0),0))</f>
        <v>1</v>
      </c>
      <c r="BV13" s="5">
        <f>IF(BV$1=MatrizdeEquipos!$K11,1,IF(BV$1&lt;MatrizdeEquipos!$K11,IF(MatrizdeEquipos!$K11&lt;DH$1,1,0),0))</f>
        <v>1</v>
      </c>
      <c r="BW13" s="5">
        <f>IF(BW$1=MatrizdeEquipos!$K11,1,IF(BW$1&lt;MatrizdeEquipos!$K11,IF(MatrizdeEquipos!$K11&lt;DI$1,1,0),0))</f>
        <v>1</v>
      </c>
      <c r="BX13" s="5">
        <f>IF(BX$1=MatrizdeEquipos!$K11,1,IF(BX$1&lt;MatrizdeEquipos!$K11,IF(MatrizdeEquipos!$K11&lt;DJ$1,1,0),0))</f>
        <v>1</v>
      </c>
      <c r="BY13" s="5">
        <f>IF(BY$1=MatrizdeEquipos!$K11,1,IF(BY$1&lt;MatrizdeEquipos!$K11,IF(MatrizdeEquipos!$K11&lt;DK$1,1,0),0))</f>
        <v>1</v>
      </c>
      <c r="BZ13" s="5">
        <f>IF(BZ$1=MatrizdeEquipos!$K11,1,IF(BZ$1&lt;MatrizdeEquipos!$K11,IF(MatrizdeEquipos!$K11&lt;DL$1,1,0),0))</f>
        <v>1</v>
      </c>
      <c r="CA13" s="5">
        <f>IF(CA$1=MatrizdeEquipos!$K11,1,IF(CA$1&lt;MatrizdeEquipos!$K11,IF(MatrizdeEquipos!$K11&lt;DM$1,1,0),0))</f>
        <v>0</v>
      </c>
      <c r="CB13" s="5">
        <f>IF(CB$1=MatrizdeEquipos!$K11,1,IF(CB$1&lt;MatrizdeEquipos!$K11,IF(MatrizdeEquipos!$K11&lt;DN$1,1,0),0))</f>
        <v>0</v>
      </c>
      <c r="CC13" s="5">
        <f>IF(CC$1=MatrizdeEquipos!$K11,1,IF(CC$1&lt;MatrizdeEquipos!$K11,IF(MatrizdeEquipos!$K11&lt;DO$1,1,0),0))</f>
        <v>0</v>
      </c>
      <c r="CD13" s="5">
        <f>IF(CD$1=MatrizdeEquipos!$K11,1,IF(CD$1&lt;MatrizdeEquipos!$K11,IF(MatrizdeEquipos!$K11&lt;DP$1,1,0),0))</f>
        <v>0</v>
      </c>
      <c r="CE13" s="5">
        <f>IF(CE$1=MatrizdeEquipos!$K11,1,IF(CE$1&lt;MatrizdeEquipos!$K11,IF(MatrizdeEquipos!$K11&lt;DQ$1,1,0),0))</f>
        <v>0</v>
      </c>
      <c r="CF13" s="5">
        <f>IF(CF$1=MatrizdeEquipos!$K11,1,IF(CF$1&lt;MatrizdeEquipos!$K11,IF(MatrizdeEquipos!$K11&lt;DR$1,1,0),0))</f>
        <v>0</v>
      </c>
      <c r="CG13" s="5">
        <f>IF(CG$1=MatrizdeEquipos!$K11,1,IF(CG$1&lt;MatrizdeEquipos!$K11,IF(MatrizdeEquipos!$K11&lt;DS$1,1,0),0))</f>
        <v>0</v>
      </c>
      <c r="CH13" s="5">
        <f>IF(CH$1=MatrizdeEquipos!$K11,1,IF(CH$1&lt;MatrizdeEquipos!$K11,IF(MatrizdeEquipos!$K11&lt;DT$1,1,0),0))</f>
        <v>0</v>
      </c>
      <c r="CI13" s="5">
        <f>IF(CI$1=MatrizdeEquipos!$K11,1,IF(CI$1&lt;MatrizdeEquipos!$K11,IF(MatrizdeEquipos!$K11&lt;DU$1,1,0),0))</f>
        <v>0</v>
      </c>
      <c r="CJ13" s="5">
        <f>IF(CJ$1=MatrizdeEquipos!$K11,1,IF(CJ$1&lt;MatrizdeEquipos!$K11,IF(MatrizdeEquipos!$K11&lt;DV$1,1,0),0))</f>
        <v>0</v>
      </c>
      <c r="CK13" s="5">
        <f>IF(CK$1=MatrizdeEquipos!$K11,1,IF(CK$1&lt;MatrizdeEquipos!$K11,IF(MatrizdeEquipos!$K11&lt;DW$1,1,0),0))</f>
        <v>0</v>
      </c>
      <c r="CL13" s="5">
        <f>IF(CL$1=MatrizdeEquipos!$K11,1,IF(CL$1&lt;MatrizdeEquipos!$K11,IF(MatrizdeEquipos!$K11&lt;DX$1,1,0),0))</f>
        <v>0</v>
      </c>
      <c r="CM13" s="5">
        <f>IF(CM$1=MatrizdeEquipos!$K11,1,IF(CM$1&lt;MatrizdeEquipos!$K11,IF(MatrizdeEquipos!$K11&lt;DY$1,1,0),0))</f>
        <v>0</v>
      </c>
      <c r="CN13" s="5">
        <f>IF(CN$1=MatrizdeEquipos!$K11,1,IF(CN$1&lt;MatrizdeEquipos!$K11,IF(MatrizdeEquipos!$K11&lt;DZ$1,1,0),0))</f>
        <v>0</v>
      </c>
      <c r="CO13" s="5">
        <f>IF(CO$1=MatrizdeEquipos!$K11,1,IF(CO$1&lt;MatrizdeEquipos!$K11,IF(MatrizdeEquipos!$K11&lt;EA$1,1,0),0))</f>
        <v>0</v>
      </c>
      <c r="CP13" s="5">
        <f>IF(CP$1=MatrizdeEquipos!$K11,1,IF(CP$1&lt;MatrizdeEquipos!$K11,IF(MatrizdeEquipos!$K11&lt;EB$1,1,0),0))</f>
        <v>0</v>
      </c>
      <c r="CQ13" s="5">
        <f>IF(CQ$1=MatrizdeEquipos!$K11,1,IF(CQ$1&lt;MatrizdeEquipos!$K11,IF(MatrizdeEquipos!$K11&lt;EC$1,1,0),0))</f>
        <v>0</v>
      </c>
      <c r="CR13" s="5">
        <f>IF(CR$1=MatrizdeEquipos!$K11,1,IF(CR$1&lt;MatrizdeEquipos!$K11,IF(MatrizdeEquipos!$K11&lt;ED$1,1,0),0))</f>
        <v>0</v>
      </c>
      <c r="CS13" s="5">
        <f>IF(CS$1=MatrizdeEquipos!$K11,1,IF(CS$1&lt;MatrizdeEquipos!$K11,IF(MatrizdeEquipos!$K11&lt;EE$1,1,0),0))</f>
        <v>0</v>
      </c>
      <c r="CT13" s="5">
        <f>IF(CT$1=MatrizdeEquipos!$K11,1,IF(CT$1&lt;MatrizdeEquipos!$K11,IF(MatrizdeEquipos!$K11&lt;EF$1,1,0),0))</f>
        <v>0</v>
      </c>
      <c r="CU13" s="5">
        <f>IF(CU$1=MatrizdeEquipos!$K11,1,IF(CU$1&lt;MatrizdeEquipos!$K11,IF(MatrizdeEquipos!$K11&lt;EG$1,1,0),0))</f>
        <v>0</v>
      </c>
      <c r="CV13" s="5">
        <f>IF(CV$1=MatrizdeEquipos!$K11,1,IF(CV$1&lt;MatrizdeEquipos!$K11,IF(MatrizdeEquipos!$K11&lt;EH$1,1,0),0))</f>
        <v>0</v>
      </c>
      <c r="CW13" s="5">
        <f>IF(CW$1=MatrizdeEquipos!$K11,1,IF(CW$1&lt;MatrizdeEquipos!$K11,IF(MatrizdeEquipos!$K11&lt;EI$1,1,0),0))</f>
        <v>0</v>
      </c>
      <c r="CX13" s="5">
        <f>IF(CX$1=MatrizdeEquipos!$K11,1,IF(CX$1&lt;MatrizdeEquipos!$K11,IF(MatrizdeEquipos!$K11&lt;EJ$1,1,0),0))</f>
        <v>0</v>
      </c>
      <c r="CY13" s="5">
        <f>IF(CY$1=MatrizdeEquipos!$K11,1,IF(CY$1&lt;MatrizdeEquipos!$K11,IF(MatrizdeEquipos!$K11&lt;EK$1,1,0),0))</f>
        <v>0</v>
      </c>
      <c r="CZ13" s="5">
        <f>IF(CZ$1=MatrizdeEquipos!$K11,1,IF(CZ$1&lt;MatrizdeEquipos!$K11,IF(MatrizdeEquipos!$K11&lt;EL$1,1,0),0))</f>
        <v>0</v>
      </c>
      <c r="DA13" s="5">
        <f>IF(DA$1=MatrizdeEquipos!$K11,1,IF(DA$1&lt;MatrizdeEquipos!$K11,IF(MatrizdeEquipos!$K11&lt;EM$1,1,0),0))</f>
        <v>0</v>
      </c>
      <c r="DB13" s="5">
        <f>IF(DB$1=MatrizdeEquipos!$K11,1,IF(DB$1&lt;MatrizdeEquipos!$K11,IF(MatrizdeEquipos!$K11&lt;EN$1,1,0),0))</f>
        <v>0</v>
      </c>
      <c r="DC13" s="5">
        <f>IF(DC$1=MatrizdeEquipos!$K11,1,IF(DC$1&lt;MatrizdeEquipos!$K11,IF(MatrizdeEquipos!$K11&lt;EO$1,1,0),0))</f>
        <v>0</v>
      </c>
      <c r="DD13" s="5">
        <f>IF(DD$1=MatrizdeEquipos!$K11,1,IF(DD$1&lt;MatrizdeEquipos!$K11,IF(MatrizdeEquipos!$K11&lt;EP$1,1,0),0))</f>
        <v>0</v>
      </c>
      <c r="DE13" s="5">
        <f>IF(DE$1=MatrizdeEquipos!$K11,1,IF(DE$1&lt;MatrizdeEquipos!$K11,IF(MatrizdeEquipos!$K11&lt;EQ$1,1,0),0))</f>
        <v>0</v>
      </c>
      <c r="DF13" s="5">
        <f>IF(DF$1=MatrizdeEquipos!$K11,1,IF(DF$1&lt;MatrizdeEquipos!$K11,IF(MatrizdeEquipos!$K11&lt;ER$1,1,0),0))</f>
        <v>0</v>
      </c>
      <c r="DG13" s="5">
        <f>IF(DG$1=MatrizdeEquipos!$K11,1,IF(DG$1&lt;MatrizdeEquipos!$K11,IF(MatrizdeEquipos!$K11&lt;ES$1,1,0),0))</f>
        <v>0</v>
      </c>
      <c r="DH13" s="5">
        <f>IF(DH$1=MatrizdeEquipos!$K11,1,IF(DH$1&lt;MatrizdeEquipos!$K11,IF(MatrizdeEquipos!$K11&lt;ET$1,1,0),0))</f>
        <v>0</v>
      </c>
      <c r="DI13" s="5">
        <f>IF(DI$1=MatrizdeEquipos!$K11,1,IF(DI$1&lt;MatrizdeEquipos!$K11,IF(MatrizdeEquipos!$K11&lt;EU$1,1,0),0))</f>
        <v>0</v>
      </c>
      <c r="DJ13" s="5">
        <f>IF(DJ$1=MatrizdeEquipos!$K11,1,IF(DJ$1&lt;MatrizdeEquipos!$K11,IF(MatrizdeEquipos!$K11&lt;EV$1,1,0),0))</f>
        <v>0</v>
      </c>
      <c r="DK13" s="5">
        <f>IF(DK$1=MatrizdeEquipos!$K11,1,IF(DK$1&lt;MatrizdeEquipos!$K11,IF(MatrizdeEquipos!$K11&lt;EW$1,1,0),0))</f>
        <v>0</v>
      </c>
      <c r="DL13" s="5">
        <f>IF(DL$1=MatrizdeEquipos!$K11,1,IF(DL$1&lt;MatrizdeEquipos!$K11,IF(MatrizdeEquipos!$K11&lt;EX$1,1,0),0))</f>
        <v>0</v>
      </c>
      <c r="DM13" s="5">
        <f>IF(DM$1=MatrizdeEquipos!$K11,1,IF(DM$1&lt;MatrizdeEquipos!$K11,IF(MatrizdeEquipos!$K11&lt;EY$1,1,0),0))</f>
        <v>0</v>
      </c>
      <c r="DN13" s="5">
        <f>IF(DN$1=MatrizdeEquipos!$K11,1,IF(DN$1&lt;MatrizdeEquipos!$K11,IF(MatrizdeEquipos!$K11&lt;EZ$1,1,0),0))</f>
        <v>0</v>
      </c>
      <c r="DO13" s="5">
        <f>IF(DO$1=MatrizdeEquipos!$K11,1,IF(DO$1&lt;MatrizdeEquipos!$K11,IF(MatrizdeEquipos!$K11&lt;FA$1,1,0),0))</f>
        <v>0</v>
      </c>
      <c r="DP13" s="5">
        <f>IF(DP$1=MatrizdeEquipos!$K11,1,IF(DP$1&lt;MatrizdeEquipos!$K11,IF(MatrizdeEquipos!$K11&lt;FB$1,1,0),0))</f>
        <v>0</v>
      </c>
      <c r="DQ13" s="5">
        <f>IF(DQ$1=MatrizdeEquipos!$K11,1,IF(DQ$1&lt;MatrizdeEquipos!$K11,IF(MatrizdeEquipos!$K11&lt;FC$1,1,0),0))</f>
        <v>0</v>
      </c>
      <c r="DR13" s="5">
        <f>IF(DR$1=MatrizdeEquipos!$K11,1,IF(DR$1&lt;MatrizdeEquipos!$K11,IF(MatrizdeEquipos!$K11&lt;FD$1,1,0),0))</f>
        <v>0</v>
      </c>
      <c r="DS13" s="5">
        <f>IF(DS$1=MatrizdeEquipos!$K11,1,IF(DS$1&lt;MatrizdeEquipos!$K11,IF(MatrizdeEquipos!$K11&lt;FE$1,1,0),0))</f>
        <v>0</v>
      </c>
      <c r="DT13" s="5">
        <f>IF(DT$1=MatrizdeEquipos!$K11,1,IF(DT$1&lt;MatrizdeEquipos!$K11,IF(MatrizdeEquipos!$K11&lt;FF$1,1,0),0))</f>
        <v>0</v>
      </c>
      <c r="DU13" s="5">
        <f>IF(DU$1=MatrizdeEquipos!$K11,1,IF(DU$1&lt;MatrizdeEquipos!$K11,IF(MatrizdeEquipos!$K11&lt;FG$1,1,0),0))</f>
        <v>0</v>
      </c>
      <c r="DV13" s="5">
        <f>IF(DV$1=MatrizdeEquipos!$K11,1,IF(DV$1&lt;MatrizdeEquipos!$K11,IF(MatrizdeEquipos!$K11&lt;FH$1,1,0),0))</f>
        <v>0</v>
      </c>
      <c r="DW13" s="5">
        <f>IF(DW$1=MatrizdeEquipos!$K11,1,IF(DW$1&lt;MatrizdeEquipos!$K11,IF(MatrizdeEquipos!$K11&lt;FI$1,1,0),0))</f>
        <v>0</v>
      </c>
      <c r="DX13" s="5">
        <f>IF(DX$1=MatrizdeEquipos!$K11,1,IF(DX$1&lt;MatrizdeEquipos!$K11,IF(MatrizdeEquipos!$K11&lt;FJ$1,1,0),0))</f>
        <v>0</v>
      </c>
      <c r="DY13" s="5">
        <f>IF(DY$1=MatrizdeEquipos!$K11,1,IF(DY$1&lt;MatrizdeEquipos!$K11,IF(MatrizdeEquipos!$K11&lt;FK$1,1,0),0))</f>
        <v>0</v>
      </c>
      <c r="DZ13" s="5">
        <f>IF(DZ$1=MatrizdeEquipos!$K11,1,IF(DZ$1&lt;MatrizdeEquipos!$K11,IF(MatrizdeEquipos!$K11&lt;FL$1,1,0),0))</f>
        <v>0</v>
      </c>
      <c r="EA13" s="5">
        <f>IF(EA$1=MatrizdeEquipos!$K11,1,IF(EA$1&lt;MatrizdeEquipos!$K11,IF(MatrizdeEquipos!$K11&lt;FM$1,1,0),0))</f>
        <v>0</v>
      </c>
      <c r="EB13" s="5">
        <f>IF(EB$1=MatrizdeEquipos!$K11,1,IF(EB$1&lt;MatrizdeEquipos!$K11,IF(MatrizdeEquipos!$K11&lt;FN$1,1,0),0))</f>
        <v>0</v>
      </c>
      <c r="EC13" s="5">
        <f>IF(EC$1=MatrizdeEquipos!$K11,1,IF(EC$1&lt;MatrizdeEquipos!$K11,IF(MatrizdeEquipos!$K11&lt;FO$1,1,0),0))</f>
        <v>0</v>
      </c>
      <c r="ED13" s="5">
        <f>IF(ED$1=MatrizdeEquipos!$K11,1,IF(ED$1&lt;MatrizdeEquipos!$K11,IF(MatrizdeEquipos!$K11&lt;FP$1,1,0),0))</f>
        <v>0</v>
      </c>
      <c r="EE13" s="5">
        <f>IF(EE$1=MatrizdeEquipos!$K11,1,IF(EE$1&lt;MatrizdeEquipos!$K11,IF(MatrizdeEquipos!$K11&lt;FQ$1,1,0),0))</f>
        <v>0</v>
      </c>
      <c r="EF13" s="5">
        <f>IF(EF$1=MatrizdeEquipos!$K11,1,IF(EF$1&lt;MatrizdeEquipos!$K11,IF(MatrizdeEquipos!$K11&lt;FR$1,1,0),0))</f>
        <v>0</v>
      </c>
      <c r="EG13" s="5">
        <f>IF(EG$1=MatrizdeEquipos!$K11,1,IF(EG$1&lt;MatrizdeEquipos!$K11,IF(MatrizdeEquipos!$K11&lt;FS$1,1,0),0))</f>
        <v>0</v>
      </c>
      <c r="EH13" s="5">
        <f>IF(EH$1=MatrizdeEquipos!$K11,1,IF(EH$1&lt;MatrizdeEquipos!$K11,IF(MatrizdeEquipos!$K11&lt;FT$1,1,0),0))</f>
        <v>0</v>
      </c>
      <c r="EI13" s="5">
        <f>IF(EI$1=MatrizdeEquipos!$K11,1,IF(EI$1&lt;MatrizdeEquipos!$K11,IF(MatrizdeEquipos!$K11&lt;FU$1,1,0),0))</f>
        <v>0</v>
      </c>
      <c r="EJ13" s="5">
        <f>IF(EJ$1=MatrizdeEquipos!$K11,1,IF(EJ$1&lt;MatrizdeEquipos!$K11,IF(MatrizdeEquipos!$K11&lt;FV$1,1,0),0))</f>
        <v>0</v>
      </c>
      <c r="EK13" s="5">
        <f>IF(EK$1=MatrizdeEquipos!$K11,1,IF(EK$1&lt;MatrizdeEquipos!$K11,IF(MatrizdeEquipos!$K11&lt;FW$1,1,0),0))</f>
        <v>0</v>
      </c>
      <c r="EL13" s="5">
        <f>IF(EL$1=MatrizdeEquipos!$K11,1,IF(EL$1&lt;MatrizdeEquipos!$K11,IF(MatrizdeEquipos!$K11&lt;FX$1,1,0),0))</f>
        <v>0</v>
      </c>
      <c r="EM13" s="5">
        <f>IF(EM$1=MatrizdeEquipos!$K11,1,IF(EM$1&lt;MatrizdeEquipos!$K11,IF(MatrizdeEquipos!$K11&lt;FY$1,1,0),0))</f>
        <v>0</v>
      </c>
      <c r="EN13" s="5">
        <f>IF(EN$1=MatrizdeEquipos!$K11,1,IF(EN$1&lt;MatrizdeEquipos!$K11,IF(MatrizdeEquipos!$K11&lt;FZ$1,1,0),0))</f>
        <v>0</v>
      </c>
      <c r="EO13" s="5">
        <f>IF(EO$1=MatrizdeEquipos!$K11,1,IF(EO$1&lt;MatrizdeEquipos!$K11,IF(MatrizdeEquipos!$K11&lt;GA$1,1,0),0))</f>
        <v>0</v>
      </c>
      <c r="EP13" s="5">
        <f>IF(EP$1=MatrizdeEquipos!$K11,1,IF(EP$1&lt;MatrizdeEquipos!$K11,IF(MatrizdeEquipos!$K11&lt;GB$1,1,0),0))</f>
        <v>0</v>
      </c>
      <c r="EQ13" s="5">
        <f>IF(EQ$1=MatrizdeEquipos!$K11,1,IF(EQ$1&lt;MatrizdeEquipos!$K11,IF(MatrizdeEquipos!$K11&lt;GC$1,1,0),0))</f>
        <v>0</v>
      </c>
      <c r="ER13" s="5">
        <f>IF(ER$1=MatrizdeEquipos!$K11,1,IF(ER$1&lt;MatrizdeEquipos!$K11,IF(MatrizdeEquipos!$K11&lt;GD$1,1,0),0))</f>
        <v>0</v>
      </c>
      <c r="ES13" s="5">
        <f>IF(ES$1=MatrizdeEquipos!$K11,1,IF(ES$1&lt;MatrizdeEquipos!$K11,IF(MatrizdeEquipos!$K11&lt;GE$1,1,0),0))</f>
        <v>0</v>
      </c>
      <c r="ET13" s="5">
        <f>IF(ET$1=MatrizdeEquipos!$K11,1,IF(ET$1&lt;MatrizdeEquipos!$K11,IF(MatrizdeEquipos!$K11&lt;GF$1,1,0),0))</f>
        <v>0</v>
      </c>
      <c r="EU13" s="5">
        <f>IF(EU$1=MatrizdeEquipos!$K11,1,IF(EU$1&lt;MatrizdeEquipos!$K11,IF(MatrizdeEquipos!$K11&lt;GG$1,1,0),0))</f>
        <v>0</v>
      </c>
      <c r="EV13" s="5">
        <f>IF(EV$1=MatrizdeEquipos!$K11,1,IF(EV$1&lt;MatrizdeEquipos!$K11,IF(MatrizdeEquipos!$K11&lt;GH$1,1,0),0))</f>
        <v>0</v>
      </c>
      <c r="EW13" s="5">
        <f>IF(EW$1=MatrizdeEquipos!$K11,1,IF(EW$1&lt;MatrizdeEquipos!$K11,IF(MatrizdeEquipos!$K11&lt;GI$1,1,0),0))</f>
        <v>0</v>
      </c>
      <c r="EX13" s="5">
        <f>IF(EX$1=MatrizdeEquipos!$K11,1,IF(EX$1&lt;MatrizdeEquipos!$K11,IF(MatrizdeEquipos!$K11&lt;GJ$1,1,0),0))</f>
        <v>0</v>
      </c>
      <c r="EY13" s="5">
        <f>IF(EY$1=MatrizdeEquipos!$K11,1,IF(EY$1&lt;MatrizdeEquipos!$K11,IF(MatrizdeEquipos!$K11&lt;GK$1,1,0),0))</f>
        <v>0</v>
      </c>
      <c r="EZ13" s="5">
        <f>IF(EZ$1=MatrizdeEquipos!$K11,1,IF(EZ$1&lt;MatrizdeEquipos!$K11,IF(MatrizdeEquipos!$K11&lt;GL$1,1,0),0))</f>
        <v>0</v>
      </c>
      <c r="FA13" s="5">
        <f>IF(FA$1=MatrizdeEquipos!$K11,1,IF(FA$1&lt;MatrizdeEquipos!$K11,IF(MatrizdeEquipos!$K11&lt;GM$1,1,0),0))</f>
        <v>0</v>
      </c>
      <c r="FB13" s="5">
        <f>IF(FB$1=MatrizdeEquipos!$K11,1,IF(FB$1&lt;MatrizdeEquipos!$K11,IF(MatrizdeEquipos!$K11&lt;GN$1,1,0),0))</f>
        <v>0</v>
      </c>
      <c r="FC13" s="5">
        <f>IF(FC$1=MatrizdeEquipos!$K11,1,IF(FC$1&lt;MatrizdeEquipos!$K11,IF(MatrizdeEquipos!$K11&lt;GO$1,1,0),0))</f>
        <v>0</v>
      </c>
      <c r="FD13" s="5">
        <f>IF(FD$1=MatrizdeEquipos!$K11,1,IF(FD$1&lt;MatrizdeEquipos!$K11,IF(MatrizdeEquipos!$K11&lt;GP$1,1,0),0))</f>
        <v>0</v>
      </c>
      <c r="FE13" s="5">
        <f>IF(FE$1=MatrizdeEquipos!$K11,1,IF(FE$1&lt;MatrizdeEquipos!$K11,IF(MatrizdeEquipos!$K11&lt;GQ$1,1,0),0))</f>
        <v>0</v>
      </c>
      <c r="FF13" s="5">
        <f>IF(FF$1=MatrizdeEquipos!$K11,1,IF(FF$1&lt;MatrizdeEquipos!$K11,IF(MatrizdeEquipos!$K11&lt;GR$1,1,0),0))</f>
        <v>0</v>
      </c>
      <c r="FG13" s="5">
        <f>IF(FG$1=MatrizdeEquipos!$K11,1,IF(FG$1&lt;MatrizdeEquipos!$K11,IF(MatrizdeEquipos!$K11&lt;GS$1,1,0),0))</f>
        <v>0</v>
      </c>
      <c r="FH13" s="5">
        <f>IF(FH$1=MatrizdeEquipos!$K11,1,IF(FH$1&lt;MatrizdeEquipos!$K11,IF(MatrizdeEquipos!$K11&lt;GT$1,1,0),0))</f>
        <v>0</v>
      </c>
      <c r="FI13" s="5">
        <f>IF(FI$1=MatrizdeEquipos!$K11,1,IF(FI$1&lt;MatrizdeEquipos!$K11,IF(MatrizdeEquipos!$K11&lt;GU$1,1,0),0))</f>
        <v>0</v>
      </c>
      <c r="FJ13" s="5">
        <f>IF(FJ$1=MatrizdeEquipos!$K11,1,IF(FJ$1&lt;MatrizdeEquipos!$K11,IF(MatrizdeEquipos!$K11&lt;GV$1,1,0),0))</f>
        <v>0</v>
      </c>
      <c r="FK13" s="5">
        <f>IF(FK$1=MatrizdeEquipos!$K11,1,IF(FK$1&lt;MatrizdeEquipos!$K11,IF(MatrizdeEquipos!$K11&lt;GW$1,1,0),0))</f>
        <v>0</v>
      </c>
      <c r="FL13" s="5">
        <f>IF(FL$1=MatrizdeEquipos!$K11,1,IF(FL$1&lt;MatrizdeEquipos!$K11,IF(MatrizdeEquipos!$K11&lt;GX$1,1,0),0))</f>
        <v>0</v>
      </c>
      <c r="FM13" s="5">
        <f>IF(FM$1=MatrizdeEquipos!$K11,1,IF(FM$1&lt;MatrizdeEquipos!$K11,IF(MatrizdeEquipos!$K11&lt;GY$1,1,0),0))</f>
        <v>0</v>
      </c>
      <c r="FN13" s="5">
        <f>IF(FN$1=MatrizdeEquipos!$K11,1,IF(FN$1&lt;MatrizdeEquipos!$K11,IF(MatrizdeEquipos!$K11&lt;GZ$1,1,0),0))</f>
        <v>0</v>
      </c>
      <c r="FO13" s="5">
        <f>IF(FO$1=MatrizdeEquipos!$K11,1,IF(FO$1&lt;MatrizdeEquipos!$K11,IF(MatrizdeEquipos!$K11&lt;HA$1,1,0),0))</f>
        <v>0</v>
      </c>
      <c r="FP13" s="5">
        <f>IF(FP$1=MatrizdeEquipos!$K11,1,IF(FP$1&lt;MatrizdeEquipos!$K11,IF(MatrizdeEquipos!$K11&lt;HB$1,1,0),0))</f>
        <v>0</v>
      </c>
      <c r="FQ13" s="5">
        <f>IF(FQ$1=MatrizdeEquipos!$K11,1,IF(FQ$1&lt;MatrizdeEquipos!$K11,IF(MatrizdeEquipos!$K11&lt;HC$1,1,0),0))</f>
        <v>0</v>
      </c>
      <c r="FR13" s="5">
        <f>IF(FR$1=MatrizdeEquipos!$K11,1,IF(FR$1&lt;MatrizdeEquipos!$K11,IF(MatrizdeEquipos!$K11&lt;HD$1,1,0),0))</f>
        <v>0</v>
      </c>
      <c r="FS13" s="5">
        <f>IF(FS$1=MatrizdeEquipos!$K11,1,IF(FS$1&lt;MatrizdeEquipos!$K11,IF(MatrizdeEquipos!$K11&lt;HE$1,1,0),0))</f>
        <v>0</v>
      </c>
      <c r="FT13" s="5">
        <f>IF(FT$1=MatrizdeEquipos!$K11,1,IF(FT$1&lt;MatrizdeEquipos!$K11,IF(MatrizdeEquipos!$K11&lt;HF$1,1,0),0))</f>
        <v>0</v>
      </c>
      <c r="FU13" s="5">
        <f>IF(FU$1=MatrizdeEquipos!$K11,1,IF(FU$1&lt;MatrizdeEquipos!$K11,IF(MatrizdeEquipos!$K11&lt;HG$1,1,0),0))</f>
        <v>0</v>
      </c>
      <c r="FV13" s="5">
        <f>IF(FV$1=MatrizdeEquipos!$K11,1,IF(FV$1&lt;MatrizdeEquipos!$K11,IF(MatrizdeEquipos!$K11&lt;HH$1,1,0),0))</f>
        <v>0</v>
      </c>
      <c r="FW13" s="5">
        <f>IF(FW$1=MatrizdeEquipos!$K11,1,IF(FW$1&lt;MatrizdeEquipos!$K11,IF(MatrizdeEquipos!$K11&lt;HI$1,1,0),0))</f>
        <v>0</v>
      </c>
      <c r="FX13" s="5">
        <f>IF(FX$1=MatrizdeEquipos!$K11,1,IF(FX$1&lt;MatrizdeEquipos!$K11,IF(MatrizdeEquipos!$K11&lt;HJ$1,1,0),0))</f>
        <v>0</v>
      </c>
      <c r="FY13" s="5">
        <f>IF(FY$1=MatrizdeEquipos!$K11,1,IF(FY$1&lt;MatrizdeEquipos!$K11,IF(MatrizdeEquipos!$K11&lt;HK$1,1,0),0))</f>
        <v>0</v>
      </c>
      <c r="FZ13" s="5">
        <f>IF(FZ$1=MatrizdeEquipos!$K11,1,IF(FZ$1&lt;MatrizdeEquipos!$K11,IF(MatrizdeEquipos!$K11&lt;HL$1,1,0),0))</f>
        <v>0</v>
      </c>
      <c r="GA13" s="5">
        <f>IF(GA$1=MatrizdeEquipos!$K11,1,IF(GA$1&lt;MatrizdeEquipos!$K11,IF(MatrizdeEquipos!$K11&lt;HM$1,1,0),0))</f>
        <v>0</v>
      </c>
      <c r="GB13" s="5">
        <f>IF(GB$1=MatrizdeEquipos!$K11,1,IF(GB$1&lt;MatrizdeEquipos!$K11,IF(MatrizdeEquipos!$K11&lt;HN$1,1,0),0))</f>
        <v>0</v>
      </c>
      <c r="GC13" s="5">
        <f>IF(GC$1=MatrizdeEquipos!$K11,1,IF(GC$1&lt;MatrizdeEquipos!$K11,IF(MatrizdeEquipos!$K11&lt;HO$1,1,0),0))</f>
        <v>0</v>
      </c>
      <c r="GD13" s="5">
        <f>IF(GD$1=MatrizdeEquipos!$K11,1,IF(GD$1&lt;MatrizdeEquipos!$K11,IF(MatrizdeEquipos!$K11&lt;HP$1,1,0),0))</f>
        <v>0</v>
      </c>
      <c r="GE13" s="5">
        <f>IF(GE$1=MatrizdeEquipos!$K11,1,IF(GE$1&lt;MatrizdeEquipos!$K11,IF(MatrizdeEquipos!$K11&lt;HQ$1,1,0),0))</f>
        <v>0</v>
      </c>
      <c r="GF13" s="5">
        <f>IF(GF$1=MatrizdeEquipos!$K11,1,IF(GF$1&lt;MatrizdeEquipos!$K11,IF(MatrizdeEquipos!$K11&lt;HR$1,1,0),0))</f>
        <v>0</v>
      </c>
      <c r="GG13" s="5">
        <f>IF(GG$1=MatrizdeEquipos!$K11,1,IF(GG$1&lt;MatrizdeEquipos!$K11,IF(MatrizdeEquipos!$K11&lt;HS$1,1,0),0))</f>
        <v>0</v>
      </c>
      <c r="GH13" s="5">
        <f>IF(GH$1=MatrizdeEquipos!$K11,1,IF(GH$1&lt;MatrizdeEquipos!$K11,IF(MatrizdeEquipos!$K11&lt;HT$1,1,0),0))</f>
        <v>0</v>
      </c>
      <c r="GI13" s="5">
        <f>IF(GI$1=MatrizdeEquipos!$K11,1,IF(GI$1&lt;MatrizdeEquipos!$K11,IF(MatrizdeEquipos!$K11&lt;HU$1,1,0),0))</f>
        <v>0</v>
      </c>
      <c r="GJ13" s="5">
        <f>IF(GJ$1=MatrizdeEquipos!$K11,1,IF(GJ$1&lt;MatrizdeEquipos!$K11,IF(MatrizdeEquipos!$K11&lt;HV$1,1,0),0))</f>
        <v>0</v>
      </c>
      <c r="GK13" s="5">
        <f>IF(GK$1=MatrizdeEquipos!$K11,1,IF(GK$1&lt;MatrizdeEquipos!$K11,IF(MatrizdeEquipos!$K11&lt;HW$1,1,0),0))</f>
        <v>0</v>
      </c>
      <c r="GL13" s="5">
        <f>IF(GL$1=MatrizdeEquipos!$K11,1,IF(GL$1&lt;MatrizdeEquipos!$K11,IF(MatrizdeEquipos!$K11&lt;HX$1,1,0),0))</f>
        <v>0</v>
      </c>
      <c r="GM13" s="5">
        <f>IF(GM$1=MatrizdeEquipos!$K11,1,IF(GM$1&lt;MatrizdeEquipos!$K11,IF(MatrizdeEquipos!$K11&lt;HY$1,1,0),0))</f>
        <v>0</v>
      </c>
      <c r="GN13" s="5">
        <f>IF(GN$1=MatrizdeEquipos!$K11,1,IF(GN$1&lt;MatrizdeEquipos!$K11,IF(MatrizdeEquipos!$K11&lt;HZ$1,1,0),0))</f>
        <v>0</v>
      </c>
      <c r="GO13" s="5">
        <f>IF(GO$1=MatrizdeEquipos!$K11,1,IF(GO$1&lt;MatrizdeEquipos!$K11,IF(MatrizdeEquipos!$K11&lt;IA$1,1,0),0))</f>
        <v>0</v>
      </c>
      <c r="GP13" s="5">
        <f>IF(GP$1=MatrizdeEquipos!$K11,1,IF(GP$1&lt;MatrizdeEquipos!$K11,IF(MatrizdeEquipos!$K11&lt;IB$1,1,0),0))</f>
        <v>0</v>
      </c>
      <c r="GQ13" s="5">
        <f>IF(GQ$1=MatrizdeEquipos!$K11,1,IF(GQ$1&lt;MatrizdeEquipos!$K11,IF(MatrizdeEquipos!$K11&lt;IC$1,1,0),0))</f>
        <v>0</v>
      </c>
      <c r="GR13" s="5">
        <f>IF(GR$1=MatrizdeEquipos!$K11,1,IF(GR$1&lt;MatrizdeEquipos!$K11,IF(MatrizdeEquipos!$K11&lt;ID$1,1,0),0))</f>
        <v>0</v>
      </c>
      <c r="GS13" s="5">
        <f>IF(GS$1=MatrizdeEquipos!$K11,1,IF(GS$1&lt;MatrizdeEquipos!$K11,IF(MatrizdeEquipos!$K11&lt;IE$1,1,0),0))</f>
        <v>0</v>
      </c>
      <c r="GT13" s="5">
        <f>IF(GT$1=MatrizdeEquipos!$K11,1,IF(GT$1&lt;MatrizdeEquipos!$K11,IF(MatrizdeEquipos!$K11&lt;IF$1,1,0),0))</f>
        <v>0</v>
      </c>
      <c r="GU13" s="5">
        <f>IF(GU$1=MatrizdeEquipos!$K11,1,IF(GU$1&lt;MatrizdeEquipos!$K11,IF(MatrizdeEquipos!$K11&lt;IG$1,1,0),0))</f>
        <v>0</v>
      </c>
      <c r="GV13" s="5">
        <f>IF(GV$1=MatrizdeEquipos!$K11,1,IF(GV$1&lt;MatrizdeEquipos!$K11,IF(MatrizdeEquipos!$K11&lt;IH$1,1,0),0))</f>
        <v>0</v>
      </c>
      <c r="GW13" s="5">
        <f>IF(GW$1=MatrizdeEquipos!$K11,1,IF(GW$1&lt;MatrizdeEquipos!$K11,IF(MatrizdeEquipos!$K11&lt;II$1,1,0),0))</f>
        <v>0</v>
      </c>
      <c r="GX13" s="5">
        <f>IF(GX$1=MatrizdeEquipos!$K11,1,IF(GX$1&lt;MatrizdeEquipos!$K11,IF(MatrizdeEquipos!$K11&lt;IJ$1,1,0),0))</f>
        <v>0</v>
      </c>
      <c r="GY13" s="5">
        <f>IF(GY$1=MatrizdeEquipos!$K11,1,IF(GY$1&lt;MatrizdeEquipos!$K11,IF(MatrizdeEquipos!$K11&lt;IK$1,1,0),0))</f>
        <v>0</v>
      </c>
      <c r="GZ13" s="5">
        <f>IF(GZ$1=MatrizdeEquipos!$K11,1,IF(GZ$1&lt;MatrizdeEquipos!$K11,IF(MatrizdeEquipos!$K11&lt;IL$1,1,0),0))</f>
        <v>0</v>
      </c>
      <c r="HA13" s="5">
        <f>IF(HA$1=MatrizdeEquipos!$K11,1,IF(HA$1&lt;MatrizdeEquipos!$K11,IF(MatrizdeEquipos!$K11&lt;IM$1,1,0),0))</f>
        <v>0</v>
      </c>
      <c r="HB13" s="5">
        <f>IF(HB$1=MatrizdeEquipos!$K11,1,IF(HB$1&lt;MatrizdeEquipos!$K11,IF(MatrizdeEquipos!$K11&lt;IN$1,1,0),0))</f>
        <v>0</v>
      </c>
      <c r="HC13" s="5">
        <f>IF(HC$1=MatrizdeEquipos!$K11,1,IF(HC$1&lt;MatrizdeEquipos!$K11,IF(MatrizdeEquipos!$K11&lt;IO$1,1,0),0))</f>
        <v>0</v>
      </c>
      <c r="HD13" s="5">
        <f>IF(HD$1=MatrizdeEquipos!$K11,1,IF(HD$1&lt;MatrizdeEquipos!$K11,IF(MatrizdeEquipos!$K11&lt;IP$1,1,0),0))</f>
        <v>0</v>
      </c>
      <c r="HE13" s="5">
        <f>IF(HE$1=MatrizdeEquipos!$K11,1,IF(HE$1&lt;MatrizdeEquipos!$K11,IF(MatrizdeEquipos!$K11&lt;IQ$1,1,0),0))</f>
        <v>0</v>
      </c>
      <c r="HF13" s="5">
        <f>IF(HF$1=MatrizdeEquipos!$K11,1,IF(HF$1&lt;MatrizdeEquipos!$K11,IF(MatrizdeEquipos!$K11&lt;IR$1,1,0),0))</f>
        <v>0</v>
      </c>
      <c r="HG13" s="5">
        <f>IF(HG$1=MatrizdeEquipos!$K11,1,IF(HG$1&lt;MatrizdeEquipos!$K11,IF(MatrizdeEquipos!$K11&lt;IS$1,1,0),0))</f>
        <v>0</v>
      </c>
      <c r="HH13" s="5">
        <f>IF(HH$1=MatrizdeEquipos!$K11,1,IF(HH$1&lt;MatrizdeEquipos!$K11,IF(MatrizdeEquipos!$K11&lt;IT$1,1,0),0))</f>
        <v>0</v>
      </c>
      <c r="HI13" s="5">
        <f>IF(HI$1=MatrizdeEquipos!$K11,1,IF(HI$1&lt;MatrizdeEquipos!$K11,IF(MatrizdeEquipos!$K11&lt;IU$1,1,0),0))</f>
        <v>0</v>
      </c>
      <c r="HJ13" s="5">
        <f>IF(HJ$1=MatrizdeEquipos!$K11,1,IF(HJ$1&lt;MatrizdeEquipos!$K11,IF(MatrizdeEquipos!$K11&lt;IV$1,1,0),0))</f>
        <v>0</v>
      </c>
      <c r="HK13" s="5">
        <f>IF(HK$1=MatrizdeEquipos!$K11,1,IF(HK$1&lt;MatrizdeEquipos!$K11,IF(MatrizdeEquipos!$K11&lt;IW$1,1,0),0))</f>
        <v>0</v>
      </c>
      <c r="HL13" s="5">
        <f>IF(HL$1=MatrizdeEquipos!$K11,1,IF(HL$1&lt;MatrizdeEquipos!$K11,IF(MatrizdeEquipos!$K11&lt;IX$1,1,0),0))</f>
        <v>0</v>
      </c>
      <c r="HM13" s="5">
        <f>IF(HM$1=MatrizdeEquipos!$K11,1,IF(HM$1&lt;MatrizdeEquipos!$K11,IF(MatrizdeEquipos!$K11&lt;IY$1,1,0),0))</f>
        <v>0</v>
      </c>
      <c r="HN13" s="5">
        <f>IF(HN$1=MatrizdeEquipos!$K11,1,IF(HN$1&lt;MatrizdeEquipos!$K11,IF(MatrizdeEquipos!$K11&lt;IZ$1,1,0),0))</f>
        <v>0</v>
      </c>
      <c r="HO13" s="5">
        <f>IF(HO$1=MatrizdeEquipos!$K11,1,IF(HO$1&lt;MatrizdeEquipos!$K11,IF(MatrizdeEquipos!$K11&lt;JA$1,1,0),0))</f>
        <v>0</v>
      </c>
      <c r="HP13" s="5">
        <f>IF(HP$1=MatrizdeEquipos!$K11,1,IF(HP$1&lt;MatrizdeEquipos!$K11,IF(MatrizdeEquipos!$K11&lt;JB$1,1,0),0))</f>
        <v>0</v>
      </c>
      <c r="HQ13" s="5">
        <f>IF(HQ$1=MatrizdeEquipos!$K11,1,IF(HQ$1&lt;MatrizdeEquipos!$K11,IF(MatrizdeEquipos!$K11&lt;JC$1,1,0),0))</f>
        <v>0</v>
      </c>
      <c r="HR13" s="5">
        <f>IF(HR$1=MatrizdeEquipos!$K11,1,IF(HR$1&lt;MatrizdeEquipos!$K11,IF(MatrizdeEquipos!$K11&lt;JD$1,1,0),0))</f>
        <v>0</v>
      </c>
      <c r="HS13" s="5">
        <f>IF(HS$1=MatrizdeEquipos!$K11,1,IF(HS$1&lt;MatrizdeEquipos!$K11,IF(MatrizdeEquipos!$K11&lt;JE$1,1,0),0))</f>
        <v>0</v>
      </c>
      <c r="HT13" s="5">
        <f>IF(HT$1=MatrizdeEquipos!$K11,1,IF(HT$1&lt;MatrizdeEquipos!$K11,IF(MatrizdeEquipos!$K11&lt;JF$1,1,0),0))</f>
        <v>0</v>
      </c>
      <c r="HU13" s="5">
        <f>IF(HU$1=MatrizdeEquipos!$K11,1,IF(HU$1&lt;MatrizdeEquipos!$K11,IF(MatrizdeEquipos!$K11&lt;JG$1,1,0),0))</f>
        <v>0</v>
      </c>
      <c r="HV13" s="5">
        <f>IF(HV$1=MatrizdeEquipos!$K11,1,IF(HV$1&lt;MatrizdeEquipos!$K11,IF(MatrizdeEquipos!$K11&lt;JH$1,1,0),0))</f>
        <v>0</v>
      </c>
      <c r="HW13" s="5">
        <f>IF(HW$1=MatrizdeEquipos!$K11,1,IF(HW$1&lt;MatrizdeEquipos!$K11,IF(MatrizdeEquipos!$K11&lt;JI$1,1,0),0))</f>
        <v>0</v>
      </c>
      <c r="HX13" s="5">
        <f>IF(HX$1=MatrizdeEquipos!$K11,1,IF(HX$1&lt;MatrizdeEquipos!$K11,IF(MatrizdeEquipos!$K11&lt;JJ$1,1,0),0))</f>
        <v>0</v>
      </c>
      <c r="HY13" s="5">
        <f>IF(HY$1=MatrizdeEquipos!$K11,1,IF(HY$1&lt;MatrizdeEquipos!$K11,IF(MatrizdeEquipos!$K11&lt;JK$1,1,0),0))</f>
        <v>0</v>
      </c>
      <c r="HZ13" s="5">
        <f>IF(HZ$1=MatrizdeEquipos!$K11,1,IF(HZ$1&lt;MatrizdeEquipos!$K11,IF(MatrizdeEquipos!$K11&lt;JL$1,1,0),0))</f>
        <v>0</v>
      </c>
      <c r="IA13" s="5">
        <f>IF(IA$1=MatrizdeEquipos!$K11,1,IF(IA$1&lt;MatrizdeEquipos!$K11,IF(MatrizdeEquipos!$K11&lt;JM$1,1,0),0))</f>
        <v>0</v>
      </c>
      <c r="IB13" s="5">
        <f>IF(IB$1=MatrizdeEquipos!$K11,1,IF(IB$1&lt;MatrizdeEquipos!$K11,IF(MatrizdeEquipos!$K11&lt;JN$1,1,0),0))</f>
        <v>0</v>
      </c>
      <c r="IC13" s="5">
        <f>IF(IC$1=MatrizdeEquipos!$K11,1,IF(IC$1&lt;MatrizdeEquipos!$K11,IF(MatrizdeEquipos!$K11&lt;JO$1,1,0),0))</f>
        <v>0</v>
      </c>
      <c r="ID13" s="5">
        <f>IF(ID$1=MatrizdeEquipos!$K11,1,IF(ID$1&lt;MatrizdeEquipos!$K11,IF(MatrizdeEquipos!$K11&lt;JP$1,1,0),0))</f>
        <v>0</v>
      </c>
      <c r="IE13" s="5">
        <f>IF(IE$1=MatrizdeEquipos!$K11,1,IF(IE$1&lt;MatrizdeEquipos!$K11,IF(MatrizdeEquipos!$K11&lt;JQ$1,1,0),0))</f>
        <v>0</v>
      </c>
      <c r="IF13" s="5">
        <f>IF(IF$1=MatrizdeEquipos!$K11,1,IF(IF$1&lt;MatrizdeEquipos!$K11,IF(MatrizdeEquipos!$K11&lt;JR$1,1,0),0))</f>
        <v>0</v>
      </c>
      <c r="IG13" s="5">
        <f>IF(IG$1=MatrizdeEquipos!$K11,1,IF(IG$1&lt;MatrizdeEquipos!$K11,IF(MatrizdeEquipos!$K11&lt;JS$1,1,0),0))</f>
        <v>0</v>
      </c>
      <c r="IH13" s="5">
        <f>IF(IH$1=MatrizdeEquipos!$K11,1,IF(IH$1&lt;MatrizdeEquipos!$K11,IF(MatrizdeEquipos!$K11&lt;JT$1,1,0),0))</f>
        <v>0</v>
      </c>
      <c r="II13" s="5">
        <f>IF(II$1=MatrizdeEquipos!$K11,1,IF(II$1&lt;MatrizdeEquipos!$K11,IF(MatrizdeEquipos!$K11&lt;JU$1,1,0),0))</f>
        <v>0</v>
      </c>
      <c r="IJ13" s="5">
        <f>IF(IJ$1=MatrizdeEquipos!$K11,1,IF(IJ$1&lt;MatrizdeEquipos!$K11,IF(MatrizdeEquipos!$K11&lt;JV$1,1,0),0))</f>
        <v>0</v>
      </c>
      <c r="IK13" s="5">
        <f>IF(IK$1=MatrizdeEquipos!$K11,1,IF(IK$1&lt;MatrizdeEquipos!$K11,IF(MatrizdeEquipos!$K11&lt;JW$1,1,0),0))</f>
        <v>0</v>
      </c>
      <c r="IL13" s="5">
        <f>IF(IL$1=MatrizdeEquipos!$K11,1,IF(IL$1&lt;MatrizdeEquipos!$K11,IF(MatrizdeEquipos!$K11&lt;JX$1,1,0),0))</f>
        <v>0</v>
      </c>
      <c r="IM13" s="5">
        <f>IF(IM$1=MatrizdeEquipos!$K11,1,IF(IM$1&lt;MatrizdeEquipos!$K11,IF(MatrizdeEquipos!$K11&lt;JY$1,1,0),0))</f>
        <v>0</v>
      </c>
      <c r="IN13" s="5">
        <f>IF(IN$1=MatrizdeEquipos!$K11,1,IF(IN$1&lt;MatrizdeEquipos!$K11,IF(MatrizdeEquipos!$K11&lt;JZ$1,1,0),0))</f>
        <v>0</v>
      </c>
      <c r="IO13" s="5">
        <f>IF(IO$1=MatrizdeEquipos!$K11,1,IF(IO$1&lt;MatrizdeEquipos!$K11,IF(MatrizdeEquipos!$K11&lt;KA$1,1,0),0))</f>
        <v>0</v>
      </c>
      <c r="IP13" s="5">
        <f>IF(IP$1=MatrizdeEquipos!$K11,1,IF(IP$1&lt;MatrizdeEquipos!$K11,IF(MatrizdeEquipos!$K11&lt;KB$1,1,0),0))</f>
        <v>0</v>
      </c>
      <c r="IQ13" s="5">
        <f>IF(IQ$1=MatrizdeEquipos!$K11,1,IF(IQ$1&lt;MatrizdeEquipos!$K11,IF(MatrizdeEquipos!$K11&lt;KC$1,1,0),0))</f>
        <v>0</v>
      </c>
      <c r="IR13" s="5">
        <f>IF(IR$1=MatrizdeEquipos!$K11,1,IF(IR$1&lt;MatrizdeEquipos!$K11,IF(MatrizdeEquipos!$K11&lt;KD$1,1,0),0))</f>
        <v>0</v>
      </c>
      <c r="IS13" s="5">
        <f>IF(IS$1=MatrizdeEquipos!$K11,1,IF(IS$1&lt;MatrizdeEquipos!$K11,IF(MatrizdeEquipos!$K11&lt;KE$1,1,0),0))</f>
        <v>0</v>
      </c>
      <c r="IT13" s="5">
        <f>IF(IT$1=MatrizdeEquipos!$K11,1,IF(IT$1&lt;MatrizdeEquipos!$K11,IF(MatrizdeEquipos!$K11&lt;KF$1,1,0),0))</f>
        <v>0</v>
      </c>
      <c r="IU13" s="5">
        <f>IF(IU$1=MatrizdeEquipos!$K11,1,IF(IU$1&lt;MatrizdeEquipos!$K11,IF(MatrizdeEquipos!$K11&lt;KG$1,1,0),0))</f>
        <v>0</v>
      </c>
      <c r="IV13" s="5">
        <f>IF(IV$1=MatrizdeEquipos!$K11,1,IF(IV$1&lt;MatrizdeEquipos!$K11,IF(MatrizdeEquipos!$K11&lt;KH$1,1,0),0))</f>
        <v>0</v>
      </c>
      <c r="IW13" s="5">
        <f>IF(IW$1=MatrizdeEquipos!$K11,1,IF(IW$1&lt;MatrizdeEquipos!$K11,IF(MatrizdeEquipos!$K11&lt;KI$1,1,0),0))</f>
        <v>0</v>
      </c>
      <c r="IX13" s="5">
        <f>IF(IX$1=MatrizdeEquipos!$K11,1,IF(IX$1&lt;MatrizdeEquipos!$K11,IF(MatrizdeEquipos!$K11&lt;KJ$1,1,0),0))</f>
        <v>0</v>
      </c>
      <c r="IY13" s="5">
        <f>IF(IY$1=MatrizdeEquipos!$K11,1,IF(IY$1&lt;MatrizdeEquipos!$K11,IF(MatrizdeEquipos!$K11&lt;KK$1,1,0),0))</f>
        <v>0</v>
      </c>
      <c r="IZ13" s="5">
        <f>IF(IZ$1=MatrizdeEquipos!$K11,1,IF(IZ$1&lt;MatrizdeEquipos!$K11,IF(MatrizdeEquipos!$K11&lt;KL$1,1,0),0))</f>
        <v>0</v>
      </c>
      <c r="JA13" s="5">
        <f>IF(JA$1=MatrizdeEquipos!$K11,1,IF(JA$1&lt;MatrizdeEquipos!$K11,IF(MatrizdeEquipos!$K11&lt;KM$1,1,0),0))</f>
        <v>0</v>
      </c>
      <c r="JB13" s="5">
        <f>IF(JB$1=MatrizdeEquipos!$K11,1,IF(JB$1&lt;MatrizdeEquipos!$K11,IF(MatrizdeEquipos!$K11&lt;KN$1,1,0),0))</f>
        <v>0</v>
      </c>
      <c r="JC13" s="5">
        <f>IF(JC$1=MatrizdeEquipos!$K11,1,IF(JC$1&lt;MatrizdeEquipos!$K11,IF(MatrizdeEquipos!$K11&lt;KO$1,1,0),0))</f>
        <v>0</v>
      </c>
      <c r="JD13" s="5">
        <f>IF(JD$1=MatrizdeEquipos!$K11,1,IF(JD$1&lt;MatrizdeEquipos!$K11,IF(MatrizdeEquipos!$K11&lt;KP$1,1,0),0))</f>
        <v>0</v>
      </c>
      <c r="JE13" s="5">
        <f>IF(JE$1=MatrizdeEquipos!$K11,1,IF(JE$1&lt;MatrizdeEquipos!$K11,IF(MatrizdeEquipos!$K11&lt;KQ$1,1,0),0))</f>
        <v>0</v>
      </c>
      <c r="JF13" s="5">
        <f>IF(JF$1=MatrizdeEquipos!$K11,1,IF(JF$1&lt;MatrizdeEquipos!$K11,IF(MatrizdeEquipos!$K11&lt;KR$1,1,0),0))</f>
        <v>0</v>
      </c>
      <c r="JG13" s="5">
        <f>IF(JG$1=MatrizdeEquipos!$K11,1,IF(JG$1&lt;MatrizdeEquipos!$K11,IF(MatrizdeEquipos!$K11&lt;KS$1,1,0),0))</f>
        <v>0</v>
      </c>
      <c r="JH13" s="5">
        <f>IF(JH$1=MatrizdeEquipos!$K11,1,IF(JH$1&lt;MatrizdeEquipos!$K11,IF(MatrizdeEquipos!$K11&lt;KT$1,1,0),0))</f>
        <v>0</v>
      </c>
      <c r="JI13" s="5">
        <f>IF(JI$1=MatrizdeEquipos!$K11,1,IF(JI$1&lt;MatrizdeEquipos!$K11,IF(MatrizdeEquipos!$K11&lt;KU$1,1,0),0))</f>
        <v>0</v>
      </c>
      <c r="JJ13" s="5">
        <f>IF(JJ$1=MatrizdeEquipos!$K11,1,IF(JJ$1&lt;MatrizdeEquipos!$K11,IF(MatrizdeEquipos!$K11&lt;KV$1,1,0),0))</f>
        <v>0</v>
      </c>
      <c r="JK13" s="5">
        <f>IF(JK$1=MatrizdeEquipos!$K11,1,IF(JK$1&lt;MatrizdeEquipos!$K11,IF(MatrizdeEquipos!$K11&lt;KW$1,1,0),0))</f>
        <v>0</v>
      </c>
      <c r="JL13" s="5">
        <f>IF(JL$1=MatrizdeEquipos!$K11,1,IF(JL$1&lt;MatrizdeEquipos!$K11,IF(MatrizdeEquipos!$K11&lt;KX$1,1,0),0))</f>
        <v>0</v>
      </c>
      <c r="JM13" s="5">
        <f>IF(JM$1=MatrizdeEquipos!$K11,1,IF(JM$1&lt;MatrizdeEquipos!$K11,IF(MatrizdeEquipos!$K11&lt;KY$1,1,0),0))</f>
        <v>0</v>
      </c>
      <c r="JN13" s="5">
        <f>IF(JN$1=MatrizdeEquipos!$K11,1,IF(JN$1&lt;MatrizdeEquipos!$K11,IF(MatrizdeEquipos!$K11&lt;KZ$1,1,0),0))</f>
        <v>0</v>
      </c>
      <c r="JO13" s="5">
        <f>IF(JO$1=MatrizdeEquipos!$K11,1,IF(JO$1&lt;MatrizdeEquipos!$K11,IF(MatrizdeEquipos!$K11&lt;LA$1,1,0),0))</f>
        <v>0</v>
      </c>
      <c r="JP13" s="5">
        <f>IF(JP$1=MatrizdeEquipos!$K11,1,IF(JP$1&lt;MatrizdeEquipos!$K11,IF(MatrizdeEquipos!$K11&lt;LB$1,1,0),0))</f>
        <v>0</v>
      </c>
      <c r="JQ13" s="5">
        <f>IF(JQ$1=MatrizdeEquipos!$K11,1,IF(JQ$1&lt;MatrizdeEquipos!$K11,IF(MatrizdeEquipos!$K11&lt;LC$1,1,0),0))</f>
        <v>0</v>
      </c>
      <c r="JR13" s="5">
        <f>IF(JR$1=MatrizdeEquipos!$K11,1,IF(JR$1&lt;MatrizdeEquipos!$K11,IF(MatrizdeEquipos!$K11&lt;LD$1,1,0),0))</f>
        <v>0</v>
      </c>
      <c r="JS13" s="5">
        <f>IF(JS$1=MatrizdeEquipos!$K11,1,IF(JS$1&lt;MatrizdeEquipos!$K11,IF(MatrizdeEquipos!$K11&lt;LE$1,1,0),0))</f>
        <v>0</v>
      </c>
      <c r="JT13" s="5">
        <f>IF(JT$1=MatrizdeEquipos!$K11,1,IF(JT$1&lt;MatrizdeEquipos!$K11,IF(MatrizdeEquipos!$K11&lt;LF$1,1,0),0))</f>
        <v>0</v>
      </c>
      <c r="JU13" s="5">
        <f>IF(JU$1=MatrizdeEquipos!$K11,1,IF(JU$1&lt;MatrizdeEquipos!$K11,IF(MatrizdeEquipos!$K11&lt;LG$1,1,0),0))</f>
        <v>0</v>
      </c>
      <c r="JV13" s="5">
        <f>IF(JV$1=MatrizdeEquipos!$K11,1,IF(JV$1&lt;MatrizdeEquipos!$K11,IF(MatrizdeEquipos!$K11&lt;LH$1,1,0),0))</f>
        <v>0</v>
      </c>
      <c r="JW13" s="5">
        <f>IF(JW$1=MatrizdeEquipos!$K11,1,IF(JW$1&lt;MatrizdeEquipos!$K11,IF(MatrizdeEquipos!$K11&lt;LI$1,1,0),0))</f>
        <v>0</v>
      </c>
      <c r="JX13" s="5">
        <f>IF(JX$1=MatrizdeEquipos!$K11,1,IF(JX$1&lt;MatrizdeEquipos!$K11,IF(MatrizdeEquipos!$K11&lt;LJ$1,1,0),0))</f>
        <v>0</v>
      </c>
      <c r="JY13" s="5">
        <f>IF(JY$1=MatrizdeEquipos!$K11,1,IF(JY$1&lt;MatrizdeEquipos!$K11,IF(MatrizdeEquipos!$K11&lt;LK$1,1,0),0))</f>
        <v>0</v>
      </c>
      <c r="JZ13" s="5">
        <f>IF(JZ$1=MatrizdeEquipos!$K11,1,IF(JZ$1&lt;MatrizdeEquipos!$K11,IF(MatrizdeEquipos!$K11&lt;LL$1,1,0),0))</f>
        <v>0</v>
      </c>
      <c r="KA13" s="5">
        <f>IF(KA$1=MatrizdeEquipos!$K11,1,IF(KA$1&lt;MatrizdeEquipos!$K11,IF(MatrizdeEquipos!$K11&lt;LM$1,1,0),0))</f>
        <v>0</v>
      </c>
      <c r="KB13" s="5">
        <f>IF(KB$1=MatrizdeEquipos!$K11,1,IF(KB$1&lt;MatrizdeEquipos!$K11,IF(MatrizdeEquipos!$K11&lt;LN$1,1,0),0))</f>
        <v>0</v>
      </c>
      <c r="KC13" s="5">
        <f>IF(KC$1=MatrizdeEquipos!$K11,1,IF(KC$1&lt;MatrizdeEquipos!$K11,IF(MatrizdeEquipos!$K11&lt;LO$1,1,0),0))</f>
        <v>0</v>
      </c>
      <c r="KD13" s="5">
        <f>IF(KD$1=MatrizdeEquipos!$K11,1,IF(KD$1&lt;MatrizdeEquipos!$K11,IF(MatrizdeEquipos!$K11&lt;LP$1,1,0),0))</f>
        <v>0</v>
      </c>
      <c r="KE13" s="5">
        <f>IF(KE$1=MatrizdeEquipos!$K11,1,IF(KE$1&lt;MatrizdeEquipos!$K11,IF(MatrizdeEquipos!$K11&lt;LQ$1,1,0),0))</f>
        <v>0</v>
      </c>
      <c r="KF13" s="5">
        <f>IF(KF$1=MatrizdeEquipos!$K11,1,IF(KF$1&lt;MatrizdeEquipos!$K11,IF(MatrizdeEquipos!$K11&lt;LR$1,1,0),0))</f>
        <v>0</v>
      </c>
      <c r="KG13" s="5">
        <f>IF(KG$1=MatrizdeEquipos!$K11,1,IF(KG$1&lt;MatrizdeEquipos!$K11,IF(MatrizdeEquipos!$K11&lt;LS$1,1,0),0))</f>
        <v>0</v>
      </c>
      <c r="KH13" s="5">
        <f>IF(KH$1=MatrizdeEquipos!$K11,1,IF(KH$1&lt;MatrizdeEquipos!$K11,IF(MatrizdeEquipos!$K11&lt;LT$1,1,0),0))</f>
        <v>0</v>
      </c>
      <c r="KI13" s="5">
        <f>IF(KI$1=MatrizdeEquipos!$K11,1,IF(KI$1&lt;MatrizdeEquipos!$K11,IF(MatrizdeEquipos!$K11&lt;LU$1,1,0),0))</f>
        <v>0</v>
      </c>
      <c r="KJ13" s="5">
        <f>IF(KJ$1=MatrizdeEquipos!$K11,1,IF(KJ$1&lt;MatrizdeEquipos!$K11,IF(MatrizdeEquipos!$K11&lt;LV$1,1,0),0))</f>
        <v>0</v>
      </c>
      <c r="KK13" s="5">
        <f>IF(KK$1=MatrizdeEquipos!$K11,1,IF(KK$1&lt;MatrizdeEquipos!$K11,IF(MatrizdeEquipos!$K11&lt;LW$1,1,0),0))</f>
        <v>0</v>
      </c>
      <c r="KL13" s="5">
        <f>IF(KL$1=MatrizdeEquipos!$K11,1,IF(KL$1&lt;MatrizdeEquipos!$K11,IF(MatrizdeEquipos!$K11&lt;LX$1,1,0),0))</f>
        <v>0</v>
      </c>
      <c r="KM13" s="5">
        <f>IF(KM$1=MatrizdeEquipos!$K11,1,IF(KM$1&lt;MatrizdeEquipos!$K11,IF(MatrizdeEquipos!$K11&lt;LY$1,1,0),0))</f>
        <v>0</v>
      </c>
      <c r="KN13" s="5">
        <f>IF(KN$1=MatrizdeEquipos!$K11,1,IF(KN$1&lt;MatrizdeEquipos!$K11,IF(MatrizdeEquipos!$K11&lt;LZ$1,1,0),0))</f>
        <v>0</v>
      </c>
      <c r="KO13" s="5">
        <f>IF(KO$1=MatrizdeEquipos!$K11,1,IF(KO$1&lt;MatrizdeEquipos!$K11,IF(MatrizdeEquipos!$K11&lt;MA$1,1,0),0))</f>
        <v>0</v>
      </c>
      <c r="KP13" s="5">
        <f>IF(KP$1=MatrizdeEquipos!$K11,1,IF(KP$1&lt;MatrizdeEquipos!$K11,IF(MatrizdeEquipos!$K11&lt;MB$1,1,0),0))</f>
        <v>0</v>
      </c>
      <c r="KQ13" s="5">
        <f>IF(KQ$1=MatrizdeEquipos!$K11,1,IF(KQ$1&lt;MatrizdeEquipos!$K11,IF(MatrizdeEquipos!$K11&lt;MC$1,1,0),0))</f>
        <v>0</v>
      </c>
      <c r="KR13" s="5">
        <f>IF(KR$1=MatrizdeEquipos!$K11,1,IF(KR$1&lt;MatrizdeEquipos!$K11,IF(MatrizdeEquipos!$K11&lt;MD$1,1,0),0))</f>
        <v>0</v>
      </c>
      <c r="KS13" s="5">
        <f>IF(KS$1=MatrizdeEquipos!$K11,1,IF(KS$1&lt;MatrizdeEquipos!$K11,IF(MatrizdeEquipos!$K11&lt;ME$1,1,0),0))</f>
        <v>0</v>
      </c>
      <c r="KT13" s="5">
        <f>IF(KT$1=MatrizdeEquipos!$K11,1,IF(KT$1&lt;MatrizdeEquipos!$K11,IF(MatrizdeEquipos!$K11&lt;MF$1,1,0),0))</f>
        <v>0</v>
      </c>
      <c r="KU13" s="5">
        <f>IF(KU$1=MatrizdeEquipos!$K11,1,IF(KU$1&lt;MatrizdeEquipos!$K11,IF(MatrizdeEquipos!$K11&lt;MG$1,1,0),0))</f>
        <v>0</v>
      </c>
      <c r="KV13" s="5">
        <f>IF(KV$1=MatrizdeEquipos!$K11,1,IF(KV$1&lt;MatrizdeEquipos!$K11,IF(MatrizdeEquipos!$K11&lt;MH$1,1,0),0))</f>
        <v>0</v>
      </c>
      <c r="KW13" s="5">
        <f>IF(KW$1=MatrizdeEquipos!$K11,1,IF(KW$1&lt;MatrizdeEquipos!$K11,IF(MatrizdeEquipos!$K11&lt;MI$1,1,0),0))</f>
        <v>0</v>
      </c>
      <c r="KX13" s="5">
        <f>IF(KX$1=MatrizdeEquipos!$K11,1,IF(KX$1&lt;MatrizdeEquipos!$K11,IF(MatrizdeEquipos!$K11&lt;MJ$1,1,0),0))</f>
        <v>0</v>
      </c>
      <c r="KY13" s="5">
        <f>IF(KY$1=MatrizdeEquipos!$K11,1,IF(KY$1&lt;MatrizdeEquipos!$K11,IF(MatrizdeEquipos!$K11&lt;MK$1,1,0),0))</f>
        <v>0</v>
      </c>
      <c r="KZ13" s="5">
        <f>IF(KZ$1=MatrizdeEquipos!$K11,1,IF(KZ$1&lt;MatrizdeEquipos!$K11,IF(MatrizdeEquipos!$K11&lt;ML$1,1,0),0))</f>
        <v>0</v>
      </c>
      <c r="LA13" s="5">
        <f>IF(LA$1=MatrizdeEquipos!$K11,1,IF(LA$1&lt;MatrizdeEquipos!$K11,IF(MatrizdeEquipos!$K11&lt;MM$1,1,0),0))</f>
        <v>0</v>
      </c>
      <c r="LB13" s="5">
        <f>IF(LB$1=MatrizdeEquipos!$K11,1,IF(LB$1&lt;MatrizdeEquipos!$K11,IF(MatrizdeEquipos!$K11&lt;MN$1,1,0),0))</f>
        <v>0</v>
      </c>
      <c r="LC13" s="5">
        <f>IF(LC$1=MatrizdeEquipos!$K11,1,IF(LC$1&lt;MatrizdeEquipos!$K11,IF(MatrizdeEquipos!$K11&lt;MO$1,1,0),0))</f>
        <v>0</v>
      </c>
      <c r="LD13" s="5">
        <f>IF(LD$1=MatrizdeEquipos!$K11,1,IF(LD$1&lt;MatrizdeEquipos!$K11,IF(MatrizdeEquipos!$K11&lt;MP$1,1,0),0))</f>
        <v>0</v>
      </c>
      <c r="LE13" s="5">
        <f>IF(LE$1=MatrizdeEquipos!$K11,1,IF(LE$1&lt;MatrizdeEquipos!$K11,IF(MatrizdeEquipos!$K11&lt;MQ$1,1,0),0))</f>
        <v>0</v>
      </c>
      <c r="LF13" s="5">
        <f>IF(LF$1=MatrizdeEquipos!$K11,1,IF(LF$1&lt;MatrizdeEquipos!$K11,IF(MatrizdeEquipos!$K11&lt;MR$1,1,0),0))</f>
        <v>0</v>
      </c>
      <c r="LG13" s="5">
        <f>IF(LG$1=MatrizdeEquipos!$K11,1,IF(LG$1&lt;MatrizdeEquipos!$K11,IF(MatrizdeEquipos!$K11&lt;MS$1,1,0),0))</f>
        <v>0</v>
      </c>
      <c r="LH13" s="5">
        <f>IF(LH$1=MatrizdeEquipos!$K11,1,IF(LH$1&lt;MatrizdeEquipos!$K11,IF(MatrizdeEquipos!$K11&lt;MT$1,1,0),0))</f>
        <v>0</v>
      </c>
      <c r="LI13" s="5">
        <f>IF(LI$1=MatrizdeEquipos!$K11,1,IF(LI$1&lt;MatrizdeEquipos!$K11,IF(MatrizdeEquipos!$K11&lt;MU$1,1,0),0))</f>
        <v>0</v>
      </c>
      <c r="LJ13" s="5">
        <f>IF(LJ$1=MatrizdeEquipos!$K11,1,IF(LJ$1&lt;MatrizdeEquipos!$K11,IF(MatrizdeEquipos!$K11&lt;MV$1,1,0),0))</f>
        <v>0</v>
      </c>
      <c r="LK13" s="5">
        <f>IF(LK$1=MatrizdeEquipos!$K11,1,IF(LK$1&lt;MatrizdeEquipos!$K11,IF(MatrizdeEquipos!$K11&lt;MW$1,1,0),0))</f>
        <v>0</v>
      </c>
      <c r="LL13" s="5">
        <f>IF(LL$1=MatrizdeEquipos!$K11,1,IF(LL$1&lt;MatrizdeEquipos!$K11,IF(MatrizdeEquipos!$K11&lt;MX$1,1,0),0))</f>
        <v>0</v>
      </c>
      <c r="LM13" s="5">
        <f>IF(LM$1=MatrizdeEquipos!$K11,1,IF(LM$1&lt;MatrizdeEquipos!$K11,IF(MatrizdeEquipos!$K11&lt;MY$1,1,0),0))</f>
        <v>0</v>
      </c>
      <c r="LN13" s="5">
        <f>IF(LN$1=MatrizdeEquipos!$K11,1,IF(LN$1&lt;MatrizdeEquipos!$K11,IF(MatrizdeEquipos!$K11&lt;MZ$1,1,0),0))</f>
        <v>0</v>
      </c>
      <c r="LO13" s="5">
        <f>IF(LO$1=MatrizdeEquipos!$K11,1,IF(LO$1&lt;MatrizdeEquipos!$K11,IF(MatrizdeEquipos!$K11&lt;NA$1,1,0),0))</f>
        <v>0</v>
      </c>
      <c r="LP13" s="5">
        <f>IF(LP$1=MatrizdeEquipos!$K11,1,IF(LP$1&lt;MatrizdeEquipos!$K11,IF(MatrizdeEquipos!$K11&lt;NB$1,1,0),0))</f>
        <v>0</v>
      </c>
      <c r="LQ13" s="5">
        <f>IF(LQ$1=MatrizdeEquipos!$K11,1,IF(LQ$1&lt;MatrizdeEquipos!$K11,IF(MatrizdeEquipos!$K11&lt;NC$1,1,0),0))</f>
        <v>0</v>
      </c>
      <c r="LR13" s="5">
        <f>IF(LR$1=MatrizdeEquipos!$K11,1,IF(LR$1&lt;MatrizdeEquipos!$K11,IF(MatrizdeEquipos!$K11&lt;ND$1,1,0),0))</f>
        <v>0</v>
      </c>
      <c r="LS13" s="5">
        <f>IF(LS$1=MatrizdeEquipos!$K11,1,IF(LS$1&lt;MatrizdeEquipos!$K11,IF(MatrizdeEquipos!$K11&lt;NE$1,1,0),0))</f>
        <v>0</v>
      </c>
      <c r="LT13" s="5">
        <f>IF(LT$1=MatrizdeEquipos!$K11,1,IF(LT$1&lt;MatrizdeEquipos!$K11,IF(MatrizdeEquipos!$K11&lt;NF$1,1,0),0))</f>
        <v>0</v>
      </c>
      <c r="LU13" s="5">
        <f>IF(LU$1=MatrizdeEquipos!$K11,1,IF(LU$1&lt;MatrizdeEquipos!$K11,IF(MatrizdeEquipos!$K11&lt;NG$1,1,0),0))</f>
        <v>0</v>
      </c>
      <c r="LV13" s="5">
        <f>IF(LV$1=MatrizdeEquipos!$K11,1,IF(LV$1&lt;MatrizdeEquipos!$K11,IF(MatrizdeEquipos!$K11&lt;NH$1,1,0),0))</f>
        <v>0</v>
      </c>
      <c r="LW13" s="5">
        <f>IF(LW$1=MatrizdeEquipos!$K11,1,IF(LW$1&lt;MatrizdeEquipos!$K11,IF(MatrizdeEquipos!$K11&lt;NI$1,1,0),0))</f>
        <v>0</v>
      </c>
      <c r="LX13" s="5">
        <f>IF(LX$1=MatrizdeEquipos!$K11,1,IF(LX$1&lt;MatrizdeEquipos!$K11,IF(MatrizdeEquipos!$K11&lt;NJ$1,1,0),0))</f>
        <v>0</v>
      </c>
      <c r="LY13" s="5">
        <f>IF(LY$1=MatrizdeEquipos!$K11,1,IF(LY$1&lt;MatrizdeEquipos!$K11,IF(MatrizdeEquipos!$K11&lt;NK$1,1,0),0))</f>
        <v>0</v>
      </c>
      <c r="LZ13" s="5">
        <f>IF(LZ$1=MatrizdeEquipos!$K11,1,IF(LZ$1&lt;MatrizdeEquipos!$K11,IF(MatrizdeEquipos!$K11&lt;NL$1,1,0),0))</f>
        <v>0</v>
      </c>
      <c r="MA13" s="5">
        <f>IF(MA$1=MatrizdeEquipos!$K11,1,IF(MA$1&lt;MatrizdeEquipos!$K11,IF(MatrizdeEquipos!$K11&lt;NM$1,1,0),0))</f>
        <v>0</v>
      </c>
      <c r="MB13" s="5">
        <f>IF(MB$1=MatrizdeEquipos!$K11,1,IF(MB$1&lt;MatrizdeEquipos!$K11,IF(MatrizdeEquipos!$K11&lt;NN$1,1,0),0))</f>
        <v>0</v>
      </c>
      <c r="MC13" s="5">
        <f>IF(MC$1=MatrizdeEquipos!$K11,1,IF(MC$1&lt;MatrizdeEquipos!$K11,IF(MatrizdeEquipos!$K11&lt;NO$1,1,0),0))</f>
        <v>0</v>
      </c>
      <c r="MD13" s="5">
        <f>IF(MD$1=MatrizdeEquipos!$K11,1,IF(MD$1&lt;MatrizdeEquipos!$K11,IF(MatrizdeEquipos!$K11&lt;NP$1,1,0),0))</f>
        <v>0</v>
      </c>
      <c r="ME13" s="5">
        <f>IF(ME$1=MatrizdeEquipos!$K11,1,IF(ME$1&lt;MatrizdeEquipos!$K11,IF(MatrizdeEquipos!$K11&lt;NQ$1,1,0),0))</f>
        <v>0</v>
      </c>
      <c r="MF13" s="5">
        <f>IF(MF$1=MatrizdeEquipos!$K11,1,IF(MF$1&lt;MatrizdeEquipos!$K11,IF(MatrizdeEquipos!$K11&lt;NR$1,1,0),0))</f>
        <v>0</v>
      </c>
      <c r="MG13" s="5">
        <f>IF(MG$1=MatrizdeEquipos!$K11,1,IF(MG$1&lt;MatrizdeEquipos!$K11,IF(MatrizdeEquipos!$K11&lt;NS$1,1,0),0))</f>
        <v>0</v>
      </c>
      <c r="MH13" s="5">
        <f>IF(MH$1=MatrizdeEquipos!$K11,1,IF(MH$1&lt;MatrizdeEquipos!$K11,IF(MatrizdeEquipos!$K11&lt;NT$1,1,0),0))</f>
        <v>0</v>
      </c>
      <c r="MI13" s="5">
        <f>IF(MI$1=MatrizdeEquipos!$K11,1,IF(MI$1&lt;MatrizdeEquipos!$K11,IF(MatrizdeEquipos!$K11&lt;NU$1,1,0),0))</f>
        <v>0</v>
      </c>
      <c r="MJ13" s="5">
        <f>IF(MJ$1=MatrizdeEquipos!$K11,1,IF(MJ$1&lt;MatrizdeEquipos!$K11,IF(MatrizdeEquipos!$K11&lt;NV$1,1,0),0))</f>
        <v>0</v>
      </c>
      <c r="MK13" s="5">
        <f>IF(MK$1=MatrizdeEquipos!$K11,1,IF(MK$1&lt;MatrizdeEquipos!$K11,IF(MatrizdeEquipos!$K11&lt;NW$1,1,0),0))</f>
        <v>0</v>
      </c>
      <c r="ML13" s="5">
        <f>IF(ML$1=MatrizdeEquipos!$K11,1,IF(ML$1&lt;MatrizdeEquipos!$K11,IF(MatrizdeEquipos!$K11&lt;NX$1,1,0),0))</f>
        <v>0</v>
      </c>
      <c r="MM13" s="5">
        <f>IF(MM$1=MatrizdeEquipos!$K11,1,IF(MM$1&lt;MatrizdeEquipos!$K11,IF(MatrizdeEquipos!$K11&lt;NY$1,1,0),0))</f>
        <v>0</v>
      </c>
      <c r="MN13" s="5">
        <f>IF(MN$1=MatrizdeEquipos!$K11,1,IF(MN$1&lt;MatrizdeEquipos!$K11,IF(MatrizdeEquipos!$K11&lt;NZ$1,1,0),0))</f>
        <v>0</v>
      </c>
      <c r="MO13" s="5">
        <f>IF(MO$1=MatrizdeEquipos!$K11,1,IF(MO$1&lt;MatrizdeEquipos!$K11,IF(MatrizdeEquipos!$K11&lt;OA$1,1,0),0))</f>
        <v>0</v>
      </c>
      <c r="MP13" s="5">
        <f>IF(MP$1=MatrizdeEquipos!$K11,1,IF(MP$1&lt;MatrizdeEquipos!$K11,IF(MatrizdeEquipos!$K11&lt;OB$1,1,0),0))</f>
        <v>0</v>
      </c>
      <c r="MQ13" s="5">
        <f>IF(MQ$1=MatrizdeEquipos!$K11,1,IF(MQ$1&lt;MatrizdeEquipos!$K11,IF(MatrizdeEquipos!$K11&lt;OC$1,1,0),0))</f>
        <v>0</v>
      </c>
      <c r="MR13" s="5">
        <f>IF(MR$1=MatrizdeEquipos!$K11,1,IF(MR$1&lt;MatrizdeEquipos!$K11,IF(MatrizdeEquipos!$K11&lt;OD$1,1,0),0))</f>
        <v>0</v>
      </c>
      <c r="MS13" s="5">
        <f>IF(MS$1=MatrizdeEquipos!$K11,1,IF(MS$1&lt;MatrizdeEquipos!$K11,IF(MatrizdeEquipos!$K11&lt;OE$1,1,0),0))</f>
        <v>0</v>
      </c>
      <c r="MT13" s="5">
        <f>IF(MT$1=MatrizdeEquipos!$K11,1,IF(MT$1&lt;MatrizdeEquipos!$K11,IF(MatrizdeEquipos!$K11&lt;OF$1,1,0),0))</f>
        <v>0</v>
      </c>
      <c r="MU13" s="5">
        <f>IF(MU$1=MatrizdeEquipos!$K11,1,IF(MU$1&lt;MatrizdeEquipos!$K11,IF(MatrizdeEquipos!$K11&lt;OG$1,1,0),0))</f>
        <v>0</v>
      </c>
      <c r="MV13" s="5">
        <f>IF(MV$1=MatrizdeEquipos!$K11,1,IF(MV$1&lt;MatrizdeEquipos!$K11,IF(MatrizdeEquipos!$K11&lt;OH$1,1,0),0))</f>
        <v>0</v>
      </c>
      <c r="MW13" s="5">
        <f>IF(MW$1=MatrizdeEquipos!$K11,1,IF(MW$1&lt;MatrizdeEquipos!$K11,IF(MatrizdeEquipos!$K11&lt;OI$1,1,0),0))</f>
        <v>0</v>
      </c>
      <c r="MX13" s="5">
        <f>IF(MX$1=MatrizdeEquipos!$K11,1,IF(MX$1&lt;MatrizdeEquipos!$K11,IF(MatrizdeEquipos!$K11&lt;OJ$1,1,0),0))</f>
        <v>0</v>
      </c>
      <c r="MY13" s="5">
        <f>IF(MY$1=MatrizdeEquipos!$K11,1,IF(MY$1&lt;MatrizdeEquipos!$K11,IF(MatrizdeEquipos!$K11&lt;OK$1,1,0),0))</f>
        <v>0</v>
      </c>
      <c r="MZ13" s="5">
        <f>IF(MZ$1=MatrizdeEquipos!$K11,1,IF(MZ$1&lt;MatrizdeEquipos!$K11,IF(MatrizdeEquipos!$K11&lt;OL$1,1,0),0))</f>
        <v>0</v>
      </c>
      <c r="NA13" s="5">
        <f>IF(NA$1=MatrizdeEquipos!$K11,1,IF(NA$1&lt;MatrizdeEquipos!$K11,IF(MatrizdeEquipos!$K11&lt;OM$1,1,0),0))</f>
        <v>0</v>
      </c>
      <c r="NB13" s="5">
        <f>IF(NB$1=MatrizdeEquipos!$K11,1,IF(NB$1&lt;MatrizdeEquipos!$K11,IF(MatrizdeEquipos!$K11&lt;ON$1,1,0),0))</f>
        <v>0</v>
      </c>
      <c r="NC13" s="5">
        <f>IF(NC$1=MatrizdeEquipos!$K11,1,IF(NC$1&lt;MatrizdeEquipos!$K11,IF(MatrizdeEquipos!$K11&lt;OO$1,1,0),0))</f>
        <v>0</v>
      </c>
      <c r="ND13" s="5">
        <f>IF(ND$1=MatrizdeEquipos!$K11,1,IF(ND$1&lt;MatrizdeEquipos!$K11,IF(MatrizdeEquipos!$K11&lt;OP$1,1,0),0))</f>
        <v>0</v>
      </c>
      <c r="NE13" s="5">
        <f>IF(NE$1=MatrizdeEquipos!$K11,1,IF(NE$1&lt;MatrizdeEquipos!$K11,IF(MatrizdeEquipos!$K11&lt;OQ$1,1,0),0))</f>
        <v>0</v>
      </c>
      <c r="NF13" s="5">
        <f>IF(NF$1=MatrizdeEquipos!$K11,1,IF(NF$1&lt;MatrizdeEquipos!$K11,IF(MatrizdeEquipos!$K11&lt;OR$1,1,0),0))</f>
        <v>0</v>
      </c>
      <c r="NG13" s="5">
        <f>IF(NG$1=MatrizdeEquipos!$K11,1,IF(NG$1&lt;MatrizdeEquipos!$K11,IF(MatrizdeEquipos!$K11&lt;OS$1,1,0),0))</f>
        <v>0</v>
      </c>
      <c r="NH13" s="5">
        <f>IF(NH$1=MatrizdeEquipos!$K11,1,IF(NH$1&lt;MatrizdeEquipos!$K11,IF(MatrizdeEquipos!$K11&lt;OT$1,1,0),0))</f>
        <v>0</v>
      </c>
      <c r="NI13" s="5">
        <f>IF(NI$1=MatrizdeEquipos!$K11,1,IF(NI$1&lt;MatrizdeEquipos!$K11,IF(MatrizdeEquipos!$K11&lt;OU$1,1,0),0))</f>
        <v>0</v>
      </c>
      <c r="NJ13" s="5">
        <f>IF(NJ$1=MatrizdeEquipos!$K11,1,IF(NJ$1&lt;MatrizdeEquipos!$K11,IF(MatrizdeEquipos!$K11&lt;OV$1,1,0),0))</f>
        <v>0</v>
      </c>
      <c r="NK13" s="5">
        <f>IF(NK$1=MatrizdeEquipos!$K11,1,IF(NK$1&lt;MatrizdeEquipos!$K11,IF(MatrizdeEquipos!$K11&lt;OW$1,1,0),0))</f>
        <v>0</v>
      </c>
      <c r="NL13" s="5">
        <f>IF(NL$1=MatrizdeEquipos!$K11,1,IF(NL$1&lt;MatrizdeEquipos!$K11,IF(MatrizdeEquipos!$K11&lt;OX$1,1,0),0))</f>
        <v>0</v>
      </c>
      <c r="NM13" s="5">
        <f>IF(NM$1=MatrizdeEquipos!$K11,1,IF(NM$1&lt;MatrizdeEquipos!$K11,IF(MatrizdeEquipos!$K11&lt;OY$1,1,0),0))</f>
        <v>0</v>
      </c>
      <c r="NN13" s="5">
        <f>IF(NN$1=MatrizdeEquipos!$K11,1,IF(NN$1&lt;MatrizdeEquipos!$K11,IF(MatrizdeEquipos!$K11&lt;OZ$1,1,0),0))</f>
        <v>0</v>
      </c>
      <c r="NO13" s="5">
        <f>IF(NO$1=MatrizdeEquipos!$K11,1,IF(NO$1&lt;MatrizdeEquipos!$K11,IF(MatrizdeEquipos!$K11&lt;PA$1,1,0),0))</f>
        <v>0</v>
      </c>
      <c r="NP13" s="5">
        <f>IF(NP$1=MatrizdeEquipos!$K11,1,IF(NP$1&lt;MatrizdeEquipos!$K11,IF(MatrizdeEquipos!$K11&lt;PB$1,1,0),0))</f>
        <v>0</v>
      </c>
      <c r="NQ13" s="5">
        <f>IF(NQ$1=MatrizdeEquipos!$K11,1,IF(NQ$1&lt;MatrizdeEquipos!$K11,IF(MatrizdeEquipos!$K11&lt;PC$1,1,0),0))</f>
        <v>0</v>
      </c>
      <c r="NR13" s="5">
        <f>IF(NR$1=MatrizdeEquipos!$K11,1,IF(NR$1&lt;MatrizdeEquipos!$K11,IF(MatrizdeEquipos!$K11&lt;PD$1,1,0),0))</f>
        <v>0</v>
      </c>
      <c r="NS13" s="5">
        <f>IF(NS$1=MatrizdeEquipos!$K11,1,IF(NS$1&lt;MatrizdeEquipos!$K11,IF(MatrizdeEquipos!$K11&lt;PE$1,1,0),0))</f>
        <v>0</v>
      </c>
      <c r="NT13" s="5">
        <f>IF(NT$1=MatrizdeEquipos!$K11,1,IF(NT$1&lt;MatrizdeEquipos!$K11,IF(MatrizdeEquipos!$K11&lt;PF$1,1,0),0))</f>
        <v>0</v>
      </c>
      <c r="NU13" s="5">
        <f>IF(NU$1=MatrizdeEquipos!$K11,1,IF(NU$1&lt;MatrizdeEquipos!$K11,IF(MatrizdeEquipos!$K11&lt;PG$1,1,0),0))</f>
        <v>0</v>
      </c>
      <c r="NV13" s="5">
        <f>IF(NV$1=MatrizdeEquipos!$K11,1,IF(NV$1&lt;MatrizdeEquipos!$K11,IF(MatrizdeEquipos!$K11&lt;PH$1,1,0),0))</f>
        <v>0</v>
      </c>
      <c r="NW13" s="5">
        <f>IF(NW$1=MatrizdeEquipos!$K11,1,IF(NW$1&lt;MatrizdeEquipos!$K11,IF(MatrizdeEquipos!$K11&lt;PI$1,1,0),0))</f>
        <v>0</v>
      </c>
      <c r="NX13" s="5">
        <f>IF(NX$1=MatrizdeEquipos!$K11,1,IF(NX$1&lt;MatrizdeEquipos!$K11,IF(MatrizdeEquipos!$K11&lt;PJ$1,1,0),0))</f>
        <v>0</v>
      </c>
      <c r="NY13" s="5">
        <f>IF(NY$1=MatrizdeEquipos!$K11,1,IF(NY$1&lt;MatrizdeEquipos!$K11,IF(MatrizdeEquipos!$K11&lt;PK$1,1,0),0))</f>
        <v>0</v>
      </c>
      <c r="NZ13" s="5">
        <f>IF(NZ$1=MatrizdeEquipos!$K11,1,IF(NZ$1&lt;MatrizdeEquipos!$K11,IF(MatrizdeEquipos!$K11&lt;PL$1,1,0),0))</f>
        <v>0</v>
      </c>
      <c r="OA13" s="5">
        <f>IF(OA$1=MatrizdeEquipos!$K11,1,IF(OA$1&lt;MatrizdeEquipos!$K11,IF(MatrizdeEquipos!$K11&lt;PM$1,1,0),0))</f>
        <v>0</v>
      </c>
      <c r="OB13" s="5">
        <f>IF(OB$1=MatrizdeEquipos!$K11,1,IF(OB$1&lt;MatrizdeEquipos!$K11,IF(MatrizdeEquipos!$K11&lt;PN$1,1,0),0))</f>
        <v>0</v>
      </c>
      <c r="OC13" s="5">
        <f>IF(OC$1=MatrizdeEquipos!$K11,1,IF(OC$1&lt;MatrizdeEquipos!$K11,IF(MatrizdeEquipos!$K11&lt;PO$1,1,0),0))</f>
        <v>0</v>
      </c>
      <c r="OD13" s="5">
        <f>IF(OD$1=MatrizdeEquipos!$K11,1,IF(OD$1&lt;MatrizdeEquipos!$K11,IF(MatrizdeEquipos!$K11&lt;PP$1,1,0),0))</f>
        <v>0</v>
      </c>
      <c r="OE13" s="5">
        <f>IF(OE$1=MatrizdeEquipos!$K11,1,IF(OE$1&lt;MatrizdeEquipos!$K11,IF(MatrizdeEquipos!$K11&lt;PQ$1,1,0),0))</f>
        <v>0</v>
      </c>
      <c r="OF13" s="5">
        <f>IF(OF$1=MatrizdeEquipos!$K11,1,IF(OF$1&lt;MatrizdeEquipos!$K11,IF(MatrizdeEquipos!$K11&lt;PR$1,1,0),0))</f>
        <v>0</v>
      </c>
      <c r="OG13" s="5">
        <f>IF(OG$1=MatrizdeEquipos!$K11,1,IF(OG$1&lt;MatrizdeEquipos!$K11,IF(MatrizdeEquipos!$K11&lt;PS$1,1,0),0))</f>
        <v>0</v>
      </c>
      <c r="OH13" s="5">
        <f>IF(OH$1=MatrizdeEquipos!$K11,1,IF(OH$1&lt;MatrizdeEquipos!$K11,IF(MatrizdeEquipos!$K11&lt;PT$1,1,0),0))</f>
        <v>0</v>
      </c>
      <c r="OI13" s="5">
        <f>IF(OI$1=MatrizdeEquipos!$K11,1,IF(OI$1&lt;MatrizdeEquipos!$K11,IF(MatrizdeEquipos!$K11&lt;PU$1,1,0),0))</f>
        <v>0</v>
      </c>
      <c r="OJ13" s="5">
        <f>IF(OJ$1=MatrizdeEquipos!$K11,1,IF(OJ$1&lt;MatrizdeEquipos!$K11,IF(MatrizdeEquipos!$K11&lt;PV$1,1,0),0))</f>
        <v>0</v>
      </c>
      <c r="OK13" s="5">
        <f>IF(OK$1=MatrizdeEquipos!$K11,1,IF(OK$1&lt;MatrizdeEquipos!$K11,IF(MatrizdeEquipos!$K11&lt;PW$1,1,0),0))</f>
        <v>0</v>
      </c>
      <c r="OL13" s="5">
        <f>IF(OL$1=MatrizdeEquipos!$K11,1,IF(OL$1&lt;MatrizdeEquipos!$K11,IF(MatrizdeEquipos!$K11&lt;PX$1,1,0),0))</f>
        <v>0</v>
      </c>
      <c r="OM13" s="5">
        <f>IF(OM$1=MatrizdeEquipos!$K11,1,IF(OM$1&lt;MatrizdeEquipos!$K11,IF(MatrizdeEquipos!$K11&lt;PY$1,1,0),0))</f>
        <v>0</v>
      </c>
      <c r="ON13" s="5">
        <f>IF(ON$1=MatrizdeEquipos!$K11,1,IF(ON$1&lt;MatrizdeEquipos!$K11,IF(MatrizdeEquipos!$K11&lt;PZ$1,1,0),0))</f>
        <v>0</v>
      </c>
      <c r="OO13" s="5">
        <f>IF(OO$1=MatrizdeEquipos!$K11,1,IF(OO$1&lt;MatrizdeEquipos!$K11,IF(MatrizdeEquipos!$K11&lt;QA$1,1,0),0))</f>
        <v>0</v>
      </c>
      <c r="OP13" s="5">
        <f>IF(OP$1=MatrizdeEquipos!$K11,1,IF(OP$1&lt;MatrizdeEquipos!$K11,IF(MatrizdeEquipos!$K11&lt;QB$1,1,0),0))</f>
        <v>0</v>
      </c>
      <c r="OQ13" s="5">
        <f>IF(OQ$1=MatrizdeEquipos!$K11,1,IF(OQ$1&lt;MatrizdeEquipos!$K11,IF(MatrizdeEquipos!$K11&lt;QC$1,1,0),0))</f>
        <v>0</v>
      </c>
      <c r="OR13" s="5">
        <f>IF(OR$1=MatrizdeEquipos!$K11,1,IF(OR$1&lt;MatrizdeEquipos!$K11,IF(MatrizdeEquipos!$K11&lt;QD$1,1,0),0))</f>
        <v>0</v>
      </c>
      <c r="OS13" s="5">
        <f>IF(OS$1=MatrizdeEquipos!$K11,1,IF(OS$1&lt;MatrizdeEquipos!$K11,IF(MatrizdeEquipos!$K11&lt;QE$1,1,0),0))</f>
        <v>0</v>
      </c>
      <c r="OT13" s="5">
        <f>IF(OT$1=MatrizdeEquipos!$K11,1,IF(OT$1&lt;MatrizdeEquipos!$K11,IF(MatrizdeEquipos!$K11&lt;QF$1,1,0),0))</f>
        <v>0</v>
      </c>
      <c r="OU13" s="5">
        <f>IF(OU$1=MatrizdeEquipos!$K11,1,IF(OU$1&lt;MatrizdeEquipos!$K11,IF(MatrizdeEquipos!$K11&lt;QG$1,1,0),0))</f>
        <v>0</v>
      </c>
      <c r="OV13" s="5">
        <f>IF(OV$1=MatrizdeEquipos!$K11,1,IF(OV$1&lt;MatrizdeEquipos!$K11,IF(MatrizdeEquipos!$K11&lt;QH$1,1,0),0))</f>
        <v>0</v>
      </c>
      <c r="OW13" s="5">
        <f>IF(OW$1=MatrizdeEquipos!$K11,1,IF(OW$1&lt;MatrizdeEquipos!$K11,IF(MatrizdeEquipos!$K11&lt;QI$1,1,0),0))</f>
        <v>0</v>
      </c>
      <c r="OX13" s="5">
        <f>IF(OX$1=MatrizdeEquipos!$K11,1,IF(OX$1&lt;MatrizdeEquipos!$K11,IF(MatrizdeEquipos!$K11&lt;QJ$1,1,0),0))</f>
        <v>0</v>
      </c>
      <c r="OY13" s="5">
        <f>IF(OY$1=MatrizdeEquipos!$K11,1,IF(OY$1&lt;MatrizdeEquipos!$K11,IF(MatrizdeEquipos!$K11&lt;QK$1,1,0),0))</f>
        <v>0</v>
      </c>
      <c r="OZ13" s="5">
        <f>IF(OZ$1=MatrizdeEquipos!$K11,1,IF(OZ$1&lt;MatrizdeEquipos!$K11,IF(MatrizdeEquipos!$K11&lt;QL$1,1,0),0))</f>
        <v>0</v>
      </c>
      <c r="PA13" s="5">
        <f>IF(PA$1=MatrizdeEquipos!$K11,1,IF(PA$1&lt;MatrizdeEquipos!$K11,IF(MatrizdeEquipos!$K11&lt;QM$1,1,0),0))</f>
        <v>0</v>
      </c>
      <c r="PB13" s="5">
        <f>IF(PB$1=MatrizdeEquipos!$K11,1,IF(PB$1&lt;MatrizdeEquipos!$K11,IF(MatrizdeEquipos!$K11&lt;QN$1,1,0),0))</f>
        <v>0</v>
      </c>
      <c r="PC13" s="5">
        <f>IF(PC$1=MatrizdeEquipos!$K11,1,IF(PC$1&lt;MatrizdeEquipos!$K11,IF(MatrizdeEquipos!$K11&lt;QO$1,1,0),0))</f>
        <v>0</v>
      </c>
      <c r="PD13" s="5">
        <f>IF(PD$1=MatrizdeEquipos!$K11,1,IF(PD$1&lt;MatrizdeEquipos!$K11,IF(MatrizdeEquipos!$K11&lt;QP$1,1,0),0))</f>
        <v>0</v>
      </c>
      <c r="PE13" s="5">
        <f>IF(PE$1=MatrizdeEquipos!$K11,1,IF(PE$1&lt;MatrizdeEquipos!$K11,IF(MatrizdeEquipos!$K11&lt;QQ$1,1,0),0))</f>
        <v>0</v>
      </c>
      <c r="PF13" s="5">
        <f>IF(PF$1=MatrizdeEquipos!$K11,1,IF(PF$1&lt;MatrizdeEquipos!$K11,IF(MatrizdeEquipos!$K11&lt;QR$1,1,0),0))</f>
        <v>0</v>
      </c>
      <c r="PG13" s="5">
        <f>IF(PG$1=MatrizdeEquipos!$K11,1,IF(PG$1&lt;MatrizdeEquipos!$K11,IF(MatrizdeEquipos!$K11&lt;QS$1,1,0),0))</f>
        <v>0</v>
      </c>
      <c r="PH13" s="5">
        <f>IF(PH$1=MatrizdeEquipos!$K11,1,IF(PH$1&lt;MatrizdeEquipos!$K11,IF(MatrizdeEquipos!$K11&lt;QT$1,1,0),0))</f>
        <v>0</v>
      </c>
      <c r="PI13" s="5">
        <f>IF(PI$1=MatrizdeEquipos!$K11,1,IF(PI$1&lt;MatrizdeEquipos!$K11,IF(MatrizdeEquipos!$K11&lt;QU$1,1,0),0))</f>
        <v>0</v>
      </c>
      <c r="PJ13" s="5">
        <f>IF(PJ$1=MatrizdeEquipos!$K11,1,IF(PJ$1&lt;MatrizdeEquipos!$K11,IF(MatrizdeEquipos!$K11&lt;QV$1,1,0),0))</f>
        <v>0</v>
      </c>
      <c r="PK13" s="5">
        <f>IF(PK$1=MatrizdeEquipos!$K11,1,IF(PK$1&lt;MatrizdeEquipos!$K11,IF(MatrizdeEquipos!$K11&lt;QW$1,1,0),0))</f>
        <v>0</v>
      </c>
      <c r="PL13" s="5">
        <f>IF(PL$1=MatrizdeEquipos!$K11,1,IF(PL$1&lt;MatrizdeEquipos!$K11,IF(MatrizdeEquipos!$K11&lt;QX$1,1,0),0))</f>
        <v>0</v>
      </c>
      <c r="PM13" s="5">
        <f>IF(PM$1=MatrizdeEquipos!$K11,1,IF(PM$1&lt;MatrizdeEquipos!$K11,IF(MatrizdeEquipos!$K11&lt;QY$1,1,0),0))</f>
        <v>0</v>
      </c>
      <c r="PN13" s="5">
        <f>IF(PN$1=MatrizdeEquipos!$K11,1,IF(PN$1&lt;MatrizdeEquipos!$K11,IF(MatrizdeEquipos!$K11&lt;QZ$1,1,0),0))</f>
        <v>0</v>
      </c>
      <c r="PO13" s="5">
        <f>IF(PO$1=MatrizdeEquipos!$K11,1,IF(PO$1&lt;MatrizdeEquipos!$K11,IF(MatrizdeEquipos!$K11&lt;RA$1,1,0),0))</f>
        <v>0</v>
      </c>
      <c r="PP13" s="5">
        <f>IF(PP$1=MatrizdeEquipos!$K11,1,IF(PP$1&lt;MatrizdeEquipos!$K11,IF(MatrizdeEquipos!$K11&lt;RB$1,1,0),0))</f>
        <v>0</v>
      </c>
      <c r="PQ13" s="5">
        <f>IF(PQ$1=MatrizdeEquipos!$K11,1,IF(PQ$1&lt;MatrizdeEquipos!$K11,IF(MatrizdeEquipos!$K11&lt;RC$1,1,0),0))</f>
        <v>0</v>
      </c>
      <c r="PR13" s="5">
        <f>IF(PR$1=MatrizdeEquipos!$K11,1,IF(PR$1&lt;MatrizdeEquipos!$K11,IF(MatrizdeEquipos!$K11&lt;RD$1,1,0),0))</f>
        <v>0</v>
      </c>
      <c r="PS13" s="5">
        <f>IF(PS$1=MatrizdeEquipos!$K11,1,IF(PS$1&lt;MatrizdeEquipos!$K11,IF(MatrizdeEquipos!$K11&lt;RE$1,1,0),0))</f>
        <v>0</v>
      </c>
      <c r="PT13" s="5">
        <f>IF(PT$1=MatrizdeEquipos!$K11,1,IF(PT$1&lt;MatrizdeEquipos!$K11,IF(MatrizdeEquipos!$K11&lt;RF$1,1,0),0))</f>
        <v>0</v>
      </c>
      <c r="PU13" s="5">
        <f>IF(PU$1=MatrizdeEquipos!$K11,1,IF(PU$1&lt;MatrizdeEquipos!$K11,IF(MatrizdeEquipos!$K11&lt;RG$1,1,0),0))</f>
        <v>0</v>
      </c>
      <c r="PV13" s="5">
        <f>IF(PV$1=MatrizdeEquipos!$K11,1,IF(PV$1&lt;MatrizdeEquipos!$K11,IF(MatrizdeEquipos!$K11&lt;RH$1,1,0),0))</f>
        <v>0</v>
      </c>
      <c r="PW13" s="5">
        <f>IF(PW$1=MatrizdeEquipos!$K11,1,IF(PW$1&lt;MatrizdeEquipos!$K11,IF(MatrizdeEquipos!$K11&lt;RI$1,1,0),0))</f>
        <v>0</v>
      </c>
      <c r="PX13" s="5">
        <f>IF(PX$1=MatrizdeEquipos!$K11,1,IF(PX$1&lt;MatrizdeEquipos!$K11,IF(MatrizdeEquipos!$K11&lt;RJ$1,1,0),0))</f>
        <v>0</v>
      </c>
      <c r="PY13" s="5">
        <f>IF(PY$1=MatrizdeEquipos!$K11,1,IF(PY$1&lt;MatrizdeEquipos!$K11,IF(MatrizdeEquipos!$K11&lt;RK$1,1,0),0))</f>
        <v>0</v>
      </c>
      <c r="PZ13" s="5">
        <f>IF(PZ$1=MatrizdeEquipos!$K11,1,IF(PZ$1&lt;MatrizdeEquipos!$K11,IF(MatrizdeEquipos!$K11&lt;RL$1,1,0),0))</f>
        <v>0</v>
      </c>
      <c r="QA13" s="5">
        <f>IF(QA$1=MatrizdeEquipos!$K11,1,IF(QA$1&lt;MatrizdeEquipos!$K11,IF(MatrizdeEquipos!$K11&lt;RM$1,1,0),0))</f>
        <v>0</v>
      </c>
      <c r="QB13" s="5">
        <f>IF(QB$1=MatrizdeEquipos!$K11,1,IF(QB$1&lt;MatrizdeEquipos!$K11,IF(MatrizdeEquipos!$K11&lt;RN$1,1,0),0))</f>
        <v>0</v>
      </c>
      <c r="QC13" s="5">
        <f>IF(QC$1=MatrizdeEquipos!$K11,1,IF(QC$1&lt;MatrizdeEquipos!$K11,IF(MatrizdeEquipos!$K11&lt;RO$1,1,0),0))</f>
        <v>0</v>
      </c>
      <c r="QD13" s="5">
        <f>IF(QD$1=MatrizdeEquipos!$K11,1,IF(QD$1&lt;MatrizdeEquipos!$K11,IF(MatrizdeEquipos!$K11&lt;RP$1,1,0),0))</f>
        <v>0</v>
      </c>
      <c r="QE13" s="5">
        <f>IF(QE$1=MatrizdeEquipos!$K11,1,IF(QE$1&lt;MatrizdeEquipos!$K11,IF(MatrizdeEquipos!$K11&lt;RQ$1,1,0),0))</f>
        <v>0</v>
      </c>
      <c r="QF13" s="5">
        <f>IF(QF$1=MatrizdeEquipos!$K11,1,IF(QF$1&lt;MatrizdeEquipos!$K11,IF(MatrizdeEquipos!$K11&lt;RR$1,1,0),0))</f>
        <v>0</v>
      </c>
      <c r="QG13" s="5">
        <f>IF(QG$1=MatrizdeEquipos!$K11,1,IF(QG$1&lt;MatrizdeEquipos!$K11,IF(MatrizdeEquipos!$K11&lt;RS$1,1,0),0))</f>
        <v>0</v>
      </c>
      <c r="QH13" s="5">
        <f>IF(QH$1=MatrizdeEquipos!$K11,1,IF(QH$1&lt;MatrizdeEquipos!$K11,IF(MatrizdeEquipos!$K11&lt;RT$1,1,0),0))</f>
        <v>0</v>
      </c>
      <c r="QI13" s="5">
        <f>IF(QI$1=MatrizdeEquipos!$K11,1,IF(QI$1&lt;MatrizdeEquipos!$K11,IF(MatrizdeEquipos!$K11&lt;RU$1,1,0),0))</f>
        <v>0</v>
      </c>
      <c r="QJ13" s="5">
        <f>IF(QJ$1=MatrizdeEquipos!$K11,1,IF(QJ$1&lt;MatrizdeEquipos!$K11,IF(MatrizdeEquipos!$K11&lt;RV$1,1,0),0))</f>
        <v>0</v>
      </c>
      <c r="QK13" s="5">
        <f>IF(QK$1=MatrizdeEquipos!$K11,1,IF(QK$1&lt;MatrizdeEquipos!$K11,IF(MatrizdeEquipos!$K11&lt;RW$1,1,0),0))</f>
        <v>0</v>
      </c>
      <c r="QL13" s="5">
        <f>IF(QL$1=MatrizdeEquipos!$K11,1,IF(QL$1&lt;MatrizdeEquipos!$K11,IF(MatrizdeEquipos!$K11&lt;RX$1,1,0),0))</f>
        <v>0</v>
      </c>
      <c r="QM13" s="5">
        <f>IF(QM$1=MatrizdeEquipos!$K11,1,IF(QM$1&lt;MatrizdeEquipos!$K11,IF(MatrizdeEquipos!$K11&lt;RY$1,1,0),0))</f>
        <v>0</v>
      </c>
      <c r="QN13" s="5">
        <f>IF(QN$1=MatrizdeEquipos!$K11,1,IF(QN$1&lt;MatrizdeEquipos!$K11,IF(MatrizdeEquipos!$K11&lt;RZ$1,1,0),0))</f>
        <v>0</v>
      </c>
      <c r="QO13" s="5">
        <f>IF(QO$1=MatrizdeEquipos!$K11,1,IF(QO$1&lt;MatrizdeEquipos!$K11,IF(MatrizdeEquipos!$K11&lt;SA$1,1,0),0))</f>
        <v>0</v>
      </c>
      <c r="QP13" s="5">
        <f>IF(QP$1=MatrizdeEquipos!$K11,1,IF(QP$1&lt;MatrizdeEquipos!$K11,IF(MatrizdeEquipos!$K11&lt;SB$1,1,0),0))</f>
        <v>0</v>
      </c>
      <c r="QQ13" s="5">
        <f>IF(QQ$1=MatrizdeEquipos!$K11,1,IF(QQ$1&lt;MatrizdeEquipos!$K11,IF(MatrizdeEquipos!$K11&lt;SC$1,1,0),0))</f>
        <v>0</v>
      </c>
      <c r="QR13" s="5">
        <f>IF(QR$1=MatrizdeEquipos!$K11,1,IF(QR$1&lt;MatrizdeEquipos!$K11,IF(MatrizdeEquipos!$K11&lt;SD$1,1,0),0))</f>
        <v>0</v>
      </c>
      <c r="QS13" s="5">
        <f>IF(QS$1=MatrizdeEquipos!$K11,1,IF(QS$1&lt;MatrizdeEquipos!$K11,IF(MatrizdeEquipos!$K11&lt;SE$1,1,0),0))</f>
        <v>0</v>
      </c>
      <c r="QT13" s="5">
        <f>IF(QT$1=MatrizdeEquipos!$K11,1,IF(QT$1&lt;MatrizdeEquipos!$K11,IF(MatrizdeEquipos!$K11&lt;SF$1,1,0),0))</f>
        <v>0</v>
      </c>
      <c r="QU13" s="5">
        <f>IF(QU$1=MatrizdeEquipos!$K11,1,IF(QU$1&lt;MatrizdeEquipos!$K11,IF(MatrizdeEquipos!$K11&lt;SG$1,1,0),0))</f>
        <v>0</v>
      </c>
      <c r="QV13" s="5">
        <f>IF(QV$1=MatrizdeEquipos!$K11,1,IF(QV$1&lt;MatrizdeEquipos!$K11,IF(MatrizdeEquipos!$K11&lt;SH$1,1,0),0))</f>
        <v>0</v>
      </c>
      <c r="QW13" s="5">
        <f>IF(QW$1=MatrizdeEquipos!$K11,1,IF(QW$1&lt;MatrizdeEquipos!$K11,IF(MatrizdeEquipos!$K11&lt;SI$1,1,0),0))</f>
        <v>0</v>
      </c>
      <c r="QX13" s="5">
        <f>IF(QX$1=MatrizdeEquipos!$K11,1,IF(QX$1&lt;MatrizdeEquipos!$K11,IF(MatrizdeEquipos!$K11&lt;SJ$1,1,0),0))</f>
        <v>0</v>
      </c>
      <c r="QY13" s="5">
        <f>IF(QY$1=MatrizdeEquipos!$K11,1,IF(QY$1&lt;MatrizdeEquipos!$K11,IF(MatrizdeEquipos!$K11&lt;SK$1,1,0),0))</f>
        <v>0</v>
      </c>
      <c r="QZ13" s="5">
        <f>IF(QZ$1=MatrizdeEquipos!$K11,1,IF(QZ$1&lt;MatrizdeEquipos!$K11,IF(MatrizdeEquipos!$K11&lt;SL$1,1,0),0))</f>
        <v>0</v>
      </c>
      <c r="RA13" s="5">
        <f>IF(RA$1=MatrizdeEquipos!$K11,1,IF(RA$1&lt;MatrizdeEquipos!$K11,IF(MatrizdeEquipos!$K11&lt;SM$1,1,0),0))</f>
        <v>0</v>
      </c>
      <c r="RB13" s="5">
        <f>IF(RB$1=MatrizdeEquipos!$K11,1,IF(RB$1&lt;MatrizdeEquipos!$K11,IF(MatrizdeEquipos!$K11&lt;SN$1,1,0),0))</f>
        <v>0</v>
      </c>
      <c r="RC13" s="5">
        <f>IF(RC$1=MatrizdeEquipos!$K11,1,IF(RC$1&lt;MatrizdeEquipos!$K11,IF(MatrizdeEquipos!$K11&lt;SO$1,1,0),0))</f>
        <v>0</v>
      </c>
      <c r="RD13" s="5">
        <f>IF(RD$1=MatrizdeEquipos!$K11,1,IF(RD$1&lt;MatrizdeEquipos!$K11,IF(MatrizdeEquipos!$K11&lt;SP$1,1,0),0))</f>
        <v>0</v>
      </c>
      <c r="RE13" s="5">
        <f>IF(RE$1=MatrizdeEquipos!$K11,1,IF(RE$1&lt;MatrizdeEquipos!$K11,IF(MatrizdeEquipos!$K11&lt;SQ$1,1,0),0))</f>
        <v>0</v>
      </c>
      <c r="RF13" s="5">
        <f>IF(RF$1=MatrizdeEquipos!$K11,1,IF(RF$1&lt;MatrizdeEquipos!$K11,IF(MatrizdeEquipos!$K11&lt;SR$1,1,0),0))</f>
        <v>0</v>
      </c>
      <c r="RG13" s="5">
        <f>IF(RG$1=MatrizdeEquipos!$K11,1,IF(RG$1&lt;MatrizdeEquipos!$K11,IF(MatrizdeEquipos!$K11&lt;SS$1,1,0),0))</f>
        <v>0</v>
      </c>
      <c r="RH13" s="5">
        <f>IF(RH$1=MatrizdeEquipos!$K11,1,IF(RH$1&lt;MatrizdeEquipos!$K11,IF(MatrizdeEquipos!$K11&lt;ST$1,1,0),0))</f>
        <v>0</v>
      </c>
      <c r="RI13" s="5">
        <f>IF(RI$1=MatrizdeEquipos!$K11,1,IF(RI$1&lt;MatrizdeEquipos!$K11,IF(MatrizdeEquipos!$K11&lt;SU$1,1,0),0))</f>
        <v>0</v>
      </c>
      <c r="RJ13" s="5">
        <f>IF(RJ$1=MatrizdeEquipos!$K11,1,IF(RJ$1&lt;MatrizdeEquipos!$K11,IF(MatrizdeEquipos!$K11&lt;SV$1,1,0),0))</f>
        <v>0</v>
      </c>
      <c r="RK13" s="5">
        <f>IF(RK$1=MatrizdeEquipos!$K11,1,IF(RK$1&lt;MatrizdeEquipos!$K11,IF(MatrizdeEquipos!$K11&lt;SW$1,1,0),0))</f>
        <v>0</v>
      </c>
      <c r="RL13" s="5">
        <f>IF(RL$1=MatrizdeEquipos!$K11,1,IF(RL$1&lt;MatrizdeEquipos!$K11,IF(MatrizdeEquipos!$K11&lt;SX$1,1,0),0))</f>
        <v>0</v>
      </c>
      <c r="RM13" s="5">
        <f>IF(RM$1=MatrizdeEquipos!$K11,1,IF(RM$1&lt;MatrizdeEquipos!$K11,IF(MatrizdeEquipos!$K11&lt;SY$1,1,0),0))</f>
        <v>0</v>
      </c>
      <c r="RN13" s="5">
        <f>IF(RN$1=MatrizdeEquipos!$K11,1,IF(RN$1&lt;MatrizdeEquipos!$K11,IF(MatrizdeEquipos!$K11&lt;SZ$1,1,0),0))</f>
        <v>0</v>
      </c>
      <c r="RO13" s="5">
        <f>IF(RO$1=MatrizdeEquipos!$K11,1,IF(RO$1&lt;MatrizdeEquipos!$K11,IF(MatrizdeEquipos!$K11&lt;TA$1,1,0),0))</f>
        <v>0</v>
      </c>
      <c r="RP13" s="5">
        <f>IF(RP$1=MatrizdeEquipos!$K11,1,IF(RP$1&lt;MatrizdeEquipos!$K11,IF(MatrizdeEquipos!$K11&lt;TB$1,1,0),0))</f>
        <v>0</v>
      </c>
      <c r="RQ13" s="5">
        <f>IF(RQ$1=MatrizdeEquipos!$K11,1,IF(RQ$1&lt;MatrizdeEquipos!$K11,IF(MatrizdeEquipos!$K11&lt;TC$1,1,0),0))</f>
        <v>0</v>
      </c>
      <c r="RR13" s="5">
        <f>IF(RR$1=MatrizdeEquipos!$K11,1,IF(RR$1&lt;MatrizdeEquipos!$K11,IF(MatrizdeEquipos!$K11&lt;TD$1,1,0),0))</f>
        <v>0</v>
      </c>
      <c r="RS13" s="5">
        <f>IF(RS$1=MatrizdeEquipos!$K11,1,IF(RS$1&lt;MatrizdeEquipos!$K11,IF(MatrizdeEquipos!$K11&lt;TE$1,1,0),0))</f>
        <v>0</v>
      </c>
      <c r="RT13" s="5">
        <f>IF(RT$1=MatrizdeEquipos!$K11,1,IF(RT$1&lt;MatrizdeEquipos!$K11,IF(MatrizdeEquipos!$K11&lt;TF$1,1,0),0))</f>
        <v>0</v>
      </c>
      <c r="RU13" s="5">
        <f>IF(RU$1=MatrizdeEquipos!$K11,1,IF(RU$1&lt;MatrizdeEquipos!$K11,IF(MatrizdeEquipos!$K11&lt;TG$1,1,0),0))</f>
        <v>0</v>
      </c>
      <c r="RV13" s="5">
        <f>IF(RV$1=MatrizdeEquipos!$K11,1,IF(RV$1&lt;MatrizdeEquipos!$K11,IF(MatrizdeEquipos!$K11&lt;TH$1,1,0),0))</f>
        <v>0</v>
      </c>
      <c r="RW13" s="5">
        <f>IF(RW$1=MatrizdeEquipos!$K11,1,IF(RW$1&lt;MatrizdeEquipos!$K11,IF(MatrizdeEquipos!$K11&lt;TI$1,1,0),0))</f>
        <v>0</v>
      </c>
      <c r="RX13" s="5">
        <f>IF(RX$1=MatrizdeEquipos!$K11,1,IF(RX$1&lt;MatrizdeEquipos!$K11,IF(MatrizdeEquipos!$K11&lt;TJ$1,1,0),0))</f>
        <v>0</v>
      </c>
      <c r="RY13" s="5">
        <f>IF(RY$1=MatrizdeEquipos!$K11,1,IF(RY$1&lt;MatrizdeEquipos!$K11,IF(MatrizdeEquipos!$K11&lt;TK$1,1,0),0))</f>
        <v>0</v>
      </c>
      <c r="RZ13" s="5">
        <f>IF(RZ$1=MatrizdeEquipos!$K11,1,IF(RZ$1&lt;MatrizdeEquipos!$K11,IF(MatrizdeEquipos!$K11&lt;TL$1,1,0),0))</f>
        <v>0</v>
      </c>
      <c r="SA13" s="5">
        <f>IF(SA$1=MatrizdeEquipos!$K11,1,IF(SA$1&lt;MatrizdeEquipos!$K11,IF(MatrizdeEquipos!$K11&lt;TM$1,1,0),0))</f>
        <v>0</v>
      </c>
      <c r="SB13" s="5">
        <f>IF(SB$1=MatrizdeEquipos!$K11,1,IF(SB$1&lt;MatrizdeEquipos!$K11,IF(MatrizdeEquipos!$K11&lt;TN$1,1,0),0))</f>
        <v>0</v>
      </c>
      <c r="SC13" s="5">
        <f>IF(SC$1=MatrizdeEquipos!$K11,1,IF(SC$1&lt;MatrizdeEquipos!$K11,IF(MatrizdeEquipos!$K11&lt;TO$1,1,0),0))</f>
        <v>0</v>
      </c>
      <c r="SD13" s="5">
        <f>IF(SD$1=MatrizdeEquipos!$K11,1,IF(SD$1&lt;MatrizdeEquipos!$K11,IF(MatrizdeEquipos!$K11&lt;TP$1,1,0),0))</f>
        <v>0</v>
      </c>
      <c r="SE13" s="5">
        <f>IF(SE$1=MatrizdeEquipos!$K11,1,IF(SE$1&lt;MatrizdeEquipos!$K11,IF(MatrizdeEquipos!$K11&lt;TQ$1,1,0),0))</f>
        <v>0</v>
      </c>
      <c r="SF13" s="5">
        <f>IF(SF$1=MatrizdeEquipos!$K11,1,IF(SF$1&lt;MatrizdeEquipos!$K11,IF(MatrizdeEquipos!$K11&lt;TR$1,1,0),0))</f>
        <v>0</v>
      </c>
      <c r="SG13" s="5">
        <f>IF(SG$1=MatrizdeEquipos!$K11,1,IF(SG$1&lt;MatrizdeEquipos!$K11,IF(MatrizdeEquipos!$K11&lt;TS$1,1,0),0))</f>
        <v>0</v>
      </c>
      <c r="SH13" s="5">
        <f>IF(SH$1=MatrizdeEquipos!$K11,1,IF(SH$1&lt;MatrizdeEquipos!$K11,IF(MatrizdeEquipos!$K11&lt;TT$1,1,0),0))</f>
        <v>0</v>
      </c>
      <c r="SI13" s="5">
        <f>IF(SI$1=MatrizdeEquipos!$K11,1,IF(SI$1&lt;MatrizdeEquipos!$K11,IF(MatrizdeEquipos!$K11&lt;TU$1,1,0),0))</f>
        <v>0</v>
      </c>
      <c r="SJ13" s="5">
        <f>IF(SJ$1=MatrizdeEquipos!$K11,1,IF(SJ$1&lt;MatrizdeEquipos!$K11,IF(MatrizdeEquipos!$K11&lt;TV$1,1,0),0))</f>
        <v>0</v>
      </c>
      <c r="SK13" s="5">
        <f>IF(SK$1=MatrizdeEquipos!$K11,1,IF(SK$1&lt;MatrizdeEquipos!$K11,IF(MatrizdeEquipos!$K11&lt;TW$1,1,0),0))</f>
        <v>0</v>
      </c>
      <c r="SL13" s="5">
        <f>IF(SL$1=MatrizdeEquipos!$K11,1,IF(SL$1&lt;MatrizdeEquipos!$K11,IF(MatrizdeEquipos!$K11&lt;TX$1,1,0),0))</f>
        <v>0</v>
      </c>
      <c r="SM13" s="5">
        <f>IF(SM$1=MatrizdeEquipos!$K11,1,IF(SM$1&lt;MatrizdeEquipos!$K11,IF(MatrizdeEquipos!$K11&lt;TY$1,1,0),0))</f>
        <v>0</v>
      </c>
      <c r="SN13" s="5">
        <f>IF(SN$1=MatrizdeEquipos!$K11,1,IF(SN$1&lt;MatrizdeEquipos!$K11,IF(MatrizdeEquipos!$K11&lt;TZ$1,1,0),0))</f>
        <v>0</v>
      </c>
      <c r="SO13" s="5">
        <f>IF(SO$1=MatrizdeEquipos!$K11,1,IF(SO$1&lt;MatrizdeEquipos!$K11,IF(MatrizdeEquipos!$K11&lt;UA$1,1,0),0))</f>
        <v>0</v>
      </c>
      <c r="SP13" s="5">
        <f>IF(SP$1=MatrizdeEquipos!$K11,1,IF(SP$1&lt;MatrizdeEquipos!$K11,IF(MatrizdeEquipos!$K11&lt;UB$1,1,0),0))</f>
        <v>0</v>
      </c>
      <c r="SQ13" s="5">
        <f>IF(SQ$1=MatrizdeEquipos!$K11,1,IF(SQ$1&lt;MatrizdeEquipos!$K11,IF(MatrizdeEquipos!$K11&lt;UC$1,1,0),0))</f>
        <v>0</v>
      </c>
      <c r="SR13" s="5">
        <f>IF(SR$1=MatrizdeEquipos!$K11,1,IF(SR$1&lt;MatrizdeEquipos!$K11,IF(MatrizdeEquipos!$K11&lt;UD$1,1,0),0))</f>
        <v>0</v>
      </c>
      <c r="SS13" s="5">
        <f>IF(SS$1=MatrizdeEquipos!$K11,1,IF(SS$1&lt;MatrizdeEquipos!$K11,IF(MatrizdeEquipos!$K11&lt;UE$1,1,0),0))</f>
        <v>0</v>
      </c>
      <c r="ST13" s="5">
        <f>IF(ST$1=MatrizdeEquipos!$K11,1,IF(ST$1&lt;MatrizdeEquipos!$K11,IF(MatrizdeEquipos!$K11&lt;UF$1,1,0),0))</f>
        <v>0</v>
      </c>
      <c r="SU13" s="5">
        <f>IF(SU$1=MatrizdeEquipos!$K11,1,IF(SU$1&lt;MatrizdeEquipos!$K11,IF(MatrizdeEquipos!$K11&lt;UG$1,1,0),0))</f>
        <v>0</v>
      </c>
      <c r="SV13" s="5">
        <f>IF(SV$1=MatrizdeEquipos!$K11,1,IF(SV$1&lt;MatrizdeEquipos!$K11,IF(MatrizdeEquipos!$K11&lt;UH$1,1,0),0))</f>
        <v>0</v>
      </c>
      <c r="SW13" s="5">
        <f>IF(SW$1=MatrizdeEquipos!$K11,1,IF(SW$1&lt;MatrizdeEquipos!$K11,IF(MatrizdeEquipos!$K11&lt;UI$1,1,0),0))</f>
        <v>0</v>
      </c>
      <c r="SX13" s="5">
        <f>IF(SX$1=MatrizdeEquipos!$K11,1,IF(SX$1&lt;MatrizdeEquipos!$K11,IF(MatrizdeEquipos!$K11&lt;UJ$1,1,0),0))</f>
        <v>0</v>
      </c>
      <c r="SY13" s="5">
        <f>IF(SY$1=MatrizdeEquipos!$K11,1,IF(SY$1&lt;MatrizdeEquipos!$K11,IF(MatrizdeEquipos!$K11&lt;UK$1,1,0),0))</f>
        <v>0</v>
      </c>
      <c r="SZ13" s="5">
        <f>IF(SZ$1=MatrizdeEquipos!$K11,1,IF(SZ$1&lt;MatrizdeEquipos!$K11,IF(MatrizdeEquipos!$K11&lt;UL$1,1,0),0))</f>
        <v>0</v>
      </c>
      <c r="TA13" s="5">
        <f>IF(TA$1=MatrizdeEquipos!$K11,1,IF(TA$1&lt;MatrizdeEquipos!$K11,IF(MatrizdeEquipos!$K11&lt;UM$1,1,0),0))</f>
        <v>0</v>
      </c>
      <c r="TB13" s="5">
        <f>IF(TB$1=MatrizdeEquipos!$K11,1,IF(TB$1&lt;MatrizdeEquipos!$K11,IF(MatrizdeEquipos!$K11&lt;UN$1,1,0),0))</f>
        <v>0</v>
      </c>
      <c r="TC13" s="5">
        <f>IF(TC$1=MatrizdeEquipos!$K11,1,IF(TC$1&lt;MatrizdeEquipos!$K11,IF(MatrizdeEquipos!$K11&lt;UO$1,1,0),0))</f>
        <v>0</v>
      </c>
      <c r="TD13" s="5">
        <f>IF(TD$1=MatrizdeEquipos!$K11,1,IF(TD$1&lt;MatrizdeEquipos!$K11,IF(MatrizdeEquipos!$K11&lt;UP$1,1,0),0))</f>
        <v>0</v>
      </c>
      <c r="TE13" s="5">
        <f>IF(TE$1=MatrizdeEquipos!$K11,1,IF(TE$1&lt;MatrizdeEquipos!$K11,IF(MatrizdeEquipos!$K11&lt;UQ$1,1,0),0))</f>
        <v>0</v>
      </c>
      <c r="TF13" s="5">
        <f>IF(TF$1=MatrizdeEquipos!$K11,1,IF(TF$1&lt;MatrizdeEquipos!$K11,IF(MatrizdeEquipos!$K11&lt;UR$1,1,0),0))</f>
        <v>0</v>
      </c>
      <c r="TG13" s="5">
        <f>IF(TG$1=MatrizdeEquipos!$K11,1,IF(TG$1&lt;MatrizdeEquipos!$K11,IF(MatrizdeEquipos!$K11&lt;US$1,1,0),0))</f>
        <v>0</v>
      </c>
      <c r="TH13" s="5">
        <f>IF(TH$1=MatrizdeEquipos!$K11,1,IF(TH$1&lt;MatrizdeEquipos!$K11,IF(MatrizdeEquipos!$K11&lt;UT$1,1,0),0))</f>
        <v>0</v>
      </c>
      <c r="TI13" s="5">
        <f>IF(TI$1=MatrizdeEquipos!$K11,1,IF(TI$1&lt;MatrizdeEquipos!$K11,IF(MatrizdeEquipos!$K11&lt;UU$1,1,0),0))</f>
        <v>0</v>
      </c>
      <c r="TJ13" s="5">
        <f>IF(TJ$1=MatrizdeEquipos!$K11,1,IF(TJ$1&lt;MatrizdeEquipos!$K11,IF(MatrizdeEquipos!$K11&lt;UV$1,1,0),0))</f>
        <v>0</v>
      </c>
      <c r="TK13" s="5">
        <f>IF(TK$1=MatrizdeEquipos!$K11,1,IF(TK$1&lt;MatrizdeEquipos!$K11,IF(MatrizdeEquipos!$K11&lt;UW$1,1,0),0))</f>
        <v>0</v>
      </c>
      <c r="TL13" s="5">
        <f>IF(TL$1=MatrizdeEquipos!$K11,1,IF(TL$1&lt;MatrizdeEquipos!$K11,IF(MatrizdeEquipos!$K11&lt;UX$1,1,0),0))</f>
        <v>0</v>
      </c>
      <c r="TM13" s="5">
        <f>IF(TM$1=MatrizdeEquipos!$K11,1,IF(TM$1&lt;MatrizdeEquipos!$K11,IF(MatrizdeEquipos!$K11&lt;UY$1,1,0),0))</f>
        <v>0</v>
      </c>
      <c r="TN13" s="5">
        <f>IF(TN$1=MatrizdeEquipos!$K11,1,IF(TN$1&lt;MatrizdeEquipos!$K11,IF(MatrizdeEquipos!$K11&lt;UZ$1,1,0),0))</f>
        <v>0</v>
      </c>
      <c r="TO13" s="5">
        <f>IF(TO$1=MatrizdeEquipos!$K11,1,IF(TO$1&lt;MatrizdeEquipos!$K11,IF(MatrizdeEquipos!$K11&lt;VA$1,1,0),0))</f>
        <v>0</v>
      </c>
      <c r="TP13" s="5">
        <f>IF(TP$1=MatrizdeEquipos!$K11,1,IF(TP$1&lt;MatrizdeEquipos!$K11,IF(MatrizdeEquipos!$K11&lt;VB$1,1,0),0))</f>
        <v>0</v>
      </c>
      <c r="TQ13" s="5">
        <f>IF(TQ$1=MatrizdeEquipos!$K11,1,IF(TQ$1&lt;MatrizdeEquipos!$K11,IF(MatrizdeEquipos!$K11&lt;VC$1,1,0),0))</f>
        <v>0</v>
      </c>
      <c r="TR13" s="5">
        <f>IF(TR$1=MatrizdeEquipos!$K11,1,IF(TR$1&lt;MatrizdeEquipos!$K11,IF(MatrizdeEquipos!$K11&lt;VD$1,1,0),0))</f>
        <v>0</v>
      </c>
      <c r="TS13" s="5">
        <f>IF(TS$1=MatrizdeEquipos!$K11,1,IF(TS$1&lt;MatrizdeEquipos!$K11,IF(MatrizdeEquipos!$K11&lt;VE$1,1,0),0))</f>
        <v>0</v>
      </c>
      <c r="TT13" s="5">
        <f>IF(TT$1=MatrizdeEquipos!$K11,1,IF(TT$1&lt;MatrizdeEquipos!$K11,IF(MatrizdeEquipos!$K11&lt;VF$1,1,0),0))</f>
        <v>0</v>
      </c>
      <c r="TU13" s="5">
        <f>IF(TU$1=MatrizdeEquipos!$K11,1,IF(TU$1&lt;MatrizdeEquipos!$K11,IF(MatrizdeEquipos!$K11&lt;VG$1,1,0),0))</f>
        <v>0</v>
      </c>
      <c r="TV13" s="5">
        <f>IF(TV$1=MatrizdeEquipos!$K11,1,IF(TV$1&lt;MatrizdeEquipos!$K11,IF(MatrizdeEquipos!$K11&lt;VH$1,1,0),0))</f>
        <v>0</v>
      </c>
      <c r="TW13" s="5">
        <f>IF(TW$1=MatrizdeEquipos!$K11,1,IF(TW$1&lt;MatrizdeEquipos!$K11,IF(MatrizdeEquipos!$K11&lt;VI$1,1,0),0))</f>
        <v>0</v>
      </c>
      <c r="TX13" s="5">
        <f>IF(TX$1=MatrizdeEquipos!$K11,1,IF(TX$1&lt;MatrizdeEquipos!$K11,IF(MatrizdeEquipos!$K11&lt;VJ$1,1,0),0))</f>
        <v>0</v>
      </c>
      <c r="TY13" s="5">
        <f>IF(TY$1=MatrizdeEquipos!$K11,1,IF(TY$1&lt;MatrizdeEquipos!$K11,IF(MatrizdeEquipos!$K11&lt;VK$1,1,0),0))</f>
        <v>0</v>
      </c>
      <c r="TZ13" s="5">
        <f>IF(TZ$1=MatrizdeEquipos!$K11,1,IF(TZ$1&lt;MatrizdeEquipos!$K11,IF(MatrizdeEquipos!$K11&lt;VL$1,1,0),0))</f>
        <v>0</v>
      </c>
      <c r="UA13" s="5">
        <f>IF(UA$1=MatrizdeEquipos!$K11,1,IF(UA$1&lt;MatrizdeEquipos!$K11,IF(MatrizdeEquipos!$K11&lt;VM$1,1,0),0))</f>
        <v>0</v>
      </c>
      <c r="UB13" s="5">
        <f>IF(UB$1=MatrizdeEquipos!$K11,1,IF(UB$1&lt;MatrizdeEquipos!$K11,IF(MatrizdeEquipos!$K11&lt;VN$1,1,0),0))</f>
        <v>0</v>
      </c>
      <c r="UC13" s="5">
        <f>IF(UC$1=MatrizdeEquipos!$K11,1,IF(UC$1&lt;MatrizdeEquipos!$K11,IF(MatrizdeEquipos!$K11&lt;VO$1,1,0),0))</f>
        <v>0</v>
      </c>
      <c r="UD13" s="5">
        <f>IF(UD$1=MatrizdeEquipos!$K11,1,IF(UD$1&lt;MatrizdeEquipos!$K11,IF(MatrizdeEquipos!$K11&lt;VP$1,1,0),0))</f>
        <v>0</v>
      </c>
      <c r="UE13" s="5">
        <f>IF(UE$1=MatrizdeEquipos!$K11,1,IF(UE$1&lt;MatrizdeEquipos!$K11,IF(MatrizdeEquipos!$K11&lt;VQ$1,1,0),0))</f>
        <v>0</v>
      </c>
      <c r="UF13" s="5">
        <f>IF(UF$1=MatrizdeEquipos!$K11,1,IF(UF$1&lt;MatrizdeEquipos!$K11,IF(MatrizdeEquipos!$K11&lt;VR$1,1,0),0))</f>
        <v>0</v>
      </c>
      <c r="UG13" s="5">
        <f>IF(UG$1=MatrizdeEquipos!$K11,1,IF(UG$1&lt;MatrizdeEquipos!$K11,IF(MatrizdeEquipos!$K11&lt;VS$1,1,0),0))</f>
        <v>0</v>
      </c>
      <c r="UH13" s="5">
        <f>IF(UH$1=MatrizdeEquipos!$K11,1,IF(UH$1&lt;MatrizdeEquipos!$K11,IF(MatrizdeEquipos!$K11&lt;VT$1,1,0),0))</f>
        <v>0</v>
      </c>
      <c r="UI13" s="5">
        <f>IF(UI$1=MatrizdeEquipos!$K11,1,IF(UI$1&lt;MatrizdeEquipos!$K11,IF(MatrizdeEquipos!$K11&lt;VU$1,1,0),0))</f>
        <v>0</v>
      </c>
      <c r="UJ13" s="5">
        <f>IF(UJ$1=MatrizdeEquipos!$K11,1,IF(UJ$1&lt;MatrizdeEquipos!$K11,IF(MatrizdeEquipos!$K11&lt;VV$1,1,0),0))</f>
        <v>0</v>
      </c>
      <c r="UK13" s="5">
        <f>IF(UK$1=MatrizdeEquipos!$K11,1,IF(UK$1&lt;MatrizdeEquipos!$K11,IF(MatrizdeEquipos!$K11&lt;VW$1,1,0),0))</f>
        <v>0</v>
      </c>
      <c r="UL13" s="5">
        <f>IF(UL$1=MatrizdeEquipos!$K11,1,IF(UL$1&lt;MatrizdeEquipos!$K11,IF(MatrizdeEquipos!$K11&lt;VX$1,1,0),0))</f>
        <v>0</v>
      </c>
      <c r="UM13" s="5">
        <f>IF(UM$1=MatrizdeEquipos!$K11,1,IF(UM$1&lt;MatrizdeEquipos!$K11,IF(MatrizdeEquipos!$K11&lt;VY$1,1,0),0))</f>
        <v>0</v>
      </c>
      <c r="UN13" s="5">
        <f>IF(UN$1=MatrizdeEquipos!$K11,1,IF(UN$1&lt;MatrizdeEquipos!$K11,IF(MatrizdeEquipos!$K11&lt;VZ$1,1,0),0))</f>
        <v>0</v>
      </c>
      <c r="UO13" s="5">
        <f>IF(UO$1=MatrizdeEquipos!$K11,1,IF(UO$1&lt;MatrizdeEquipos!$K11,IF(MatrizdeEquipos!$K11&lt;WA$1,1,0),0))</f>
        <v>0</v>
      </c>
      <c r="UP13" s="5">
        <f>IF(UP$1=MatrizdeEquipos!$K11,1,IF(UP$1&lt;MatrizdeEquipos!$K11,IF(MatrizdeEquipos!$K11&lt;WB$1,1,0),0))</f>
        <v>0</v>
      </c>
      <c r="UQ13" s="5">
        <f>IF(UQ$1=MatrizdeEquipos!$K11,1,IF(UQ$1&lt;MatrizdeEquipos!$K11,IF(MatrizdeEquipos!$K11&lt;WC$1,1,0),0))</f>
        <v>0</v>
      </c>
      <c r="UR13" s="5">
        <f>IF(UR$1=MatrizdeEquipos!$K11,1,IF(UR$1&lt;MatrizdeEquipos!$K11,IF(MatrizdeEquipos!$K11&lt;WD$1,1,0),0))</f>
        <v>0</v>
      </c>
      <c r="US13" s="5">
        <f>IF(US$1=MatrizdeEquipos!$K11,1,IF(US$1&lt;MatrizdeEquipos!$K11,IF(MatrizdeEquipos!$K11&lt;WE$1,1,0),0))</f>
        <v>0</v>
      </c>
      <c r="UT13" s="5">
        <f>IF(UT$1=MatrizdeEquipos!$K11,1,IF(UT$1&lt;MatrizdeEquipos!$K11,IF(MatrizdeEquipos!$K11&lt;WF$1,1,0),0))</f>
        <v>0</v>
      </c>
      <c r="UU13" s="5">
        <f>IF(UU$1=MatrizdeEquipos!$K11,1,IF(UU$1&lt;MatrizdeEquipos!$K11,IF(MatrizdeEquipos!$K11&lt;WG$1,1,0),0))</f>
        <v>0</v>
      </c>
      <c r="UV13" s="5">
        <f>IF(UV$1=MatrizdeEquipos!$K11,1,IF(UV$1&lt;MatrizdeEquipos!$K11,IF(MatrizdeEquipos!$K11&lt;WH$1,1,0),0))</f>
        <v>0</v>
      </c>
      <c r="UW13" s="5">
        <f>IF(UW$1=MatrizdeEquipos!$K11,1,IF(UW$1&lt;MatrizdeEquipos!$K11,IF(MatrizdeEquipos!$K11&lt;WI$1,1,0),0))</f>
        <v>0</v>
      </c>
      <c r="UX13" s="5">
        <f>IF(UX$1=MatrizdeEquipos!$K11,1,IF(UX$1&lt;MatrizdeEquipos!$K11,IF(MatrizdeEquipos!$K11&lt;WJ$1,1,0),0))</f>
        <v>0</v>
      </c>
      <c r="UY13" s="5">
        <f>IF(UY$1=MatrizdeEquipos!$K11,1,IF(UY$1&lt;MatrizdeEquipos!$K11,IF(MatrizdeEquipos!$K11&lt;WK$1,1,0),0))</f>
        <v>0</v>
      </c>
      <c r="UZ13" s="5">
        <f>IF(UZ$1=MatrizdeEquipos!$K11,1,IF(UZ$1&lt;MatrizdeEquipos!$K11,IF(MatrizdeEquipos!$K11&lt;WL$1,1,0),0))</f>
        <v>0</v>
      </c>
      <c r="VA13" s="5">
        <f>IF(VA$1=MatrizdeEquipos!$K11,1,IF(VA$1&lt;MatrizdeEquipos!$K11,IF(MatrizdeEquipos!$K11&lt;WM$1,1,0),0))</f>
        <v>0</v>
      </c>
      <c r="VB13" s="5">
        <f>IF(VB$1=MatrizdeEquipos!$K11,1,IF(VB$1&lt;MatrizdeEquipos!$K11,IF(MatrizdeEquipos!$K11&lt;WN$1,1,0),0))</f>
        <v>0</v>
      </c>
      <c r="VC13" s="5">
        <f>IF(VC$1=MatrizdeEquipos!$K11,1,IF(VC$1&lt;MatrizdeEquipos!$K11,IF(MatrizdeEquipos!$K11&lt;WO$1,1,0),0))</f>
        <v>0</v>
      </c>
      <c r="VD13" s="5">
        <f>IF(VD$1=MatrizdeEquipos!$K11,1,IF(VD$1&lt;MatrizdeEquipos!$K11,IF(MatrizdeEquipos!$K11&lt;WP$1,1,0),0))</f>
        <v>0</v>
      </c>
      <c r="VE13" s="5">
        <f>IF(VE$1=MatrizdeEquipos!$K11,1,IF(VE$1&lt;MatrizdeEquipos!$K11,IF(MatrizdeEquipos!$K11&lt;WQ$1,1,0),0))</f>
        <v>0</v>
      </c>
      <c r="VF13" s="5">
        <f>IF(VF$1=MatrizdeEquipos!$K11,1,IF(VF$1&lt;MatrizdeEquipos!$K11,IF(MatrizdeEquipos!$K11&lt;WR$1,1,0),0))</f>
        <v>0</v>
      </c>
      <c r="VG13" s="5">
        <f>IF(VG$1=MatrizdeEquipos!$K11,1,IF(VG$1&lt;MatrizdeEquipos!$K11,IF(MatrizdeEquipos!$K11&lt;WS$1,1,0),0))</f>
        <v>0</v>
      </c>
      <c r="VH13" s="5">
        <f>IF(VH$1=MatrizdeEquipos!$K11,1,IF(VH$1&lt;MatrizdeEquipos!$K11,IF(MatrizdeEquipos!$K11&lt;WT$1,1,0),0))</f>
        <v>0</v>
      </c>
      <c r="VI13" s="5">
        <f>IF(VI$1=MatrizdeEquipos!$K11,1,IF(VI$1&lt;MatrizdeEquipos!$K11,IF(MatrizdeEquipos!$K11&lt;WU$1,1,0),0))</f>
        <v>0</v>
      </c>
      <c r="VJ13" s="5">
        <f>IF(VJ$1=MatrizdeEquipos!$K11,1,IF(VJ$1&lt;MatrizdeEquipos!$K11,IF(MatrizdeEquipos!$K11&lt;WV$1,1,0),0))</f>
        <v>0</v>
      </c>
      <c r="VK13" s="5">
        <f>IF(VK$1=MatrizdeEquipos!$K11,1,IF(VK$1&lt;MatrizdeEquipos!$K11,IF(MatrizdeEquipos!$K11&lt;WW$1,1,0),0))</f>
        <v>0</v>
      </c>
      <c r="VL13" s="5">
        <f>IF(VL$1=MatrizdeEquipos!$K11,1,IF(VL$1&lt;MatrizdeEquipos!$K11,IF(MatrizdeEquipos!$K11&lt;WX$1,1,0),0))</f>
        <v>0</v>
      </c>
      <c r="VM13" s="5">
        <f>IF(VM$1=MatrizdeEquipos!$K11,1,IF(VM$1&lt;MatrizdeEquipos!$K11,IF(MatrizdeEquipos!$K11&lt;WY$1,1,0),0))</f>
        <v>0</v>
      </c>
      <c r="VN13" s="5">
        <f>IF(VN$1=MatrizdeEquipos!$K11,1,IF(VN$1&lt;MatrizdeEquipos!$K11,IF(MatrizdeEquipos!$K11&lt;WZ$1,1,0),0))</f>
        <v>0</v>
      </c>
      <c r="VO13" s="5">
        <f>IF(VO$1=MatrizdeEquipos!$K11,1,IF(VO$1&lt;MatrizdeEquipos!$K11,IF(MatrizdeEquipos!$K11&lt;XA$1,1,0),0))</f>
        <v>0</v>
      </c>
      <c r="VP13" s="5">
        <f>IF(VP$1=MatrizdeEquipos!$K11,1,IF(VP$1&lt;MatrizdeEquipos!$K11,IF(MatrizdeEquipos!$K11&lt;XB$1,1,0),0))</f>
        <v>0</v>
      </c>
      <c r="VQ13" s="5">
        <f>IF(VQ$1=MatrizdeEquipos!$K11,1,IF(VQ$1&lt;MatrizdeEquipos!$K11,IF(MatrizdeEquipos!$K11&lt;XC$1,1,0),0))</f>
        <v>0</v>
      </c>
      <c r="VR13" s="5">
        <f>IF(VR$1=MatrizdeEquipos!$K11,1,IF(VR$1&lt;MatrizdeEquipos!$K11,IF(MatrizdeEquipos!$K11&lt;XD$1,1,0),0))</f>
        <v>0</v>
      </c>
      <c r="VS13" s="5">
        <f>IF(VS$1=MatrizdeEquipos!$K11,1,IF(VS$1&lt;MatrizdeEquipos!$K11,IF(MatrizdeEquipos!$K11&lt;XE$1,1,0),0))</f>
        <v>0</v>
      </c>
      <c r="VT13" s="5">
        <f>IF(VT$1=MatrizdeEquipos!$K11,1,IF(VT$1&lt;MatrizdeEquipos!$K11,IF(MatrizdeEquipos!$K11&lt;XF$1,1,0),0))</f>
        <v>0</v>
      </c>
      <c r="VU13" s="5">
        <f>IF(VU$1=MatrizdeEquipos!$K11,1,IF(VU$1&lt;MatrizdeEquipos!$K11,IF(MatrizdeEquipos!$K11&lt;XG$1,1,0),0))</f>
        <v>0</v>
      </c>
      <c r="VV13" s="5">
        <f>IF(VV$1=MatrizdeEquipos!$K11,1,IF(VV$1&lt;MatrizdeEquipos!$K11,IF(MatrizdeEquipos!$K11&lt;XH$1,1,0),0))</f>
        <v>0</v>
      </c>
      <c r="VW13" s="5">
        <f>IF(VW$1=MatrizdeEquipos!$K11,1,IF(VW$1&lt;MatrizdeEquipos!$K11,IF(MatrizdeEquipos!$K11&lt;XI$1,1,0),0))</f>
        <v>0</v>
      </c>
      <c r="VX13" s="5">
        <f>IF(VX$1=MatrizdeEquipos!$K11,1,IF(VX$1&lt;MatrizdeEquipos!$K11,IF(MatrizdeEquipos!$K11&lt;XJ$1,1,0),0))</f>
        <v>0</v>
      </c>
      <c r="VY13" s="5">
        <f>IF(VY$1=MatrizdeEquipos!$K11,1,IF(VY$1&lt;MatrizdeEquipos!$K11,IF(MatrizdeEquipos!$K11&lt;XK$1,1,0),0))</f>
        <v>0</v>
      </c>
      <c r="VZ13" s="5">
        <f>IF(VZ$1=MatrizdeEquipos!$K11,1,IF(VZ$1&lt;MatrizdeEquipos!$K11,IF(MatrizdeEquipos!$K11&lt;XL$1,1,0),0))</f>
        <v>0</v>
      </c>
      <c r="WA13" s="5">
        <f>IF(WA$1=MatrizdeEquipos!$K11,1,IF(WA$1&lt;MatrizdeEquipos!$K11,IF(MatrizdeEquipos!$K11&lt;XM$1,1,0),0))</f>
        <v>0</v>
      </c>
      <c r="WB13" s="5">
        <f>IF(WB$1=MatrizdeEquipos!$K11,1,IF(WB$1&lt;MatrizdeEquipos!$K11,IF(MatrizdeEquipos!$K11&lt;XN$1,1,0),0))</f>
        <v>0</v>
      </c>
      <c r="WC13" s="5">
        <f>IF(WC$1=MatrizdeEquipos!$K11,1,IF(WC$1&lt;MatrizdeEquipos!$K11,IF(MatrizdeEquipos!$K11&lt;XO$1,1,0),0))</f>
        <v>0</v>
      </c>
      <c r="WD13" s="5">
        <f>IF(WD$1=MatrizdeEquipos!$K11,1,IF(WD$1&lt;MatrizdeEquipos!$K11,IF(MatrizdeEquipos!$K11&lt;XP$1,1,0),0))</f>
        <v>0</v>
      </c>
      <c r="WE13" s="5">
        <f>IF(WE$1=MatrizdeEquipos!$K11,1,IF(WE$1&lt;MatrizdeEquipos!$K11,IF(MatrizdeEquipos!$K11&lt;XQ$1,1,0),0))</f>
        <v>0</v>
      </c>
      <c r="WF13" s="5">
        <f>IF(WF$1=MatrizdeEquipos!$K11,1,IF(WF$1&lt;MatrizdeEquipos!$K11,IF(MatrizdeEquipos!$K11&lt;XR$1,1,0),0))</f>
        <v>0</v>
      </c>
      <c r="WG13" s="5">
        <f>IF(WG$1=MatrizdeEquipos!$K11,1,IF(WG$1&lt;MatrizdeEquipos!$K11,IF(MatrizdeEquipos!$K11&lt;XS$1,1,0),0))</f>
        <v>0</v>
      </c>
      <c r="WH13" s="5">
        <f>IF(WH$1=MatrizdeEquipos!$K11,1,IF(WH$1&lt;MatrizdeEquipos!$K11,IF(MatrizdeEquipos!$K11&lt;XT$1,1,0),0))</f>
        <v>0</v>
      </c>
      <c r="WI13" s="5">
        <f>IF(WI$1=MatrizdeEquipos!$K11,1,IF(WI$1&lt;MatrizdeEquipos!$K11,IF(MatrizdeEquipos!$K11&lt;XU$1,1,0),0))</f>
        <v>0</v>
      </c>
      <c r="WJ13" s="5">
        <f>IF(WJ$1=MatrizdeEquipos!$K11,1,IF(WJ$1&lt;MatrizdeEquipos!$K11,IF(MatrizdeEquipos!$K11&lt;XV$1,1,0),0))</f>
        <v>0</v>
      </c>
      <c r="WK13" s="5">
        <f>IF(WK$1=MatrizdeEquipos!$K11,1,IF(WK$1&lt;MatrizdeEquipos!$K11,IF(MatrizdeEquipos!$K11&lt;XW$1,1,0),0))</f>
        <v>0</v>
      </c>
      <c r="WL13" s="5">
        <f>IF(WL$1=MatrizdeEquipos!$K11,1,IF(WL$1&lt;MatrizdeEquipos!$K11,IF(MatrizdeEquipos!$K11&lt;XX$1,1,0),0))</f>
        <v>0</v>
      </c>
      <c r="WM13" s="5">
        <f>IF(WM$1=MatrizdeEquipos!$K11,1,IF(WM$1&lt;MatrizdeEquipos!$K11,IF(MatrizdeEquipos!$K11&lt;XY$1,1,0),0))</f>
        <v>0</v>
      </c>
      <c r="WN13" s="5">
        <f>IF(WN$1=MatrizdeEquipos!$K11,1,IF(WN$1&lt;MatrizdeEquipos!$K11,IF(MatrizdeEquipos!$K11&lt;XZ$1,1,0),0))</f>
        <v>0</v>
      </c>
      <c r="WO13" s="5">
        <f>IF(WO$1=MatrizdeEquipos!$K11,1,IF(WO$1&lt;MatrizdeEquipos!$K11,IF(MatrizdeEquipos!$K11&lt;YA$1,1,0),0))</f>
        <v>0</v>
      </c>
      <c r="WP13" s="5">
        <f>IF(WP$1=MatrizdeEquipos!$K11,1,IF(WP$1&lt;MatrizdeEquipos!$K11,IF(MatrizdeEquipos!$K11&lt;YB$1,1,0),0))</f>
        <v>0</v>
      </c>
      <c r="WQ13" s="5">
        <f>IF(WQ$1=MatrizdeEquipos!$K11,1,IF(WQ$1&lt;MatrizdeEquipos!$K11,IF(MatrizdeEquipos!$K11&lt;YC$1,1,0),0))</f>
        <v>0</v>
      </c>
      <c r="WR13" s="5">
        <f>IF(WR$1=MatrizdeEquipos!$K11,1,IF(WR$1&lt;MatrizdeEquipos!$K11,IF(MatrizdeEquipos!$K11&lt;YD$1,1,0),0))</f>
        <v>0</v>
      </c>
      <c r="WS13" s="5">
        <f>IF(WS$1=MatrizdeEquipos!$K11,1,IF(WS$1&lt;MatrizdeEquipos!$K11,IF(MatrizdeEquipos!$K11&lt;YE$1,1,0),0))</f>
        <v>0</v>
      </c>
      <c r="WT13" s="5">
        <f>IF(WT$1=MatrizdeEquipos!$K11,1,IF(WT$1&lt;MatrizdeEquipos!$K11,IF(MatrizdeEquipos!$K11&lt;YF$1,1,0),0))</f>
        <v>0</v>
      </c>
      <c r="WU13" s="5">
        <f>IF(WU$1=MatrizdeEquipos!$K11,1,IF(WU$1&lt;MatrizdeEquipos!$K11,IF(MatrizdeEquipos!$K11&lt;YG$1,1,0),0))</f>
        <v>0</v>
      </c>
      <c r="WV13" s="5">
        <f>IF(WV$1=MatrizdeEquipos!$K11,1,IF(WV$1&lt;MatrizdeEquipos!$K11,IF(MatrizdeEquipos!$K11&lt;YH$1,1,0),0))</f>
        <v>0</v>
      </c>
      <c r="WW13" s="5">
        <f>IF(WW$1=MatrizdeEquipos!$K11,1,IF(WW$1&lt;MatrizdeEquipos!$K11,IF(MatrizdeEquipos!$K11&lt;YI$1,1,0),0))</f>
        <v>0</v>
      </c>
      <c r="WX13" s="5">
        <f>IF(WX$1=MatrizdeEquipos!$K11,1,IF(WX$1&lt;MatrizdeEquipos!$K11,IF(MatrizdeEquipos!$K11&lt;YJ$1,1,0),0))</f>
        <v>0</v>
      </c>
      <c r="WY13" s="5">
        <f>IF(WY$1=MatrizdeEquipos!$K11,1,IF(WY$1&lt;MatrizdeEquipos!$K11,IF(MatrizdeEquipos!$K11&lt;YK$1,1,0),0))</f>
        <v>0</v>
      </c>
      <c r="WZ13" s="5">
        <f>IF(WZ$1=MatrizdeEquipos!$K11,1,IF(WZ$1&lt;MatrizdeEquipos!$K11,IF(MatrizdeEquipos!$K11&lt;YL$1,1,0),0))</f>
        <v>0</v>
      </c>
      <c r="XA13" s="5">
        <f>IF(XA$1=MatrizdeEquipos!$K11,1,IF(XA$1&lt;MatrizdeEquipos!$K11,IF(MatrizdeEquipos!$K11&lt;YM$1,1,0),0))</f>
        <v>0</v>
      </c>
      <c r="XB13" s="5">
        <f>IF(XB$1=MatrizdeEquipos!$K11,1,IF(XB$1&lt;MatrizdeEquipos!$K11,IF(MatrizdeEquipos!$K11&lt;YN$1,1,0),0))</f>
        <v>0</v>
      </c>
      <c r="XC13" s="5">
        <f>IF(XC$1=MatrizdeEquipos!$K11,1,IF(XC$1&lt;MatrizdeEquipos!$K11,IF(MatrizdeEquipos!$K11&lt;YO$1,1,0),0))</f>
        <v>0</v>
      </c>
      <c r="XD13" s="5">
        <f>IF(XD$1=MatrizdeEquipos!$K11,1,IF(XD$1&lt;MatrizdeEquipos!$K11,IF(MatrizdeEquipos!$K11&lt;YP$1,1,0),0))</f>
        <v>0</v>
      </c>
      <c r="XE13" s="5">
        <f>IF(XE$1=MatrizdeEquipos!$K11,1,IF(XE$1&lt;MatrizdeEquipos!$K11,IF(MatrizdeEquipos!$K11&lt;YQ$1,1,0),0))</f>
        <v>0</v>
      </c>
      <c r="XF13" s="5">
        <f>IF(XF$1=MatrizdeEquipos!$K11,1,IF(XF$1&lt;MatrizdeEquipos!$K11,IF(MatrizdeEquipos!$K11&lt;YR$1,1,0),0))</f>
        <v>0</v>
      </c>
      <c r="XG13" s="5">
        <f>IF(XG$1=MatrizdeEquipos!$K11,1,IF(XG$1&lt;MatrizdeEquipos!$K11,IF(MatrizdeEquipos!$K11&lt;YS$1,1,0),0))</f>
        <v>0</v>
      </c>
      <c r="XH13" s="5">
        <f>IF(XH$1=MatrizdeEquipos!$K11,1,IF(XH$1&lt;MatrizdeEquipos!$K11,IF(MatrizdeEquipos!$K11&lt;YT$1,1,0),0))</f>
        <v>0</v>
      </c>
      <c r="XI13" s="5">
        <f>IF(XI$1=MatrizdeEquipos!$K11,1,IF(XI$1&lt;MatrizdeEquipos!$K11,IF(MatrizdeEquipos!$K11&lt;YU$1,1,0),0))</f>
        <v>0</v>
      </c>
      <c r="XJ13" s="5">
        <f>IF(XJ$1=MatrizdeEquipos!$K11,1,IF(XJ$1&lt;MatrizdeEquipos!$K11,IF(MatrizdeEquipos!$K11&lt;YV$1,1,0),0))</f>
        <v>0</v>
      </c>
      <c r="XK13" s="5">
        <f>IF(XK$1=MatrizdeEquipos!$K11,1,IF(XK$1&lt;MatrizdeEquipos!$K11,IF(MatrizdeEquipos!$K11&lt;YW$1,1,0),0))</f>
        <v>0</v>
      </c>
      <c r="XL13" s="5">
        <f>IF(XL$1=MatrizdeEquipos!$K11,1,IF(XL$1&lt;MatrizdeEquipos!$K11,IF(MatrizdeEquipos!$K11&lt;YX$1,1,0),0))</f>
        <v>0</v>
      </c>
      <c r="XM13" s="5">
        <f>IF(XM$1=MatrizdeEquipos!$K11,1,IF(XM$1&lt;MatrizdeEquipos!$K11,IF(MatrizdeEquipos!$K11&lt;YY$1,1,0),0))</f>
        <v>0</v>
      </c>
      <c r="XN13" s="5">
        <f>IF(XN$1=MatrizdeEquipos!$K11,1,IF(XN$1&lt;MatrizdeEquipos!$K11,IF(MatrizdeEquipos!$K11&lt;YZ$1,1,0),0))</f>
        <v>0</v>
      </c>
      <c r="XO13" s="5">
        <f>IF(XO$1=MatrizdeEquipos!$K11,1,IF(XO$1&lt;MatrizdeEquipos!$K11,IF(MatrizdeEquipos!$K11&lt;ZA$1,1,0),0))</f>
        <v>0</v>
      </c>
      <c r="XP13" s="5">
        <f>IF(XP$1=MatrizdeEquipos!$K11,1,IF(XP$1&lt;MatrizdeEquipos!$K11,IF(MatrizdeEquipos!$K11&lt;ZB$1,1,0),0))</f>
        <v>0</v>
      </c>
      <c r="XQ13" s="5">
        <f>IF(XQ$1=MatrizdeEquipos!$K11,1,IF(XQ$1&lt;MatrizdeEquipos!$K11,IF(MatrizdeEquipos!$K11&lt;ZC$1,1,0),0))</f>
        <v>0</v>
      </c>
      <c r="XR13" s="5">
        <f>IF(XR$1=MatrizdeEquipos!$K11,1,IF(XR$1&lt;MatrizdeEquipos!$K11,IF(MatrizdeEquipos!$K11&lt;ZD$1,1,0),0))</f>
        <v>0</v>
      </c>
      <c r="XS13" s="5">
        <f>IF(XS$1=MatrizdeEquipos!$K11,1,IF(XS$1&lt;MatrizdeEquipos!$K11,IF(MatrizdeEquipos!$K11&lt;ZE$1,1,0),0))</f>
        <v>0</v>
      </c>
      <c r="XT13" s="5">
        <f>IF(XT$1=MatrizdeEquipos!$K11,1,IF(XT$1&lt;MatrizdeEquipos!$K11,IF(MatrizdeEquipos!$K11&lt;ZF$1,1,0),0))</f>
        <v>0</v>
      </c>
      <c r="XU13" s="5">
        <f>IF(XU$1=MatrizdeEquipos!$K11,1,IF(XU$1&lt;MatrizdeEquipos!$K11,IF(MatrizdeEquipos!$K11&lt;ZG$1,1,0),0))</f>
        <v>0</v>
      </c>
      <c r="XV13" s="5">
        <f>IF(XV$1=MatrizdeEquipos!$K11,1,IF(XV$1&lt;MatrizdeEquipos!$K11,IF(MatrizdeEquipos!$K11&lt;ZH$1,1,0),0))</f>
        <v>0</v>
      </c>
      <c r="XW13" s="5">
        <f>IF(XW$1=MatrizdeEquipos!$K11,1,IF(XW$1&lt;MatrizdeEquipos!$K11,IF(MatrizdeEquipos!$K11&lt;ZI$1,1,0),0))</f>
        <v>0</v>
      </c>
      <c r="XX13" s="5">
        <f>IF(XX$1=MatrizdeEquipos!$K11,1,IF(XX$1&lt;MatrizdeEquipos!$K11,IF(MatrizdeEquipos!$K11&lt;ZJ$1,1,0),0))</f>
        <v>0</v>
      </c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</row>
    <row r="14" spans="1:686" x14ac:dyDescent="0.25">
      <c r="A14" s="159"/>
      <c r="B14" s="2" t="s">
        <v>98</v>
      </c>
      <c r="C14" s="5">
        <f>IF(C$1=MatrizdeEquipos!$K12,1,IF(C$1&lt;MatrizdeEquipos!$K12,IF(MatrizdeEquipos!$K12&lt;AO$1,1,0),1))</f>
        <v>0</v>
      </c>
      <c r="D14" s="5">
        <f>IF(D$1=MatrizdeEquipos!$K12,1,IF(D$1&lt;MatrizdeEquipos!$K12,IF(MatrizdeEquipos!$K12&lt;AP$1,1,0),1))</f>
        <v>0</v>
      </c>
      <c r="E14" s="5">
        <f>IF(E$1=MatrizdeEquipos!$K12,1,IF(E$1&lt;MatrizdeEquipos!$K12,IF(MatrizdeEquipos!$K12&lt;AQ$1,1,0),1))</f>
        <v>0</v>
      </c>
      <c r="F14" s="5">
        <f>IF(F$1=MatrizdeEquipos!$K12,1,IF(F$1&lt;MatrizdeEquipos!$K12,IF(MatrizdeEquipos!$K12&lt;AR$1,1,0),1))</f>
        <v>0</v>
      </c>
      <c r="G14" s="5">
        <f>IF(G$1=MatrizdeEquipos!$K12,1,IF(G$1&lt;MatrizdeEquipos!$K12,IF(MatrizdeEquipos!$K12&lt;AS$1,1,0),1))</f>
        <v>0</v>
      </c>
      <c r="H14" s="5">
        <f>IF(H$1=MatrizdeEquipos!$K12,1,IF(H$1&lt;MatrizdeEquipos!$K12,IF(MatrizdeEquipos!$K12&lt;AT$1,1,0),1))</f>
        <v>0</v>
      </c>
      <c r="I14" s="5">
        <f>IF(I$1=MatrizdeEquipos!$K12,1,IF(I$1&lt;MatrizdeEquipos!$K12,IF(MatrizdeEquipos!$K12&lt;AU$1,1,0),1))</f>
        <v>0</v>
      </c>
      <c r="J14" s="5">
        <f>IF(J$1=MatrizdeEquipos!$K12,1,IF(J$1&lt;MatrizdeEquipos!$K12,IF(MatrizdeEquipos!$K12&lt;AV$1,1,0),1))</f>
        <v>0</v>
      </c>
      <c r="K14" s="5">
        <f>IF(K$1=MatrizdeEquipos!$K12,1,IF(K$1&lt;MatrizdeEquipos!$K12,IF(MatrizdeEquipos!$K12&lt;AW$1,1,0),1))</f>
        <v>0</v>
      </c>
      <c r="L14" s="5">
        <f>IF(L$1=MatrizdeEquipos!$K12,1,IF(L$1&lt;MatrizdeEquipos!$K12,IF(MatrizdeEquipos!$K12&lt;AX$1,1,0),1))</f>
        <v>0</v>
      </c>
      <c r="M14" s="5">
        <f>IF(M$1=MatrizdeEquipos!$K12,1,IF(M$1&lt;MatrizdeEquipos!$K12,IF(MatrizdeEquipos!$K12&lt;AY$1,1,0),1))</f>
        <v>0</v>
      </c>
      <c r="N14" s="5">
        <f>IF(N$1=MatrizdeEquipos!$K12,1,IF(N$1&lt;MatrizdeEquipos!$K12,IF(MatrizdeEquipos!$K12&lt;AZ$1,1,0),1))</f>
        <v>0</v>
      </c>
      <c r="O14" s="5">
        <f>IF(O$1=MatrizdeEquipos!$K12,1,IF(O$1&lt;MatrizdeEquipos!$K12,IF(MatrizdeEquipos!$K12&lt;BA$1,1,0),1))</f>
        <v>0</v>
      </c>
      <c r="P14" s="5">
        <f>IF(P$1=MatrizdeEquipos!$K12,1,IF(P$1&lt;MatrizdeEquipos!$K12,IF(MatrizdeEquipos!$K12&lt;BB$1,1,0),1))</f>
        <v>0</v>
      </c>
      <c r="Q14" s="5">
        <f>IF(Q$1=MatrizdeEquipos!$K12,1,IF(Q$1&lt;MatrizdeEquipos!$K12,IF(MatrizdeEquipos!$K12&lt;BC$1,1,0),1))</f>
        <v>0</v>
      </c>
      <c r="R14" s="5">
        <f>IF(R$1=MatrizdeEquipos!$K12,1,IF(R$1&lt;MatrizdeEquipos!$K12,IF(MatrizdeEquipos!$K12&lt;BD$1,1,0),1))</f>
        <v>0</v>
      </c>
      <c r="S14" s="5">
        <f>IF(S$1=MatrizdeEquipos!$K12,1,IF(S$1&lt;MatrizdeEquipos!$K12,IF(MatrizdeEquipos!$K12&lt;BE$1,1,0),1))</f>
        <v>0</v>
      </c>
      <c r="T14" s="5">
        <f>IF(T$1=MatrizdeEquipos!$K12,1,IF(T$1&lt;MatrizdeEquipos!$K12,IF(MatrizdeEquipos!$K12&lt;BF$1,1,0),1))</f>
        <v>0</v>
      </c>
      <c r="U14" s="5">
        <f>IF(U$1=MatrizdeEquipos!$K12,1,IF(U$1&lt;MatrizdeEquipos!$K12,IF(MatrizdeEquipos!$K12&lt;BG$1,1,0),1))</f>
        <v>0</v>
      </c>
      <c r="V14" s="5">
        <f>IF(V$1=MatrizdeEquipos!$K12,1,IF(V$1&lt;MatrizdeEquipos!$K12,IF(MatrizdeEquipos!$K12&lt;BH$1,1,0),1))</f>
        <v>0</v>
      </c>
      <c r="W14" s="5">
        <f>IF(W$1=MatrizdeEquipos!$K12,1,IF(W$1&lt;MatrizdeEquipos!$K12,IF(MatrizdeEquipos!$K12&lt;BI$1,1,0),1))</f>
        <v>0</v>
      </c>
      <c r="X14" s="5">
        <f>IF(X$1=MatrizdeEquipos!$K12,1,IF(X$1&lt;MatrizdeEquipos!$K12,IF(MatrizdeEquipos!$K12&lt;BJ$1,1,0),1))</f>
        <v>0</v>
      </c>
      <c r="Y14" s="5">
        <f>IF(Y$1=MatrizdeEquipos!$K12,1,IF(Y$1&lt;MatrizdeEquipos!$K12,IF(MatrizdeEquipos!$K12&lt;BK$1,1,0),1))</f>
        <v>0</v>
      </c>
      <c r="Z14" s="5">
        <f>IF(Z$1=MatrizdeEquipos!$K12,1,IF(Z$1&lt;MatrizdeEquipos!$K12,IF(MatrizdeEquipos!$K12&lt;BL$1,1,0),1))</f>
        <v>0</v>
      </c>
      <c r="AA14" s="5">
        <f>IF(AA$1=MatrizdeEquipos!$K12,1,IF(AA$1&lt;MatrizdeEquipos!$K12,IF(MatrizdeEquipos!$K12&lt;BM$1,1,0),1))</f>
        <v>0</v>
      </c>
      <c r="AB14" s="5">
        <f>IF(AB$1=MatrizdeEquipos!$K12,1,IF(AB$1&lt;MatrizdeEquipos!$K12,IF(MatrizdeEquipos!$K12&lt;BN$1,1,0),1))</f>
        <v>0</v>
      </c>
      <c r="AC14" s="5">
        <f>IF(AC$1=MatrizdeEquipos!$K12,1,IF(AC$1&lt;MatrizdeEquipos!$K12,IF(MatrizdeEquipos!$K12&lt;BO$1,1,0),1))</f>
        <v>0</v>
      </c>
      <c r="AD14" s="5">
        <f>IF(AD$1=MatrizdeEquipos!$K12,1,IF(AD$1&lt;MatrizdeEquipos!$K12,IF(MatrizdeEquipos!$K12&lt;BP$1,1,0),1))</f>
        <v>0</v>
      </c>
      <c r="AE14" s="5">
        <f>IF(AE$1=MatrizdeEquipos!$K12,1,IF(AE$1&lt;MatrizdeEquipos!$K12,IF(MatrizdeEquipos!$K12&lt;BQ$1,1,0),1))</f>
        <v>0</v>
      </c>
      <c r="AF14" s="5">
        <f>IF(AF$1=MatrizdeEquipos!$K12,1,IF(AF$1&lt;MatrizdeEquipos!$K12,IF(MatrizdeEquipos!$K12&lt;BR$1,1,0),1))</f>
        <v>0</v>
      </c>
      <c r="AG14" s="5">
        <f>IF(AG$1=MatrizdeEquipos!$K12,1,IF(AG$1&lt;MatrizdeEquipos!$K12,IF(MatrizdeEquipos!$K12&lt;BS$1,1,0),1))</f>
        <v>0</v>
      </c>
      <c r="AH14" s="5">
        <f>IF(AH$1=MatrizdeEquipos!$K12,1,IF(AH$1&lt;MatrizdeEquipos!$K12,IF(MatrizdeEquipos!$K12&lt;BT$1,1,0),1))</f>
        <v>0</v>
      </c>
      <c r="AI14" s="5">
        <f>IF(AI$1=MatrizdeEquipos!$K12,1,IF(AI$1&lt;MatrizdeEquipos!$K12,IF(MatrizdeEquipos!$K12&lt;BU$1,1,0),1))</f>
        <v>0</v>
      </c>
      <c r="AJ14" s="5">
        <f>IF(AJ$1=MatrizdeEquipos!$K12,1,IF(AJ$1&lt;MatrizdeEquipos!$K12,IF(MatrizdeEquipos!$K12&lt;BV$1,1,0),1))</f>
        <v>0</v>
      </c>
      <c r="AK14" s="5">
        <f>IF(AK$1=MatrizdeEquipos!$K12,1,IF(AK$1&lt;MatrizdeEquipos!$K12,IF(MatrizdeEquipos!$K12&lt;BW$1,1,0),1))</f>
        <v>0</v>
      </c>
      <c r="AL14" s="5">
        <f>IF(AL$1=MatrizdeEquipos!$K12,1,IF(AL$1&lt;MatrizdeEquipos!$K12,IF(MatrizdeEquipos!$K12&lt;BX$1,1,0),1))</f>
        <v>0</v>
      </c>
      <c r="AM14" s="5">
        <f>IF(AM$1=MatrizdeEquipos!$K12,1,IF(AM$1&lt;MatrizdeEquipos!$K12,IF(MatrizdeEquipos!$K12&lt;BY$1,1,0),1))</f>
        <v>0</v>
      </c>
      <c r="AN14" s="5">
        <f>IF(AN$1=MatrizdeEquipos!$K12,1,IF(AN$1&lt;MatrizdeEquipos!$K12,IF(MatrizdeEquipos!$K12&lt;BZ$1,1,0),1))</f>
        <v>0</v>
      </c>
      <c r="AO14" s="5">
        <f>IF(AO$1=MatrizdeEquipos!$K12,1,IF(AO$1&lt;MatrizdeEquipos!$K12,IF(MatrizdeEquipos!$K12&lt;CA$1,1,0),0))</f>
        <v>1</v>
      </c>
      <c r="AP14" s="5">
        <f>IF(AP$1=MatrizdeEquipos!$K12,1,IF(AP$1&lt;MatrizdeEquipos!$K12,IF(MatrizdeEquipos!$K12&lt;CB$1,1,0),0))</f>
        <v>1</v>
      </c>
      <c r="AQ14" s="5">
        <f>IF(AQ$1=MatrizdeEquipos!$K12,1,IF(AQ$1&lt;MatrizdeEquipos!$K12,IF(MatrizdeEquipos!$K12&lt;CC$1,1,0),0))</f>
        <v>1</v>
      </c>
      <c r="AR14" s="5">
        <f>IF(AR$1=MatrizdeEquipos!$K12,1,IF(AR$1&lt;MatrizdeEquipos!$K12,IF(MatrizdeEquipos!$K12&lt;CD$1,1,0),0))</f>
        <v>1</v>
      </c>
      <c r="AS14" s="5">
        <f>IF(AS$1=MatrizdeEquipos!$K12,1,IF(AS$1&lt;MatrizdeEquipos!$K12,IF(MatrizdeEquipos!$K12&lt;CE$1,1,0),0))</f>
        <v>1</v>
      </c>
      <c r="AT14" s="5">
        <f>IF(AT$1=MatrizdeEquipos!$K12,1,IF(AT$1&lt;MatrizdeEquipos!$K12,IF(MatrizdeEquipos!$K12&lt;CF$1,1,0),0))</f>
        <v>1</v>
      </c>
      <c r="AU14" s="5">
        <f>IF(AU$1=MatrizdeEquipos!$K12,1,IF(AU$1&lt;MatrizdeEquipos!$K12,IF(MatrizdeEquipos!$K12&lt;CG$1,1,0),0))</f>
        <v>1</v>
      </c>
      <c r="AV14" s="5">
        <f>IF(AV$1=MatrizdeEquipos!$K12,1,IF(AV$1&lt;MatrizdeEquipos!$K12,IF(MatrizdeEquipos!$K12&lt;CH$1,1,0),0))</f>
        <v>1</v>
      </c>
      <c r="AW14" s="5">
        <f>IF(AW$1=MatrizdeEquipos!$K12,1,IF(AW$1&lt;MatrizdeEquipos!$K12,IF(MatrizdeEquipos!$K12&lt;CI$1,1,0),0))</f>
        <v>1</v>
      </c>
      <c r="AX14" s="5">
        <f>IF(AX$1=MatrizdeEquipos!$K12,1,IF(AX$1&lt;MatrizdeEquipos!$K12,IF(MatrizdeEquipos!$K12&lt;CJ$1,1,0),0))</f>
        <v>1</v>
      </c>
      <c r="AY14" s="5">
        <f>IF(AY$1=MatrizdeEquipos!$K12,1,IF(AY$1&lt;MatrizdeEquipos!$K12,IF(MatrizdeEquipos!$K12&lt;CK$1,1,0),0))</f>
        <v>1</v>
      </c>
      <c r="AZ14" s="5">
        <f>IF(AZ$1=MatrizdeEquipos!$K12,1,IF(AZ$1&lt;MatrizdeEquipos!$K12,IF(MatrizdeEquipos!$K12&lt;CL$1,1,0),0))</f>
        <v>1</v>
      </c>
      <c r="BA14" s="5">
        <f>IF(BA$1=MatrizdeEquipos!$K12,1,IF(BA$1&lt;MatrizdeEquipos!$K12,IF(MatrizdeEquipos!$K12&lt;CM$1,1,0),0))</f>
        <v>1</v>
      </c>
      <c r="BB14" s="5">
        <f>IF(BB$1=MatrizdeEquipos!$K12,1,IF(BB$1&lt;MatrizdeEquipos!$K12,IF(MatrizdeEquipos!$K12&lt;CN$1,1,0),0))</f>
        <v>1</v>
      </c>
      <c r="BC14" s="5">
        <f>IF(BC$1=MatrizdeEquipos!$K12,1,IF(BC$1&lt;MatrizdeEquipos!$K12,IF(MatrizdeEquipos!$K12&lt;CO$1,1,0),0))</f>
        <v>1</v>
      </c>
      <c r="BD14" s="5">
        <f>IF(BD$1=MatrizdeEquipos!$K12,1,IF(BD$1&lt;MatrizdeEquipos!$K12,IF(MatrizdeEquipos!$K12&lt;CP$1,1,0),0))</f>
        <v>1</v>
      </c>
      <c r="BE14" s="5">
        <f>IF(BE$1=MatrizdeEquipos!$K12,1,IF(BE$1&lt;MatrizdeEquipos!$K12,IF(MatrizdeEquipos!$K12&lt;CQ$1,1,0),0))</f>
        <v>1</v>
      </c>
      <c r="BF14" s="5">
        <f>IF(BF$1=MatrizdeEquipos!$K12,1,IF(BF$1&lt;MatrizdeEquipos!$K12,IF(MatrizdeEquipos!$K12&lt;CR$1,1,0),0))</f>
        <v>1</v>
      </c>
      <c r="BG14" s="5">
        <f>IF(BG$1=MatrizdeEquipos!$K12,1,IF(BG$1&lt;MatrizdeEquipos!$K12,IF(MatrizdeEquipos!$K12&lt;CS$1,1,0),0))</f>
        <v>1</v>
      </c>
      <c r="BH14" s="5">
        <f>IF(BH$1=MatrizdeEquipos!$K12,1,IF(BH$1&lt;MatrizdeEquipos!$K12,IF(MatrizdeEquipos!$K12&lt;CT$1,1,0),0))</f>
        <v>1</v>
      </c>
      <c r="BI14" s="5">
        <f>IF(BI$1=MatrizdeEquipos!$K12,1,IF(BI$1&lt;MatrizdeEquipos!$K12,IF(MatrizdeEquipos!$K12&lt;CU$1,1,0),0))</f>
        <v>1</v>
      </c>
      <c r="BJ14" s="5">
        <f>IF(BJ$1=MatrizdeEquipos!$K12,1,IF(BJ$1&lt;MatrizdeEquipos!$K12,IF(MatrizdeEquipos!$K12&lt;CV$1,1,0),0))</f>
        <v>1</v>
      </c>
      <c r="BK14" s="5">
        <f>IF(BK$1=MatrizdeEquipos!$K12,1,IF(BK$1&lt;MatrizdeEquipos!$K12,IF(MatrizdeEquipos!$K12&lt;CW$1,1,0),0))</f>
        <v>1</v>
      </c>
      <c r="BL14" s="5">
        <f>IF(BL$1=MatrizdeEquipos!$K12,1,IF(BL$1&lt;MatrizdeEquipos!$K12,IF(MatrizdeEquipos!$K12&lt;CX$1,1,0),0))</f>
        <v>1</v>
      </c>
      <c r="BM14" s="5">
        <f>IF(BM$1=MatrizdeEquipos!$K12,1,IF(BM$1&lt;MatrizdeEquipos!$K12,IF(MatrizdeEquipos!$K12&lt;CY$1,1,0),0))</f>
        <v>1</v>
      </c>
      <c r="BN14" s="5">
        <f>IF(BN$1=MatrizdeEquipos!$K12,1,IF(BN$1&lt;MatrizdeEquipos!$K12,IF(MatrizdeEquipos!$K12&lt;CZ$1,1,0),0))</f>
        <v>1</v>
      </c>
      <c r="BO14" s="5">
        <f>IF(BO$1=MatrizdeEquipos!$K12,1,IF(BO$1&lt;MatrizdeEquipos!$K12,IF(MatrizdeEquipos!$K12&lt;DA$1,1,0),0))</f>
        <v>1</v>
      </c>
      <c r="BP14" s="5">
        <f>IF(BP$1=MatrizdeEquipos!$K12,1,IF(BP$1&lt;MatrizdeEquipos!$K12,IF(MatrizdeEquipos!$K12&lt;DB$1,1,0),0))</f>
        <v>1</v>
      </c>
      <c r="BQ14" s="5">
        <f>IF(BQ$1=MatrizdeEquipos!$K12,1,IF(BQ$1&lt;MatrizdeEquipos!$K12,IF(MatrizdeEquipos!$K12&lt;DC$1,1,0),0))</f>
        <v>1</v>
      </c>
      <c r="BR14" s="5">
        <f>IF(BR$1=MatrizdeEquipos!$K12,1,IF(BR$1&lt;MatrizdeEquipos!$K12,IF(MatrizdeEquipos!$K12&lt;DD$1,1,0),0))</f>
        <v>1</v>
      </c>
      <c r="BS14" s="5">
        <f>IF(BS$1=MatrizdeEquipos!$K12,1,IF(BS$1&lt;MatrizdeEquipos!$K12,IF(MatrizdeEquipos!$K12&lt;DE$1,1,0),0))</f>
        <v>1</v>
      </c>
      <c r="BT14" s="5">
        <f>IF(BT$1=MatrizdeEquipos!$K12,1,IF(BT$1&lt;MatrizdeEquipos!$K12,IF(MatrizdeEquipos!$K12&lt;DF$1,1,0),0))</f>
        <v>1</v>
      </c>
      <c r="BU14" s="5">
        <f>IF(BU$1=MatrizdeEquipos!$K12,1,IF(BU$1&lt;MatrizdeEquipos!$K12,IF(MatrizdeEquipos!$K12&lt;DG$1,1,0),0))</f>
        <v>1</v>
      </c>
      <c r="BV14" s="5">
        <f>IF(BV$1=MatrizdeEquipos!$K12,1,IF(BV$1&lt;MatrizdeEquipos!$K12,IF(MatrizdeEquipos!$K12&lt;DH$1,1,0),0))</f>
        <v>1</v>
      </c>
      <c r="BW14" s="5">
        <f>IF(BW$1=MatrizdeEquipos!$K12,1,IF(BW$1&lt;MatrizdeEquipos!$K12,IF(MatrizdeEquipos!$K12&lt;DI$1,1,0),0))</f>
        <v>1</v>
      </c>
      <c r="BX14" s="5">
        <f>IF(BX$1=MatrizdeEquipos!$K12,1,IF(BX$1&lt;MatrizdeEquipos!$K12,IF(MatrizdeEquipos!$K12&lt;DJ$1,1,0),0))</f>
        <v>1</v>
      </c>
      <c r="BY14" s="5">
        <f>IF(BY$1=MatrizdeEquipos!$K12,1,IF(BY$1&lt;MatrizdeEquipos!$K12,IF(MatrizdeEquipos!$K12&lt;DK$1,1,0),0))</f>
        <v>1</v>
      </c>
      <c r="BZ14" s="5">
        <f>IF(BZ$1=MatrizdeEquipos!$K12,1,IF(BZ$1&lt;MatrizdeEquipos!$K12,IF(MatrizdeEquipos!$K12&lt;DL$1,1,0),0))</f>
        <v>1</v>
      </c>
      <c r="CA14" s="5">
        <f>IF(CA$1=MatrizdeEquipos!$K12,1,IF(CA$1&lt;MatrizdeEquipos!$K12,IF(MatrizdeEquipos!$K12&lt;DM$1,1,0),0))</f>
        <v>0</v>
      </c>
      <c r="CB14" s="5">
        <f>IF(CB$1=MatrizdeEquipos!$K12,1,IF(CB$1&lt;MatrizdeEquipos!$K12,IF(MatrizdeEquipos!$K12&lt;DN$1,1,0),0))</f>
        <v>0</v>
      </c>
      <c r="CC14" s="5">
        <f>IF(CC$1=MatrizdeEquipos!$K12,1,IF(CC$1&lt;MatrizdeEquipos!$K12,IF(MatrizdeEquipos!$K12&lt;DO$1,1,0),0))</f>
        <v>0</v>
      </c>
      <c r="CD14" s="5">
        <f>IF(CD$1=MatrizdeEquipos!$K12,1,IF(CD$1&lt;MatrizdeEquipos!$K12,IF(MatrizdeEquipos!$K12&lt;DP$1,1,0),0))</f>
        <v>0</v>
      </c>
      <c r="CE14" s="5">
        <f>IF(CE$1=MatrizdeEquipos!$K12,1,IF(CE$1&lt;MatrizdeEquipos!$K12,IF(MatrizdeEquipos!$K12&lt;DQ$1,1,0),0))</f>
        <v>0</v>
      </c>
      <c r="CF14" s="5">
        <f>IF(CF$1=MatrizdeEquipos!$K12,1,IF(CF$1&lt;MatrizdeEquipos!$K12,IF(MatrizdeEquipos!$K12&lt;DR$1,1,0),0))</f>
        <v>0</v>
      </c>
      <c r="CG14" s="5">
        <f>IF(CG$1=MatrizdeEquipos!$K12,1,IF(CG$1&lt;MatrizdeEquipos!$K12,IF(MatrizdeEquipos!$K12&lt;DS$1,1,0),0))</f>
        <v>0</v>
      </c>
      <c r="CH14" s="5">
        <f>IF(CH$1=MatrizdeEquipos!$K12,1,IF(CH$1&lt;MatrizdeEquipos!$K12,IF(MatrizdeEquipos!$K12&lt;DT$1,1,0),0))</f>
        <v>0</v>
      </c>
      <c r="CI14" s="5">
        <f>IF(CI$1=MatrizdeEquipos!$K12,1,IF(CI$1&lt;MatrizdeEquipos!$K12,IF(MatrizdeEquipos!$K12&lt;DU$1,1,0),0))</f>
        <v>0</v>
      </c>
      <c r="CJ14" s="5">
        <f>IF(CJ$1=MatrizdeEquipos!$K12,1,IF(CJ$1&lt;MatrizdeEquipos!$K12,IF(MatrizdeEquipos!$K12&lt;DV$1,1,0),0))</f>
        <v>0</v>
      </c>
      <c r="CK14" s="5">
        <f>IF(CK$1=MatrizdeEquipos!$K12,1,IF(CK$1&lt;MatrizdeEquipos!$K12,IF(MatrizdeEquipos!$K12&lt;DW$1,1,0),0))</f>
        <v>0</v>
      </c>
      <c r="CL14" s="5">
        <f>IF(CL$1=MatrizdeEquipos!$K12,1,IF(CL$1&lt;MatrizdeEquipos!$K12,IF(MatrizdeEquipos!$K12&lt;DX$1,1,0),0))</f>
        <v>0</v>
      </c>
      <c r="CM14" s="5">
        <f>IF(CM$1=MatrizdeEquipos!$K12,1,IF(CM$1&lt;MatrizdeEquipos!$K12,IF(MatrizdeEquipos!$K12&lt;DY$1,1,0),0))</f>
        <v>0</v>
      </c>
      <c r="CN14" s="5">
        <f>IF(CN$1=MatrizdeEquipos!$K12,1,IF(CN$1&lt;MatrizdeEquipos!$K12,IF(MatrizdeEquipos!$K12&lt;DZ$1,1,0),0))</f>
        <v>0</v>
      </c>
      <c r="CO14" s="5">
        <f>IF(CO$1=MatrizdeEquipos!$K12,1,IF(CO$1&lt;MatrizdeEquipos!$K12,IF(MatrizdeEquipos!$K12&lt;EA$1,1,0),0))</f>
        <v>0</v>
      </c>
      <c r="CP14" s="5">
        <f>IF(CP$1=MatrizdeEquipos!$K12,1,IF(CP$1&lt;MatrizdeEquipos!$K12,IF(MatrizdeEquipos!$K12&lt;EB$1,1,0),0))</f>
        <v>0</v>
      </c>
      <c r="CQ14" s="5">
        <f>IF(CQ$1=MatrizdeEquipos!$K12,1,IF(CQ$1&lt;MatrizdeEquipos!$K12,IF(MatrizdeEquipos!$K12&lt;EC$1,1,0),0))</f>
        <v>0</v>
      </c>
      <c r="CR14" s="5">
        <f>IF(CR$1=MatrizdeEquipos!$K12,1,IF(CR$1&lt;MatrizdeEquipos!$K12,IF(MatrizdeEquipos!$K12&lt;ED$1,1,0),0))</f>
        <v>0</v>
      </c>
      <c r="CS14" s="5">
        <f>IF(CS$1=MatrizdeEquipos!$K12,1,IF(CS$1&lt;MatrizdeEquipos!$K12,IF(MatrizdeEquipos!$K12&lt;EE$1,1,0),0))</f>
        <v>0</v>
      </c>
      <c r="CT14" s="5">
        <f>IF(CT$1=MatrizdeEquipos!$K12,1,IF(CT$1&lt;MatrizdeEquipos!$K12,IF(MatrizdeEquipos!$K12&lt;EF$1,1,0),0))</f>
        <v>0</v>
      </c>
      <c r="CU14" s="5">
        <f>IF(CU$1=MatrizdeEquipos!$K12,1,IF(CU$1&lt;MatrizdeEquipos!$K12,IF(MatrizdeEquipos!$K12&lt;EG$1,1,0),0))</f>
        <v>0</v>
      </c>
      <c r="CV14" s="5">
        <f>IF(CV$1=MatrizdeEquipos!$K12,1,IF(CV$1&lt;MatrizdeEquipos!$K12,IF(MatrizdeEquipos!$K12&lt;EH$1,1,0),0))</f>
        <v>0</v>
      </c>
      <c r="CW14" s="5">
        <f>IF(CW$1=MatrizdeEquipos!$K12,1,IF(CW$1&lt;MatrizdeEquipos!$K12,IF(MatrizdeEquipos!$K12&lt;EI$1,1,0),0))</f>
        <v>0</v>
      </c>
      <c r="CX14" s="5">
        <f>IF(CX$1=MatrizdeEquipos!$K12,1,IF(CX$1&lt;MatrizdeEquipos!$K12,IF(MatrizdeEquipos!$K12&lt;EJ$1,1,0),0))</f>
        <v>0</v>
      </c>
      <c r="CY14" s="5">
        <f>IF(CY$1=MatrizdeEquipos!$K12,1,IF(CY$1&lt;MatrizdeEquipos!$K12,IF(MatrizdeEquipos!$K12&lt;EK$1,1,0),0))</f>
        <v>0</v>
      </c>
      <c r="CZ14" s="5">
        <f>IF(CZ$1=MatrizdeEquipos!$K12,1,IF(CZ$1&lt;MatrizdeEquipos!$K12,IF(MatrizdeEquipos!$K12&lt;EL$1,1,0),0))</f>
        <v>0</v>
      </c>
      <c r="DA14" s="5">
        <f>IF(DA$1=MatrizdeEquipos!$K12,1,IF(DA$1&lt;MatrizdeEquipos!$K12,IF(MatrizdeEquipos!$K12&lt;EM$1,1,0),0))</f>
        <v>0</v>
      </c>
      <c r="DB14" s="5">
        <f>IF(DB$1=MatrizdeEquipos!$K12,1,IF(DB$1&lt;MatrizdeEquipos!$K12,IF(MatrizdeEquipos!$K12&lt;EN$1,1,0),0))</f>
        <v>0</v>
      </c>
      <c r="DC14" s="5">
        <f>IF(DC$1=MatrizdeEquipos!$K12,1,IF(DC$1&lt;MatrizdeEquipos!$K12,IF(MatrizdeEquipos!$K12&lt;EO$1,1,0),0))</f>
        <v>0</v>
      </c>
      <c r="DD14" s="5">
        <f>IF(DD$1=MatrizdeEquipos!$K12,1,IF(DD$1&lt;MatrizdeEquipos!$K12,IF(MatrizdeEquipos!$K12&lt;EP$1,1,0),0))</f>
        <v>0</v>
      </c>
      <c r="DE14" s="5">
        <f>IF(DE$1=MatrizdeEquipos!$K12,1,IF(DE$1&lt;MatrizdeEquipos!$K12,IF(MatrizdeEquipos!$K12&lt;EQ$1,1,0),0))</f>
        <v>0</v>
      </c>
      <c r="DF14" s="5">
        <f>IF(DF$1=MatrizdeEquipos!$K12,1,IF(DF$1&lt;MatrizdeEquipos!$K12,IF(MatrizdeEquipos!$K12&lt;ER$1,1,0),0))</f>
        <v>0</v>
      </c>
      <c r="DG14" s="5">
        <f>IF(DG$1=MatrizdeEquipos!$K12,1,IF(DG$1&lt;MatrizdeEquipos!$K12,IF(MatrizdeEquipos!$K12&lt;ES$1,1,0),0))</f>
        <v>0</v>
      </c>
      <c r="DH14" s="5">
        <f>IF(DH$1=MatrizdeEquipos!$K12,1,IF(DH$1&lt;MatrizdeEquipos!$K12,IF(MatrizdeEquipos!$K12&lt;ET$1,1,0),0))</f>
        <v>0</v>
      </c>
      <c r="DI14" s="5">
        <f>IF(DI$1=MatrizdeEquipos!$K12,1,IF(DI$1&lt;MatrizdeEquipos!$K12,IF(MatrizdeEquipos!$K12&lt;EU$1,1,0),0))</f>
        <v>0</v>
      </c>
      <c r="DJ14" s="5">
        <f>IF(DJ$1=MatrizdeEquipos!$K12,1,IF(DJ$1&lt;MatrizdeEquipos!$K12,IF(MatrizdeEquipos!$K12&lt;EV$1,1,0),0))</f>
        <v>0</v>
      </c>
      <c r="DK14" s="5">
        <f>IF(DK$1=MatrizdeEquipos!$K12,1,IF(DK$1&lt;MatrizdeEquipos!$K12,IF(MatrizdeEquipos!$K12&lt;EW$1,1,0),0))</f>
        <v>0</v>
      </c>
      <c r="DL14" s="5">
        <f>IF(DL$1=MatrizdeEquipos!$K12,1,IF(DL$1&lt;MatrizdeEquipos!$K12,IF(MatrizdeEquipos!$K12&lt;EX$1,1,0),0))</f>
        <v>0</v>
      </c>
      <c r="DM14" s="5">
        <f>IF(DM$1=MatrizdeEquipos!$K12,1,IF(DM$1&lt;MatrizdeEquipos!$K12,IF(MatrizdeEquipos!$K12&lt;EY$1,1,0),0))</f>
        <v>0</v>
      </c>
      <c r="DN14" s="5">
        <f>IF(DN$1=MatrizdeEquipos!$K12,1,IF(DN$1&lt;MatrizdeEquipos!$K12,IF(MatrizdeEquipos!$K12&lt;EZ$1,1,0),0))</f>
        <v>0</v>
      </c>
      <c r="DO14" s="5">
        <f>IF(DO$1=MatrizdeEquipos!$K12,1,IF(DO$1&lt;MatrizdeEquipos!$K12,IF(MatrizdeEquipos!$K12&lt;FA$1,1,0),0))</f>
        <v>0</v>
      </c>
      <c r="DP14" s="5">
        <f>IF(DP$1=MatrizdeEquipos!$K12,1,IF(DP$1&lt;MatrizdeEquipos!$K12,IF(MatrizdeEquipos!$K12&lt;FB$1,1,0),0))</f>
        <v>0</v>
      </c>
      <c r="DQ14" s="5">
        <f>IF(DQ$1=MatrizdeEquipos!$K12,1,IF(DQ$1&lt;MatrizdeEquipos!$K12,IF(MatrizdeEquipos!$K12&lt;FC$1,1,0),0))</f>
        <v>0</v>
      </c>
      <c r="DR14" s="5">
        <f>IF(DR$1=MatrizdeEquipos!$K12,1,IF(DR$1&lt;MatrizdeEquipos!$K12,IF(MatrizdeEquipos!$K12&lt;FD$1,1,0),0))</f>
        <v>0</v>
      </c>
      <c r="DS14" s="5">
        <f>IF(DS$1=MatrizdeEquipos!$K12,1,IF(DS$1&lt;MatrizdeEquipos!$K12,IF(MatrizdeEquipos!$K12&lt;FE$1,1,0),0))</f>
        <v>0</v>
      </c>
      <c r="DT14" s="5">
        <f>IF(DT$1=MatrizdeEquipos!$K12,1,IF(DT$1&lt;MatrizdeEquipos!$K12,IF(MatrizdeEquipos!$K12&lt;FF$1,1,0),0))</f>
        <v>0</v>
      </c>
      <c r="DU14" s="5">
        <f>IF(DU$1=MatrizdeEquipos!$K12,1,IF(DU$1&lt;MatrizdeEquipos!$K12,IF(MatrizdeEquipos!$K12&lt;FG$1,1,0),0))</f>
        <v>0</v>
      </c>
      <c r="DV14" s="5">
        <f>IF(DV$1=MatrizdeEquipos!$K12,1,IF(DV$1&lt;MatrizdeEquipos!$K12,IF(MatrizdeEquipos!$K12&lt;FH$1,1,0),0))</f>
        <v>0</v>
      </c>
      <c r="DW14" s="5">
        <f>IF(DW$1=MatrizdeEquipos!$K12,1,IF(DW$1&lt;MatrizdeEquipos!$K12,IF(MatrizdeEquipos!$K12&lt;FI$1,1,0),0))</f>
        <v>0</v>
      </c>
      <c r="DX14" s="5">
        <f>IF(DX$1=MatrizdeEquipos!$K12,1,IF(DX$1&lt;MatrizdeEquipos!$K12,IF(MatrizdeEquipos!$K12&lt;FJ$1,1,0),0))</f>
        <v>0</v>
      </c>
      <c r="DY14" s="5">
        <f>IF(DY$1=MatrizdeEquipos!$K12,1,IF(DY$1&lt;MatrizdeEquipos!$K12,IF(MatrizdeEquipos!$K12&lt;FK$1,1,0),0))</f>
        <v>0</v>
      </c>
      <c r="DZ14" s="5">
        <f>IF(DZ$1=MatrizdeEquipos!$K12,1,IF(DZ$1&lt;MatrizdeEquipos!$K12,IF(MatrizdeEquipos!$K12&lt;FL$1,1,0),0))</f>
        <v>0</v>
      </c>
      <c r="EA14" s="5">
        <f>IF(EA$1=MatrizdeEquipos!$K12,1,IF(EA$1&lt;MatrizdeEquipos!$K12,IF(MatrizdeEquipos!$K12&lt;FM$1,1,0),0))</f>
        <v>0</v>
      </c>
      <c r="EB14" s="5">
        <f>IF(EB$1=MatrizdeEquipos!$K12,1,IF(EB$1&lt;MatrizdeEquipos!$K12,IF(MatrizdeEquipos!$K12&lt;FN$1,1,0),0))</f>
        <v>0</v>
      </c>
      <c r="EC14" s="5">
        <f>IF(EC$1=MatrizdeEquipos!$K12,1,IF(EC$1&lt;MatrizdeEquipos!$K12,IF(MatrizdeEquipos!$K12&lt;FO$1,1,0),0))</f>
        <v>0</v>
      </c>
      <c r="ED14" s="5">
        <f>IF(ED$1=MatrizdeEquipos!$K12,1,IF(ED$1&lt;MatrizdeEquipos!$K12,IF(MatrizdeEquipos!$K12&lt;FP$1,1,0),0))</f>
        <v>0</v>
      </c>
      <c r="EE14" s="5">
        <f>IF(EE$1=MatrizdeEquipos!$K12,1,IF(EE$1&lt;MatrizdeEquipos!$K12,IF(MatrizdeEquipos!$K12&lt;FQ$1,1,0),0))</f>
        <v>0</v>
      </c>
      <c r="EF14" s="5">
        <f>IF(EF$1=MatrizdeEquipos!$K12,1,IF(EF$1&lt;MatrizdeEquipos!$K12,IF(MatrizdeEquipos!$K12&lt;FR$1,1,0),0))</f>
        <v>0</v>
      </c>
      <c r="EG14" s="5">
        <f>IF(EG$1=MatrizdeEquipos!$K12,1,IF(EG$1&lt;MatrizdeEquipos!$K12,IF(MatrizdeEquipos!$K12&lt;FS$1,1,0),0))</f>
        <v>0</v>
      </c>
      <c r="EH14" s="5">
        <f>IF(EH$1=MatrizdeEquipos!$K12,1,IF(EH$1&lt;MatrizdeEquipos!$K12,IF(MatrizdeEquipos!$K12&lt;FT$1,1,0),0))</f>
        <v>0</v>
      </c>
      <c r="EI14" s="5">
        <f>IF(EI$1=MatrizdeEquipos!$K12,1,IF(EI$1&lt;MatrizdeEquipos!$K12,IF(MatrizdeEquipos!$K12&lt;FU$1,1,0),0))</f>
        <v>0</v>
      </c>
      <c r="EJ14" s="5">
        <f>IF(EJ$1=MatrizdeEquipos!$K12,1,IF(EJ$1&lt;MatrizdeEquipos!$K12,IF(MatrizdeEquipos!$K12&lt;FV$1,1,0),0))</f>
        <v>0</v>
      </c>
      <c r="EK14" s="5">
        <f>IF(EK$1=MatrizdeEquipos!$K12,1,IF(EK$1&lt;MatrizdeEquipos!$K12,IF(MatrizdeEquipos!$K12&lt;FW$1,1,0),0))</f>
        <v>0</v>
      </c>
      <c r="EL14" s="5">
        <f>IF(EL$1=MatrizdeEquipos!$K12,1,IF(EL$1&lt;MatrizdeEquipos!$K12,IF(MatrizdeEquipos!$K12&lt;FX$1,1,0),0))</f>
        <v>0</v>
      </c>
      <c r="EM14" s="5">
        <f>IF(EM$1=MatrizdeEquipos!$K12,1,IF(EM$1&lt;MatrizdeEquipos!$K12,IF(MatrizdeEquipos!$K12&lt;FY$1,1,0),0))</f>
        <v>0</v>
      </c>
      <c r="EN14" s="5">
        <f>IF(EN$1=MatrizdeEquipos!$K12,1,IF(EN$1&lt;MatrizdeEquipos!$K12,IF(MatrizdeEquipos!$K12&lt;FZ$1,1,0),0))</f>
        <v>0</v>
      </c>
      <c r="EO14" s="5">
        <f>IF(EO$1=MatrizdeEquipos!$K12,1,IF(EO$1&lt;MatrizdeEquipos!$K12,IF(MatrizdeEquipos!$K12&lt;GA$1,1,0),0))</f>
        <v>0</v>
      </c>
      <c r="EP14" s="5">
        <f>IF(EP$1=MatrizdeEquipos!$K12,1,IF(EP$1&lt;MatrizdeEquipos!$K12,IF(MatrizdeEquipos!$K12&lt;GB$1,1,0),0))</f>
        <v>0</v>
      </c>
      <c r="EQ14" s="5">
        <f>IF(EQ$1=MatrizdeEquipos!$K12,1,IF(EQ$1&lt;MatrizdeEquipos!$K12,IF(MatrizdeEquipos!$K12&lt;GC$1,1,0),0))</f>
        <v>0</v>
      </c>
      <c r="ER14" s="5">
        <f>IF(ER$1=MatrizdeEquipos!$K12,1,IF(ER$1&lt;MatrizdeEquipos!$K12,IF(MatrizdeEquipos!$K12&lt;GD$1,1,0),0))</f>
        <v>0</v>
      </c>
      <c r="ES14" s="5">
        <f>IF(ES$1=MatrizdeEquipos!$K12,1,IF(ES$1&lt;MatrizdeEquipos!$K12,IF(MatrizdeEquipos!$K12&lt;GE$1,1,0),0))</f>
        <v>0</v>
      </c>
      <c r="ET14" s="5">
        <f>IF(ET$1=MatrizdeEquipos!$K12,1,IF(ET$1&lt;MatrizdeEquipos!$K12,IF(MatrizdeEquipos!$K12&lt;GF$1,1,0),0))</f>
        <v>0</v>
      </c>
      <c r="EU14" s="5">
        <f>IF(EU$1=MatrizdeEquipos!$K12,1,IF(EU$1&lt;MatrizdeEquipos!$K12,IF(MatrizdeEquipos!$K12&lt;GG$1,1,0),0))</f>
        <v>0</v>
      </c>
      <c r="EV14" s="5">
        <f>IF(EV$1=MatrizdeEquipos!$K12,1,IF(EV$1&lt;MatrizdeEquipos!$K12,IF(MatrizdeEquipos!$K12&lt;GH$1,1,0),0))</f>
        <v>0</v>
      </c>
      <c r="EW14" s="5">
        <f>IF(EW$1=MatrizdeEquipos!$K12,1,IF(EW$1&lt;MatrizdeEquipos!$K12,IF(MatrizdeEquipos!$K12&lt;GI$1,1,0),0))</f>
        <v>0</v>
      </c>
      <c r="EX14" s="5">
        <f>IF(EX$1=MatrizdeEquipos!$K12,1,IF(EX$1&lt;MatrizdeEquipos!$K12,IF(MatrizdeEquipos!$K12&lt;GJ$1,1,0),0))</f>
        <v>0</v>
      </c>
      <c r="EY14" s="5">
        <f>IF(EY$1=MatrizdeEquipos!$K12,1,IF(EY$1&lt;MatrizdeEquipos!$K12,IF(MatrizdeEquipos!$K12&lt;GK$1,1,0),0))</f>
        <v>0</v>
      </c>
      <c r="EZ14" s="5">
        <f>IF(EZ$1=MatrizdeEquipos!$K12,1,IF(EZ$1&lt;MatrizdeEquipos!$K12,IF(MatrizdeEquipos!$K12&lt;GL$1,1,0),0))</f>
        <v>0</v>
      </c>
      <c r="FA14" s="5">
        <f>IF(FA$1=MatrizdeEquipos!$K12,1,IF(FA$1&lt;MatrizdeEquipos!$K12,IF(MatrizdeEquipos!$K12&lt;GM$1,1,0),0))</f>
        <v>0</v>
      </c>
      <c r="FB14" s="5">
        <f>IF(FB$1=MatrizdeEquipos!$K12,1,IF(FB$1&lt;MatrizdeEquipos!$K12,IF(MatrizdeEquipos!$K12&lt;GN$1,1,0),0))</f>
        <v>0</v>
      </c>
      <c r="FC14" s="5">
        <f>IF(FC$1=MatrizdeEquipos!$K12,1,IF(FC$1&lt;MatrizdeEquipos!$K12,IF(MatrizdeEquipos!$K12&lt;GO$1,1,0),0))</f>
        <v>0</v>
      </c>
      <c r="FD14" s="5">
        <f>IF(FD$1=MatrizdeEquipos!$K12,1,IF(FD$1&lt;MatrizdeEquipos!$K12,IF(MatrizdeEquipos!$K12&lt;GP$1,1,0),0))</f>
        <v>0</v>
      </c>
      <c r="FE14" s="5">
        <f>IF(FE$1=MatrizdeEquipos!$K12,1,IF(FE$1&lt;MatrizdeEquipos!$K12,IF(MatrizdeEquipos!$K12&lt;GQ$1,1,0),0))</f>
        <v>0</v>
      </c>
      <c r="FF14" s="5">
        <f>IF(FF$1=MatrizdeEquipos!$K12,1,IF(FF$1&lt;MatrizdeEquipos!$K12,IF(MatrizdeEquipos!$K12&lt;GR$1,1,0),0))</f>
        <v>0</v>
      </c>
      <c r="FG14" s="5">
        <f>IF(FG$1=MatrizdeEquipos!$K12,1,IF(FG$1&lt;MatrizdeEquipos!$K12,IF(MatrizdeEquipos!$K12&lt;GS$1,1,0),0))</f>
        <v>0</v>
      </c>
      <c r="FH14" s="5">
        <f>IF(FH$1=MatrizdeEquipos!$K12,1,IF(FH$1&lt;MatrizdeEquipos!$K12,IF(MatrizdeEquipos!$K12&lt;GT$1,1,0),0))</f>
        <v>0</v>
      </c>
      <c r="FI14" s="5">
        <f>IF(FI$1=MatrizdeEquipos!$K12,1,IF(FI$1&lt;MatrizdeEquipos!$K12,IF(MatrizdeEquipos!$K12&lt;GU$1,1,0),0))</f>
        <v>0</v>
      </c>
      <c r="FJ14" s="5">
        <f>IF(FJ$1=MatrizdeEquipos!$K12,1,IF(FJ$1&lt;MatrizdeEquipos!$K12,IF(MatrizdeEquipos!$K12&lt;GV$1,1,0),0))</f>
        <v>0</v>
      </c>
      <c r="FK14" s="5">
        <f>IF(FK$1=MatrizdeEquipos!$K12,1,IF(FK$1&lt;MatrizdeEquipos!$K12,IF(MatrizdeEquipos!$K12&lt;GW$1,1,0),0))</f>
        <v>0</v>
      </c>
      <c r="FL14" s="5">
        <f>IF(FL$1=MatrizdeEquipos!$K12,1,IF(FL$1&lt;MatrizdeEquipos!$K12,IF(MatrizdeEquipos!$K12&lt;GX$1,1,0),0))</f>
        <v>0</v>
      </c>
      <c r="FM14" s="5">
        <f>IF(FM$1=MatrizdeEquipos!$K12,1,IF(FM$1&lt;MatrizdeEquipos!$K12,IF(MatrizdeEquipos!$K12&lt;GY$1,1,0),0))</f>
        <v>0</v>
      </c>
      <c r="FN14" s="5">
        <f>IF(FN$1=MatrizdeEquipos!$K12,1,IF(FN$1&lt;MatrizdeEquipos!$K12,IF(MatrizdeEquipos!$K12&lt;GZ$1,1,0),0))</f>
        <v>0</v>
      </c>
      <c r="FO14" s="5">
        <f>IF(FO$1=MatrizdeEquipos!$K12,1,IF(FO$1&lt;MatrizdeEquipos!$K12,IF(MatrizdeEquipos!$K12&lt;HA$1,1,0),0))</f>
        <v>0</v>
      </c>
      <c r="FP14" s="5">
        <f>IF(FP$1=MatrizdeEquipos!$K12,1,IF(FP$1&lt;MatrizdeEquipos!$K12,IF(MatrizdeEquipos!$K12&lt;HB$1,1,0),0))</f>
        <v>0</v>
      </c>
      <c r="FQ14" s="5">
        <f>IF(FQ$1=MatrizdeEquipos!$K12,1,IF(FQ$1&lt;MatrizdeEquipos!$K12,IF(MatrizdeEquipos!$K12&lt;HC$1,1,0),0))</f>
        <v>0</v>
      </c>
      <c r="FR14" s="5">
        <f>IF(FR$1=MatrizdeEquipos!$K12,1,IF(FR$1&lt;MatrizdeEquipos!$K12,IF(MatrizdeEquipos!$K12&lt;HD$1,1,0),0))</f>
        <v>0</v>
      </c>
      <c r="FS14" s="5">
        <f>IF(FS$1=MatrizdeEquipos!$K12,1,IF(FS$1&lt;MatrizdeEquipos!$K12,IF(MatrizdeEquipos!$K12&lt;HE$1,1,0),0))</f>
        <v>0</v>
      </c>
      <c r="FT14" s="5">
        <f>IF(FT$1=MatrizdeEquipos!$K12,1,IF(FT$1&lt;MatrizdeEquipos!$K12,IF(MatrizdeEquipos!$K12&lt;HF$1,1,0),0))</f>
        <v>0</v>
      </c>
      <c r="FU14" s="5">
        <f>IF(FU$1=MatrizdeEquipos!$K12,1,IF(FU$1&lt;MatrizdeEquipos!$K12,IF(MatrizdeEquipos!$K12&lt;HG$1,1,0),0))</f>
        <v>0</v>
      </c>
      <c r="FV14" s="5">
        <f>IF(FV$1=MatrizdeEquipos!$K12,1,IF(FV$1&lt;MatrizdeEquipos!$K12,IF(MatrizdeEquipos!$K12&lt;HH$1,1,0),0))</f>
        <v>0</v>
      </c>
      <c r="FW14" s="5">
        <f>IF(FW$1=MatrizdeEquipos!$K12,1,IF(FW$1&lt;MatrizdeEquipos!$K12,IF(MatrizdeEquipos!$K12&lt;HI$1,1,0),0))</f>
        <v>0</v>
      </c>
      <c r="FX14" s="5">
        <f>IF(FX$1=MatrizdeEquipos!$K12,1,IF(FX$1&lt;MatrizdeEquipos!$K12,IF(MatrizdeEquipos!$K12&lt;HJ$1,1,0),0))</f>
        <v>0</v>
      </c>
      <c r="FY14" s="5">
        <f>IF(FY$1=MatrizdeEquipos!$K12,1,IF(FY$1&lt;MatrizdeEquipos!$K12,IF(MatrizdeEquipos!$K12&lt;HK$1,1,0),0))</f>
        <v>0</v>
      </c>
      <c r="FZ14" s="5">
        <f>IF(FZ$1=MatrizdeEquipos!$K12,1,IF(FZ$1&lt;MatrizdeEquipos!$K12,IF(MatrizdeEquipos!$K12&lt;HL$1,1,0),0))</f>
        <v>0</v>
      </c>
      <c r="GA14" s="5">
        <f>IF(GA$1=MatrizdeEquipos!$K12,1,IF(GA$1&lt;MatrizdeEquipos!$K12,IF(MatrizdeEquipos!$K12&lt;HM$1,1,0),0))</f>
        <v>0</v>
      </c>
      <c r="GB14" s="5">
        <f>IF(GB$1=MatrizdeEquipos!$K12,1,IF(GB$1&lt;MatrizdeEquipos!$K12,IF(MatrizdeEquipos!$K12&lt;HN$1,1,0),0))</f>
        <v>0</v>
      </c>
      <c r="GC14" s="5">
        <f>IF(GC$1=MatrizdeEquipos!$K12,1,IF(GC$1&lt;MatrizdeEquipos!$K12,IF(MatrizdeEquipos!$K12&lt;HO$1,1,0),0))</f>
        <v>0</v>
      </c>
      <c r="GD14" s="5">
        <f>IF(GD$1=MatrizdeEquipos!$K12,1,IF(GD$1&lt;MatrizdeEquipos!$K12,IF(MatrizdeEquipos!$K12&lt;HP$1,1,0),0))</f>
        <v>0</v>
      </c>
      <c r="GE14" s="5">
        <f>IF(GE$1=MatrizdeEquipos!$K12,1,IF(GE$1&lt;MatrizdeEquipos!$K12,IF(MatrizdeEquipos!$K12&lt;HQ$1,1,0),0))</f>
        <v>0</v>
      </c>
      <c r="GF14" s="5">
        <f>IF(GF$1=MatrizdeEquipos!$K12,1,IF(GF$1&lt;MatrizdeEquipos!$K12,IF(MatrizdeEquipos!$K12&lt;HR$1,1,0),0))</f>
        <v>0</v>
      </c>
      <c r="GG14" s="5">
        <f>IF(GG$1=MatrizdeEquipos!$K12,1,IF(GG$1&lt;MatrizdeEquipos!$K12,IF(MatrizdeEquipos!$K12&lt;HS$1,1,0),0))</f>
        <v>0</v>
      </c>
      <c r="GH14" s="5">
        <f>IF(GH$1=MatrizdeEquipos!$K12,1,IF(GH$1&lt;MatrizdeEquipos!$K12,IF(MatrizdeEquipos!$K12&lt;HT$1,1,0),0))</f>
        <v>0</v>
      </c>
      <c r="GI14" s="5">
        <f>IF(GI$1=MatrizdeEquipos!$K12,1,IF(GI$1&lt;MatrizdeEquipos!$K12,IF(MatrizdeEquipos!$K12&lt;HU$1,1,0),0))</f>
        <v>0</v>
      </c>
      <c r="GJ14" s="5">
        <f>IF(GJ$1=MatrizdeEquipos!$K12,1,IF(GJ$1&lt;MatrizdeEquipos!$K12,IF(MatrizdeEquipos!$K12&lt;HV$1,1,0),0))</f>
        <v>0</v>
      </c>
      <c r="GK14" s="5">
        <f>IF(GK$1=MatrizdeEquipos!$K12,1,IF(GK$1&lt;MatrizdeEquipos!$K12,IF(MatrizdeEquipos!$K12&lt;HW$1,1,0),0))</f>
        <v>0</v>
      </c>
      <c r="GL14" s="5">
        <f>IF(GL$1=MatrizdeEquipos!$K12,1,IF(GL$1&lt;MatrizdeEquipos!$K12,IF(MatrizdeEquipos!$K12&lt;HX$1,1,0),0))</f>
        <v>0</v>
      </c>
      <c r="GM14" s="5">
        <f>IF(GM$1=MatrizdeEquipos!$K12,1,IF(GM$1&lt;MatrizdeEquipos!$K12,IF(MatrizdeEquipos!$K12&lt;HY$1,1,0),0))</f>
        <v>0</v>
      </c>
      <c r="GN14" s="5">
        <f>IF(GN$1=MatrizdeEquipos!$K12,1,IF(GN$1&lt;MatrizdeEquipos!$K12,IF(MatrizdeEquipos!$K12&lt;HZ$1,1,0),0))</f>
        <v>0</v>
      </c>
      <c r="GO14" s="5">
        <f>IF(GO$1=MatrizdeEquipos!$K12,1,IF(GO$1&lt;MatrizdeEquipos!$K12,IF(MatrizdeEquipos!$K12&lt;IA$1,1,0),0))</f>
        <v>0</v>
      </c>
      <c r="GP14" s="5">
        <f>IF(GP$1=MatrizdeEquipos!$K12,1,IF(GP$1&lt;MatrizdeEquipos!$K12,IF(MatrizdeEquipos!$K12&lt;IB$1,1,0),0))</f>
        <v>0</v>
      </c>
      <c r="GQ14" s="5">
        <f>IF(GQ$1=MatrizdeEquipos!$K12,1,IF(GQ$1&lt;MatrizdeEquipos!$K12,IF(MatrizdeEquipos!$K12&lt;IC$1,1,0),0))</f>
        <v>0</v>
      </c>
      <c r="GR14" s="5">
        <f>IF(GR$1=MatrizdeEquipos!$K12,1,IF(GR$1&lt;MatrizdeEquipos!$K12,IF(MatrizdeEquipos!$K12&lt;ID$1,1,0),0))</f>
        <v>0</v>
      </c>
      <c r="GS14" s="5">
        <f>IF(GS$1=MatrizdeEquipos!$K12,1,IF(GS$1&lt;MatrizdeEquipos!$K12,IF(MatrizdeEquipos!$K12&lt;IE$1,1,0),0))</f>
        <v>0</v>
      </c>
      <c r="GT14" s="5">
        <f>IF(GT$1=MatrizdeEquipos!$K12,1,IF(GT$1&lt;MatrizdeEquipos!$K12,IF(MatrizdeEquipos!$K12&lt;IF$1,1,0),0))</f>
        <v>0</v>
      </c>
      <c r="GU14" s="5">
        <f>IF(GU$1=MatrizdeEquipos!$K12,1,IF(GU$1&lt;MatrizdeEquipos!$K12,IF(MatrizdeEquipos!$K12&lt;IG$1,1,0),0))</f>
        <v>0</v>
      </c>
      <c r="GV14" s="5">
        <f>IF(GV$1=MatrizdeEquipos!$K12,1,IF(GV$1&lt;MatrizdeEquipos!$K12,IF(MatrizdeEquipos!$K12&lt;IH$1,1,0),0))</f>
        <v>0</v>
      </c>
      <c r="GW14" s="5">
        <f>IF(GW$1=MatrizdeEquipos!$K12,1,IF(GW$1&lt;MatrizdeEquipos!$K12,IF(MatrizdeEquipos!$K12&lt;II$1,1,0),0))</f>
        <v>0</v>
      </c>
      <c r="GX14" s="5">
        <f>IF(GX$1=MatrizdeEquipos!$K12,1,IF(GX$1&lt;MatrizdeEquipos!$K12,IF(MatrizdeEquipos!$K12&lt;IJ$1,1,0),0))</f>
        <v>0</v>
      </c>
      <c r="GY14" s="5">
        <f>IF(GY$1=MatrizdeEquipos!$K12,1,IF(GY$1&lt;MatrizdeEquipos!$K12,IF(MatrizdeEquipos!$K12&lt;IK$1,1,0),0))</f>
        <v>0</v>
      </c>
      <c r="GZ14" s="5">
        <f>IF(GZ$1=MatrizdeEquipos!$K12,1,IF(GZ$1&lt;MatrizdeEquipos!$K12,IF(MatrizdeEquipos!$K12&lt;IL$1,1,0),0))</f>
        <v>0</v>
      </c>
      <c r="HA14" s="5">
        <f>IF(HA$1=MatrizdeEquipos!$K12,1,IF(HA$1&lt;MatrizdeEquipos!$K12,IF(MatrizdeEquipos!$K12&lt;IM$1,1,0),0))</f>
        <v>0</v>
      </c>
      <c r="HB14" s="5">
        <f>IF(HB$1=MatrizdeEquipos!$K12,1,IF(HB$1&lt;MatrizdeEquipos!$K12,IF(MatrizdeEquipos!$K12&lt;IN$1,1,0),0))</f>
        <v>0</v>
      </c>
      <c r="HC14" s="5">
        <f>IF(HC$1=MatrizdeEquipos!$K12,1,IF(HC$1&lt;MatrizdeEquipos!$K12,IF(MatrizdeEquipos!$K12&lt;IO$1,1,0),0))</f>
        <v>0</v>
      </c>
      <c r="HD14" s="5">
        <f>IF(HD$1=MatrizdeEquipos!$K12,1,IF(HD$1&lt;MatrizdeEquipos!$K12,IF(MatrizdeEquipos!$K12&lt;IP$1,1,0),0))</f>
        <v>0</v>
      </c>
      <c r="HE14" s="5">
        <f>IF(HE$1=MatrizdeEquipos!$K12,1,IF(HE$1&lt;MatrizdeEquipos!$K12,IF(MatrizdeEquipos!$K12&lt;IQ$1,1,0),0))</f>
        <v>0</v>
      </c>
      <c r="HF14" s="5">
        <f>IF(HF$1=MatrizdeEquipos!$K12,1,IF(HF$1&lt;MatrizdeEquipos!$K12,IF(MatrizdeEquipos!$K12&lt;IR$1,1,0),0))</f>
        <v>0</v>
      </c>
      <c r="HG14" s="5">
        <f>IF(HG$1=MatrizdeEquipos!$K12,1,IF(HG$1&lt;MatrizdeEquipos!$K12,IF(MatrizdeEquipos!$K12&lt;IS$1,1,0),0))</f>
        <v>0</v>
      </c>
      <c r="HH14" s="5">
        <f>IF(HH$1=MatrizdeEquipos!$K12,1,IF(HH$1&lt;MatrizdeEquipos!$K12,IF(MatrizdeEquipos!$K12&lt;IT$1,1,0),0))</f>
        <v>0</v>
      </c>
      <c r="HI14" s="5">
        <f>IF(HI$1=MatrizdeEquipos!$K12,1,IF(HI$1&lt;MatrizdeEquipos!$K12,IF(MatrizdeEquipos!$K12&lt;IU$1,1,0),0))</f>
        <v>0</v>
      </c>
      <c r="HJ14" s="5">
        <f>IF(HJ$1=MatrizdeEquipos!$K12,1,IF(HJ$1&lt;MatrizdeEquipos!$K12,IF(MatrizdeEquipos!$K12&lt;IV$1,1,0),0))</f>
        <v>0</v>
      </c>
      <c r="HK14" s="5">
        <f>IF(HK$1=MatrizdeEquipos!$K12,1,IF(HK$1&lt;MatrizdeEquipos!$K12,IF(MatrizdeEquipos!$K12&lt;IW$1,1,0),0))</f>
        <v>0</v>
      </c>
      <c r="HL14" s="5">
        <f>IF(HL$1=MatrizdeEquipos!$K12,1,IF(HL$1&lt;MatrizdeEquipos!$K12,IF(MatrizdeEquipos!$K12&lt;IX$1,1,0),0))</f>
        <v>0</v>
      </c>
      <c r="HM14" s="5">
        <f>IF(HM$1=MatrizdeEquipos!$K12,1,IF(HM$1&lt;MatrizdeEquipos!$K12,IF(MatrizdeEquipos!$K12&lt;IY$1,1,0),0))</f>
        <v>0</v>
      </c>
      <c r="HN14" s="5">
        <f>IF(HN$1=MatrizdeEquipos!$K12,1,IF(HN$1&lt;MatrizdeEquipos!$K12,IF(MatrizdeEquipos!$K12&lt;IZ$1,1,0),0))</f>
        <v>0</v>
      </c>
      <c r="HO14" s="5">
        <f>IF(HO$1=MatrizdeEquipos!$K12,1,IF(HO$1&lt;MatrizdeEquipos!$K12,IF(MatrizdeEquipos!$K12&lt;JA$1,1,0),0))</f>
        <v>0</v>
      </c>
      <c r="HP14" s="5">
        <f>IF(HP$1=MatrizdeEquipos!$K12,1,IF(HP$1&lt;MatrizdeEquipos!$K12,IF(MatrizdeEquipos!$K12&lt;JB$1,1,0),0))</f>
        <v>0</v>
      </c>
      <c r="HQ14" s="5">
        <f>IF(HQ$1=MatrizdeEquipos!$K12,1,IF(HQ$1&lt;MatrizdeEquipos!$K12,IF(MatrizdeEquipos!$K12&lt;JC$1,1,0),0))</f>
        <v>0</v>
      </c>
      <c r="HR14" s="5">
        <f>IF(HR$1=MatrizdeEquipos!$K12,1,IF(HR$1&lt;MatrizdeEquipos!$K12,IF(MatrizdeEquipos!$K12&lt;JD$1,1,0),0))</f>
        <v>0</v>
      </c>
      <c r="HS14" s="5">
        <f>IF(HS$1=MatrizdeEquipos!$K12,1,IF(HS$1&lt;MatrizdeEquipos!$K12,IF(MatrizdeEquipos!$K12&lt;JE$1,1,0),0))</f>
        <v>0</v>
      </c>
      <c r="HT14" s="5">
        <f>IF(HT$1=MatrizdeEquipos!$K12,1,IF(HT$1&lt;MatrizdeEquipos!$K12,IF(MatrizdeEquipos!$K12&lt;JF$1,1,0),0))</f>
        <v>0</v>
      </c>
      <c r="HU14" s="5">
        <f>IF(HU$1=MatrizdeEquipos!$K12,1,IF(HU$1&lt;MatrizdeEquipos!$K12,IF(MatrizdeEquipos!$K12&lt;JG$1,1,0),0))</f>
        <v>0</v>
      </c>
      <c r="HV14" s="5">
        <f>IF(HV$1=MatrizdeEquipos!$K12,1,IF(HV$1&lt;MatrizdeEquipos!$K12,IF(MatrizdeEquipos!$K12&lt;JH$1,1,0),0))</f>
        <v>0</v>
      </c>
      <c r="HW14" s="5">
        <f>IF(HW$1=MatrizdeEquipos!$K12,1,IF(HW$1&lt;MatrizdeEquipos!$K12,IF(MatrizdeEquipos!$K12&lt;JI$1,1,0),0))</f>
        <v>0</v>
      </c>
      <c r="HX14" s="5">
        <f>IF(HX$1=MatrizdeEquipos!$K12,1,IF(HX$1&lt;MatrizdeEquipos!$K12,IF(MatrizdeEquipos!$K12&lt;JJ$1,1,0),0))</f>
        <v>0</v>
      </c>
      <c r="HY14" s="5">
        <f>IF(HY$1=MatrizdeEquipos!$K12,1,IF(HY$1&lt;MatrizdeEquipos!$K12,IF(MatrizdeEquipos!$K12&lt;JK$1,1,0),0))</f>
        <v>0</v>
      </c>
      <c r="HZ14" s="5">
        <f>IF(HZ$1=MatrizdeEquipos!$K12,1,IF(HZ$1&lt;MatrizdeEquipos!$K12,IF(MatrizdeEquipos!$K12&lt;JL$1,1,0),0))</f>
        <v>0</v>
      </c>
      <c r="IA14" s="5">
        <f>IF(IA$1=MatrizdeEquipos!$K12,1,IF(IA$1&lt;MatrizdeEquipos!$K12,IF(MatrizdeEquipos!$K12&lt;JM$1,1,0),0))</f>
        <v>0</v>
      </c>
      <c r="IB14" s="5">
        <f>IF(IB$1=MatrizdeEquipos!$K12,1,IF(IB$1&lt;MatrizdeEquipos!$K12,IF(MatrizdeEquipos!$K12&lt;JN$1,1,0),0))</f>
        <v>0</v>
      </c>
      <c r="IC14" s="5">
        <f>IF(IC$1=MatrizdeEquipos!$K12,1,IF(IC$1&lt;MatrizdeEquipos!$K12,IF(MatrizdeEquipos!$K12&lt;JO$1,1,0),0))</f>
        <v>0</v>
      </c>
      <c r="ID14" s="5">
        <f>IF(ID$1=MatrizdeEquipos!$K12,1,IF(ID$1&lt;MatrizdeEquipos!$K12,IF(MatrizdeEquipos!$K12&lt;JP$1,1,0),0))</f>
        <v>0</v>
      </c>
      <c r="IE14" s="5">
        <f>IF(IE$1=MatrizdeEquipos!$K12,1,IF(IE$1&lt;MatrizdeEquipos!$K12,IF(MatrizdeEquipos!$K12&lt;JQ$1,1,0),0))</f>
        <v>0</v>
      </c>
      <c r="IF14" s="5">
        <f>IF(IF$1=MatrizdeEquipos!$K12,1,IF(IF$1&lt;MatrizdeEquipos!$K12,IF(MatrizdeEquipos!$K12&lt;JR$1,1,0),0))</f>
        <v>0</v>
      </c>
      <c r="IG14" s="5">
        <f>IF(IG$1=MatrizdeEquipos!$K12,1,IF(IG$1&lt;MatrizdeEquipos!$K12,IF(MatrizdeEquipos!$K12&lt;JS$1,1,0),0))</f>
        <v>0</v>
      </c>
      <c r="IH14" s="5">
        <f>IF(IH$1=MatrizdeEquipos!$K12,1,IF(IH$1&lt;MatrizdeEquipos!$K12,IF(MatrizdeEquipos!$K12&lt;JT$1,1,0),0))</f>
        <v>0</v>
      </c>
      <c r="II14" s="5">
        <f>IF(II$1=MatrizdeEquipos!$K12,1,IF(II$1&lt;MatrizdeEquipos!$K12,IF(MatrizdeEquipos!$K12&lt;JU$1,1,0),0))</f>
        <v>0</v>
      </c>
      <c r="IJ14" s="5">
        <f>IF(IJ$1=MatrizdeEquipos!$K12,1,IF(IJ$1&lt;MatrizdeEquipos!$K12,IF(MatrizdeEquipos!$K12&lt;JV$1,1,0),0))</f>
        <v>0</v>
      </c>
      <c r="IK14" s="5">
        <f>IF(IK$1=MatrizdeEquipos!$K12,1,IF(IK$1&lt;MatrizdeEquipos!$K12,IF(MatrizdeEquipos!$K12&lt;JW$1,1,0),0))</f>
        <v>0</v>
      </c>
      <c r="IL14" s="5">
        <f>IF(IL$1=MatrizdeEquipos!$K12,1,IF(IL$1&lt;MatrizdeEquipos!$K12,IF(MatrizdeEquipos!$K12&lt;JX$1,1,0),0))</f>
        <v>0</v>
      </c>
      <c r="IM14" s="5">
        <f>IF(IM$1=MatrizdeEquipos!$K12,1,IF(IM$1&lt;MatrizdeEquipos!$K12,IF(MatrizdeEquipos!$K12&lt;JY$1,1,0),0))</f>
        <v>0</v>
      </c>
      <c r="IN14" s="5">
        <f>IF(IN$1=MatrizdeEquipos!$K12,1,IF(IN$1&lt;MatrizdeEquipos!$K12,IF(MatrizdeEquipos!$K12&lt;JZ$1,1,0),0))</f>
        <v>0</v>
      </c>
      <c r="IO14" s="5">
        <f>IF(IO$1=MatrizdeEquipos!$K12,1,IF(IO$1&lt;MatrizdeEquipos!$K12,IF(MatrizdeEquipos!$K12&lt;KA$1,1,0),0))</f>
        <v>0</v>
      </c>
      <c r="IP14" s="5">
        <f>IF(IP$1=MatrizdeEquipos!$K12,1,IF(IP$1&lt;MatrizdeEquipos!$K12,IF(MatrizdeEquipos!$K12&lt;KB$1,1,0),0))</f>
        <v>0</v>
      </c>
      <c r="IQ14" s="5">
        <f>IF(IQ$1=MatrizdeEquipos!$K12,1,IF(IQ$1&lt;MatrizdeEquipos!$K12,IF(MatrizdeEquipos!$K12&lt;KC$1,1,0),0))</f>
        <v>0</v>
      </c>
      <c r="IR14" s="5">
        <f>IF(IR$1=MatrizdeEquipos!$K12,1,IF(IR$1&lt;MatrizdeEquipos!$K12,IF(MatrizdeEquipos!$K12&lt;KD$1,1,0),0))</f>
        <v>0</v>
      </c>
      <c r="IS14" s="5">
        <f>IF(IS$1=MatrizdeEquipos!$K12,1,IF(IS$1&lt;MatrizdeEquipos!$K12,IF(MatrizdeEquipos!$K12&lt;KE$1,1,0),0))</f>
        <v>0</v>
      </c>
      <c r="IT14" s="5">
        <f>IF(IT$1=MatrizdeEquipos!$K12,1,IF(IT$1&lt;MatrizdeEquipos!$K12,IF(MatrizdeEquipos!$K12&lt;KF$1,1,0),0))</f>
        <v>0</v>
      </c>
      <c r="IU14" s="5">
        <f>IF(IU$1=MatrizdeEquipos!$K12,1,IF(IU$1&lt;MatrizdeEquipos!$K12,IF(MatrizdeEquipos!$K12&lt;KG$1,1,0),0))</f>
        <v>0</v>
      </c>
      <c r="IV14" s="5">
        <f>IF(IV$1=MatrizdeEquipos!$K12,1,IF(IV$1&lt;MatrizdeEquipos!$K12,IF(MatrizdeEquipos!$K12&lt;KH$1,1,0),0))</f>
        <v>0</v>
      </c>
      <c r="IW14" s="5">
        <f>IF(IW$1=MatrizdeEquipos!$K12,1,IF(IW$1&lt;MatrizdeEquipos!$K12,IF(MatrizdeEquipos!$K12&lt;KI$1,1,0),0))</f>
        <v>0</v>
      </c>
      <c r="IX14" s="5">
        <f>IF(IX$1=MatrizdeEquipos!$K12,1,IF(IX$1&lt;MatrizdeEquipos!$K12,IF(MatrizdeEquipos!$K12&lt;KJ$1,1,0),0))</f>
        <v>0</v>
      </c>
      <c r="IY14" s="5">
        <f>IF(IY$1=MatrizdeEquipos!$K12,1,IF(IY$1&lt;MatrizdeEquipos!$K12,IF(MatrizdeEquipos!$K12&lt;KK$1,1,0),0))</f>
        <v>0</v>
      </c>
      <c r="IZ14" s="5">
        <f>IF(IZ$1=MatrizdeEquipos!$K12,1,IF(IZ$1&lt;MatrizdeEquipos!$K12,IF(MatrizdeEquipos!$K12&lt;KL$1,1,0),0))</f>
        <v>0</v>
      </c>
      <c r="JA14" s="5">
        <f>IF(JA$1=MatrizdeEquipos!$K12,1,IF(JA$1&lt;MatrizdeEquipos!$K12,IF(MatrizdeEquipos!$K12&lt;KM$1,1,0),0))</f>
        <v>0</v>
      </c>
      <c r="JB14" s="5">
        <f>IF(JB$1=MatrizdeEquipos!$K12,1,IF(JB$1&lt;MatrizdeEquipos!$K12,IF(MatrizdeEquipos!$K12&lt;KN$1,1,0),0))</f>
        <v>0</v>
      </c>
      <c r="JC14" s="5">
        <f>IF(JC$1=MatrizdeEquipos!$K12,1,IF(JC$1&lt;MatrizdeEquipos!$K12,IF(MatrizdeEquipos!$K12&lt;KO$1,1,0),0))</f>
        <v>0</v>
      </c>
      <c r="JD14" s="5">
        <f>IF(JD$1=MatrizdeEquipos!$K12,1,IF(JD$1&lt;MatrizdeEquipos!$K12,IF(MatrizdeEquipos!$K12&lt;KP$1,1,0),0))</f>
        <v>0</v>
      </c>
      <c r="JE14" s="5">
        <f>IF(JE$1=MatrizdeEquipos!$K12,1,IF(JE$1&lt;MatrizdeEquipos!$K12,IF(MatrizdeEquipos!$K12&lt;KQ$1,1,0),0))</f>
        <v>0</v>
      </c>
      <c r="JF14" s="5">
        <f>IF(JF$1=MatrizdeEquipos!$K12,1,IF(JF$1&lt;MatrizdeEquipos!$K12,IF(MatrizdeEquipos!$K12&lt;KR$1,1,0),0))</f>
        <v>0</v>
      </c>
      <c r="JG14" s="5">
        <f>IF(JG$1=MatrizdeEquipos!$K12,1,IF(JG$1&lt;MatrizdeEquipos!$K12,IF(MatrizdeEquipos!$K12&lt;KS$1,1,0),0))</f>
        <v>0</v>
      </c>
      <c r="JH14" s="5">
        <f>IF(JH$1=MatrizdeEquipos!$K12,1,IF(JH$1&lt;MatrizdeEquipos!$K12,IF(MatrizdeEquipos!$K12&lt;KT$1,1,0),0))</f>
        <v>0</v>
      </c>
      <c r="JI14" s="5">
        <f>IF(JI$1=MatrizdeEquipos!$K12,1,IF(JI$1&lt;MatrizdeEquipos!$K12,IF(MatrizdeEquipos!$K12&lt;KU$1,1,0),0))</f>
        <v>0</v>
      </c>
      <c r="JJ14" s="5">
        <f>IF(JJ$1=MatrizdeEquipos!$K12,1,IF(JJ$1&lt;MatrizdeEquipos!$K12,IF(MatrizdeEquipos!$K12&lt;KV$1,1,0),0))</f>
        <v>0</v>
      </c>
      <c r="JK14" s="5">
        <f>IF(JK$1=MatrizdeEquipos!$K12,1,IF(JK$1&lt;MatrizdeEquipos!$K12,IF(MatrizdeEquipos!$K12&lt;KW$1,1,0),0))</f>
        <v>0</v>
      </c>
      <c r="JL14" s="5">
        <f>IF(JL$1=MatrizdeEquipos!$K12,1,IF(JL$1&lt;MatrizdeEquipos!$K12,IF(MatrizdeEquipos!$K12&lt;KX$1,1,0),0))</f>
        <v>0</v>
      </c>
      <c r="JM14" s="5">
        <f>IF(JM$1=MatrizdeEquipos!$K12,1,IF(JM$1&lt;MatrizdeEquipos!$K12,IF(MatrizdeEquipos!$K12&lt;KY$1,1,0),0))</f>
        <v>0</v>
      </c>
      <c r="JN14" s="5">
        <f>IF(JN$1=MatrizdeEquipos!$K12,1,IF(JN$1&lt;MatrizdeEquipos!$K12,IF(MatrizdeEquipos!$K12&lt;KZ$1,1,0),0))</f>
        <v>0</v>
      </c>
      <c r="JO14" s="5">
        <f>IF(JO$1=MatrizdeEquipos!$K12,1,IF(JO$1&lt;MatrizdeEquipos!$K12,IF(MatrizdeEquipos!$K12&lt;LA$1,1,0),0))</f>
        <v>0</v>
      </c>
      <c r="JP14" s="5">
        <f>IF(JP$1=MatrizdeEquipos!$K12,1,IF(JP$1&lt;MatrizdeEquipos!$K12,IF(MatrizdeEquipos!$K12&lt;LB$1,1,0),0))</f>
        <v>0</v>
      </c>
      <c r="JQ14" s="5">
        <f>IF(JQ$1=MatrizdeEquipos!$K12,1,IF(JQ$1&lt;MatrizdeEquipos!$K12,IF(MatrizdeEquipos!$K12&lt;LC$1,1,0),0))</f>
        <v>0</v>
      </c>
      <c r="JR14" s="5">
        <f>IF(JR$1=MatrizdeEquipos!$K12,1,IF(JR$1&lt;MatrizdeEquipos!$K12,IF(MatrizdeEquipos!$K12&lt;LD$1,1,0),0))</f>
        <v>0</v>
      </c>
      <c r="JS14" s="5">
        <f>IF(JS$1=MatrizdeEquipos!$K12,1,IF(JS$1&lt;MatrizdeEquipos!$K12,IF(MatrizdeEquipos!$K12&lt;LE$1,1,0),0))</f>
        <v>0</v>
      </c>
      <c r="JT14" s="5">
        <f>IF(JT$1=MatrizdeEquipos!$K12,1,IF(JT$1&lt;MatrizdeEquipos!$K12,IF(MatrizdeEquipos!$K12&lt;LF$1,1,0),0))</f>
        <v>0</v>
      </c>
      <c r="JU14" s="5">
        <f>IF(JU$1=MatrizdeEquipos!$K12,1,IF(JU$1&lt;MatrizdeEquipos!$K12,IF(MatrizdeEquipos!$K12&lt;LG$1,1,0),0))</f>
        <v>0</v>
      </c>
      <c r="JV14" s="5">
        <f>IF(JV$1=MatrizdeEquipos!$K12,1,IF(JV$1&lt;MatrizdeEquipos!$K12,IF(MatrizdeEquipos!$K12&lt;LH$1,1,0),0))</f>
        <v>0</v>
      </c>
      <c r="JW14" s="5">
        <f>IF(JW$1=MatrizdeEquipos!$K12,1,IF(JW$1&lt;MatrizdeEquipos!$K12,IF(MatrizdeEquipos!$K12&lt;LI$1,1,0),0))</f>
        <v>0</v>
      </c>
      <c r="JX14" s="5">
        <f>IF(JX$1=MatrizdeEquipos!$K12,1,IF(JX$1&lt;MatrizdeEquipos!$K12,IF(MatrizdeEquipos!$K12&lt;LJ$1,1,0),0))</f>
        <v>0</v>
      </c>
      <c r="JY14" s="5">
        <f>IF(JY$1=MatrizdeEquipos!$K12,1,IF(JY$1&lt;MatrizdeEquipos!$K12,IF(MatrizdeEquipos!$K12&lt;LK$1,1,0),0))</f>
        <v>0</v>
      </c>
      <c r="JZ14" s="5">
        <f>IF(JZ$1=MatrizdeEquipos!$K12,1,IF(JZ$1&lt;MatrizdeEquipos!$K12,IF(MatrizdeEquipos!$K12&lt;LL$1,1,0),0))</f>
        <v>0</v>
      </c>
      <c r="KA14" s="5">
        <f>IF(KA$1=MatrizdeEquipos!$K12,1,IF(KA$1&lt;MatrizdeEquipos!$K12,IF(MatrizdeEquipos!$K12&lt;LM$1,1,0),0))</f>
        <v>0</v>
      </c>
      <c r="KB14" s="5">
        <f>IF(KB$1=MatrizdeEquipos!$K12,1,IF(KB$1&lt;MatrizdeEquipos!$K12,IF(MatrizdeEquipos!$K12&lt;LN$1,1,0),0))</f>
        <v>0</v>
      </c>
      <c r="KC14" s="5">
        <f>IF(KC$1=MatrizdeEquipos!$K12,1,IF(KC$1&lt;MatrizdeEquipos!$K12,IF(MatrizdeEquipos!$K12&lt;LO$1,1,0),0))</f>
        <v>0</v>
      </c>
      <c r="KD14" s="5">
        <f>IF(KD$1=MatrizdeEquipos!$K12,1,IF(KD$1&lt;MatrizdeEquipos!$K12,IF(MatrizdeEquipos!$K12&lt;LP$1,1,0),0))</f>
        <v>0</v>
      </c>
      <c r="KE14" s="5">
        <f>IF(KE$1=MatrizdeEquipos!$K12,1,IF(KE$1&lt;MatrizdeEquipos!$K12,IF(MatrizdeEquipos!$K12&lt;LQ$1,1,0),0))</f>
        <v>0</v>
      </c>
      <c r="KF14" s="5">
        <f>IF(KF$1=MatrizdeEquipos!$K12,1,IF(KF$1&lt;MatrizdeEquipos!$K12,IF(MatrizdeEquipos!$K12&lt;LR$1,1,0),0))</f>
        <v>0</v>
      </c>
      <c r="KG14" s="5">
        <f>IF(KG$1=MatrizdeEquipos!$K12,1,IF(KG$1&lt;MatrizdeEquipos!$K12,IF(MatrizdeEquipos!$K12&lt;LS$1,1,0),0))</f>
        <v>0</v>
      </c>
      <c r="KH14" s="5">
        <f>IF(KH$1=MatrizdeEquipos!$K12,1,IF(KH$1&lt;MatrizdeEquipos!$K12,IF(MatrizdeEquipos!$K12&lt;LT$1,1,0),0))</f>
        <v>0</v>
      </c>
      <c r="KI14" s="5">
        <f>IF(KI$1=MatrizdeEquipos!$K12,1,IF(KI$1&lt;MatrizdeEquipos!$K12,IF(MatrizdeEquipos!$K12&lt;LU$1,1,0),0))</f>
        <v>0</v>
      </c>
      <c r="KJ14" s="5">
        <f>IF(KJ$1=MatrizdeEquipos!$K12,1,IF(KJ$1&lt;MatrizdeEquipos!$K12,IF(MatrizdeEquipos!$K12&lt;LV$1,1,0),0))</f>
        <v>0</v>
      </c>
      <c r="KK14" s="5">
        <f>IF(KK$1=MatrizdeEquipos!$K12,1,IF(KK$1&lt;MatrizdeEquipos!$K12,IF(MatrizdeEquipos!$K12&lt;LW$1,1,0),0))</f>
        <v>0</v>
      </c>
      <c r="KL14" s="5">
        <f>IF(KL$1=MatrizdeEquipos!$K12,1,IF(KL$1&lt;MatrizdeEquipos!$K12,IF(MatrizdeEquipos!$K12&lt;LX$1,1,0),0))</f>
        <v>0</v>
      </c>
      <c r="KM14" s="5">
        <f>IF(KM$1=MatrizdeEquipos!$K12,1,IF(KM$1&lt;MatrizdeEquipos!$K12,IF(MatrizdeEquipos!$K12&lt;LY$1,1,0),0))</f>
        <v>0</v>
      </c>
      <c r="KN14" s="5">
        <f>IF(KN$1=MatrizdeEquipos!$K12,1,IF(KN$1&lt;MatrizdeEquipos!$K12,IF(MatrizdeEquipos!$K12&lt;LZ$1,1,0),0))</f>
        <v>0</v>
      </c>
      <c r="KO14" s="5">
        <f>IF(KO$1=MatrizdeEquipos!$K12,1,IF(KO$1&lt;MatrizdeEquipos!$K12,IF(MatrizdeEquipos!$K12&lt;MA$1,1,0),0))</f>
        <v>0</v>
      </c>
      <c r="KP14" s="5">
        <f>IF(KP$1=MatrizdeEquipos!$K12,1,IF(KP$1&lt;MatrizdeEquipos!$K12,IF(MatrizdeEquipos!$K12&lt;MB$1,1,0),0))</f>
        <v>0</v>
      </c>
      <c r="KQ14" s="5">
        <f>IF(KQ$1=MatrizdeEquipos!$K12,1,IF(KQ$1&lt;MatrizdeEquipos!$K12,IF(MatrizdeEquipos!$K12&lt;MC$1,1,0),0))</f>
        <v>0</v>
      </c>
      <c r="KR14" s="5">
        <f>IF(KR$1=MatrizdeEquipos!$K12,1,IF(KR$1&lt;MatrizdeEquipos!$K12,IF(MatrizdeEquipos!$K12&lt;MD$1,1,0),0))</f>
        <v>0</v>
      </c>
      <c r="KS14" s="5">
        <f>IF(KS$1=MatrizdeEquipos!$K12,1,IF(KS$1&lt;MatrizdeEquipos!$K12,IF(MatrizdeEquipos!$K12&lt;ME$1,1,0),0))</f>
        <v>0</v>
      </c>
      <c r="KT14" s="5">
        <f>IF(KT$1=MatrizdeEquipos!$K12,1,IF(KT$1&lt;MatrizdeEquipos!$K12,IF(MatrizdeEquipos!$K12&lt;MF$1,1,0),0))</f>
        <v>0</v>
      </c>
      <c r="KU14" s="5">
        <f>IF(KU$1=MatrizdeEquipos!$K12,1,IF(KU$1&lt;MatrizdeEquipos!$K12,IF(MatrizdeEquipos!$K12&lt;MG$1,1,0),0))</f>
        <v>0</v>
      </c>
      <c r="KV14" s="5">
        <f>IF(KV$1=MatrizdeEquipos!$K12,1,IF(KV$1&lt;MatrizdeEquipos!$K12,IF(MatrizdeEquipos!$K12&lt;MH$1,1,0),0))</f>
        <v>0</v>
      </c>
      <c r="KW14" s="5">
        <f>IF(KW$1=MatrizdeEquipos!$K12,1,IF(KW$1&lt;MatrizdeEquipos!$K12,IF(MatrizdeEquipos!$K12&lt;MI$1,1,0),0))</f>
        <v>0</v>
      </c>
      <c r="KX14" s="5">
        <f>IF(KX$1=MatrizdeEquipos!$K12,1,IF(KX$1&lt;MatrizdeEquipos!$K12,IF(MatrizdeEquipos!$K12&lt;MJ$1,1,0),0))</f>
        <v>0</v>
      </c>
      <c r="KY14" s="5">
        <f>IF(KY$1=MatrizdeEquipos!$K12,1,IF(KY$1&lt;MatrizdeEquipos!$K12,IF(MatrizdeEquipos!$K12&lt;MK$1,1,0),0))</f>
        <v>0</v>
      </c>
      <c r="KZ14" s="5">
        <f>IF(KZ$1=MatrizdeEquipos!$K12,1,IF(KZ$1&lt;MatrizdeEquipos!$K12,IF(MatrizdeEquipos!$K12&lt;ML$1,1,0),0))</f>
        <v>0</v>
      </c>
      <c r="LA14" s="5">
        <f>IF(LA$1=MatrizdeEquipos!$K12,1,IF(LA$1&lt;MatrizdeEquipos!$K12,IF(MatrizdeEquipos!$K12&lt;MM$1,1,0),0))</f>
        <v>0</v>
      </c>
      <c r="LB14" s="5">
        <f>IF(LB$1=MatrizdeEquipos!$K12,1,IF(LB$1&lt;MatrizdeEquipos!$K12,IF(MatrizdeEquipos!$K12&lt;MN$1,1,0),0))</f>
        <v>0</v>
      </c>
      <c r="LC14" s="5">
        <f>IF(LC$1=MatrizdeEquipos!$K12,1,IF(LC$1&lt;MatrizdeEquipos!$K12,IF(MatrizdeEquipos!$K12&lt;MO$1,1,0),0))</f>
        <v>0</v>
      </c>
      <c r="LD14" s="5">
        <f>IF(LD$1=MatrizdeEquipos!$K12,1,IF(LD$1&lt;MatrizdeEquipos!$K12,IF(MatrizdeEquipos!$K12&lt;MP$1,1,0),0))</f>
        <v>0</v>
      </c>
      <c r="LE14" s="5">
        <f>IF(LE$1=MatrizdeEquipos!$K12,1,IF(LE$1&lt;MatrizdeEquipos!$K12,IF(MatrizdeEquipos!$K12&lt;MQ$1,1,0),0))</f>
        <v>0</v>
      </c>
      <c r="LF14" s="5">
        <f>IF(LF$1=MatrizdeEquipos!$K12,1,IF(LF$1&lt;MatrizdeEquipos!$K12,IF(MatrizdeEquipos!$K12&lt;MR$1,1,0),0))</f>
        <v>0</v>
      </c>
      <c r="LG14" s="5">
        <f>IF(LG$1=MatrizdeEquipos!$K12,1,IF(LG$1&lt;MatrizdeEquipos!$K12,IF(MatrizdeEquipos!$K12&lt;MS$1,1,0),0))</f>
        <v>0</v>
      </c>
      <c r="LH14" s="5">
        <f>IF(LH$1=MatrizdeEquipos!$K12,1,IF(LH$1&lt;MatrizdeEquipos!$K12,IF(MatrizdeEquipos!$K12&lt;MT$1,1,0),0))</f>
        <v>0</v>
      </c>
      <c r="LI14" s="5">
        <f>IF(LI$1=MatrizdeEquipos!$K12,1,IF(LI$1&lt;MatrizdeEquipos!$K12,IF(MatrizdeEquipos!$K12&lt;MU$1,1,0),0))</f>
        <v>0</v>
      </c>
      <c r="LJ14" s="5">
        <f>IF(LJ$1=MatrizdeEquipos!$K12,1,IF(LJ$1&lt;MatrizdeEquipos!$K12,IF(MatrizdeEquipos!$K12&lt;MV$1,1,0),0))</f>
        <v>0</v>
      </c>
      <c r="LK14" s="5">
        <f>IF(LK$1=MatrizdeEquipos!$K12,1,IF(LK$1&lt;MatrizdeEquipos!$K12,IF(MatrizdeEquipos!$K12&lt;MW$1,1,0),0))</f>
        <v>0</v>
      </c>
      <c r="LL14" s="5">
        <f>IF(LL$1=MatrizdeEquipos!$K12,1,IF(LL$1&lt;MatrizdeEquipos!$K12,IF(MatrizdeEquipos!$K12&lt;MX$1,1,0),0))</f>
        <v>0</v>
      </c>
      <c r="LM14" s="5">
        <f>IF(LM$1=MatrizdeEquipos!$K12,1,IF(LM$1&lt;MatrizdeEquipos!$K12,IF(MatrizdeEquipos!$K12&lt;MY$1,1,0),0))</f>
        <v>0</v>
      </c>
      <c r="LN14" s="5">
        <f>IF(LN$1=MatrizdeEquipos!$K12,1,IF(LN$1&lt;MatrizdeEquipos!$K12,IF(MatrizdeEquipos!$K12&lt;MZ$1,1,0),0))</f>
        <v>0</v>
      </c>
      <c r="LO14" s="5">
        <f>IF(LO$1=MatrizdeEquipos!$K12,1,IF(LO$1&lt;MatrizdeEquipos!$K12,IF(MatrizdeEquipos!$K12&lt;NA$1,1,0),0))</f>
        <v>0</v>
      </c>
      <c r="LP14" s="5">
        <f>IF(LP$1=MatrizdeEquipos!$K12,1,IF(LP$1&lt;MatrizdeEquipos!$K12,IF(MatrizdeEquipos!$K12&lt;NB$1,1,0),0))</f>
        <v>0</v>
      </c>
      <c r="LQ14" s="5">
        <f>IF(LQ$1=MatrizdeEquipos!$K12,1,IF(LQ$1&lt;MatrizdeEquipos!$K12,IF(MatrizdeEquipos!$K12&lt;NC$1,1,0),0))</f>
        <v>0</v>
      </c>
      <c r="LR14" s="5">
        <f>IF(LR$1=MatrizdeEquipos!$K12,1,IF(LR$1&lt;MatrizdeEquipos!$K12,IF(MatrizdeEquipos!$K12&lt;ND$1,1,0),0))</f>
        <v>0</v>
      </c>
      <c r="LS14" s="5">
        <f>IF(LS$1=MatrizdeEquipos!$K12,1,IF(LS$1&lt;MatrizdeEquipos!$K12,IF(MatrizdeEquipos!$K12&lt;NE$1,1,0),0))</f>
        <v>0</v>
      </c>
      <c r="LT14" s="5">
        <f>IF(LT$1=MatrizdeEquipos!$K12,1,IF(LT$1&lt;MatrizdeEquipos!$K12,IF(MatrizdeEquipos!$K12&lt;NF$1,1,0),0))</f>
        <v>0</v>
      </c>
      <c r="LU14" s="5">
        <f>IF(LU$1=MatrizdeEquipos!$K12,1,IF(LU$1&lt;MatrizdeEquipos!$K12,IF(MatrizdeEquipos!$K12&lt;NG$1,1,0),0))</f>
        <v>0</v>
      </c>
      <c r="LV14" s="5">
        <f>IF(LV$1=MatrizdeEquipos!$K12,1,IF(LV$1&lt;MatrizdeEquipos!$K12,IF(MatrizdeEquipos!$K12&lt;NH$1,1,0),0))</f>
        <v>0</v>
      </c>
      <c r="LW14" s="5">
        <f>IF(LW$1=MatrizdeEquipos!$K12,1,IF(LW$1&lt;MatrizdeEquipos!$K12,IF(MatrizdeEquipos!$K12&lt;NI$1,1,0),0))</f>
        <v>0</v>
      </c>
      <c r="LX14" s="5">
        <f>IF(LX$1=MatrizdeEquipos!$K12,1,IF(LX$1&lt;MatrizdeEquipos!$K12,IF(MatrizdeEquipos!$K12&lt;NJ$1,1,0),0))</f>
        <v>0</v>
      </c>
      <c r="LY14" s="5">
        <f>IF(LY$1=MatrizdeEquipos!$K12,1,IF(LY$1&lt;MatrizdeEquipos!$K12,IF(MatrizdeEquipos!$K12&lt;NK$1,1,0),0))</f>
        <v>0</v>
      </c>
      <c r="LZ14" s="5">
        <f>IF(LZ$1=MatrizdeEquipos!$K12,1,IF(LZ$1&lt;MatrizdeEquipos!$K12,IF(MatrizdeEquipos!$K12&lt;NL$1,1,0),0))</f>
        <v>0</v>
      </c>
      <c r="MA14" s="5">
        <f>IF(MA$1=MatrizdeEquipos!$K12,1,IF(MA$1&lt;MatrizdeEquipos!$K12,IF(MatrizdeEquipos!$K12&lt;NM$1,1,0),0))</f>
        <v>0</v>
      </c>
      <c r="MB14" s="5">
        <f>IF(MB$1=MatrizdeEquipos!$K12,1,IF(MB$1&lt;MatrizdeEquipos!$K12,IF(MatrizdeEquipos!$K12&lt;NN$1,1,0),0))</f>
        <v>0</v>
      </c>
      <c r="MC14" s="5">
        <f>IF(MC$1=MatrizdeEquipos!$K12,1,IF(MC$1&lt;MatrizdeEquipos!$K12,IF(MatrizdeEquipos!$K12&lt;NO$1,1,0),0))</f>
        <v>0</v>
      </c>
      <c r="MD14" s="5">
        <f>IF(MD$1=MatrizdeEquipos!$K12,1,IF(MD$1&lt;MatrizdeEquipos!$K12,IF(MatrizdeEquipos!$K12&lt;NP$1,1,0),0))</f>
        <v>0</v>
      </c>
      <c r="ME14" s="5">
        <f>IF(ME$1=MatrizdeEquipos!$K12,1,IF(ME$1&lt;MatrizdeEquipos!$K12,IF(MatrizdeEquipos!$K12&lt;NQ$1,1,0),0))</f>
        <v>0</v>
      </c>
      <c r="MF14" s="5">
        <f>IF(MF$1=MatrizdeEquipos!$K12,1,IF(MF$1&lt;MatrizdeEquipos!$K12,IF(MatrizdeEquipos!$K12&lt;NR$1,1,0),0))</f>
        <v>0</v>
      </c>
      <c r="MG14" s="5">
        <f>IF(MG$1=MatrizdeEquipos!$K12,1,IF(MG$1&lt;MatrizdeEquipos!$K12,IF(MatrizdeEquipos!$K12&lt;NS$1,1,0),0))</f>
        <v>0</v>
      </c>
      <c r="MH14" s="5">
        <f>IF(MH$1=MatrizdeEquipos!$K12,1,IF(MH$1&lt;MatrizdeEquipos!$K12,IF(MatrizdeEquipos!$K12&lt;NT$1,1,0),0))</f>
        <v>0</v>
      </c>
      <c r="MI14" s="5">
        <f>IF(MI$1=MatrizdeEquipos!$K12,1,IF(MI$1&lt;MatrizdeEquipos!$K12,IF(MatrizdeEquipos!$K12&lt;NU$1,1,0),0))</f>
        <v>0</v>
      </c>
      <c r="MJ14" s="5">
        <f>IF(MJ$1=MatrizdeEquipos!$K12,1,IF(MJ$1&lt;MatrizdeEquipos!$K12,IF(MatrizdeEquipos!$K12&lt;NV$1,1,0),0))</f>
        <v>0</v>
      </c>
      <c r="MK14" s="5">
        <f>IF(MK$1=MatrizdeEquipos!$K12,1,IF(MK$1&lt;MatrizdeEquipos!$K12,IF(MatrizdeEquipos!$K12&lt;NW$1,1,0),0))</f>
        <v>0</v>
      </c>
      <c r="ML14" s="5">
        <f>IF(ML$1=MatrizdeEquipos!$K12,1,IF(ML$1&lt;MatrizdeEquipos!$K12,IF(MatrizdeEquipos!$K12&lt;NX$1,1,0),0))</f>
        <v>0</v>
      </c>
      <c r="MM14" s="5">
        <f>IF(MM$1=MatrizdeEquipos!$K12,1,IF(MM$1&lt;MatrizdeEquipos!$K12,IF(MatrizdeEquipos!$K12&lt;NY$1,1,0),0))</f>
        <v>0</v>
      </c>
      <c r="MN14" s="5">
        <f>IF(MN$1=MatrizdeEquipos!$K12,1,IF(MN$1&lt;MatrizdeEquipos!$K12,IF(MatrizdeEquipos!$K12&lt;NZ$1,1,0),0))</f>
        <v>0</v>
      </c>
      <c r="MO14" s="5">
        <f>IF(MO$1=MatrizdeEquipos!$K12,1,IF(MO$1&lt;MatrizdeEquipos!$K12,IF(MatrizdeEquipos!$K12&lt;OA$1,1,0),0))</f>
        <v>0</v>
      </c>
      <c r="MP14" s="5">
        <f>IF(MP$1=MatrizdeEquipos!$K12,1,IF(MP$1&lt;MatrizdeEquipos!$K12,IF(MatrizdeEquipos!$K12&lt;OB$1,1,0),0))</f>
        <v>0</v>
      </c>
      <c r="MQ14" s="5">
        <f>IF(MQ$1=MatrizdeEquipos!$K12,1,IF(MQ$1&lt;MatrizdeEquipos!$K12,IF(MatrizdeEquipos!$K12&lt;OC$1,1,0),0))</f>
        <v>0</v>
      </c>
      <c r="MR14" s="5">
        <f>IF(MR$1=MatrizdeEquipos!$K12,1,IF(MR$1&lt;MatrizdeEquipos!$K12,IF(MatrizdeEquipos!$K12&lt;OD$1,1,0),0))</f>
        <v>0</v>
      </c>
      <c r="MS14" s="5">
        <f>IF(MS$1=MatrizdeEquipos!$K12,1,IF(MS$1&lt;MatrizdeEquipos!$K12,IF(MatrizdeEquipos!$K12&lt;OE$1,1,0),0))</f>
        <v>0</v>
      </c>
      <c r="MT14" s="5">
        <f>IF(MT$1=MatrizdeEquipos!$K12,1,IF(MT$1&lt;MatrizdeEquipos!$K12,IF(MatrizdeEquipos!$K12&lt;OF$1,1,0),0))</f>
        <v>0</v>
      </c>
      <c r="MU14" s="5">
        <f>IF(MU$1=MatrizdeEquipos!$K12,1,IF(MU$1&lt;MatrizdeEquipos!$K12,IF(MatrizdeEquipos!$K12&lt;OG$1,1,0),0))</f>
        <v>0</v>
      </c>
      <c r="MV14" s="5">
        <f>IF(MV$1=MatrizdeEquipos!$K12,1,IF(MV$1&lt;MatrizdeEquipos!$K12,IF(MatrizdeEquipos!$K12&lt;OH$1,1,0),0))</f>
        <v>0</v>
      </c>
      <c r="MW14" s="5">
        <f>IF(MW$1=MatrizdeEquipos!$K12,1,IF(MW$1&lt;MatrizdeEquipos!$K12,IF(MatrizdeEquipos!$K12&lt;OI$1,1,0),0))</f>
        <v>0</v>
      </c>
      <c r="MX14" s="5">
        <f>IF(MX$1=MatrizdeEquipos!$K12,1,IF(MX$1&lt;MatrizdeEquipos!$K12,IF(MatrizdeEquipos!$K12&lt;OJ$1,1,0),0))</f>
        <v>0</v>
      </c>
      <c r="MY14" s="5">
        <f>IF(MY$1=MatrizdeEquipos!$K12,1,IF(MY$1&lt;MatrizdeEquipos!$K12,IF(MatrizdeEquipos!$K12&lt;OK$1,1,0),0))</f>
        <v>0</v>
      </c>
      <c r="MZ14" s="5">
        <f>IF(MZ$1=MatrizdeEquipos!$K12,1,IF(MZ$1&lt;MatrizdeEquipos!$K12,IF(MatrizdeEquipos!$K12&lt;OL$1,1,0),0))</f>
        <v>0</v>
      </c>
      <c r="NA14" s="5">
        <f>IF(NA$1=MatrizdeEquipos!$K12,1,IF(NA$1&lt;MatrizdeEquipos!$K12,IF(MatrizdeEquipos!$K12&lt;OM$1,1,0),0))</f>
        <v>0</v>
      </c>
      <c r="NB14" s="5">
        <f>IF(NB$1=MatrizdeEquipos!$K12,1,IF(NB$1&lt;MatrizdeEquipos!$K12,IF(MatrizdeEquipos!$K12&lt;ON$1,1,0),0))</f>
        <v>0</v>
      </c>
      <c r="NC14" s="5">
        <f>IF(NC$1=MatrizdeEquipos!$K12,1,IF(NC$1&lt;MatrizdeEquipos!$K12,IF(MatrizdeEquipos!$K12&lt;OO$1,1,0),0))</f>
        <v>0</v>
      </c>
      <c r="ND14" s="5">
        <f>IF(ND$1=MatrizdeEquipos!$K12,1,IF(ND$1&lt;MatrizdeEquipos!$K12,IF(MatrizdeEquipos!$K12&lt;OP$1,1,0),0))</f>
        <v>0</v>
      </c>
      <c r="NE14" s="5">
        <f>IF(NE$1=MatrizdeEquipos!$K12,1,IF(NE$1&lt;MatrizdeEquipos!$K12,IF(MatrizdeEquipos!$K12&lt;OQ$1,1,0),0))</f>
        <v>0</v>
      </c>
      <c r="NF14" s="5">
        <f>IF(NF$1=MatrizdeEquipos!$K12,1,IF(NF$1&lt;MatrizdeEquipos!$K12,IF(MatrizdeEquipos!$K12&lt;OR$1,1,0),0))</f>
        <v>0</v>
      </c>
      <c r="NG14" s="5">
        <f>IF(NG$1=MatrizdeEquipos!$K12,1,IF(NG$1&lt;MatrizdeEquipos!$K12,IF(MatrizdeEquipos!$K12&lt;OS$1,1,0),0))</f>
        <v>0</v>
      </c>
      <c r="NH14" s="5">
        <f>IF(NH$1=MatrizdeEquipos!$K12,1,IF(NH$1&lt;MatrizdeEquipos!$K12,IF(MatrizdeEquipos!$K12&lt;OT$1,1,0),0))</f>
        <v>0</v>
      </c>
      <c r="NI14" s="5">
        <f>IF(NI$1=MatrizdeEquipos!$K12,1,IF(NI$1&lt;MatrizdeEquipos!$K12,IF(MatrizdeEquipos!$K12&lt;OU$1,1,0),0))</f>
        <v>0</v>
      </c>
      <c r="NJ14" s="5">
        <f>IF(NJ$1=MatrizdeEquipos!$K12,1,IF(NJ$1&lt;MatrizdeEquipos!$K12,IF(MatrizdeEquipos!$K12&lt;OV$1,1,0),0))</f>
        <v>0</v>
      </c>
      <c r="NK14" s="5">
        <f>IF(NK$1=MatrizdeEquipos!$K12,1,IF(NK$1&lt;MatrizdeEquipos!$K12,IF(MatrizdeEquipos!$K12&lt;OW$1,1,0),0))</f>
        <v>0</v>
      </c>
      <c r="NL14" s="5">
        <f>IF(NL$1=MatrizdeEquipos!$K12,1,IF(NL$1&lt;MatrizdeEquipos!$K12,IF(MatrizdeEquipos!$K12&lt;OX$1,1,0),0))</f>
        <v>0</v>
      </c>
      <c r="NM14" s="5">
        <f>IF(NM$1=MatrizdeEquipos!$K12,1,IF(NM$1&lt;MatrizdeEquipos!$K12,IF(MatrizdeEquipos!$K12&lt;OY$1,1,0),0))</f>
        <v>0</v>
      </c>
      <c r="NN14" s="5">
        <f>IF(NN$1=MatrizdeEquipos!$K12,1,IF(NN$1&lt;MatrizdeEquipos!$K12,IF(MatrizdeEquipos!$K12&lt;OZ$1,1,0),0))</f>
        <v>0</v>
      </c>
      <c r="NO14" s="5">
        <f>IF(NO$1=MatrizdeEquipos!$K12,1,IF(NO$1&lt;MatrizdeEquipos!$K12,IF(MatrizdeEquipos!$K12&lt;PA$1,1,0),0))</f>
        <v>0</v>
      </c>
      <c r="NP14" s="5">
        <f>IF(NP$1=MatrizdeEquipos!$K12,1,IF(NP$1&lt;MatrizdeEquipos!$K12,IF(MatrizdeEquipos!$K12&lt;PB$1,1,0),0))</f>
        <v>0</v>
      </c>
      <c r="NQ14" s="5">
        <f>IF(NQ$1=MatrizdeEquipos!$K12,1,IF(NQ$1&lt;MatrizdeEquipos!$K12,IF(MatrizdeEquipos!$K12&lt;PC$1,1,0),0))</f>
        <v>0</v>
      </c>
      <c r="NR14" s="5">
        <f>IF(NR$1=MatrizdeEquipos!$K12,1,IF(NR$1&lt;MatrizdeEquipos!$K12,IF(MatrizdeEquipos!$K12&lt;PD$1,1,0),0))</f>
        <v>0</v>
      </c>
      <c r="NS14" s="5">
        <f>IF(NS$1=MatrizdeEquipos!$K12,1,IF(NS$1&lt;MatrizdeEquipos!$K12,IF(MatrizdeEquipos!$K12&lt;PE$1,1,0),0))</f>
        <v>0</v>
      </c>
      <c r="NT14" s="5">
        <f>IF(NT$1=MatrizdeEquipos!$K12,1,IF(NT$1&lt;MatrizdeEquipos!$K12,IF(MatrizdeEquipos!$K12&lt;PF$1,1,0),0))</f>
        <v>0</v>
      </c>
      <c r="NU14" s="5">
        <f>IF(NU$1=MatrizdeEquipos!$K12,1,IF(NU$1&lt;MatrizdeEquipos!$K12,IF(MatrizdeEquipos!$K12&lt;PG$1,1,0),0))</f>
        <v>0</v>
      </c>
      <c r="NV14" s="5">
        <f>IF(NV$1=MatrizdeEquipos!$K12,1,IF(NV$1&lt;MatrizdeEquipos!$K12,IF(MatrizdeEquipos!$K12&lt;PH$1,1,0),0))</f>
        <v>0</v>
      </c>
      <c r="NW14" s="5">
        <f>IF(NW$1=MatrizdeEquipos!$K12,1,IF(NW$1&lt;MatrizdeEquipos!$K12,IF(MatrizdeEquipos!$K12&lt;PI$1,1,0),0))</f>
        <v>0</v>
      </c>
      <c r="NX14" s="5">
        <f>IF(NX$1=MatrizdeEquipos!$K12,1,IF(NX$1&lt;MatrizdeEquipos!$K12,IF(MatrizdeEquipos!$K12&lt;PJ$1,1,0),0))</f>
        <v>0</v>
      </c>
      <c r="NY14" s="5">
        <f>IF(NY$1=MatrizdeEquipos!$K12,1,IF(NY$1&lt;MatrizdeEquipos!$K12,IF(MatrizdeEquipos!$K12&lt;PK$1,1,0),0))</f>
        <v>0</v>
      </c>
      <c r="NZ14" s="5">
        <f>IF(NZ$1=MatrizdeEquipos!$K12,1,IF(NZ$1&lt;MatrizdeEquipos!$K12,IF(MatrizdeEquipos!$K12&lt;PL$1,1,0),0))</f>
        <v>0</v>
      </c>
      <c r="OA14" s="5">
        <f>IF(OA$1=MatrizdeEquipos!$K12,1,IF(OA$1&lt;MatrizdeEquipos!$K12,IF(MatrizdeEquipos!$K12&lt;PM$1,1,0),0))</f>
        <v>0</v>
      </c>
      <c r="OB14" s="5">
        <f>IF(OB$1=MatrizdeEquipos!$K12,1,IF(OB$1&lt;MatrizdeEquipos!$K12,IF(MatrizdeEquipos!$K12&lt;PN$1,1,0),0))</f>
        <v>0</v>
      </c>
      <c r="OC14" s="5">
        <f>IF(OC$1=MatrizdeEquipos!$K12,1,IF(OC$1&lt;MatrizdeEquipos!$K12,IF(MatrizdeEquipos!$K12&lt;PO$1,1,0),0))</f>
        <v>0</v>
      </c>
      <c r="OD14" s="5">
        <f>IF(OD$1=MatrizdeEquipos!$K12,1,IF(OD$1&lt;MatrizdeEquipos!$K12,IF(MatrizdeEquipos!$K12&lt;PP$1,1,0),0))</f>
        <v>0</v>
      </c>
      <c r="OE14" s="5">
        <f>IF(OE$1=MatrizdeEquipos!$K12,1,IF(OE$1&lt;MatrizdeEquipos!$K12,IF(MatrizdeEquipos!$K12&lt;PQ$1,1,0),0))</f>
        <v>0</v>
      </c>
      <c r="OF14" s="5">
        <f>IF(OF$1=MatrizdeEquipos!$K12,1,IF(OF$1&lt;MatrizdeEquipos!$K12,IF(MatrizdeEquipos!$K12&lt;PR$1,1,0),0))</f>
        <v>0</v>
      </c>
      <c r="OG14" s="5">
        <f>IF(OG$1=MatrizdeEquipos!$K12,1,IF(OG$1&lt;MatrizdeEquipos!$K12,IF(MatrizdeEquipos!$K12&lt;PS$1,1,0),0))</f>
        <v>0</v>
      </c>
      <c r="OH14" s="5">
        <f>IF(OH$1=MatrizdeEquipos!$K12,1,IF(OH$1&lt;MatrizdeEquipos!$K12,IF(MatrizdeEquipos!$K12&lt;PT$1,1,0),0))</f>
        <v>0</v>
      </c>
      <c r="OI14" s="5">
        <f>IF(OI$1=MatrizdeEquipos!$K12,1,IF(OI$1&lt;MatrizdeEquipos!$K12,IF(MatrizdeEquipos!$K12&lt;PU$1,1,0),0))</f>
        <v>0</v>
      </c>
      <c r="OJ14" s="5">
        <f>IF(OJ$1=MatrizdeEquipos!$K12,1,IF(OJ$1&lt;MatrizdeEquipos!$K12,IF(MatrizdeEquipos!$K12&lt;PV$1,1,0),0))</f>
        <v>0</v>
      </c>
      <c r="OK14" s="5">
        <f>IF(OK$1=MatrizdeEquipos!$K12,1,IF(OK$1&lt;MatrizdeEquipos!$K12,IF(MatrizdeEquipos!$K12&lt;PW$1,1,0),0))</f>
        <v>0</v>
      </c>
      <c r="OL14" s="5">
        <f>IF(OL$1=MatrizdeEquipos!$K12,1,IF(OL$1&lt;MatrizdeEquipos!$K12,IF(MatrizdeEquipos!$K12&lt;PX$1,1,0),0))</f>
        <v>0</v>
      </c>
      <c r="OM14" s="5">
        <f>IF(OM$1=MatrizdeEquipos!$K12,1,IF(OM$1&lt;MatrizdeEquipos!$K12,IF(MatrizdeEquipos!$K12&lt;PY$1,1,0),0))</f>
        <v>0</v>
      </c>
      <c r="ON14" s="5">
        <f>IF(ON$1=MatrizdeEquipos!$K12,1,IF(ON$1&lt;MatrizdeEquipos!$K12,IF(MatrizdeEquipos!$K12&lt;PZ$1,1,0),0))</f>
        <v>0</v>
      </c>
      <c r="OO14" s="5">
        <f>IF(OO$1=MatrizdeEquipos!$K12,1,IF(OO$1&lt;MatrizdeEquipos!$K12,IF(MatrizdeEquipos!$K12&lt;QA$1,1,0),0))</f>
        <v>0</v>
      </c>
      <c r="OP14" s="5">
        <f>IF(OP$1=MatrizdeEquipos!$K12,1,IF(OP$1&lt;MatrizdeEquipos!$K12,IF(MatrizdeEquipos!$K12&lt;QB$1,1,0),0))</f>
        <v>0</v>
      </c>
      <c r="OQ14" s="5">
        <f>IF(OQ$1=MatrizdeEquipos!$K12,1,IF(OQ$1&lt;MatrizdeEquipos!$K12,IF(MatrizdeEquipos!$K12&lt;QC$1,1,0),0))</f>
        <v>0</v>
      </c>
      <c r="OR14" s="5">
        <f>IF(OR$1=MatrizdeEquipos!$K12,1,IF(OR$1&lt;MatrizdeEquipos!$K12,IF(MatrizdeEquipos!$K12&lt;QD$1,1,0),0))</f>
        <v>0</v>
      </c>
      <c r="OS14" s="5">
        <f>IF(OS$1=MatrizdeEquipos!$K12,1,IF(OS$1&lt;MatrizdeEquipos!$K12,IF(MatrizdeEquipos!$K12&lt;QE$1,1,0),0))</f>
        <v>0</v>
      </c>
      <c r="OT14" s="5">
        <f>IF(OT$1=MatrizdeEquipos!$K12,1,IF(OT$1&lt;MatrizdeEquipos!$K12,IF(MatrizdeEquipos!$K12&lt;QF$1,1,0),0))</f>
        <v>0</v>
      </c>
      <c r="OU14" s="5">
        <f>IF(OU$1=MatrizdeEquipos!$K12,1,IF(OU$1&lt;MatrizdeEquipos!$K12,IF(MatrizdeEquipos!$K12&lt;QG$1,1,0),0))</f>
        <v>0</v>
      </c>
      <c r="OV14" s="5">
        <f>IF(OV$1=MatrizdeEquipos!$K12,1,IF(OV$1&lt;MatrizdeEquipos!$K12,IF(MatrizdeEquipos!$K12&lt;QH$1,1,0),0))</f>
        <v>0</v>
      </c>
      <c r="OW14" s="5">
        <f>IF(OW$1=MatrizdeEquipos!$K12,1,IF(OW$1&lt;MatrizdeEquipos!$K12,IF(MatrizdeEquipos!$K12&lt;QI$1,1,0),0))</f>
        <v>0</v>
      </c>
      <c r="OX14" s="5">
        <f>IF(OX$1=MatrizdeEquipos!$K12,1,IF(OX$1&lt;MatrizdeEquipos!$K12,IF(MatrizdeEquipos!$K12&lt;QJ$1,1,0),0))</f>
        <v>0</v>
      </c>
      <c r="OY14" s="5">
        <f>IF(OY$1=MatrizdeEquipos!$K12,1,IF(OY$1&lt;MatrizdeEquipos!$K12,IF(MatrizdeEquipos!$K12&lt;QK$1,1,0),0))</f>
        <v>0</v>
      </c>
      <c r="OZ14" s="5">
        <f>IF(OZ$1=MatrizdeEquipos!$K12,1,IF(OZ$1&lt;MatrizdeEquipos!$K12,IF(MatrizdeEquipos!$K12&lt;QL$1,1,0),0))</f>
        <v>0</v>
      </c>
      <c r="PA14" s="5">
        <f>IF(PA$1=MatrizdeEquipos!$K12,1,IF(PA$1&lt;MatrizdeEquipos!$K12,IF(MatrizdeEquipos!$K12&lt;QM$1,1,0),0))</f>
        <v>0</v>
      </c>
      <c r="PB14" s="5">
        <f>IF(PB$1=MatrizdeEquipos!$K12,1,IF(PB$1&lt;MatrizdeEquipos!$K12,IF(MatrizdeEquipos!$K12&lt;QN$1,1,0),0))</f>
        <v>0</v>
      </c>
      <c r="PC14" s="5">
        <f>IF(PC$1=MatrizdeEquipos!$K12,1,IF(PC$1&lt;MatrizdeEquipos!$K12,IF(MatrizdeEquipos!$K12&lt;QO$1,1,0),0))</f>
        <v>0</v>
      </c>
      <c r="PD14" s="5">
        <f>IF(PD$1=MatrizdeEquipos!$K12,1,IF(PD$1&lt;MatrizdeEquipos!$K12,IF(MatrizdeEquipos!$K12&lt;QP$1,1,0),0))</f>
        <v>0</v>
      </c>
      <c r="PE14" s="5">
        <f>IF(PE$1=MatrizdeEquipos!$K12,1,IF(PE$1&lt;MatrizdeEquipos!$K12,IF(MatrizdeEquipos!$K12&lt;QQ$1,1,0),0))</f>
        <v>0</v>
      </c>
      <c r="PF14" s="5">
        <f>IF(PF$1=MatrizdeEquipos!$K12,1,IF(PF$1&lt;MatrizdeEquipos!$K12,IF(MatrizdeEquipos!$K12&lt;QR$1,1,0),0))</f>
        <v>0</v>
      </c>
      <c r="PG14" s="5">
        <f>IF(PG$1=MatrizdeEquipos!$K12,1,IF(PG$1&lt;MatrizdeEquipos!$K12,IF(MatrizdeEquipos!$K12&lt;QS$1,1,0),0))</f>
        <v>0</v>
      </c>
      <c r="PH14" s="5">
        <f>IF(PH$1=MatrizdeEquipos!$K12,1,IF(PH$1&lt;MatrizdeEquipos!$K12,IF(MatrizdeEquipos!$K12&lt;QT$1,1,0),0))</f>
        <v>0</v>
      </c>
      <c r="PI14" s="5">
        <f>IF(PI$1=MatrizdeEquipos!$K12,1,IF(PI$1&lt;MatrizdeEquipos!$K12,IF(MatrizdeEquipos!$K12&lt;QU$1,1,0),0))</f>
        <v>0</v>
      </c>
      <c r="PJ14" s="5">
        <f>IF(PJ$1=MatrizdeEquipos!$K12,1,IF(PJ$1&lt;MatrizdeEquipos!$K12,IF(MatrizdeEquipos!$K12&lt;QV$1,1,0),0))</f>
        <v>0</v>
      </c>
      <c r="PK14" s="5">
        <f>IF(PK$1=MatrizdeEquipos!$K12,1,IF(PK$1&lt;MatrizdeEquipos!$K12,IF(MatrizdeEquipos!$K12&lt;QW$1,1,0),0))</f>
        <v>0</v>
      </c>
      <c r="PL14" s="5">
        <f>IF(PL$1=MatrizdeEquipos!$K12,1,IF(PL$1&lt;MatrizdeEquipos!$K12,IF(MatrizdeEquipos!$K12&lt;QX$1,1,0),0))</f>
        <v>0</v>
      </c>
      <c r="PM14" s="5">
        <f>IF(PM$1=MatrizdeEquipos!$K12,1,IF(PM$1&lt;MatrizdeEquipos!$K12,IF(MatrizdeEquipos!$K12&lt;QY$1,1,0),0))</f>
        <v>0</v>
      </c>
      <c r="PN14" s="5">
        <f>IF(PN$1=MatrizdeEquipos!$K12,1,IF(PN$1&lt;MatrizdeEquipos!$K12,IF(MatrizdeEquipos!$K12&lt;QZ$1,1,0),0))</f>
        <v>0</v>
      </c>
      <c r="PO14" s="5">
        <f>IF(PO$1=MatrizdeEquipos!$K12,1,IF(PO$1&lt;MatrizdeEquipos!$K12,IF(MatrizdeEquipos!$K12&lt;RA$1,1,0),0))</f>
        <v>0</v>
      </c>
      <c r="PP14" s="5">
        <f>IF(PP$1=MatrizdeEquipos!$K12,1,IF(PP$1&lt;MatrizdeEquipos!$K12,IF(MatrizdeEquipos!$K12&lt;RB$1,1,0),0))</f>
        <v>0</v>
      </c>
      <c r="PQ14" s="5">
        <f>IF(PQ$1=MatrizdeEquipos!$K12,1,IF(PQ$1&lt;MatrizdeEquipos!$K12,IF(MatrizdeEquipos!$K12&lt;RC$1,1,0),0))</f>
        <v>0</v>
      </c>
      <c r="PR14" s="5">
        <f>IF(PR$1=MatrizdeEquipos!$K12,1,IF(PR$1&lt;MatrizdeEquipos!$K12,IF(MatrizdeEquipos!$K12&lt;RD$1,1,0),0))</f>
        <v>0</v>
      </c>
      <c r="PS14" s="5">
        <f>IF(PS$1=MatrizdeEquipos!$K12,1,IF(PS$1&lt;MatrizdeEquipos!$K12,IF(MatrizdeEquipos!$K12&lt;RE$1,1,0),0))</f>
        <v>0</v>
      </c>
      <c r="PT14" s="5">
        <f>IF(PT$1=MatrizdeEquipos!$K12,1,IF(PT$1&lt;MatrizdeEquipos!$K12,IF(MatrizdeEquipos!$K12&lt;RF$1,1,0),0))</f>
        <v>0</v>
      </c>
      <c r="PU14" s="5">
        <f>IF(PU$1=MatrizdeEquipos!$K12,1,IF(PU$1&lt;MatrizdeEquipos!$K12,IF(MatrizdeEquipos!$K12&lt;RG$1,1,0),0))</f>
        <v>0</v>
      </c>
      <c r="PV14" s="5">
        <f>IF(PV$1=MatrizdeEquipos!$K12,1,IF(PV$1&lt;MatrizdeEquipos!$K12,IF(MatrizdeEquipos!$K12&lt;RH$1,1,0),0))</f>
        <v>0</v>
      </c>
      <c r="PW14" s="5">
        <f>IF(PW$1=MatrizdeEquipos!$K12,1,IF(PW$1&lt;MatrizdeEquipos!$K12,IF(MatrizdeEquipos!$K12&lt;RI$1,1,0),0))</f>
        <v>0</v>
      </c>
      <c r="PX14" s="5">
        <f>IF(PX$1=MatrizdeEquipos!$K12,1,IF(PX$1&lt;MatrizdeEquipos!$K12,IF(MatrizdeEquipos!$K12&lt;RJ$1,1,0),0))</f>
        <v>0</v>
      </c>
      <c r="PY14" s="5">
        <f>IF(PY$1=MatrizdeEquipos!$K12,1,IF(PY$1&lt;MatrizdeEquipos!$K12,IF(MatrizdeEquipos!$K12&lt;RK$1,1,0),0))</f>
        <v>0</v>
      </c>
      <c r="PZ14" s="5">
        <f>IF(PZ$1=MatrizdeEquipos!$K12,1,IF(PZ$1&lt;MatrizdeEquipos!$K12,IF(MatrizdeEquipos!$K12&lt;RL$1,1,0),0))</f>
        <v>0</v>
      </c>
      <c r="QA14" s="5">
        <f>IF(QA$1=MatrizdeEquipos!$K12,1,IF(QA$1&lt;MatrizdeEquipos!$K12,IF(MatrizdeEquipos!$K12&lt;RM$1,1,0),0))</f>
        <v>0</v>
      </c>
      <c r="QB14" s="5">
        <f>IF(QB$1=MatrizdeEquipos!$K12,1,IF(QB$1&lt;MatrizdeEquipos!$K12,IF(MatrizdeEquipos!$K12&lt;RN$1,1,0),0))</f>
        <v>0</v>
      </c>
      <c r="QC14" s="5">
        <f>IF(QC$1=MatrizdeEquipos!$K12,1,IF(QC$1&lt;MatrizdeEquipos!$K12,IF(MatrizdeEquipos!$K12&lt;RO$1,1,0),0))</f>
        <v>0</v>
      </c>
      <c r="QD14" s="5">
        <f>IF(QD$1=MatrizdeEquipos!$K12,1,IF(QD$1&lt;MatrizdeEquipos!$K12,IF(MatrizdeEquipos!$K12&lt;RP$1,1,0),0))</f>
        <v>0</v>
      </c>
      <c r="QE14" s="5">
        <f>IF(QE$1=MatrizdeEquipos!$K12,1,IF(QE$1&lt;MatrizdeEquipos!$K12,IF(MatrizdeEquipos!$K12&lt;RQ$1,1,0),0))</f>
        <v>0</v>
      </c>
      <c r="QF14" s="5">
        <f>IF(QF$1=MatrizdeEquipos!$K12,1,IF(QF$1&lt;MatrizdeEquipos!$K12,IF(MatrizdeEquipos!$K12&lt;RR$1,1,0),0))</f>
        <v>0</v>
      </c>
      <c r="QG14" s="5">
        <f>IF(QG$1=MatrizdeEquipos!$K12,1,IF(QG$1&lt;MatrizdeEquipos!$K12,IF(MatrizdeEquipos!$K12&lt;RS$1,1,0),0))</f>
        <v>0</v>
      </c>
      <c r="QH14" s="5">
        <f>IF(QH$1=MatrizdeEquipos!$K12,1,IF(QH$1&lt;MatrizdeEquipos!$K12,IF(MatrizdeEquipos!$K12&lt;RT$1,1,0),0))</f>
        <v>0</v>
      </c>
      <c r="QI14" s="5">
        <f>IF(QI$1=MatrizdeEquipos!$K12,1,IF(QI$1&lt;MatrizdeEquipos!$K12,IF(MatrizdeEquipos!$K12&lt;RU$1,1,0),0))</f>
        <v>0</v>
      </c>
      <c r="QJ14" s="5">
        <f>IF(QJ$1=MatrizdeEquipos!$K12,1,IF(QJ$1&lt;MatrizdeEquipos!$K12,IF(MatrizdeEquipos!$K12&lt;RV$1,1,0),0))</f>
        <v>0</v>
      </c>
      <c r="QK14" s="5">
        <f>IF(QK$1=MatrizdeEquipos!$K12,1,IF(QK$1&lt;MatrizdeEquipos!$K12,IF(MatrizdeEquipos!$K12&lt;RW$1,1,0),0))</f>
        <v>0</v>
      </c>
      <c r="QL14" s="5">
        <f>IF(QL$1=MatrizdeEquipos!$K12,1,IF(QL$1&lt;MatrizdeEquipos!$K12,IF(MatrizdeEquipos!$K12&lt;RX$1,1,0),0))</f>
        <v>0</v>
      </c>
      <c r="QM14" s="5">
        <f>IF(QM$1=MatrizdeEquipos!$K12,1,IF(QM$1&lt;MatrizdeEquipos!$K12,IF(MatrizdeEquipos!$K12&lt;RY$1,1,0),0))</f>
        <v>0</v>
      </c>
      <c r="QN14" s="5">
        <f>IF(QN$1=MatrizdeEquipos!$K12,1,IF(QN$1&lt;MatrizdeEquipos!$K12,IF(MatrizdeEquipos!$K12&lt;RZ$1,1,0),0))</f>
        <v>0</v>
      </c>
      <c r="QO14" s="5">
        <f>IF(QO$1=MatrizdeEquipos!$K12,1,IF(QO$1&lt;MatrizdeEquipos!$K12,IF(MatrizdeEquipos!$K12&lt;SA$1,1,0),0))</f>
        <v>0</v>
      </c>
      <c r="QP14" s="5">
        <f>IF(QP$1=MatrizdeEquipos!$K12,1,IF(QP$1&lt;MatrizdeEquipos!$K12,IF(MatrizdeEquipos!$K12&lt;SB$1,1,0),0))</f>
        <v>0</v>
      </c>
      <c r="QQ14" s="5">
        <f>IF(QQ$1=MatrizdeEquipos!$K12,1,IF(QQ$1&lt;MatrizdeEquipos!$K12,IF(MatrizdeEquipos!$K12&lt;SC$1,1,0),0))</f>
        <v>0</v>
      </c>
      <c r="QR14" s="5">
        <f>IF(QR$1=MatrizdeEquipos!$K12,1,IF(QR$1&lt;MatrizdeEquipos!$K12,IF(MatrizdeEquipos!$K12&lt;SD$1,1,0),0))</f>
        <v>0</v>
      </c>
      <c r="QS14" s="5">
        <f>IF(QS$1=MatrizdeEquipos!$K12,1,IF(QS$1&lt;MatrizdeEquipos!$K12,IF(MatrizdeEquipos!$K12&lt;SE$1,1,0),0))</f>
        <v>0</v>
      </c>
      <c r="QT14" s="5">
        <f>IF(QT$1=MatrizdeEquipos!$K12,1,IF(QT$1&lt;MatrizdeEquipos!$K12,IF(MatrizdeEquipos!$K12&lt;SF$1,1,0),0))</f>
        <v>0</v>
      </c>
      <c r="QU14" s="5">
        <f>IF(QU$1=MatrizdeEquipos!$K12,1,IF(QU$1&lt;MatrizdeEquipos!$K12,IF(MatrizdeEquipos!$K12&lt;SG$1,1,0),0))</f>
        <v>0</v>
      </c>
      <c r="QV14" s="5">
        <f>IF(QV$1=MatrizdeEquipos!$K12,1,IF(QV$1&lt;MatrizdeEquipos!$K12,IF(MatrizdeEquipos!$K12&lt;SH$1,1,0),0))</f>
        <v>0</v>
      </c>
      <c r="QW14" s="5">
        <f>IF(QW$1=MatrizdeEquipos!$K12,1,IF(QW$1&lt;MatrizdeEquipos!$K12,IF(MatrizdeEquipos!$K12&lt;SI$1,1,0),0))</f>
        <v>0</v>
      </c>
      <c r="QX14" s="5">
        <f>IF(QX$1=MatrizdeEquipos!$K12,1,IF(QX$1&lt;MatrizdeEquipos!$K12,IF(MatrizdeEquipos!$K12&lt;SJ$1,1,0),0))</f>
        <v>0</v>
      </c>
      <c r="QY14" s="5">
        <f>IF(QY$1=MatrizdeEquipos!$K12,1,IF(QY$1&lt;MatrizdeEquipos!$K12,IF(MatrizdeEquipos!$K12&lt;SK$1,1,0),0))</f>
        <v>0</v>
      </c>
      <c r="QZ14" s="5">
        <f>IF(QZ$1=MatrizdeEquipos!$K12,1,IF(QZ$1&lt;MatrizdeEquipos!$K12,IF(MatrizdeEquipos!$K12&lt;SL$1,1,0),0))</f>
        <v>0</v>
      </c>
      <c r="RA14" s="5">
        <f>IF(RA$1=MatrizdeEquipos!$K12,1,IF(RA$1&lt;MatrizdeEquipos!$K12,IF(MatrizdeEquipos!$K12&lt;SM$1,1,0),0))</f>
        <v>0</v>
      </c>
      <c r="RB14" s="5">
        <f>IF(RB$1=MatrizdeEquipos!$K12,1,IF(RB$1&lt;MatrizdeEquipos!$K12,IF(MatrizdeEquipos!$K12&lt;SN$1,1,0),0))</f>
        <v>0</v>
      </c>
      <c r="RC14" s="5">
        <f>IF(RC$1=MatrizdeEquipos!$K12,1,IF(RC$1&lt;MatrizdeEquipos!$K12,IF(MatrizdeEquipos!$K12&lt;SO$1,1,0),0))</f>
        <v>0</v>
      </c>
      <c r="RD14" s="5">
        <f>IF(RD$1=MatrizdeEquipos!$K12,1,IF(RD$1&lt;MatrizdeEquipos!$K12,IF(MatrizdeEquipos!$K12&lt;SP$1,1,0),0))</f>
        <v>0</v>
      </c>
      <c r="RE14" s="5">
        <f>IF(RE$1=MatrizdeEquipos!$K12,1,IF(RE$1&lt;MatrizdeEquipos!$K12,IF(MatrizdeEquipos!$K12&lt;SQ$1,1,0),0))</f>
        <v>0</v>
      </c>
      <c r="RF14" s="5">
        <f>IF(RF$1=MatrizdeEquipos!$K12,1,IF(RF$1&lt;MatrizdeEquipos!$K12,IF(MatrizdeEquipos!$K12&lt;SR$1,1,0),0))</f>
        <v>0</v>
      </c>
      <c r="RG14" s="5">
        <f>IF(RG$1=MatrizdeEquipos!$K12,1,IF(RG$1&lt;MatrizdeEquipos!$K12,IF(MatrizdeEquipos!$K12&lt;SS$1,1,0),0))</f>
        <v>0</v>
      </c>
      <c r="RH14" s="5">
        <f>IF(RH$1=MatrizdeEquipos!$K12,1,IF(RH$1&lt;MatrizdeEquipos!$K12,IF(MatrizdeEquipos!$K12&lt;ST$1,1,0),0))</f>
        <v>0</v>
      </c>
      <c r="RI14" s="5">
        <f>IF(RI$1=MatrizdeEquipos!$K12,1,IF(RI$1&lt;MatrizdeEquipos!$K12,IF(MatrizdeEquipos!$K12&lt;SU$1,1,0),0))</f>
        <v>0</v>
      </c>
      <c r="RJ14" s="5">
        <f>IF(RJ$1=MatrizdeEquipos!$K12,1,IF(RJ$1&lt;MatrizdeEquipos!$K12,IF(MatrizdeEquipos!$K12&lt;SV$1,1,0),0))</f>
        <v>0</v>
      </c>
      <c r="RK14" s="5">
        <f>IF(RK$1=MatrizdeEquipos!$K12,1,IF(RK$1&lt;MatrizdeEquipos!$K12,IF(MatrizdeEquipos!$K12&lt;SW$1,1,0),0))</f>
        <v>0</v>
      </c>
      <c r="RL14" s="5">
        <f>IF(RL$1=MatrizdeEquipos!$K12,1,IF(RL$1&lt;MatrizdeEquipos!$K12,IF(MatrizdeEquipos!$K12&lt;SX$1,1,0),0))</f>
        <v>0</v>
      </c>
      <c r="RM14" s="5">
        <f>IF(RM$1=MatrizdeEquipos!$K12,1,IF(RM$1&lt;MatrizdeEquipos!$K12,IF(MatrizdeEquipos!$K12&lt;SY$1,1,0),0))</f>
        <v>0</v>
      </c>
      <c r="RN14" s="5">
        <f>IF(RN$1=MatrizdeEquipos!$K12,1,IF(RN$1&lt;MatrizdeEquipos!$K12,IF(MatrizdeEquipos!$K12&lt;SZ$1,1,0),0))</f>
        <v>0</v>
      </c>
      <c r="RO14" s="5">
        <f>IF(RO$1=MatrizdeEquipos!$K12,1,IF(RO$1&lt;MatrizdeEquipos!$K12,IF(MatrizdeEquipos!$K12&lt;TA$1,1,0),0))</f>
        <v>0</v>
      </c>
      <c r="RP14" s="5">
        <f>IF(RP$1=MatrizdeEquipos!$K12,1,IF(RP$1&lt;MatrizdeEquipos!$K12,IF(MatrizdeEquipos!$K12&lt;TB$1,1,0),0))</f>
        <v>0</v>
      </c>
      <c r="RQ14" s="5">
        <f>IF(RQ$1=MatrizdeEquipos!$K12,1,IF(RQ$1&lt;MatrizdeEquipos!$K12,IF(MatrizdeEquipos!$K12&lt;TC$1,1,0),0))</f>
        <v>0</v>
      </c>
      <c r="RR14" s="5">
        <f>IF(RR$1=MatrizdeEquipos!$K12,1,IF(RR$1&lt;MatrizdeEquipos!$K12,IF(MatrizdeEquipos!$K12&lt;TD$1,1,0),0))</f>
        <v>0</v>
      </c>
      <c r="RS14" s="5">
        <f>IF(RS$1=MatrizdeEquipos!$K12,1,IF(RS$1&lt;MatrizdeEquipos!$K12,IF(MatrizdeEquipos!$K12&lt;TE$1,1,0),0))</f>
        <v>0</v>
      </c>
      <c r="RT14" s="5">
        <f>IF(RT$1=MatrizdeEquipos!$K12,1,IF(RT$1&lt;MatrizdeEquipos!$K12,IF(MatrizdeEquipos!$K12&lt;TF$1,1,0),0))</f>
        <v>0</v>
      </c>
      <c r="RU14" s="5">
        <f>IF(RU$1=MatrizdeEquipos!$K12,1,IF(RU$1&lt;MatrizdeEquipos!$K12,IF(MatrizdeEquipos!$K12&lt;TG$1,1,0),0))</f>
        <v>0</v>
      </c>
      <c r="RV14" s="5">
        <f>IF(RV$1=MatrizdeEquipos!$K12,1,IF(RV$1&lt;MatrizdeEquipos!$K12,IF(MatrizdeEquipos!$K12&lt;TH$1,1,0),0))</f>
        <v>0</v>
      </c>
      <c r="RW14" s="5">
        <f>IF(RW$1=MatrizdeEquipos!$K12,1,IF(RW$1&lt;MatrizdeEquipos!$K12,IF(MatrizdeEquipos!$K12&lt;TI$1,1,0),0))</f>
        <v>0</v>
      </c>
      <c r="RX14" s="5">
        <f>IF(RX$1=MatrizdeEquipos!$K12,1,IF(RX$1&lt;MatrizdeEquipos!$K12,IF(MatrizdeEquipos!$K12&lt;TJ$1,1,0),0))</f>
        <v>0</v>
      </c>
      <c r="RY14" s="5">
        <f>IF(RY$1=MatrizdeEquipos!$K12,1,IF(RY$1&lt;MatrizdeEquipos!$K12,IF(MatrizdeEquipos!$K12&lt;TK$1,1,0),0))</f>
        <v>0</v>
      </c>
      <c r="RZ14" s="5">
        <f>IF(RZ$1=MatrizdeEquipos!$K12,1,IF(RZ$1&lt;MatrizdeEquipos!$K12,IF(MatrizdeEquipos!$K12&lt;TL$1,1,0),0))</f>
        <v>0</v>
      </c>
      <c r="SA14" s="5">
        <f>IF(SA$1=MatrizdeEquipos!$K12,1,IF(SA$1&lt;MatrizdeEquipos!$K12,IF(MatrizdeEquipos!$K12&lt;TM$1,1,0),0))</f>
        <v>0</v>
      </c>
      <c r="SB14" s="5">
        <f>IF(SB$1=MatrizdeEquipos!$K12,1,IF(SB$1&lt;MatrizdeEquipos!$K12,IF(MatrizdeEquipos!$K12&lt;TN$1,1,0),0))</f>
        <v>0</v>
      </c>
      <c r="SC14" s="5">
        <f>IF(SC$1=MatrizdeEquipos!$K12,1,IF(SC$1&lt;MatrizdeEquipos!$K12,IF(MatrizdeEquipos!$K12&lt;TO$1,1,0),0))</f>
        <v>0</v>
      </c>
      <c r="SD14" s="5">
        <f>IF(SD$1=MatrizdeEquipos!$K12,1,IF(SD$1&lt;MatrizdeEquipos!$K12,IF(MatrizdeEquipos!$K12&lt;TP$1,1,0),0))</f>
        <v>0</v>
      </c>
      <c r="SE14" s="5">
        <f>IF(SE$1=MatrizdeEquipos!$K12,1,IF(SE$1&lt;MatrizdeEquipos!$K12,IF(MatrizdeEquipos!$K12&lt;TQ$1,1,0),0))</f>
        <v>0</v>
      </c>
      <c r="SF14" s="5">
        <f>IF(SF$1=MatrizdeEquipos!$K12,1,IF(SF$1&lt;MatrizdeEquipos!$K12,IF(MatrizdeEquipos!$K12&lt;TR$1,1,0),0))</f>
        <v>0</v>
      </c>
      <c r="SG14" s="5">
        <f>IF(SG$1=MatrizdeEquipos!$K12,1,IF(SG$1&lt;MatrizdeEquipos!$K12,IF(MatrizdeEquipos!$K12&lt;TS$1,1,0),0))</f>
        <v>0</v>
      </c>
      <c r="SH14" s="5">
        <f>IF(SH$1=MatrizdeEquipos!$K12,1,IF(SH$1&lt;MatrizdeEquipos!$K12,IF(MatrizdeEquipos!$K12&lt;TT$1,1,0),0))</f>
        <v>0</v>
      </c>
      <c r="SI14" s="5">
        <f>IF(SI$1=MatrizdeEquipos!$K12,1,IF(SI$1&lt;MatrizdeEquipos!$K12,IF(MatrizdeEquipos!$K12&lt;TU$1,1,0),0))</f>
        <v>0</v>
      </c>
      <c r="SJ14" s="5">
        <f>IF(SJ$1=MatrizdeEquipos!$K12,1,IF(SJ$1&lt;MatrizdeEquipos!$K12,IF(MatrizdeEquipos!$K12&lt;TV$1,1,0),0))</f>
        <v>0</v>
      </c>
      <c r="SK14" s="5">
        <f>IF(SK$1=MatrizdeEquipos!$K12,1,IF(SK$1&lt;MatrizdeEquipos!$K12,IF(MatrizdeEquipos!$K12&lt;TW$1,1,0),0))</f>
        <v>0</v>
      </c>
      <c r="SL14" s="5">
        <f>IF(SL$1=MatrizdeEquipos!$K12,1,IF(SL$1&lt;MatrizdeEquipos!$K12,IF(MatrizdeEquipos!$K12&lt;TX$1,1,0),0))</f>
        <v>0</v>
      </c>
      <c r="SM14" s="5">
        <f>IF(SM$1=MatrizdeEquipos!$K12,1,IF(SM$1&lt;MatrizdeEquipos!$K12,IF(MatrizdeEquipos!$K12&lt;TY$1,1,0),0))</f>
        <v>0</v>
      </c>
      <c r="SN14" s="5">
        <f>IF(SN$1=MatrizdeEquipos!$K12,1,IF(SN$1&lt;MatrizdeEquipos!$K12,IF(MatrizdeEquipos!$K12&lt;TZ$1,1,0),0))</f>
        <v>0</v>
      </c>
      <c r="SO14" s="5">
        <f>IF(SO$1=MatrizdeEquipos!$K12,1,IF(SO$1&lt;MatrizdeEquipos!$K12,IF(MatrizdeEquipos!$K12&lt;UA$1,1,0),0))</f>
        <v>0</v>
      </c>
      <c r="SP14" s="5">
        <f>IF(SP$1=MatrizdeEquipos!$K12,1,IF(SP$1&lt;MatrizdeEquipos!$K12,IF(MatrizdeEquipos!$K12&lt;UB$1,1,0),0))</f>
        <v>0</v>
      </c>
      <c r="SQ14" s="5">
        <f>IF(SQ$1=MatrizdeEquipos!$K12,1,IF(SQ$1&lt;MatrizdeEquipos!$K12,IF(MatrizdeEquipos!$K12&lt;UC$1,1,0),0))</f>
        <v>0</v>
      </c>
      <c r="SR14" s="5">
        <f>IF(SR$1=MatrizdeEquipos!$K12,1,IF(SR$1&lt;MatrizdeEquipos!$K12,IF(MatrizdeEquipos!$K12&lt;UD$1,1,0),0))</f>
        <v>0</v>
      </c>
      <c r="SS14" s="5">
        <f>IF(SS$1=MatrizdeEquipos!$K12,1,IF(SS$1&lt;MatrizdeEquipos!$K12,IF(MatrizdeEquipos!$K12&lt;UE$1,1,0),0))</f>
        <v>0</v>
      </c>
      <c r="ST14" s="5">
        <f>IF(ST$1=MatrizdeEquipos!$K12,1,IF(ST$1&lt;MatrizdeEquipos!$K12,IF(MatrizdeEquipos!$K12&lt;UF$1,1,0),0))</f>
        <v>0</v>
      </c>
      <c r="SU14" s="5">
        <f>IF(SU$1=MatrizdeEquipos!$K12,1,IF(SU$1&lt;MatrizdeEquipos!$K12,IF(MatrizdeEquipos!$K12&lt;UG$1,1,0),0))</f>
        <v>0</v>
      </c>
      <c r="SV14" s="5">
        <f>IF(SV$1=MatrizdeEquipos!$K12,1,IF(SV$1&lt;MatrizdeEquipos!$K12,IF(MatrizdeEquipos!$K12&lt;UH$1,1,0),0))</f>
        <v>0</v>
      </c>
      <c r="SW14" s="5">
        <f>IF(SW$1=MatrizdeEquipos!$K12,1,IF(SW$1&lt;MatrizdeEquipos!$K12,IF(MatrizdeEquipos!$K12&lt;UI$1,1,0),0))</f>
        <v>0</v>
      </c>
      <c r="SX14" s="5">
        <f>IF(SX$1=MatrizdeEquipos!$K12,1,IF(SX$1&lt;MatrizdeEquipos!$K12,IF(MatrizdeEquipos!$K12&lt;UJ$1,1,0),0))</f>
        <v>0</v>
      </c>
      <c r="SY14" s="5">
        <f>IF(SY$1=MatrizdeEquipos!$K12,1,IF(SY$1&lt;MatrizdeEquipos!$K12,IF(MatrizdeEquipos!$K12&lt;UK$1,1,0),0))</f>
        <v>0</v>
      </c>
      <c r="SZ14" s="5">
        <f>IF(SZ$1=MatrizdeEquipos!$K12,1,IF(SZ$1&lt;MatrizdeEquipos!$K12,IF(MatrizdeEquipos!$K12&lt;UL$1,1,0),0))</f>
        <v>0</v>
      </c>
      <c r="TA14" s="5">
        <f>IF(TA$1=MatrizdeEquipos!$K12,1,IF(TA$1&lt;MatrizdeEquipos!$K12,IF(MatrizdeEquipos!$K12&lt;UM$1,1,0),0))</f>
        <v>0</v>
      </c>
      <c r="TB14" s="5">
        <f>IF(TB$1=MatrizdeEquipos!$K12,1,IF(TB$1&lt;MatrizdeEquipos!$K12,IF(MatrizdeEquipos!$K12&lt;UN$1,1,0),0))</f>
        <v>0</v>
      </c>
      <c r="TC14" s="5">
        <f>IF(TC$1=MatrizdeEquipos!$K12,1,IF(TC$1&lt;MatrizdeEquipos!$K12,IF(MatrizdeEquipos!$K12&lt;UO$1,1,0),0))</f>
        <v>0</v>
      </c>
      <c r="TD14" s="5">
        <f>IF(TD$1=MatrizdeEquipos!$K12,1,IF(TD$1&lt;MatrizdeEquipos!$K12,IF(MatrizdeEquipos!$K12&lt;UP$1,1,0),0))</f>
        <v>0</v>
      </c>
      <c r="TE14" s="5">
        <f>IF(TE$1=MatrizdeEquipos!$K12,1,IF(TE$1&lt;MatrizdeEquipos!$K12,IF(MatrizdeEquipos!$K12&lt;UQ$1,1,0),0))</f>
        <v>0</v>
      </c>
      <c r="TF14" s="5">
        <f>IF(TF$1=MatrizdeEquipos!$K12,1,IF(TF$1&lt;MatrizdeEquipos!$K12,IF(MatrizdeEquipos!$K12&lt;UR$1,1,0),0))</f>
        <v>0</v>
      </c>
      <c r="TG14" s="5">
        <f>IF(TG$1=MatrizdeEquipos!$K12,1,IF(TG$1&lt;MatrizdeEquipos!$K12,IF(MatrizdeEquipos!$K12&lt;US$1,1,0),0))</f>
        <v>0</v>
      </c>
      <c r="TH14" s="5">
        <f>IF(TH$1=MatrizdeEquipos!$K12,1,IF(TH$1&lt;MatrizdeEquipos!$K12,IF(MatrizdeEquipos!$K12&lt;UT$1,1,0),0))</f>
        <v>0</v>
      </c>
      <c r="TI14" s="5">
        <f>IF(TI$1=MatrizdeEquipos!$K12,1,IF(TI$1&lt;MatrizdeEquipos!$K12,IF(MatrizdeEquipos!$K12&lt;UU$1,1,0),0))</f>
        <v>0</v>
      </c>
      <c r="TJ14" s="5">
        <f>IF(TJ$1=MatrizdeEquipos!$K12,1,IF(TJ$1&lt;MatrizdeEquipos!$K12,IF(MatrizdeEquipos!$K12&lt;UV$1,1,0),0))</f>
        <v>0</v>
      </c>
      <c r="TK14" s="5">
        <f>IF(TK$1=MatrizdeEquipos!$K12,1,IF(TK$1&lt;MatrizdeEquipos!$K12,IF(MatrizdeEquipos!$K12&lt;UW$1,1,0),0))</f>
        <v>0</v>
      </c>
      <c r="TL14" s="5">
        <f>IF(TL$1=MatrizdeEquipos!$K12,1,IF(TL$1&lt;MatrizdeEquipos!$K12,IF(MatrizdeEquipos!$K12&lt;UX$1,1,0),0))</f>
        <v>0</v>
      </c>
      <c r="TM14" s="5">
        <f>IF(TM$1=MatrizdeEquipos!$K12,1,IF(TM$1&lt;MatrizdeEquipos!$K12,IF(MatrizdeEquipos!$K12&lt;UY$1,1,0),0))</f>
        <v>0</v>
      </c>
      <c r="TN14" s="5">
        <f>IF(TN$1=MatrizdeEquipos!$K12,1,IF(TN$1&lt;MatrizdeEquipos!$K12,IF(MatrizdeEquipos!$K12&lt;UZ$1,1,0),0))</f>
        <v>0</v>
      </c>
      <c r="TO14" s="5">
        <f>IF(TO$1=MatrizdeEquipos!$K12,1,IF(TO$1&lt;MatrizdeEquipos!$K12,IF(MatrizdeEquipos!$K12&lt;VA$1,1,0),0))</f>
        <v>0</v>
      </c>
      <c r="TP14" s="5">
        <f>IF(TP$1=MatrizdeEquipos!$K12,1,IF(TP$1&lt;MatrizdeEquipos!$K12,IF(MatrizdeEquipos!$K12&lt;VB$1,1,0),0))</f>
        <v>0</v>
      </c>
      <c r="TQ14" s="5">
        <f>IF(TQ$1=MatrizdeEquipos!$K12,1,IF(TQ$1&lt;MatrizdeEquipos!$K12,IF(MatrizdeEquipos!$K12&lt;VC$1,1,0),0))</f>
        <v>0</v>
      </c>
      <c r="TR14" s="5">
        <f>IF(TR$1=MatrizdeEquipos!$K12,1,IF(TR$1&lt;MatrizdeEquipos!$K12,IF(MatrizdeEquipos!$K12&lt;VD$1,1,0),0))</f>
        <v>0</v>
      </c>
      <c r="TS14" s="5">
        <f>IF(TS$1=MatrizdeEquipos!$K12,1,IF(TS$1&lt;MatrizdeEquipos!$K12,IF(MatrizdeEquipos!$K12&lt;VE$1,1,0),0))</f>
        <v>0</v>
      </c>
      <c r="TT14" s="5">
        <f>IF(TT$1=MatrizdeEquipos!$K12,1,IF(TT$1&lt;MatrizdeEquipos!$K12,IF(MatrizdeEquipos!$K12&lt;VF$1,1,0),0))</f>
        <v>0</v>
      </c>
      <c r="TU14" s="5">
        <f>IF(TU$1=MatrizdeEquipos!$K12,1,IF(TU$1&lt;MatrizdeEquipos!$K12,IF(MatrizdeEquipos!$K12&lt;VG$1,1,0),0))</f>
        <v>0</v>
      </c>
      <c r="TV14" s="5">
        <f>IF(TV$1=MatrizdeEquipos!$K12,1,IF(TV$1&lt;MatrizdeEquipos!$K12,IF(MatrizdeEquipos!$K12&lt;VH$1,1,0),0))</f>
        <v>0</v>
      </c>
      <c r="TW14" s="5">
        <f>IF(TW$1=MatrizdeEquipos!$K12,1,IF(TW$1&lt;MatrizdeEquipos!$K12,IF(MatrizdeEquipos!$K12&lt;VI$1,1,0),0))</f>
        <v>0</v>
      </c>
      <c r="TX14" s="5">
        <f>IF(TX$1=MatrizdeEquipos!$K12,1,IF(TX$1&lt;MatrizdeEquipos!$K12,IF(MatrizdeEquipos!$K12&lt;VJ$1,1,0),0))</f>
        <v>0</v>
      </c>
      <c r="TY14" s="5">
        <f>IF(TY$1=MatrizdeEquipos!$K12,1,IF(TY$1&lt;MatrizdeEquipos!$K12,IF(MatrizdeEquipos!$K12&lt;VK$1,1,0),0))</f>
        <v>0</v>
      </c>
      <c r="TZ14" s="5">
        <f>IF(TZ$1=MatrizdeEquipos!$K12,1,IF(TZ$1&lt;MatrizdeEquipos!$K12,IF(MatrizdeEquipos!$K12&lt;VL$1,1,0),0))</f>
        <v>0</v>
      </c>
      <c r="UA14" s="5">
        <f>IF(UA$1=MatrizdeEquipos!$K12,1,IF(UA$1&lt;MatrizdeEquipos!$K12,IF(MatrizdeEquipos!$K12&lt;VM$1,1,0),0))</f>
        <v>0</v>
      </c>
      <c r="UB14" s="5">
        <f>IF(UB$1=MatrizdeEquipos!$K12,1,IF(UB$1&lt;MatrizdeEquipos!$K12,IF(MatrizdeEquipos!$K12&lt;VN$1,1,0),0))</f>
        <v>0</v>
      </c>
      <c r="UC14" s="5">
        <f>IF(UC$1=MatrizdeEquipos!$K12,1,IF(UC$1&lt;MatrizdeEquipos!$K12,IF(MatrizdeEquipos!$K12&lt;VO$1,1,0),0))</f>
        <v>0</v>
      </c>
      <c r="UD14" s="5">
        <f>IF(UD$1=MatrizdeEquipos!$K12,1,IF(UD$1&lt;MatrizdeEquipos!$K12,IF(MatrizdeEquipos!$K12&lt;VP$1,1,0),0))</f>
        <v>0</v>
      </c>
      <c r="UE14" s="5">
        <f>IF(UE$1=MatrizdeEquipos!$K12,1,IF(UE$1&lt;MatrizdeEquipos!$K12,IF(MatrizdeEquipos!$K12&lt;VQ$1,1,0),0))</f>
        <v>0</v>
      </c>
      <c r="UF14" s="5">
        <f>IF(UF$1=MatrizdeEquipos!$K12,1,IF(UF$1&lt;MatrizdeEquipos!$K12,IF(MatrizdeEquipos!$K12&lt;VR$1,1,0),0))</f>
        <v>0</v>
      </c>
      <c r="UG14" s="5">
        <f>IF(UG$1=MatrizdeEquipos!$K12,1,IF(UG$1&lt;MatrizdeEquipos!$K12,IF(MatrizdeEquipos!$K12&lt;VS$1,1,0),0))</f>
        <v>0</v>
      </c>
      <c r="UH14" s="5">
        <f>IF(UH$1=MatrizdeEquipos!$K12,1,IF(UH$1&lt;MatrizdeEquipos!$K12,IF(MatrizdeEquipos!$K12&lt;VT$1,1,0),0))</f>
        <v>0</v>
      </c>
      <c r="UI14" s="5">
        <f>IF(UI$1=MatrizdeEquipos!$K12,1,IF(UI$1&lt;MatrizdeEquipos!$K12,IF(MatrizdeEquipos!$K12&lt;VU$1,1,0),0))</f>
        <v>0</v>
      </c>
      <c r="UJ14" s="5">
        <f>IF(UJ$1=MatrizdeEquipos!$K12,1,IF(UJ$1&lt;MatrizdeEquipos!$K12,IF(MatrizdeEquipos!$K12&lt;VV$1,1,0),0))</f>
        <v>0</v>
      </c>
      <c r="UK14" s="5">
        <f>IF(UK$1=MatrizdeEquipos!$K12,1,IF(UK$1&lt;MatrizdeEquipos!$K12,IF(MatrizdeEquipos!$K12&lt;VW$1,1,0),0))</f>
        <v>0</v>
      </c>
      <c r="UL14" s="5">
        <f>IF(UL$1=MatrizdeEquipos!$K12,1,IF(UL$1&lt;MatrizdeEquipos!$K12,IF(MatrizdeEquipos!$K12&lt;VX$1,1,0),0))</f>
        <v>0</v>
      </c>
      <c r="UM14" s="5">
        <f>IF(UM$1=MatrizdeEquipos!$K12,1,IF(UM$1&lt;MatrizdeEquipos!$K12,IF(MatrizdeEquipos!$K12&lt;VY$1,1,0),0))</f>
        <v>0</v>
      </c>
      <c r="UN14" s="5">
        <f>IF(UN$1=MatrizdeEquipos!$K12,1,IF(UN$1&lt;MatrizdeEquipos!$K12,IF(MatrizdeEquipos!$K12&lt;VZ$1,1,0),0))</f>
        <v>0</v>
      </c>
      <c r="UO14" s="5">
        <f>IF(UO$1=MatrizdeEquipos!$K12,1,IF(UO$1&lt;MatrizdeEquipos!$K12,IF(MatrizdeEquipos!$K12&lt;WA$1,1,0),0))</f>
        <v>0</v>
      </c>
      <c r="UP14" s="5">
        <f>IF(UP$1=MatrizdeEquipos!$K12,1,IF(UP$1&lt;MatrizdeEquipos!$K12,IF(MatrizdeEquipos!$K12&lt;WB$1,1,0),0))</f>
        <v>0</v>
      </c>
      <c r="UQ14" s="5">
        <f>IF(UQ$1=MatrizdeEquipos!$K12,1,IF(UQ$1&lt;MatrizdeEquipos!$K12,IF(MatrizdeEquipos!$K12&lt;WC$1,1,0),0))</f>
        <v>0</v>
      </c>
      <c r="UR14" s="5">
        <f>IF(UR$1=MatrizdeEquipos!$K12,1,IF(UR$1&lt;MatrizdeEquipos!$K12,IF(MatrizdeEquipos!$K12&lt;WD$1,1,0),0))</f>
        <v>0</v>
      </c>
      <c r="US14" s="5">
        <f>IF(US$1=MatrizdeEquipos!$K12,1,IF(US$1&lt;MatrizdeEquipos!$K12,IF(MatrizdeEquipos!$K12&lt;WE$1,1,0),0))</f>
        <v>0</v>
      </c>
      <c r="UT14" s="5">
        <f>IF(UT$1=MatrizdeEquipos!$K12,1,IF(UT$1&lt;MatrizdeEquipos!$K12,IF(MatrizdeEquipos!$K12&lt;WF$1,1,0),0))</f>
        <v>0</v>
      </c>
      <c r="UU14" s="5">
        <f>IF(UU$1=MatrizdeEquipos!$K12,1,IF(UU$1&lt;MatrizdeEquipos!$K12,IF(MatrizdeEquipos!$K12&lt;WG$1,1,0),0))</f>
        <v>0</v>
      </c>
      <c r="UV14" s="5">
        <f>IF(UV$1=MatrizdeEquipos!$K12,1,IF(UV$1&lt;MatrizdeEquipos!$K12,IF(MatrizdeEquipos!$K12&lt;WH$1,1,0),0))</f>
        <v>0</v>
      </c>
      <c r="UW14" s="5">
        <f>IF(UW$1=MatrizdeEquipos!$K12,1,IF(UW$1&lt;MatrizdeEquipos!$K12,IF(MatrizdeEquipos!$K12&lt;WI$1,1,0),0))</f>
        <v>0</v>
      </c>
      <c r="UX14" s="5">
        <f>IF(UX$1=MatrizdeEquipos!$K12,1,IF(UX$1&lt;MatrizdeEquipos!$K12,IF(MatrizdeEquipos!$K12&lt;WJ$1,1,0),0))</f>
        <v>0</v>
      </c>
      <c r="UY14" s="5">
        <f>IF(UY$1=MatrizdeEquipos!$K12,1,IF(UY$1&lt;MatrizdeEquipos!$K12,IF(MatrizdeEquipos!$K12&lt;WK$1,1,0),0))</f>
        <v>0</v>
      </c>
      <c r="UZ14" s="5">
        <f>IF(UZ$1=MatrizdeEquipos!$K12,1,IF(UZ$1&lt;MatrizdeEquipos!$K12,IF(MatrizdeEquipos!$K12&lt;WL$1,1,0),0))</f>
        <v>0</v>
      </c>
      <c r="VA14" s="5">
        <f>IF(VA$1=MatrizdeEquipos!$K12,1,IF(VA$1&lt;MatrizdeEquipos!$K12,IF(MatrizdeEquipos!$K12&lt;WM$1,1,0),0))</f>
        <v>0</v>
      </c>
      <c r="VB14" s="5">
        <f>IF(VB$1=MatrizdeEquipos!$K12,1,IF(VB$1&lt;MatrizdeEquipos!$K12,IF(MatrizdeEquipos!$K12&lt;WN$1,1,0),0))</f>
        <v>0</v>
      </c>
      <c r="VC14" s="5">
        <f>IF(VC$1=MatrizdeEquipos!$K12,1,IF(VC$1&lt;MatrizdeEquipos!$K12,IF(MatrizdeEquipos!$K12&lt;WO$1,1,0),0))</f>
        <v>0</v>
      </c>
      <c r="VD14" s="5">
        <f>IF(VD$1=MatrizdeEquipos!$K12,1,IF(VD$1&lt;MatrizdeEquipos!$K12,IF(MatrizdeEquipos!$K12&lt;WP$1,1,0),0))</f>
        <v>0</v>
      </c>
      <c r="VE14" s="5">
        <f>IF(VE$1=MatrizdeEquipos!$K12,1,IF(VE$1&lt;MatrizdeEquipos!$K12,IF(MatrizdeEquipos!$K12&lt;WQ$1,1,0),0))</f>
        <v>0</v>
      </c>
      <c r="VF14" s="5">
        <f>IF(VF$1=MatrizdeEquipos!$K12,1,IF(VF$1&lt;MatrizdeEquipos!$K12,IF(MatrizdeEquipos!$K12&lt;WR$1,1,0),0))</f>
        <v>0</v>
      </c>
      <c r="VG14" s="5">
        <f>IF(VG$1=MatrizdeEquipos!$K12,1,IF(VG$1&lt;MatrizdeEquipos!$K12,IF(MatrizdeEquipos!$K12&lt;WS$1,1,0),0))</f>
        <v>0</v>
      </c>
      <c r="VH14" s="5">
        <f>IF(VH$1=MatrizdeEquipos!$K12,1,IF(VH$1&lt;MatrizdeEquipos!$K12,IF(MatrizdeEquipos!$K12&lt;WT$1,1,0),0))</f>
        <v>0</v>
      </c>
      <c r="VI14" s="5">
        <f>IF(VI$1=MatrizdeEquipos!$K12,1,IF(VI$1&lt;MatrizdeEquipos!$K12,IF(MatrizdeEquipos!$K12&lt;WU$1,1,0),0))</f>
        <v>0</v>
      </c>
      <c r="VJ14" s="5">
        <f>IF(VJ$1=MatrizdeEquipos!$K12,1,IF(VJ$1&lt;MatrizdeEquipos!$K12,IF(MatrizdeEquipos!$K12&lt;WV$1,1,0),0))</f>
        <v>0</v>
      </c>
      <c r="VK14" s="5">
        <f>IF(VK$1=MatrizdeEquipos!$K12,1,IF(VK$1&lt;MatrizdeEquipos!$K12,IF(MatrizdeEquipos!$K12&lt;WW$1,1,0),0))</f>
        <v>0</v>
      </c>
      <c r="VL14" s="5">
        <f>IF(VL$1=MatrizdeEquipos!$K12,1,IF(VL$1&lt;MatrizdeEquipos!$K12,IF(MatrizdeEquipos!$K12&lt;WX$1,1,0),0))</f>
        <v>0</v>
      </c>
      <c r="VM14" s="5">
        <f>IF(VM$1=MatrizdeEquipos!$K12,1,IF(VM$1&lt;MatrizdeEquipos!$K12,IF(MatrizdeEquipos!$K12&lt;WY$1,1,0),0))</f>
        <v>0</v>
      </c>
      <c r="VN14" s="5">
        <f>IF(VN$1=MatrizdeEquipos!$K12,1,IF(VN$1&lt;MatrizdeEquipos!$K12,IF(MatrizdeEquipos!$K12&lt;WZ$1,1,0),0))</f>
        <v>0</v>
      </c>
      <c r="VO14" s="5">
        <f>IF(VO$1=MatrizdeEquipos!$K12,1,IF(VO$1&lt;MatrizdeEquipos!$K12,IF(MatrizdeEquipos!$K12&lt;XA$1,1,0),0))</f>
        <v>0</v>
      </c>
      <c r="VP14" s="5">
        <f>IF(VP$1=MatrizdeEquipos!$K12,1,IF(VP$1&lt;MatrizdeEquipos!$K12,IF(MatrizdeEquipos!$K12&lt;XB$1,1,0),0))</f>
        <v>0</v>
      </c>
      <c r="VQ14" s="5">
        <f>IF(VQ$1=MatrizdeEquipos!$K12,1,IF(VQ$1&lt;MatrizdeEquipos!$K12,IF(MatrizdeEquipos!$K12&lt;XC$1,1,0),0))</f>
        <v>0</v>
      </c>
      <c r="VR14" s="5">
        <f>IF(VR$1=MatrizdeEquipos!$K12,1,IF(VR$1&lt;MatrizdeEquipos!$K12,IF(MatrizdeEquipos!$K12&lt;XD$1,1,0),0))</f>
        <v>0</v>
      </c>
      <c r="VS14" s="5">
        <f>IF(VS$1=MatrizdeEquipos!$K12,1,IF(VS$1&lt;MatrizdeEquipos!$K12,IF(MatrizdeEquipos!$K12&lt;XE$1,1,0),0))</f>
        <v>0</v>
      </c>
      <c r="VT14" s="5">
        <f>IF(VT$1=MatrizdeEquipos!$K12,1,IF(VT$1&lt;MatrizdeEquipos!$K12,IF(MatrizdeEquipos!$K12&lt;XF$1,1,0),0))</f>
        <v>0</v>
      </c>
      <c r="VU14" s="5">
        <f>IF(VU$1=MatrizdeEquipos!$K12,1,IF(VU$1&lt;MatrizdeEquipos!$K12,IF(MatrizdeEquipos!$K12&lt;XG$1,1,0),0))</f>
        <v>0</v>
      </c>
      <c r="VV14" s="5">
        <f>IF(VV$1=MatrizdeEquipos!$K12,1,IF(VV$1&lt;MatrizdeEquipos!$K12,IF(MatrizdeEquipos!$K12&lt;XH$1,1,0),0))</f>
        <v>0</v>
      </c>
      <c r="VW14" s="5">
        <f>IF(VW$1=MatrizdeEquipos!$K12,1,IF(VW$1&lt;MatrizdeEquipos!$K12,IF(MatrizdeEquipos!$K12&lt;XI$1,1,0),0))</f>
        <v>0</v>
      </c>
      <c r="VX14" s="5">
        <f>IF(VX$1=MatrizdeEquipos!$K12,1,IF(VX$1&lt;MatrizdeEquipos!$K12,IF(MatrizdeEquipos!$K12&lt;XJ$1,1,0),0))</f>
        <v>0</v>
      </c>
      <c r="VY14" s="5">
        <f>IF(VY$1=MatrizdeEquipos!$K12,1,IF(VY$1&lt;MatrizdeEquipos!$K12,IF(MatrizdeEquipos!$K12&lt;XK$1,1,0),0))</f>
        <v>0</v>
      </c>
      <c r="VZ14" s="5">
        <f>IF(VZ$1=MatrizdeEquipos!$K12,1,IF(VZ$1&lt;MatrizdeEquipos!$K12,IF(MatrizdeEquipos!$K12&lt;XL$1,1,0),0))</f>
        <v>0</v>
      </c>
      <c r="WA14" s="5">
        <f>IF(WA$1=MatrizdeEquipos!$K12,1,IF(WA$1&lt;MatrizdeEquipos!$K12,IF(MatrizdeEquipos!$K12&lt;XM$1,1,0),0))</f>
        <v>0</v>
      </c>
      <c r="WB14" s="5">
        <f>IF(WB$1=MatrizdeEquipos!$K12,1,IF(WB$1&lt;MatrizdeEquipos!$K12,IF(MatrizdeEquipos!$K12&lt;XN$1,1,0),0))</f>
        <v>0</v>
      </c>
      <c r="WC14" s="5">
        <f>IF(WC$1=MatrizdeEquipos!$K12,1,IF(WC$1&lt;MatrizdeEquipos!$K12,IF(MatrizdeEquipos!$K12&lt;XO$1,1,0),0))</f>
        <v>0</v>
      </c>
      <c r="WD14" s="5">
        <f>IF(WD$1=MatrizdeEquipos!$K12,1,IF(WD$1&lt;MatrizdeEquipos!$K12,IF(MatrizdeEquipos!$K12&lt;XP$1,1,0),0))</f>
        <v>0</v>
      </c>
      <c r="WE14" s="5">
        <f>IF(WE$1=MatrizdeEquipos!$K12,1,IF(WE$1&lt;MatrizdeEquipos!$K12,IF(MatrizdeEquipos!$K12&lt;XQ$1,1,0),0))</f>
        <v>0</v>
      </c>
      <c r="WF14" s="5">
        <f>IF(WF$1=MatrizdeEquipos!$K12,1,IF(WF$1&lt;MatrizdeEquipos!$K12,IF(MatrizdeEquipos!$K12&lt;XR$1,1,0),0))</f>
        <v>0</v>
      </c>
      <c r="WG14" s="5">
        <f>IF(WG$1=MatrizdeEquipos!$K12,1,IF(WG$1&lt;MatrizdeEquipos!$K12,IF(MatrizdeEquipos!$K12&lt;XS$1,1,0),0))</f>
        <v>0</v>
      </c>
      <c r="WH14" s="5">
        <f>IF(WH$1=MatrizdeEquipos!$K12,1,IF(WH$1&lt;MatrizdeEquipos!$K12,IF(MatrizdeEquipos!$K12&lt;XT$1,1,0),0))</f>
        <v>0</v>
      </c>
      <c r="WI14" s="5">
        <f>IF(WI$1=MatrizdeEquipos!$K12,1,IF(WI$1&lt;MatrizdeEquipos!$K12,IF(MatrizdeEquipos!$K12&lt;XU$1,1,0),0))</f>
        <v>0</v>
      </c>
      <c r="WJ14" s="5">
        <f>IF(WJ$1=MatrizdeEquipos!$K12,1,IF(WJ$1&lt;MatrizdeEquipos!$K12,IF(MatrizdeEquipos!$K12&lt;XV$1,1,0),0))</f>
        <v>0</v>
      </c>
      <c r="WK14" s="5">
        <f>IF(WK$1=MatrizdeEquipos!$K12,1,IF(WK$1&lt;MatrizdeEquipos!$K12,IF(MatrizdeEquipos!$K12&lt;XW$1,1,0),0))</f>
        <v>0</v>
      </c>
      <c r="WL14" s="5">
        <f>IF(WL$1=MatrizdeEquipos!$K12,1,IF(WL$1&lt;MatrizdeEquipos!$K12,IF(MatrizdeEquipos!$K12&lt;XX$1,1,0),0))</f>
        <v>0</v>
      </c>
      <c r="WM14" s="5">
        <f>IF(WM$1=MatrizdeEquipos!$K12,1,IF(WM$1&lt;MatrizdeEquipos!$K12,IF(MatrizdeEquipos!$K12&lt;XY$1,1,0),0))</f>
        <v>0</v>
      </c>
      <c r="WN14" s="5">
        <f>IF(WN$1=MatrizdeEquipos!$K12,1,IF(WN$1&lt;MatrizdeEquipos!$K12,IF(MatrizdeEquipos!$K12&lt;XZ$1,1,0),0))</f>
        <v>0</v>
      </c>
      <c r="WO14" s="5">
        <f>IF(WO$1=MatrizdeEquipos!$K12,1,IF(WO$1&lt;MatrizdeEquipos!$K12,IF(MatrizdeEquipos!$K12&lt;YA$1,1,0),0))</f>
        <v>0</v>
      </c>
      <c r="WP14" s="5">
        <f>IF(WP$1=MatrizdeEquipos!$K12,1,IF(WP$1&lt;MatrizdeEquipos!$K12,IF(MatrizdeEquipos!$K12&lt;YB$1,1,0),0))</f>
        <v>0</v>
      </c>
      <c r="WQ14" s="5">
        <f>IF(WQ$1=MatrizdeEquipos!$K12,1,IF(WQ$1&lt;MatrizdeEquipos!$K12,IF(MatrizdeEquipos!$K12&lt;YC$1,1,0),0))</f>
        <v>0</v>
      </c>
      <c r="WR14" s="5">
        <f>IF(WR$1=MatrizdeEquipos!$K12,1,IF(WR$1&lt;MatrizdeEquipos!$K12,IF(MatrizdeEquipos!$K12&lt;YD$1,1,0),0))</f>
        <v>0</v>
      </c>
      <c r="WS14" s="5">
        <f>IF(WS$1=MatrizdeEquipos!$K12,1,IF(WS$1&lt;MatrizdeEquipos!$K12,IF(MatrizdeEquipos!$K12&lt;YE$1,1,0),0))</f>
        <v>0</v>
      </c>
      <c r="WT14" s="5">
        <f>IF(WT$1=MatrizdeEquipos!$K12,1,IF(WT$1&lt;MatrizdeEquipos!$K12,IF(MatrizdeEquipos!$K12&lt;YF$1,1,0),0))</f>
        <v>0</v>
      </c>
      <c r="WU14" s="5">
        <f>IF(WU$1=MatrizdeEquipos!$K12,1,IF(WU$1&lt;MatrizdeEquipos!$K12,IF(MatrizdeEquipos!$K12&lt;YG$1,1,0),0))</f>
        <v>0</v>
      </c>
      <c r="WV14" s="5">
        <f>IF(WV$1=MatrizdeEquipos!$K12,1,IF(WV$1&lt;MatrizdeEquipos!$K12,IF(MatrizdeEquipos!$K12&lt;YH$1,1,0),0))</f>
        <v>0</v>
      </c>
      <c r="WW14" s="5">
        <f>IF(WW$1=MatrizdeEquipos!$K12,1,IF(WW$1&lt;MatrizdeEquipos!$K12,IF(MatrizdeEquipos!$K12&lt;YI$1,1,0),0))</f>
        <v>0</v>
      </c>
      <c r="WX14" s="5">
        <f>IF(WX$1=MatrizdeEquipos!$K12,1,IF(WX$1&lt;MatrizdeEquipos!$K12,IF(MatrizdeEquipos!$K12&lt;YJ$1,1,0),0))</f>
        <v>0</v>
      </c>
      <c r="WY14" s="5">
        <f>IF(WY$1=MatrizdeEquipos!$K12,1,IF(WY$1&lt;MatrizdeEquipos!$K12,IF(MatrizdeEquipos!$K12&lt;YK$1,1,0),0))</f>
        <v>0</v>
      </c>
      <c r="WZ14" s="5">
        <f>IF(WZ$1=MatrizdeEquipos!$K12,1,IF(WZ$1&lt;MatrizdeEquipos!$K12,IF(MatrizdeEquipos!$K12&lt;YL$1,1,0),0))</f>
        <v>0</v>
      </c>
      <c r="XA14" s="5">
        <f>IF(XA$1=MatrizdeEquipos!$K12,1,IF(XA$1&lt;MatrizdeEquipos!$K12,IF(MatrizdeEquipos!$K12&lt;YM$1,1,0),0))</f>
        <v>0</v>
      </c>
      <c r="XB14" s="5">
        <f>IF(XB$1=MatrizdeEquipos!$K12,1,IF(XB$1&lt;MatrizdeEquipos!$K12,IF(MatrizdeEquipos!$K12&lt;YN$1,1,0),0))</f>
        <v>0</v>
      </c>
      <c r="XC14" s="5">
        <f>IF(XC$1=MatrizdeEquipos!$K12,1,IF(XC$1&lt;MatrizdeEquipos!$K12,IF(MatrizdeEquipos!$K12&lt;YO$1,1,0),0))</f>
        <v>0</v>
      </c>
      <c r="XD14" s="5">
        <f>IF(XD$1=MatrizdeEquipos!$K12,1,IF(XD$1&lt;MatrizdeEquipos!$K12,IF(MatrizdeEquipos!$K12&lt;YP$1,1,0),0))</f>
        <v>0</v>
      </c>
      <c r="XE14" s="5">
        <f>IF(XE$1=MatrizdeEquipos!$K12,1,IF(XE$1&lt;MatrizdeEquipos!$K12,IF(MatrizdeEquipos!$K12&lt;YQ$1,1,0),0))</f>
        <v>0</v>
      </c>
      <c r="XF14" s="5">
        <f>IF(XF$1=MatrizdeEquipos!$K12,1,IF(XF$1&lt;MatrizdeEquipos!$K12,IF(MatrizdeEquipos!$K12&lt;YR$1,1,0),0))</f>
        <v>0</v>
      </c>
      <c r="XG14" s="5">
        <f>IF(XG$1=MatrizdeEquipos!$K12,1,IF(XG$1&lt;MatrizdeEquipos!$K12,IF(MatrizdeEquipos!$K12&lt;YS$1,1,0),0))</f>
        <v>0</v>
      </c>
      <c r="XH14" s="5">
        <f>IF(XH$1=MatrizdeEquipos!$K12,1,IF(XH$1&lt;MatrizdeEquipos!$K12,IF(MatrizdeEquipos!$K12&lt;YT$1,1,0),0))</f>
        <v>0</v>
      </c>
      <c r="XI14" s="5">
        <f>IF(XI$1=MatrizdeEquipos!$K12,1,IF(XI$1&lt;MatrizdeEquipos!$K12,IF(MatrizdeEquipos!$K12&lt;YU$1,1,0),0))</f>
        <v>0</v>
      </c>
      <c r="XJ14" s="5">
        <f>IF(XJ$1=MatrizdeEquipos!$K12,1,IF(XJ$1&lt;MatrizdeEquipos!$K12,IF(MatrizdeEquipos!$K12&lt;YV$1,1,0),0))</f>
        <v>0</v>
      </c>
      <c r="XK14" s="5">
        <f>IF(XK$1=MatrizdeEquipos!$K12,1,IF(XK$1&lt;MatrizdeEquipos!$K12,IF(MatrizdeEquipos!$K12&lt;YW$1,1,0),0))</f>
        <v>0</v>
      </c>
      <c r="XL14" s="5">
        <f>IF(XL$1=MatrizdeEquipos!$K12,1,IF(XL$1&lt;MatrizdeEquipos!$K12,IF(MatrizdeEquipos!$K12&lt;YX$1,1,0),0))</f>
        <v>0</v>
      </c>
      <c r="XM14" s="5">
        <f>IF(XM$1=MatrizdeEquipos!$K12,1,IF(XM$1&lt;MatrizdeEquipos!$K12,IF(MatrizdeEquipos!$K12&lt;YY$1,1,0),0))</f>
        <v>0</v>
      </c>
      <c r="XN14" s="5">
        <f>IF(XN$1=MatrizdeEquipos!$K12,1,IF(XN$1&lt;MatrizdeEquipos!$K12,IF(MatrizdeEquipos!$K12&lt;YZ$1,1,0),0))</f>
        <v>0</v>
      </c>
      <c r="XO14" s="5">
        <f>IF(XO$1=MatrizdeEquipos!$K12,1,IF(XO$1&lt;MatrizdeEquipos!$K12,IF(MatrizdeEquipos!$K12&lt;ZA$1,1,0),0))</f>
        <v>0</v>
      </c>
      <c r="XP14" s="5">
        <f>IF(XP$1=MatrizdeEquipos!$K12,1,IF(XP$1&lt;MatrizdeEquipos!$K12,IF(MatrizdeEquipos!$K12&lt;ZB$1,1,0),0))</f>
        <v>0</v>
      </c>
      <c r="XQ14" s="5">
        <f>IF(XQ$1=MatrizdeEquipos!$K12,1,IF(XQ$1&lt;MatrizdeEquipos!$K12,IF(MatrizdeEquipos!$K12&lt;ZC$1,1,0),0))</f>
        <v>0</v>
      </c>
      <c r="XR14" s="5">
        <f>IF(XR$1=MatrizdeEquipos!$K12,1,IF(XR$1&lt;MatrizdeEquipos!$K12,IF(MatrizdeEquipos!$K12&lt;ZD$1,1,0),0))</f>
        <v>0</v>
      </c>
      <c r="XS14" s="5">
        <f>IF(XS$1=MatrizdeEquipos!$K12,1,IF(XS$1&lt;MatrizdeEquipos!$K12,IF(MatrizdeEquipos!$K12&lt;ZE$1,1,0),0))</f>
        <v>0</v>
      </c>
      <c r="XT14" s="5">
        <f>IF(XT$1=MatrizdeEquipos!$K12,1,IF(XT$1&lt;MatrizdeEquipos!$K12,IF(MatrizdeEquipos!$K12&lt;ZF$1,1,0),0))</f>
        <v>0</v>
      </c>
      <c r="XU14" s="5">
        <f>IF(XU$1=MatrizdeEquipos!$K12,1,IF(XU$1&lt;MatrizdeEquipos!$K12,IF(MatrizdeEquipos!$K12&lt;ZG$1,1,0),0))</f>
        <v>0</v>
      </c>
      <c r="XV14" s="5">
        <f>IF(XV$1=MatrizdeEquipos!$K12,1,IF(XV$1&lt;MatrizdeEquipos!$K12,IF(MatrizdeEquipos!$K12&lt;ZH$1,1,0),0))</f>
        <v>0</v>
      </c>
      <c r="XW14" s="5">
        <f>IF(XW$1=MatrizdeEquipos!$K12,1,IF(XW$1&lt;MatrizdeEquipos!$K12,IF(MatrizdeEquipos!$K12&lt;ZI$1,1,0),0))</f>
        <v>0</v>
      </c>
      <c r="XX14" s="5">
        <f>IF(XX$1=MatrizdeEquipos!$K12,1,IF(XX$1&lt;MatrizdeEquipos!$K12,IF(MatrizdeEquipos!$K12&lt;ZJ$1,1,0),0))</f>
        <v>0</v>
      </c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</row>
    <row r="15" spans="1:686" x14ac:dyDescent="0.25">
      <c r="A15" s="159"/>
      <c r="B15" s="2" t="s">
        <v>99</v>
      </c>
      <c r="C15" s="5">
        <f>IF(C$1=MatrizdeEquipos!$K13,1,IF(C$1&lt;MatrizdeEquipos!$K13,IF(MatrizdeEquipos!$K13&lt;AO$1,1,0),1))</f>
        <v>0</v>
      </c>
      <c r="D15" s="5">
        <f>IF(D$1=MatrizdeEquipos!$K13,1,IF(D$1&lt;MatrizdeEquipos!$K13,IF(MatrizdeEquipos!$K13&lt;AP$1,1,0),1))</f>
        <v>0</v>
      </c>
      <c r="E15" s="5">
        <f>IF(E$1=MatrizdeEquipos!$K13,1,IF(E$1&lt;MatrizdeEquipos!$K13,IF(MatrizdeEquipos!$K13&lt;AQ$1,1,0),1))</f>
        <v>0</v>
      </c>
      <c r="F15" s="5">
        <f>IF(F$1=MatrizdeEquipos!$K13,1,IF(F$1&lt;MatrizdeEquipos!$K13,IF(MatrizdeEquipos!$K13&lt;AR$1,1,0),1))</f>
        <v>0</v>
      </c>
      <c r="G15" s="5">
        <f>IF(G$1=MatrizdeEquipos!$K13,1,IF(G$1&lt;MatrizdeEquipos!$K13,IF(MatrizdeEquipos!$K13&lt;AS$1,1,0),1))</f>
        <v>0</v>
      </c>
      <c r="H15" s="5">
        <f>IF(H$1=MatrizdeEquipos!$K13,1,IF(H$1&lt;MatrizdeEquipos!$K13,IF(MatrizdeEquipos!$K13&lt;AT$1,1,0),1))</f>
        <v>0</v>
      </c>
      <c r="I15" s="5">
        <f>IF(I$1=MatrizdeEquipos!$K13,1,IF(I$1&lt;MatrizdeEquipos!$K13,IF(MatrizdeEquipos!$K13&lt;AU$1,1,0),1))</f>
        <v>0</v>
      </c>
      <c r="J15" s="5">
        <f>IF(J$1=MatrizdeEquipos!$K13,1,IF(J$1&lt;MatrizdeEquipos!$K13,IF(MatrizdeEquipos!$K13&lt;AV$1,1,0),1))</f>
        <v>0</v>
      </c>
      <c r="K15" s="5">
        <f>IF(K$1=MatrizdeEquipos!$K13,1,IF(K$1&lt;MatrizdeEquipos!$K13,IF(MatrizdeEquipos!$K13&lt;AW$1,1,0),1))</f>
        <v>0</v>
      </c>
      <c r="L15" s="5">
        <f>IF(L$1=MatrizdeEquipos!$K13,1,IF(L$1&lt;MatrizdeEquipos!$K13,IF(MatrizdeEquipos!$K13&lt;AX$1,1,0),1))</f>
        <v>0</v>
      </c>
      <c r="M15" s="5">
        <f>IF(M$1=MatrizdeEquipos!$K13,1,IF(M$1&lt;MatrizdeEquipos!$K13,IF(MatrizdeEquipos!$K13&lt;AY$1,1,0),1))</f>
        <v>0</v>
      </c>
      <c r="N15" s="5">
        <f>IF(N$1=MatrizdeEquipos!$K13,1,IF(N$1&lt;MatrizdeEquipos!$K13,IF(MatrizdeEquipos!$K13&lt;AZ$1,1,0),1))</f>
        <v>0</v>
      </c>
      <c r="O15" s="5">
        <f>IF(O$1=MatrizdeEquipos!$K13,1,IF(O$1&lt;MatrizdeEquipos!$K13,IF(MatrizdeEquipos!$K13&lt;BA$1,1,0),1))</f>
        <v>0</v>
      </c>
      <c r="P15" s="5">
        <f>IF(P$1=MatrizdeEquipos!$K13,1,IF(P$1&lt;MatrizdeEquipos!$K13,IF(MatrizdeEquipos!$K13&lt;BB$1,1,0),1))</f>
        <v>0</v>
      </c>
      <c r="Q15" s="5">
        <f>IF(Q$1=MatrizdeEquipos!$K13,1,IF(Q$1&lt;MatrizdeEquipos!$K13,IF(MatrizdeEquipos!$K13&lt;BC$1,1,0),1))</f>
        <v>0</v>
      </c>
      <c r="R15" s="5">
        <f>IF(R$1=MatrizdeEquipos!$K13,1,IF(R$1&lt;MatrizdeEquipos!$K13,IF(MatrizdeEquipos!$K13&lt;BD$1,1,0),1))</f>
        <v>0</v>
      </c>
      <c r="S15" s="5">
        <f>IF(S$1=MatrizdeEquipos!$K13,1,IF(S$1&lt;MatrizdeEquipos!$K13,IF(MatrizdeEquipos!$K13&lt;BE$1,1,0),1))</f>
        <v>0</v>
      </c>
      <c r="T15" s="5">
        <f>IF(T$1=MatrizdeEquipos!$K13,1,IF(T$1&lt;MatrizdeEquipos!$K13,IF(MatrizdeEquipos!$K13&lt;BF$1,1,0),1))</f>
        <v>0</v>
      </c>
      <c r="U15" s="5">
        <f>IF(U$1=MatrizdeEquipos!$K13,1,IF(U$1&lt;MatrizdeEquipos!$K13,IF(MatrizdeEquipos!$K13&lt;BG$1,1,0),1))</f>
        <v>0</v>
      </c>
      <c r="V15" s="5">
        <f>IF(V$1=MatrizdeEquipos!$K13,1,IF(V$1&lt;MatrizdeEquipos!$K13,IF(MatrizdeEquipos!$K13&lt;BH$1,1,0),1))</f>
        <v>0</v>
      </c>
      <c r="W15" s="5">
        <f>IF(W$1=MatrizdeEquipos!$K13,1,IF(W$1&lt;MatrizdeEquipos!$K13,IF(MatrizdeEquipos!$K13&lt;BI$1,1,0),1))</f>
        <v>0</v>
      </c>
      <c r="X15" s="5">
        <f>IF(X$1=MatrizdeEquipos!$K13,1,IF(X$1&lt;MatrizdeEquipos!$K13,IF(MatrizdeEquipos!$K13&lt;BJ$1,1,0),1))</f>
        <v>0</v>
      </c>
      <c r="Y15" s="5">
        <f>IF(Y$1=MatrizdeEquipos!$K13,1,IF(Y$1&lt;MatrizdeEquipos!$K13,IF(MatrizdeEquipos!$K13&lt;BK$1,1,0),1))</f>
        <v>0</v>
      </c>
      <c r="Z15" s="5">
        <f>IF(Z$1=MatrizdeEquipos!$K13,1,IF(Z$1&lt;MatrizdeEquipos!$K13,IF(MatrizdeEquipos!$K13&lt;BL$1,1,0),1))</f>
        <v>0</v>
      </c>
      <c r="AA15" s="5">
        <f>IF(AA$1=MatrizdeEquipos!$K13,1,IF(AA$1&lt;MatrizdeEquipos!$K13,IF(MatrizdeEquipos!$K13&lt;BM$1,1,0),1))</f>
        <v>0</v>
      </c>
      <c r="AB15" s="5">
        <f>IF(AB$1=MatrizdeEquipos!$K13,1,IF(AB$1&lt;MatrizdeEquipos!$K13,IF(MatrizdeEquipos!$K13&lt;BN$1,1,0),1))</f>
        <v>0</v>
      </c>
      <c r="AC15" s="5">
        <f>IF(AC$1=MatrizdeEquipos!$K13,1,IF(AC$1&lt;MatrizdeEquipos!$K13,IF(MatrizdeEquipos!$K13&lt;BO$1,1,0),1))</f>
        <v>0</v>
      </c>
      <c r="AD15" s="5">
        <f>IF(AD$1=MatrizdeEquipos!$K13,1,IF(AD$1&lt;MatrizdeEquipos!$K13,IF(MatrizdeEquipos!$K13&lt;BP$1,1,0),1))</f>
        <v>0</v>
      </c>
      <c r="AE15" s="5">
        <f>IF(AE$1=MatrizdeEquipos!$K13,1,IF(AE$1&lt;MatrizdeEquipos!$K13,IF(MatrizdeEquipos!$K13&lt;BQ$1,1,0),1))</f>
        <v>0</v>
      </c>
      <c r="AF15" s="5">
        <f>IF(AF$1=MatrizdeEquipos!$K13,1,IF(AF$1&lt;MatrizdeEquipos!$K13,IF(MatrizdeEquipos!$K13&lt;BR$1,1,0),1))</f>
        <v>0</v>
      </c>
      <c r="AG15" s="5">
        <f>IF(AG$1=MatrizdeEquipos!$K13,1,IF(AG$1&lt;MatrizdeEquipos!$K13,IF(MatrizdeEquipos!$K13&lt;BS$1,1,0),1))</f>
        <v>0</v>
      </c>
      <c r="AH15" s="5">
        <f>IF(AH$1=MatrizdeEquipos!$K13,1,IF(AH$1&lt;MatrizdeEquipos!$K13,IF(MatrizdeEquipos!$K13&lt;BT$1,1,0),1))</f>
        <v>0</v>
      </c>
      <c r="AI15" s="5">
        <f>IF(AI$1=MatrizdeEquipos!$K13,1,IF(AI$1&lt;MatrizdeEquipos!$K13,IF(MatrizdeEquipos!$K13&lt;BU$1,1,0),1))</f>
        <v>0</v>
      </c>
      <c r="AJ15" s="5">
        <f>IF(AJ$1=MatrizdeEquipos!$K13,1,IF(AJ$1&lt;MatrizdeEquipos!$K13,IF(MatrizdeEquipos!$K13&lt;BV$1,1,0),1))</f>
        <v>0</v>
      </c>
      <c r="AK15" s="5">
        <f>IF(AK$1=MatrizdeEquipos!$K13,1,IF(AK$1&lt;MatrizdeEquipos!$K13,IF(MatrizdeEquipos!$K13&lt;BW$1,1,0),1))</f>
        <v>0</v>
      </c>
      <c r="AL15" s="5">
        <f>IF(AL$1=MatrizdeEquipos!$K13,1,IF(AL$1&lt;MatrizdeEquipos!$K13,IF(MatrizdeEquipos!$K13&lt;BX$1,1,0),1))</f>
        <v>0</v>
      </c>
      <c r="AM15" s="5">
        <f>IF(AM$1=MatrizdeEquipos!$K13,1,IF(AM$1&lt;MatrizdeEquipos!$K13,IF(MatrizdeEquipos!$K13&lt;BY$1,1,0),1))</f>
        <v>0</v>
      </c>
      <c r="AN15" s="5">
        <f>IF(AN$1=MatrizdeEquipos!$K13,1,IF(AN$1&lt;MatrizdeEquipos!$K13,IF(MatrizdeEquipos!$K13&lt;BZ$1,1,0),1))</f>
        <v>0</v>
      </c>
      <c r="AO15" s="5">
        <f>IF(AO$1=MatrizdeEquipos!$K13,1,IF(AO$1&lt;MatrizdeEquipos!$K13,IF(MatrizdeEquipos!$K13&lt;CA$1,1,0),0))</f>
        <v>1</v>
      </c>
      <c r="AP15" s="5">
        <f>IF(AP$1=MatrizdeEquipos!$K13,1,IF(AP$1&lt;MatrizdeEquipos!$K13,IF(MatrizdeEquipos!$K13&lt;CB$1,1,0),0))</f>
        <v>1</v>
      </c>
      <c r="AQ15" s="5">
        <f>IF(AQ$1=MatrizdeEquipos!$K13,1,IF(AQ$1&lt;MatrizdeEquipos!$K13,IF(MatrizdeEquipos!$K13&lt;CC$1,1,0),0))</f>
        <v>1</v>
      </c>
      <c r="AR15" s="5">
        <f>IF(AR$1=MatrizdeEquipos!$K13,1,IF(AR$1&lt;MatrizdeEquipos!$K13,IF(MatrizdeEquipos!$K13&lt;CD$1,1,0),0))</f>
        <v>1</v>
      </c>
      <c r="AS15" s="5">
        <f>IF(AS$1=MatrizdeEquipos!$K13,1,IF(AS$1&lt;MatrizdeEquipos!$K13,IF(MatrizdeEquipos!$K13&lt;CE$1,1,0),0))</f>
        <v>1</v>
      </c>
      <c r="AT15" s="5">
        <f>IF(AT$1=MatrizdeEquipos!$K13,1,IF(AT$1&lt;MatrizdeEquipos!$K13,IF(MatrizdeEquipos!$K13&lt;CF$1,1,0),0))</f>
        <v>1</v>
      </c>
      <c r="AU15" s="5">
        <f>IF(AU$1=MatrizdeEquipos!$K13,1,IF(AU$1&lt;MatrizdeEquipos!$K13,IF(MatrizdeEquipos!$K13&lt;CG$1,1,0),0))</f>
        <v>1</v>
      </c>
      <c r="AV15" s="5">
        <f>IF(AV$1=MatrizdeEquipos!$K13,1,IF(AV$1&lt;MatrizdeEquipos!$K13,IF(MatrizdeEquipos!$K13&lt;CH$1,1,0),0))</f>
        <v>1</v>
      </c>
      <c r="AW15" s="5">
        <f>IF(AW$1=MatrizdeEquipos!$K13,1,IF(AW$1&lt;MatrizdeEquipos!$K13,IF(MatrizdeEquipos!$K13&lt;CI$1,1,0),0))</f>
        <v>1</v>
      </c>
      <c r="AX15" s="5">
        <f>IF(AX$1=MatrizdeEquipos!$K13,1,IF(AX$1&lt;MatrizdeEquipos!$K13,IF(MatrizdeEquipos!$K13&lt;CJ$1,1,0),0))</f>
        <v>1</v>
      </c>
      <c r="AY15" s="5">
        <f>IF(AY$1=MatrizdeEquipos!$K13,1,IF(AY$1&lt;MatrizdeEquipos!$K13,IF(MatrizdeEquipos!$K13&lt;CK$1,1,0),0))</f>
        <v>1</v>
      </c>
      <c r="AZ15" s="5">
        <f>IF(AZ$1=MatrizdeEquipos!$K13,1,IF(AZ$1&lt;MatrizdeEquipos!$K13,IF(MatrizdeEquipos!$K13&lt;CL$1,1,0),0))</f>
        <v>1</v>
      </c>
      <c r="BA15" s="5">
        <f>IF(BA$1=MatrizdeEquipos!$K13,1,IF(BA$1&lt;MatrizdeEquipos!$K13,IF(MatrizdeEquipos!$K13&lt;CM$1,1,0),0))</f>
        <v>1</v>
      </c>
      <c r="BB15" s="5">
        <f>IF(BB$1=MatrizdeEquipos!$K13,1,IF(BB$1&lt;MatrizdeEquipos!$K13,IF(MatrizdeEquipos!$K13&lt;CN$1,1,0),0))</f>
        <v>1</v>
      </c>
      <c r="BC15" s="5">
        <f>IF(BC$1=MatrizdeEquipos!$K13,1,IF(BC$1&lt;MatrizdeEquipos!$K13,IF(MatrizdeEquipos!$K13&lt;CO$1,1,0),0))</f>
        <v>1</v>
      </c>
      <c r="BD15" s="5">
        <f>IF(BD$1=MatrizdeEquipos!$K13,1,IF(BD$1&lt;MatrizdeEquipos!$K13,IF(MatrizdeEquipos!$K13&lt;CP$1,1,0),0))</f>
        <v>1</v>
      </c>
      <c r="BE15" s="5">
        <f>IF(BE$1=MatrizdeEquipos!$K13,1,IF(BE$1&lt;MatrizdeEquipos!$K13,IF(MatrizdeEquipos!$K13&lt;CQ$1,1,0),0))</f>
        <v>1</v>
      </c>
      <c r="BF15" s="5">
        <f>IF(BF$1=MatrizdeEquipos!$K13,1,IF(BF$1&lt;MatrizdeEquipos!$K13,IF(MatrizdeEquipos!$K13&lt;CR$1,1,0),0))</f>
        <v>1</v>
      </c>
      <c r="BG15" s="5">
        <f>IF(BG$1=MatrizdeEquipos!$K13,1,IF(BG$1&lt;MatrizdeEquipos!$K13,IF(MatrizdeEquipos!$K13&lt;CS$1,1,0),0))</f>
        <v>1</v>
      </c>
      <c r="BH15" s="5">
        <f>IF(BH$1=MatrizdeEquipos!$K13,1,IF(BH$1&lt;MatrizdeEquipos!$K13,IF(MatrizdeEquipos!$K13&lt;CT$1,1,0),0))</f>
        <v>1</v>
      </c>
      <c r="BI15" s="5">
        <f>IF(BI$1=MatrizdeEquipos!$K13,1,IF(BI$1&lt;MatrizdeEquipos!$K13,IF(MatrizdeEquipos!$K13&lt;CU$1,1,0),0))</f>
        <v>1</v>
      </c>
      <c r="BJ15" s="5">
        <f>IF(BJ$1=MatrizdeEquipos!$K13,1,IF(BJ$1&lt;MatrizdeEquipos!$K13,IF(MatrizdeEquipos!$K13&lt;CV$1,1,0),0))</f>
        <v>1</v>
      </c>
      <c r="BK15" s="5">
        <f>IF(BK$1=MatrizdeEquipos!$K13,1,IF(BK$1&lt;MatrizdeEquipos!$K13,IF(MatrizdeEquipos!$K13&lt;CW$1,1,0),0))</f>
        <v>1</v>
      </c>
      <c r="BL15" s="5">
        <f>IF(BL$1=MatrizdeEquipos!$K13,1,IF(BL$1&lt;MatrizdeEquipos!$K13,IF(MatrizdeEquipos!$K13&lt;CX$1,1,0),0))</f>
        <v>1</v>
      </c>
      <c r="BM15" s="5">
        <f>IF(BM$1=MatrizdeEquipos!$K13,1,IF(BM$1&lt;MatrizdeEquipos!$K13,IF(MatrizdeEquipos!$K13&lt;CY$1,1,0),0))</f>
        <v>1</v>
      </c>
      <c r="BN15" s="5">
        <f>IF(BN$1=MatrizdeEquipos!$K13,1,IF(BN$1&lt;MatrizdeEquipos!$K13,IF(MatrizdeEquipos!$K13&lt;CZ$1,1,0),0))</f>
        <v>1</v>
      </c>
      <c r="BO15" s="5">
        <f>IF(BO$1=MatrizdeEquipos!$K13,1,IF(BO$1&lt;MatrizdeEquipos!$K13,IF(MatrizdeEquipos!$K13&lt;DA$1,1,0),0))</f>
        <v>1</v>
      </c>
      <c r="BP15" s="5">
        <f>IF(BP$1=MatrizdeEquipos!$K13,1,IF(BP$1&lt;MatrizdeEquipos!$K13,IF(MatrizdeEquipos!$K13&lt;DB$1,1,0),0))</f>
        <v>1</v>
      </c>
      <c r="BQ15" s="5">
        <f>IF(BQ$1=MatrizdeEquipos!$K13,1,IF(BQ$1&lt;MatrizdeEquipos!$K13,IF(MatrizdeEquipos!$K13&lt;DC$1,1,0),0))</f>
        <v>1</v>
      </c>
      <c r="BR15" s="5">
        <f>IF(BR$1=MatrizdeEquipos!$K13,1,IF(BR$1&lt;MatrizdeEquipos!$K13,IF(MatrizdeEquipos!$K13&lt;DD$1,1,0),0))</f>
        <v>1</v>
      </c>
      <c r="BS15" s="5">
        <f>IF(BS$1=MatrizdeEquipos!$K13,1,IF(BS$1&lt;MatrizdeEquipos!$K13,IF(MatrizdeEquipos!$K13&lt;DE$1,1,0),0))</f>
        <v>1</v>
      </c>
      <c r="BT15" s="5">
        <f>IF(BT$1=MatrizdeEquipos!$K13,1,IF(BT$1&lt;MatrizdeEquipos!$K13,IF(MatrizdeEquipos!$K13&lt;DF$1,1,0),0))</f>
        <v>1</v>
      </c>
      <c r="BU15" s="5">
        <f>IF(BU$1=MatrizdeEquipos!$K13,1,IF(BU$1&lt;MatrizdeEquipos!$K13,IF(MatrizdeEquipos!$K13&lt;DG$1,1,0),0))</f>
        <v>1</v>
      </c>
      <c r="BV15" s="5">
        <f>IF(BV$1=MatrizdeEquipos!$K13,1,IF(BV$1&lt;MatrizdeEquipos!$K13,IF(MatrizdeEquipos!$K13&lt;DH$1,1,0),0))</f>
        <v>1</v>
      </c>
      <c r="BW15" s="5">
        <f>IF(BW$1=MatrizdeEquipos!$K13,1,IF(BW$1&lt;MatrizdeEquipos!$K13,IF(MatrizdeEquipos!$K13&lt;DI$1,1,0),0))</f>
        <v>1</v>
      </c>
      <c r="BX15" s="5">
        <f>IF(BX$1=MatrizdeEquipos!$K13,1,IF(BX$1&lt;MatrizdeEquipos!$K13,IF(MatrizdeEquipos!$K13&lt;DJ$1,1,0),0))</f>
        <v>1</v>
      </c>
      <c r="BY15" s="5">
        <f>IF(BY$1=MatrizdeEquipos!$K13,1,IF(BY$1&lt;MatrizdeEquipos!$K13,IF(MatrizdeEquipos!$K13&lt;DK$1,1,0),0))</f>
        <v>1</v>
      </c>
      <c r="BZ15" s="5">
        <f>IF(BZ$1=MatrizdeEquipos!$K13,1,IF(BZ$1&lt;MatrizdeEquipos!$K13,IF(MatrizdeEquipos!$K13&lt;DL$1,1,0),0))</f>
        <v>1</v>
      </c>
      <c r="CA15" s="5">
        <f>IF(CA$1=MatrizdeEquipos!$K13,1,IF(CA$1&lt;MatrizdeEquipos!$K13,IF(MatrizdeEquipos!$K13&lt;DM$1,1,0),0))</f>
        <v>0</v>
      </c>
      <c r="CB15" s="5">
        <f>IF(CB$1=MatrizdeEquipos!$K13,1,IF(CB$1&lt;MatrizdeEquipos!$K13,IF(MatrizdeEquipos!$K13&lt;DN$1,1,0),0))</f>
        <v>0</v>
      </c>
      <c r="CC15" s="5">
        <f>IF(CC$1=MatrizdeEquipos!$K13,1,IF(CC$1&lt;MatrizdeEquipos!$K13,IF(MatrizdeEquipos!$K13&lt;DO$1,1,0),0))</f>
        <v>0</v>
      </c>
      <c r="CD15" s="5">
        <f>IF(CD$1=MatrizdeEquipos!$K13,1,IF(CD$1&lt;MatrizdeEquipos!$K13,IF(MatrizdeEquipos!$K13&lt;DP$1,1,0),0))</f>
        <v>0</v>
      </c>
      <c r="CE15" s="5">
        <f>IF(CE$1=MatrizdeEquipos!$K13,1,IF(CE$1&lt;MatrizdeEquipos!$K13,IF(MatrizdeEquipos!$K13&lt;DQ$1,1,0),0))</f>
        <v>0</v>
      </c>
      <c r="CF15" s="5">
        <f>IF(CF$1=MatrizdeEquipos!$K13,1,IF(CF$1&lt;MatrizdeEquipos!$K13,IF(MatrizdeEquipos!$K13&lt;DR$1,1,0),0))</f>
        <v>0</v>
      </c>
      <c r="CG15" s="5">
        <f>IF(CG$1=MatrizdeEquipos!$K13,1,IF(CG$1&lt;MatrizdeEquipos!$K13,IF(MatrizdeEquipos!$K13&lt;DS$1,1,0),0))</f>
        <v>0</v>
      </c>
      <c r="CH15" s="5">
        <f>IF(CH$1=MatrizdeEquipos!$K13,1,IF(CH$1&lt;MatrizdeEquipos!$K13,IF(MatrizdeEquipos!$K13&lt;DT$1,1,0),0))</f>
        <v>0</v>
      </c>
      <c r="CI15" s="5">
        <f>IF(CI$1=MatrizdeEquipos!$K13,1,IF(CI$1&lt;MatrizdeEquipos!$K13,IF(MatrizdeEquipos!$K13&lt;DU$1,1,0),0))</f>
        <v>0</v>
      </c>
      <c r="CJ15" s="5">
        <f>IF(CJ$1=MatrizdeEquipos!$K13,1,IF(CJ$1&lt;MatrizdeEquipos!$K13,IF(MatrizdeEquipos!$K13&lt;DV$1,1,0),0))</f>
        <v>0</v>
      </c>
      <c r="CK15" s="5">
        <f>IF(CK$1=MatrizdeEquipos!$K13,1,IF(CK$1&lt;MatrizdeEquipos!$K13,IF(MatrizdeEquipos!$K13&lt;DW$1,1,0),0))</f>
        <v>0</v>
      </c>
      <c r="CL15" s="5">
        <f>IF(CL$1=MatrizdeEquipos!$K13,1,IF(CL$1&lt;MatrizdeEquipos!$K13,IF(MatrizdeEquipos!$K13&lt;DX$1,1,0),0))</f>
        <v>0</v>
      </c>
      <c r="CM15" s="5">
        <f>IF(CM$1=MatrizdeEquipos!$K13,1,IF(CM$1&lt;MatrizdeEquipos!$K13,IF(MatrizdeEquipos!$K13&lt;DY$1,1,0),0))</f>
        <v>0</v>
      </c>
      <c r="CN15" s="5">
        <f>IF(CN$1=MatrizdeEquipos!$K13,1,IF(CN$1&lt;MatrizdeEquipos!$K13,IF(MatrizdeEquipos!$K13&lt;DZ$1,1,0),0))</f>
        <v>0</v>
      </c>
      <c r="CO15" s="5">
        <f>IF(CO$1=MatrizdeEquipos!$K13,1,IF(CO$1&lt;MatrizdeEquipos!$K13,IF(MatrizdeEquipos!$K13&lt;EA$1,1,0),0))</f>
        <v>0</v>
      </c>
      <c r="CP15" s="5">
        <f>IF(CP$1=MatrizdeEquipos!$K13,1,IF(CP$1&lt;MatrizdeEquipos!$K13,IF(MatrizdeEquipos!$K13&lt;EB$1,1,0),0))</f>
        <v>0</v>
      </c>
      <c r="CQ15" s="5">
        <f>IF(CQ$1=MatrizdeEquipos!$K13,1,IF(CQ$1&lt;MatrizdeEquipos!$K13,IF(MatrizdeEquipos!$K13&lt;EC$1,1,0),0))</f>
        <v>0</v>
      </c>
      <c r="CR15" s="5">
        <f>IF(CR$1=MatrizdeEquipos!$K13,1,IF(CR$1&lt;MatrizdeEquipos!$K13,IF(MatrizdeEquipos!$K13&lt;ED$1,1,0),0))</f>
        <v>0</v>
      </c>
      <c r="CS15" s="5">
        <f>IF(CS$1=MatrizdeEquipos!$K13,1,IF(CS$1&lt;MatrizdeEquipos!$K13,IF(MatrizdeEquipos!$K13&lt;EE$1,1,0),0))</f>
        <v>0</v>
      </c>
      <c r="CT15" s="5">
        <f>IF(CT$1=MatrizdeEquipos!$K13,1,IF(CT$1&lt;MatrizdeEquipos!$K13,IF(MatrizdeEquipos!$K13&lt;EF$1,1,0),0))</f>
        <v>0</v>
      </c>
      <c r="CU15" s="5">
        <f>IF(CU$1=MatrizdeEquipos!$K13,1,IF(CU$1&lt;MatrizdeEquipos!$K13,IF(MatrizdeEquipos!$K13&lt;EG$1,1,0),0))</f>
        <v>0</v>
      </c>
      <c r="CV15" s="5">
        <f>IF(CV$1=MatrizdeEquipos!$K13,1,IF(CV$1&lt;MatrizdeEquipos!$K13,IF(MatrizdeEquipos!$K13&lt;EH$1,1,0),0))</f>
        <v>0</v>
      </c>
      <c r="CW15" s="5">
        <f>IF(CW$1=MatrizdeEquipos!$K13,1,IF(CW$1&lt;MatrizdeEquipos!$K13,IF(MatrizdeEquipos!$K13&lt;EI$1,1,0),0))</f>
        <v>0</v>
      </c>
      <c r="CX15" s="5">
        <f>IF(CX$1=MatrizdeEquipos!$K13,1,IF(CX$1&lt;MatrizdeEquipos!$K13,IF(MatrizdeEquipos!$K13&lt;EJ$1,1,0),0))</f>
        <v>0</v>
      </c>
      <c r="CY15" s="5">
        <f>IF(CY$1=MatrizdeEquipos!$K13,1,IF(CY$1&lt;MatrizdeEquipos!$K13,IF(MatrizdeEquipos!$K13&lt;EK$1,1,0),0))</f>
        <v>0</v>
      </c>
      <c r="CZ15" s="5">
        <f>IF(CZ$1=MatrizdeEquipos!$K13,1,IF(CZ$1&lt;MatrizdeEquipos!$K13,IF(MatrizdeEquipos!$K13&lt;EL$1,1,0),0))</f>
        <v>0</v>
      </c>
      <c r="DA15" s="5">
        <f>IF(DA$1=MatrizdeEquipos!$K13,1,IF(DA$1&lt;MatrizdeEquipos!$K13,IF(MatrizdeEquipos!$K13&lt;EM$1,1,0),0))</f>
        <v>0</v>
      </c>
      <c r="DB15" s="5">
        <f>IF(DB$1=MatrizdeEquipos!$K13,1,IF(DB$1&lt;MatrizdeEquipos!$K13,IF(MatrizdeEquipos!$K13&lt;EN$1,1,0),0))</f>
        <v>0</v>
      </c>
      <c r="DC15" s="5">
        <f>IF(DC$1=MatrizdeEquipos!$K13,1,IF(DC$1&lt;MatrizdeEquipos!$K13,IF(MatrizdeEquipos!$K13&lt;EO$1,1,0),0))</f>
        <v>0</v>
      </c>
      <c r="DD15" s="5">
        <f>IF(DD$1=MatrizdeEquipos!$K13,1,IF(DD$1&lt;MatrizdeEquipos!$K13,IF(MatrizdeEquipos!$K13&lt;EP$1,1,0),0))</f>
        <v>0</v>
      </c>
      <c r="DE15" s="5">
        <f>IF(DE$1=MatrizdeEquipos!$K13,1,IF(DE$1&lt;MatrizdeEquipos!$K13,IF(MatrizdeEquipos!$K13&lt;EQ$1,1,0),0))</f>
        <v>0</v>
      </c>
      <c r="DF15" s="5">
        <f>IF(DF$1=MatrizdeEquipos!$K13,1,IF(DF$1&lt;MatrizdeEquipos!$K13,IF(MatrizdeEquipos!$K13&lt;ER$1,1,0),0))</f>
        <v>0</v>
      </c>
      <c r="DG15" s="5">
        <f>IF(DG$1=MatrizdeEquipos!$K13,1,IF(DG$1&lt;MatrizdeEquipos!$K13,IF(MatrizdeEquipos!$K13&lt;ES$1,1,0),0))</f>
        <v>0</v>
      </c>
      <c r="DH15" s="5">
        <f>IF(DH$1=MatrizdeEquipos!$K13,1,IF(DH$1&lt;MatrizdeEquipos!$K13,IF(MatrizdeEquipos!$K13&lt;ET$1,1,0),0))</f>
        <v>0</v>
      </c>
      <c r="DI15" s="5">
        <f>IF(DI$1=MatrizdeEquipos!$K13,1,IF(DI$1&lt;MatrizdeEquipos!$K13,IF(MatrizdeEquipos!$K13&lt;EU$1,1,0),0))</f>
        <v>0</v>
      </c>
      <c r="DJ15" s="5">
        <f>IF(DJ$1=MatrizdeEquipos!$K13,1,IF(DJ$1&lt;MatrizdeEquipos!$K13,IF(MatrizdeEquipos!$K13&lt;EV$1,1,0),0))</f>
        <v>0</v>
      </c>
      <c r="DK15" s="5">
        <f>IF(DK$1=MatrizdeEquipos!$K13,1,IF(DK$1&lt;MatrizdeEquipos!$K13,IF(MatrizdeEquipos!$K13&lt;EW$1,1,0),0))</f>
        <v>0</v>
      </c>
      <c r="DL15" s="5">
        <f>IF(DL$1=MatrizdeEquipos!$K13,1,IF(DL$1&lt;MatrizdeEquipos!$K13,IF(MatrizdeEquipos!$K13&lt;EX$1,1,0),0))</f>
        <v>0</v>
      </c>
      <c r="DM15" s="5">
        <f>IF(DM$1=MatrizdeEquipos!$K13,1,IF(DM$1&lt;MatrizdeEquipos!$K13,IF(MatrizdeEquipos!$K13&lt;EY$1,1,0),0))</f>
        <v>0</v>
      </c>
      <c r="DN15" s="5">
        <f>IF(DN$1=MatrizdeEquipos!$K13,1,IF(DN$1&lt;MatrizdeEquipos!$K13,IF(MatrizdeEquipos!$K13&lt;EZ$1,1,0),0))</f>
        <v>0</v>
      </c>
      <c r="DO15" s="5">
        <f>IF(DO$1=MatrizdeEquipos!$K13,1,IF(DO$1&lt;MatrizdeEquipos!$K13,IF(MatrizdeEquipos!$K13&lt;FA$1,1,0),0))</f>
        <v>0</v>
      </c>
      <c r="DP15" s="5">
        <f>IF(DP$1=MatrizdeEquipos!$K13,1,IF(DP$1&lt;MatrizdeEquipos!$K13,IF(MatrizdeEquipos!$K13&lt;FB$1,1,0),0))</f>
        <v>0</v>
      </c>
      <c r="DQ15" s="5">
        <f>IF(DQ$1=MatrizdeEquipos!$K13,1,IF(DQ$1&lt;MatrizdeEquipos!$K13,IF(MatrizdeEquipos!$K13&lt;FC$1,1,0),0))</f>
        <v>0</v>
      </c>
      <c r="DR15" s="5">
        <f>IF(DR$1=MatrizdeEquipos!$K13,1,IF(DR$1&lt;MatrizdeEquipos!$K13,IF(MatrizdeEquipos!$K13&lt;FD$1,1,0),0))</f>
        <v>0</v>
      </c>
      <c r="DS15" s="5">
        <f>IF(DS$1=MatrizdeEquipos!$K13,1,IF(DS$1&lt;MatrizdeEquipos!$K13,IF(MatrizdeEquipos!$K13&lt;FE$1,1,0),0))</f>
        <v>0</v>
      </c>
      <c r="DT15" s="5">
        <f>IF(DT$1=MatrizdeEquipos!$K13,1,IF(DT$1&lt;MatrizdeEquipos!$K13,IF(MatrizdeEquipos!$K13&lt;FF$1,1,0),0))</f>
        <v>0</v>
      </c>
      <c r="DU15" s="5">
        <f>IF(DU$1=MatrizdeEquipos!$K13,1,IF(DU$1&lt;MatrizdeEquipos!$K13,IF(MatrizdeEquipos!$K13&lt;FG$1,1,0),0))</f>
        <v>0</v>
      </c>
      <c r="DV15" s="5">
        <f>IF(DV$1=MatrizdeEquipos!$K13,1,IF(DV$1&lt;MatrizdeEquipos!$K13,IF(MatrizdeEquipos!$K13&lt;FH$1,1,0),0))</f>
        <v>0</v>
      </c>
      <c r="DW15" s="5">
        <f>IF(DW$1=MatrizdeEquipos!$K13,1,IF(DW$1&lt;MatrizdeEquipos!$K13,IF(MatrizdeEquipos!$K13&lt;FI$1,1,0),0))</f>
        <v>0</v>
      </c>
      <c r="DX15" s="5">
        <f>IF(DX$1=MatrizdeEquipos!$K13,1,IF(DX$1&lt;MatrizdeEquipos!$K13,IF(MatrizdeEquipos!$K13&lt;FJ$1,1,0),0))</f>
        <v>0</v>
      </c>
      <c r="DY15" s="5">
        <f>IF(DY$1=MatrizdeEquipos!$K13,1,IF(DY$1&lt;MatrizdeEquipos!$K13,IF(MatrizdeEquipos!$K13&lt;FK$1,1,0),0))</f>
        <v>0</v>
      </c>
      <c r="DZ15" s="5">
        <f>IF(DZ$1=MatrizdeEquipos!$K13,1,IF(DZ$1&lt;MatrizdeEquipos!$K13,IF(MatrizdeEquipos!$K13&lt;FL$1,1,0),0))</f>
        <v>0</v>
      </c>
      <c r="EA15" s="5">
        <f>IF(EA$1=MatrizdeEquipos!$K13,1,IF(EA$1&lt;MatrizdeEquipos!$K13,IF(MatrizdeEquipos!$K13&lt;FM$1,1,0),0))</f>
        <v>0</v>
      </c>
      <c r="EB15" s="5">
        <f>IF(EB$1=MatrizdeEquipos!$K13,1,IF(EB$1&lt;MatrizdeEquipos!$K13,IF(MatrizdeEquipos!$K13&lt;FN$1,1,0),0))</f>
        <v>0</v>
      </c>
      <c r="EC15" s="5">
        <f>IF(EC$1=MatrizdeEquipos!$K13,1,IF(EC$1&lt;MatrizdeEquipos!$K13,IF(MatrizdeEquipos!$K13&lt;FO$1,1,0),0))</f>
        <v>0</v>
      </c>
      <c r="ED15" s="5">
        <f>IF(ED$1=MatrizdeEquipos!$K13,1,IF(ED$1&lt;MatrizdeEquipos!$K13,IF(MatrizdeEquipos!$K13&lt;FP$1,1,0),0))</f>
        <v>0</v>
      </c>
      <c r="EE15" s="5">
        <f>IF(EE$1=MatrizdeEquipos!$K13,1,IF(EE$1&lt;MatrizdeEquipos!$K13,IF(MatrizdeEquipos!$K13&lt;FQ$1,1,0),0))</f>
        <v>0</v>
      </c>
      <c r="EF15" s="5">
        <f>IF(EF$1=MatrizdeEquipos!$K13,1,IF(EF$1&lt;MatrizdeEquipos!$K13,IF(MatrizdeEquipos!$K13&lt;FR$1,1,0),0))</f>
        <v>0</v>
      </c>
      <c r="EG15" s="5">
        <f>IF(EG$1=MatrizdeEquipos!$K13,1,IF(EG$1&lt;MatrizdeEquipos!$K13,IF(MatrizdeEquipos!$K13&lt;FS$1,1,0),0))</f>
        <v>0</v>
      </c>
      <c r="EH15" s="5">
        <f>IF(EH$1=MatrizdeEquipos!$K13,1,IF(EH$1&lt;MatrizdeEquipos!$K13,IF(MatrizdeEquipos!$K13&lt;FT$1,1,0),0))</f>
        <v>0</v>
      </c>
      <c r="EI15" s="5">
        <f>IF(EI$1=MatrizdeEquipos!$K13,1,IF(EI$1&lt;MatrizdeEquipos!$K13,IF(MatrizdeEquipos!$K13&lt;FU$1,1,0),0))</f>
        <v>0</v>
      </c>
      <c r="EJ15" s="5">
        <f>IF(EJ$1=MatrizdeEquipos!$K13,1,IF(EJ$1&lt;MatrizdeEquipos!$K13,IF(MatrizdeEquipos!$K13&lt;FV$1,1,0),0))</f>
        <v>0</v>
      </c>
      <c r="EK15" s="5">
        <f>IF(EK$1=MatrizdeEquipos!$K13,1,IF(EK$1&lt;MatrizdeEquipos!$K13,IF(MatrizdeEquipos!$K13&lt;FW$1,1,0),0))</f>
        <v>0</v>
      </c>
      <c r="EL15" s="5">
        <f>IF(EL$1=MatrizdeEquipos!$K13,1,IF(EL$1&lt;MatrizdeEquipos!$K13,IF(MatrizdeEquipos!$K13&lt;FX$1,1,0),0))</f>
        <v>0</v>
      </c>
      <c r="EM15" s="5">
        <f>IF(EM$1=MatrizdeEquipos!$K13,1,IF(EM$1&lt;MatrizdeEquipos!$K13,IF(MatrizdeEquipos!$K13&lt;FY$1,1,0),0))</f>
        <v>0</v>
      </c>
      <c r="EN15" s="5">
        <f>IF(EN$1=MatrizdeEquipos!$K13,1,IF(EN$1&lt;MatrizdeEquipos!$K13,IF(MatrizdeEquipos!$K13&lt;FZ$1,1,0),0))</f>
        <v>0</v>
      </c>
      <c r="EO15" s="5">
        <f>IF(EO$1=MatrizdeEquipos!$K13,1,IF(EO$1&lt;MatrizdeEquipos!$K13,IF(MatrizdeEquipos!$K13&lt;GA$1,1,0),0))</f>
        <v>0</v>
      </c>
      <c r="EP15" s="5">
        <f>IF(EP$1=MatrizdeEquipos!$K13,1,IF(EP$1&lt;MatrizdeEquipos!$K13,IF(MatrizdeEquipos!$K13&lt;GB$1,1,0),0))</f>
        <v>0</v>
      </c>
      <c r="EQ15" s="5">
        <f>IF(EQ$1=MatrizdeEquipos!$K13,1,IF(EQ$1&lt;MatrizdeEquipos!$K13,IF(MatrizdeEquipos!$K13&lt;GC$1,1,0),0))</f>
        <v>0</v>
      </c>
      <c r="ER15" s="5">
        <f>IF(ER$1=MatrizdeEquipos!$K13,1,IF(ER$1&lt;MatrizdeEquipos!$K13,IF(MatrizdeEquipos!$K13&lt;GD$1,1,0),0))</f>
        <v>0</v>
      </c>
      <c r="ES15" s="5">
        <f>IF(ES$1=MatrizdeEquipos!$K13,1,IF(ES$1&lt;MatrizdeEquipos!$K13,IF(MatrizdeEquipos!$K13&lt;GE$1,1,0),0))</f>
        <v>0</v>
      </c>
      <c r="ET15" s="5">
        <f>IF(ET$1=MatrizdeEquipos!$K13,1,IF(ET$1&lt;MatrizdeEquipos!$K13,IF(MatrizdeEquipos!$K13&lt;GF$1,1,0),0))</f>
        <v>0</v>
      </c>
      <c r="EU15" s="5">
        <f>IF(EU$1=MatrizdeEquipos!$K13,1,IF(EU$1&lt;MatrizdeEquipos!$K13,IF(MatrizdeEquipos!$K13&lt;GG$1,1,0),0))</f>
        <v>0</v>
      </c>
      <c r="EV15" s="5">
        <f>IF(EV$1=MatrizdeEquipos!$K13,1,IF(EV$1&lt;MatrizdeEquipos!$K13,IF(MatrizdeEquipos!$K13&lt;GH$1,1,0),0))</f>
        <v>0</v>
      </c>
      <c r="EW15" s="5">
        <f>IF(EW$1=MatrizdeEquipos!$K13,1,IF(EW$1&lt;MatrizdeEquipos!$K13,IF(MatrizdeEquipos!$K13&lt;GI$1,1,0),0))</f>
        <v>0</v>
      </c>
      <c r="EX15" s="5">
        <f>IF(EX$1=MatrizdeEquipos!$K13,1,IF(EX$1&lt;MatrizdeEquipos!$K13,IF(MatrizdeEquipos!$K13&lt;GJ$1,1,0),0))</f>
        <v>0</v>
      </c>
      <c r="EY15" s="5">
        <f>IF(EY$1=MatrizdeEquipos!$K13,1,IF(EY$1&lt;MatrizdeEquipos!$K13,IF(MatrizdeEquipos!$K13&lt;GK$1,1,0),0))</f>
        <v>0</v>
      </c>
      <c r="EZ15" s="5">
        <f>IF(EZ$1=MatrizdeEquipos!$K13,1,IF(EZ$1&lt;MatrizdeEquipos!$K13,IF(MatrizdeEquipos!$K13&lt;GL$1,1,0),0))</f>
        <v>0</v>
      </c>
      <c r="FA15" s="5">
        <f>IF(FA$1=MatrizdeEquipos!$K13,1,IF(FA$1&lt;MatrizdeEquipos!$K13,IF(MatrizdeEquipos!$K13&lt;GM$1,1,0),0))</f>
        <v>0</v>
      </c>
      <c r="FB15" s="5">
        <f>IF(FB$1=MatrizdeEquipos!$K13,1,IF(FB$1&lt;MatrizdeEquipos!$K13,IF(MatrizdeEquipos!$K13&lt;GN$1,1,0),0))</f>
        <v>0</v>
      </c>
      <c r="FC15" s="5">
        <f>IF(FC$1=MatrizdeEquipos!$K13,1,IF(FC$1&lt;MatrizdeEquipos!$K13,IF(MatrizdeEquipos!$K13&lt;GO$1,1,0),0))</f>
        <v>0</v>
      </c>
      <c r="FD15" s="5">
        <f>IF(FD$1=MatrizdeEquipos!$K13,1,IF(FD$1&lt;MatrizdeEquipos!$K13,IF(MatrizdeEquipos!$K13&lt;GP$1,1,0),0))</f>
        <v>0</v>
      </c>
      <c r="FE15" s="5">
        <f>IF(FE$1=MatrizdeEquipos!$K13,1,IF(FE$1&lt;MatrizdeEquipos!$K13,IF(MatrizdeEquipos!$K13&lt;GQ$1,1,0),0))</f>
        <v>0</v>
      </c>
      <c r="FF15" s="5">
        <f>IF(FF$1=MatrizdeEquipos!$K13,1,IF(FF$1&lt;MatrizdeEquipos!$K13,IF(MatrizdeEquipos!$K13&lt;GR$1,1,0),0))</f>
        <v>0</v>
      </c>
      <c r="FG15" s="5">
        <f>IF(FG$1=MatrizdeEquipos!$K13,1,IF(FG$1&lt;MatrizdeEquipos!$K13,IF(MatrizdeEquipos!$K13&lt;GS$1,1,0),0))</f>
        <v>0</v>
      </c>
      <c r="FH15" s="5">
        <f>IF(FH$1=MatrizdeEquipos!$K13,1,IF(FH$1&lt;MatrizdeEquipos!$K13,IF(MatrizdeEquipos!$K13&lt;GT$1,1,0),0))</f>
        <v>0</v>
      </c>
      <c r="FI15" s="5">
        <f>IF(FI$1=MatrizdeEquipos!$K13,1,IF(FI$1&lt;MatrizdeEquipos!$K13,IF(MatrizdeEquipos!$K13&lt;GU$1,1,0),0))</f>
        <v>0</v>
      </c>
      <c r="FJ15" s="5">
        <f>IF(FJ$1=MatrizdeEquipos!$K13,1,IF(FJ$1&lt;MatrizdeEquipos!$K13,IF(MatrizdeEquipos!$K13&lt;GV$1,1,0),0))</f>
        <v>0</v>
      </c>
      <c r="FK15" s="5">
        <f>IF(FK$1=MatrizdeEquipos!$K13,1,IF(FK$1&lt;MatrizdeEquipos!$K13,IF(MatrizdeEquipos!$K13&lt;GW$1,1,0),0))</f>
        <v>0</v>
      </c>
      <c r="FL15" s="5">
        <f>IF(FL$1=MatrizdeEquipos!$K13,1,IF(FL$1&lt;MatrizdeEquipos!$K13,IF(MatrizdeEquipos!$K13&lt;GX$1,1,0),0))</f>
        <v>0</v>
      </c>
      <c r="FM15" s="5">
        <f>IF(FM$1=MatrizdeEquipos!$K13,1,IF(FM$1&lt;MatrizdeEquipos!$K13,IF(MatrizdeEquipos!$K13&lt;GY$1,1,0),0))</f>
        <v>0</v>
      </c>
      <c r="FN15" s="5">
        <f>IF(FN$1=MatrizdeEquipos!$K13,1,IF(FN$1&lt;MatrizdeEquipos!$K13,IF(MatrizdeEquipos!$K13&lt;GZ$1,1,0),0))</f>
        <v>0</v>
      </c>
      <c r="FO15" s="5">
        <f>IF(FO$1=MatrizdeEquipos!$K13,1,IF(FO$1&lt;MatrizdeEquipos!$K13,IF(MatrizdeEquipos!$K13&lt;HA$1,1,0),0))</f>
        <v>0</v>
      </c>
      <c r="FP15" s="5">
        <f>IF(FP$1=MatrizdeEquipos!$K13,1,IF(FP$1&lt;MatrizdeEquipos!$K13,IF(MatrizdeEquipos!$K13&lt;HB$1,1,0),0))</f>
        <v>0</v>
      </c>
      <c r="FQ15" s="5">
        <f>IF(FQ$1=MatrizdeEquipos!$K13,1,IF(FQ$1&lt;MatrizdeEquipos!$K13,IF(MatrizdeEquipos!$K13&lt;HC$1,1,0),0))</f>
        <v>0</v>
      </c>
      <c r="FR15" s="5">
        <f>IF(FR$1=MatrizdeEquipos!$K13,1,IF(FR$1&lt;MatrizdeEquipos!$K13,IF(MatrizdeEquipos!$K13&lt;HD$1,1,0),0))</f>
        <v>0</v>
      </c>
      <c r="FS15" s="5">
        <f>IF(FS$1=MatrizdeEquipos!$K13,1,IF(FS$1&lt;MatrizdeEquipos!$K13,IF(MatrizdeEquipos!$K13&lt;HE$1,1,0),0))</f>
        <v>0</v>
      </c>
      <c r="FT15" s="5">
        <f>IF(FT$1=MatrizdeEquipos!$K13,1,IF(FT$1&lt;MatrizdeEquipos!$K13,IF(MatrizdeEquipos!$K13&lt;HF$1,1,0),0))</f>
        <v>0</v>
      </c>
      <c r="FU15" s="5">
        <f>IF(FU$1=MatrizdeEquipos!$K13,1,IF(FU$1&lt;MatrizdeEquipos!$K13,IF(MatrizdeEquipos!$K13&lt;HG$1,1,0),0))</f>
        <v>0</v>
      </c>
      <c r="FV15" s="5">
        <f>IF(FV$1=MatrizdeEquipos!$K13,1,IF(FV$1&lt;MatrizdeEquipos!$K13,IF(MatrizdeEquipos!$K13&lt;HH$1,1,0),0))</f>
        <v>0</v>
      </c>
      <c r="FW15" s="5">
        <f>IF(FW$1=MatrizdeEquipos!$K13,1,IF(FW$1&lt;MatrizdeEquipos!$K13,IF(MatrizdeEquipos!$K13&lt;HI$1,1,0),0))</f>
        <v>0</v>
      </c>
      <c r="FX15" s="5">
        <f>IF(FX$1=MatrizdeEquipos!$K13,1,IF(FX$1&lt;MatrizdeEquipos!$K13,IF(MatrizdeEquipos!$K13&lt;HJ$1,1,0),0))</f>
        <v>0</v>
      </c>
      <c r="FY15" s="5">
        <f>IF(FY$1=MatrizdeEquipos!$K13,1,IF(FY$1&lt;MatrizdeEquipos!$K13,IF(MatrizdeEquipos!$K13&lt;HK$1,1,0),0))</f>
        <v>0</v>
      </c>
      <c r="FZ15" s="5">
        <f>IF(FZ$1=MatrizdeEquipos!$K13,1,IF(FZ$1&lt;MatrizdeEquipos!$K13,IF(MatrizdeEquipos!$K13&lt;HL$1,1,0),0))</f>
        <v>0</v>
      </c>
      <c r="GA15" s="5">
        <f>IF(GA$1=MatrizdeEquipos!$K13,1,IF(GA$1&lt;MatrizdeEquipos!$K13,IF(MatrizdeEquipos!$K13&lt;HM$1,1,0),0))</f>
        <v>0</v>
      </c>
      <c r="GB15" s="5">
        <f>IF(GB$1=MatrizdeEquipos!$K13,1,IF(GB$1&lt;MatrizdeEquipos!$K13,IF(MatrizdeEquipos!$K13&lt;HN$1,1,0),0))</f>
        <v>0</v>
      </c>
      <c r="GC15" s="5">
        <f>IF(GC$1=MatrizdeEquipos!$K13,1,IF(GC$1&lt;MatrizdeEquipos!$K13,IF(MatrizdeEquipos!$K13&lt;HO$1,1,0),0))</f>
        <v>0</v>
      </c>
      <c r="GD15" s="5">
        <f>IF(GD$1=MatrizdeEquipos!$K13,1,IF(GD$1&lt;MatrizdeEquipos!$K13,IF(MatrizdeEquipos!$K13&lt;HP$1,1,0),0))</f>
        <v>0</v>
      </c>
      <c r="GE15" s="5">
        <f>IF(GE$1=MatrizdeEquipos!$K13,1,IF(GE$1&lt;MatrizdeEquipos!$K13,IF(MatrizdeEquipos!$K13&lt;HQ$1,1,0),0))</f>
        <v>0</v>
      </c>
      <c r="GF15" s="5">
        <f>IF(GF$1=MatrizdeEquipos!$K13,1,IF(GF$1&lt;MatrizdeEquipos!$K13,IF(MatrizdeEquipos!$K13&lt;HR$1,1,0),0))</f>
        <v>0</v>
      </c>
      <c r="GG15" s="5">
        <f>IF(GG$1=MatrizdeEquipos!$K13,1,IF(GG$1&lt;MatrizdeEquipos!$K13,IF(MatrizdeEquipos!$K13&lt;HS$1,1,0),0))</f>
        <v>0</v>
      </c>
      <c r="GH15" s="5">
        <f>IF(GH$1=MatrizdeEquipos!$K13,1,IF(GH$1&lt;MatrizdeEquipos!$K13,IF(MatrizdeEquipos!$K13&lt;HT$1,1,0),0))</f>
        <v>0</v>
      </c>
      <c r="GI15" s="5">
        <f>IF(GI$1=MatrizdeEquipos!$K13,1,IF(GI$1&lt;MatrizdeEquipos!$K13,IF(MatrizdeEquipos!$K13&lt;HU$1,1,0),0))</f>
        <v>0</v>
      </c>
      <c r="GJ15" s="5">
        <f>IF(GJ$1=MatrizdeEquipos!$K13,1,IF(GJ$1&lt;MatrizdeEquipos!$K13,IF(MatrizdeEquipos!$K13&lt;HV$1,1,0),0))</f>
        <v>0</v>
      </c>
      <c r="GK15" s="5">
        <f>IF(GK$1=MatrizdeEquipos!$K13,1,IF(GK$1&lt;MatrizdeEquipos!$K13,IF(MatrizdeEquipos!$K13&lt;HW$1,1,0),0))</f>
        <v>0</v>
      </c>
      <c r="GL15" s="5">
        <f>IF(GL$1=MatrizdeEquipos!$K13,1,IF(GL$1&lt;MatrizdeEquipos!$K13,IF(MatrizdeEquipos!$K13&lt;HX$1,1,0),0))</f>
        <v>0</v>
      </c>
      <c r="GM15" s="5">
        <f>IF(GM$1=MatrizdeEquipos!$K13,1,IF(GM$1&lt;MatrizdeEquipos!$K13,IF(MatrizdeEquipos!$K13&lt;HY$1,1,0),0))</f>
        <v>0</v>
      </c>
      <c r="GN15" s="5">
        <f>IF(GN$1=MatrizdeEquipos!$K13,1,IF(GN$1&lt;MatrizdeEquipos!$K13,IF(MatrizdeEquipos!$K13&lt;HZ$1,1,0),0))</f>
        <v>0</v>
      </c>
      <c r="GO15" s="5">
        <f>IF(GO$1=MatrizdeEquipos!$K13,1,IF(GO$1&lt;MatrizdeEquipos!$K13,IF(MatrizdeEquipos!$K13&lt;IA$1,1,0),0))</f>
        <v>0</v>
      </c>
      <c r="GP15" s="5">
        <f>IF(GP$1=MatrizdeEquipos!$K13,1,IF(GP$1&lt;MatrizdeEquipos!$K13,IF(MatrizdeEquipos!$K13&lt;IB$1,1,0),0))</f>
        <v>0</v>
      </c>
      <c r="GQ15" s="5">
        <f>IF(GQ$1=MatrizdeEquipos!$K13,1,IF(GQ$1&lt;MatrizdeEquipos!$K13,IF(MatrizdeEquipos!$K13&lt;IC$1,1,0),0))</f>
        <v>0</v>
      </c>
      <c r="GR15" s="5">
        <f>IF(GR$1=MatrizdeEquipos!$K13,1,IF(GR$1&lt;MatrizdeEquipos!$K13,IF(MatrizdeEquipos!$K13&lt;ID$1,1,0),0))</f>
        <v>0</v>
      </c>
      <c r="GS15" s="5">
        <f>IF(GS$1=MatrizdeEquipos!$K13,1,IF(GS$1&lt;MatrizdeEquipos!$K13,IF(MatrizdeEquipos!$K13&lt;IE$1,1,0),0))</f>
        <v>0</v>
      </c>
      <c r="GT15" s="5">
        <f>IF(GT$1=MatrizdeEquipos!$K13,1,IF(GT$1&lt;MatrizdeEquipos!$K13,IF(MatrizdeEquipos!$K13&lt;IF$1,1,0),0))</f>
        <v>0</v>
      </c>
      <c r="GU15" s="5">
        <f>IF(GU$1=MatrizdeEquipos!$K13,1,IF(GU$1&lt;MatrizdeEquipos!$K13,IF(MatrizdeEquipos!$K13&lt;IG$1,1,0),0))</f>
        <v>0</v>
      </c>
      <c r="GV15" s="5">
        <f>IF(GV$1=MatrizdeEquipos!$K13,1,IF(GV$1&lt;MatrizdeEquipos!$K13,IF(MatrizdeEquipos!$K13&lt;IH$1,1,0),0))</f>
        <v>0</v>
      </c>
      <c r="GW15" s="5">
        <f>IF(GW$1=MatrizdeEquipos!$K13,1,IF(GW$1&lt;MatrizdeEquipos!$K13,IF(MatrizdeEquipos!$K13&lt;II$1,1,0),0))</f>
        <v>0</v>
      </c>
      <c r="GX15" s="5">
        <f>IF(GX$1=MatrizdeEquipos!$K13,1,IF(GX$1&lt;MatrizdeEquipos!$K13,IF(MatrizdeEquipos!$K13&lt;IJ$1,1,0),0))</f>
        <v>0</v>
      </c>
      <c r="GY15" s="5">
        <f>IF(GY$1=MatrizdeEquipos!$K13,1,IF(GY$1&lt;MatrizdeEquipos!$K13,IF(MatrizdeEquipos!$K13&lt;IK$1,1,0),0))</f>
        <v>0</v>
      </c>
      <c r="GZ15" s="5">
        <f>IF(GZ$1=MatrizdeEquipos!$K13,1,IF(GZ$1&lt;MatrizdeEquipos!$K13,IF(MatrizdeEquipos!$K13&lt;IL$1,1,0),0))</f>
        <v>0</v>
      </c>
      <c r="HA15" s="5">
        <f>IF(HA$1=MatrizdeEquipos!$K13,1,IF(HA$1&lt;MatrizdeEquipos!$K13,IF(MatrizdeEquipos!$K13&lt;IM$1,1,0),0))</f>
        <v>0</v>
      </c>
      <c r="HB15" s="5">
        <f>IF(HB$1=MatrizdeEquipos!$K13,1,IF(HB$1&lt;MatrizdeEquipos!$K13,IF(MatrizdeEquipos!$K13&lt;IN$1,1,0),0))</f>
        <v>0</v>
      </c>
      <c r="HC15" s="5">
        <f>IF(HC$1=MatrizdeEquipos!$K13,1,IF(HC$1&lt;MatrizdeEquipos!$K13,IF(MatrizdeEquipos!$K13&lt;IO$1,1,0),0))</f>
        <v>0</v>
      </c>
      <c r="HD15" s="5">
        <f>IF(HD$1=MatrizdeEquipos!$K13,1,IF(HD$1&lt;MatrizdeEquipos!$K13,IF(MatrizdeEquipos!$K13&lt;IP$1,1,0),0))</f>
        <v>0</v>
      </c>
      <c r="HE15" s="5">
        <f>IF(HE$1=MatrizdeEquipos!$K13,1,IF(HE$1&lt;MatrizdeEquipos!$K13,IF(MatrizdeEquipos!$K13&lt;IQ$1,1,0),0))</f>
        <v>0</v>
      </c>
      <c r="HF15" s="5">
        <f>IF(HF$1=MatrizdeEquipos!$K13,1,IF(HF$1&lt;MatrizdeEquipos!$K13,IF(MatrizdeEquipos!$K13&lt;IR$1,1,0),0))</f>
        <v>0</v>
      </c>
      <c r="HG15" s="5">
        <f>IF(HG$1=MatrizdeEquipos!$K13,1,IF(HG$1&lt;MatrizdeEquipos!$K13,IF(MatrizdeEquipos!$K13&lt;IS$1,1,0),0))</f>
        <v>0</v>
      </c>
      <c r="HH15" s="5">
        <f>IF(HH$1=MatrizdeEquipos!$K13,1,IF(HH$1&lt;MatrizdeEquipos!$K13,IF(MatrizdeEquipos!$K13&lt;IT$1,1,0),0))</f>
        <v>0</v>
      </c>
      <c r="HI15" s="5">
        <f>IF(HI$1=MatrizdeEquipos!$K13,1,IF(HI$1&lt;MatrizdeEquipos!$K13,IF(MatrizdeEquipos!$K13&lt;IU$1,1,0),0))</f>
        <v>0</v>
      </c>
      <c r="HJ15" s="5">
        <f>IF(HJ$1=MatrizdeEquipos!$K13,1,IF(HJ$1&lt;MatrizdeEquipos!$K13,IF(MatrizdeEquipos!$K13&lt;IV$1,1,0),0))</f>
        <v>0</v>
      </c>
      <c r="HK15" s="5">
        <f>IF(HK$1=MatrizdeEquipos!$K13,1,IF(HK$1&lt;MatrizdeEquipos!$K13,IF(MatrizdeEquipos!$K13&lt;IW$1,1,0),0))</f>
        <v>0</v>
      </c>
      <c r="HL15" s="5">
        <f>IF(HL$1=MatrizdeEquipos!$K13,1,IF(HL$1&lt;MatrizdeEquipos!$K13,IF(MatrizdeEquipos!$K13&lt;IX$1,1,0),0))</f>
        <v>0</v>
      </c>
      <c r="HM15" s="5">
        <f>IF(HM$1=MatrizdeEquipos!$K13,1,IF(HM$1&lt;MatrizdeEquipos!$K13,IF(MatrizdeEquipos!$K13&lt;IY$1,1,0),0))</f>
        <v>0</v>
      </c>
      <c r="HN15" s="5">
        <f>IF(HN$1=MatrizdeEquipos!$K13,1,IF(HN$1&lt;MatrizdeEquipos!$K13,IF(MatrizdeEquipos!$K13&lt;IZ$1,1,0),0))</f>
        <v>0</v>
      </c>
      <c r="HO15" s="5">
        <f>IF(HO$1=MatrizdeEquipos!$K13,1,IF(HO$1&lt;MatrizdeEquipos!$K13,IF(MatrizdeEquipos!$K13&lt;JA$1,1,0),0))</f>
        <v>0</v>
      </c>
      <c r="HP15" s="5">
        <f>IF(HP$1=MatrizdeEquipos!$K13,1,IF(HP$1&lt;MatrizdeEquipos!$K13,IF(MatrizdeEquipos!$K13&lt;JB$1,1,0),0))</f>
        <v>0</v>
      </c>
      <c r="HQ15" s="5">
        <f>IF(HQ$1=MatrizdeEquipos!$K13,1,IF(HQ$1&lt;MatrizdeEquipos!$K13,IF(MatrizdeEquipos!$K13&lt;JC$1,1,0),0))</f>
        <v>0</v>
      </c>
      <c r="HR15" s="5">
        <f>IF(HR$1=MatrizdeEquipos!$K13,1,IF(HR$1&lt;MatrizdeEquipos!$K13,IF(MatrizdeEquipos!$K13&lt;JD$1,1,0),0))</f>
        <v>0</v>
      </c>
      <c r="HS15" s="5">
        <f>IF(HS$1=MatrizdeEquipos!$K13,1,IF(HS$1&lt;MatrizdeEquipos!$K13,IF(MatrizdeEquipos!$K13&lt;JE$1,1,0),0))</f>
        <v>0</v>
      </c>
      <c r="HT15" s="5">
        <f>IF(HT$1=MatrizdeEquipos!$K13,1,IF(HT$1&lt;MatrizdeEquipos!$K13,IF(MatrizdeEquipos!$K13&lt;JF$1,1,0),0))</f>
        <v>0</v>
      </c>
      <c r="HU15" s="5">
        <f>IF(HU$1=MatrizdeEquipos!$K13,1,IF(HU$1&lt;MatrizdeEquipos!$K13,IF(MatrizdeEquipos!$K13&lt;JG$1,1,0),0))</f>
        <v>0</v>
      </c>
      <c r="HV15" s="5">
        <f>IF(HV$1=MatrizdeEquipos!$K13,1,IF(HV$1&lt;MatrizdeEquipos!$K13,IF(MatrizdeEquipos!$K13&lt;JH$1,1,0),0))</f>
        <v>0</v>
      </c>
      <c r="HW15" s="5">
        <f>IF(HW$1=MatrizdeEquipos!$K13,1,IF(HW$1&lt;MatrizdeEquipos!$K13,IF(MatrizdeEquipos!$K13&lt;JI$1,1,0),0))</f>
        <v>0</v>
      </c>
      <c r="HX15" s="5">
        <f>IF(HX$1=MatrizdeEquipos!$K13,1,IF(HX$1&lt;MatrizdeEquipos!$K13,IF(MatrizdeEquipos!$K13&lt;JJ$1,1,0),0))</f>
        <v>0</v>
      </c>
      <c r="HY15" s="5">
        <f>IF(HY$1=MatrizdeEquipos!$K13,1,IF(HY$1&lt;MatrizdeEquipos!$K13,IF(MatrizdeEquipos!$K13&lt;JK$1,1,0),0))</f>
        <v>0</v>
      </c>
      <c r="HZ15" s="5">
        <f>IF(HZ$1=MatrizdeEquipos!$K13,1,IF(HZ$1&lt;MatrizdeEquipos!$K13,IF(MatrizdeEquipos!$K13&lt;JL$1,1,0),0))</f>
        <v>0</v>
      </c>
      <c r="IA15" s="5">
        <f>IF(IA$1=MatrizdeEquipos!$K13,1,IF(IA$1&lt;MatrizdeEquipos!$K13,IF(MatrizdeEquipos!$K13&lt;JM$1,1,0),0))</f>
        <v>0</v>
      </c>
      <c r="IB15" s="5">
        <f>IF(IB$1=MatrizdeEquipos!$K13,1,IF(IB$1&lt;MatrizdeEquipos!$K13,IF(MatrizdeEquipos!$K13&lt;JN$1,1,0),0))</f>
        <v>0</v>
      </c>
      <c r="IC15" s="5">
        <f>IF(IC$1=MatrizdeEquipos!$K13,1,IF(IC$1&lt;MatrizdeEquipos!$K13,IF(MatrizdeEquipos!$K13&lt;JO$1,1,0),0))</f>
        <v>0</v>
      </c>
      <c r="ID15" s="5">
        <f>IF(ID$1=MatrizdeEquipos!$K13,1,IF(ID$1&lt;MatrizdeEquipos!$K13,IF(MatrizdeEquipos!$K13&lt;JP$1,1,0),0))</f>
        <v>0</v>
      </c>
      <c r="IE15" s="5">
        <f>IF(IE$1=MatrizdeEquipos!$K13,1,IF(IE$1&lt;MatrizdeEquipos!$K13,IF(MatrizdeEquipos!$K13&lt;JQ$1,1,0),0))</f>
        <v>0</v>
      </c>
      <c r="IF15" s="5">
        <f>IF(IF$1=MatrizdeEquipos!$K13,1,IF(IF$1&lt;MatrizdeEquipos!$K13,IF(MatrizdeEquipos!$K13&lt;JR$1,1,0),0))</f>
        <v>0</v>
      </c>
      <c r="IG15" s="5">
        <f>IF(IG$1=MatrizdeEquipos!$K13,1,IF(IG$1&lt;MatrizdeEquipos!$K13,IF(MatrizdeEquipos!$K13&lt;JS$1,1,0),0))</f>
        <v>0</v>
      </c>
      <c r="IH15" s="5">
        <f>IF(IH$1=MatrizdeEquipos!$K13,1,IF(IH$1&lt;MatrizdeEquipos!$K13,IF(MatrizdeEquipos!$K13&lt;JT$1,1,0),0))</f>
        <v>0</v>
      </c>
      <c r="II15" s="5">
        <f>IF(II$1=MatrizdeEquipos!$K13,1,IF(II$1&lt;MatrizdeEquipos!$K13,IF(MatrizdeEquipos!$K13&lt;JU$1,1,0),0))</f>
        <v>0</v>
      </c>
      <c r="IJ15" s="5">
        <f>IF(IJ$1=MatrizdeEquipos!$K13,1,IF(IJ$1&lt;MatrizdeEquipos!$K13,IF(MatrizdeEquipos!$K13&lt;JV$1,1,0),0))</f>
        <v>0</v>
      </c>
      <c r="IK15" s="5">
        <f>IF(IK$1=MatrizdeEquipos!$K13,1,IF(IK$1&lt;MatrizdeEquipos!$K13,IF(MatrizdeEquipos!$K13&lt;JW$1,1,0),0))</f>
        <v>0</v>
      </c>
      <c r="IL15" s="5">
        <f>IF(IL$1=MatrizdeEquipos!$K13,1,IF(IL$1&lt;MatrizdeEquipos!$K13,IF(MatrizdeEquipos!$K13&lt;JX$1,1,0),0))</f>
        <v>0</v>
      </c>
      <c r="IM15" s="5">
        <f>IF(IM$1=MatrizdeEquipos!$K13,1,IF(IM$1&lt;MatrizdeEquipos!$K13,IF(MatrizdeEquipos!$K13&lt;JY$1,1,0),0))</f>
        <v>0</v>
      </c>
      <c r="IN15" s="5">
        <f>IF(IN$1=MatrizdeEquipos!$K13,1,IF(IN$1&lt;MatrizdeEquipos!$K13,IF(MatrizdeEquipos!$K13&lt;JZ$1,1,0),0))</f>
        <v>0</v>
      </c>
      <c r="IO15" s="5">
        <f>IF(IO$1=MatrizdeEquipos!$K13,1,IF(IO$1&lt;MatrizdeEquipos!$K13,IF(MatrizdeEquipos!$K13&lt;KA$1,1,0),0))</f>
        <v>0</v>
      </c>
      <c r="IP15" s="5">
        <f>IF(IP$1=MatrizdeEquipos!$K13,1,IF(IP$1&lt;MatrizdeEquipos!$K13,IF(MatrizdeEquipos!$K13&lt;KB$1,1,0),0))</f>
        <v>0</v>
      </c>
      <c r="IQ15" s="5">
        <f>IF(IQ$1=MatrizdeEquipos!$K13,1,IF(IQ$1&lt;MatrizdeEquipos!$K13,IF(MatrizdeEquipos!$K13&lt;KC$1,1,0),0))</f>
        <v>0</v>
      </c>
      <c r="IR15" s="5">
        <f>IF(IR$1=MatrizdeEquipos!$K13,1,IF(IR$1&lt;MatrizdeEquipos!$K13,IF(MatrizdeEquipos!$K13&lt;KD$1,1,0),0))</f>
        <v>0</v>
      </c>
      <c r="IS15" s="5">
        <f>IF(IS$1=MatrizdeEquipos!$K13,1,IF(IS$1&lt;MatrizdeEquipos!$K13,IF(MatrizdeEquipos!$K13&lt;KE$1,1,0),0))</f>
        <v>0</v>
      </c>
      <c r="IT15" s="5">
        <f>IF(IT$1=MatrizdeEquipos!$K13,1,IF(IT$1&lt;MatrizdeEquipos!$K13,IF(MatrizdeEquipos!$K13&lt;KF$1,1,0),0))</f>
        <v>0</v>
      </c>
      <c r="IU15" s="5">
        <f>IF(IU$1=MatrizdeEquipos!$K13,1,IF(IU$1&lt;MatrizdeEquipos!$K13,IF(MatrizdeEquipos!$K13&lt;KG$1,1,0),0))</f>
        <v>0</v>
      </c>
      <c r="IV15" s="5">
        <f>IF(IV$1=MatrizdeEquipos!$K13,1,IF(IV$1&lt;MatrizdeEquipos!$K13,IF(MatrizdeEquipos!$K13&lt;KH$1,1,0),0))</f>
        <v>0</v>
      </c>
      <c r="IW15" s="5">
        <f>IF(IW$1=MatrizdeEquipos!$K13,1,IF(IW$1&lt;MatrizdeEquipos!$K13,IF(MatrizdeEquipos!$K13&lt;KI$1,1,0),0))</f>
        <v>0</v>
      </c>
      <c r="IX15" s="5">
        <f>IF(IX$1=MatrizdeEquipos!$K13,1,IF(IX$1&lt;MatrizdeEquipos!$K13,IF(MatrizdeEquipos!$K13&lt;KJ$1,1,0),0))</f>
        <v>0</v>
      </c>
      <c r="IY15" s="5">
        <f>IF(IY$1=MatrizdeEquipos!$K13,1,IF(IY$1&lt;MatrizdeEquipos!$K13,IF(MatrizdeEquipos!$K13&lt;KK$1,1,0),0))</f>
        <v>0</v>
      </c>
      <c r="IZ15" s="5">
        <f>IF(IZ$1=MatrizdeEquipos!$K13,1,IF(IZ$1&lt;MatrizdeEquipos!$K13,IF(MatrizdeEquipos!$K13&lt;KL$1,1,0),0))</f>
        <v>0</v>
      </c>
      <c r="JA15" s="5">
        <f>IF(JA$1=MatrizdeEquipos!$K13,1,IF(JA$1&lt;MatrizdeEquipos!$K13,IF(MatrizdeEquipos!$K13&lt;KM$1,1,0),0))</f>
        <v>0</v>
      </c>
      <c r="JB15" s="5">
        <f>IF(JB$1=MatrizdeEquipos!$K13,1,IF(JB$1&lt;MatrizdeEquipos!$K13,IF(MatrizdeEquipos!$K13&lt;KN$1,1,0),0))</f>
        <v>0</v>
      </c>
      <c r="JC15" s="5">
        <f>IF(JC$1=MatrizdeEquipos!$K13,1,IF(JC$1&lt;MatrizdeEquipos!$K13,IF(MatrizdeEquipos!$K13&lt;KO$1,1,0),0))</f>
        <v>0</v>
      </c>
      <c r="JD15" s="5">
        <f>IF(JD$1=MatrizdeEquipos!$K13,1,IF(JD$1&lt;MatrizdeEquipos!$K13,IF(MatrizdeEquipos!$K13&lt;KP$1,1,0),0))</f>
        <v>0</v>
      </c>
      <c r="JE15" s="5">
        <f>IF(JE$1=MatrizdeEquipos!$K13,1,IF(JE$1&lt;MatrizdeEquipos!$K13,IF(MatrizdeEquipos!$K13&lt;KQ$1,1,0),0))</f>
        <v>0</v>
      </c>
      <c r="JF15" s="5">
        <f>IF(JF$1=MatrizdeEquipos!$K13,1,IF(JF$1&lt;MatrizdeEquipos!$K13,IF(MatrizdeEquipos!$K13&lt;KR$1,1,0),0))</f>
        <v>0</v>
      </c>
      <c r="JG15" s="5">
        <f>IF(JG$1=MatrizdeEquipos!$K13,1,IF(JG$1&lt;MatrizdeEquipos!$K13,IF(MatrizdeEquipos!$K13&lt;KS$1,1,0),0))</f>
        <v>0</v>
      </c>
      <c r="JH15" s="5">
        <f>IF(JH$1=MatrizdeEquipos!$K13,1,IF(JH$1&lt;MatrizdeEquipos!$K13,IF(MatrizdeEquipos!$K13&lt;KT$1,1,0),0))</f>
        <v>0</v>
      </c>
      <c r="JI15" s="5">
        <f>IF(JI$1=MatrizdeEquipos!$K13,1,IF(JI$1&lt;MatrizdeEquipos!$K13,IF(MatrizdeEquipos!$K13&lt;KU$1,1,0),0))</f>
        <v>0</v>
      </c>
      <c r="JJ15" s="5">
        <f>IF(JJ$1=MatrizdeEquipos!$K13,1,IF(JJ$1&lt;MatrizdeEquipos!$K13,IF(MatrizdeEquipos!$K13&lt;KV$1,1,0),0))</f>
        <v>0</v>
      </c>
      <c r="JK15" s="5">
        <f>IF(JK$1=MatrizdeEquipos!$K13,1,IF(JK$1&lt;MatrizdeEquipos!$K13,IF(MatrizdeEquipos!$K13&lt;KW$1,1,0),0))</f>
        <v>0</v>
      </c>
      <c r="JL15" s="5">
        <f>IF(JL$1=MatrizdeEquipos!$K13,1,IF(JL$1&lt;MatrizdeEquipos!$K13,IF(MatrizdeEquipos!$K13&lt;KX$1,1,0),0))</f>
        <v>0</v>
      </c>
      <c r="JM15" s="5">
        <f>IF(JM$1=MatrizdeEquipos!$K13,1,IF(JM$1&lt;MatrizdeEquipos!$K13,IF(MatrizdeEquipos!$K13&lt;KY$1,1,0),0))</f>
        <v>0</v>
      </c>
      <c r="JN15" s="5">
        <f>IF(JN$1=MatrizdeEquipos!$K13,1,IF(JN$1&lt;MatrizdeEquipos!$K13,IF(MatrizdeEquipos!$K13&lt;KZ$1,1,0),0))</f>
        <v>0</v>
      </c>
      <c r="JO15" s="5">
        <f>IF(JO$1=MatrizdeEquipos!$K13,1,IF(JO$1&lt;MatrizdeEquipos!$K13,IF(MatrizdeEquipos!$K13&lt;LA$1,1,0),0))</f>
        <v>0</v>
      </c>
      <c r="JP15" s="5">
        <f>IF(JP$1=MatrizdeEquipos!$K13,1,IF(JP$1&lt;MatrizdeEquipos!$K13,IF(MatrizdeEquipos!$K13&lt;LB$1,1,0),0))</f>
        <v>0</v>
      </c>
      <c r="JQ15" s="5">
        <f>IF(JQ$1=MatrizdeEquipos!$K13,1,IF(JQ$1&lt;MatrizdeEquipos!$K13,IF(MatrizdeEquipos!$K13&lt;LC$1,1,0),0))</f>
        <v>0</v>
      </c>
      <c r="JR15" s="5">
        <f>IF(JR$1=MatrizdeEquipos!$K13,1,IF(JR$1&lt;MatrizdeEquipos!$K13,IF(MatrizdeEquipos!$K13&lt;LD$1,1,0),0))</f>
        <v>0</v>
      </c>
      <c r="JS15" s="5">
        <f>IF(JS$1=MatrizdeEquipos!$K13,1,IF(JS$1&lt;MatrizdeEquipos!$K13,IF(MatrizdeEquipos!$K13&lt;LE$1,1,0),0))</f>
        <v>0</v>
      </c>
      <c r="JT15" s="5">
        <f>IF(JT$1=MatrizdeEquipos!$K13,1,IF(JT$1&lt;MatrizdeEquipos!$K13,IF(MatrizdeEquipos!$K13&lt;LF$1,1,0),0))</f>
        <v>0</v>
      </c>
      <c r="JU15" s="5">
        <f>IF(JU$1=MatrizdeEquipos!$K13,1,IF(JU$1&lt;MatrizdeEquipos!$K13,IF(MatrizdeEquipos!$K13&lt;LG$1,1,0),0))</f>
        <v>0</v>
      </c>
      <c r="JV15" s="5">
        <f>IF(JV$1=MatrizdeEquipos!$K13,1,IF(JV$1&lt;MatrizdeEquipos!$K13,IF(MatrizdeEquipos!$K13&lt;LH$1,1,0),0))</f>
        <v>0</v>
      </c>
      <c r="JW15" s="5">
        <f>IF(JW$1=MatrizdeEquipos!$K13,1,IF(JW$1&lt;MatrizdeEquipos!$K13,IF(MatrizdeEquipos!$K13&lt;LI$1,1,0),0))</f>
        <v>0</v>
      </c>
      <c r="JX15" s="5">
        <f>IF(JX$1=MatrizdeEquipos!$K13,1,IF(JX$1&lt;MatrizdeEquipos!$K13,IF(MatrizdeEquipos!$K13&lt;LJ$1,1,0),0))</f>
        <v>0</v>
      </c>
      <c r="JY15" s="5">
        <f>IF(JY$1=MatrizdeEquipos!$K13,1,IF(JY$1&lt;MatrizdeEquipos!$K13,IF(MatrizdeEquipos!$K13&lt;LK$1,1,0),0))</f>
        <v>0</v>
      </c>
      <c r="JZ15" s="5">
        <f>IF(JZ$1=MatrizdeEquipos!$K13,1,IF(JZ$1&lt;MatrizdeEquipos!$K13,IF(MatrizdeEquipos!$K13&lt;LL$1,1,0),0))</f>
        <v>0</v>
      </c>
      <c r="KA15" s="5">
        <f>IF(KA$1=MatrizdeEquipos!$K13,1,IF(KA$1&lt;MatrizdeEquipos!$K13,IF(MatrizdeEquipos!$K13&lt;LM$1,1,0),0))</f>
        <v>0</v>
      </c>
      <c r="KB15" s="5">
        <f>IF(KB$1=MatrizdeEquipos!$K13,1,IF(KB$1&lt;MatrizdeEquipos!$K13,IF(MatrizdeEquipos!$K13&lt;LN$1,1,0),0))</f>
        <v>0</v>
      </c>
      <c r="KC15" s="5">
        <f>IF(KC$1=MatrizdeEquipos!$K13,1,IF(KC$1&lt;MatrizdeEquipos!$K13,IF(MatrizdeEquipos!$K13&lt;LO$1,1,0),0))</f>
        <v>0</v>
      </c>
      <c r="KD15" s="5">
        <f>IF(KD$1=MatrizdeEquipos!$K13,1,IF(KD$1&lt;MatrizdeEquipos!$K13,IF(MatrizdeEquipos!$K13&lt;LP$1,1,0),0))</f>
        <v>0</v>
      </c>
      <c r="KE15" s="5">
        <f>IF(KE$1=MatrizdeEquipos!$K13,1,IF(KE$1&lt;MatrizdeEquipos!$K13,IF(MatrizdeEquipos!$K13&lt;LQ$1,1,0),0))</f>
        <v>0</v>
      </c>
      <c r="KF15" s="5">
        <f>IF(KF$1=MatrizdeEquipos!$K13,1,IF(KF$1&lt;MatrizdeEquipos!$K13,IF(MatrizdeEquipos!$K13&lt;LR$1,1,0),0))</f>
        <v>0</v>
      </c>
      <c r="KG15" s="5">
        <f>IF(KG$1=MatrizdeEquipos!$K13,1,IF(KG$1&lt;MatrizdeEquipos!$K13,IF(MatrizdeEquipos!$K13&lt;LS$1,1,0),0))</f>
        <v>0</v>
      </c>
      <c r="KH15" s="5">
        <f>IF(KH$1=MatrizdeEquipos!$K13,1,IF(KH$1&lt;MatrizdeEquipos!$K13,IF(MatrizdeEquipos!$K13&lt;LT$1,1,0),0))</f>
        <v>0</v>
      </c>
      <c r="KI15" s="5">
        <f>IF(KI$1=MatrizdeEquipos!$K13,1,IF(KI$1&lt;MatrizdeEquipos!$K13,IF(MatrizdeEquipos!$K13&lt;LU$1,1,0),0))</f>
        <v>0</v>
      </c>
      <c r="KJ15" s="5">
        <f>IF(KJ$1=MatrizdeEquipos!$K13,1,IF(KJ$1&lt;MatrizdeEquipos!$K13,IF(MatrizdeEquipos!$K13&lt;LV$1,1,0),0))</f>
        <v>0</v>
      </c>
      <c r="KK15" s="5">
        <f>IF(KK$1=MatrizdeEquipos!$K13,1,IF(KK$1&lt;MatrizdeEquipos!$K13,IF(MatrizdeEquipos!$K13&lt;LW$1,1,0),0))</f>
        <v>0</v>
      </c>
      <c r="KL15" s="5">
        <f>IF(KL$1=MatrizdeEquipos!$K13,1,IF(KL$1&lt;MatrizdeEquipos!$K13,IF(MatrizdeEquipos!$K13&lt;LX$1,1,0),0))</f>
        <v>0</v>
      </c>
      <c r="KM15" s="5">
        <f>IF(KM$1=MatrizdeEquipos!$K13,1,IF(KM$1&lt;MatrizdeEquipos!$K13,IF(MatrizdeEquipos!$K13&lt;LY$1,1,0),0))</f>
        <v>0</v>
      </c>
      <c r="KN15" s="5">
        <f>IF(KN$1=MatrizdeEquipos!$K13,1,IF(KN$1&lt;MatrizdeEquipos!$K13,IF(MatrizdeEquipos!$K13&lt;LZ$1,1,0),0))</f>
        <v>0</v>
      </c>
      <c r="KO15" s="5">
        <f>IF(KO$1=MatrizdeEquipos!$K13,1,IF(KO$1&lt;MatrizdeEquipos!$K13,IF(MatrizdeEquipos!$K13&lt;MA$1,1,0),0))</f>
        <v>0</v>
      </c>
      <c r="KP15" s="5">
        <f>IF(KP$1=MatrizdeEquipos!$K13,1,IF(KP$1&lt;MatrizdeEquipos!$K13,IF(MatrizdeEquipos!$K13&lt;MB$1,1,0),0))</f>
        <v>0</v>
      </c>
      <c r="KQ15" s="5">
        <f>IF(KQ$1=MatrizdeEquipos!$K13,1,IF(KQ$1&lt;MatrizdeEquipos!$K13,IF(MatrizdeEquipos!$K13&lt;MC$1,1,0),0))</f>
        <v>0</v>
      </c>
      <c r="KR15" s="5">
        <f>IF(KR$1=MatrizdeEquipos!$K13,1,IF(KR$1&lt;MatrizdeEquipos!$K13,IF(MatrizdeEquipos!$K13&lt;MD$1,1,0),0))</f>
        <v>0</v>
      </c>
      <c r="KS15" s="5">
        <f>IF(KS$1=MatrizdeEquipos!$K13,1,IF(KS$1&lt;MatrizdeEquipos!$K13,IF(MatrizdeEquipos!$K13&lt;ME$1,1,0),0))</f>
        <v>0</v>
      </c>
      <c r="KT15" s="5">
        <f>IF(KT$1=MatrizdeEquipos!$K13,1,IF(KT$1&lt;MatrizdeEquipos!$K13,IF(MatrizdeEquipos!$K13&lt;MF$1,1,0),0))</f>
        <v>0</v>
      </c>
      <c r="KU15" s="5">
        <f>IF(KU$1=MatrizdeEquipos!$K13,1,IF(KU$1&lt;MatrizdeEquipos!$K13,IF(MatrizdeEquipos!$K13&lt;MG$1,1,0),0))</f>
        <v>0</v>
      </c>
      <c r="KV15" s="5">
        <f>IF(KV$1=MatrizdeEquipos!$K13,1,IF(KV$1&lt;MatrizdeEquipos!$K13,IF(MatrizdeEquipos!$K13&lt;MH$1,1,0),0))</f>
        <v>0</v>
      </c>
      <c r="KW15" s="5">
        <f>IF(KW$1=MatrizdeEquipos!$K13,1,IF(KW$1&lt;MatrizdeEquipos!$K13,IF(MatrizdeEquipos!$K13&lt;MI$1,1,0),0))</f>
        <v>0</v>
      </c>
      <c r="KX15" s="5">
        <f>IF(KX$1=MatrizdeEquipos!$K13,1,IF(KX$1&lt;MatrizdeEquipos!$K13,IF(MatrizdeEquipos!$K13&lt;MJ$1,1,0),0))</f>
        <v>0</v>
      </c>
      <c r="KY15" s="5">
        <f>IF(KY$1=MatrizdeEquipos!$K13,1,IF(KY$1&lt;MatrizdeEquipos!$K13,IF(MatrizdeEquipos!$K13&lt;MK$1,1,0),0))</f>
        <v>0</v>
      </c>
      <c r="KZ15" s="5">
        <f>IF(KZ$1=MatrizdeEquipos!$K13,1,IF(KZ$1&lt;MatrizdeEquipos!$K13,IF(MatrizdeEquipos!$K13&lt;ML$1,1,0),0))</f>
        <v>0</v>
      </c>
      <c r="LA15" s="5">
        <f>IF(LA$1=MatrizdeEquipos!$K13,1,IF(LA$1&lt;MatrizdeEquipos!$K13,IF(MatrizdeEquipos!$K13&lt;MM$1,1,0),0))</f>
        <v>0</v>
      </c>
      <c r="LB15" s="5">
        <f>IF(LB$1=MatrizdeEquipos!$K13,1,IF(LB$1&lt;MatrizdeEquipos!$K13,IF(MatrizdeEquipos!$K13&lt;MN$1,1,0),0))</f>
        <v>0</v>
      </c>
      <c r="LC15" s="5">
        <f>IF(LC$1=MatrizdeEquipos!$K13,1,IF(LC$1&lt;MatrizdeEquipos!$K13,IF(MatrizdeEquipos!$K13&lt;MO$1,1,0),0))</f>
        <v>0</v>
      </c>
      <c r="LD15" s="5">
        <f>IF(LD$1=MatrizdeEquipos!$K13,1,IF(LD$1&lt;MatrizdeEquipos!$K13,IF(MatrizdeEquipos!$K13&lt;MP$1,1,0),0))</f>
        <v>0</v>
      </c>
      <c r="LE15" s="5">
        <f>IF(LE$1=MatrizdeEquipos!$K13,1,IF(LE$1&lt;MatrizdeEquipos!$K13,IF(MatrizdeEquipos!$K13&lt;MQ$1,1,0),0))</f>
        <v>0</v>
      </c>
      <c r="LF15" s="5">
        <f>IF(LF$1=MatrizdeEquipos!$K13,1,IF(LF$1&lt;MatrizdeEquipos!$K13,IF(MatrizdeEquipos!$K13&lt;MR$1,1,0),0))</f>
        <v>0</v>
      </c>
      <c r="LG15" s="5">
        <f>IF(LG$1=MatrizdeEquipos!$K13,1,IF(LG$1&lt;MatrizdeEquipos!$K13,IF(MatrizdeEquipos!$K13&lt;MS$1,1,0),0))</f>
        <v>0</v>
      </c>
      <c r="LH15" s="5">
        <f>IF(LH$1=MatrizdeEquipos!$K13,1,IF(LH$1&lt;MatrizdeEquipos!$K13,IF(MatrizdeEquipos!$K13&lt;MT$1,1,0),0))</f>
        <v>0</v>
      </c>
      <c r="LI15" s="5">
        <f>IF(LI$1=MatrizdeEquipos!$K13,1,IF(LI$1&lt;MatrizdeEquipos!$K13,IF(MatrizdeEquipos!$K13&lt;MU$1,1,0),0))</f>
        <v>0</v>
      </c>
      <c r="LJ15" s="5">
        <f>IF(LJ$1=MatrizdeEquipos!$K13,1,IF(LJ$1&lt;MatrizdeEquipos!$K13,IF(MatrizdeEquipos!$K13&lt;MV$1,1,0),0))</f>
        <v>0</v>
      </c>
      <c r="LK15" s="5">
        <f>IF(LK$1=MatrizdeEquipos!$K13,1,IF(LK$1&lt;MatrizdeEquipos!$K13,IF(MatrizdeEquipos!$K13&lt;MW$1,1,0),0))</f>
        <v>0</v>
      </c>
      <c r="LL15" s="5">
        <f>IF(LL$1=MatrizdeEquipos!$K13,1,IF(LL$1&lt;MatrizdeEquipos!$K13,IF(MatrizdeEquipos!$K13&lt;MX$1,1,0),0))</f>
        <v>0</v>
      </c>
      <c r="LM15" s="5">
        <f>IF(LM$1=MatrizdeEquipos!$K13,1,IF(LM$1&lt;MatrizdeEquipos!$K13,IF(MatrizdeEquipos!$K13&lt;MY$1,1,0),0))</f>
        <v>0</v>
      </c>
      <c r="LN15" s="5">
        <f>IF(LN$1=MatrizdeEquipos!$K13,1,IF(LN$1&lt;MatrizdeEquipos!$K13,IF(MatrizdeEquipos!$K13&lt;MZ$1,1,0),0))</f>
        <v>0</v>
      </c>
      <c r="LO15" s="5">
        <f>IF(LO$1=MatrizdeEquipos!$K13,1,IF(LO$1&lt;MatrizdeEquipos!$K13,IF(MatrizdeEquipos!$K13&lt;NA$1,1,0),0))</f>
        <v>0</v>
      </c>
      <c r="LP15" s="5">
        <f>IF(LP$1=MatrizdeEquipos!$K13,1,IF(LP$1&lt;MatrizdeEquipos!$K13,IF(MatrizdeEquipos!$K13&lt;NB$1,1,0),0))</f>
        <v>0</v>
      </c>
      <c r="LQ15" s="5">
        <f>IF(LQ$1=MatrizdeEquipos!$K13,1,IF(LQ$1&lt;MatrizdeEquipos!$K13,IF(MatrizdeEquipos!$K13&lt;NC$1,1,0),0))</f>
        <v>0</v>
      </c>
      <c r="LR15" s="5">
        <f>IF(LR$1=MatrizdeEquipos!$K13,1,IF(LR$1&lt;MatrizdeEquipos!$K13,IF(MatrizdeEquipos!$K13&lt;ND$1,1,0),0))</f>
        <v>0</v>
      </c>
      <c r="LS15" s="5">
        <f>IF(LS$1=MatrizdeEquipos!$K13,1,IF(LS$1&lt;MatrizdeEquipos!$K13,IF(MatrizdeEquipos!$K13&lt;NE$1,1,0),0))</f>
        <v>0</v>
      </c>
      <c r="LT15" s="5">
        <f>IF(LT$1=MatrizdeEquipos!$K13,1,IF(LT$1&lt;MatrizdeEquipos!$K13,IF(MatrizdeEquipos!$K13&lt;NF$1,1,0),0))</f>
        <v>0</v>
      </c>
      <c r="LU15" s="5">
        <f>IF(LU$1=MatrizdeEquipos!$K13,1,IF(LU$1&lt;MatrizdeEquipos!$K13,IF(MatrizdeEquipos!$K13&lt;NG$1,1,0),0))</f>
        <v>0</v>
      </c>
      <c r="LV15" s="5">
        <f>IF(LV$1=MatrizdeEquipos!$K13,1,IF(LV$1&lt;MatrizdeEquipos!$K13,IF(MatrizdeEquipos!$K13&lt;NH$1,1,0),0))</f>
        <v>0</v>
      </c>
      <c r="LW15" s="5">
        <f>IF(LW$1=MatrizdeEquipos!$K13,1,IF(LW$1&lt;MatrizdeEquipos!$K13,IF(MatrizdeEquipos!$K13&lt;NI$1,1,0),0))</f>
        <v>0</v>
      </c>
      <c r="LX15" s="5">
        <f>IF(LX$1=MatrizdeEquipos!$K13,1,IF(LX$1&lt;MatrizdeEquipos!$K13,IF(MatrizdeEquipos!$K13&lt;NJ$1,1,0),0))</f>
        <v>0</v>
      </c>
      <c r="LY15" s="5">
        <f>IF(LY$1=MatrizdeEquipos!$K13,1,IF(LY$1&lt;MatrizdeEquipos!$K13,IF(MatrizdeEquipos!$K13&lt;NK$1,1,0),0))</f>
        <v>0</v>
      </c>
      <c r="LZ15" s="5">
        <f>IF(LZ$1=MatrizdeEquipos!$K13,1,IF(LZ$1&lt;MatrizdeEquipos!$K13,IF(MatrizdeEquipos!$K13&lt;NL$1,1,0),0))</f>
        <v>0</v>
      </c>
      <c r="MA15" s="5">
        <f>IF(MA$1=MatrizdeEquipos!$K13,1,IF(MA$1&lt;MatrizdeEquipos!$K13,IF(MatrizdeEquipos!$K13&lt;NM$1,1,0),0))</f>
        <v>0</v>
      </c>
      <c r="MB15" s="5">
        <f>IF(MB$1=MatrizdeEquipos!$K13,1,IF(MB$1&lt;MatrizdeEquipos!$K13,IF(MatrizdeEquipos!$K13&lt;NN$1,1,0),0))</f>
        <v>0</v>
      </c>
      <c r="MC15" s="5">
        <f>IF(MC$1=MatrizdeEquipos!$K13,1,IF(MC$1&lt;MatrizdeEquipos!$K13,IF(MatrizdeEquipos!$K13&lt;NO$1,1,0),0))</f>
        <v>0</v>
      </c>
      <c r="MD15" s="5">
        <f>IF(MD$1=MatrizdeEquipos!$K13,1,IF(MD$1&lt;MatrizdeEquipos!$K13,IF(MatrizdeEquipos!$K13&lt;NP$1,1,0),0))</f>
        <v>0</v>
      </c>
      <c r="ME15" s="5">
        <f>IF(ME$1=MatrizdeEquipos!$K13,1,IF(ME$1&lt;MatrizdeEquipos!$K13,IF(MatrizdeEquipos!$K13&lt;NQ$1,1,0),0))</f>
        <v>0</v>
      </c>
      <c r="MF15" s="5">
        <f>IF(MF$1=MatrizdeEquipos!$K13,1,IF(MF$1&lt;MatrizdeEquipos!$K13,IF(MatrizdeEquipos!$K13&lt;NR$1,1,0),0))</f>
        <v>0</v>
      </c>
      <c r="MG15" s="5">
        <f>IF(MG$1=MatrizdeEquipos!$K13,1,IF(MG$1&lt;MatrizdeEquipos!$K13,IF(MatrizdeEquipos!$K13&lt;NS$1,1,0),0))</f>
        <v>0</v>
      </c>
      <c r="MH15" s="5">
        <f>IF(MH$1=MatrizdeEquipos!$K13,1,IF(MH$1&lt;MatrizdeEquipos!$K13,IF(MatrizdeEquipos!$K13&lt;NT$1,1,0),0))</f>
        <v>0</v>
      </c>
      <c r="MI15" s="5">
        <f>IF(MI$1=MatrizdeEquipos!$K13,1,IF(MI$1&lt;MatrizdeEquipos!$K13,IF(MatrizdeEquipos!$K13&lt;NU$1,1,0),0))</f>
        <v>0</v>
      </c>
      <c r="MJ15" s="5">
        <f>IF(MJ$1=MatrizdeEquipos!$K13,1,IF(MJ$1&lt;MatrizdeEquipos!$K13,IF(MatrizdeEquipos!$K13&lt;NV$1,1,0),0))</f>
        <v>0</v>
      </c>
      <c r="MK15" s="5">
        <f>IF(MK$1=MatrizdeEquipos!$K13,1,IF(MK$1&lt;MatrizdeEquipos!$K13,IF(MatrizdeEquipos!$K13&lt;NW$1,1,0),0))</f>
        <v>0</v>
      </c>
      <c r="ML15" s="5">
        <f>IF(ML$1=MatrizdeEquipos!$K13,1,IF(ML$1&lt;MatrizdeEquipos!$K13,IF(MatrizdeEquipos!$K13&lt;NX$1,1,0),0))</f>
        <v>0</v>
      </c>
      <c r="MM15" s="5">
        <f>IF(MM$1=MatrizdeEquipos!$K13,1,IF(MM$1&lt;MatrizdeEquipos!$K13,IF(MatrizdeEquipos!$K13&lt;NY$1,1,0),0))</f>
        <v>0</v>
      </c>
      <c r="MN15" s="5">
        <f>IF(MN$1=MatrizdeEquipos!$K13,1,IF(MN$1&lt;MatrizdeEquipos!$K13,IF(MatrizdeEquipos!$K13&lt;NZ$1,1,0),0))</f>
        <v>0</v>
      </c>
      <c r="MO15" s="5">
        <f>IF(MO$1=MatrizdeEquipos!$K13,1,IF(MO$1&lt;MatrizdeEquipos!$K13,IF(MatrizdeEquipos!$K13&lt;OA$1,1,0),0))</f>
        <v>0</v>
      </c>
      <c r="MP15" s="5">
        <f>IF(MP$1=MatrizdeEquipos!$K13,1,IF(MP$1&lt;MatrizdeEquipos!$K13,IF(MatrizdeEquipos!$K13&lt;OB$1,1,0),0))</f>
        <v>0</v>
      </c>
      <c r="MQ15" s="5">
        <f>IF(MQ$1=MatrizdeEquipos!$K13,1,IF(MQ$1&lt;MatrizdeEquipos!$K13,IF(MatrizdeEquipos!$K13&lt;OC$1,1,0),0))</f>
        <v>0</v>
      </c>
      <c r="MR15" s="5">
        <f>IF(MR$1=MatrizdeEquipos!$K13,1,IF(MR$1&lt;MatrizdeEquipos!$K13,IF(MatrizdeEquipos!$K13&lt;OD$1,1,0),0))</f>
        <v>0</v>
      </c>
      <c r="MS15" s="5">
        <f>IF(MS$1=MatrizdeEquipos!$K13,1,IF(MS$1&lt;MatrizdeEquipos!$K13,IF(MatrizdeEquipos!$K13&lt;OE$1,1,0),0))</f>
        <v>0</v>
      </c>
      <c r="MT15" s="5">
        <f>IF(MT$1=MatrizdeEquipos!$K13,1,IF(MT$1&lt;MatrizdeEquipos!$K13,IF(MatrizdeEquipos!$K13&lt;OF$1,1,0),0))</f>
        <v>0</v>
      </c>
      <c r="MU15" s="5">
        <f>IF(MU$1=MatrizdeEquipos!$K13,1,IF(MU$1&lt;MatrizdeEquipos!$K13,IF(MatrizdeEquipos!$K13&lt;OG$1,1,0),0))</f>
        <v>0</v>
      </c>
      <c r="MV15" s="5">
        <f>IF(MV$1=MatrizdeEquipos!$K13,1,IF(MV$1&lt;MatrizdeEquipos!$K13,IF(MatrizdeEquipos!$K13&lt;OH$1,1,0),0))</f>
        <v>0</v>
      </c>
      <c r="MW15" s="5">
        <f>IF(MW$1=MatrizdeEquipos!$K13,1,IF(MW$1&lt;MatrizdeEquipos!$K13,IF(MatrizdeEquipos!$K13&lt;OI$1,1,0),0))</f>
        <v>0</v>
      </c>
      <c r="MX15" s="5">
        <f>IF(MX$1=MatrizdeEquipos!$K13,1,IF(MX$1&lt;MatrizdeEquipos!$K13,IF(MatrizdeEquipos!$K13&lt;OJ$1,1,0),0))</f>
        <v>0</v>
      </c>
      <c r="MY15" s="5">
        <f>IF(MY$1=MatrizdeEquipos!$K13,1,IF(MY$1&lt;MatrizdeEquipos!$K13,IF(MatrizdeEquipos!$K13&lt;OK$1,1,0),0))</f>
        <v>0</v>
      </c>
      <c r="MZ15" s="5">
        <f>IF(MZ$1=MatrizdeEquipos!$K13,1,IF(MZ$1&lt;MatrizdeEquipos!$K13,IF(MatrizdeEquipos!$K13&lt;OL$1,1,0),0))</f>
        <v>0</v>
      </c>
      <c r="NA15" s="5">
        <f>IF(NA$1=MatrizdeEquipos!$K13,1,IF(NA$1&lt;MatrizdeEquipos!$K13,IF(MatrizdeEquipos!$K13&lt;OM$1,1,0),0))</f>
        <v>0</v>
      </c>
      <c r="NB15" s="5">
        <f>IF(NB$1=MatrizdeEquipos!$K13,1,IF(NB$1&lt;MatrizdeEquipos!$K13,IF(MatrizdeEquipos!$K13&lt;ON$1,1,0),0))</f>
        <v>0</v>
      </c>
      <c r="NC15" s="5">
        <f>IF(NC$1=MatrizdeEquipos!$K13,1,IF(NC$1&lt;MatrizdeEquipos!$K13,IF(MatrizdeEquipos!$K13&lt;OO$1,1,0),0))</f>
        <v>0</v>
      </c>
      <c r="ND15" s="5">
        <f>IF(ND$1=MatrizdeEquipos!$K13,1,IF(ND$1&lt;MatrizdeEquipos!$K13,IF(MatrizdeEquipos!$K13&lt;OP$1,1,0),0))</f>
        <v>0</v>
      </c>
      <c r="NE15" s="5">
        <f>IF(NE$1=MatrizdeEquipos!$K13,1,IF(NE$1&lt;MatrizdeEquipos!$K13,IF(MatrizdeEquipos!$K13&lt;OQ$1,1,0),0))</f>
        <v>0</v>
      </c>
      <c r="NF15" s="5">
        <f>IF(NF$1=MatrizdeEquipos!$K13,1,IF(NF$1&lt;MatrizdeEquipos!$K13,IF(MatrizdeEquipos!$K13&lt;OR$1,1,0),0))</f>
        <v>0</v>
      </c>
      <c r="NG15" s="5">
        <f>IF(NG$1=MatrizdeEquipos!$K13,1,IF(NG$1&lt;MatrizdeEquipos!$K13,IF(MatrizdeEquipos!$K13&lt;OS$1,1,0),0))</f>
        <v>0</v>
      </c>
      <c r="NH15" s="5">
        <f>IF(NH$1=MatrizdeEquipos!$K13,1,IF(NH$1&lt;MatrizdeEquipos!$K13,IF(MatrizdeEquipos!$K13&lt;OT$1,1,0),0))</f>
        <v>0</v>
      </c>
      <c r="NI15" s="5">
        <f>IF(NI$1=MatrizdeEquipos!$K13,1,IF(NI$1&lt;MatrizdeEquipos!$K13,IF(MatrizdeEquipos!$K13&lt;OU$1,1,0),0))</f>
        <v>0</v>
      </c>
      <c r="NJ15" s="5">
        <f>IF(NJ$1=MatrizdeEquipos!$K13,1,IF(NJ$1&lt;MatrizdeEquipos!$K13,IF(MatrizdeEquipos!$K13&lt;OV$1,1,0),0))</f>
        <v>0</v>
      </c>
      <c r="NK15" s="5">
        <f>IF(NK$1=MatrizdeEquipos!$K13,1,IF(NK$1&lt;MatrizdeEquipos!$K13,IF(MatrizdeEquipos!$K13&lt;OW$1,1,0),0))</f>
        <v>0</v>
      </c>
      <c r="NL15" s="5">
        <f>IF(NL$1=MatrizdeEquipos!$K13,1,IF(NL$1&lt;MatrizdeEquipos!$K13,IF(MatrizdeEquipos!$K13&lt;OX$1,1,0),0))</f>
        <v>0</v>
      </c>
      <c r="NM15" s="5">
        <f>IF(NM$1=MatrizdeEquipos!$K13,1,IF(NM$1&lt;MatrizdeEquipos!$K13,IF(MatrizdeEquipos!$K13&lt;OY$1,1,0),0))</f>
        <v>0</v>
      </c>
      <c r="NN15" s="5">
        <f>IF(NN$1=MatrizdeEquipos!$K13,1,IF(NN$1&lt;MatrizdeEquipos!$K13,IF(MatrizdeEquipos!$K13&lt;OZ$1,1,0),0))</f>
        <v>0</v>
      </c>
      <c r="NO15" s="5">
        <f>IF(NO$1=MatrizdeEquipos!$K13,1,IF(NO$1&lt;MatrizdeEquipos!$K13,IF(MatrizdeEquipos!$K13&lt;PA$1,1,0),0))</f>
        <v>0</v>
      </c>
      <c r="NP15" s="5">
        <f>IF(NP$1=MatrizdeEquipos!$K13,1,IF(NP$1&lt;MatrizdeEquipos!$K13,IF(MatrizdeEquipos!$K13&lt;PB$1,1,0),0))</f>
        <v>0</v>
      </c>
      <c r="NQ15" s="5">
        <f>IF(NQ$1=MatrizdeEquipos!$K13,1,IF(NQ$1&lt;MatrizdeEquipos!$K13,IF(MatrizdeEquipos!$K13&lt;PC$1,1,0),0))</f>
        <v>0</v>
      </c>
      <c r="NR15" s="5">
        <f>IF(NR$1=MatrizdeEquipos!$K13,1,IF(NR$1&lt;MatrizdeEquipos!$K13,IF(MatrizdeEquipos!$K13&lt;PD$1,1,0),0))</f>
        <v>0</v>
      </c>
      <c r="NS15" s="5">
        <f>IF(NS$1=MatrizdeEquipos!$K13,1,IF(NS$1&lt;MatrizdeEquipos!$K13,IF(MatrizdeEquipos!$K13&lt;PE$1,1,0),0))</f>
        <v>0</v>
      </c>
      <c r="NT15" s="5">
        <f>IF(NT$1=MatrizdeEquipos!$K13,1,IF(NT$1&lt;MatrizdeEquipos!$K13,IF(MatrizdeEquipos!$K13&lt;PF$1,1,0),0))</f>
        <v>0</v>
      </c>
      <c r="NU15" s="5">
        <f>IF(NU$1=MatrizdeEquipos!$K13,1,IF(NU$1&lt;MatrizdeEquipos!$K13,IF(MatrizdeEquipos!$K13&lt;PG$1,1,0),0))</f>
        <v>0</v>
      </c>
      <c r="NV15" s="5">
        <f>IF(NV$1=MatrizdeEquipos!$K13,1,IF(NV$1&lt;MatrizdeEquipos!$K13,IF(MatrizdeEquipos!$K13&lt;PH$1,1,0),0))</f>
        <v>0</v>
      </c>
      <c r="NW15" s="5">
        <f>IF(NW$1=MatrizdeEquipos!$K13,1,IF(NW$1&lt;MatrizdeEquipos!$K13,IF(MatrizdeEquipos!$K13&lt;PI$1,1,0),0))</f>
        <v>0</v>
      </c>
      <c r="NX15" s="5">
        <f>IF(NX$1=MatrizdeEquipos!$K13,1,IF(NX$1&lt;MatrizdeEquipos!$K13,IF(MatrizdeEquipos!$K13&lt;PJ$1,1,0),0))</f>
        <v>0</v>
      </c>
      <c r="NY15" s="5">
        <f>IF(NY$1=MatrizdeEquipos!$K13,1,IF(NY$1&lt;MatrizdeEquipos!$K13,IF(MatrizdeEquipos!$K13&lt;PK$1,1,0),0))</f>
        <v>0</v>
      </c>
      <c r="NZ15" s="5">
        <f>IF(NZ$1=MatrizdeEquipos!$K13,1,IF(NZ$1&lt;MatrizdeEquipos!$K13,IF(MatrizdeEquipos!$K13&lt;PL$1,1,0),0))</f>
        <v>0</v>
      </c>
      <c r="OA15" s="5">
        <f>IF(OA$1=MatrizdeEquipos!$K13,1,IF(OA$1&lt;MatrizdeEquipos!$K13,IF(MatrizdeEquipos!$K13&lt;PM$1,1,0),0))</f>
        <v>0</v>
      </c>
      <c r="OB15" s="5">
        <f>IF(OB$1=MatrizdeEquipos!$K13,1,IF(OB$1&lt;MatrizdeEquipos!$K13,IF(MatrizdeEquipos!$K13&lt;PN$1,1,0),0))</f>
        <v>0</v>
      </c>
      <c r="OC15" s="5">
        <f>IF(OC$1=MatrizdeEquipos!$K13,1,IF(OC$1&lt;MatrizdeEquipos!$K13,IF(MatrizdeEquipos!$K13&lt;PO$1,1,0),0))</f>
        <v>0</v>
      </c>
      <c r="OD15" s="5">
        <f>IF(OD$1=MatrizdeEquipos!$K13,1,IF(OD$1&lt;MatrizdeEquipos!$K13,IF(MatrizdeEquipos!$K13&lt;PP$1,1,0),0))</f>
        <v>0</v>
      </c>
      <c r="OE15" s="5">
        <f>IF(OE$1=MatrizdeEquipos!$K13,1,IF(OE$1&lt;MatrizdeEquipos!$K13,IF(MatrizdeEquipos!$K13&lt;PQ$1,1,0),0))</f>
        <v>0</v>
      </c>
      <c r="OF15" s="5">
        <f>IF(OF$1=MatrizdeEquipos!$K13,1,IF(OF$1&lt;MatrizdeEquipos!$K13,IF(MatrizdeEquipos!$K13&lt;PR$1,1,0),0))</f>
        <v>0</v>
      </c>
      <c r="OG15" s="5">
        <f>IF(OG$1=MatrizdeEquipos!$K13,1,IF(OG$1&lt;MatrizdeEquipos!$K13,IF(MatrizdeEquipos!$K13&lt;PS$1,1,0),0))</f>
        <v>0</v>
      </c>
      <c r="OH15" s="5">
        <f>IF(OH$1=MatrizdeEquipos!$K13,1,IF(OH$1&lt;MatrizdeEquipos!$K13,IF(MatrizdeEquipos!$K13&lt;PT$1,1,0),0))</f>
        <v>0</v>
      </c>
      <c r="OI15" s="5">
        <f>IF(OI$1=MatrizdeEquipos!$K13,1,IF(OI$1&lt;MatrizdeEquipos!$K13,IF(MatrizdeEquipos!$K13&lt;PU$1,1,0),0))</f>
        <v>0</v>
      </c>
      <c r="OJ15" s="5">
        <f>IF(OJ$1=MatrizdeEquipos!$K13,1,IF(OJ$1&lt;MatrizdeEquipos!$K13,IF(MatrizdeEquipos!$K13&lt;PV$1,1,0),0))</f>
        <v>0</v>
      </c>
      <c r="OK15" s="5">
        <f>IF(OK$1=MatrizdeEquipos!$K13,1,IF(OK$1&lt;MatrizdeEquipos!$K13,IF(MatrizdeEquipos!$K13&lt;PW$1,1,0),0))</f>
        <v>0</v>
      </c>
      <c r="OL15" s="5">
        <f>IF(OL$1=MatrizdeEquipos!$K13,1,IF(OL$1&lt;MatrizdeEquipos!$K13,IF(MatrizdeEquipos!$K13&lt;PX$1,1,0),0))</f>
        <v>0</v>
      </c>
      <c r="OM15" s="5">
        <f>IF(OM$1=MatrizdeEquipos!$K13,1,IF(OM$1&lt;MatrizdeEquipos!$K13,IF(MatrizdeEquipos!$K13&lt;PY$1,1,0),0))</f>
        <v>0</v>
      </c>
      <c r="ON15" s="5">
        <f>IF(ON$1=MatrizdeEquipos!$K13,1,IF(ON$1&lt;MatrizdeEquipos!$K13,IF(MatrizdeEquipos!$K13&lt;PZ$1,1,0),0))</f>
        <v>0</v>
      </c>
      <c r="OO15" s="5">
        <f>IF(OO$1=MatrizdeEquipos!$K13,1,IF(OO$1&lt;MatrizdeEquipos!$K13,IF(MatrizdeEquipos!$K13&lt;QA$1,1,0),0))</f>
        <v>0</v>
      </c>
      <c r="OP15" s="5">
        <f>IF(OP$1=MatrizdeEquipos!$K13,1,IF(OP$1&lt;MatrizdeEquipos!$K13,IF(MatrizdeEquipos!$K13&lt;QB$1,1,0),0))</f>
        <v>0</v>
      </c>
      <c r="OQ15" s="5">
        <f>IF(OQ$1=MatrizdeEquipos!$K13,1,IF(OQ$1&lt;MatrizdeEquipos!$K13,IF(MatrizdeEquipos!$K13&lt;QC$1,1,0),0))</f>
        <v>0</v>
      </c>
      <c r="OR15" s="5">
        <f>IF(OR$1=MatrizdeEquipos!$K13,1,IF(OR$1&lt;MatrizdeEquipos!$K13,IF(MatrizdeEquipos!$K13&lt;QD$1,1,0),0))</f>
        <v>0</v>
      </c>
      <c r="OS15" s="5">
        <f>IF(OS$1=MatrizdeEquipos!$K13,1,IF(OS$1&lt;MatrizdeEquipos!$K13,IF(MatrizdeEquipos!$K13&lt;QE$1,1,0),0))</f>
        <v>0</v>
      </c>
      <c r="OT15" s="5">
        <f>IF(OT$1=MatrizdeEquipos!$K13,1,IF(OT$1&lt;MatrizdeEquipos!$K13,IF(MatrizdeEquipos!$K13&lt;QF$1,1,0),0))</f>
        <v>0</v>
      </c>
      <c r="OU15" s="5">
        <f>IF(OU$1=MatrizdeEquipos!$K13,1,IF(OU$1&lt;MatrizdeEquipos!$K13,IF(MatrizdeEquipos!$K13&lt;QG$1,1,0),0))</f>
        <v>0</v>
      </c>
      <c r="OV15" s="5">
        <f>IF(OV$1=MatrizdeEquipos!$K13,1,IF(OV$1&lt;MatrizdeEquipos!$K13,IF(MatrizdeEquipos!$K13&lt;QH$1,1,0),0))</f>
        <v>0</v>
      </c>
      <c r="OW15" s="5">
        <f>IF(OW$1=MatrizdeEquipos!$K13,1,IF(OW$1&lt;MatrizdeEquipos!$K13,IF(MatrizdeEquipos!$K13&lt;QI$1,1,0),0))</f>
        <v>0</v>
      </c>
      <c r="OX15" s="5">
        <f>IF(OX$1=MatrizdeEquipos!$K13,1,IF(OX$1&lt;MatrizdeEquipos!$K13,IF(MatrizdeEquipos!$K13&lt;QJ$1,1,0),0))</f>
        <v>0</v>
      </c>
      <c r="OY15" s="5">
        <f>IF(OY$1=MatrizdeEquipos!$K13,1,IF(OY$1&lt;MatrizdeEquipos!$K13,IF(MatrizdeEquipos!$K13&lt;QK$1,1,0),0))</f>
        <v>0</v>
      </c>
      <c r="OZ15" s="5">
        <f>IF(OZ$1=MatrizdeEquipos!$K13,1,IF(OZ$1&lt;MatrizdeEquipos!$K13,IF(MatrizdeEquipos!$K13&lt;QL$1,1,0),0))</f>
        <v>0</v>
      </c>
      <c r="PA15" s="5">
        <f>IF(PA$1=MatrizdeEquipos!$K13,1,IF(PA$1&lt;MatrizdeEquipos!$K13,IF(MatrizdeEquipos!$K13&lt;QM$1,1,0),0))</f>
        <v>0</v>
      </c>
      <c r="PB15" s="5">
        <f>IF(PB$1=MatrizdeEquipos!$K13,1,IF(PB$1&lt;MatrizdeEquipos!$K13,IF(MatrizdeEquipos!$K13&lt;QN$1,1,0),0))</f>
        <v>0</v>
      </c>
      <c r="PC15" s="5">
        <f>IF(PC$1=MatrizdeEquipos!$K13,1,IF(PC$1&lt;MatrizdeEquipos!$K13,IF(MatrizdeEquipos!$K13&lt;QO$1,1,0),0))</f>
        <v>0</v>
      </c>
      <c r="PD15" s="5">
        <f>IF(PD$1=MatrizdeEquipos!$K13,1,IF(PD$1&lt;MatrizdeEquipos!$K13,IF(MatrizdeEquipos!$K13&lt;QP$1,1,0),0))</f>
        <v>0</v>
      </c>
      <c r="PE15" s="5">
        <f>IF(PE$1=MatrizdeEquipos!$K13,1,IF(PE$1&lt;MatrizdeEquipos!$K13,IF(MatrizdeEquipos!$K13&lt;QQ$1,1,0),0))</f>
        <v>0</v>
      </c>
      <c r="PF15" s="5">
        <f>IF(PF$1=MatrizdeEquipos!$K13,1,IF(PF$1&lt;MatrizdeEquipos!$K13,IF(MatrizdeEquipos!$K13&lt;QR$1,1,0),0))</f>
        <v>0</v>
      </c>
      <c r="PG15" s="5">
        <f>IF(PG$1=MatrizdeEquipos!$K13,1,IF(PG$1&lt;MatrizdeEquipos!$K13,IF(MatrizdeEquipos!$K13&lt;QS$1,1,0),0))</f>
        <v>0</v>
      </c>
      <c r="PH15" s="5">
        <f>IF(PH$1=MatrizdeEquipos!$K13,1,IF(PH$1&lt;MatrizdeEquipos!$K13,IF(MatrizdeEquipos!$K13&lt;QT$1,1,0),0))</f>
        <v>0</v>
      </c>
      <c r="PI15" s="5">
        <f>IF(PI$1=MatrizdeEquipos!$K13,1,IF(PI$1&lt;MatrizdeEquipos!$K13,IF(MatrizdeEquipos!$K13&lt;QU$1,1,0),0))</f>
        <v>0</v>
      </c>
      <c r="PJ15" s="5">
        <f>IF(PJ$1=MatrizdeEquipos!$K13,1,IF(PJ$1&lt;MatrizdeEquipos!$K13,IF(MatrizdeEquipos!$K13&lt;QV$1,1,0),0))</f>
        <v>0</v>
      </c>
      <c r="PK15" s="5">
        <f>IF(PK$1=MatrizdeEquipos!$K13,1,IF(PK$1&lt;MatrizdeEquipos!$K13,IF(MatrizdeEquipos!$K13&lt;QW$1,1,0),0))</f>
        <v>0</v>
      </c>
      <c r="PL15" s="5">
        <f>IF(PL$1=MatrizdeEquipos!$K13,1,IF(PL$1&lt;MatrizdeEquipos!$K13,IF(MatrizdeEquipos!$K13&lt;QX$1,1,0),0))</f>
        <v>0</v>
      </c>
      <c r="PM15" s="5">
        <f>IF(PM$1=MatrizdeEquipos!$K13,1,IF(PM$1&lt;MatrizdeEquipos!$K13,IF(MatrizdeEquipos!$K13&lt;QY$1,1,0),0))</f>
        <v>0</v>
      </c>
      <c r="PN15" s="5">
        <f>IF(PN$1=MatrizdeEquipos!$K13,1,IF(PN$1&lt;MatrizdeEquipos!$K13,IF(MatrizdeEquipos!$K13&lt;QZ$1,1,0),0))</f>
        <v>0</v>
      </c>
      <c r="PO15" s="5">
        <f>IF(PO$1=MatrizdeEquipos!$K13,1,IF(PO$1&lt;MatrizdeEquipos!$K13,IF(MatrizdeEquipos!$K13&lt;RA$1,1,0),0))</f>
        <v>0</v>
      </c>
      <c r="PP15" s="5">
        <f>IF(PP$1=MatrizdeEquipos!$K13,1,IF(PP$1&lt;MatrizdeEquipos!$K13,IF(MatrizdeEquipos!$K13&lt;RB$1,1,0),0))</f>
        <v>0</v>
      </c>
      <c r="PQ15" s="5">
        <f>IF(PQ$1=MatrizdeEquipos!$K13,1,IF(PQ$1&lt;MatrizdeEquipos!$K13,IF(MatrizdeEquipos!$K13&lt;RC$1,1,0),0))</f>
        <v>0</v>
      </c>
      <c r="PR15" s="5">
        <f>IF(PR$1=MatrizdeEquipos!$K13,1,IF(PR$1&lt;MatrizdeEquipos!$K13,IF(MatrizdeEquipos!$K13&lt;RD$1,1,0),0))</f>
        <v>0</v>
      </c>
      <c r="PS15" s="5">
        <f>IF(PS$1=MatrizdeEquipos!$K13,1,IF(PS$1&lt;MatrizdeEquipos!$K13,IF(MatrizdeEquipos!$K13&lt;RE$1,1,0),0))</f>
        <v>0</v>
      </c>
      <c r="PT15" s="5">
        <f>IF(PT$1=MatrizdeEquipos!$K13,1,IF(PT$1&lt;MatrizdeEquipos!$K13,IF(MatrizdeEquipos!$K13&lt;RF$1,1,0),0))</f>
        <v>0</v>
      </c>
      <c r="PU15" s="5">
        <f>IF(PU$1=MatrizdeEquipos!$K13,1,IF(PU$1&lt;MatrizdeEquipos!$K13,IF(MatrizdeEquipos!$K13&lt;RG$1,1,0),0))</f>
        <v>0</v>
      </c>
      <c r="PV15" s="5">
        <f>IF(PV$1=MatrizdeEquipos!$K13,1,IF(PV$1&lt;MatrizdeEquipos!$K13,IF(MatrizdeEquipos!$K13&lt;RH$1,1,0),0))</f>
        <v>0</v>
      </c>
      <c r="PW15" s="5">
        <f>IF(PW$1=MatrizdeEquipos!$K13,1,IF(PW$1&lt;MatrizdeEquipos!$K13,IF(MatrizdeEquipos!$K13&lt;RI$1,1,0),0))</f>
        <v>0</v>
      </c>
      <c r="PX15" s="5">
        <f>IF(PX$1=MatrizdeEquipos!$K13,1,IF(PX$1&lt;MatrizdeEquipos!$K13,IF(MatrizdeEquipos!$K13&lt;RJ$1,1,0),0))</f>
        <v>0</v>
      </c>
      <c r="PY15" s="5">
        <f>IF(PY$1=MatrizdeEquipos!$K13,1,IF(PY$1&lt;MatrizdeEquipos!$K13,IF(MatrizdeEquipos!$K13&lt;RK$1,1,0),0))</f>
        <v>0</v>
      </c>
      <c r="PZ15" s="5">
        <f>IF(PZ$1=MatrizdeEquipos!$K13,1,IF(PZ$1&lt;MatrizdeEquipos!$K13,IF(MatrizdeEquipos!$K13&lt;RL$1,1,0),0))</f>
        <v>0</v>
      </c>
      <c r="QA15" s="5">
        <f>IF(QA$1=MatrizdeEquipos!$K13,1,IF(QA$1&lt;MatrizdeEquipos!$K13,IF(MatrizdeEquipos!$K13&lt;RM$1,1,0),0))</f>
        <v>0</v>
      </c>
      <c r="QB15" s="5">
        <f>IF(QB$1=MatrizdeEquipos!$K13,1,IF(QB$1&lt;MatrizdeEquipos!$K13,IF(MatrizdeEquipos!$K13&lt;RN$1,1,0),0))</f>
        <v>0</v>
      </c>
      <c r="QC15" s="5">
        <f>IF(QC$1=MatrizdeEquipos!$K13,1,IF(QC$1&lt;MatrizdeEquipos!$K13,IF(MatrizdeEquipos!$K13&lt;RO$1,1,0),0))</f>
        <v>0</v>
      </c>
      <c r="QD15" s="5">
        <f>IF(QD$1=MatrizdeEquipos!$K13,1,IF(QD$1&lt;MatrizdeEquipos!$K13,IF(MatrizdeEquipos!$K13&lt;RP$1,1,0),0))</f>
        <v>0</v>
      </c>
      <c r="QE15" s="5">
        <f>IF(QE$1=MatrizdeEquipos!$K13,1,IF(QE$1&lt;MatrizdeEquipos!$K13,IF(MatrizdeEquipos!$K13&lt;RQ$1,1,0),0))</f>
        <v>0</v>
      </c>
      <c r="QF15" s="5">
        <f>IF(QF$1=MatrizdeEquipos!$K13,1,IF(QF$1&lt;MatrizdeEquipos!$K13,IF(MatrizdeEquipos!$K13&lt;RR$1,1,0),0))</f>
        <v>0</v>
      </c>
      <c r="QG15" s="5">
        <f>IF(QG$1=MatrizdeEquipos!$K13,1,IF(QG$1&lt;MatrizdeEquipos!$K13,IF(MatrizdeEquipos!$K13&lt;RS$1,1,0),0))</f>
        <v>0</v>
      </c>
      <c r="QH15" s="5">
        <f>IF(QH$1=MatrizdeEquipos!$K13,1,IF(QH$1&lt;MatrizdeEquipos!$K13,IF(MatrizdeEquipos!$K13&lt;RT$1,1,0),0))</f>
        <v>0</v>
      </c>
      <c r="QI15" s="5">
        <f>IF(QI$1=MatrizdeEquipos!$K13,1,IF(QI$1&lt;MatrizdeEquipos!$K13,IF(MatrizdeEquipos!$K13&lt;RU$1,1,0),0))</f>
        <v>0</v>
      </c>
      <c r="QJ15" s="5">
        <f>IF(QJ$1=MatrizdeEquipos!$K13,1,IF(QJ$1&lt;MatrizdeEquipos!$K13,IF(MatrizdeEquipos!$K13&lt;RV$1,1,0),0))</f>
        <v>0</v>
      </c>
      <c r="QK15" s="5">
        <f>IF(QK$1=MatrizdeEquipos!$K13,1,IF(QK$1&lt;MatrizdeEquipos!$K13,IF(MatrizdeEquipos!$K13&lt;RW$1,1,0),0))</f>
        <v>0</v>
      </c>
      <c r="QL15" s="5">
        <f>IF(QL$1=MatrizdeEquipos!$K13,1,IF(QL$1&lt;MatrizdeEquipos!$K13,IF(MatrizdeEquipos!$K13&lt;RX$1,1,0),0))</f>
        <v>0</v>
      </c>
      <c r="QM15" s="5">
        <f>IF(QM$1=MatrizdeEquipos!$K13,1,IF(QM$1&lt;MatrizdeEquipos!$K13,IF(MatrizdeEquipos!$K13&lt;RY$1,1,0),0))</f>
        <v>0</v>
      </c>
      <c r="QN15" s="5">
        <f>IF(QN$1=MatrizdeEquipos!$K13,1,IF(QN$1&lt;MatrizdeEquipos!$K13,IF(MatrizdeEquipos!$K13&lt;RZ$1,1,0),0))</f>
        <v>0</v>
      </c>
      <c r="QO15" s="5">
        <f>IF(QO$1=MatrizdeEquipos!$K13,1,IF(QO$1&lt;MatrizdeEquipos!$K13,IF(MatrizdeEquipos!$K13&lt;SA$1,1,0),0))</f>
        <v>0</v>
      </c>
      <c r="QP15" s="5">
        <f>IF(QP$1=MatrizdeEquipos!$K13,1,IF(QP$1&lt;MatrizdeEquipos!$K13,IF(MatrizdeEquipos!$K13&lt;SB$1,1,0),0))</f>
        <v>0</v>
      </c>
      <c r="QQ15" s="5">
        <f>IF(QQ$1=MatrizdeEquipos!$K13,1,IF(QQ$1&lt;MatrizdeEquipos!$K13,IF(MatrizdeEquipos!$K13&lt;SC$1,1,0),0))</f>
        <v>0</v>
      </c>
      <c r="QR15" s="5">
        <f>IF(QR$1=MatrizdeEquipos!$K13,1,IF(QR$1&lt;MatrizdeEquipos!$K13,IF(MatrizdeEquipos!$K13&lt;SD$1,1,0),0))</f>
        <v>0</v>
      </c>
      <c r="QS15" s="5">
        <f>IF(QS$1=MatrizdeEquipos!$K13,1,IF(QS$1&lt;MatrizdeEquipos!$K13,IF(MatrizdeEquipos!$K13&lt;SE$1,1,0),0))</f>
        <v>0</v>
      </c>
      <c r="QT15" s="5">
        <f>IF(QT$1=MatrizdeEquipos!$K13,1,IF(QT$1&lt;MatrizdeEquipos!$K13,IF(MatrizdeEquipos!$K13&lt;SF$1,1,0),0))</f>
        <v>0</v>
      </c>
      <c r="QU15" s="5">
        <f>IF(QU$1=MatrizdeEquipos!$K13,1,IF(QU$1&lt;MatrizdeEquipos!$K13,IF(MatrizdeEquipos!$K13&lt;SG$1,1,0),0))</f>
        <v>0</v>
      </c>
      <c r="QV15" s="5">
        <f>IF(QV$1=MatrizdeEquipos!$K13,1,IF(QV$1&lt;MatrizdeEquipos!$K13,IF(MatrizdeEquipos!$K13&lt;SH$1,1,0),0))</f>
        <v>0</v>
      </c>
      <c r="QW15" s="5">
        <f>IF(QW$1=MatrizdeEquipos!$K13,1,IF(QW$1&lt;MatrizdeEquipos!$K13,IF(MatrizdeEquipos!$K13&lt;SI$1,1,0),0))</f>
        <v>0</v>
      </c>
      <c r="QX15" s="5">
        <f>IF(QX$1=MatrizdeEquipos!$K13,1,IF(QX$1&lt;MatrizdeEquipos!$K13,IF(MatrizdeEquipos!$K13&lt;SJ$1,1,0),0))</f>
        <v>0</v>
      </c>
      <c r="QY15" s="5">
        <f>IF(QY$1=MatrizdeEquipos!$K13,1,IF(QY$1&lt;MatrizdeEquipos!$K13,IF(MatrizdeEquipos!$K13&lt;SK$1,1,0),0))</f>
        <v>0</v>
      </c>
      <c r="QZ15" s="5">
        <f>IF(QZ$1=MatrizdeEquipos!$K13,1,IF(QZ$1&lt;MatrizdeEquipos!$K13,IF(MatrizdeEquipos!$K13&lt;SL$1,1,0),0))</f>
        <v>0</v>
      </c>
      <c r="RA15" s="5">
        <f>IF(RA$1=MatrizdeEquipos!$K13,1,IF(RA$1&lt;MatrizdeEquipos!$K13,IF(MatrizdeEquipos!$K13&lt;SM$1,1,0),0))</f>
        <v>0</v>
      </c>
      <c r="RB15" s="5">
        <f>IF(RB$1=MatrizdeEquipos!$K13,1,IF(RB$1&lt;MatrizdeEquipos!$K13,IF(MatrizdeEquipos!$K13&lt;SN$1,1,0),0))</f>
        <v>0</v>
      </c>
      <c r="RC15" s="5">
        <f>IF(RC$1=MatrizdeEquipos!$K13,1,IF(RC$1&lt;MatrizdeEquipos!$K13,IF(MatrizdeEquipos!$K13&lt;SO$1,1,0),0))</f>
        <v>0</v>
      </c>
      <c r="RD15" s="5">
        <f>IF(RD$1=MatrizdeEquipos!$K13,1,IF(RD$1&lt;MatrizdeEquipos!$K13,IF(MatrizdeEquipos!$K13&lt;SP$1,1,0),0))</f>
        <v>0</v>
      </c>
      <c r="RE15" s="5">
        <f>IF(RE$1=MatrizdeEquipos!$K13,1,IF(RE$1&lt;MatrizdeEquipos!$K13,IF(MatrizdeEquipos!$K13&lt;SQ$1,1,0),0))</f>
        <v>0</v>
      </c>
      <c r="RF15" s="5">
        <f>IF(RF$1=MatrizdeEquipos!$K13,1,IF(RF$1&lt;MatrizdeEquipos!$K13,IF(MatrizdeEquipos!$K13&lt;SR$1,1,0),0))</f>
        <v>0</v>
      </c>
      <c r="RG15" s="5">
        <f>IF(RG$1=MatrizdeEquipos!$K13,1,IF(RG$1&lt;MatrizdeEquipos!$K13,IF(MatrizdeEquipos!$K13&lt;SS$1,1,0),0))</f>
        <v>0</v>
      </c>
      <c r="RH15" s="5">
        <f>IF(RH$1=MatrizdeEquipos!$K13,1,IF(RH$1&lt;MatrizdeEquipos!$K13,IF(MatrizdeEquipos!$K13&lt;ST$1,1,0),0))</f>
        <v>0</v>
      </c>
      <c r="RI15" s="5">
        <f>IF(RI$1=MatrizdeEquipos!$K13,1,IF(RI$1&lt;MatrizdeEquipos!$K13,IF(MatrizdeEquipos!$K13&lt;SU$1,1,0),0))</f>
        <v>0</v>
      </c>
      <c r="RJ15" s="5">
        <f>IF(RJ$1=MatrizdeEquipos!$K13,1,IF(RJ$1&lt;MatrizdeEquipos!$K13,IF(MatrizdeEquipos!$K13&lt;SV$1,1,0),0))</f>
        <v>0</v>
      </c>
      <c r="RK15" s="5">
        <f>IF(RK$1=MatrizdeEquipos!$K13,1,IF(RK$1&lt;MatrizdeEquipos!$K13,IF(MatrizdeEquipos!$K13&lt;SW$1,1,0),0))</f>
        <v>0</v>
      </c>
      <c r="RL15" s="5">
        <f>IF(RL$1=MatrizdeEquipos!$K13,1,IF(RL$1&lt;MatrizdeEquipos!$K13,IF(MatrizdeEquipos!$K13&lt;SX$1,1,0),0))</f>
        <v>0</v>
      </c>
      <c r="RM15" s="5">
        <f>IF(RM$1=MatrizdeEquipos!$K13,1,IF(RM$1&lt;MatrizdeEquipos!$K13,IF(MatrizdeEquipos!$K13&lt;SY$1,1,0),0))</f>
        <v>0</v>
      </c>
      <c r="RN15" s="5">
        <f>IF(RN$1=MatrizdeEquipos!$K13,1,IF(RN$1&lt;MatrizdeEquipos!$K13,IF(MatrizdeEquipos!$K13&lt;SZ$1,1,0),0))</f>
        <v>0</v>
      </c>
      <c r="RO15" s="5">
        <f>IF(RO$1=MatrizdeEquipos!$K13,1,IF(RO$1&lt;MatrizdeEquipos!$K13,IF(MatrizdeEquipos!$K13&lt;TA$1,1,0),0))</f>
        <v>0</v>
      </c>
      <c r="RP15" s="5">
        <f>IF(RP$1=MatrizdeEquipos!$K13,1,IF(RP$1&lt;MatrizdeEquipos!$K13,IF(MatrizdeEquipos!$K13&lt;TB$1,1,0),0))</f>
        <v>0</v>
      </c>
      <c r="RQ15" s="5">
        <f>IF(RQ$1=MatrizdeEquipos!$K13,1,IF(RQ$1&lt;MatrizdeEquipos!$K13,IF(MatrizdeEquipos!$K13&lt;TC$1,1,0),0))</f>
        <v>0</v>
      </c>
      <c r="RR15" s="5">
        <f>IF(RR$1=MatrizdeEquipos!$K13,1,IF(RR$1&lt;MatrizdeEquipos!$K13,IF(MatrizdeEquipos!$K13&lt;TD$1,1,0),0))</f>
        <v>0</v>
      </c>
      <c r="RS15" s="5">
        <f>IF(RS$1=MatrizdeEquipos!$K13,1,IF(RS$1&lt;MatrizdeEquipos!$K13,IF(MatrizdeEquipos!$K13&lt;TE$1,1,0),0))</f>
        <v>0</v>
      </c>
      <c r="RT15" s="5">
        <f>IF(RT$1=MatrizdeEquipos!$K13,1,IF(RT$1&lt;MatrizdeEquipos!$K13,IF(MatrizdeEquipos!$K13&lt;TF$1,1,0),0))</f>
        <v>0</v>
      </c>
      <c r="RU15" s="5">
        <f>IF(RU$1=MatrizdeEquipos!$K13,1,IF(RU$1&lt;MatrizdeEquipos!$K13,IF(MatrizdeEquipos!$K13&lt;TG$1,1,0),0))</f>
        <v>0</v>
      </c>
      <c r="RV15" s="5">
        <f>IF(RV$1=MatrizdeEquipos!$K13,1,IF(RV$1&lt;MatrizdeEquipos!$K13,IF(MatrizdeEquipos!$K13&lt;TH$1,1,0),0))</f>
        <v>0</v>
      </c>
      <c r="RW15" s="5">
        <f>IF(RW$1=MatrizdeEquipos!$K13,1,IF(RW$1&lt;MatrizdeEquipos!$K13,IF(MatrizdeEquipos!$K13&lt;TI$1,1,0),0))</f>
        <v>0</v>
      </c>
      <c r="RX15" s="5">
        <f>IF(RX$1=MatrizdeEquipos!$K13,1,IF(RX$1&lt;MatrizdeEquipos!$K13,IF(MatrizdeEquipos!$K13&lt;TJ$1,1,0),0))</f>
        <v>0</v>
      </c>
      <c r="RY15" s="5">
        <f>IF(RY$1=MatrizdeEquipos!$K13,1,IF(RY$1&lt;MatrizdeEquipos!$K13,IF(MatrizdeEquipos!$K13&lt;TK$1,1,0),0))</f>
        <v>0</v>
      </c>
      <c r="RZ15" s="5">
        <f>IF(RZ$1=MatrizdeEquipos!$K13,1,IF(RZ$1&lt;MatrizdeEquipos!$K13,IF(MatrizdeEquipos!$K13&lt;TL$1,1,0),0))</f>
        <v>0</v>
      </c>
      <c r="SA15" s="5">
        <f>IF(SA$1=MatrizdeEquipos!$K13,1,IF(SA$1&lt;MatrizdeEquipos!$K13,IF(MatrizdeEquipos!$K13&lt;TM$1,1,0),0))</f>
        <v>0</v>
      </c>
      <c r="SB15" s="5">
        <f>IF(SB$1=MatrizdeEquipos!$K13,1,IF(SB$1&lt;MatrizdeEquipos!$K13,IF(MatrizdeEquipos!$K13&lt;TN$1,1,0),0))</f>
        <v>0</v>
      </c>
      <c r="SC15" s="5">
        <f>IF(SC$1=MatrizdeEquipos!$K13,1,IF(SC$1&lt;MatrizdeEquipos!$K13,IF(MatrizdeEquipos!$K13&lt;TO$1,1,0),0))</f>
        <v>0</v>
      </c>
      <c r="SD15" s="5">
        <f>IF(SD$1=MatrizdeEquipos!$K13,1,IF(SD$1&lt;MatrizdeEquipos!$K13,IF(MatrizdeEquipos!$K13&lt;TP$1,1,0),0))</f>
        <v>0</v>
      </c>
      <c r="SE15" s="5">
        <f>IF(SE$1=MatrizdeEquipos!$K13,1,IF(SE$1&lt;MatrizdeEquipos!$K13,IF(MatrizdeEquipos!$K13&lt;TQ$1,1,0),0))</f>
        <v>0</v>
      </c>
      <c r="SF15" s="5">
        <f>IF(SF$1=MatrizdeEquipos!$K13,1,IF(SF$1&lt;MatrizdeEquipos!$K13,IF(MatrizdeEquipos!$K13&lt;TR$1,1,0),0))</f>
        <v>0</v>
      </c>
      <c r="SG15" s="5">
        <f>IF(SG$1=MatrizdeEquipos!$K13,1,IF(SG$1&lt;MatrizdeEquipos!$K13,IF(MatrizdeEquipos!$K13&lt;TS$1,1,0),0))</f>
        <v>0</v>
      </c>
      <c r="SH15" s="5">
        <f>IF(SH$1=MatrizdeEquipos!$K13,1,IF(SH$1&lt;MatrizdeEquipos!$K13,IF(MatrizdeEquipos!$K13&lt;TT$1,1,0),0))</f>
        <v>0</v>
      </c>
      <c r="SI15" s="5">
        <f>IF(SI$1=MatrizdeEquipos!$K13,1,IF(SI$1&lt;MatrizdeEquipos!$K13,IF(MatrizdeEquipos!$K13&lt;TU$1,1,0),0))</f>
        <v>0</v>
      </c>
      <c r="SJ15" s="5">
        <f>IF(SJ$1=MatrizdeEquipos!$K13,1,IF(SJ$1&lt;MatrizdeEquipos!$K13,IF(MatrizdeEquipos!$K13&lt;TV$1,1,0),0))</f>
        <v>0</v>
      </c>
      <c r="SK15" s="5">
        <f>IF(SK$1=MatrizdeEquipos!$K13,1,IF(SK$1&lt;MatrizdeEquipos!$K13,IF(MatrizdeEquipos!$K13&lt;TW$1,1,0),0))</f>
        <v>0</v>
      </c>
      <c r="SL15" s="5">
        <f>IF(SL$1=MatrizdeEquipos!$K13,1,IF(SL$1&lt;MatrizdeEquipos!$K13,IF(MatrizdeEquipos!$K13&lt;TX$1,1,0),0))</f>
        <v>0</v>
      </c>
      <c r="SM15" s="5">
        <f>IF(SM$1=MatrizdeEquipos!$K13,1,IF(SM$1&lt;MatrizdeEquipos!$K13,IF(MatrizdeEquipos!$K13&lt;TY$1,1,0),0))</f>
        <v>0</v>
      </c>
      <c r="SN15" s="5">
        <f>IF(SN$1=MatrizdeEquipos!$K13,1,IF(SN$1&lt;MatrizdeEquipos!$K13,IF(MatrizdeEquipos!$K13&lt;TZ$1,1,0),0))</f>
        <v>0</v>
      </c>
      <c r="SO15" s="5">
        <f>IF(SO$1=MatrizdeEquipos!$K13,1,IF(SO$1&lt;MatrizdeEquipos!$K13,IF(MatrizdeEquipos!$K13&lt;UA$1,1,0),0))</f>
        <v>0</v>
      </c>
      <c r="SP15" s="5">
        <f>IF(SP$1=MatrizdeEquipos!$K13,1,IF(SP$1&lt;MatrizdeEquipos!$K13,IF(MatrizdeEquipos!$K13&lt;UB$1,1,0),0))</f>
        <v>0</v>
      </c>
      <c r="SQ15" s="5">
        <f>IF(SQ$1=MatrizdeEquipos!$K13,1,IF(SQ$1&lt;MatrizdeEquipos!$K13,IF(MatrizdeEquipos!$K13&lt;UC$1,1,0),0))</f>
        <v>0</v>
      </c>
      <c r="SR15" s="5">
        <f>IF(SR$1=MatrizdeEquipos!$K13,1,IF(SR$1&lt;MatrizdeEquipos!$K13,IF(MatrizdeEquipos!$K13&lt;UD$1,1,0),0))</f>
        <v>0</v>
      </c>
      <c r="SS15" s="5">
        <f>IF(SS$1=MatrizdeEquipos!$K13,1,IF(SS$1&lt;MatrizdeEquipos!$K13,IF(MatrizdeEquipos!$K13&lt;UE$1,1,0),0))</f>
        <v>0</v>
      </c>
      <c r="ST15" s="5">
        <f>IF(ST$1=MatrizdeEquipos!$K13,1,IF(ST$1&lt;MatrizdeEquipos!$K13,IF(MatrizdeEquipos!$K13&lt;UF$1,1,0),0))</f>
        <v>0</v>
      </c>
      <c r="SU15" s="5">
        <f>IF(SU$1=MatrizdeEquipos!$K13,1,IF(SU$1&lt;MatrizdeEquipos!$K13,IF(MatrizdeEquipos!$K13&lt;UG$1,1,0),0))</f>
        <v>0</v>
      </c>
      <c r="SV15" s="5">
        <f>IF(SV$1=MatrizdeEquipos!$K13,1,IF(SV$1&lt;MatrizdeEquipos!$K13,IF(MatrizdeEquipos!$K13&lt;UH$1,1,0),0))</f>
        <v>0</v>
      </c>
      <c r="SW15" s="5">
        <f>IF(SW$1=MatrizdeEquipos!$K13,1,IF(SW$1&lt;MatrizdeEquipos!$K13,IF(MatrizdeEquipos!$K13&lt;UI$1,1,0),0))</f>
        <v>0</v>
      </c>
      <c r="SX15" s="5">
        <f>IF(SX$1=MatrizdeEquipos!$K13,1,IF(SX$1&lt;MatrizdeEquipos!$K13,IF(MatrizdeEquipos!$K13&lt;UJ$1,1,0),0))</f>
        <v>0</v>
      </c>
      <c r="SY15" s="5">
        <f>IF(SY$1=MatrizdeEquipos!$K13,1,IF(SY$1&lt;MatrizdeEquipos!$K13,IF(MatrizdeEquipos!$K13&lt;UK$1,1,0),0))</f>
        <v>0</v>
      </c>
      <c r="SZ15" s="5">
        <f>IF(SZ$1=MatrizdeEquipos!$K13,1,IF(SZ$1&lt;MatrizdeEquipos!$K13,IF(MatrizdeEquipos!$K13&lt;UL$1,1,0),0))</f>
        <v>0</v>
      </c>
      <c r="TA15" s="5">
        <f>IF(TA$1=MatrizdeEquipos!$K13,1,IF(TA$1&lt;MatrizdeEquipos!$K13,IF(MatrizdeEquipos!$K13&lt;UM$1,1,0),0))</f>
        <v>0</v>
      </c>
      <c r="TB15" s="5">
        <f>IF(TB$1=MatrizdeEquipos!$K13,1,IF(TB$1&lt;MatrizdeEquipos!$K13,IF(MatrizdeEquipos!$K13&lt;UN$1,1,0),0))</f>
        <v>0</v>
      </c>
      <c r="TC15" s="5">
        <f>IF(TC$1=MatrizdeEquipos!$K13,1,IF(TC$1&lt;MatrizdeEquipos!$K13,IF(MatrizdeEquipos!$K13&lt;UO$1,1,0),0))</f>
        <v>0</v>
      </c>
      <c r="TD15" s="5">
        <f>IF(TD$1=MatrizdeEquipos!$K13,1,IF(TD$1&lt;MatrizdeEquipos!$K13,IF(MatrizdeEquipos!$K13&lt;UP$1,1,0),0))</f>
        <v>0</v>
      </c>
      <c r="TE15" s="5">
        <f>IF(TE$1=MatrizdeEquipos!$K13,1,IF(TE$1&lt;MatrizdeEquipos!$K13,IF(MatrizdeEquipos!$K13&lt;UQ$1,1,0),0))</f>
        <v>0</v>
      </c>
      <c r="TF15" s="5">
        <f>IF(TF$1=MatrizdeEquipos!$K13,1,IF(TF$1&lt;MatrizdeEquipos!$K13,IF(MatrizdeEquipos!$K13&lt;UR$1,1,0),0))</f>
        <v>0</v>
      </c>
      <c r="TG15" s="5">
        <f>IF(TG$1=MatrizdeEquipos!$K13,1,IF(TG$1&lt;MatrizdeEquipos!$K13,IF(MatrizdeEquipos!$K13&lt;US$1,1,0),0))</f>
        <v>0</v>
      </c>
      <c r="TH15" s="5">
        <f>IF(TH$1=MatrizdeEquipos!$K13,1,IF(TH$1&lt;MatrizdeEquipos!$K13,IF(MatrizdeEquipos!$K13&lt;UT$1,1,0),0))</f>
        <v>0</v>
      </c>
      <c r="TI15" s="5">
        <f>IF(TI$1=MatrizdeEquipos!$K13,1,IF(TI$1&lt;MatrizdeEquipos!$K13,IF(MatrizdeEquipos!$K13&lt;UU$1,1,0),0))</f>
        <v>0</v>
      </c>
      <c r="TJ15" s="5">
        <f>IF(TJ$1=MatrizdeEquipos!$K13,1,IF(TJ$1&lt;MatrizdeEquipos!$K13,IF(MatrizdeEquipos!$K13&lt;UV$1,1,0),0))</f>
        <v>0</v>
      </c>
      <c r="TK15" s="5">
        <f>IF(TK$1=MatrizdeEquipos!$K13,1,IF(TK$1&lt;MatrizdeEquipos!$K13,IF(MatrizdeEquipos!$K13&lt;UW$1,1,0),0))</f>
        <v>0</v>
      </c>
      <c r="TL15" s="5">
        <f>IF(TL$1=MatrizdeEquipos!$K13,1,IF(TL$1&lt;MatrizdeEquipos!$K13,IF(MatrizdeEquipos!$K13&lt;UX$1,1,0),0))</f>
        <v>0</v>
      </c>
      <c r="TM15" s="5">
        <f>IF(TM$1=MatrizdeEquipos!$K13,1,IF(TM$1&lt;MatrizdeEquipos!$K13,IF(MatrizdeEquipos!$K13&lt;UY$1,1,0),0))</f>
        <v>0</v>
      </c>
      <c r="TN15" s="5">
        <f>IF(TN$1=MatrizdeEquipos!$K13,1,IF(TN$1&lt;MatrizdeEquipos!$K13,IF(MatrizdeEquipos!$K13&lt;UZ$1,1,0),0))</f>
        <v>0</v>
      </c>
      <c r="TO15" s="5">
        <f>IF(TO$1=MatrizdeEquipos!$K13,1,IF(TO$1&lt;MatrizdeEquipos!$K13,IF(MatrizdeEquipos!$K13&lt;VA$1,1,0),0))</f>
        <v>0</v>
      </c>
      <c r="TP15" s="5">
        <f>IF(TP$1=MatrizdeEquipos!$K13,1,IF(TP$1&lt;MatrizdeEquipos!$K13,IF(MatrizdeEquipos!$K13&lt;VB$1,1,0),0))</f>
        <v>0</v>
      </c>
      <c r="TQ15" s="5">
        <f>IF(TQ$1=MatrizdeEquipos!$K13,1,IF(TQ$1&lt;MatrizdeEquipos!$K13,IF(MatrizdeEquipos!$K13&lt;VC$1,1,0),0))</f>
        <v>0</v>
      </c>
      <c r="TR15" s="5">
        <f>IF(TR$1=MatrizdeEquipos!$K13,1,IF(TR$1&lt;MatrizdeEquipos!$K13,IF(MatrizdeEquipos!$K13&lt;VD$1,1,0),0))</f>
        <v>0</v>
      </c>
      <c r="TS15" s="5">
        <f>IF(TS$1=MatrizdeEquipos!$K13,1,IF(TS$1&lt;MatrizdeEquipos!$K13,IF(MatrizdeEquipos!$K13&lt;VE$1,1,0),0))</f>
        <v>0</v>
      </c>
      <c r="TT15" s="5">
        <f>IF(TT$1=MatrizdeEquipos!$K13,1,IF(TT$1&lt;MatrizdeEquipos!$K13,IF(MatrizdeEquipos!$K13&lt;VF$1,1,0),0))</f>
        <v>0</v>
      </c>
      <c r="TU15" s="5">
        <f>IF(TU$1=MatrizdeEquipos!$K13,1,IF(TU$1&lt;MatrizdeEquipos!$K13,IF(MatrizdeEquipos!$K13&lt;VG$1,1,0),0))</f>
        <v>0</v>
      </c>
      <c r="TV15" s="5">
        <f>IF(TV$1=MatrizdeEquipos!$K13,1,IF(TV$1&lt;MatrizdeEquipos!$K13,IF(MatrizdeEquipos!$K13&lt;VH$1,1,0),0))</f>
        <v>0</v>
      </c>
      <c r="TW15" s="5">
        <f>IF(TW$1=MatrizdeEquipos!$K13,1,IF(TW$1&lt;MatrizdeEquipos!$K13,IF(MatrizdeEquipos!$K13&lt;VI$1,1,0),0))</f>
        <v>0</v>
      </c>
      <c r="TX15" s="5">
        <f>IF(TX$1=MatrizdeEquipos!$K13,1,IF(TX$1&lt;MatrizdeEquipos!$K13,IF(MatrizdeEquipos!$K13&lt;VJ$1,1,0),0))</f>
        <v>0</v>
      </c>
      <c r="TY15" s="5">
        <f>IF(TY$1=MatrizdeEquipos!$K13,1,IF(TY$1&lt;MatrizdeEquipos!$K13,IF(MatrizdeEquipos!$K13&lt;VK$1,1,0),0))</f>
        <v>0</v>
      </c>
      <c r="TZ15" s="5">
        <f>IF(TZ$1=MatrizdeEquipos!$K13,1,IF(TZ$1&lt;MatrizdeEquipos!$K13,IF(MatrizdeEquipos!$K13&lt;VL$1,1,0),0))</f>
        <v>0</v>
      </c>
      <c r="UA15" s="5">
        <f>IF(UA$1=MatrizdeEquipos!$K13,1,IF(UA$1&lt;MatrizdeEquipos!$K13,IF(MatrizdeEquipos!$K13&lt;VM$1,1,0),0))</f>
        <v>0</v>
      </c>
      <c r="UB15" s="5">
        <f>IF(UB$1=MatrizdeEquipos!$K13,1,IF(UB$1&lt;MatrizdeEquipos!$K13,IF(MatrizdeEquipos!$K13&lt;VN$1,1,0),0))</f>
        <v>0</v>
      </c>
      <c r="UC15" s="5">
        <f>IF(UC$1=MatrizdeEquipos!$K13,1,IF(UC$1&lt;MatrizdeEquipos!$K13,IF(MatrizdeEquipos!$K13&lt;VO$1,1,0),0))</f>
        <v>0</v>
      </c>
      <c r="UD15" s="5">
        <f>IF(UD$1=MatrizdeEquipos!$K13,1,IF(UD$1&lt;MatrizdeEquipos!$K13,IF(MatrizdeEquipos!$K13&lt;VP$1,1,0),0))</f>
        <v>0</v>
      </c>
      <c r="UE15" s="5">
        <f>IF(UE$1=MatrizdeEquipos!$K13,1,IF(UE$1&lt;MatrizdeEquipos!$K13,IF(MatrizdeEquipos!$K13&lt;VQ$1,1,0),0))</f>
        <v>0</v>
      </c>
      <c r="UF15" s="5">
        <f>IF(UF$1=MatrizdeEquipos!$K13,1,IF(UF$1&lt;MatrizdeEquipos!$K13,IF(MatrizdeEquipos!$K13&lt;VR$1,1,0),0))</f>
        <v>0</v>
      </c>
      <c r="UG15" s="5">
        <f>IF(UG$1=MatrizdeEquipos!$K13,1,IF(UG$1&lt;MatrizdeEquipos!$K13,IF(MatrizdeEquipos!$K13&lt;VS$1,1,0),0))</f>
        <v>0</v>
      </c>
      <c r="UH15" s="5">
        <f>IF(UH$1=MatrizdeEquipos!$K13,1,IF(UH$1&lt;MatrizdeEquipos!$K13,IF(MatrizdeEquipos!$K13&lt;VT$1,1,0),0))</f>
        <v>0</v>
      </c>
      <c r="UI15" s="5">
        <f>IF(UI$1=MatrizdeEquipos!$K13,1,IF(UI$1&lt;MatrizdeEquipos!$K13,IF(MatrizdeEquipos!$K13&lt;VU$1,1,0),0))</f>
        <v>0</v>
      </c>
      <c r="UJ15" s="5">
        <f>IF(UJ$1=MatrizdeEquipos!$K13,1,IF(UJ$1&lt;MatrizdeEquipos!$K13,IF(MatrizdeEquipos!$K13&lt;VV$1,1,0),0))</f>
        <v>0</v>
      </c>
      <c r="UK15" s="5">
        <f>IF(UK$1=MatrizdeEquipos!$K13,1,IF(UK$1&lt;MatrizdeEquipos!$K13,IF(MatrizdeEquipos!$K13&lt;VW$1,1,0),0))</f>
        <v>0</v>
      </c>
      <c r="UL15" s="5">
        <f>IF(UL$1=MatrizdeEquipos!$K13,1,IF(UL$1&lt;MatrizdeEquipos!$K13,IF(MatrizdeEquipos!$K13&lt;VX$1,1,0),0))</f>
        <v>0</v>
      </c>
      <c r="UM15" s="5">
        <f>IF(UM$1=MatrizdeEquipos!$K13,1,IF(UM$1&lt;MatrizdeEquipos!$K13,IF(MatrizdeEquipos!$K13&lt;VY$1,1,0),0))</f>
        <v>0</v>
      </c>
      <c r="UN15" s="5">
        <f>IF(UN$1=MatrizdeEquipos!$K13,1,IF(UN$1&lt;MatrizdeEquipos!$K13,IF(MatrizdeEquipos!$K13&lt;VZ$1,1,0),0))</f>
        <v>0</v>
      </c>
      <c r="UO15" s="5">
        <f>IF(UO$1=MatrizdeEquipos!$K13,1,IF(UO$1&lt;MatrizdeEquipos!$K13,IF(MatrizdeEquipos!$K13&lt;WA$1,1,0),0))</f>
        <v>0</v>
      </c>
      <c r="UP15" s="5">
        <f>IF(UP$1=MatrizdeEquipos!$K13,1,IF(UP$1&lt;MatrizdeEquipos!$K13,IF(MatrizdeEquipos!$K13&lt;WB$1,1,0),0))</f>
        <v>0</v>
      </c>
      <c r="UQ15" s="5">
        <f>IF(UQ$1=MatrizdeEquipos!$K13,1,IF(UQ$1&lt;MatrizdeEquipos!$K13,IF(MatrizdeEquipos!$K13&lt;WC$1,1,0),0))</f>
        <v>0</v>
      </c>
      <c r="UR15" s="5">
        <f>IF(UR$1=MatrizdeEquipos!$K13,1,IF(UR$1&lt;MatrizdeEquipos!$K13,IF(MatrizdeEquipos!$K13&lt;WD$1,1,0),0))</f>
        <v>0</v>
      </c>
      <c r="US15" s="5">
        <f>IF(US$1=MatrizdeEquipos!$K13,1,IF(US$1&lt;MatrizdeEquipos!$K13,IF(MatrizdeEquipos!$K13&lt;WE$1,1,0),0))</f>
        <v>0</v>
      </c>
      <c r="UT15" s="5">
        <f>IF(UT$1=MatrizdeEquipos!$K13,1,IF(UT$1&lt;MatrizdeEquipos!$K13,IF(MatrizdeEquipos!$K13&lt;WF$1,1,0),0))</f>
        <v>0</v>
      </c>
      <c r="UU15" s="5">
        <f>IF(UU$1=MatrizdeEquipos!$K13,1,IF(UU$1&lt;MatrizdeEquipos!$K13,IF(MatrizdeEquipos!$K13&lt;WG$1,1,0),0))</f>
        <v>0</v>
      </c>
      <c r="UV15" s="5">
        <f>IF(UV$1=MatrizdeEquipos!$K13,1,IF(UV$1&lt;MatrizdeEquipos!$K13,IF(MatrizdeEquipos!$K13&lt;WH$1,1,0),0))</f>
        <v>0</v>
      </c>
      <c r="UW15" s="5">
        <f>IF(UW$1=MatrizdeEquipos!$K13,1,IF(UW$1&lt;MatrizdeEquipos!$K13,IF(MatrizdeEquipos!$K13&lt;WI$1,1,0),0))</f>
        <v>0</v>
      </c>
      <c r="UX15" s="5">
        <f>IF(UX$1=MatrizdeEquipos!$K13,1,IF(UX$1&lt;MatrizdeEquipos!$K13,IF(MatrizdeEquipos!$K13&lt;WJ$1,1,0),0))</f>
        <v>0</v>
      </c>
      <c r="UY15" s="5">
        <f>IF(UY$1=MatrizdeEquipos!$K13,1,IF(UY$1&lt;MatrizdeEquipos!$K13,IF(MatrizdeEquipos!$K13&lt;WK$1,1,0),0))</f>
        <v>0</v>
      </c>
      <c r="UZ15" s="5">
        <f>IF(UZ$1=MatrizdeEquipos!$K13,1,IF(UZ$1&lt;MatrizdeEquipos!$K13,IF(MatrizdeEquipos!$K13&lt;WL$1,1,0),0))</f>
        <v>0</v>
      </c>
      <c r="VA15" s="5">
        <f>IF(VA$1=MatrizdeEquipos!$K13,1,IF(VA$1&lt;MatrizdeEquipos!$K13,IF(MatrizdeEquipos!$K13&lt;WM$1,1,0),0))</f>
        <v>0</v>
      </c>
      <c r="VB15" s="5">
        <f>IF(VB$1=MatrizdeEquipos!$K13,1,IF(VB$1&lt;MatrizdeEquipos!$K13,IF(MatrizdeEquipos!$K13&lt;WN$1,1,0),0))</f>
        <v>0</v>
      </c>
      <c r="VC15" s="5">
        <f>IF(VC$1=MatrizdeEquipos!$K13,1,IF(VC$1&lt;MatrizdeEquipos!$K13,IF(MatrizdeEquipos!$K13&lt;WO$1,1,0),0))</f>
        <v>0</v>
      </c>
      <c r="VD15" s="5">
        <f>IF(VD$1=MatrizdeEquipos!$K13,1,IF(VD$1&lt;MatrizdeEquipos!$K13,IF(MatrizdeEquipos!$K13&lt;WP$1,1,0),0))</f>
        <v>0</v>
      </c>
      <c r="VE15" s="5">
        <f>IF(VE$1=MatrizdeEquipos!$K13,1,IF(VE$1&lt;MatrizdeEquipos!$K13,IF(MatrizdeEquipos!$K13&lt;WQ$1,1,0),0))</f>
        <v>0</v>
      </c>
      <c r="VF15" s="5">
        <f>IF(VF$1=MatrizdeEquipos!$K13,1,IF(VF$1&lt;MatrizdeEquipos!$K13,IF(MatrizdeEquipos!$K13&lt;WR$1,1,0),0))</f>
        <v>0</v>
      </c>
      <c r="VG15" s="5">
        <f>IF(VG$1=MatrizdeEquipos!$K13,1,IF(VG$1&lt;MatrizdeEquipos!$K13,IF(MatrizdeEquipos!$K13&lt;WS$1,1,0),0))</f>
        <v>0</v>
      </c>
      <c r="VH15" s="5">
        <f>IF(VH$1=MatrizdeEquipos!$K13,1,IF(VH$1&lt;MatrizdeEquipos!$K13,IF(MatrizdeEquipos!$K13&lt;WT$1,1,0),0))</f>
        <v>0</v>
      </c>
      <c r="VI15" s="5">
        <f>IF(VI$1=MatrizdeEquipos!$K13,1,IF(VI$1&lt;MatrizdeEquipos!$K13,IF(MatrizdeEquipos!$K13&lt;WU$1,1,0),0))</f>
        <v>0</v>
      </c>
      <c r="VJ15" s="5">
        <f>IF(VJ$1=MatrizdeEquipos!$K13,1,IF(VJ$1&lt;MatrizdeEquipos!$K13,IF(MatrizdeEquipos!$K13&lt;WV$1,1,0),0))</f>
        <v>0</v>
      </c>
      <c r="VK15" s="5">
        <f>IF(VK$1=MatrizdeEquipos!$K13,1,IF(VK$1&lt;MatrizdeEquipos!$K13,IF(MatrizdeEquipos!$K13&lt;WW$1,1,0),0))</f>
        <v>0</v>
      </c>
      <c r="VL15" s="5">
        <f>IF(VL$1=MatrizdeEquipos!$K13,1,IF(VL$1&lt;MatrizdeEquipos!$K13,IF(MatrizdeEquipos!$K13&lt;WX$1,1,0),0))</f>
        <v>0</v>
      </c>
      <c r="VM15" s="5">
        <f>IF(VM$1=MatrizdeEquipos!$K13,1,IF(VM$1&lt;MatrizdeEquipos!$K13,IF(MatrizdeEquipos!$K13&lt;WY$1,1,0),0))</f>
        <v>0</v>
      </c>
      <c r="VN15" s="5">
        <f>IF(VN$1=MatrizdeEquipos!$K13,1,IF(VN$1&lt;MatrizdeEquipos!$K13,IF(MatrizdeEquipos!$K13&lt;WZ$1,1,0),0))</f>
        <v>0</v>
      </c>
      <c r="VO15" s="5">
        <f>IF(VO$1=MatrizdeEquipos!$K13,1,IF(VO$1&lt;MatrizdeEquipos!$K13,IF(MatrizdeEquipos!$K13&lt;XA$1,1,0),0))</f>
        <v>0</v>
      </c>
      <c r="VP15" s="5">
        <f>IF(VP$1=MatrizdeEquipos!$K13,1,IF(VP$1&lt;MatrizdeEquipos!$K13,IF(MatrizdeEquipos!$K13&lt;XB$1,1,0),0))</f>
        <v>0</v>
      </c>
      <c r="VQ15" s="5">
        <f>IF(VQ$1=MatrizdeEquipos!$K13,1,IF(VQ$1&lt;MatrizdeEquipos!$K13,IF(MatrizdeEquipos!$K13&lt;XC$1,1,0),0))</f>
        <v>0</v>
      </c>
      <c r="VR15" s="5">
        <f>IF(VR$1=MatrizdeEquipos!$K13,1,IF(VR$1&lt;MatrizdeEquipos!$K13,IF(MatrizdeEquipos!$K13&lt;XD$1,1,0),0))</f>
        <v>0</v>
      </c>
      <c r="VS15" s="5">
        <f>IF(VS$1=MatrizdeEquipos!$K13,1,IF(VS$1&lt;MatrizdeEquipos!$K13,IF(MatrizdeEquipos!$K13&lt;XE$1,1,0),0))</f>
        <v>0</v>
      </c>
      <c r="VT15" s="5">
        <f>IF(VT$1=MatrizdeEquipos!$K13,1,IF(VT$1&lt;MatrizdeEquipos!$K13,IF(MatrizdeEquipos!$K13&lt;XF$1,1,0),0))</f>
        <v>0</v>
      </c>
      <c r="VU15" s="5">
        <f>IF(VU$1=MatrizdeEquipos!$K13,1,IF(VU$1&lt;MatrizdeEquipos!$K13,IF(MatrizdeEquipos!$K13&lt;XG$1,1,0),0))</f>
        <v>0</v>
      </c>
      <c r="VV15" s="5">
        <f>IF(VV$1=MatrizdeEquipos!$K13,1,IF(VV$1&lt;MatrizdeEquipos!$K13,IF(MatrizdeEquipos!$K13&lt;XH$1,1,0),0))</f>
        <v>0</v>
      </c>
      <c r="VW15" s="5">
        <f>IF(VW$1=MatrizdeEquipos!$K13,1,IF(VW$1&lt;MatrizdeEquipos!$K13,IF(MatrizdeEquipos!$K13&lt;XI$1,1,0),0))</f>
        <v>0</v>
      </c>
      <c r="VX15" s="5">
        <f>IF(VX$1=MatrizdeEquipos!$K13,1,IF(VX$1&lt;MatrizdeEquipos!$K13,IF(MatrizdeEquipos!$K13&lt;XJ$1,1,0),0))</f>
        <v>0</v>
      </c>
      <c r="VY15" s="5">
        <f>IF(VY$1=MatrizdeEquipos!$K13,1,IF(VY$1&lt;MatrizdeEquipos!$K13,IF(MatrizdeEquipos!$K13&lt;XK$1,1,0),0))</f>
        <v>0</v>
      </c>
      <c r="VZ15" s="5">
        <f>IF(VZ$1=MatrizdeEquipos!$K13,1,IF(VZ$1&lt;MatrizdeEquipos!$K13,IF(MatrizdeEquipos!$K13&lt;XL$1,1,0),0))</f>
        <v>0</v>
      </c>
      <c r="WA15" s="5">
        <f>IF(WA$1=MatrizdeEquipos!$K13,1,IF(WA$1&lt;MatrizdeEquipos!$K13,IF(MatrizdeEquipos!$K13&lt;XM$1,1,0),0))</f>
        <v>0</v>
      </c>
      <c r="WB15" s="5">
        <f>IF(WB$1=MatrizdeEquipos!$K13,1,IF(WB$1&lt;MatrizdeEquipos!$K13,IF(MatrizdeEquipos!$K13&lt;XN$1,1,0),0))</f>
        <v>0</v>
      </c>
      <c r="WC15" s="5">
        <f>IF(WC$1=MatrizdeEquipos!$K13,1,IF(WC$1&lt;MatrizdeEquipos!$K13,IF(MatrizdeEquipos!$K13&lt;XO$1,1,0),0))</f>
        <v>0</v>
      </c>
      <c r="WD15" s="5">
        <f>IF(WD$1=MatrizdeEquipos!$K13,1,IF(WD$1&lt;MatrizdeEquipos!$K13,IF(MatrizdeEquipos!$K13&lt;XP$1,1,0),0))</f>
        <v>0</v>
      </c>
      <c r="WE15" s="5">
        <f>IF(WE$1=MatrizdeEquipos!$K13,1,IF(WE$1&lt;MatrizdeEquipos!$K13,IF(MatrizdeEquipos!$K13&lt;XQ$1,1,0),0))</f>
        <v>0</v>
      </c>
      <c r="WF15" s="5">
        <f>IF(WF$1=MatrizdeEquipos!$K13,1,IF(WF$1&lt;MatrizdeEquipos!$K13,IF(MatrizdeEquipos!$K13&lt;XR$1,1,0),0))</f>
        <v>0</v>
      </c>
      <c r="WG15" s="5">
        <f>IF(WG$1=MatrizdeEquipos!$K13,1,IF(WG$1&lt;MatrizdeEquipos!$K13,IF(MatrizdeEquipos!$K13&lt;XS$1,1,0),0))</f>
        <v>0</v>
      </c>
      <c r="WH15" s="5">
        <f>IF(WH$1=MatrizdeEquipos!$K13,1,IF(WH$1&lt;MatrizdeEquipos!$K13,IF(MatrizdeEquipos!$K13&lt;XT$1,1,0),0))</f>
        <v>0</v>
      </c>
      <c r="WI15" s="5">
        <f>IF(WI$1=MatrizdeEquipos!$K13,1,IF(WI$1&lt;MatrizdeEquipos!$K13,IF(MatrizdeEquipos!$K13&lt;XU$1,1,0),0))</f>
        <v>0</v>
      </c>
      <c r="WJ15" s="5">
        <f>IF(WJ$1=MatrizdeEquipos!$K13,1,IF(WJ$1&lt;MatrizdeEquipos!$K13,IF(MatrizdeEquipos!$K13&lt;XV$1,1,0),0))</f>
        <v>0</v>
      </c>
      <c r="WK15" s="5">
        <f>IF(WK$1=MatrizdeEquipos!$K13,1,IF(WK$1&lt;MatrizdeEquipos!$K13,IF(MatrizdeEquipos!$K13&lt;XW$1,1,0),0))</f>
        <v>0</v>
      </c>
      <c r="WL15" s="5">
        <f>IF(WL$1=MatrizdeEquipos!$K13,1,IF(WL$1&lt;MatrizdeEquipos!$K13,IF(MatrizdeEquipos!$K13&lt;XX$1,1,0),0))</f>
        <v>0</v>
      </c>
      <c r="WM15" s="5">
        <f>IF(WM$1=MatrizdeEquipos!$K13,1,IF(WM$1&lt;MatrizdeEquipos!$K13,IF(MatrizdeEquipos!$K13&lt;XY$1,1,0),0))</f>
        <v>0</v>
      </c>
      <c r="WN15" s="5">
        <f>IF(WN$1=MatrizdeEquipos!$K13,1,IF(WN$1&lt;MatrizdeEquipos!$K13,IF(MatrizdeEquipos!$K13&lt;XZ$1,1,0),0))</f>
        <v>0</v>
      </c>
      <c r="WO15" s="5">
        <f>IF(WO$1=MatrizdeEquipos!$K13,1,IF(WO$1&lt;MatrizdeEquipos!$K13,IF(MatrizdeEquipos!$K13&lt;YA$1,1,0),0))</f>
        <v>0</v>
      </c>
      <c r="WP15" s="5">
        <f>IF(WP$1=MatrizdeEquipos!$K13,1,IF(WP$1&lt;MatrizdeEquipos!$K13,IF(MatrizdeEquipos!$K13&lt;YB$1,1,0),0))</f>
        <v>0</v>
      </c>
      <c r="WQ15" s="5">
        <f>IF(WQ$1=MatrizdeEquipos!$K13,1,IF(WQ$1&lt;MatrizdeEquipos!$K13,IF(MatrizdeEquipos!$K13&lt;YC$1,1,0),0))</f>
        <v>0</v>
      </c>
      <c r="WR15" s="5">
        <f>IF(WR$1=MatrizdeEquipos!$K13,1,IF(WR$1&lt;MatrizdeEquipos!$K13,IF(MatrizdeEquipos!$K13&lt;YD$1,1,0),0))</f>
        <v>0</v>
      </c>
      <c r="WS15" s="5">
        <f>IF(WS$1=MatrizdeEquipos!$K13,1,IF(WS$1&lt;MatrizdeEquipos!$K13,IF(MatrizdeEquipos!$K13&lt;YE$1,1,0),0))</f>
        <v>0</v>
      </c>
      <c r="WT15" s="5">
        <f>IF(WT$1=MatrizdeEquipos!$K13,1,IF(WT$1&lt;MatrizdeEquipos!$K13,IF(MatrizdeEquipos!$K13&lt;YF$1,1,0),0))</f>
        <v>0</v>
      </c>
      <c r="WU15" s="5">
        <f>IF(WU$1=MatrizdeEquipos!$K13,1,IF(WU$1&lt;MatrizdeEquipos!$K13,IF(MatrizdeEquipos!$K13&lt;YG$1,1,0),0))</f>
        <v>0</v>
      </c>
      <c r="WV15" s="5">
        <f>IF(WV$1=MatrizdeEquipos!$K13,1,IF(WV$1&lt;MatrizdeEquipos!$K13,IF(MatrizdeEquipos!$K13&lt;YH$1,1,0),0))</f>
        <v>0</v>
      </c>
      <c r="WW15" s="5">
        <f>IF(WW$1=MatrizdeEquipos!$K13,1,IF(WW$1&lt;MatrizdeEquipos!$K13,IF(MatrizdeEquipos!$K13&lt;YI$1,1,0),0))</f>
        <v>0</v>
      </c>
      <c r="WX15" s="5">
        <f>IF(WX$1=MatrizdeEquipos!$K13,1,IF(WX$1&lt;MatrizdeEquipos!$K13,IF(MatrizdeEquipos!$K13&lt;YJ$1,1,0),0))</f>
        <v>0</v>
      </c>
      <c r="WY15" s="5">
        <f>IF(WY$1=MatrizdeEquipos!$K13,1,IF(WY$1&lt;MatrizdeEquipos!$K13,IF(MatrizdeEquipos!$K13&lt;YK$1,1,0),0))</f>
        <v>0</v>
      </c>
      <c r="WZ15" s="5">
        <f>IF(WZ$1=MatrizdeEquipos!$K13,1,IF(WZ$1&lt;MatrizdeEquipos!$K13,IF(MatrizdeEquipos!$K13&lt;YL$1,1,0),0))</f>
        <v>0</v>
      </c>
      <c r="XA15" s="5">
        <f>IF(XA$1=MatrizdeEquipos!$K13,1,IF(XA$1&lt;MatrizdeEquipos!$K13,IF(MatrizdeEquipos!$K13&lt;YM$1,1,0),0))</f>
        <v>0</v>
      </c>
      <c r="XB15" s="5">
        <f>IF(XB$1=MatrizdeEquipos!$K13,1,IF(XB$1&lt;MatrizdeEquipos!$K13,IF(MatrizdeEquipos!$K13&lt;YN$1,1,0),0))</f>
        <v>0</v>
      </c>
      <c r="XC15" s="5">
        <f>IF(XC$1=MatrizdeEquipos!$K13,1,IF(XC$1&lt;MatrizdeEquipos!$K13,IF(MatrizdeEquipos!$K13&lt;YO$1,1,0),0))</f>
        <v>0</v>
      </c>
      <c r="XD15" s="5">
        <f>IF(XD$1=MatrizdeEquipos!$K13,1,IF(XD$1&lt;MatrizdeEquipos!$K13,IF(MatrizdeEquipos!$K13&lt;YP$1,1,0),0))</f>
        <v>0</v>
      </c>
      <c r="XE15" s="5">
        <f>IF(XE$1=MatrizdeEquipos!$K13,1,IF(XE$1&lt;MatrizdeEquipos!$K13,IF(MatrizdeEquipos!$K13&lt;YQ$1,1,0),0))</f>
        <v>0</v>
      </c>
      <c r="XF15" s="5">
        <f>IF(XF$1=MatrizdeEquipos!$K13,1,IF(XF$1&lt;MatrizdeEquipos!$K13,IF(MatrizdeEquipos!$K13&lt;YR$1,1,0),0))</f>
        <v>0</v>
      </c>
      <c r="XG15" s="5">
        <f>IF(XG$1=MatrizdeEquipos!$K13,1,IF(XG$1&lt;MatrizdeEquipos!$K13,IF(MatrizdeEquipos!$K13&lt;YS$1,1,0),0))</f>
        <v>0</v>
      </c>
      <c r="XH15" s="5">
        <f>IF(XH$1=MatrizdeEquipos!$K13,1,IF(XH$1&lt;MatrizdeEquipos!$K13,IF(MatrizdeEquipos!$K13&lt;YT$1,1,0),0))</f>
        <v>0</v>
      </c>
      <c r="XI15" s="5">
        <f>IF(XI$1=MatrizdeEquipos!$K13,1,IF(XI$1&lt;MatrizdeEquipos!$K13,IF(MatrizdeEquipos!$K13&lt;YU$1,1,0),0))</f>
        <v>0</v>
      </c>
      <c r="XJ15" s="5">
        <f>IF(XJ$1=MatrizdeEquipos!$K13,1,IF(XJ$1&lt;MatrizdeEquipos!$K13,IF(MatrizdeEquipos!$K13&lt;YV$1,1,0),0))</f>
        <v>0</v>
      </c>
      <c r="XK15" s="5">
        <f>IF(XK$1=MatrizdeEquipos!$K13,1,IF(XK$1&lt;MatrizdeEquipos!$K13,IF(MatrizdeEquipos!$K13&lt;YW$1,1,0),0))</f>
        <v>0</v>
      </c>
      <c r="XL15" s="5">
        <f>IF(XL$1=MatrizdeEquipos!$K13,1,IF(XL$1&lt;MatrizdeEquipos!$K13,IF(MatrizdeEquipos!$K13&lt;YX$1,1,0),0))</f>
        <v>0</v>
      </c>
      <c r="XM15" s="5">
        <f>IF(XM$1=MatrizdeEquipos!$K13,1,IF(XM$1&lt;MatrizdeEquipos!$K13,IF(MatrizdeEquipos!$K13&lt;YY$1,1,0),0))</f>
        <v>0</v>
      </c>
      <c r="XN15" s="5">
        <f>IF(XN$1=MatrizdeEquipos!$K13,1,IF(XN$1&lt;MatrizdeEquipos!$K13,IF(MatrizdeEquipos!$K13&lt;YZ$1,1,0),0))</f>
        <v>0</v>
      </c>
      <c r="XO15" s="5">
        <f>IF(XO$1=MatrizdeEquipos!$K13,1,IF(XO$1&lt;MatrizdeEquipos!$K13,IF(MatrizdeEquipos!$K13&lt;ZA$1,1,0),0))</f>
        <v>0</v>
      </c>
      <c r="XP15" s="5">
        <f>IF(XP$1=MatrizdeEquipos!$K13,1,IF(XP$1&lt;MatrizdeEquipos!$K13,IF(MatrizdeEquipos!$K13&lt;ZB$1,1,0),0))</f>
        <v>0</v>
      </c>
      <c r="XQ15" s="5">
        <f>IF(XQ$1=MatrizdeEquipos!$K13,1,IF(XQ$1&lt;MatrizdeEquipos!$K13,IF(MatrizdeEquipos!$K13&lt;ZC$1,1,0),0))</f>
        <v>0</v>
      </c>
      <c r="XR15" s="5">
        <f>IF(XR$1=MatrizdeEquipos!$K13,1,IF(XR$1&lt;MatrizdeEquipos!$K13,IF(MatrizdeEquipos!$K13&lt;ZD$1,1,0),0))</f>
        <v>0</v>
      </c>
      <c r="XS15" s="5">
        <f>IF(XS$1=MatrizdeEquipos!$K13,1,IF(XS$1&lt;MatrizdeEquipos!$K13,IF(MatrizdeEquipos!$K13&lt;ZE$1,1,0),0))</f>
        <v>0</v>
      </c>
      <c r="XT15" s="5">
        <f>IF(XT$1=MatrizdeEquipos!$K13,1,IF(XT$1&lt;MatrizdeEquipos!$K13,IF(MatrizdeEquipos!$K13&lt;ZF$1,1,0),0))</f>
        <v>0</v>
      </c>
      <c r="XU15" s="5">
        <f>IF(XU$1=MatrizdeEquipos!$K13,1,IF(XU$1&lt;MatrizdeEquipos!$K13,IF(MatrizdeEquipos!$K13&lt;ZG$1,1,0),0))</f>
        <v>0</v>
      </c>
      <c r="XV15" s="5">
        <f>IF(XV$1=MatrizdeEquipos!$K13,1,IF(XV$1&lt;MatrizdeEquipos!$K13,IF(MatrizdeEquipos!$K13&lt;ZH$1,1,0),0))</f>
        <v>0</v>
      </c>
      <c r="XW15" s="5">
        <f>IF(XW$1=MatrizdeEquipos!$K13,1,IF(XW$1&lt;MatrizdeEquipos!$K13,IF(MatrizdeEquipos!$K13&lt;ZI$1,1,0),0))</f>
        <v>0</v>
      </c>
      <c r="XX15" s="5">
        <f>IF(XX$1=MatrizdeEquipos!$K13,1,IF(XX$1&lt;MatrizdeEquipos!$K13,IF(MatrizdeEquipos!$K13&lt;ZJ$1,1,0),0))</f>
        <v>0</v>
      </c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</row>
    <row r="16" spans="1:686" x14ac:dyDescent="0.25">
      <c r="A16" s="159"/>
      <c r="B16" s="2" t="s">
        <v>100</v>
      </c>
      <c r="C16" s="5">
        <f>IF(C$1=MatrizdeEquipos!$K14,1,IF(C$1&lt;MatrizdeEquipos!$K14,IF(MatrizdeEquipos!$K14&lt;AO$1,1,0),1))</f>
        <v>1</v>
      </c>
      <c r="D16" s="5">
        <f>IF(D$1=MatrizdeEquipos!$K14,1,IF(D$1&lt;MatrizdeEquipos!$K14,IF(MatrizdeEquipos!$K14&lt;AP$1,1,0),1))</f>
        <v>1</v>
      </c>
      <c r="E16" s="5">
        <f>IF(E$1=MatrizdeEquipos!$K14,1,IF(E$1&lt;MatrizdeEquipos!$K14,IF(MatrizdeEquipos!$K14&lt;AQ$1,1,0),1))</f>
        <v>1</v>
      </c>
      <c r="F16" s="5">
        <f>IF(F$1=MatrizdeEquipos!$K14,1,IF(F$1&lt;MatrizdeEquipos!$K14,IF(MatrizdeEquipos!$K14&lt;AR$1,1,0),1))</f>
        <v>1</v>
      </c>
      <c r="G16" s="5">
        <f>IF(G$1=MatrizdeEquipos!$K14,1,IF(G$1&lt;MatrizdeEquipos!$K14,IF(MatrizdeEquipos!$K14&lt;AS$1,1,0),1))</f>
        <v>1</v>
      </c>
      <c r="H16" s="5">
        <f>IF(H$1=MatrizdeEquipos!$K14,1,IF(H$1&lt;MatrizdeEquipos!$K14,IF(MatrizdeEquipos!$K14&lt;AT$1,1,0),1))</f>
        <v>1</v>
      </c>
      <c r="I16" s="5">
        <f>IF(I$1=MatrizdeEquipos!$K14,1,IF(I$1&lt;MatrizdeEquipos!$K14,IF(MatrizdeEquipos!$K14&lt;AU$1,1,0),1))</f>
        <v>1</v>
      </c>
      <c r="J16" s="5">
        <f>IF(J$1=MatrizdeEquipos!$K14,1,IF(J$1&lt;MatrizdeEquipos!$K14,IF(MatrizdeEquipos!$K14&lt;AV$1,1,0),1))</f>
        <v>1</v>
      </c>
      <c r="K16" s="5">
        <f>IF(K$1=MatrizdeEquipos!$K14,1,IF(K$1&lt;MatrizdeEquipos!$K14,IF(MatrizdeEquipos!$K14&lt;AW$1,1,0),1))</f>
        <v>1</v>
      </c>
      <c r="L16" s="5">
        <f>IF(L$1=MatrizdeEquipos!$K14,1,IF(L$1&lt;MatrizdeEquipos!$K14,IF(MatrizdeEquipos!$K14&lt;AX$1,1,0),1))</f>
        <v>1</v>
      </c>
      <c r="M16" s="5">
        <f>IF(M$1=MatrizdeEquipos!$K14,1,IF(M$1&lt;MatrizdeEquipos!$K14,IF(MatrizdeEquipos!$K14&lt;AY$1,1,0),1))</f>
        <v>1</v>
      </c>
      <c r="N16" s="5">
        <f>IF(N$1=MatrizdeEquipos!$K14,1,IF(N$1&lt;MatrizdeEquipos!$K14,IF(MatrizdeEquipos!$K14&lt;AZ$1,1,0),1))</f>
        <v>1</v>
      </c>
      <c r="O16" s="5">
        <f>IF(O$1=MatrizdeEquipos!$K14,1,IF(O$1&lt;MatrizdeEquipos!$K14,IF(MatrizdeEquipos!$K14&lt;BA$1,1,0),1))</f>
        <v>1</v>
      </c>
      <c r="P16" s="5">
        <f>IF(P$1=MatrizdeEquipos!$K14,1,IF(P$1&lt;MatrizdeEquipos!$K14,IF(MatrizdeEquipos!$K14&lt;BB$1,1,0),1))</f>
        <v>1</v>
      </c>
      <c r="Q16" s="5">
        <f>IF(Q$1=MatrizdeEquipos!$K14,1,IF(Q$1&lt;MatrizdeEquipos!$K14,IF(MatrizdeEquipos!$K14&lt;BC$1,1,0),1))</f>
        <v>1</v>
      </c>
      <c r="R16" s="5">
        <f>IF(R$1=MatrizdeEquipos!$K14,1,IF(R$1&lt;MatrizdeEquipos!$K14,IF(MatrizdeEquipos!$K14&lt;BD$1,1,0),1))</f>
        <v>1</v>
      </c>
      <c r="S16" s="5">
        <f>IF(S$1=MatrizdeEquipos!$K14,1,IF(S$1&lt;MatrizdeEquipos!$K14,IF(MatrizdeEquipos!$K14&lt;BE$1,1,0),1))</f>
        <v>1</v>
      </c>
      <c r="T16" s="5">
        <f>IF(T$1=MatrizdeEquipos!$K14,1,IF(T$1&lt;MatrizdeEquipos!$K14,IF(MatrizdeEquipos!$K14&lt;BF$1,1,0),1))</f>
        <v>1</v>
      </c>
      <c r="U16" s="5">
        <f>IF(U$1=MatrizdeEquipos!$K14,1,IF(U$1&lt;MatrizdeEquipos!$K14,IF(MatrizdeEquipos!$K14&lt;BG$1,1,0),1))</f>
        <v>1</v>
      </c>
      <c r="V16" s="5">
        <f>IF(V$1=MatrizdeEquipos!$K14,1,IF(V$1&lt;MatrizdeEquipos!$K14,IF(MatrizdeEquipos!$K14&lt;BH$1,1,0),1))</f>
        <v>1</v>
      </c>
      <c r="W16" s="5">
        <f>IF(W$1=MatrizdeEquipos!$K14,1,IF(W$1&lt;MatrizdeEquipos!$K14,IF(MatrizdeEquipos!$K14&lt;BI$1,1,0),1))</f>
        <v>1</v>
      </c>
      <c r="X16" s="5">
        <f>IF(X$1=MatrizdeEquipos!$K14,1,IF(X$1&lt;MatrizdeEquipos!$K14,IF(MatrizdeEquipos!$K14&lt;BJ$1,1,0),1))</f>
        <v>1</v>
      </c>
      <c r="Y16" s="5">
        <f>IF(Y$1=MatrizdeEquipos!$K14,1,IF(Y$1&lt;MatrizdeEquipos!$K14,IF(MatrizdeEquipos!$K14&lt;BK$1,1,0),1))</f>
        <v>1</v>
      </c>
      <c r="Z16" s="5">
        <f>IF(Z$1=MatrizdeEquipos!$K14,1,IF(Z$1&lt;MatrizdeEquipos!$K14,IF(MatrizdeEquipos!$K14&lt;BL$1,1,0),1))</f>
        <v>1</v>
      </c>
      <c r="AA16" s="5">
        <f>IF(AA$1=MatrizdeEquipos!$K14,1,IF(AA$1&lt;MatrizdeEquipos!$K14,IF(MatrizdeEquipos!$K14&lt;BM$1,1,0),1))</f>
        <v>1</v>
      </c>
      <c r="AB16" s="5">
        <f>IF(AB$1=MatrizdeEquipos!$K14,1,IF(AB$1&lt;MatrizdeEquipos!$K14,IF(MatrizdeEquipos!$K14&lt;BN$1,1,0),1))</f>
        <v>1</v>
      </c>
      <c r="AC16" s="5">
        <f>IF(AC$1=MatrizdeEquipos!$K14,1,IF(AC$1&lt;MatrizdeEquipos!$K14,IF(MatrizdeEquipos!$K14&lt;BO$1,1,0),1))</f>
        <v>1</v>
      </c>
      <c r="AD16" s="5">
        <f>IF(AD$1=MatrizdeEquipos!$K14,1,IF(AD$1&lt;MatrizdeEquipos!$K14,IF(MatrizdeEquipos!$K14&lt;BP$1,1,0),1))</f>
        <v>1</v>
      </c>
      <c r="AE16" s="5">
        <f>IF(AE$1=MatrizdeEquipos!$K14,1,IF(AE$1&lt;MatrizdeEquipos!$K14,IF(MatrizdeEquipos!$K14&lt;BQ$1,1,0),1))</f>
        <v>1</v>
      </c>
      <c r="AF16" s="5">
        <f>IF(AF$1=MatrizdeEquipos!$K14,1,IF(AF$1&lt;MatrizdeEquipos!$K14,IF(MatrizdeEquipos!$K14&lt;BR$1,1,0),1))</f>
        <v>1</v>
      </c>
      <c r="AG16" s="5">
        <f>IF(AG$1=MatrizdeEquipos!$K14,1,IF(AG$1&lt;MatrizdeEquipos!$K14,IF(MatrizdeEquipos!$K14&lt;BS$1,1,0),1))</f>
        <v>1</v>
      </c>
      <c r="AH16" s="5">
        <f>IF(AH$1=MatrizdeEquipos!$K14,1,IF(AH$1&lt;MatrizdeEquipos!$K14,IF(MatrizdeEquipos!$K14&lt;BT$1,1,0),1))</f>
        <v>1</v>
      </c>
      <c r="AI16" s="5">
        <f>IF(AI$1=MatrizdeEquipos!$K14,1,IF(AI$1&lt;MatrizdeEquipos!$K14,IF(MatrizdeEquipos!$K14&lt;BU$1,1,0),1))</f>
        <v>1</v>
      </c>
      <c r="AJ16" s="5">
        <f>IF(AJ$1=MatrizdeEquipos!$K14,1,IF(AJ$1&lt;MatrizdeEquipos!$K14,IF(MatrizdeEquipos!$K14&lt;BV$1,1,0),1))</f>
        <v>1</v>
      </c>
      <c r="AK16" s="5">
        <f>IF(AK$1=MatrizdeEquipos!$K14,1,IF(AK$1&lt;MatrizdeEquipos!$K14,IF(MatrizdeEquipos!$K14&lt;BW$1,1,0),1))</f>
        <v>1</v>
      </c>
      <c r="AL16" s="5">
        <f>IF(AL$1=MatrizdeEquipos!$K14,1,IF(AL$1&lt;MatrizdeEquipos!$K14,IF(MatrizdeEquipos!$K14&lt;BX$1,1,0),1))</f>
        <v>1</v>
      </c>
      <c r="AM16" s="5">
        <f>IF(AM$1=MatrizdeEquipos!$K14,1,IF(AM$1&lt;MatrizdeEquipos!$K14,IF(MatrizdeEquipos!$K14&lt;BY$1,1,0),1))</f>
        <v>1</v>
      </c>
      <c r="AN16" s="5">
        <f>IF(AN$1=MatrizdeEquipos!$K14,1,IF(AN$1&lt;MatrizdeEquipos!$K14,IF(MatrizdeEquipos!$K14&lt;BZ$1,1,0),1))</f>
        <v>1</v>
      </c>
      <c r="AO16" s="5">
        <f>IF(AO$1=MatrizdeEquipos!$K14,1,IF(AO$1&lt;MatrizdeEquipos!$K14,IF(MatrizdeEquipos!$K14&lt;CA$1,1,0),0))</f>
        <v>0</v>
      </c>
      <c r="AP16" s="5">
        <f>IF(AP$1=MatrizdeEquipos!$K14,1,IF(AP$1&lt;MatrizdeEquipos!$K14,IF(MatrizdeEquipos!$K14&lt;CB$1,1,0),0))</f>
        <v>0</v>
      </c>
      <c r="AQ16" s="5">
        <f>IF(AQ$1=MatrizdeEquipos!$K14,1,IF(AQ$1&lt;MatrizdeEquipos!$K14,IF(MatrizdeEquipos!$K14&lt;CC$1,1,0),0))</f>
        <v>0</v>
      </c>
      <c r="AR16" s="5">
        <f>IF(AR$1=MatrizdeEquipos!$K14,1,IF(AR$1&lt;MatrizdeEquipos!$K14,IF(MatrizdeEquipos!$K14&lt;CD$1,1,0),0))</f>
        <v>0</v>
      </c>
      <c r="AS16" s="5">
        <f>IF(AS$1=MatrizdeEquipos!$K14,1,IF(AS$1&lt;MatrizdeEquipos!$K14,IF(MatrizdeEquipos!$K14&lt;CE$1,1,0),0))</f>
        <v>0</v>
      </c>
      <c r="AT16" s="5">
        <f>IF(AT$1=MatrizdeEquipos!$K14,1,IF(AT$1&lt;MatrizdeEquipos!$K14,IF(MatrizdeEquipos!$K14&lt;CF$1,1,0),0))</f>
        <v>0</v>
      </c>
      <c r="AU16" s="5">
        <f>IF(AU$1=MatrizdeEquipos!$K14,1,IF(AU$1&lt;MatrizdeEquipos!$K14,IF(MatrizdeEquipos!$K14&lt;CG$1,1,0),0))</f>
        <v>0</v>
      </c>
      <c r="AV16" s="5">
        <f>IF(AV$1=MatrizdeEquipos!$K14,1,IF(AV$1&lt;MatrizdeEquipos!$K14,IF(MatrizdeEquipos!$K14&lt;CH$1,1,0),0))</f>
        <v>0</v>
      </c>
      <c r="AW16" s="5">
        <f>IF(AW$1=MatrizdeEquipos!$K14,1,IF(AW$1&lt;MatrizdeEquipos!$K14,IF(MatrizdeEquipos!$K14&lt;CI$1,1,0),0))</f>
        <v>0</v>
      </c>
      <c r="AX16" s="5">
        <f>IF(AX$1=MatrizdeEquipos!$K14,1,IF(AX$1&lt;MatrizdeEquipos!$K14,IF(MatrizdeEquipos!$K14&lt;CJ$1,1,0),0))</f>
        <v>0</v>
      </c>
      <c r="AY16" s="5">
        <f>IF(AY$1=MatrizdeEquipos!$K14,1,IF(AY$1&lt;MatrizdeEquipos!$K14,IF(MatrizdeEquipos!$K14&lt;CK$1,1,0),0))</f>
        <v>0</v>
      </c>
      <c r="AZ16" s="5">
        <f>IF(AZ$1=MatrizdeEquipos!$K14,1,IF(AZ$1&lt;MatrizdeEquipos!$K14,IF(MatrizdeEquipos!$K14&lt;CL$1,1,0),0))</f>
        <v>0</v>
      </c>
      <c r="BA16" s="5">
        <f>IF(BA$1=MatrizdeEquipos!$K14,1,IF(BA$1&lt;MatrizdeEquipos!$K14,IF(MatrizdeEquipos!$K14&lt;CM$1,1,0),0))</f>
        <v>0</v>
      </c>
      <c r="BB16" s="5">
        <f>IF(BB$1=MatrizdeEquipos!$K14,1,IF(BB$1&lt;MatrizdeEquipos!$K14,IF(MatrizdeEquipos!$K14&lt;CN$1,1,0),0))</f>
        <v>0</v>
      </c>
      <c r="BC16" s="5">
        <f>IF(BC$1=MatrizdeEquipos!$K14,1,IF(BC$1&lt;MatrizdeEquipos!$K14,IF(MatrizdeEquipos!$K14&lt;CO$1,1,0),0))</f>
        <v>0</v>
      </c>
      <c r="BD16" s="5">
        <f>IF(BD$1=MatrizdeEquipos!$K14,1,IF(BD$1&lt;MatrizdeEquipos!$K14,IF(MatrizdeEquipos!$K14&lt;CP$1,1,0),0))</f>
        <v>0</v>
      </c>
      <c r="BE16" s="5">
        <f>IF(BE$1=MatrizdeEquipos!$K14,1,IF(BE$1&lt;MatrizdeEquipos!$K14,IF(MatrizdeEquipos!$K14&lt;CQ$1,1,0),0))</f>
        <v>0</v>
      </c>
      <c r="BF16" s="5">
        <f>IF(BF$1=MatrizdeEquipos!$K14,1,IF(BF$1&lt;MatrizdeEquipos!$K14,IF(MatrizdeEquipos!$K14&lt;CR$1,1,0),0))</f>
        <v>0</v>
      </c>
      <c r="BG16" s="5">
        <f>IF(BG$1=MatrizdeEquipos!$K14,1,IF(BG$1&lt;MatrizdeEquipos!$K14,IF(MatrizdeEquipos!$K14&lt;CS$1,1,0),0))</f>
        <v>0</v>
      </c>
      <c r="BH16" s="5">
        <f>IF(BH$1=MatrizdeEquipos!$K14,1,IF(BH$1&lt;MatrizdeEquipos!$K14,IF(MatrizdeEquipos!$K14&lt;CT$1,1,0),0))</f>
        <v>0</v>
      </c>
      <c r="BI16" s="5">
        <f>IF(BI$1=MatrizdeEquipos!$K14,1,IF(BI$1&lt;MatrizdeEquipos!$K14,IF(MatrizdeEquipos!$K14&lt;CU$1,1,0),0))</f>
        <v>0</v>
      </c>
      <c r="BJ16" s="5">
        <f>IF(BJ$1=MatrizdeEquipos!$K14,1,IF(BJ$1&lt;MatrizdeEquipos!$K14,IF(MatrizdeEquipos!$K14&lt;CV$1,1,0),0))</f>
        <v>0</v>
      </c>
      <c r="BK16" s="5">
        <f>IF(BK$1=MatrizdeEquipos!$K14,1,IF(BK$1&lt;MatrizdeEquipos!$K14,IF(MatrizdeEquipos!$K14&lt;CW$1,1,0),0))</f>
        <v>0</v>
      </c>
      <c r="BL16" s="5">
        <f>IF(BL$1=MatrizdeEquipos!$K14,1,IF(BL$1&lt;MatrizdeEquipos!$K14,IF(MatrizdeEquipos!$K14&lt;CX$1,1,0),0))</f>
        <v>0</v>
      </c>
      <c r="BM16" s="5">
        <f>IF(BM$1=MatrizdeEquipos!$K14,1,IF(BM$1&lt;MatrizdeEquipos!$K14,IF(MatrizdeEquipos!$K14&lt;CY$1,1,0),0))</f>
        <v>0</v>
      </c>
      <c r="BN16" s="5">
        <f>IF(BN$1=MatrizdeEquipos!$K14,1,IF(BN$1&lt;MatrizdeEquipos!$K14,IF(MatrizdeEquipos!$K14&lt;CZ$1,1,0),0))</f>
        <v>0</v>
      </c>
      <c r="BO16" s="5">
        <f>IF(BO$1=MatrizdeEquipos!$K14,1,IF(BO$1&lt;MatrizdeEquipos!$K14,IF(MatrizdeEquipos!$K14&lt;DA$1,1,0),0))</f>
        <v>0</v>
      </c>
      <c r="BP16" s="5">
        <f>IF(BP$1=MatrizdeEquipos!$K14,1,IF(BP$1&lt;MatrizdeEquipos!$K14,IF(MatrizdeEquipos!$K14&lt;DB$1,1,0),0))</f>
        <v>0</v>
      </c>
      <c r="BQ16" s="5">
        <f>IF(BQ$1=MatrizdeEquipos!$K14,1,IF(BQ$1&lt;MatrizdeEquipos!$K14,IF(MatrizdeEquipos!$K14&lt;DC$1,1,0),0))</f>
        <v>0</v>
      </c>
      <c r="BR16" s="5">
        <f>IF(BR$1=MatrizdeEquipos!$K14,1,IF(BR$1&lt;MatrizdeEquipos!$K14,IF(MatrizdeEquipos!$K14&lt;DD$1,1,0),0))</f>
        <v>0</v>
      </c>
      <c r="BS16" s="5">
        <f>IF(BS$1=MatrizdeEquipos!$K14,1,IF(BS$1&lt;MatrizdeEquipos!$K14,IF(MatrizdeEquipos!$K14&lt;DE$1,1,0),0))</f>
        <v>0</v>
      </c>
      <c r="BT16" s="5">
        <f>IF(BT$1=MatrizdeEquipos!$K14,1,IF(BT$1&lt;MatrizdeEquipos!$K14,IF(MatrizdeEquipos!$K14&lt;DF$1,1,0),0))</f>
        <v>0</v>
      </c>
      <c r="BU16" s="5">
        <f>IF(BU$1=MatrizdeEquipos!$K14,1,IF(BU$1&lt;MatrizdeEquipos!$K14,IF(MatrizdeEquipos!$K14&lt;DG$1,1,0),0))</f>
        <v>0</v>
      </c>
      <c r="BV16" s="5">
        <f>IF(BV$1=MatrizdeEquipos!$K14,1,IF(BV$1&lt;MatrizdeEquipos!$K14,IF(MatrizdeEquipos!$K14&lt;DH$1,1,0),0))</f>
        <v>0</v>
      </c>
      <c r="BW16" s="5">
        <f>IF(BW$1=MatrizdeEquipos!$K14,1,IF(BW$1&lt;MatrizdeEquipos!$K14,IF(MatrizdeEquipos!$K14&lt;DI$1,1,0),0))</f>
        <v>0</v>
      </c>
      <c r="BX16" s="5">
        <f>IF(BX$1=MatrizdeEquipos!$K14,1,IF(BX$1&lt;MatrizdeEquipos!$K14,IF(MatrizdeEquipos!$K14&lt;DJ$1,1,0),0))</f>
        <v>0</v>
      </c>
      <c r="BY16" s="5">
        <f>IF(BY$1=MatrizdeEquipos!$K14,1,IF(BY$1&lt;MatrizdeEquipos!$K14,IF(MatrizdeEquipos!$K14&lt;DK$1,1,0),0))</f>
        <v>0</v>
      </c>
      <c r="BZ16" s="5">
        <f>IF(BZ$1=MatrizdeEquipos!$K14,1,IF(BZ$1&lt;MatrizdeEquipos!$K14,IF(MatrizdeEquipos!$K14&lt;DL$1,1,0),0))</f>
        <v>0</v>
      </c>
      <c r="CA16" s="5">
        <f>IF(CA$1=MatrizdeEquipos!$K14,1,IF(CA$1&lt;MatrizdeEquipos!$K14,IF(MatrizdeEquipos!$K14&lt;DM$1,1,0),0))</f>
        <v>0</v>
      </c>
      <c r="CB16" s="5">
        <f>IF(CB$1=MatrizdeEquipos!$K14,1,IF(CB$1&lt;MatrizdeEquipos!$K14,IF(MatrizdeEquipos!$K14&lt;DN$1,1,0),0))</f>
        <v>0</v>
      </c>
      <c r="CC16" s="5">
        <f>IF(CC$1=MatrizdeEquipos!$K14,1,IF(CC$1&lt;MatrizdeEquipos!$K14,IF(MatrizdeEquipos!$K14&lt;DO$1,1,0),0))</f>
        <v>0</v>
      </c>
      <c r="CD16" s="5">
        <f>IF(CD$1=MatrizdeEquipos!$K14,1,IF(CD$1&lt;MatrizdeEquipos!$K14,IF(MatrizdeEquipos!$K14&lt;DP$1,1,0),0))</f>
        <v>0</v>
      </c>
      <c r="CE16" s="5">
        <f>IF(CE$1=MatrizdeEquipos!$K14,1,IF(CE$1&lt;MatrizdeEquipos!$K14,IF(MatrizdeEquipos!$K14&lt;DQ$1,1,0),0))</f>
        <v>0</v>
      </c>
      <c r="CF16" s="5">
        <f>IF(CF$1=MatrizdeEquipos!$K14,1,IF(CF$1&lt;MatrizdeEquipos!$K14,IF(MatrizdeEquipos!$K14&lt;DR$1,1,0),0))</f>
        <v>0</v>
      </c>
      <c r="CG16" s="5">
        <f>IF(CG$1=MatrizdeEquipos!$K14,1,IF(CG$1&lt;MatrizdeEquipos!$K14,IF(MatrizdeEquipos!$K14&lt;DS$1,1,0),0))</f>
        <v>0</v>
      </c>
      <c r="CH16" s="5">
        <f>IF(CH$1=MatrizdeEquipos!$K14,1,IF(CH$1&lt;MatrizdeEquipos!$K14,IF(MatrizdeEquipos!$K14&lt;DT$1,1,0),0))</f>
        <v>0</v>
      </c>
      <c r="CI16" s="5">
        <f>IF(CI$1=MatrizdeEquipos!$K14,1,IF(CI$1&lt;MatrizdeEquipos!$K14,IF(MatrizdeEquipos!$K14&lt;DU$1,1,0),0))</f>
        <v>0</v>
      </c>
      <c r="CJ16" s="5">
        <f>IF(CJ$1=MatrizdeEquipos!$K14,1,IF(CJ$1&lt;MatrizdeEquipos!$K14,IF(MatrizdeEquipos!$K14&lt;DV$1,1,0),0))</f>
        <v>0</v>
      </c>
      <c r="CK16" s="5">
        <f>IF(CK$1=MatrizdeEquipos!$K14,1,IF(CK$1&lt;MatrizdeEquipos!$K14,IF(MatrizdeEquipos!$K14&lt;DW$1,1,0),0))</f>
        <v>0</v>
      </c>
      <c r="CL16" s="5">
        <f>IF(CL$1=MatrizdeEquipos!$K14,1,IF(CL$1&lt;MatrizdeEquipos!$K14,IF(MatrizdeEquipos!$K14&lt;DX$1,1,0),0))</f>
        <v>0</v>
      </c>
      <c r="CM16" s="5">
        <f>IF(CM$1=MatrizdeEquipos!$K14,1,IF(CM$1&lt;MatrizdeEquipos!$K14,IF(MatrizdeEquipos!$K14&lt;DY$1,1,0),0))</f>
        <v>0</v>
      </c>
      <c r="CN16" s="5">
        <f>IF(CN$1=MatrizdeEquipos!$K14,1,IF(CN$1&lt;MatrizdeEquipos!$K14,IF(MatrizdeEquipos!$K14&lt;DZ$1,1,0),0))</f>
        <v>0</v>
      </c>
      <c r="CO16" s="5">
        <f>IF(CO$1=MatrizdeEquipos!$K14,1,IF(CO$1&lt;MatrizdeEquipos!$K14,IF(MatrizdeEquipos!$K14&lt;EA$1,1,0),0))</f>
        <v>0</v>
      </c>
      <c r="CP16" s="5">
        <f>IF(CP$1=MatrizdeEquipos!$K14,1,IF(CP$1&lt;MatrizdeEquipos!$K14,IF(MatrizdeEquipos!$K14&lt;EB$1,1,0),0))</f>
        <v>0</v>
      </c>
      <c r="CQ16" s="5">
        <f>IF(CQ$1=MatrizdeEquipos!$K14,1,IF(CQ$1&lt;MatrizdeEquipos!$K14,IF(MatrizdeEquipos!$K14&lt;EC$1,1,0),0))</f>
        <v>0</v>
      </c>
      <c r="CR16" s="5">
        <f>IF(CR$1=MatrizdeEquipos!$K14,1,IF(CR$1&lt;MatrizdeEquipos!$K14,IF(MatrizdeEquipos!$K14&lt;ED$1,1,0),0))</f>
        <v>0</v>
      </c>
      <c r="CS16" s="5">
        <f>IF(CS$1=MatrizdeEquipos!$K14,1,IF(CS$1&lt;MatrizdeEquipos!$K14,IF(MatrizdeEquipos!$K14&lt;EE$1,1,0),0))</f>
        <v>0</v>
      </c>
      <c r="CT16" s="5">
        <f>IF(CT$1=MatrizdeEquipos!$K14,1,IF(CT$1&lt;MatrizdeEquipos!$K14,IF(MatrizdeEquipos!$K14&lt;EF$1,1,0),0))</f>
        <v>0</v>
      </c>
      <c r="CU16" s="5">
        <f>IF(CU$1=MatrizdeEquipos!$K14,1,IF(CU$1&lt;MatrizdeEquipos!$K14,IF(MatrizdeEquipos!$K14&lt;EG$1,1,0),0))</f>
        <v>0</v>
      </c>
      <c r="CV16" s="5">
        <f>IF(CV$1=MatrizdeEquipos!$K14,1,IF(CV$1&lt;MatrizdeEquipos!$K14,IF(MatrizdeEquipos!$K14&lt;EH$1,1,0),0))</f>
        <v>0</v>
      </c>
      <c r="CW16" s="5">
        <f>IF(CW$1=MatrizdeEquipos!$K14,1,IF(CW$1&lt;MatrizdeEquipos!$K14,IF(MatrizdeEquipos!$K14&lt;EI$1,1,0),0))</f>
        <v>0</v>
      </c>
      <c r="CX16" s="5">
        <f>IF(CX$1=MatrizdeEquipos!$K14,1,IF(CX$1&lt;MatrizdeEquipos!$K14,IF(MatrizdeEquipos!$K14&lt;EJ$1,1,0),0))</f>
        <v>0</v>
      </c>
      <c r="CY16" s="5">
        <f>IF(CY$1=MatrizdeEquipos!$K14,1,IF(CY$1&lt;MatrizdeEquipos!$K14,IF(MatrizdeEquipos!$K14&lt;EK$1,1,0),0))</f>
        <v>0</v>
      </c>
      <c r="CZ16" s="5">
        <f>IF(CZ$1=MatrizdeEquipos!$K14,1,IF(CZ$1&lt;MatrizdeEquipos!$K14,IF(MatrizdeEquipos!$K14&lt;EL$1,1,0),0))</f>
        <v>0</v>
      </c>
      <c r="DA16" s="5">
        <f>IF(DA$1=MatrizdeEquipos!$K14,1,IF(DA$1&lt;MatrizdeEquipos!$K14,IF(MatrizdeEquipos!$K14&lt;EM$1,1,0),0))</f>
        <v>0</v>
      </c>
      <c r="DB16" s="5">
        <f>IF(DB$1=MatrizdeEquipos!$K14,1,IF(DB$1&lt;MatrizdeEquipos!$K14,IF(MatrizdeEquipos!$K14&lt;EN$1,1,0),0))</f>
        <v>0</v>
      </c>
      <c r="DC16" s="5">
        <f>IF(DC$1=MatrizdeEquipos!$K14,1,IF(DC$1&lt;MatrizdeEquipos!$K14,IF(MatrizdeEquipos!$K14&lt;EO$1,1,0),0))</f>
        <v>0</v>
      </c>
      <c r="DD16" s="5">
        <f>IF(DD$1=MatrizdeEquipos!$K14,1,IF(DD$1&lt;MatrizdeEquipos!$K14,IF(MatrizdeEquipos!$K14&lt;EP$1,1,0),0))</f>
        <v>0</v>
      </c>
      <c r="DE16" s="5">
        <f>IF(DE$1=MatrizdeEquipos!$K14,1,IF(DE$1&lt;MatrizdeEquipos!$K14,IF(MatrizdeEquipos!$K14&lt;EQ$1,1,0),0))</f>
        <v>0</v>
      </c>
      <c r="DF16" s="5">
        <f>IF(DF$1=MatrizdeEquipos!$K14,1,IF(DF$1&lt;MatrizdeEquipos!$K14,IF(MatrizdeEquipos!$K14&lt;ER$1,1,0),0))</f>
        <v>0</v>
      </c>
      <c r="DG16" s="5">
        <f>IF(DG$1=MatrizdeEquipos!$K14,1,IF(DG$1&lt;MatrizdeEquipos!$K14,IF(MatrizdeEquipos!$K14&lt;ES$1,1,0),0))</f>
        <v>0</v>
      </c>
      <c r="DH16" s="5">
        <f>IF(DH$1=MatrizdeEquipos!$K14,1,IF(DH$1&lt;MatrizdeEquipos!$K14,IF(MatrizdeEquipos!$K14&lt;ET$1,1,0),0))</f>
        <v>0</v>
      </c>
      <c r="DI16" s="5">
        <f>IF(DI$1=MatrizdeEquipos!$K14,1,IF(DI$1&lt;MatrizdeEquipos!$K14,IF(MatrizdeEquipos!$K14&lt;EU$1,1,0),0))</f>
        <v>0</v>
      </c>
      <c r="DJ16" s="5">
        <f>IF(DJ$1=MatrizdeEquipos!$K14,1,IF(DJ$1&lt;MatrizdeEquipos!$K14,IF(MatrizdeEquipos!$K14&lt;EV$1,1,0),0))</f>
        <v>0</v>
      </c>
      <c r="DK16" s="5">
        <f>IF(DK$1=MatrizdeEquipos!$K14,1,IF(DK$1&lt;MatrizdeEquipos!$K14,IF(MatrizdeEquipos!$K14&lt;EW$1,1,0),0))</f>
        <v>0</v>
      </c>
      <c r="DL16" s="5">
        <f>IF(DL$1=MatrizdeEquipos!$K14,1,IF(DL$1&lt;MatrizdeEquipos!$K14,IF(MatrizdeEquipos!$K14&lt;EX$1,1,0),0))</f>
        <v>0</v>
      </c>
      <c r="DM16" s="5">
        <f>IF(DM$1=MatrizdeEquipos!$K14,1,IF(DM$1&lt;MatrizdeEquipos!$K14,IF(MatrizdeEquipos!$K14&lt;EY$1,1,0),0))</f>
        <v>0</v>
      </c>
      <c r="DN16" s="5">
        <f>IF(DN$1=MatrizdeEquipos!$K14,1,IF(DN$1&lt;MatrizdeEquipos!$K14,IF(MatrizdeEquipos!$K14&lt;EZ$1,1,0),0))</f>
        <v>0</v>
      </c>
      <c r="DO16" s="5">
        <f>IF(DO$1=MatrizdeEquipos!$K14,1,IF(DO$1&lt;MatrizdeEquipos!$K14,IF(MatrizdeEquipos!$K14&lt;FA$1,1,0),0))</f>
        <v>0</v>
      </c>
      <c r="DP16" s="5">
        <f>IF(DP$1=MatrizdeEquipos!$K14,1,IF(DP$1&lt;MatrizdeEquipos!$K14,IF(MatrizdeEquipos!$K14&lt;FB$1,1,0),0))</f>
        <v>0</v>
      </c>
      <c r="DQ16" s="5">
        <f>IF(DQ$1=MatrizdeEquipos!$K14,1,IF(DQ$1&lt;MatrizdeEquipos!$K14,IF(MatrizdeEquipos!$K14&lt;FC$1,1,0),0))</f>
        <v>0</v>
      </c>
      <c r="DR16" s="5">
        <f>IF(DR$1=MatrizdeEquipos!$K14,1,IF(DR$1&lt;MatrizdeEquipos!$K14,IF(MatrizdeEquipos!$K14&lt;FD$1,1,0),0))</f>
        <v>0</v>
      </c>
      <c r="DS16" s="5">
        <f>IF(DS$1=MatrizdeEquipos!$K14,1,IF(DS$1&lt;MatrizdeEquipos!$K14,IF(MatrizdeEquipos!$K14&lt;FE$1,1,0),0))</f>
        <v>0</v>
      </c>
      <c r="DT16" s="5">
        <f>IF(DT$1=MatrizdeEquipos!$K14,1,IF(DT$1&lt;MatrizdeEquipos!$K14,IF(MatrizdeEquipos!$K14&lt;FF$1,1,0),0))</f>
        <v>0</v>
      </c>
      <c r="DU16" s="5">
        <f>IF(DU$1=MatrizdeEquipos!$K14,1,IF(DU$1&lt;MatrizdeEquipos!$K14,IF(MatrizdeEquipos!$K14&lt;FG$1,1,0),0))</f>
        <v>0</v>
      </c>
      <c r="DV16" s="5">
        <f>IF(DV$1=MatrizdeEquipos!$K14,1,IF(DV$1&lt;MatrizdeEquipos!$K14,IF(MatrizdeEquipos!$K14&lt;FH$1,1,0),0))</f>
        <v>0</v>
      </c>
      <c r="DW16" s="5">
        <f>IF(DW$1=MatrizdeEquipos!$K14,1,IF(DW$1&lt;MatrizdeEquipos!$K14,IF(MatrizdeEquipos!$K14&lt;FI$1,1,0),0))</f>
        <v>0</v>
      </c>
      <c r="DX16" s="5">
        <f>IF(DX$1=MatrizdeEquipos!$K14,1,IF(DX$1&lt;MatrizdeEquipos!$K14,IF(MatrizdeEquipos!$K14&lt;FJ$1,1,0),0))</f>
        <v>0</v>
      </c>
      <c r="DY16" s="5">
        <f>IF(DY$1=MatrizdeEquipos!$K14,1,IF(DY$1&lt;MatrizdeEquipos!$K14,IF(MatrizdeEquipos!$K14&lt;FK$1,1,0),0))</f>
        <v>0</v>
      </c>
      <c r="DZ16" s="5">
        <f>IF(DZ$1=MatrizdeEquipos!$K14,1,IF(DZ$1&lt;MatrizdeEquipos!$K14,IF(MatrizdeEquipos!$K14&lt;FL$1,1,0),0))</f>
        <v>0</v>
      </c>
      <c r="EA16" s="5">
        <f>IF(EA$1=MatrizdeEquipos!$K14,1,IF(EA$1&lt;MatrizdeEquipos!$K14,IF(MatrizdeEquipos!$K14&lt;FM$1,1,0),0))</f>
        <v>0</v>
      </c>
      <c r="EB16" s="5">
        <f>IF(EB$1=MatrizdeEquipos!$K14,1,IF(EB$1&lt;MatrizdeEquipos!$K14,IF(MatrizdeEquipos!$K14&lt;FN$1,1,0),0))</f>
        <v>0</v>
      </c>
      <c r="EC16" s="5">
        <f>IF(EC$1=MatrizdeEquipos!$K14,1,IF(EC$1&lt;MatrizdeEquipos!$K14,IF(MatrizdeEquipos!$K14&lt;FO$1,1,0),0))</f>
        <v>0</v>
      </c>
      <c r="ED16" s="5">
        <f>IF(ED$1=MatrizdeEquipos!$K14,1,IF(ED$1&lt;MatrizdeEquipos!$K14,IF(MatrizdeEquipos!$K14&lt;FP$1,1,0),0))</f>
        <v>0</v>
      </c>
      <c r="EE16" s="5">
        <f>IF(EE$1=MatrizdeEquipos!$K14,1,IF(EE$1&lt;MatrizdeEquipos!$K14,IF(MatrizdeEquipos!$K14&lt;FQ$1,1,0),0))</f>
        <v>0</v>
      </c>
      <c r="EF16" s="5">
        <f>IF(EF$1=MatrizdeEquipos!$K14,1,IF(EF$1&lt;MatrizdeEquipos!$K14,IF(MatrizdeEquipos!$K14&lt;FR$1,1,0),0))</f>
        <v>0</v>
      </c>
      <c r="EG16" s="5">
        <f>IF(EG$1=MatrizdeEquipos!$K14,1,IF(EG$1&lt;MatrizdeEquipos!$K14,IF(MatrizdeEquipos!$K14&lt;FS$1,1,0),0))</f>
        <v>0</v>
      </c>
      <c r="EH16" s="5">
        <f>IF(EH$1=MatrizdeEquipos!$K14,1,IF(EH$1&lt;MatrizdeEquipos!$K14,IF(MatrizdeEquipos!$K14&lt;FT$1,1,0),0))</f>
        <v>0</v>
      </c>
      <c r="EI16" s="5">
        <f>IF(EI$1=MatrizdeEquipos!$K14,1,IF(EI$1&lt;MatrizdeEquipos!$K14,IF(MatrizdeEquipos!$K14&lt;FU$1,1,0),0))</f>
        <v>0</v>
      </c>
      <c r="EJ16" s="5">
        <f>IF(EJ$1=MatrizdeEquipos!$K14,1,IF(EJ$1&lt;MatrizdeEquipos!$K14,IF(MatrizdeEquipos!$K14&lt;FV$1,1,0),0))</f>
        <v>0</v>
      </c>
      <c r="EK16" s="5">
        <f>IF(EK$1=MatrizdeEquipos!$K14,1,IF(EK$1&lt;MatrizdeEquipos!$K14,IF(MatrizdeEquipos!$K14&lt;FW$1,1,0),0))</f>
        <v>0</v>
      </c>
      <c r="EL16" s="5">
        <f>IF(EL$1=MatrizdeEquipos!$K14,1,IF(EL$1&lt;MatrizdeEquipos!$K14,IF(MatrizdeEquipos!$K14&lt;FX$1,1,0),0))</f>
        <v>0</v>
      </c>
      <c r="EM16" s="5">
        <f>IF(EM$1=MatrizdeEquipos!$K14,1,IF(EM$1&lt;MatrizdeEquipos!$K14,IF(MatrizdeEquipos!$K14&lt;FY$1,1,0),0))</f>
        <v>0</v>
      </c>
      <c r="EN16" s="5">
        <f>IF(EN$1=MatrizdeEquipos!$K14,1,IF(EN$1&lt;MatrizdeEquipos!$K14,IF(MatrizdeEquipos!$K14&lt;FZ$1,1,0),0))</f>
        <v>0</v>
      </c>
      <c r="EO16" s="5">
        <f>IF(EO$1=MatrizdeEquipos!$K14,1,IF(EO$1&lt;MatrizdeEquipos!$K14,IF(MatrizdeEquipos!$K14&lt;GA$1,1,0),0))</f>
        <v>0</v>
      </c>
      <c r="EP16" s="5">
        <f>IF(EP$1=MatrizdeEquipos!$K14,1,IF(EP$1&lt;MatrizdeEquipos!$K14,IF(MatrizdeEquipos!$K14&lt;GB$1,1,0),0))</f>
        <v>0</v>
      </c>
      <c r="EQ16" s="5">
        <f>IF(EQ$1=MatrizdeEquipos!$K14,1,IF(EQ$1&lt;MatrizdeEquipos!$K14,IF(MatrizdeEquipos!$K14&lt;GC$1,1,0),0))</f>
        <v>0</v>
      </c>
      <c r="ER16" s="5">
        <f>IF(ER$1=MatrizdeEquipos!$K14,1,IF(ER$1&lt;MatrizdeEquipos!$K14,IF(MatrizdeEquipos!$K14&lt;GD$1,1,0),0))</f>
        <v>0</v>
      </c>
      <c r="ES16" s="5">
        <f>IF(ES$1=MatrizdeEquipos!$K14,1,IF(ES$1&lt;MatrizdeEquipos!$K14,IF(MatrizdeEquipos!$K14&lt;GE$1,1,0),0))</f>
        <v>0</v>
      </c>
      <c r="ET16" s="5">
        <f>IF(ET$1=MatrizdeEquipos!$K14,1,IF(ET$1&lt;MatrizdeEquipos!$K14,IF(MatrizdeEquipos!$K14&lt;GF$1,1,0),0))</f>
        <v>0</v>
      </c>
      <c r="EU16" s="5">
        <f>IF(EU$1=MatrizdeEquipos!$K14,1,IF(EU$1&lt;MatrizdeEquipos!$K14,IF(MatrizdeEquipos!$K14&lt;GG$1,1,0),0))</f>
        <v>0</v>
      </c>
      <c r="EV16" s="5">
        <f>IF(EV$1=MatrizdeEquipos!$K14,1,IF(EV$1&lt;MatrizdeEquipos!$K14,IF(MatrizdeEquipos!$K14&lt;GH$1,1,0),0))</f>
        <v>0</v>
      </c>
      <c r="EW16" s="5">
        <f>IF(EW$1=MatrizdeEquipos!$K14,1,IF(EW$1&lt;MatrizdeEquipos!$K14,IF(MatrizdeEquipos!$K14&lt;GI$1,1,0),0))</f>
        <v>0</v>
      </c>
      <c r="EX16" s="5">
        <f>IF(EX$1=MatrizdeEquipos!$K14,1,IF(EX$1&lt;MatrizdeEquipos!$K14,IF(MatrizdeEquipos!$K14&lt;GJ$1,1,0),0))</f>
        <v>0</v>
      </c>
      <c r="EY16" s="5">
        <f>IF(EY$1=MatrizdeEquipos!$K14,1,IF(EY$1&lt;MatrizdeEquipos!$K14,IF(MatrizdeEquipos!$K14&lt;GK$1,1,0),0))</f>
        <v>0</v>
      </c>
      <c r="EZ16" s="5">
        <f>IF(EZ$1=MatrizdeEquipos!$K14,1,IF(EZ$1&lt;MatrizdeEquipos!$K14,IF(MatrizdeEquipos!$K14&lt;GL$1,1,0),0))</f>
        <v>0</v>
      </c>
      <c r="FA16" s="5">
        <f>IF(FA$1=MatrizdeEquipos!$K14,1,IF(FA$1&lt;MatrizdeEquipos!$K14,IF(MatrizdeEquipos!$K14&lt;GM$1,1,0),0))</f>
        <v>0</v>
      </c>
      <c r="FB16" s="5">
        <f>IF(FB$1=MatrizdeEquipos!$K14,1,IF(FB$1&lt;MatrizdeEquipos!$K14,IF(MatrizdeEquipos!$K14&lt;GN$1,1,0),0))</f>
        <v>0</v>
      </c>
      <c r="FC16" s="5">
        <f>IF(FC$1=MatrizdeEquipos!$K14,1,IF(FC$1&lt;MatrizdeEquipos!$K14,IF(MatrizdeEquipos!$K14&lt;GO$1,1,0),0))</f>
        <v>0</v>
      </c>
      <c r="FD16" s="5">
        <f>IF(FD$1=MatrizdeEquipos!$K14,1,IF(FD$1&lt;MatrizdeEquipos!$K14,IF(MatrizdeEquipos!$K14&lt;GP$1,1,0),0))</f>
        <v>0</v>
      </c>
      <c r="FE16" s="5">
        <f>IF(FE$1=MatrizdeEquipos!$K14,1,IF(FE$1&lt;MatrizdeEquipos!$K14,IF(MatrizdeEquipos!$K14&lt;GQ$1,1,0),0))</f>
        <v>0</v>
      </c>
      <c r="FF16" s="5">
        <f>IF(FF$1=MatrizdeEquipos!$K14,1,IF(FF$1&lt;MatrizdeEquipos!$K14,IF(MatrizdeEquipos!$K14&lt;GR$1,1,0),0))</f>
        <v>0</v>
      </c>
      <c r="FG16" s="5">
        <f>IF(FG$1=MatrizdeEquipos!$K14,1,IF(FG$1&lt;MatrizdeEquipos!$K14,IF(MatrizdeEquipos!$K14&lt;GS$1,1,0),0))</f>
        <v>0</v>
      </c>
      <c r="FH16" s="5">
        <f>IF(FH$1=MatrizdeEquipos!$K14,1,IF(FH$1&lt;MatrizdeEquipos!$K14,IF(MatrizdeEquipos!$K14&lt;GT$1,1,0),0))</f>
        <v>0</v>
      </c>
      <c r="FI16" s="5">
        <f>IF(FI$1=MatrizdeEquipos!$K14,1,IF(FI$1&lt;MatrizdeEquipos!$K14,IF(MatrizdeEquipos!$K14&lt;GU$1,1,0),0))</f>
        <v>0</v>
      </c>
      <c r="FJ16" s="5">
        <f>IF(FJ$1=MatrizdeEquipos!$K14,1,IF(FJ$1&lt;MatrizdeEquipos!$K14,IF(MatrizdeEquipos!$K14&lt;GV$1,1,0),0))</f>
        <v>0</v>
      </c>
      <c r="FK16" s="5">
        <f>IF(FK$1=MatrizdeEquipos!$K14,1,IF(FK$1&lt;MatrizdeEquipos!$K14,IF(MatrizdeEquipos!$K14&lt;GW$1,1,0),0))</f>
        <v>0</v>
      </c>
      <c r="FL16" s="5">
        <f>IF(FL$1=MatrizdeEquipos!$K14,1,IF(FL$1&lt;MatrizdeEquipos!$K14,IF(MatrizdeEquipos!$K14&lt;GX$1,1,0),0))</f>
        <v>0</v>
      </c>
      <c r="FM16" s="5">
        <f>IF(FM$1=MatrizdeEquipos!$K14,1,IF(FM$1&lt;MatrizdeEquipos!$K14,IF(MatrizdeEquipos!$K14&lt;GY$1,1,0),0))</f>
        <v>0</v>
      </c>
      <c r="FN16" s="5">
        <f>IF(FN$1=MatrizdeEquipos!$K14,1,IF(FN$1&lt;MatrizdeEquipos!$K14,IF(MatrizdeEquipos!$K14&lt;GZ$1,1,0),0))</f>
        <v>0</v>
      </c>
      <c r="FO16" s="5">
        <f>IF(FO$1=MatrizdeEquipos!$K14,1,IF(FO$1&lt;MatrizdeEquipos!$K14,IF(MatrizdeEquipos!$K14&lt;HA$1,1,0),0))</f>
        <v>0</v>
      </c>
      <c r="FP16" s="5">
        <f>IF(FP$1=MatrizdeEquipos!$K14,1,IF(FP$1&lt;MatrizdeEquipos!$K14,IF(MatrizdeEquipos!$K14&lt;HB$1,1,0),0))</f>
        <v>0</v>
      </c>
      <c r="FQ16" s="5">
        <f>IF(FQ$1=MatrizdeEquipos!$K14,1,IF(FQ$1&lt;MatrizdeEquipos!$K14,IF(MatrizdeEquipos!$K14&lt;HC$1,1,0),0))</f>
        <v>0</v>
      </c>
      <c r="FR16" s="5">
        <f>IF(FR$1=MatrizdeEquipos!$K14,1,IF(FR$1&lt;MatrizdeEquipos!$K14,IF(MatrizdeEquipos!$K14&lt;HD$1,1,0),0))</f>
        <v>0</v>
      </c>
      <c r="FS16" s="5">
        <f>IF(FS$1=MatrizdeEquipos!$K14,1,IF(FS$1&lt;MatrizdeEquipos!$K14,IF(MatrizdeEquipos!$K14&lt;HE$1,1,0),0))</f>
        <v>0</v>
      </c>
      <c r="FT16" s="5">
        <f>IF(FT$1=MatrizdeEquipos!$K14,1,IF(FT$1&lt;MatrizdeEquipos!$K14,IF(MatrizdeEquipos!$K14&lt;HF$1,1,0),0))</f>
        <v>0</v>
      </c>
      <c r="FU16" s="5">
        <f>IF(FU$1=MatrizdeEquipos!$K14,1,IF(FU$1&lt;MatrizdeEquipos!$K14,IF(MatrizdeEquipos!$K14&lt;HG$1,1,0),0))</f>
        <v>0</v>
      </c>
      <c r="FV16" s="5">
        <f>IF(FV$1=MatrizdeEquipos!$K14,1,IF(FV$1&lt;MatrizdeEquipos!$K14,IF(MatrizdeEquipos!$K14&lt;HH$1,1,0),0))</f>
        <v>0</v>
      </c>
      <c r="FW16" s="5">
        <f>IF(FW$1=MatrizdeEquipos!$K14,1,IF(FW$1&lt;MatrizdeEquipos!$K14,IF(MatrizdeEquipos!$K14&lt;HI$1,1,0),0))</f>
        <v>0</v>
      </c>
      <c r="FX16" s="5">
        <f>IF(FX$1=MatrizdeEquipos!$K14,1,IF(FX$1&lt;MatrizdeEquipos!$K14,IF(MatrizdeEquipos!$K14&lt;HJ$1,1,0),0))</f>
        <v>0</v>
      </c>
      <c r="FY16" s="5">
        <f>IF(FY$1=MatrizdeEquipos!$K14,1,IF(FY$1&lt;MatrizdeEquipos!$K14,IF(MatrizdeEquipos!$K14&lt;HK$1,1,0),0))</f>
        <v>0</v>
      </c>
      <c r="FZ16" s="5">
        <f>IF(FZ$1=MatrizdeEquipos!$K14,1,IF(FZ$1&lt;MatrizdeEquipos!$K14,IF(MatrizdeEquipos!$K14&lt;HL$1,1,0),0))</f>
        <v>0</v>
      </c>
      <c r="GA16" s="5">
        <f>IF(GA$1=MatrizdeEquipos!$K14,1,IF(GA$1&lt;MatrizdeEquipos!$K14,IF(MatrizdeEquipos!$K14&lt;HM$1,1,0),0))</f>
        <v>0</v>
      </c>
      <c r="GB16" s="5">
        <f>IF(GB$1=MatrizdeEquipos!$K14,1,IF(GB$1&lt;MatrizdeEquipos!$K14,IF(MatrizdeEquipos!$K14&lt;HN$1,1,0),0))</f>
        <v>0</v>
      </c>
      <c r="GC16" s="5">
        <f>IF(GC$1=MatrizdeEquipos!$K14,1,IF(GC$1&lt;MatrizdeEquipos!$K14,IF(MatrizdeEquipos!$K14&lt;HO$1,1,0),0))</f>
        <v>0</v>
      </c>
      <c r="GD16" s="5">
        <f>IF(GD$1=MatrizdeEquipos!$K14,1,IF(GD$1&lt;MatrizdeEquipos!$K14,IF(MatrizdeEquipos!$K14&lt;HP$1,1,0),0))</f>
        <v>0</v>
      </c>
      <c r="GE16" s="5">
        <f>IF(GE$1=MatrizdeEquipos!$K14,1,IF(GE$1&lt;MatrizdeEquipos!$K14,IF(MatrizdeEquipos!$K14&lt;HQ$1,1,0),0))</f>
        <v>0</v>
      </c>
      <c r="GF16" s="5">
        <f>IF(GF$1=MatrizdeEquipos!$K14,1,IF(GF$1&lt;MatrizdeEquipos!$K14,IF(MatrizdeEquipos!$K14&lt;HR$1,1,0),0))</f>
        <v>0</v>
      </c>
      <c r="GG16" s="5">
        <f>IF(GG$1=MatrizdeEquipos!$K14,1,IF(GG$1&lt;MatrizdeEquipos!$K14,IF(MatrizdeEquipos!$K14&lt;HS$1,1,0),0))</f>
        <v>0</v>
      </c>
      <c r="GH16" s="5">
        <f>IF(GH$1=MatrizdeEquipos!$K14,1,IF(GH$1&lt;MatrizdeEquipos!$K14,IF(MatrizdeEquipos!$K14&lt;HT$1,1,0),0))</f>
        <v>0</v>
      </c>
      <c r="GI16" s="5">
        <f>IF(GI$1=MatrizdeEquipos!$K14,1,IF(GI$1&lt;MatrizdeEquipos!$K14,IF(MatrizdeEquipos!$K14&lt;HU$1,1,0),0))</f>
        <v>0</v>
      </c>
      <c r="GJ16" s="5">
        <f>IF(GJ$1=MatrizdeEquipos!$K14,1,IF(GJ$1&lt;MatrizdeEquipos!$K14,IF(MatrizdeEquipos!$K14&lt;HV$1,1,0),0))</f>
        <v>0</v>
      </c>
      <c r="GK16" s="5">
        <f>IF(GK$1=MatrizdeEquipos!$K14,1,IF(GK$1&lt;MatrizdeEquipos!$K14,IF(MatrizdeEquipos!$K14&lt;HW$1,1,0),0))</f>
        <v>0</v>
      </c>
      <c r="GL16" s="5">
        <f>IF(GL$1=MatrizdeEquipos!$K14,1,IF(GL$1&lt;MatrizdeEquipos!$K14,IF(MatrizdeEquipos!$K14&lt;HX$1,1,0),0))</f>
        <v>0</v>
      </c>
      <c r="GM16" s="5">
        <f>IF(GM$1=MatrizdeEquipos!$K14,1,IF(GM$1&lt;MatrizdeEquipos!$K14,IF(MatrizdeEquipos!$K14&lt;HY$1,1,0),0))</f>
        <v>0</v>
      </c>
      <c r="GN16" s="5">
        <f>IF(GN$1=MatrizdeEquipos!$K14,1,IF(GN$1&lt;MatrizdeEquipos!$K14,IF(MatrizdeEquipos!$K14&lt;HZ$1,1,0),0))</f>
        <v>0</v>
      </c>
      <c r="GO16" s="5">
        <f>IF(GO$1=MatrizdeEquipos!$K14,1,IF(GO$1&lt;MatrizdeEquipos!$K14,IF(MatrizdeEquipos!$K14&lt;IA$1,1,0),0))</f>
        <v>0</v>
      </c>
      <c r="GP16" s="5">
        <f>IF(GP$1=MatrizdeEquipos!$K14,1,IF(GP$1&lt;MatrizdeEquipos!$K14,IF(MatrizdeEquipos!$K14&lt;IB$1,1,0),0))</f>
        <v>0</v>
      </c>
      <c r="GQ16" s="5">
        <f>IF(GQ$1=MatrizdeEquipos!$K14,1,IF(GQ$1&lt;MatrizdeEquipos!$K14,IF(MatrizdeEquipos!$K14&lt;IC$1,1,0),0))</f>
        <v>0</v>
      </c>
      <c r="GR16" s="5">
        <f>IF(GR$1=MatrizdeEquipos!$K14,1,IF(GR$1&lt;MatrizdeEquipos!$K14,IF(MatrizdeEquipos!$K14&lt;ID$1,1,0),0))</f>
        <v>0</v>
      </c>
      <c r="GS16" s="5">
        <f>IF(GS$1=MatrizdeEquipos!$K14,1,IF(GS$1&lt;MatrizdeEquipos!$K14,IF(MatrizdeEquipos!$K14&lt;IE$1,1,0),0))</f>
        <v>0</v>
      </c>
      <c r="GT16" s="5">
        <f>IF(GT$1=MatrizdeEquipos!$K14,1,IF(GT$1&lt;MatrizdeEquipos!$K14,IF(MatrizdeEquipos!$K14&lt;IF$1,1,0),0))</f>
        <v>0</v>
      </c>
      <c r="GU16" s="5">
        <f>IF(GU$1=MatrizdeEquipos!$K14,1,IF(GU$1&lt;MatrizdeEquipos!$K14,IF(MatrizdeEquipos!$K14&lt;IG$1,1,0),0))</f>
        <v>0</v>
      </c>
      <c r="GV16" s="5">
        <f>IF(GV$1=MatrizdeEquipos!$K14,1,IF(GV$1&lt;MatrizdeEquipos!$K14,IF(MatrizdeEquipos!$K14&lt;IH$1,1,0),0))</f>
        <v>0</v>
      </c>
      <c r="GW16" s="5">
        <f>IF(GW$1=MatrizdeEquipos!$K14,1,IF(GW$1&lt;MatrizdeEquipos!$K14,IF(MatrizdeEquipos!$K14&lt;II$1,1,0),0))</f>
        <v>0</v>
      </c>
      <c r="GX16" s="5">
        <f>IF(GX$1=MatrizdeEquipos!$K14,1,IF(GX$1&lt;MatrizdeEquipos!$K14,IF(MatrizdeEquipos!$K14&lt;IJ$1,1,0),0))</f>
        <v>0</v>
      </c>
      <c r="GY16" s="5">
        <f>IF(GY$1=MatrizdeEquipos!$K14,1,IF(GY$1&lt;MatrizdeEquipos!$K14,IF(MatrizdeEquipos!$K14&lt;IK$1,1,0),0))</f>
        <v>0</v>
      </c>
      <c r="GZ16" s="5">
        <f>IF(GZ$1=MatrizdeEquipos!$K14,1,IF(GZ$1&lt;MatrizdeEquipos!$K14,IF(MatrizdeEquipos!$K14&lt;IL$1,1,0),0))</f>
        <v>0</v>
      </c>
      <c r="HA16" s="5">
        <f>IF(HA$1=MatrizdeEquipos!$K14,1,IF(HA$1&lt;MatrizdeEquipos!$K14,IF(MatrizdeEquipos!$K14&lt;IM$1,1,0),0))</f>
        <v>0</v>
      </c>
      <c r="HB16" s="5">
        <f>IF(HB$1=MatrizdeEquipos!$K14,1,IF(HB$1&lt;MatrizdeEquipos!$K14,IF(MatrizdeEquipos!$K14&lt;IN$1,1,0),0))</f>
        <v>0</v>
      </c>
      <c r="HC16" s="5">
        <f>IF(HC$1=MatrizdeEquipos!$K14,1,IF(HC$1&lt;MatrizdeEquipos!$K14,IF(MatrizdeEquipos!$K14&lt;IO$1,1,0),0))</f>
        <v>0</v>
      </c>
      <c r="HD16" s="5">
        <f>IF(HD$1=MatrizdeEquipos!$K14,1,IF(HD$1&lt;MatrizdeEquipos!$K14,IF(MatrizdeEquipos!$K14&lt;IP$1,1,0),0))</f>
        <v>0</v>
      </c>
      <c r="HE16" s="5">
        <f>IF(HE$1=MatrizdeEquipos!$K14,1,IF(HE$1&lt;MatrizdeEquipos!$K14,IF(MatrizdeEquipos!$K14&lt;IQ$1,1,0),0))</f>
        <v>0</v>
      </c>
      <c r="HF16" s="5">
        <f>IF(HF$1=MatrizdeEquipos!$K14,1,IF(HF$1&lt;MatrizdeEquipos!$K14,IF(MatrizdeEquipos!$K14&lt;IR$1,1,0),0))</f>
        <v>0</v>
      </c>
      <c r="HG16" s="5">
        <f>IF(HG$1=MatrizdeEquipos!$K14,1,IF(HG$1&lt;MatrizdeEquipos!$K14,IF(MatrizdeEquipos!$K14&lt;IS$1,1,0),0))</f>
        <v>0</v>
      </c>
      <c r="HH16" s="5">
        <f>IF(HH$1=MatrizdeEquipos!$K14,1,IF(HH$1&lt;MatrizdeEquipos!$K14,IF(MatrizdeEquipos!$K14&lt;IT$1,1,0),0))</f>
        <v>0</v>
      </c>
      <c r="HI16" s="5">
        <f>IF(HI$1=MatrizdeEquipos!$K14,1,IF(HI$1&lt;MatrizdeEquipos!$K14,IF(MatrizdeEquipos!$K14&lt;IU$1,1,0),0))</f>
        <v>0</v>
      </c>
      <c r="HJ16" s="5">
        <f>IF(HJ$1=MatrizdeEquipos!$K14,1,IF(HJ$1&lt;MatrizdeEquipos!$K14,IF(MatrizdeEquipos!$K14&lt;IV$1,1,0),0))</f>
        <v>0</v>
      </c>
      <c r="HK16" s="5">
        <f>IF(HK$1=MatrizdeEquipos!$K14,1,IF(HK$1&lt;MatrizdeEquipos!$K14,IF(MatrizdeEquipos!$K14&lt;IW$1,1,0),0))</f>
        <v>0</v>
      </c>
      <c r="HL16" s="5">
        <f>IF(HL$1=MatrizdeEquipos!$K14,1,IF(HL$1&lt;MatrizdeEquipos!$K14,IF(MatrizdeEquipos!$K14&lt;IX$1,1,0),0))</f>
        <v>0</v>
      </c>
      <c r="HM16" s="5">
        <f>IF(HM$1=MatrizdeEquipos!$K14,1,IF(HM$1&lt;MatrizdeEquipos!$K14,IF(MatrizdeEquipos!$K14&lt;IY$1,1,0),0))</f>
        <v>0</v>
      </c>
      <c r="HN16" s="5">
        <f>IF(HN$1=MatrizdeEquipos!$K14,1,IF(HN$1&lt;MatrizdeEquipos!$K14,IF(MatrizdeEquipos!$K14&lt;IZ$1,1,0),0))</f>
        <v>0</v>
      </c>
      <c r="HO16" s="5">
        <f>IF(HO$1=MatrizdeEquipos!$K14,1,IF(HO$1&lt;MatrizdeEquipos!$K14,IF(MatrizdeEquipos!$K14&lt;JA$1,1,0),0))</f>
        <v>0</v>
      </c>
      <c r="HP16" s="5">
        <f>IF(HP$1=MatrizdeEquipos!$K14,1,IF(HP$1&lt;MatrizdeEquipos!$K14,IF(MatrizdeEquipos!$K14&lt;JB$1,1,0),0))</f>
        <v>0</v>
      </c>
      <c r="HQ16" s="5">
        <f>IF(HQ$1=MatrizdeEquipos!$K14,1,IF(HQ$1&lt;MatrizdeEquipos!$K14,IF(MatrizdeEquipos!$K14&lt;JC$1,1,0),0))</f>
        <v>0</v>
      </c>
      <c r="HR16" s="5">
        <f>IF(HR$1=MatrizdeEquipos!$K14,1,IF(HR$1&lt;MatrizdeEquipos!$K14,IF(MatrizdeEquipos!$K14&lt;JD$1,1,0),0))</f>
        <v>0</v>
      </c>
      <c r="HS16" s="5">
        <f>IF(HS$1=MatrizdeEquipos!$K14,1,IF(HS$1&lt;MatrizdeEquipos!$K14,IF(MatrizdeEquipos!$K14&lt;JE$1,1,0),0))</f>
        <v>0</v>
      </c>
      <c r="HT16" s="5">
        <f>IF(HT$1=MatrizdeEquipos!$K14,1,IF(HT$1&lt;MatrizdeEquipos!$K14,IF(MatrizdeEquipos!$K14&lt;JF$1,1,0),0))</f>
        <v>0</v>
      </c>
      <c r="HU16" s="5">
        <f>IF(HU$1=MatrizdeEquipos!$K14,1,IF(HU$1&lt;MatrizdeEquipos!$K14,IF(MatrizdeEquipos!$K14&lt;JG$1,1,0),0))</f>
        <v>0</v>
      </c>
      <c r="HV16" s="5">
        <f>IF(HV$1=MatrizdeEquipos!$K14,1,IF(HV$1&lt;MatrizdeEquipos!$K14,IF(MatrizdeEquipos!$K14&lt;JH$1,1,0),0))</f>
        <v>0</v>
      </c>
      <c r="HW16" s="5">
        <f>IF(HW$1=MatrizdeEquipos!$K14,1,IF(HW$1&lt;MatrizdeEquipos!$K14,IF(MatrizdeEquipos!$K14&lt;JI$1,1,0),0))</f>
        <v>0</v>
      </c>
      <c r="HX16" s="5">
        <f>IF(HX$1=MatrizdeEquipos!$K14,1,IF(HX$1&lt;MatrizdeEquipos!$K14,IF(MatrizdeEquipos!$K14&lt;JJ$1,1,0),0))</f>
        <v>0</v>
      </c>
      <c r="HY16" s="5">
        <f>IF(HY$1=MatrizdeEquipos!$K14,1,IF(HY$1&lt;MatrizdeEquipos!$K14,IF(MatrizdeEquipos!$K14&lt;JK$1,1,0),0))</f>
        <v>0</v>
      </c>
      <c r="HZ16" s="5">
        <f>IF(HZ$1=MatrizdeEquipos!$K14,1,IF(HZ$1&lt;MatrizdeEquipos!$K14,IF(MatrizdeEquipos!$K14&lt;JL$1,1,0),0))</f>
        <v>0</v>
      </c>
      <c r="IA16" s="5">
        <f>IF(IA$1=MatrizdeEquipos!$K14,1,IF(IA$1&lt;MatrizdeEquipos!$K14,IF(MatrizdeEquipos!$K14&lt;JM$1,1,0),0))</f>
        <v>0</v>
      </c>
      <c r="IB16" s="5">
        <f>IF(IB$1=MatrizdeEquipos!$K14,1,IF(IB$1&lt;MatrizdeEquipos!$K14,IF(MatrizdeEquipos!$K14&lt;JN$1,1,0),0))</f>
        <v>0</v>
      </c>
      <c r="IC16" s="5">
        <f>IF(IC$1=MatrizdeEquipos!$K14,1,IF(IC$1&lt;MatrizdeEquipos!$K14,IF(MatrizdeEquipos!$K14&lt;JO$1,1,0),0))</f>
        <v>0</v>
      </c>
      <c r="ID16" s="5">
        <f>IF(ID$1=MatrizdeEquipos!$K14,1,IF(ID$1&lt;MatrizdeEquipos!$K14,IF(MatrizdeEquipos!$K14&lt;JP$1,1,0),0))</f>
        <v>0</v>
      </c>
      <c r="IE16" s="5">
        <f>IF(IE$1=MatrizdeEquipos!$K14,1,IF(IE$1&lt;MatrizdeEquipos!$K14,IF(MatrizdeEquipos!$K14&lt;JQ$1,1,0),0))</f>
        <v>0</v>
      </c>
      <c r="IF16" s="5">
        <f>IF(IF$1=MatrizdeEquipos!$K14,1,IF(IF$1&lt;MatrizdeEquipos!$K14,IF(MatrizdeEquipos!$K14&lt;JR$1,1,0),0))</f>
        <v>0</v>
      </c>
      <c r="IG16" s="5">
        <f>IF(IG$1=MatrizdeEquipos!$K14,1,IF(IG$1&lt;MatrizdeEquipos!$K14,IF(MatrizdeEquipos!$K14&lt;JS$1,1,0),0))</f>
        <v>0</v>
      </c>
      <c r="IH16" s="5">
        <f>IF(IH$1=MatrizdeEquipos!$K14,1,IF(IH$1&lt;MatrizdeEquipos!$K14,IF(MatrizdeEquipos!$K14&lt;JT$1,1,0),0))</f>
        <v>0</v>
      </c>
      <c r="II16" s="5">
        <f>IF(II$1=MatrizdeEquipos!$K14,1,IF(II$1&lt;MatrizdeEquipos!$K14,IF(MatrizdeEquipos!$K14&lt;JU$1,1,0),0))</f>
        <v>0</v>
      </c>
      <c r="IJ16" s="5">
        <f>IF(IJ$1=MatrizdeEquipos!$K14,1,IF(IJ$1&lt;MatrizdeEquipos!$K14,IF(MatrizdeEquipos!$K14&lt;JV$1,1,0),0))</f>
        <v>0</v>
      </c>
      <c r="IK16" s="5">
        <f>IF(IK$1=MatrizdeEquipos!$K14,1,IF(IK$1&lt;MatrizdeEquipos!$K14,IF(MatrizdeEquipos!$K14&lt;JW$1,1,0),0))</f>
        <v>0</v>
      </c>
      <c r="IL16" s="5">
        <f>IF(IL$1=MatrizdeEquipos!$K14,1,IF(IL$1&lt;MatrizdeEquipos!$K14,IF(MatrizdeEquipos!$K14&lt;JX$1,1,0),0))</f>
        <v>0</v>
      </c>
      <c r="IM16" s="5">
        <f>IF(IM$1=MatrizdeEquipos!$K14,1,IF(IM$1&lt;MatrizdeEquipos!$K14,IF(MatrizdeEquipos!$K14&lt;JY$1,1,0),0))</f>
        <v>0</v>
      </c>
      <c r="IN16" s="5">
        <f>IF(IN$1=MatrizdeEquipos!$K14,1,IF(IN$1&lt;MatrizdeEquipos!$K14,IF(MatrizdeEquipos!$K14&lt;JZ$1,1,0),0))</f>
        <v>0</v>
      </c>
      <c r="IO16" s="5">
        <f>IF(IO$1=MatrizdeEquipos!$K14,1,IF(IO$1&lt;MatrizdeEquipos!$K14,IF(MatrizdeEquipos!$K14&lt;KA$1,1,0),0))</f>
        <v>0</v>
      </c>
      <c r="IP16" s="5">
        <f>IF(IP$1=MatrizdeEquipos!$K14,1,IF(IP$1&lt;MatrizdeEquipos!$K14,IF(MatrizdeEquipos!$K14&lt;KB$1,1,0),0))</f>
        <v>0</v>
      </c>
      <c r="IQ16" s="5">
        <f>IF(IQ$1=MatrizdeEquipos!$K14,1,IF(IQ$1&lt;MatrizdeEquipos!$K14,IF(MatrizdeEquipos!$K14&lt;KC$1,1,0),0))</f>
        <v>0</v>
      </c>
      <c r="IR16" s="5">
        <f>IF(IR$1=MatrizdeEquipos!$K14,1,IF(IR$1&lt;MatrizdeEquipos!$K14,IF(MatrizdeEquipos!$K14&lt;KD$1,1,0),0))</f>
        <v>0</v>
      </c>
      <c r="IS16" s="5">
        <f>IF(IS$1=MatrizdeEquipos!$K14,1,IF(IS$1&lt;MatrizdeEquipos!$K14,IF(MatrizdeEquipos!$K14&lt;KE$1,1,0),0))</f>
        <v>0</v>
      </c>
      <c r="IT16" s="5">
        <f>IF(IT$1=MatrizdeEquipos!$K14,1,IF(IT$1&lt;MatrizdeEquipos!$K14,IF(MatrizdeEquipos!$K14&lt;KF$1,1,0),0))</f>
        <v>0</v>
      </c>
      <c r="IU16" s="5">
        <f>IF(IU$1=MatrizdeEquipos!$K14,1,IF(IU$1&lt;MatrizdeEquipos!$K14,IF(MatrizdeEquipos!$K14&lt;KG$1,1,0),0))</f>
        <v>0</v>
      </c>
      <c r="IV16" s="5">
        <f>IF(IV$1=MatrizdeEquipos!$K14,1,IF(IV$1&lt;MatrizdeEquipos!$K14,IF(MatrizdeEquipos!$K14&lt;KH$1,1,0),0))</f>
        <v>0</v>
      </c>
      <c r="IW16" s="5">
        <f>IF(IW$1=MatrizdeEquipos!$K14,1,IF(IW$1&lt;MatrizdeEquipos!$K14,IF(MatrizdeEquipos!$K14&lt;KI$1,1,0),0))</f>
        <v>0</v>
      </c>
      <c r="IX16" s="5">
        <f>IF(IX$1=MatrizdeEquipos!$K14,1,IF(IX$1&lt;MatrizdeEquipos!$K14,IF(MatrizdeEquipos!$K14&lt;KJ$1,1,0),0))</f>
        <v>0</v>
      </c>
      <c r="IY16" s="5">
        <f>IF(IY$1=MatrizdeEquipos!$K14,1,IF(IY$1&lt;MatrizdeEquipos!$K14,IF(MatrizdeEquipos!$K14&lt;KK$1,1,0),0))</f>
        <v>0</v>
      </c>
      <c r="IZ16" s="5">
        <f>IF(IZ$1=MatrizdeEquipos!$K14,1,IF(IZ$1&lt;MatrizdeEquipos!$K14,IF(MatrizdeEquipos!$K14&lt;KL$1,1,0),0))</f>
        <v>0</v>
      </c>
      <c r="JA16" s="5">
        <f>IF(JA$1=MatrizdeEquipos!$K14,1,IF(JA$1&lt;MatrizdeEquipos!$K14,IF(MatrizdeEquipos!$K14&lt;KM$1,1,0),0))</f>
        <v>0</v>
      </c>
      <c r="JB16" s="5">
        <f>IF(JB$1=MatrizdeEquipos!$K14,1,IF(JB$1&lt;MatrizdeEquipos!$K14,IF(MatrizdeEquipos!$K14&lt;KN$1,1,0),0))</f>
        <v>0</v>
      </c>
      <c r="JC16" s="5">
        <f>IF(JC$1=MatrizdeEquipos!$K14,1,IF(JC$1&lt;MatrizdeEquipos!$K14,IF(MatrizdeEquipos!$K14&lt;KO$1,1,0),0))</f>
        <v>0</v>
      </c>
      <c r="JD16" s="5">
        <f>IF(JD$1=MatrizdeEquipos!$K14,1,IF(JD$1&lt;MatrizdeEquipos!$K14,IF(MatrizdeEquipos!$K14&lt;KP$1,1,0),0))</f>
        <v>0</v>
      </c>
      <c r="JE16" s="5">
        <f>IF(JE$1=MatrizdeEquipos!$K14,1,IF(JE$1&lt;MatrizdeEquipos!$K14,IF(MatrizdeEquipos!$K14&lt;KQ$1,1,0),0))</f>
        <v>0</v>
      </c>
      <c r="JF16" s="5">
        <f>IF(JF$1=MatrizdeEquipos!$K14,1,IF(JF$1&lt;MatrizdeEquipos!$K14,IF(MatrizdeEquipos!$K14&lt;KR$1,1,0),0))</f>
        <v>0</v>
      </c>
      <c r="JG16" s="5">
        <f>IF(JG$1=MatrizdeEquipos!$K14,1,IF(JG$1&lt;MatrizdeEquipos!$K14,IF(MatrizdeEquipos!$K14&lt;KS$1,1,0),0))</f>
        <v>0</v>
      </c>
      <c r="JH16" s="5">
        <f>IF(JH$1=MatrizdeEquipos!$K14,1,IF(JH$1&lt;MatrizdeEquipos!$K14,IF(MatrizdeEquipos!$K14&lt;KT$1,1,0),0))</f>
        <v>0</v>
      </c>
      <c r="JI16" s="5">
        <f>IF(JI$1=MatrizdeEquipos!$K14,1,IF(JI$1&lt;MatrizdeEquipos!$K14,IF(MatrizdeEquipos!$K14&lt;KU$1,1,0),0))</f>
        <v>0</v>
      </c>
      <c r="JJ16" s="5">
        <f>IF(JJ$1=MatrizdeEquipos!$K14,1,IF(JJ$1&lt;MatrizdeEquipos!$K14,IF(MatrizdeEquipos!$K14&lt;KV$1,1,0),0))</f>
        <v>0</v>
      </c>
      <c r="JK16" s="5">
        <f>IF(JK$1=MatrizdeEquipos!$K14,1,IF(JK$1&lt;MatrizdeEquipos!$K14,IF(MatrizdeEquipos!$K14&lt;KW$1,1,0),0))</f>
        <v>0</v>
      </c>
      <c r="JL16" s="5">
        <f>IF(JL$1=MatrizdeEquipos!$K14,1,IF(JL$1&lt;MatrizdeEquipos!$K14,IF(MatrizdeEquipos!$K14&lt;KX$1,1,0),0))</f>
        <v>0</v>
      </c>
      <c r="JM16" s="5">
        <f>IF(JM$1=MatrizdeEquipos!$K14,1,IF(JM$1&lt;MatrizdeEquipos!$K14,IF(MatrizdeEquipos!$K14&lt;KY$1,1,0),0))</f>
        <v>0</v>
      </c>
      <c r="JN16" s="5">
        <f>IF(JN$1=MatrizdeEquipos!$K14,1,IF(JN$1&lt;MatrizdeEquipos!$K14,IF(MatrizdeEquipos!$K14&lt;KZ$1,1,0),0))</f>
        <v>0</v>
      </c>
      <c r="JO16" s="5">
        <f>IF(JO$1=MatrizdeEquipos!$K14,1,IF(JO$1&lt;MatrizdeEquipos!$K14,IF(MatrizdeEquipos!$K14&lt;LA$1,1,0),0))</f>
        <v>0</v>
      </c>
      <c r="JP16" s="5">
        <f>IF(JP$1=MatrizdeEquipos!$K14,1,IF(JP$1&lt;MatrizdeEquipos!$K14,IF(MatrizdeEquipos!$K14&lt;LB$1,1,0),0))</f>
        <v>0</v>
      </c>
      <c r="JQ16" s="5">
        <f>IF(JQ$1=MatrizdeEquipos!$K14,1,IF(JQ$1&lt;MatrizdeEquipos!$K14,IF(MatrizdeEquipos!$K14&lt;LC$1,1,0),0))</f>
        <v>0</v>
      </c>
      <c r="JR16" s="5">
        <f>IF(JR$1=MatrizdeEquipos!$K14,1,IF(JR$1&lt;MatrizdeEquipos!$K14,IF(MatrizdeEquipos!$K14&lt;LD$1,1,0),0))</f>
        <v>0</v>
      </c>
      <c r="JS16" s="5">
        <f>IF(JS$1=MatrizdeEquipos!$K14,1,IF(JS$1&lt;MatrizdeEquipos!$K14,IF(MatrizdeEquipos!$K14&lt;LE$1,1,0),0))</f>
        <v>0</v>
      </c>
      <c r="JT16" s="5">
        <f>IF(JT$1=MatrizdeEquipos!$K14,1,IF(JT$1&lt;MatrizdeEquipos!$K14,IF(MatrizdeEquipos!$K14&lt;LF$1,1,0),0))</f>
        <v>0</v>
      </c>
      <c r="JU16" s="5">
        <f>IF(JU$1=MatrizdeEquipos!$K14,1,IF(JU$1&lt;MatrizdeEquipos!$K14,IF(MatrizdeEquipos!$K14&lt;LG$1,1,0),0))</f>
        <v>0</v>
      </c>
      <c r="JV16" s="5">
        <f>IF(JV$1=MatrizdeEquipos!$K14,1,IF(JV$1&lt;MatrizdeEquipos!$K14,IF(MatrizdeEquipos!$K14&lt;LH$1,1,0),0))</f>
        <v>0</v>
      </c>
      <c r="JW16" s="5">
        <f>IF(JW$1=MatrizdeEquipos!$K14,1,IF(JW$1&lt;MatrizdeEquipos!$K14,IF(MatrizdeEquipos!$K14&lt;LI$1,1,0),0))</f>
        <v>0</v>
      </c>
      <c r="JX16" s="5">
        <f>IF(JX$1=MatrizdeEquipos!$K14,1,IF(JX$1&lt;MatrizdeEquipos!$K14,IF(MatrizdeEquipos!$K14&lt;LJ$1,1,0),0))</f>
        <v>0</v>
      </c>
      <c r="JY16" s="5">
        <f>IF(JY$1=MatrizdeEquipos!$K14,1,IF(JY$1&lt;MatrizdeEquipos!$K14,IF(MatrizdeEquipos!$K14&lt;LK$1,1,0),0))</f>
        <v>0</v>
      </c>
      <c r="JZ16" s="5">
        <f>IF(JZ$1=MatrizdeEquipos!$K14,1,IF(JZ$1&lt;MatrizdeEquipos!$K14,IF(MatrizdeEquipos!$K14&lt;LL$1,1,0),0))</f>
        <v>0</v>
      </c>
      <c r="KA16" s="5">
        <f>IF(KA$1=MatrizdeEquipos!$K14,1,IF(KA$1&lt;MatrizdeEquipos!$K14,IF(MatrizdeEquipos!$K14&lt;LM$1,1,0),0))</f>
        <v>0</v>
      </c>
      <c r="KB16" s="5">
        <f>IF(KB$1=MatrizdeEquipos!$K14,1,IF(KB$1&lt;MatrizdeEquipos!$K14,IF(MatrizdeEquipos!$K14&lt;LN$1,1,0),0))</f>
        <v>0</v>
      </c>
      <c r="KC16" s="5">
        <f>IF(KC$1=MatrizdeEquipos!$K14,1,IF(KC$1&lt;MatrizdeEquipos!$K14,IF(MatrizdeEquipos!$K14&lt;LO$1,1,0),0))</f>
        <v>0</v>
      </c>
      <c r="KD16" s="5">
        <f>IF(KD$1=MatrizdeEquipos!$K14,1,IF(KD$1&lt;MatrizdeEquipos!$K14,IF(MatrizdeEquipos!$K14&lt;LP$1,1,0),0))</f>
        <v>0</v>
      </c>
      <c r="KE16" s="5">
        <f>IF(KE$1=MatrizdeEquipos!$K14,1,IF(KE$1&lt;MatrizdeEquipos!$K14,IF(MatrizdeEquipos!$K14&lt;LQ$1,1,0),0))</f>
        <v>0</v>
      </c>
      <c r="KF16" s="5">
        <f>IF(KF$1=MatrizdeEquipos!$K14,1,IF(KF$1&lt;MatrizdeEquipos!$K14,IF(MatrizdeEquipos!$K14&lt;LR$1,1,0),0))</f>
        <v>0</v>
      </c>
      <c r="KG16" s="5">
        <f>IF(KG$1=MatrizdeEquipos!$K14,1,IF(KG$1&lt;MatrizdeEquipos!$K14,IF(MatrizdeEquipos!$K14&lt;LS$1,1,0),0))</f>
        <v>0</v>
      </c>
      <c r="KH16" s="5">
        <f>IF(KH$1=MatrizdeEquipos!$K14,1,IF(KH$1&lt;MatrizdeEquipos!$K14,IF(MatrizdeEquipos!$K14&lt;LT$1,1,0),0))</f>
        <v>0</v>
      </c>
      <c r="KI16" s="5">
        <f>IF(KI$1=MatrizdeEquipos!$K14,1,IF(KI$1&lt;MatrizdeEquipos!$K14,IF(MatrizdeEquipos!$K14&lt;LU$1,1,0),0))</f>
        <v>0</v>
      </c>
      <c r="KJ16" s="5">
        <f>IF(KJ$1=MatrizdeEquipos!$K14,1,IF(KJ$1&lt;MatrizdeEquipos!$K14,IF(MatrizdeEquipos!$K14&lt;LV$1,1,0),0))</f>
        <v>0</v>
      </c>
      <c r="KK16" s="5">
        <f>IF(KK$1=MatrizdeEquipos!$K14,1,IF(KK$1&lt;MatrizdeEquipos!$K14,IF(MatrizdeEquipos!$K14&lt;LW$1,1,0),0))</f>
        <v>0</v>
      </c>
      <c r="KL16" s="5">
        <f>IF(KL$1=MatrizdeEquipos!$K14,1,IF(KL$1&lt;MatrizdeEquipos!$K14,IF(MatrizdeEquipos!$K14&lt;LX$1,1,0),0))</f>
        <v>0</v>
      </c>
      <c r="KM16" s="5">
        <f>IF(KM$1=MatrizdeEquipos!$K14,1,IF(KM$1&lt;MatrizdeEquipos!$K14,IF(MatrizdeEquipos!$K14&lt;LY$1,1,0),0))</f>
        <v>0</v>
      </c>
      <c r="KN16" s="5">
        <f>IF(KN$1=MatrizdeEquipos!$K14,1,IF(KN$1&lt;MatrizdeEquipos!$K14,IF(MatrizdeEquipos!$K14&lt;LZ$1,1,0),0))</f>
        <v>0</v>
      </c>
      <c r="KO16" s="5">
        <f>IF(KO$1=MatrizdeEquipos!$K14,1,IF(KO$1&lt;MatrizdeEquipos!$K14,IF(MatrizdeEquipos!$K14&lt;MA$1,1,0),0))</f>
        <v>0</v>
      </c>
      <c r="KP16" s="5">
        <f>IF(KP$1=MatrizdeEquipos!$K14,1,IF(KP$1&lt;MatrizdeEquipos!$K14,IF(MatrizdeEquipos!$K14&lt;MB$1,1,0),0))</f>
        <v>0</v>
      </c>
      <c r="KQ16" s="5">
        <f>IF(KQ$1=MatrizdeEquipos!$K14,1,IF(KQ$1&lt;MatrizdeEquipos!$K14,IF(MatrizdeEquipos!$K14&lt;MC$1,1,0),0))</f>
        <v>0</v>
      </c>
      <c r="KR16" s="5">
        <f>IF(KR$1=MatrizdeEquipos!$K14,1,IF(KR$1&lt;MatrizdeEquipos!$K14,IF(MatrizdeEquipos!$K14&lt;MD$1,1,0),0))</f>
        <v>0</v>
      </c>
      <c r="KS16" s="5">
        <f>IF(KS$1=MatrizdeEquipos!$K14,1,IF(KS$1&lt;MatrizdeEquipos!$K14,IF(MatrizdeEquipos!$K14&lt;ME$1,1,0),0))</f>
        <v>0</v>
      </c>
      <c r="KT16" s="5">
        <f>IF(KT$1=MatrizdeEquipos!$K14,1,IF(KT$1&lt;MatrizdeEquipos!$K14,IF(MatrizdeEquipos!$K14&lt;MF$1,1,0),0))</f>
        <v>0</v>
      </c>
      <c r="KU16" s="5">
        <f>IF(KU$1=MatrizdeEquipos!$K14,1,IF(KU$1&lt;MatrizdeEquipos!$K14,IF(MatrizdeEquipos!$K14&lt;MG$1,1,0),0))</f>
        <v>0</v>
      </c>
      <c r="KV16" s="5">
        <f>IF(KV$1=MatrizdeEquipos!$K14,1,IF(KV$1&lt;MatrizdeEquipos!$K14,IF(MatrizdeEquipos!$K14&lt;MH$1,1,0),0))</f>
        <v>0</v>
      </c>
      <c r="KW16" s="5">
        <f>IF(KW$1=MatrizdeEquipos!$K14,1,IF(KW$1&lt;MatrizdeEquipos!$K14,IF(MatrizdeEquipos!$K14&lt;MI$1,1,0),0))</f>
        <v>0</v>
      </c>
      <c r="KX16" s="5">
        <f>IF(KX$1=MatrizdeEquipos!$K14,1,IF(KX$1&lt;MatrizdeEquipos!$K14,IF(MatrizdeEquipos!$K14&lt;MJ$1,1,0),0))</f>
        <v>0</v>
      </c>
      <c r="KY16" s="5">
        <f>IF(KY$1=MatrizdeEquipos!$K14,1,IF(KY$1&lt;MatrizdeEquipos!$K14,IF(MatrizdeEquipos!$K14&lt;MK$1,1,0),0))</f>
        <v>0</v>
      </c>
      <c r="KZ16" s="5">
        <f>IF(KZ$1=MatrizdeEquipos!$K14,1,IF(KZ$1&lt;MatrizdeEquipos!$K14,IF(MatrizdeEquipos!$K14&lt;ML$1,1,0),0))</f>
        <v>0</v>
      </c>
      <c r="LA16" s="5">
        <f>IF(LA$1=MatrizdeEquipos!$K14,1,IF(LA$1&lt;MatrizdeEquipos!$K14,IF(MatrizdeEquipos!$K14&lt;MM$1,1,0),0))</f>
        <v>0</v>
      </c>
      <c r="LB16" s="5">
        <f>IF(LB$1=MatrizdeEquipos!$K14,1,IF(LB$1&lt;MatrizdeEquipos!$K14,IF(MatrizdeEquipos!$K14&lt;MN$1,1,0),0))</f>
        <v>0</v>
      </c>
      <c r="LC16" s="5">
        <f>IF(LC$1=MatrizdeEquipos!$K14,1,IF(LC$1&lt;MatrizdeEquipos!$K14,IF(MatrizdeEquipos!$K14&lt;MO$1,1,0),0))</f>
        <v>0</v>
      </c>
      <c r="LD16" s="5">
        <f>IF(LD$1=MatrizdeEquipos!$K14,1,IF(LD$1&lt;MatrizdeEquipos!$K14,IF(MatrizdeEquipos!$K14&lt;MP$1,1,0),0))</f>
        <v>0</v>
      </c>
      <c r="LE16" s="5">
        <f>IF(LE$1=MatrizdeEquipos!$K14,1,IF(LE$1&lt;MatrizdeEquipos!$K14,IF(MatrizdeEquipos!$K14&lt;MQ$1,1,0),0))</f>
        <v>0</v>
      </c>
      <c r="LF16" s="5">
        <f>IF(LF$1=MatrizdeEquipos!$K14,1,IF(LF$1&lt;MatrizdeEquipos!$K14,IF(MatrizdeEquipos!$K14&lt;MR$1,1,0),0))</f>
        <v>0</v>
      </c>
      <c r="LG16" s="5">
        <f>IF(LG$1=MatrizdeEquipos!$K14,1,IF(LG$1&lt;MatrizdeEquipos!$K14,IF(MatrizdeEquipos!$K14&lt;MS$1,1,0),0))</f>
        <v>0</v>
      </c>
      <c r="LH16" s="5">
        <f>IF(LH$1=MatrizdeEquipos!$K14,1,IF(LH$1&lt;MatrizdeEquipos!$K14,IF(MatrizdeEquipos!$K14&lt;MT$1,1,0),0))</f>
        <v>0</v>
      </c>
      <c r="LI16" s="5">
        <f>IF(LI$1=MatrizdeEquipos!$K14,1,IF(LI$1&lt;MatrizdeEquipos!$K14,IF(MatrizdeEquipos!$K14&lt;MU$1,1,0),0))</f>
        <v>0</v>
      </c>
      <c r="LJ16" s="5">
        <f>IF(LJ$1=MatrizdeEquipos!$K14,1,IF(LJ$1&lt;MatrizdeEquipos!$K14,IF(MatrizdeEquipos!$K14&lt;MV$1,1,0),0))</f>
        <v>0</v>
      </c>
      <c r="LK16" s="5">
        <f>IF(LK$1=MatrizdeEquipos!$K14,1,IF(LK$1&lt;MatrizdeEquipos!$K14,IF(MatrizdeEquipos!$K14&lt;MW$1,1,0),0))</f>
        <v>0</v>
      </c>
      <c r="LL16" s="5">
        <f>IF(LL$1=MatrizdeEquipos!$K14,1,IF(LL$1&lt;MatrizdeEquipos!$K14,IF(MatrizdeEquipos!$K14&lt;MX$1,1,0),0))</f>
        <v>0</v>
      </c>
      <c r="LM16" s="5">
        <f>IF(LM$1=MatrizdeEquipos!$K14,1,IF(LM$1&lt;MatrizdeEquipos!$K14,IF(MatrizdeEquipos!$K14&lt;MY$1,1,0),0))</f>
        <v>0</v>
      </c>
      <c r="LN16" s="5">
        <f>IF(LN$1=MatrizdeEquipos!$K14,1,IF(LN$1&lt;MatrizdeEquipos!$K14,IF(MatrizdeEquipos!$K14&lt;MZ$1,1,0),0))</f>
        <v>0</v>
      </c>
      <c r="LO16" s="5">
        <f>IF(LO$1=MatrizdeEquipos!$K14,1,IF(LO$1&lt;MatrizdeEquipos!$K14,IF(MatrizdeEquipos!$K14&lt;NA$1,1,0),0))</f>
        <v>0</v>
      </c>
      <c r="LP16" s="5">
        <f>IF(LP$1=MatrizdeEquipos!$K14,1,IF(LP$1&lt;MatrizdeEquipos!$K14,IF(MatrizdeEquipos!$K14&lt;NB$1,1,0),0))</f>
        <v>0</v>
      </c>
      <c r="LQ16" s="5">
        <f>IF(LQ$1=MatrizdeEquipos!$K14,1,IF(LQ$1&lt;MatrizdeEquipos!$K14,IF(MatrizdeEquipos!$K14&lt;NC$1,1,0),0))</f>
        <v>0</v>
      </c>
      <c r="LR16" s="5">
        <f>IF(LR$1=MatrizdeEquipos!$K14,1,IF(LR$1&lt;MatrizdeEquipos!$K14,IF(MatrizdeEquipos!$K14&lt;ND$1,1,0),0))</f>
        <v>0</v>
      </c>
      <c r="LS16" s="5">
        <f>IF(LS$1=MatrizdeEquipos!$K14,1,IF(LS$1&lt;MatrizdeEquipos!$K14,IF(MatrizdeEquipos!$K14&lt;NE$1,1,0),0))</f>
        <v>0</v>
      </c>
      <c r="LT16" s="5">
        <f>IF(LT$1=MatrizdeEquipos!$K14,1,IF(LT$1&lt;MatrizdeEquipos!$K14,IF(MatrizdeEquipos!$K14&lt;NF$1,1,0),0))</f>
        <v>0</v>
      </c>
      <c r="LU16" s="5">
        <f>IF(LU$1=MatrizdeEquipos!$K14,1,IF(LU$1&lt;MatrizdeEquipos!$K14,IF(MatrizdeEquipos!$K14&lt;NG$1,1,0),0))</f>
        <v>0</v>
      </c>
      <c r="LV16" s="5">
        <f>IF(LV$1=MatrizdeEquipos!$K14,1,IF(LV$1&lt;MatrizdeEquipos!$K14,IF(MatrizdeEquipos!$K14&lt;NH$1,1,0),0))</f>
        <v>0</v>
      </c>
      <c r="LW16" s="5">
        <f>IF(LW$1=MatrizdeEquipos!$K14,1,IF(LW$1&lt;MatrizdeEquipos!$K14,IF(MatrizdeEquipos!$K14&lt;NI$1,1,0),0))</f>
        <v>0</v>
      </c>
      <c r="LX16" s="5">
        <f>IF(LX$1=MatrizdeEquipos!$K14,1,IF(LX$1&lt;MatrizdeEquipos!$K14,IF(MatrizdeEquipos!$K14&lt;NJ$1,1,0),0))</f>
        <v>0</v>
      </c>
      <c r="LY16" s="5">
        <f>IF(LY$1=MatrizdeEquipos!$K14,1,IF(LY$1&lt;MatrizdeEquipos!$K14,IF(MatrizdeEquipos!$K14&lt;NK$1,1,0),0))</f>
        <v>0</v>
      </c>
      <c r="LZ16" s="5">
        <f>IF(LZ$1=MatrizdeEquipos!$K14,1,IF(LZ$1&lt;MatrizdeEquipos!$K14,IF(MatrizdeEquipos!$K14&lt;NL$1,1,0),0))</f>
        <v>0</v>
      </c>
      <c r="MA16" s="5">
        <f>IF(MA$1=MatrizdeEquipos!$K14,1,IF(MA$1&lt;MatrizdeEquipos!$K14,IF(MatrizdeEquipos!$K14&lt;NM$1,1,0),0))</f>
        <v>0</v>
      </c>
      <c r="MB16" s="5">
        <f>IF(MB$1=MatrizdeEquipos!$K14,1,IF(MB$1&lt;MatrizdeEquipos!$K14,IF(MatrizdeEquipos!$K14&lt;NN$1,1,0),0))</f>
        <v>0</v>
      </c>
      <c r="MC16" s="5">
        <f>IF(MC$1=MatrizdeEquipos!$K14,1,IF(MC$1&lt;MatrizdeEquipos!$K14,IF(MatrizdeEquipos!$K14&lt;NO$1,1,0),0))</f>
        <v>0</v>
      </c>
      <c r="MD16" s="5">
        <f>IF(MD$1=MatrizdeEquipos!$K14,1,IF(MD$1&lt;MatrizdeEquipos!$K14,IF(MatrizdeEquipos!$K14&lt;NP$1,1,0),0))</f>
        <v>0</v>
      </c>
      <c r="ME16" s="5">
        <f>IF(ME$1=MatrizdeEquipos!$K14,1,IF(ME$1&lt;MatrizdeEquipos!$K14,IF(MatrizdeEquipos!$K14&lt;NQ$1,1,0),0))</f>
        <v>0</v>
      </c>
      <c r="MF16" s="5">
        <f>IF(MF$1=MatrizdeEquipos!$K14,1,IF(MF$1&lt;MatrizdeEquipos!$K14,IF(MatrizdeEquipos!$K14&lt;NR$1,1,0),0))</f>
        <v>0</v>
      </c>
      <c r="MG16" s="5">
        <f>IF(MG$1=MatrizdeEquipos!$K14,1,IF(MG$1&lt;MatrizdeEquipos!$K14,IF(MatrizdeEquipos!$K14&lt;NS$1,1,0),0))</f>
        <v>0</v>
      </c>
      <c r="MH16" s="5">
        <f>IF(MH$1=MatrizdeEquipos!$K14,1,IF(MH$1&lt;MatrizdeEquipos!$K14,IF(MatrizdeEquipos!$K14&lt;NT$1,1,0),0))</f>
        <v>0</v>
      </c>
      <c r="MI16" s="5">
        <f>IF(MI$1=MatrizdeEquipos!$K14,1,IF(MI$1&lt;MatrizdeEquipos!$K14,IF(MatrizdeEquipos!$K14&lt;NU$1,1,0),0))</f>
        <v>0</v>
      </c>
      <c r="MJ16" s="5">
        <f>IF(MJ$1=MatrizdeEquipos!$K14,1,IF(MJ$1&lt;MatrizdeEquipos!$K14,IF(MatrizdeEquipos!$K14&lt;NV$1,1,0),0))</f>
        <v>0</v>
      </c>
      <c r="MK16" s="5">
        <f>IF(MK$1=MatrizdeEquipos!$K14,1,IF(MK$1&lt;MatrizdeEquipos!$K14,IF(MatrizdeEquipos!$K14&lt;NW$1,1,0),0))</f>
        <v>0</v>
      </c>
      <c r="ML16" s="5">
        <f>IF(ML$1=MatrizdeEquipos!$K14,1,IF(ML$1&lt;MatrizdeEquipos!$K14,IF(MatrizdeEquipos!$K14&lt;NX$1,1,0),0))</f>
        <v>0</v>
      </c>
      <c r="MM16" s="5">
        <f>IF(MM$1=MatrizdeEquipos!$K14,1,IF(MM$1&lt;MatrizdeEquipos!$K14,IF(MatrizdeEquipos!$K14&lt;NY$1,1,0),0))</f>
        <v>0</v>
      </c>
      <c r="MN16" s="5">
        <f>IF(MN$1=MatrizdeEquipos!$K14,1,IF(MN$1&lt;MatrizdeEquipos!$K14,IF(MatrizdeEquipos!$K14&lt;NZ$1,1,0),0))</f>
        <v>0</v>
      </c>
      <c r="MO16" s="5">
        <f>IF(MO$1=MatrizdeEquipos!$K14,1,IF(MO$1&lt;MatrizdeEquipos!$K14,IF(MatrizdeEquipos!$K14&lt;OA$1,1,0),0))</f>
        <v>0</v>
      </c>
      <c r="MP16" s="5">
        <f>IF(MP$1=MatrizdeEquipos!$K14,1,IF(MP$1&lt;MatrizdeEquipos!$K14,IF(MatrizdeEquipos!$K14&lt;OB$1,1,0),0))</f>
        <v>0</v>
      </c>
      <c r="MQ16" s="5">
        <f>IF(MQ$1=MatrizdeEquipos!$K14,1,IF(MQ$1&lt;MatrizdeEquipos!$K14,IF(MatrizdeEquipos!$K14&lt;OC$1,1,0),0))</f>
        <v>0</v>
      </c>
      <c r="MR16" s="5">
        <f>IF(MR$1=MatrizdeEquipos!$K14,1,IF(MR$1&lt;MatrizdeEquipos!$K14,IF(MatrizdeEquipos!$K14&lt;OD$1,1,0),0))</f>
        <v>0</v>
      </c>
      <c r="MS16" s="5">
        <f>IF(MS$1=MatrizdeEquipos!$K14,1,IF(MS$1&lt;MatrizdeEquipos!$K14,IF(MatrizdeEquipos!$K14&lt;OE$1,1,0),0))</f>
        <v>0</v>
      </c>
      <c r="MT16" s="5">
        <f>IF(MT$1=MatrizdeEquipos!$K14,1,IF(MT$1&lt;MatrizdeEquipos!$K14,IF(MatrizdeEquipos!$K14&lt;OF$1,1,0),0))</f>
        <v>0</v>
      </c>
      <c r="MU16" s="5">
        <f>IF(MU$1=MatrizdeEquipos!$K14,1,IF(MU$1&lt;MatrizdeEquipos!$K14,IF(MatrizdeEquipos!$K14&lt;OG$1,1,0),0))</f>
        <v>0</v>
      </c>
      <c r="MV16" s="5">
        <f>IF(MV$1=MatrizdeEquipos!$K14,1,IF(MV$1&lt;MatrizdeEquipos!$K14,IF(MatrizdeEquipos!$K14&lt;OH$1,1,0),0))</f>
        <v>0</v>
      </c>
      <c r="MW16" s="5">
        <f>IF(MW$1=MatrizdeEquipos!$K14,1,IF(MW$1&lt;MatrizdeEquipos!$K14,IF(MatrizdeEquipos!$K14&lt;OI$1,1,0),0))</f>
        <v>0</v>
      </c>
      <c r="MX16" s="5">
        <f>IF(MX$1=MatrizdeEquipos!$K14,1,IF(MX$1&lt;MatrizdeEquipos!$K14,IF(MatrizdeEquipos!$K14&lt;OJ$1,1,0),0))</f>
        <v>0</v>
      </c>
      <c r="MY16" s="5">
        <f>IF(MY$1=MatrizdeEquipos!$K14,1,IF(MY$1&lt;MatrizdeEquipos!$K14,IF(MatrizdeEquipos!$K14&lt;OK$1,1,0),0))</f>
        <v>0</v>
      </c>
      <c r="MZ16" s="5">
        <f>IF(MZ$1=MatrizdeEquipos!$K14,1,IF(MZ$1&lt;MatrizdeEquipos!$K14,IF(MatrizdeEquipos!$K14&lt;OL$1,1,0),0))</f>
        <v>0</v>
      </c>
      <c r="NA16" s="5">
        <f>IF(NA$1=MatrizdeEquipos!$K14,1,IF(NA$1&lt;MatrizdeEquipos!$K14,IF(MatrizdeEquipos!$K14&lt;OM$1,1,0),0))</f>
        <v>0</v>
      </c>
      <c r="NB16" s="5">
        <f>IF(NB$1=MatrizdeEquipos!$K14,1,IF(NB$1&lt;MatrizdeEquipos!$K14,IF(MatrizdeEquipos!$K14&lt;ON$1,1,0),0))</f>
        <v>0</v>
      </c>
      <c r="NC16" s="5">
        <f>IF(NC$1=MatrizdeEquipos!$K14,1,IF(NC$1&lt;MatrizdeEquipos!$K14,IF(MatrizdeEquipos!$K14&lt;OO$1,1,0),0))</f>
        <v>0</v>
      </c>
      <c r="ND16" s="5">
        <f>IF(ND$1=MatrizdeEquipos!$K14,1,IF(ND$1&lt;MatrizdeEquipos!$K14,IF(MatrizdeEquipos!$K14&lt;OP$1,1,0),0))</f>
        <v>0</v>
      </c>
      <c r="NE16" s="5">
        <f>IF(NE$1=MatrizdeEquipos!$K14,1,IF(NE$1&lt;MatrizdeEquipos!$K14,IF(MatrizdeEquipos!$K14&lt;OQ$1,1,0),0))</f>
        <v>0</v>
      </c>
      <c r="NF16" s="5">
        <f>IF(NF$1=MatrizdeEquipos!$K14,1,IF(NF$1&lt;MatrizdeEquipos!$K14,IF(MatrizdeEquipos!$K14&lt;OR$1,1,0),0))</f>
        <v>0</v>
      </c>
      <c r="NG16" s="5">
        <f>IF(NG$1=MatrizdeEquipos!$K14,1,IF(NG$1&lt;MatrizdeEquipos!$K14,IF(MatrizdeEquipos!$K14&lt;OS$1,1,0),0))</f>
        <v>0</v>
      </c>
      <c r="NH16" s="5">
        <f>IF(NH$1=MatrizdeEquipos!$K14,1,IF(NH$1&lt;MatrizdeEquipos!$K14,IF(MatrizdeEquipos!$K14&lt;OT$1,1,0),0))</f>
        <v>0</v>
      </c>
      <c r="NI16" s="5">
        <f>IF(NI$1=MatrizdeEquipos!$K14,1,IF(NI$1&lt;MatrizdeEquipos!$K14,IF(MatrizdeEquipos!$K14&lt;OU$1,1,0),0))</f>
        <v>0</v>
      </c>
      <c r="NJ16" s="5">
        <f>IF(NJ$1=MatrizdeEquipos!$K14,1,IF(NJ$1&lt;MatrizdeEquipos!$K14,IF(MatrizdeEquipos!$K14&lt;OV$1,1,0),0))</f>
        <v>0</v>
      </c>
      <c r="NK16" s="5">
        <f>IF(NK$1=MatrizdeEquipos!$K14,1,IF(NK$1&lt;MatrizdeEquipos!$K14,IF(MatrizdeEquipos!$K14&lt;OW$1,1,0),0))</f>
        <v>0</v>
      </c>
      <c r="NL16" s="5">
        <f>IF(NL$1=MatrizdeEquipos!$K14,1,IF(NL$1&lt;MatrizdeEquipos!$K14,IF(MatrizdeEquipos!$K14&lt;OX$1,1,0),0))</f>
        <v>0</v>
      </c>
      <c r="NM16" s="5">
        <f>IF(NM$1=MatrizdeEquipos!$K14,1,IF(NM$1&lt;MatrizdeEquipos!$K14,IF(MatrizdeEquipos!$K14&lt;OY$1,1,0),0))</f>
        <v>0</v>
      </c>
      <c r="NN16" s="5">
        <f>IF(NN$1=MatrizdeEquipos!$K14,1,IF(NN$1&lt;MatrizdeEquipos!$K14,IF(MatrizdeEquipos!$K14&lt;OZ$1,1,0),0))</f>
        <v>0</v>
      </c>
      <c r="NO16" s="5">
        <f>IF(NO$1=MatrizdeEquipos!$K14,1,IF(NO$1&lt;MatrizdeEquipos!$K14,IF(MatrizdeEquipos!$K14&lt;PA$1,1,0),0))</f>
        <v>0</v>
      </c>
      <c r="NP16" s="5">
        <f>IF(NP$1=MatrizdeEquipos!$K14,1,IF(NP$1&lt;MatrizdeEquipos!$K14,IF(MatrizdeEquipos!$K14&lt;PB$1,1,0),0))</f>
        <v>0</v>
      </c>
      <c r="NQ16" s="5">
        <f>IF(NQ$1=MatrizdeEquipos!$K14,1,IF(NQ$1&lt;MatrizdeEquipos!$K14,IF(MatrizdeEquipos!$K14&lt;PC$1,1,0),0))</f>
        <v>0</v>
      </c>
      <c r="NR16" s="5">
        <f>IF(NR$1=MatrizdeEquipos!$K14,1,IF(NR$1&lt;MatrizdeEquipos!$K14,IF(MatrizdeEquipos!$K14&lt;PD$1,1,0),0))</f>
        <v>0</v>
      </c>
      <c r="NS16" s="5">
        <f>IF(NS$1=MatrizdeEquipos!$K14,1,IF(NS$1&lt;MatrizdeEquipos!$K14,IF(MatrizdeEquipos!$K14&lt;PE$1,1,0),0))</f>
        <v>0</v>
      </c>
      <c r="NT16" s="5">
        <f>IF(NT$1=MatrizdeEquipos!$K14,1,IF(NT$1&lt;MatrizdeEquipos!$K14,IF(MatrizdeEquipos!$K14&lt;PF$1,1,0),0))</f>
        <v>0</v>
      </c>
      <c r="NU16" s="5">
        <f>IF(NU$1=MatrizdeEquipos!$K14,1,IF(NU$1&lt;MatrizdeEquipos!$K14,IF(MatrizdeEquipos!$K14&lt;PG$1,1,0),0))</f>
        <v>0</v>
      </c>
      <c r="NV16" s="5">
        <f>IF(NV$1=MatrizdeEquipos!$K14,1,IF(NV$1&lt;MatrizdeEquipos!$K14,IF(MatrizdeEquipos!$K14&lt;PH$1,1,0),0))</f>
        <v>0</v>
      </c>
      <c r="NW16" s="5">
        <f>IF(NW$1=MatrizdeEquipos!$K14,1,IF(NW$1&lt;MatrizdeEquipos!$K14,IF(MatrizdeEquipos!$K14&lt;PI$1,1,0),0))</f>
        <v>0</v>
      </c>
      <c r="NX16" s="5">
        <f>IF(NX$1=MatrizdeEquipos!$K14,1,IF(NX$1&lt;MatrizdeEquipos!$K14,IF(MatrizdeEquipos!$K14&lt;PJ$1,1,0),0))</f>
        <v>0</v>
      </c>
      <c r="NY16" s="5">
        <f>IF(NY$1=MatrizdeEquipos!$K14,1,IF(NY$1&lt;MatrizdeEquipos!$K14,IF(MatrizdeEquipos!$K14&lt;PK$1,1,0),0))</f>
        <v>0</v>
      </c>
      <c r="NZ16" s="5">
        <f>IF(NZ$1=MatrizdeEquipos!$K14,1,IF(NZ$1&lt;MatrizdeEquipos!$K14,IF(MatrizdeEquipos!$K14&lt;PL$1,1,0),0))</f>
        <v>0</v>
      </c>
      <c r="OA16" s="5">
        <f>IF(OA$1=MatrizdeEquipos!$K14,1,IF(OA$1&lt;MatrizdeEquipos!$K14,IF(MatrizdeEquipos!$K14&lt;PM$1,1,0),0))</f>
        <v>0</v>
      </c>
      <c r="OB16" s="5">
        <f>IF(OB$1=MatrizdeEquipos!$K14,1,IF(OB$1&lt;MatrizdeEquipos!$K14,IF(MatrizdeEquipos!$K14&lt;PN$1,1,0),0))</f>
        <v>0</v>
      </c>
      <c r="OC16" s="5">
        <f>IF(OC$1=MatrizdeEquipos!$K14,1,IF(OC$1&lt;MatrizdeEquipos!$K14,IF(MatrizdeEquipos!$K14&lt;PO$1,1,0),0))</f>
        <v>0</v>
      </c>
      <c r="OD16" s="5">
        <f>IF(OD$1=MatrizdeEquipos!$K14,1,IF(OD$1&lt;MatrizdeEquipos!$K14,IF(MatrizdeEquipos!$K14&lt;PP$1,1,0),0))</f>
        <v>0</v>
      </c>
      <c r="OE16" s="5">
        <f>IF(OE$1=MatrizdeEquipos!$K14,1,IF(OE$1&lt;MatrizdeEquipos!$K14,IF(MatrizdeEquipos!$K14&lt;PQ$1,1,0),0))</f>
        <v>0</v>
      </c>
      <c r="OF16" s="5">
        <f>IF(OF$1=MatrizdeEquipos!$K14,1,IF(OF$1&lt;MatrizdeEquipos!$K14,IF(MatrizdeEquipos!$K14&lt;PR$1,1,0),0))</f>
        <v>0</v>
      </c>
      <c r="OG16" s="5">
        <f>IF(OG$1=MatrizdeEquipos!$K14,1,IF(OG$1&lt;MatrizdeEquipos!$K14,IF(MatrizdeEquipos!$K14&lt;PS$1,1,0),0))</f>
        <v>0</v>
      </c>
      <c r="OH16" s="5">
        <f>IF(OH$1=MatrizdeEquipos!$K14,1,IF(OH$1&lt;MatrizdeEquipos!$K14,IF(MatrizdeEquipos!$K14&lt;PT$1,1,0),0))</f>
        <v>0</v>
      </c>
      <c r="OI16" s="5">
        <f>IF(OI$1=MatrizdeEquipos!$K14,1,IF(OI$1&lt;MatrizdeEquipos!$K14,IF(MatrizdeEquipos!$K14&lt;PU$1,1,0),0))</f>
        <v>0</v>
      </c>
      <c r="OJ16" s="5">
        <f>IF(OJ$1=MatrizdeEquipos!$K14,1,IF(OJ$1&lt;MatrizdeEquipos!$K14,IF(MatrizdeEquipos!$K14&lt;PV$1,1,0),0))</f>
        <v>0</v>
      </c>
      <c r="OK16" s="5">
        <f>IF(OK$1=MatrizdeEquipos!$K14,1,IF(OK$1&lt;MatrizdeEquipos!$K14,IF(MatrizdeEquipos!$K14&lt;PW$1,1,0),0))</f>
        <v>0</v>
      </c>
      <c r="OL16" s="5">
        <f>IF(OL$1=MatrizdeEquipos!$K14,1,IF(OL$1&lt;MatrizdeEquipos!$K14,IF(MatrizdeEquipos!$K14&lt;PX$1,1,0),0))</f>
        <v>0</v>
      </c>
      <c r="OM16" s="5">
        <f>IF(OM$1=MatrizdeEquipos!$K14,1,IF(OM$1&lt;MatrizdeEquipos!$K14,IF(MatrizdeEquipos!$K14&lt;PY$1,1,0),0))</f>
        <v>0</v>
      </c>
      <c r="ON16" s="5">
        <f>IF(ON$1=MatrizdeEquipos!$K14,1,IF(ON$1&lt;MatrizdeEquipos!$K14,IF(MatrizdeEquipos!$K14&lt;PZ$1,1,0),0))</f>
        <v>0</v>
      </c>
      <c r="OO16" s="5">
        <f>IF(OO$1=MatrizdeEquipos!$K14,1,IF(OO$1&lt;MatrizdeEquipos!$K14,IF(MatrizdeEquipos!$K14&lt;QA$1,1,0),0))</f>
        <v>0</v>
      </c>
      <c r="OP16" s="5">
        <f>IF(OP$1=MatrizdeEquipos!$K14,1,IF(OP$1&lt;MatrizdeEquipos!$K14,IF(MatrizdeEquipos!$K14&lt;QB$1,1,0),0))</f>
        <v>0</v>
      </c>
      <c r="OQ16" s="5">
        <f>IF(OQ$1=MatrizdeEquipos!$K14,1,IF(OQ$1&lt;MatrizdeEquipos!$K14,IF(MatrizdeEquipos!$K14&lt;QC$1,1,0),0))</f>
        <v>0</v>
      </c>
      <c r="OR16" s="5">
        <f>IF(OR$1=MatrizdeEquipos!$K14,1,IF(OR$1&lt;MatrizdeEquipos!$K14,IF(MatrizdeEquipos!$K14&lt;QD$1,1,0),0))</f>
        <v>0</v>
      </c>
      <c r="OS16" s="5">
        <f>IF(OS$1=MatrizdeEquipos!$K14,1,IF(OS$1&lt;MatrizdeEquipos!$K14,IF(MatrizdeEquipos!$K14&lt;QE$1,1,0),0))</f>
        <v>0</v>
      </c>
      <c r="OT16" s="5">
        <f>IF(OT$1=MatrizdeEquipos!$K14,1,IF(OT$1&lt;MatrizdeEquipos!$K14,IF(MatrizdeEquipos!$K14&lt;QF$1,1,0),0))</f>
        <v>0</v>
      </c>
      <c r="OU16" s="5">
        <f>IF(OU$1=MatrizdeEquipos!$K14,1,IF(OU$1&lt;MatrizdeEquipos!$K14,IF(MatrizdeEquipos!$K14&lt;QG$1,1,0),0))</f>
        <v>0</v>
      </c>
      <c r="OV16" s="5">
        <f>IF(OV$1=MatrizdeEquipos!$K14,1,IF(OV$1&lt;MatrizdeEquipos!$K14,IF(MatrizdeEquipos!$K14&lt;QH$1,1,0),0))</f>
        <v>0</v>
      </c>
      <c r="OW16" s="5">
        <f>IF(OW$1=MatrizdeEquipos!$K14,1,IF(OW$1&lt;MatrizdeEquipos!$K14,IF(MatrizdeEquipos!$K14&lt;QI$1,1,0),0))</f>
        <v>0</v>
      </c>
      <c r="OX16" s="5">
        <f>IF(OX$1=MatrizdeEquipos!$K14,1,IF(OX$1&lt;MatrizdeEquipos!$K14,IF(MatrizdeEquipos!$K14&lt;QJ$1,1,0),0))</f>
        <v>0</v>
      </c>
      <c r="OY16" s="5">
        <f>IF(OY$1=MatrizdeEquipos!$K14,1,IF(OY$1&lt;MatrizdeEquipos!$K14,IF(MatrizdeEquipos!$K14&lt;QK$1,1,0),0))</f>
        <v>0</v>
      </c>
      <c r="OZ16" s="5">
        <f>IF(OZ$1=MatrizdeEquipos!$K14,1,IF(OZ$1&lt;MatrizdeEquipos!$K14,IF(MatrizdeEquipos!$K14&lt;QL$1,1,0),0))</f>
        <v>0</v>
      </c>
      <c r="PA16" s="5">
        <f>IF(PA$1=MatrizdeEquipos!$K14,1,IF(PA$1&lt;MatrizdeEquipos!$K14,IF(MatrizdeEquipos!$K14&lt;QM$1,1,0),0))</f>
        <v>0</v>
      </c>
      <c r="PB16" s="5">
        <f>IF(PB$1=MatrizdeEquipos!$K14,1,IF(PB$1&lt;MatrizdeEquipos!$K14,IF(MatrizdeEquipos!$K14&lt;QN$1,1,0),0))</f>
        <v>0</v>
      </c>
      <c r="PC16" s="5">
        <f>IF(PC$1=MatrizdeEquipos!$K14,1,IF(PC$1&lt;MatrizdeEquipos!$K14,IF(MatrizdeEquipos!$K14&lt;QO$1,1,0),0))</f>
        <v>0</v>
      </c>
      <c r="PD16" s="5">
        <f>IF(PD$1=MatrizdeEquipos!$K14,1,IF(PD$1&lt;MatrizdeEquipos!$K14,IF(MatrizdeEquipos!$K14&lt;QP$1,1,0),0))</f>
        <v>0</v>
      </c>
      <c r="PE16" s="5">
        <f>IF(PE$1=MatrizdeEquipos!$K14,1,IF(PE$1&lt;MatrizdeEquipos!$K14,IF(MatrizdeEquipos!$K14&lt;QQ$1,1,0),0))</f>
        <v>0</v>
      </c>
      <c r="PF16" s="5">
        <f>IF(PF$1=MatrizdeEquipos!$K14,1,IF(PF$1&lt;MatrizdeEquipos!$K14,IF(MatrizdeEquipos!$K14&lt;QR$1,1,0),0))</f>
        <v>0</v>
      </c>
      <c r="PG16" s="5">
        <f>IF(PG$1=MatrizdeEquipos!$K14,1,IF(PG$1&lt;MatrizdeEquipos!$K14,IF(MatrizdeEquipos!$K14&lt;QS$1,1,0),0))</f>
        <v>0</v>
      </c>
      <c r="PH16" s="5">
        <f>IF(PH$1=MatrizdeEquipos!$K14,1,IF(PH$1&lt;MatrizdeEquipos!$K14,IF(MatrizdeEquipos!$K14&lt;QT$1,1,0),0))</f>
        <v>0</v>
      </c>
      <c r="PI16" s="5">
        <f>IF(PI$1=MatrizdeEquipos!$K14,1,IF(PI$1&lt;MatrizdeEquipos!$K14,IF(MatrizdeEquipos!$K14&lt;QU$1,1,0),0))</f>
        <v>0</v>
      </c>
      <c r="PJ16" s="5">
        <f>IF(PJ$1=MatrizdeEquipos!$K14,1,IF(PJ$1&lt;MatrizdeEquipos!$K14,IF(MatrizdeEquipos!$K14&lt;QV$1,1,0),0))</f>
        <v>0</v>
      </c>
      <c r="PK16" s="5">
        <f>IF(PK$1=MatrizdeEquipos!$K14,1,IF(PK$1&lt;MatrizdeEquipos!$K14,IF(MatrizdeEquipos!$K14&lt;QW$1,1,0),0))</f>
        <v>0</v>
      </c>
      <c r="PL16" s="5">
        <f>IF(PL$1=MatrizdeEquipos!$K14,1,IF(PL$1&lt;MatrizdeEquipos!$K14,IF(MatrizdeEquipos!$K14&lt;QX$1,1,0),0))</f>
        <v>0</v>
      </c>
      <c r="PM16" s="5">
        <f>IF(PM$1=MatrizdeEquipos!$K14,1,IF(PM$1&lt;MatrizdeEquipos!$K14,IF(MatrizdeEquipos!$K14&lt;QY$1,1,0),0))</f>
        <v>0</v>
      </c>
      <c r="PN16" s="5">
        <f>IF(PN$1=MatrizdeEquipos!$K14,1,IF(PN$1&lt;MatrizdeEquipos!$K14,IF(MatrizdeEquipos!$K14&lt;QZ$1,1,0),0))</f>
        <v>0</v>
      </c>
      <c r="PO16" s="5">
        <f>IF(PO$1=MatrizdeEquipos!$K14,1,IF(PO$1&lt;MatrizdeEquipos!$K14,IF(MatrizdeEquipos!$K14&lt;RA$1,1,0),0))</f>
        <v>0</v>
      </c>
      <c r="PP16" s="5">
        <f>IF(PP$1=MatrizdeEquipos!$K14,1,IF(PP$1&lt;MatrizdeEquipos!$K14,IF(MatrizdeEquipos!$K14&lt;RB$1,1,0),0))</f>
        <v>0</v>
      </c>
      <c r="PQ16" s="5">
        <f>IF(PQ$1=MatrizdeEquipos!$K14,1,IF(PQ$1&lt;MatrizdeEquipos!$K14,IF(MatrizdeEquipos!$K14&lt;RC$1,1,0),0))</f>
        <v>0</v>
      </c>
      <c r="PR16" s="5">
        <f>IF(PR$1=MatrizdeEquipos!$K14,1,IF(PR$1&lt;MatrizdeEquipos!$K14,IF(MatrizdeEquipos!$K14&lt;RD$1,1,0),0))</f>
        <v>0</v>
      </c>
      <c r="PS16" s="5">
        <f>IF(PS$1=MatrizdeEquipos!$K14,1,IF(PS$1&lt;MatrizdeEquipos!$K14,IF(MatrizdeEquipos!$K14&lt;RE$1,1,0),0))</f>
        <v>0</v>
      </c>
      <c r="PT16" s="5">
        <f>IF(PT$1=MatrizdeEquipos!$K14,1,IF(PT$1&lt;MatrizdeEquipos!$K14,IF(MatrizdeEquipos!$K14&lt;RF$1,1,0),0))</f>
        <v>0</v>
      </c>
      <c r="PU16" s="5">
        <f>IF(PU$1=MatrizdeEquipos!$K14,1,IF(PU$1&lt;MatrizdeEquipos!$K14,IF(MatrizdeEquipos!$K14&lt;RG$1,1,0),0))</f>
        <v>0</v>
      </c>
      <c r="PV16" s="5">
        <f>IF(PV$1=MatrizdeEquipos!$K14,1,IF(PV$1&lt;MatrizdeEquipos!$K14,IF(MatrizdeEquipos!$K14&lt;RH$1,1,0),0))</f>
        <v>0</v>
      </c>
      <c r="PW16" s="5">
        <f>IF(PW$1=MatrizdeEquipos!$K14,1,IF(PW$1&lt;MatrizdeEquipos!$K14,IF(MatrizdeEquipos!$K14&lt;RI$1,1,0),0))</f>
        <v>0</v>
      </c>
      <c r="PX16" s="5">
        <f>IF(PX$1=MatrizdeEquipos!$K14,1,IF(PX$1&lt;MatrizdeEquipos!$K14,IF(MatrizdeEquipos!$K14&lt;RJ$1,1,0),0))</f>
        <v>0</v>
      </c>
      <c r="PY16" s="5">
        <f>IF(PY$1=MatrizdeEquipos!$K14,1,IF(PY$1&lt;MatrizdeEquipos!$K14,IF(MatrizdeEquipos!$K14&lt;RK$1,1,0),0))</f>
        <v>0</v>
      </c>
      <c r="PZ16" s="5">
        <f>IF(PZ$1=MatrizdeEquipos!$K14,1,IF(PZ$1&lt;MatrizdeEquipos!$K14,IF(MatrizdeEquipos!$K14&lt;RL$1,1,0),0))</f>
        <v>0</v>
      </c>
      <c r="QA16" s="5">
        <f>IF(QA$1=MatrizdeEquipos!$K14,1,IF(QA$1&lt;MatrizdeEquipos!$K14,IF(MatrizdeEquipos!$K14&lt;RM$1,1,0),0))</f>
        <v>0</v>
      </c>
      <c r="QB16" s="5">
        <f>IF(QB$1=MatrizdeEquipos!$K14,1,IF(QB$1&lt;MatrizdeEquipos!$K14,IF(MatrizdeEquipos!$K14&lt;RN$1,1,0),0))</f>
        <v>0</v>
      </c>
      <c r="QC16" s="5">
        <f>IF(QC$1=MatrizdeEquipos!$K14,1,IF(QC$1&lt;MatrizdeEquipos!$K14,IF(MatrizdeEquipos!$K14&lt;RO$1,1,0),0))</f>
        <v>0</v>
      </c>
      <c r="QD16" s="5">
        <f>IF(QD$1=MatrizdeEquipos!$K14,1,IF(QD$1&lt;MatrizdeEquipos!$K14,IF(MatrizdeEquipos!$K14&lt;RP$1,1,0),0))</f>
        <v>0</v>
      </c>
      <c r="QE16" s="5">
        <f>IF(QE$1=MatrizdeEquipos!$K14,1,IF(QE$1&lt;MatrizdeEquipos!$K14,IF(MatrizdeEquipos!$K14&lt;RQ$1,1,0),0))</f>
        <v>0</v>
      </c>
      <c r="QF16" s="5">
        <f>IF(QF$1=MatrizdeEquipos!$K14,1,IF(QF$1&lt;MatrizdeEquipos!$K14,IF(MatrizdeEquipos!$K14&lt;RR$1,1,0),0))</f>
        <v>0</v>
      </c>
      <c r="QG16" s="5">
        <f>IF(QG$1=MatrizdeEquipos!$K14,1,IF(QG$1&lt;MatrizdeEquipos!$K14,IF(MatrizdeEquipos!$K14&lt;RS$1,1,0),0))</f>
        <v>0</v>
      </c>
      <c r="QH16" s="5">
        <f>IF(QH$1=MatrizdeEquipos!$K14,1,IF(QH$1&lt;MatrizdeEquipos!$K14,IF(MatrizdeEquipos!$K14&lt;RT$1,1,0),0))</f>
        <v>0</v>
      </c>
      <c r="QI16" s="5">
        <f>IF(QI$1=MatrizdeEquipos!$K14,1,IF(QI$1&lt;MatrizdeEquipos!$K14,IF(MatrizdeEquipos!$K14&lt;RU$1,1,0),0))</f>
        <v>0</v>
      </c>
      <c r="QJ16" s="5">
        <f>IF(QJ$1=MatrizdeEquipos!$K14,1,IF(QJ$1&lt;MatrizdeEquipos!$K14,IF(MatrizdeEquipos!$K14&lt;RV$1,1,0),0))</f>
        <v>0</v>
      </c>
      <c r="QK16" s="5">
        <f>IF(QK$1=MatrizdeEquipos!$K14,1,IF(QK$1&lt;MatrizdeEquipos!$K14,IF(MatrizdeEquipos!$K14&lt;RW$1,1,0),0))</f>
        <v>0</v>
      </c>
      <c r="QL16" s="5">
        <f>IF(QL$1=MatrizdeEquipos!$K14,1,IF(QL$1&lt;MatrizdeEquipos!$K14,IF(MatrizdeEquipos!$K14&lt;RX$1,1,0),0))</f>
        <v>0</v>
      </c>
      <c r="QM16" s="5">
        <f>IF(QM$1=MatrizdeEquipos!$K14,1,IF(QM$1&lt;MatrizdeEquipos!$K14,IF(MatrizdeEquipos!$K14&lt;RY$1,1,0),0))</f>
        <v>0</v>
      </c>
      <c r="QN16" s="5">
        <f>IF(QN$1=MatrizdeEquipos!$K14,1,IF(QN$1&lt;MatrizdeEquipos!$K14,IF(MatrizdeEquipos!$K14&lt;RZ$1,1,0),0))</f>
        <v>0</v>
      </c>
      <c r="QO16" s="5">
        <f>IF(QO$1=MatrizdeEquipos!$K14,1,IF(QO$1&lt;MatrizdeEquipos!$K14,IF(MatrizdeEquipos!$K14&lt;SA$1,1,0),0))</f>
        <v>0</v>
      </c>
      <c r="QP16" s="5">
        <f>IF(QP$1=MatrizdeEquipos!$K14,1,IF(QP$1&lt;MatrizdeEquipos!$K14,IF(MatrizdeEquipos!$K14&lt;SB$1,1,0),0))</f>
        <v>0</v>
      </c>
      <c r="QQ16" s="5">
        <f>IF(QQ$1=MatrizdeEquipos!$K14,1,IF(QQ$1&lt;MatrizdeEquipos!$K14,IF(MatrizdeEquipos!$K14&lt;SC$1,1,0),0))</f>
        <v>0</v>
      </c>
      <c r="QR16" s="5">
        <f>IF(QR$1=MatrizdeEquipos!$K14,1,IF(QR$1&lt;MatrizdeEquipos!$K14,IF(MatrizdeEquipos!$K14&lt;SD$1,1,0),0))</f>
        <v>0</v>
      </c>
      <c r="QS16" s="5">
        <f>IF(QS$1=MatrizdeEquipos!$K14,1,IF(QS$1&lt;MatrizdeEquipos!$K14,IF(MatrizdeEquipos!$K14&lt;SE$1,1,0),0))</f>
        <v>0</v>
      </c>
      <c r="QT16" s="5">
        <f>IF(QT$1=MatrizdeEquipos!$K14,1,IF(QT$1&lt;MatrizdeEquipos!$K14,IF(MatrizdeEquipos!$K14&lt;SF$1,1,0),0))</f>
        <v>0</v>
      </c>
      <c r="QU16" s="5">
        <f>IF(QU$1=MatrizdeEquipos!$K14,1,IF(QU$1&lt;MatrizdeEquipos!$K14,IF(MatrizdeEquipos!$K14&lt;SG$1,1,0),0))</f>
        <v>0</v>
      </c>
      <c r="QV16" s="5">
        <f>IF(QV$1=MatrizdeEquipos!$K14,1,IF(QV$1&lt;MatrizdeEquipos!$K14,IF(MatrizdeEquipos!$K14&lt;SH$1,1,0),0))</f>
        <v>0</v>
      </c>
      <c r="QW16" s="5">
        <f>IF(QW$1=MatrizdeEquipos!$K14,1,IF(QW$1&lt;MatrizdeEquipos!$K14,IF(MatrizdeEquipos!$K14&lt;SI$1,1,0),0))</f>
        <v>0</v>
      </c>
      <c r="QX16" s="5">
        <f>IF(QX$1=MatrizdeEquipos!$K14,1,IF(QX$1&lt;MatrizdeEquipos!$K14,IF(MatrizdeEquipos!$K14&lt;SJ$1,1,0),0))</f>
        <v>0</v>
      </c>
      <c r="QY16" s="5">
        <f>IF(QY$1=MatrizdeEquipos!$K14,1,IF(QY$1&lt;MatrizdeEquipos!$K14,IF(MatrizdeEquipos!$K14&lt;SK$1,1,0),0))</f>
        <v>0</v>
      </c>
      <c r="QZ16" s="5">
        <f>IF(QZ$1=MatrizdeEquipos!$K14,1,IF(QZ$1&lt;MatrizdeEquipos!$K14,IF(MatrizdeEquipos!$K14&lt;SL$1,1,0),0))</f>
        <v>0</v>
      </c>
      <c r="RA16" s="5">
        <f>IF(RA$1=MatrizdeEquipos!$K14,1,IF(RA$1&lt;MatrizdeEquipos!$K14,IF(MatrizdeEquipos!$K14&lt;SM$1,1,0),0))</f>
        <v>0</v>
      </c>
      <c r="RB16" s="5">
        <f>IF(RB$1=MatrizdeEquipos!$K14,1,IF(RB$1&lt;MatrizdeEquipos!$K14,IF(MatrizdeEquipos!$K14&lt;SN$1,1,0),0))</f>
        <v>0</v>
      </c>
      <c r="RC16" s="5">
        <f>IF(RC$1=MatrizdeEquipos!$K14,1,IF(RC$1&lt;MatrizdeEquipos!$K14,IF(MatrizdeEquipos!$K14&lt;SO$1,1,0),0))</f>
        <v>0</v>
      </c>
      <c r="RD16" s="5">
        <f>IF(RD$1=MatrizdeEquipos!$K14,1,IF(RD$1&lt;MatrizdeEquipos!$K14,IF(MatrizdeEquipos!$K14&lt;SP$1,1,0),0))</f>
        <v>0</v>
      </c>
      <c r="RE16" s="5">
        <f>IF(RE$1=MatrizdeEquipos!$K14,1,IF(RE$1&lt;MatrizdeEquipos!$K14,IF(MatrizdeEquipos!$K14&lt;SQ$1,1,0),0))</f>
        <v>0</v>
      </c>
      <c r="RF16" s="5">
        <f>IF(RF$1=MatrizdeEquipos!$K14,1,IF(RF$1&lt;MatrizdeEquipos!$K14,IF(MatrizdeEquipos!$K14&lt;SR$1,1,0),0))</f>
        <v>0</v>
      </c>
      <c r="RG16" s="5">
        <f>IF(RG$1=MatrizdeEquipos!$K14,1,IF(RG$1&lt;MatrizdeEquipos!$K14,IF(MatrizdeEquipos!$K14&lt;SS$1,1,0),0))</f>
        <v>0</v>
      </c>
      <c r="RH16" s="5">
        <f>IF(RH$1=MatrizdeEquipos!$K14,1,IF(RH$1&lt;MatrizdeEquipos!$K14,IF(MatrizdeEquipos!$K14&lt;ST$1,1,0),0))</f>
        <v>0</v>
      </c>
      <c r="RI16" s="5">
        <f>IF(RI$1=MatrizdeEquipos!$K14,1,IF(RI$1&lt;MatrizdeEquipos!$K14,IF(MatrizdeEquipos!$K14&lt;SU$1,1,0),0))</f>
        <v>0</v>
      </c>
      <c r="RJ16" s="5">
        <f>IF(RJ$1=MatrizdeEquipos!$K14,1,IF(RJ$1&lt;MatrizdeEquipos!$K14,IF(MatrizdeEquipos!$K14&lt;SV$1,1,0),0))</f>
        <v>0</v>
      </c>
      <c r="RK16" s="5">
        <f>IF(RK$1=MatrizdeEquipos!$K14,1,IF(RK$1&lt;MatrizdeEquipos!$K14,IF(MatrizdeEquipos!$K14&lt;SW$1,1,0),0))</f>
        <v>0</v>
      </c>
      <c r="RL16" s="5">
        <f>IF(RL$1=MatrizdeEquipos!$K14,1,IF(RL$1&lt;MatrizdeEquipos!$K14,IF(MatrizdeEquipos!$K14&lt;SX$1,1,0),0))</f>
        <v>0</v>
      </c>
      <c r="RM16" s="5">
        <f>IF(RM$1=MatrizdeEquipos!$K14,1,IF(RM$1&lt;MatrizdeEquipos!$K14,IF(MatrizdeEquipos!$K14&lt;SY$1,1,0),0))</f>
        <v>0</v>
      </c>
      <c r="RN16" s="5">
        <f>IF(RN$1=MatrizdeEquipos!$K14,1,IF(RN$1&lt;MatrizdeEquipos!$K14,IF(MatrizdeEquipos!$K14&lt;SZ$1,1,0),0))</f>
        <v>0</v>
      </c>
      <c r="RO16" s="5">
        <f>IF(RO$1=MatrizdeEquipos!$K14,1,IF(RO$1&lt;MatrizdeEquipos!$K14,IF(MatrizdeEquipos!$K14&lt;TA$1,1,0),0))</f>
        <v>0</v>
      </c>
      <c r="RP16" s="5">
        <f>IF(RP$1=MatrizdeEquipos!$K14,1,IF(RP$1&lt;MatrizdeEquipos!$K14,IF(MatrizdeEquipos!$K14&lt;TB$1,1,0),0))</f>
        <v>0</v>
      </c>
      <c r="RQ16" s="5">
        <f>IF(RQ$1=MatrizdeEquipos!$K14,1,IF(RQ$1&lt;MatrizdeEquipos!$K14,IF(MatrizdeEquipos!$K14&lt;TC$1,1,0),0))</f>
        <v>0</v>
      </c>
      <c r="RR16" s="5">
        <f>IF(RR$1=MatrizdeEquipos!$K14,1,IF(RR$1&lt;MatrizdeEquipos!$K14,IF(MatrizdeEquipos!$K14&lt;TD$1,1,0),0))</f>
        <v>0</v>
      </c>
      <c r="RS16" s="5">
        <f>IF(RS$1=MatrizdeEquipos!$K14,1,IF(RS$1&lt;MatrizdeEquipos!$K14,IF(MatrizdeEquipos!$K14&lt;TE$1,1,0),0))</f>
        <v>0</v>
      </c>
      <c r="RT16" s="5">
        <f>IF(RT$1=MatrizdeEquipos!$K14,1,IF(RT$1&lt;MatrizdeEquipos!$K14,IF(MatrizdeEquipos!$K14&lt;TF$1,1,0),0))</f>
        <v>0</v>
      </c>
      <c r="RU16" s="5">
        <f>IF(RU$1=MatrizdeEquipos!$K14,1,IF(RU$1&lt;MatrizdeEquipos!$K14,IF(MatrizdeEquipos!$K14&lt;TG$1,1,0),0))</f>
        <v>0</v>
      </c>
      <c r="RV16" s="5">
        <f>IF(RV$1=MatrizdeEquipos!$K14,1,IF(RV$1&lt;MatrizdeEquipos!$K14,IF(MatrizdeEquipos!$K14&lt;TH$1,1,0),0))</f>
        <v>0</v>
      </c>
      <c r="RW16" s="5">
        <f>IF(RW$1=MatrizdeEquipos!$K14,1,IF(RW$1&lt;MatrizdeEquipos!$K14,IF(MatrizdeEquipos!$K14&lt;TI$1,1,0),0))</f>
        <v>0</v>
      </c>
      <c r="RX16" s="5">
        <f>IF(RX$1=MatrizdeEquipos!$K14,1,IF(RX$1&lt;MatrizdeEquipos!$K14,IF(MatrizdeEquipos!$K14&lt;TJ$1,1,0),0))</f>
        <v>0</v>
      </c>
      <c r="RY16" s="5">
        <f>IF(RY$1=MatrizdeEquipos!$K14,1,IF(RY$1&lt;MatrizdeEquipos!$K14,IF(MatrizdeEquipos!$K14&lt;TK$1,1,0),0))</f>
        <v>0</v>
      </c>
      <c r="RZ16" s="5">
        <f>IF(RZ$1=MatrizdeEquipos!$K14,1,IF(RZ$1&lt;MatrizdeEquipos!$K14,IF(MatrizdeEquipos!$K14&lt;TL$1,1,0),0))</f>
        <v>0</v>
      </c>
      <c r="SA16" s="5">
        <f>IF(SA$1=MatrizdeEquipos!$K14,1,IF(SA$1&lt;MatrizdeEquipos!$K14,IF(MatrizdeEquipos!$K14&lt;TM$1,1,0),0))</f>
        <v>0</v>
      </c>
      <c r="SB16" s="5">
        <f>IF(SB$1=MatrizdeEquipos!$K14,1,IF(SB$1&lt;MatrizdeEquipos!$K14,IF(MatrizdeEquipos!$K14&lt;TN$1,1,0),0))</f>
        <v>0</v>
      </c>
      <c r="SC16" s="5">
        <f>IF(SC$1=MatrizdeEquipos!$K14,1,IF(SC$1&lt;MatrizdeEquipos!$K14,IF(MatrizdeEquipos!$K14&lt;TO$1,1,0),0))</f>
        <v>0</v>
      </c>
      <c r="SD16" s="5">
        <f>IF(SD$1=MatrizdeEquipos!$K14,1,IF(SD$1&lt;MatrizdeEquipos!$K14,IF(MatrizdeEquipos!$K14&lt;TP$1,1,0),0))</f>
        <v>0</v>
      </c>
      <c r="SE16" s="5">
        <f>IF(SE$1=MatrizdeEquipos!$K14,1,IF(SE$1&lt;MatrizdeEquipos!$K14,IF(MatrizdeEquipos!$K14&lt;TQ$1,1,0),0))</f>
        <v>0</v>
      </c>
      <c r="SF16" s="5">
        <f>IF(SF$1=MatrizdeEquipos!$K14,1,IF(SF$1&lt;MatrizdeEquipos!$K14,IF(MatrizdeEquipos!$K14&lt;TR$1,1,0),0))</f>
        <v>0</v>
      </c>
      <c r="SG16" s="5">
        <f>IF(SG$1=MatrizdeEquipos!$K14,1,IF(SG$1&lt;MatrizdeEquipos!$K14,IF(MatrizdeEquipos!$K14&lt;TS$1,1,0),0))</f>
        <v>0</v>
      </c>
      <c r="SH16" s="5">
        <f>IF(SH$1=MatrizdeEquipos!$K14,1,IF(SH$1&lt;MatrizdeEquipos!$K14,IF(MatrizdeEquipos!$K14&lt;TT$1,1,0),0))</f>
        <v>0</v>
      </c>
      <c r="SI16" s="5">
        <f>IF(SI$1=MatrizdeEquipos!$K14,1,IF(SI$1&lt;MatrizdeEquipos!$K14,IF(MatrizdeEquipos!$K14&lt;TU$1,1,0),0))</f>
        <v>0</v>
      </c>
      <c r="SJ16" s="5">
        <f>IF(SJ$1=MatrizdeEquipos!$K14,1,IF(SJ$1&lt;MatrizdeEquipos!$K14,IF(MatrizdeEquipos!$K14&lt;TV$1,1,0),0))</f>
        <v>0</v>
      </c>
      <c r="SK16" s="5">
        <f>IF(SK$1=MatrizdeEquipos!$K14,1,IF(SK$1&lt;MatrizdeEquipos!$K14,IF(MatrizdeEquipos!$K14&lt;TW$1,1,0),0))</f>
        <v>0</v>
      </c>
      <c r="SL16" s="5">
        <f>IF(SL$1=MatrizdeEquipos!$K14,1,IF(SL$1&lt;MatrizdeEquipos!$K14,IF(MatrizdeEquipos!$K14&lt;TX$1,1,0),0))</f>
        <v>0</v>
      </c>
      <c r="SM16" s="5">
        <f>IF(SM$1=MatrizdeEquipos!$K14,1,IF(SM$1&lt;MatrizdeEquipos!$K14,IF(MatrizdeEquipos!$K14&lt;TY$1,1,0),0))</f>
        <v>0</v>
      </c>
      <c r="SN16" s="5">
        <f>IF(SN$1=MatrizdeEquipos!$K14,1,IF(SN$1&lt;MatrizdeEquipos!$K14,IF(MatrizdeEquipos!$K14&lt;TZ$1,1,0),0))</f>
        <v>0</v>
      </c>
      <c r="SO16" s="5">
        <f>IF(SO$1=MatrizdeEquipos!$K14,1,IF(SO$1&lt;MatrizdeEquipos!$K14,IF(MatrizdeEquipos!$K14&lt;UA$1,1,0),0))</f>
        <v>0</v>
      </c>
      <c r="SP16" s="5">
        <f>IF(SP$1=MatrizdeEquipos!$K14,1,IF(SP$1&lt;MatrizdeEquipos!$K14,IF(MatrizdeEquipos!$K14&lt;UB$1,1,0),0))</f>
        <v>0</v>
      </c>
      <c r="SQ16" s="5">
        <f>IF(SQ$1=MatrizdeEquipos!$K14,1,IF(SQ$1&lt;MatrizdeEquipos!$K14,IF(MatrizdeEquipos!$K14&lt;UC$1,1,0),0))</f>
        <v>0</v>
      </c>
      <c r="SR16" s="5">
        <f>IF(SR$1=MatrizdeEquipos!$K14,1,IF(SR$1&lt;MatrizdeEquipos!$K14,IF(MatrizdeEquipos!$K14&lt;UD$1,1,0),0))</f>
        <v>0</v>
      </c>
      <c r="SS16" s="5">
        <f>IF(SS$1=MatrizdeEquipos!$K14,1,IF(SS$1&lt;MatrizdeEquipos!$K14,IF(MatrizdeEquipos!$K14&lt;UE$1,1,0),0))</f>
        <v>0</v>
      </c>
      <c r="ST16" s="5">
        <f>IF(ST$1=MatrizdeEquipos!$K14,1,IF(ST$1&lt;MatrizdeEquipos!$K14,IF(MatrizdeEquipos!$K14&lt;UF$1,1,0),0))</f>
        <v>0</v>
      </c>
      <c r="SU16" s="5">
        <f>IF(SU$1=MatrizdeEquipos!$K14,1,IF(SU$1&lt;MatrizdeEquipos!$K14,IF(MatrizdeEquipos!$K14&lt;UG$1,1,0),0))</f>
        <v>0</v>
      </c>
      <c r="SV16" s="5">
        <f>IF(SV$1=MatrizdeEquipos!$K14,1,IF(SV$1&lt;MatrizdeEquipos!$K14,IF(MatrizdeEquipos!$K14&lt;UH$1,1,0),0))</f>
        <v>0</v>
      </c>
      <c r="SW16" s="5">
        <f>IF(SW$1=MatrizdeEquipos!$K14,1,IF(SW$1&lt;MatrizdeEquipos!$K14,IF(MatrizdeEquipos!$K14&lt;UI$1,1,0),0))</f>
        <v>0</v>
      </c>
      <c r="SX16" s="5">
        <f>IF(SX$1=MatrizdeEquipos!$K14,1,IF(SX$1&lt;MatrizdeEquipos!$K14,IF(MatrizdeEquipos!$K14&lt;UJ$1,1,0),0))</f>
        <v>0</v>
      </c>
      <c r="SY16" s="5">
        <f>IF(SY$1=MatrizdeEquipos!$K14,1,IF(SY$1&lt;MatrizdeEquipos!$K14,IF(MatrizdeEquipos!$K14&lt;UK$1,1,0),0))</f>
        <v>0</v>
      </c>
      <c r="SZ16" s="5">
        <f>IF(SZ$1=MatrizdeEquipos!$K14,1,IF(SZ$1&lt;MatrizdeEquipos!$K14,IF(MatrizdeEquipos!$K14&lt;UL$1,1,0),0))</f>
        <v>0</v>
      </c>
      <c r="TA16" s="5">
        <f>IF(TA$1=MatrizdeEquipos!$K14,1,IF(TA$1&lt;MatrizdeEquipos!$K14,IF(MatrizdeEquipos!$K14&lt;UM$1,1,0),0))</f>
        <v>0</v>
      </c>
      <c r="TB16" s="5">
        <f>IF(TB$1=MatrizdeEquipos!$K14,1,IF(TB$1&lt;MatrizdeEquipos!$K14,IF(MatrizdeEquipos!$K14&lt;UN$1,1,0),0))</f>
        <v>0</v>
      </c>
      <c r="TC16" s="5">
        <f>IF(TC$1=MatrizdeEquipos!$K14,1,IF(TC$1&lt;MatrizdeEquipos!$K14,IF(MatrizdeEquipos!$K14&lt;UO$1,1,0),0))</f>
        <v>0</v>
      </c>
      <c r="TD16" s="5">
        <f>IF(TD$1=MatrizdeEquipos!$K14,1,IF(TD$1&lt;MatrizdeEquipos!$K14,IF(MatrizdeEquipos!$K14&lt;UP$1,1,0),0))</f>
        <v>0</v>
      </c>
      <c r="TE16" s="5">
        <f>IF(TE$1=MatrizdeEquipos!$K14,1,IF(TE$1&lt;MatrizdeEquipos!$K14,IF(MatrizdeEquipos!$K14&lt;UQ$1,1,0),0))</f>
        <v>0</v>
      </c>
      <c r="TF16" s="5">
        <f>IF(TF$1=MatrizdeEquipos!$K14,1,IF(TF$1&lt;MatrizdeEquipos!$K14,IF(MatrizdeEquipos!$K14&lt;UR$1,1,0),0))</f>
        <v>0</v>
      </c>
      <c r="TG16" s="5">
        <f>IF(TG$1=MatrizdeEquipos!$K14,1,IF(TG$1&lt;MatrizdeEquipos!$K14,IF(MatrizdeEquipos!$K14&lt;US$1,1,0),0))</f>
        <v>0</v>
      </c>
      <c r="TH16" s="5">
        <f>IF(TH$1=MatrizdeEquipos!$K14,1,IF(TH$1&lt;MatrizdeEquipos!$K14,IF(MatrizdeEquipos!$K14&lt;UT$1,1,0),0))</f>
        <v>0</v>
      </c>
      <c r="TI16" s="5">
        <f>IF(TI$1=MatrizdeEquipos!$K14,1,IF(TI$1&lt;MatrizdeEquipos!$K14,IF(MatrizdeEquipos!$K14&lt;UU$1,1,0),0))</f>
        <v>0</v>
      </c>
      <c r="TJ16" s="5">
        <f>IF(TJ$1=MatrizdeEquipos!$K14,1,IF(TJ$1&lt;MatrizdeEquipos!$K14,IF(MatrizdeEquipos!$K14&lt;UV$1,1,0),0))</f>
        <v>0</v>
      </c>
      <c r="TK16" s="5">
        <f>IF(TK$1=MatrizdeEquipos!$K14,1,IF(TK$1&lt;MatrizdeEquipos!$K14,IF(MatrizdeEquipos!$K14&lt;UW$1,1,0),0))</f>
        <v>0</v>
      </c>
      <c r="TL16" s="5">
        <f>IF(TL$1=MatrizdeEquipos!$K14,1,IF(TL$1&lt;MatrizdeEquipos!$K14,IF(MatrizdeEquipos!$K14&lt;UX$1,1,0),0))</f>
        <v>0</v>
      </c>
      <c r="TM16" s="5">
        <f>IF(TM$1=MatrizdeEquipos!$K14,1,IF(TM$1&lt;MatrizdeEquipos!$K14,IF(MatrizdeEquipos!$K14&lt;UY$1,1,0),0))</f>
        <v>0</v>
      </c>
      <c r="TN16" s="5">
        <f>IF(TN$1=MatrizdeEquipos!$K14,1,IF(TN$1&lt;MatrizdeEquipos!$K14,IF(MatrizdeEquipos!$K14&lt;UZ$1,1,0),0))</f>
        <v>0</v>
      </c>
      <c r="TO16" s="5">
        <f>IF(TO$1=MatrizdeEquipos!$K14,1,IF(TO$1&lt;MatrizdeEquipos!$K14,IF(MatrizdeEquipos!$K14&lt;VA$1,1,0),0))</f>
        <v>0</v>
      </c>
      <c r="TP16" s="5">
        <f>IF(TP$1=MatrizdeEquipos!$K14,1,IF(TP$1&lt;MatrizdeEquipos!$K14,IF(MatrizdeEquipos!$K14&lt;VB$1,1,0),0))</f>
        <v>0</v>
      </c>
      <c r="TQ16" s="5">
        <f>IF(TQ$1=MatrizdeEquipos!$K14,1,IF(TQ$1&lt;MatrizdeEquipos!$K14,IF(MatrizdeEquipos!$K14&lt;VC$1,1,0),0))</f>
        <v>0</v>
      </c>
      <c r="TR16" s="5">
        <f>IF(TR$1=MatrizdeEquipos!$K14,1,IF(TR$1&lt;MatrizdeEquipos!$K14,IF(MatrizdeEquipos!$K14&lt;VD$1,1,0),0))</f>
        <v>0</v>
      </c>
      <c r="TS16" s="5">
        <f>IF(TS$1=MatrizdeEquipos!$K14,1,IF(TS$1&lt;MatrizdeEquipos!$K14,IF(MatrizdeEquipos!$K14&lt;VE$1,1,0),0))</f>
        <v>0</v>
      </c>
      <c r="TT16" s="5">
        <f>IF(TT$1=MatrizdeEquipos!$K14,1,IF(TT$1&lt;MatrizdeEquipos!$K14,IF(MatrizdeEquipos!$K14&lt;VF$1,1,0),0))</f>
        <v>0</v>
      </c>
      <c r="TU16" s="5">
        <f>IF(TU$1=MatrizdeEquipos!$K14,1,IF(TU$1&lt;MatrizdeEquipos!$K14,IF(MatrizdeEquipos!$K14&lt;VG$1,1,0),0))</f>
        <v>0</v>
      </c>
      <c r="TV16" s="5">
        <f>IF(TV$1=MatrizdeEquipos!$K14,1,IF(TV$1&lt;MatrizdeEquipos!$K14,IF(MatrizdeEquipos!$K14&lt;VH$1,1,0),0))</f>
        <v>0</v>
      </c>
      <c r="TW16" s="5">
        <f>IF(TW$1=MatrizdeEquipos!$K14,1,IF(TW$1&lt;MatrizdeEquipos!$K14,IF(MatrizdeEquipos!$K14&lt;VI$1,1,0),0))</f>
        <v>0</v>
      </c>
      <c r="TX16" s="5">
        <f>IF(TX$1=MatrizdeEquipos!$K14,1,IF(TX$1&lt;MatrizdeEquipos!$K14,IF(MatrizdeEquipos!$K14&lt;VJ$1,1,0),0))</f>
        <v>0</v>
      </c>
      <c r="TY16" s="5">
        <f>IF(TY$1=MatrizdeEquipos!$K14,1,IF(TY$1&lt;MatrizdeEquipos!$K14,IF(MatrizdeEquipos!$K14&lt;VK$1,1,0),0))</f>
        <v>0</v>
      </c>
      <c r="TZ16" s="5">
        <f>IF(TZ$1=MatrizdeEquipos!$K14,1,IF(TZ$1&lt;MatrizdeEquipos!$K14,IF(MatrizdeEquipos!$K14&lt;VL$1,1,0),0))</f>
        <v>0</v>
      </c>
      <c r="UA16" s="5">
        <f>IF(UA$1=MatrizdeEquipos!$K14,1,IF(UA$1&lt;MatrizdeEquipos!$K14,IF(MatrizdeEquipos!$K14&lt;VM$1,1,0),0))</f>
        <v>0</v>
      </c>
      <c r="UB16" s="5">
        <f>IF(UB$1=MatrizdeEquipos!$K14,1,IF(UB$1&lt;MatrizdeEquipos!$K14,IF(MatrizdeEquipos!$K14&lt;VN$1,1,0),0))</f>
        <v>0</v>
      </c>
      <c r="UC16" s="5">
        <f>IF(UC$1=MatrizdeEquipos!$K14,1,IF(UC$1&lt;MatrizdeEquipos!$K14,IF(MatrizdeEquipos!$K14&lt;VO$1,1,0),0))</f>
        <v>0</v>
      </c>
      <c r="UD16" s="5">
        <f>IF(UD$1=MatrizdeEquipos!$K14,1,IF(UD$1&lt;MatrizdeEquipos!$K14,IF(MatrizdeEquipos!$K14&lt;VP$1,1,0),0))</f>
        <v>0</v>
      </c>
      <c r="UE16" s="5">
        <f>IF(UE$1=MatrizdeEquipos!$K14,1,IF(UE$1&lt;MatrizdeEquipos!$K14,IF(MatrizdeEquipos!$K14&lt;VQ$1,1,0),0))</f>
        <v>0</v>
      </c>
      <c r="UF16" s="5">
        <f>IF(UF$1=MatrizdeEquipos!$K14,1,IF(UF$1&lt;MatrizdeEquipos!$K14,IF(MatrizdeEquipos!$K14&lt;VR$1,1,0),0))</f>
        <v>0</v>
      </c>
      <c r="UG16" s="5">
        <f>IF(UG$1=MatrizdeEquipos!$K14,1,IF(UG$1&lt;MatrizdeEquipos!$K14,IF(MatrizdeEquipos!$K14&lt;VS$1,1,0),0))</f>
        <v>0</v>
      </c>
      <c r="UH16" s="5">
        <f>IF(UH$1=MatrizdeEquipos!$K14,1,IF(UH$1&lt;MatrizdeEquipos!$K14,IF(MatrizdeEquipos!$K14&lt;VT$1,1,0),0))</f>
        <v>0</v>
      </c>
      <c r="UI16" s="5">
        <f>IF(UI$1=MatrizdeEquipos!$K14,1,IF(UI$1&lt;MatrizdeEquipos!$K14,IF(MatrizdeEquipos!$K14&lt;VU$1,1,0),0))</f>
        <v>0</v>
      </c>
      <c r="UJ16" s="5">
        <f>IF(UJ$1=MatrizdeEquipos!$K14,1,IF(UJ$1&lt;MatrizdeEquipos!$K14,IF(MatrizdeEquipos!$K14&lt;VV$1,1,0),0))</f>
        <v>0</v>
      </c>
      <c r="UK16" s="5">
        <f>IF(UK$1=MatrizdeEquipos!$K14,1,IF(UK$1&lt;MatrizdeEquipos!$K14,IF(MatrizdeEquipos!$K14&lt;VW$1,1,0),0))</f>
        <v>0</v>
      </c>
      <c r="UL16" s="5">
        <f>IF(UL$1=MatrizdeEquipos!$K14,1,IF(UL$1&lt;MatrizdeEquipos!$K14,IF(MatrizdeEquipos!$K14&lt;VX$1,1,0),0))</f>
        <v>0</v>
      </c>
      <c r="UM16" s="5">
        <f>IF(UM$1=MatrizdeEquipos!$K14,1,IF(UM$1&lt;MatrizdeEquipos!$K14,IF(MatrizdeEquipos!$K14&lt;VY$1,1,0),0))</f>
        <v>0</v>
      </c>
      <c r="UN16" s="5">
        <f>IF(UN$1=MatrizdeEquipos!$K14,1,IF(UN$1&lt;MatrizdeEquipos!$K14,IF(MatrizdeEquipos!$K14&lt;VZ$1,1,0),0))</f>
        <v>0</v>
      </c>
      <c r="UO16" s="5">
        <f>IF(UO$1=MatrizdeEquipos!$K14,1,IF(UO$1&lt;MatrizdeEquipos!$K14,IF(MatrizdeEquipos!$K14&lt;WA$1,1,0),0))</f>
        <v>0</v>
      </c>
      <c r="UP16" s="5">
        <f>IF(UP$1=MatrizdeEquipos!$K14,1,IF(UP$1&lt;MatrizdeEquipos!$K14,IF(MatrizdeEquipos!$K14&lt;WB$1,1,0),0))</f>
        <v>0</v>
      </c>
      <c r="UQ16" s="5">
        <f>IF(UQ$1=MatrizdeEquipos!$K14,1,IF(UQ$1&lt;MatrizdeEquipos!$K14,IF(MatrizdeEquipos!$K14&lt;WC$1,1,0),0))</f>
        <v>0</v>
      </c>
      <c r="UR16" s="5">
        <f>IF(UR$1=MatrizdeEquipos!$K14,1,IF(UR$1&lt;MatrizdeEquipos!$K14,IF(MatrizdeEquipos!$K14&lt;WD$1,1,0),0))</f>
        <v>0</v>
      </c>
      <c r="US16" s="5">
        <f>IF(US$1=MatrizdeEquipos!$K14,1,IF(US$1&lt;MatrizdeEquipos!$K14,IF(MatrizdeEquipos!$K14&lt;WE$1,1,0),0))</f>
        <v>0</v>
      </c>
      <c r="UT16" s="5">
        <f>IF(UT$1=MatrizdeEquipos!$K14,1,IF(UT$1&lt;MatrizdeEquipos!$K14,IF(MatrizdeEquipos!$K14&lt;WF$1,1,0),0))</f>
        <v>0</v>
      </c>
      <c r="UU16" s="5">
        <f>IF(UU$1=MatrizdeEquipos!$K14,1,IF(UU$1&lt;MatrizdeEquipos!$K14,IF(MatrizdeEquipos!$K14&lt;WG$1,1,0),0))</f>
        <v>0</v>
      </c>
      <c r="UV16" s="5">
        <f>IF(UV$1=MatrizdeEquipos!$K14,1,IF(UV$1&lt;MatrizdeEquipos!$K14,IF(MatrizdeEquipos!$K14&lt;WH$1,1,0),0))</f>
        <v>0</v>
      </c>
      <c r="UW16" s="5">
        <f>IF(UW$1=MatrizdeEquipos!$K14,1,IF(UW$1&lt;MatrizdeEquipos!$K14,IF(MatrizdeEquipos!$K14&lt;WI$1,1,0),0))</f>
        <v>0</v>
      </c>
      <c r="UX16" s="5">
        <f>IF(UX$1=MatrizdeEquipos!$K14,1,IF(UX$1&lt;MatrizdeEquipos!$K14,IF(MatrizdeEquipos!$K14&lt;WJ$1,1,0),0))</f>
        <v>0</v>
      </c>
      <c r="UY16" s="5">
        <f>IF(UY$1=MatrizdeEquipos!$K14,1,IF(UY$1&lt;MatrizdeEquipos!$K14,IF(MatrizdeEquipos!$K14&lt;WK$1,1,0),0))</f>
        <v>0</v>
      </c>
      <c r="UZ16" s="5">
        <f>IF(UZ$1=MatrizdeEquipos!$K14,1,IF(UZ$1&lt;MatrizdeEquipos!$K14,IF(MatrizdeEquipos!$K14&lt;WL$1,1,0),0))</f>
        <v>0</v>
      </c>
      <c r="VA16" s="5">
        <f>IF(VA$1=MatrizdeEquipos!$K14,1,IF(VA$1&lt;MatrizdeEquipos!$K14,IF(MatrizdeEquipos!$K14&lt;WM$1,1,0),0))</f>
        <v>0</v>
      </c>
      <c r="VB16" s="5">
        <f>IF(VB$1=MatrizdeEquipos!$K14,1,IF(VB$1&lt;MatrizdeEquipos!$K14,IF(MatrizdeEquipos!$K14&lt;WN$1,1,0),0))</f>
        <v>0</v>
      </c>
      <c r="VC16" s="5">
        <f>IF(VC$1=MatrizdeEquipos!$K14,1,IF(VC$1&lt;MatrizdeEquipos!$K14,IF(MatrizdeEquipos!$K14&lt;WO$1,1,0),0))</f>
        <v>0</v>
      </c>
      <c r="VD16" s="5">
        <f>IF(VD$1=MatrizdeEquipos!$K14,1,IF(VD$1&lt;MatrizdeEquipos!$K14,IF(MatrizdeEquipos!$K14&lt;WP$1,1,0),0))</f>
        <v>0</v>
      </c>
      <c r="VE16" s="5">
        <f>IF(VE$1=MatrizdeEquipos!$K14,1,IF(VE$1&lt;MatrizdeEquipos!$K14,IF(MatrizdeEquipos!$K14&lt;WQ$1,1,0),0))</f>
        <v>0</v>
      </c>
      <c r="VF16" s="5">
        <f>IF(VF$1=MatrizdeEquipos!$K14,1,IF(VF$1&lt;MatrizdeEquipos!$K14,IF(MatrizdeEquipos!$K14&lt;WR$1,1,0),0))</f>
        <v>0</v>
      </c>
      <c r="VG16" s="5">
        <f>IF(VG$1=MatrizdeEquipos!$K14,1,IF(VG$1&lt;MatrizdeEquipos!$K14,IF(MatrizdeEquipos!$K14&lt;WS$1,1,0),0))</f>
        <v>0</v>
      </c>
      <c r="VH16" s="5">
        <f>IF(VH$1=MatrizdeEquipos!$K14,1,IF(VH$1&lt;MatrizdeEquipos!$K14,IF(MatrizdeEquipos!$K14&lt;WT$1,1,0),0))</f>
        <v>0</v>
      </c>
      <c r="VI16" s="5">
        <f>IF(VI$1=MatrizdeEquipos!$K14,1,IF(VI$1&lt;MatrizdeEquipos!$K14,IF(MatrizdeEquipos!$K14&lt;WU$1,1,0),0))</f>
        <v>0</v>
      </c>
      <c r="VJ16" s="5">
        <f>IF(VJ$1=MatrizdeEquipos!$K14,1,IF(VJ$1&lt;MatrizdeEquipos!$K14,IF(MatrizdeEquipos!$K14&lt;WV$1,1,0),0))</f>
        <v>0</v>
      </c>
      <c r="VK16" s="5">
        <f>IF(VK$1=MatrizdeEquipos!$K14,1,IF(VK$1&lt;MatrizdeEquipos!$K14,IF(MatrizdeEquipos!$K14&lt;WW$1,1,0),0))</f>
        <v>0</v>
      </c>
      <c r="VL16" s="5">
        <f>IF(VL$1=MatrizdeEquipos!$K14,1,IF(VL$1&lt;MatrizdeEquipos!$K14,IF(MatrizdeEquipos!$K14&lt;WX$1,1,0),0))</f>
        <v>0</v>
      </c>
      <c r="VM16" s="5">
        <f>IF(VM$1=MatrizdeEquipos!$K14,1,IF(VM$1&lt;MatrizdeEquipos!$K14,IF(MatrizdeEquipos!$K14&lt;WY$1,1,0),0))</f>
        <v>0</v>
      </c>
      <c r="VN16" s="5">
        <f>IF(VN$1=MatrizdeEquipos!$K14,1,IF(VN$1&lt;MatrizdeEquipos!$K14,IF(MatrizdeEquipos!$K14&lt;WZ$1,1,0),0))</f>
        <v>0</v>
      </c>
      <c r="VO16" s="5">
        <f>IF(VO$1=MatrizdeEquipos!$K14,1,IF(VO$1&lt;MatrizdeEquipos!$K14,IF(MatrizdeEquipos!$K14&lt;XA$1,1,0),0))</f>
        <v>0</v>
      </c>
      <c r="VP16" s="5">
        <f>IF(VP$1=MatrizdeEquipos!$K14,1,IF(VP$1&lt;MatrizdeEquipos!$K14,IF(MatrizdeEquipos!$K14&lt;XB$1,1,0),0))</f>
        <v>0</v>
      </c>
      <c r="VQ16" s="5">
        <f>IF(VQ$1=MatrizdeEquipos!$K14,1,IF(VQ$1&lt;MatrizdeEquipos!$K14,IF(MatrizdeEquipos!$K14&lt;XC$1,1,0),0))</f>
        <v>0</v>
      </c>
      <c r="VR16" s="5">
        <f>IF(VR$1=MatrizdeEquipos!$K14,1,IF(VR$1&lt;MatrizdeEquipos!$K14,IF(MatrizdeEquipos!$K14&lt;XD$1,1,0),0))</f>
        <v>0</v>
      </c>
      <c r="VS16" s="5">
        <f>IF(VS$1=MatrizdeEquipos!$K14,1,IF(VS$1&lt;MatrizdeEquipos!$K14,IF(MatrizdeEquipos!$K14&lt;XE$1,1,0),0))</f>
        <v>0</v>
      </c>
      <c r="VT16" s="5">
        <f>IF(VT$1=MatrizdeEquipos!$K14,1,IF(VT$1&lt;MatrizdeEquipos!$K14,IF(MatrizdeEquipos!$K14&lt;XF$1,1,0),0))</f>
        <v>0</v>
      </c>
      <c r="VU16" s="5">
        <f>IF(VU$1=MatrizdeEquipos!$K14,1,IF(VU$1&lt;MatrizdeEquipos!$K14,IF(MatrizdeEquipos!$K14&lt;XG$1,1,0),0))</f>
        <v>0</v>
      </c>
      <c r="VV16" s="5">
        <f>IF(VV$1=MatrizdeEquipos!$K14,1,IF(VV$1&lt;MatrizdeEquipos!$K14,IF(MatrizdeEquipos!$K14&lt;XH$1,1,0),0))</f>
        <v>0</v>
      </c>
      <c r="VW16" s="5">
        <f>IF(VW$1=MatrizdeEquipos!$K14,1,IF(VW$1&lt;MatrizdeEquipos!$K14,IF(MatrizdeEquipos!$K14&lt;XI$1,1,0),0))</f>
        <v>0</v>
      </c>
      <c r="VX16" s="5">
        <f>IF(VX$1=MatrizdeEquipos!$K14,1,IF(VX$1&lt;MatrizdeEquipos!$K14,IF(MatrizdeEquipos!$K14&lt;XJ$1,1,0),0))</f>
        <v>0</v>
      </c>
      <c r="VY16" s="5">
        <f>IF(VY$1=MatrizdeEquipos!$K14,1,IF(VY$1&lt;MatrizdeEquipos!$K14,IF(MatrizdeEquipos!$K14&lt;XK$1,1,0),0))</f>
        <v>0</v>
      </c>
      <c r="VZ16" s="5">
        <f>IF(VZ$1=MatrizdeEquipos!$K14,1,IF(VZ$1&lt;MatrizdeEquipos!$K14,IF(MatrizdeEquipos!$K14&lt;XL$1,1,0),0))</f>
        <v>0</v>
      </c>
      <c r="WA16" s="5">
        <f>IF(WA$1=MatrizdeEquipos!$K14,1,IF(WA$1&lt;MatrizdeEquipos!$K14,IF(MatrizdeEquipos!$K14&lt;XM$1,1,0),0))</f>
        <v>0</v>
      </c>
      <c r="WB16" s="5">
        <f>IF(WB$1=MatrizdeEquipos!$K14,1,IF(WB$1&lt;MatrizdeEquipos!$K14,IF(MatrizdeEquipos!$K14&lt;XN$1,1,0),0))</f>
        <v>0</v>
      </c>
      <c r="WC16" s="5">
        <f>IF(WC$1=MatrizdeEquipos!$K14,1,IF(WC$1&lt;MatrizdeEquipos!$K14,IF(MatrizdeEquipos!$K14&lt;XO$1,1,0),0))</f>
        <v>0</v>
      </c>
      <c r="WD16" s="5">
        <f>IF(WD$1=MatrizdeEquipos!$K14,1,IF(WD$1&lt;MatrizdeEquipos!$K14,IF(MatrizdeEquipos!$K14&lt;XP$1,1,0),0))</f>
        <v>0</v>
      </c>
      <c r="WE16" s="5">
        <f>IF(WE$1=MatrizdeEquipos!$K14,1,IF(WE$1&lt;MatrizdeEquipos!$K14,IF(MatrizdeEquipos!$K14&lt;XQ$1,1,0),0))</f>
        <v>0</v>
      </c>
      <c r="WF16" s="5">
        <f>IF(WF$1=MatrizdeEquipos!$K14,1,IF(WF$1&lt;MatrizdeEquipos!$K14,IF(MatrizdeEquipos!$K14&lt;XR$1,1,0),0))</f>
        <v>0</v>
      </c>
      <c r="WG16" s="5">
        <f>IF(WG$1=MatrizdeEquipos!$K14,1,IF(WG$1&lt;MatrizdeEquipos!$K14,IF(MatrizdeEquipos!$K14&lt;XS$1,1,0),0))</f>
        <v>0</v>
      </c>
      <c r="WH16" s="5">
        <f>IF(WH$1=MatrizdeEquipos!$K14,1,IF(WH$1&lt;MatrizdeEquipos!$K14,IF(MatrizdeEquipos!$K14&lt;XT$1,1,0),0))</f>
        <v>0</v>
      </c>
      <c r="WI16" s="5">
        <f>IF(WI$1=MatrizdeEquipos!$K14,1,IF(WI$1&lt;MatrizdeEquipos!$K14,IF(MatrizdeEquipos!$K14&lt;XU$1,1,0),0))</f>
        <v>0</v>
      </c>
      <c r="WJ16" s="5">
        <f>IF(WJ$1=MatrizdeEquipos!$K14,1,IF(WJ$1&lt;MatrizdeEquipos!$K14,IF(MatrizdeEquipos!$K14&lt;XV$1,1,0),0))</f>
        <v>0</v>
      </c>
      <c r="WK16" s="5">
        <f>IF(WK$1=MatrizdeEquipos!$K14,1,IF(WK$1&lt;MatrizdeEquipos!$K14,IF(MatrizdeEquipos!$K14&lt;XW$1,1,0),0))</f>
        <v>0</v>
      </c>
      <c r="WL16" s="5">
        <f>IF(WL$1=MatrizdeEquipos!$K14,1,IF(WL$1&lt;MatrizdeEquipos!$K14,IF(MatrizdeEquipos!$K14&lt;XX$1,1,0),0))</f>
        <v>0</v>
      </c>
      <c r="WM16" s="5">
        <f>IF(WM$1=MatrizdeEquipos!$K14,1,IF(WM$1&lt;MatrizdeEquipos!$K14,IF(MatrizdeEquipos!$K14&lt;XY$1,1,0),0))</f>
        <v>0</v>
      </c>
      <c r="WN16" s="5">
        <f>IF(WN$1=MatrizdeEquipos!$K14,1,IF(WN$1&lt;MatrizdeEquipos!$K14,IF(MatrizdeEquipos!$K14&lt;XZ$1,1,0),0))</f>
        <v>0</v>
      </c>
      <c r="WO16" s="5">
        <f>IF(WO$1=MatrizdeEquipos!$K14,1,IF(WO$1&lt;MatrizdeEquipos!$K14,IF(MatrizdeEquipos!$K14&lt;YA$1,1,0),0))</f>
        <v>0</v>
      </c>
      <c r="WP16" s="5">
        <f>IF(WP$1=MatrizdeEquipos!$K14,1,IF(WP$1&lt;MatrizdeEquipos!$K14,IF(MatrizdeEquipos!$K14&lt;YB$1,1,0),0))</f>
        <v>0</v>
      </c>
      <c r="WQ16" s="5">
        <f>IF(WQ$1=MatrizdeEquipos!$K14,1,IF(WQ$1&lt;MatrizdeEquipos!$K14,IF(MatrizdeEquipos!$K14&lt;YC$1,1,0),0))</f>
        <v>0</v>
      </c>
      <c r="WR16" s="5">
        <f>IF(WR$1=MatrizdeEquipos!$K14,1,IF(WR$1&lt;MatrizdeEquipos!$K14,IF(MatrizdeEquipos!$K14&lt;YD$1,1,0),0))</f>
        <v>0</v>
      </c>
      <c r="WS16" s="5">
        <f>IF(WS$1=MatrizdeEquipos!$K14,1,IF(WS$1&lt;MatrizdeEquipos!$K14,IF(MatrizdeEquipos!$K14&lt;YE$1,1,0),0))</f>
        <v>0</v>
      </c>
      <c r="WT16" s="5">
        <f>IF(WT$1=MatrizdeEquipos!$K14,1,IF(WT$1&lt;MatrizdeEquipos!$K14,IF(MatrizdeEquipos!$K14&lt;YF$1,1,0),0))</f>
        <v>0</v>
      </c>
      <c r="WU16" s="5">
        <f>IF(WU$1=MatrizdeEquipos!$K14,1,IF(WU$1&lt;MatrizdeEquipos!$K14,IF(MatrizdeEquipos!$K14&lt;YG$1,1,0),0))</f>
        <v>0</v>
      </c>
      <c r="WV16" s="5">
        <f>IF(WV$1=MatrizdeEquipos!$K14,1,IF(WV$1&lt;MatrizdeEquipos!$K14,IF(MatrizdeEquipos!$K14&lt;YH$1,1,0),0))</f>
        <v>0</v>
      </c>
      <c r="WW16" s="5">
        <f>IF(WW$1=MatrizdeEquipos!$K14,1,IF(WW$1&lt;MatrizdeEquipos!$K14,IF(MatrizdeEquipos!$K14&lt;YI$1,1,0),0))</f>
        <v>0</v>
      </c>
      <c r="WX16" s="5">
        <f>IF(WX$1=MatrizdeEquipos!$K14,1,IF(WX$1&lt;MatrizdeEquipos!$K14,IF(MatrizdeEquipos!$K14&lt;YJ$1,1,0),0))</f>
        <v>0</v>
      </c>
      <c r="WY16" s="5">
        <f>IF(WY$1=MatrizdeEquipos!$K14,1,IF(WY$1&lt;MatrizdeEquipos!$K14,IF(MatrizdeEquipos!$K14&lt;YK$1,1,0),0))</f>
        <v>0</v>
      </c>
      <c r="WZ16" s="5">
        <f>IF(WZ$1=MatrizdeEquipos!$K14,1,IF(WZ$1&lt;MatrizdeEquipos!$K14,IF(MatrizdeEquipos!$K14&lt;YL$1,1,0),0))</f>
        <v>0</v>
      </c>
      <c r="XA16" s="5">
        <f>IF(XA$1=MatrizdeEquipos!$K14,1,IF(XA$1&lt;MatrizdeEquipos!$K14,IF(MatrizdeEquipos!$K14&lt;YM$1,1,0),0))</f>
        <v>0</v>
      </c>
      <c r="XB16" s="5">
        <f>IF(XB$1=MatrizdeEquipos!$K14,1,IF(XB$1&lt;MatrizdeEquipos!$K14,IF(MatrizdeEquipos!$K14&lt;YN$1,1,0),0))</f>
        <v>0</v>
      </c>
      <c r="XC16" s="5">
        <f>IF(XC$1=MatrizdeEquipos!$K14,1,IF(XC$1&lt;MatrizdeEquipos!$K14,IF(MatrizdeEquipos!$K14&lt;YO$1,1,0),0))</f>
        <v>0</v>
      </c>
      <c r="XD16" s="5">
        <f>IF(XD$1=MatrizdeEquipos!$K14,1,IF(XD$1&lt;MatrizdeEquipos!$K14,IF(MatrizdeEquipos!$K14&lt;YP$1,1,0),0))</f>
        <v>0</v>
      </c>
      <c r="XE16" s="5">
        <f>IF(XE$1=MatrizdeEquipos!$K14,1,IF(XE$1&lt;MatrizdeEquipos!$K14,IF(MatrizdeEquipos!$K14&lt;YQ$1,1,0),0))</f>
        <v>0</v>
      </c>
      <c r="XF16" s="5">
        <f>IF(XF$1=MatrizdeEquipos!$K14,1,IF(XF$1&lt;MatrizdeEquipos!$K14,IF(MatrizdeEquipos!$K14&lt;YR$1,1,0),0))</f>
        <v>0</v>
      </c>
      <c r="XG16" s="5">
        <f>IF(XG$1=MatrizdeEquipos!$K14,1,IF(XG$1&lt;MatrizdeEquipos!$K14,IF(MatrizdeEquipos!$K14&lt;YS$1,1,0),0))</f>
        <v>0</v>
      </c>
      <c r="XH16" s="5">
        <f>IF(XH$1=MatrizdeEquipos!$K14,1,IF(XH$1&lt;MatrizdeEquipos!$K14,IF(MatrizdeEquipos!$K14&lt;YT$1,1,0),0))</f>
        <v>0</v>
      </c>
      <c r="XI16" s="5">
        <f>IF(XI$1=MatrizdeEquipos!$K14,1,IF(XI$1&lt;MatrizdeEquipos!$K14,IF(MatrizdeEquipos!$K14&lt;YU$1,1,0),0))</f>
        <v>0</v>
      </c>
      <c r="XJ16" s="5">
        <f>IF(XJ$1=MatrizdeEquipos!$K14,1,IF(XJ$1&lt;MatrizdeEquipos!$K14,IF(MatrizdeEquipos!$K14&lt;YV$1,1,0),0))</f>
        <v>0</v>
      </c>
      <c r="XK16" s="5">
        <f>IF(XK$1=MatrizdeEquipos!$K14,1,IF(XK$1&lt;MatrizdeEquipos!$K14,IF(MatrizdeEquipos!$K14&lt;YW$1,1,0),0))</f>
        <v>0</v>
      </c>
      <c r="XL16" s="5">
        <f>IF(XL$1=MatrizdeEquipos!$K14,1,IF(XL$1&lt;MatrizdeEquipos!$K14,IF(MatrizdeEquipos!$K14&lt;YX$1,1,0),0))</f>
        <v>0</v>
      </c>
      <c r="XM16" s="5">
        <f>IF(XM$1=MatrizdeEquipos!$K14,1,IF(XM$1&lt;MatrizdeEquipos!$K14,IF(MatrizdeEquipos!$K14&lt;YY$1,1,0),0))</f>
        <v>0</v>
      </c>
      <c r="XN16" s="5">
        <f>IF(XN$1=MatrizdeEquipos!$K14,1,IF(XN$1&lt;MatrizdeEquipos!$K14,IF(MatrizdeEquipos!$K14&lt;YZ$1,1,0),0))</f>
        <v>0</v>
      </c>
      <c r="XO16" s="5">
        <f>IF(XO$1=MatrizdeEquipos!$K14,1,IF(XO$1&lt;MatrizdeEquipos!$K14,IF(MatrizdeEquipos!$K14&lt;ZA$1,1,0),0))</f>
        <v>0</v>
      </c>
      <c r="XP16" s="5">
        <f>IF(XP$1=MatrizdeEquipos!$K14,1,IF(XP$1&lt;MatrizdeEquipos!$K14,IF(MatrizdeEquipos!$K14&lt;ZB$1,1,0),0))</f>
        <v>0</v>
      </c>
      <c r="XQ16" s="5">
        <f>IF(XQ$1=MatrizdeEquipos!$K14,1,IF(XQ$1&lt;MatrizdeEquipos!$K14,IF(MatrizdeEquipos!$K14&lt;ZC$1,1,0),0))</f>
        <v>0</v>
      </c>
      <c r="XR16" s="5">
        <f>IF(XR$1=MatrizdeEquipos!$K14,1,IF(XR$1&lt;MatrizdeEquipos!$K14,IF(MatrizdeEquipos!$K14&lt;ZD$1,1,0),0))</f>
        <v>0</v>
      </c>
      <c r="XS16" s="5">
        <f>IF(XS$1=MatrizdeEquipos!$K14,1,IF(XS$1&lt;MatrizdeEquipos!$K14,IF(MatrizdeEquipos!$K14&lt;ZE$1,1,0),0))</f>
        <v>0</v>
      </c>
      <c r="XT16" s="5">
        <f>IF(XT$1=MatrizdeEquipos!$K14,1,IF(XT$1&lt;MatrizdeEquipos!$K14,IF(MatrizdeEquipos!$K14&lt;ZF$1,1,0),0))</f>
        <v>0</v>
      </c>
      <c r="XU16" s="5">
        <f>IF(XU$1=MatrizdeEquipos!$K14,1,IF(XU$1&lt;MatrizdeEquipos!$K14,IF(MatrizdeEquipos!$K14&lt;ZG$1,1,0),0))</f>
        <v>0</v>
      </c>
      <c r="XV16" s="5">
        <f>IF(XV$1=MatrizdeEquipos!$K14,1,IF(XV$1&lt;MatrizdeEquipos!$K14,IF(MatrizdeEquipos!$K14&lt;ZH$1,1,0),0))</f>
        <v>0</v>
      </c>
      <c r="XW16" s="5">
        <f>IF(XW$1=MatrizdeEquipos!$K14,1,IF(XW$1&lt;MatrizdeEquipos!$K14,IF(MatrizdeEquipos!$K14&lt;ZI$1,1,0),0))</f>
        <v>0</v>
      </c>
      <c r="XX16" s="5">
        <f>IF(XX$1=MatrizdeEquipos!$K14,1,IF(XX$1&lt;MatrizdeEquipos!$K14,IF(MatrizdeEquipos!$K14&lt;ZJ$1,1,0),0))</f>
        <v>0</v>
      </c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</row>
    <row r="17" spans="1:686" x14ac:dyDescent="0.25">
      <c r="A17" s="159"/>
      <c r="B17" s="2" t="s">
        <v>101</v>
      </c>
      <c r="C17" s="5">
        <f>IF(C$1=MatrizdeEquipos!$K15,1,IF(C$1&lt;MatrizdeEquipos!$K15,IF(MatrizdeEquipos!$K15&lt;AO$1,1,0),1))</f>
        <v>0</v>
      </c>
      <c r="D17" s="5">
        <f>IF(D$1=MatrizdeEquipos!$K15,1,IF(D$1&lt;MatrizdeEquipos!$K15,IF(MatrizdeEquipos!$K15&lt;AP$1,1,0),1))</f>
        <v>0</v>
      </c>
      <c r="E17" s="5">
        <f>IF(E$1=MatrizdeEquipos!$K15,1,IF(E$1&lt;MatrizdeEquipos!$K15,IF(MatrizdeEquipos!$K15&lt;AQ$1,1,0),1))</f>
        <v>0</v>
      </c>
      <c r="F17" s="5">
        <f>IF(F$1=MatrizdeEquipos!$K15,1,IF(F$1&lt;MatrizdeEquipos!$K15,IF(MatrizdeEquipos!$K15&lt;AR$1,1,0),1))</f>
        <v>0</v>
      </c>
      <c r="G17" s="5">
        <f>IF(G$1=MatrizdeEquipos!$K15,1,IF(G$1&lt;MatrizdeEquipos!$K15,IF(MatrizdeEquipos!$K15&lt;AS$1,1,0),1))</f>
        <v>0</v>
      </c>
      <c r="H17" s="5">
        <f>IF(H$1=MatrizdeEquipos!$K15,1,IF(H$1&lt;MatrizdeEquipos!$K15,IF(MatrizdeEquipos!$K15&lt;AT$1,1,0),1))</f>
        <v>0</v>
      </c>
      <c r="I17" s="5">
        <f>IF(I$1=MatrizdeEquipos!$K15,1,IF(I$1&lt;MatrizdeEquipos!$K15,IF(MatrizdeEquipos!$K15&lt;AU$1,1,0),1))</f>
        <v>0</v>
      </c>
      <c r="J17" s="5">
        <f>IF(J$1=MatrizdeEquipos!$K15,1,IF(J$1&lt;MatrizdeEquipos!$K15,IF(MatrizdeEquipos!$K15&lt;AV$1,1,0),1))</f>
        <v>0</v>
      </c>
      <c r="K17" s="5">
        <f>IF(K$1=MatrizdeEquipos!$K15,1,IF(K$1&lt;MatrizdeEquipos!$K15,IF(MatrizdeEquipos!$K15&lt;AW$1,1,0),1))</f>
        <v>0</v>
      </c>
      <c r="L17" s="5">
        <f>IF(L$1=MatrizdeEquipos!$K15,1,IF(L$1&lt;MatrizdeEquipos!$K15,IF(MatrizdeEquipos!$K15&lt;AX$1,1,0),1))</f>
        <v>0</v>
      </c>
      <c r="M17" s="5">
        <f>IF(M$1=MatrizdeEquipos!$K15,1,IF(M$1&lt;MatrizdeEquipos!$K15,IF(MatrizdeEquipos!$K15&lt;AY$1,1,0),1))</f>
        <v>0</v>
      </c>
      <c r="N17" s="5">
        <f>IF(N$1=MatrizdeEquipos!$K15,1,IF(N$1&lt;MatrizdeEquipos!$K15,IF(MatrizdeEquipos!$K15&lt;AZ$1,1,0),1))</f>
        <v>0</v>
      </c>
      <c r="O17" s="5">
        <f>IF(O$1=MatrizdeEquipos!$K15,1,IF(O$1&lt;MatrizdeEquipos!$K15,IF(MatrizdeEquipos!$K15&lt;BA$1,1,0),1))</f>
        <v>0</v>
      </c>
      <c r="P17" s="5">
        <f>IF(P$1=MatrizdeEquipos!$K15,1,IF(P$1&lt;MatrizdeEquipos!$K15,IF(MatrizdeEquipos!$K15&lt;BB$1,1,0),1))</f>
        <v>0</v>
      </c>
      <c r="Q17" s="5">
        <f>IF(Q$1=MatrizdeEquipos!$K15,1,IF(Q$1&lt;MatrizdeEquipos!$K15,IF(MatrizdeEquipos!$K15&lt;BC$1,1,0),1))</f>
        <v>0</v>
      </c>
      <c r="R17" s="5">
        <f>IF(R$1=MatrizdeEquipos!$K15,1,IF(R$1&lt;MatrizdeEquipos!$K15,IF(MatrizdeEquipos!$K15&lt;BD$1,1,0),1))</f>
        <v>0</v>
      </c>
      <c r="S17" s="5">
        <f>IF(S$1=MatrizdeEquipos!$K15,1,IF(S$1&lt;MatrizdeEquipos!$K15,IF(MatrizdeEquipos!$K15&lt;BE$1,1,0),1))</f>
        <v>0</v>
      </c>
      <c r="T17" s="5">
        <f>IF(T$1=MatrizdeEquipos!$K15,1,IF(T$1&lt;MatrizdeEquipos!$K15,IF(MatrizdeEquipos!$K15&lt;BF$1,1,0),1))</f>
        <v>0</v>
      </c>
      <c r="U17" s="5">
        <f>IF(U$1=MatrizdeEquipos!$K15,1,IF(U$1&lt;MatrizdeEquipos!$K15,IF(MatrizdeEquipos!$K15&lt;BG$1,1,0),1))</f>
        <v>0</v>
      </c>
      <c r="V17" s="5">
        <f>IF(V$1=MatrizdeEquipos!$K15,1,IF(V$1&lt;MatrizdeEquipos!$K15,IF(MatrizdeEquipos!$K15&lt;BH$1,1,0),1))</f>
        <v>0</v>
      </c>
      <c r="W17" s="5">
        <f>IF(W$1=MatrizdeEquipos!$K15,1,IF(W$1&lt;MatrizdeEquipos!$K15,IF(MatrizdeEquipos!$K15&lt;BI$1,1,0),1))</f>
        <v>0</v>
      </c>
      <c r="X17" s="5">
        <f>IF(X$1=MatrizdeEquipos!$K15,1,IF(X$1&lt;MatrizdeEquipos!$K15,IF(MatrizdeEquipos!$K15&lt;BJ$1,1,0),1))</f>
        <v>0</v>
      </c>
      <c r="Y17" s="5">
        <f>IF(Y$1=MatrizdeEquipos!$K15,1,IF(Y$1&lt;MatrizdeEquipos!$K15,IF(MatrizdeEquipos!$K15&lt;BK$1,1,0),1))</f>
        <v>0</v>
      </c>
      <c r="Z17" s="5">
        <f>IF(Z$1=MatrizdeEquipos!$K15,1,IF(Z$1&lt;MatrizdeEquipos!$K15,IF(MatrizdeEquipos!$K15&lt;BL$1,1,0),1))</f>
        <v>0</v>
      </c>
      <c r="AA17" s="5">
        <f>IF(AA$1=MatrizdeEquipos!$K15,1,IF(AA$1&lt;MatrizdeEquipos!$K15,IF(MatrizdeEquipos!$K15&lt;BM$1,1,0),1))</f>
        <v>0</v>
      </c>
      <c r="AB17" s="5">
        <f>IF(AB$1=MatrizdeEquipos!$K15,1,IF(AB$1&lt;MatrizdeEquipos!$K15,IF(MatrizdeEquipos!$K15&lt;BN$1,1,0),1))</f>
        <v>0</v>
      </c>
      <c r="AC17" s="5">
        <f>IF(AC$1=MatrizdeEquipos!$K15,1,IF(AC$1&lt;MatrizdeEquipos!$K15,IF(MatrizdeEquipos!$K15&lt;BO$1,1,0),1))</f>
        <v>0</v>
      </c>
      <c r="AD17" s="5">
        <f>IF(AD$1=MatrizdeEquipos!$K15,1,IF(AD$1&lt;MatrizdeEquipos!$K15,IF(MatrizdeEquipos!$K15&lt;BP$1,1,0),1))</f>
        <v>0</v>
      </c>
      <c r="AE17" s="5">
        <f>IF(AE$1=MatrizdeEquipos!$K15,1,IF(AE$1&lt;MatrizdeEquipos!$K15,IF(MatrizdeEquipos!$K15&lt;BQ$1,1,0),1))</f>
        <v>0</v>
      </c>
      <c r="AF17" s="5">
        <f>IF(AF$1=MatrizdeEquipos!$K15,1,IF(AF$1&lt;MatrizdeEquipos!$K15,IF(MatrizdeEquipos!$K15&lt;BR$1,1,0),1))</f>
        <v>0</v>
      </c>
      <c r="AG17" s="5">
        <f>IF(AG$1=MatrizdeEquipos!$K15,1,IF(AG$1&lt;MatrizdeEquipos!$K15,IF(MatrizdeEquipos!$K15&lt;BS$1,1,0),1))</f>
        <v>0</v>
      </c>
      <c r="AH17" s="5">
        <f>IF(AH$1=MatrizdeEquipos!$K15,1,IF(AH$1&lt;MatrizdeEquipos!$K15,IF(MatrizdeEquipos!$K15&lt;BT$1,1,0),1))</f>
        <v>0</v>
      </c>
      <c r="AI17" s="5">
        <f>IF(AI$1=MatrizdeEquipos!$K15,1,IF(AI$1&lt;MatrizdeEquipos!$K15,IF(MatrizdeEquipos!$K15&lt;BU$1,1,0),1))</f>
        <v>0</v>
      </c>
      <c r="AJ17" s="5">
        <f>IF(AJ$1=MatrizdeEquipos!$K15,1,IF(AJ$1&lt;MatrizdeEquipos!$K15,IF(MatrizdeEquipos!$K15&lt;BV$1,1,0),1))</f>
        <v>0</v>
      </c>
      <c r="AK17" s="5">
        <f>IF(AK$1=MatrizdeEquipos!$K15,1,IF(AK$1&lt;MatrizdeEquipos!$K15,IF(MatrizdeEquipos!$K15&lt;BW$1,1,0),1))</f>
        <v>0</v>
      </c>
      <c r="AL17" s="5">
        <f>IF(AL$1=MatrizdeEquipos!$K15,1,IF(AL$1&lt;MatrizdeEquipos!$K15,IF(MatrizdeEquipos!$K15&lt;BX$1,1,0),1))</f>
        <v>0</v>
      </c>
      <c r="AM17" s="5">
        <f>IF(AM$1=MatrizdeEquipos!$K15,1,IF(AM$1&lt;MatrizdeEquipos!$K15,IF(MatrizdeEquipos!$K15&lt;BY$1,1,0),1))</f>
        <v>0</v>
      </c>
      <c r="AN17" s="5">
        <f>IF(AN$1=MatrizdeEquipos!$K15,1,IF(AN$1&lt;MatrizdeEquipos!$K15,IF(MatrizdeEquipos!$K15&lt;BZ$1,1,0),1))</f>
        <v>0</v>
      </c>
      <c r="AO17" s="5">
        <f>IF(AO$1=MatrizdeEquipos!$K15,1,IF(AO$1&lt;MatrizdeEquipos!$K15,IF(MatrizdeEquipos!$K15&lt;CA$1,1,0),0))</f>
        <v>1</v>
      </c>
      <c r="AP17" s="5">
        <f>IF(AP$1=MatrizdeEquipos!$K15,1,IF(AP$1&lt;MatrizdeEquipos!$K15,IF(MatrizdeEquipos!$K15&lt;CB$1,1,0),0))</f>
        <v>1</v>
      </c>
      <c r="AQ17" s="5">
        <f>IF(AQ$1=MatrizdeEquipos!$K15,1,IF(AQ$1&lt;MatrizdeEquipos!$K15,IF(MatrizdeEquipos!$K15&lt;CC$1,1,0),0))</f>
        <v>1</v>
      </c>
      <c r="AR17" s="5">
        <f>IF(AR$1=MatrizdeEquipos!$K15,1,IF(AR$1&lt;MatrizdeEquipos!$K15,IF(MatrizdeEquipos!$K15&lt;CD$1,1,0),0))</f>
        <v>1</v>
      </c>
      <c r="AS17" s="5">
        <f>IF(AS$1=MatrizdeEquipos!$K15,1,IF(AS$1&lt;MatrizdeEquipos!$K15,IF(MatrizdeEquipos!$K15&lt;CE$1,1,0),0))</f>
        <v>1</v>
      </c>
      <c r="AT17" s="5">
        <f>IF(AT$1=MatrizdeEquipos!$K15,1,IF(AT$1&lt;MatrizdeEquipos!$K15,IF(MatrizdeEquipos!$K15&lt;CF$1,1,0),0))</f>
        <v>1</v>
      </c>
      <c r="AU17" s="5">
        <f>IF(AU$1=MatrizdeEquipos!$K15,1,IF(AU$1&lt;MatrizdeEquipos!$K15,IF(MatrizdeEquipos!$K15&lt;CG$1,1,0),0))</f>
        <v>1</v>
      </c>
      <c r="AV17" s="5">
        <f>IF(AV$1=MatrizdeEquipos!$K15,1,IF(AV$1&lt;MatrizdeEquipos!$K15,IF(MatrizdeEquipos!$K15&lt;CH$1,1,0),0))</f>
        <v>1</v>
      </c>
      <c r="AW17" s="5">
        <f>IF(AW$1=MatrizdeEquipos!$K15,1,IF(AW$1&lt;MatrizdeEquipos!$K15,IF(MatrizdeEquipos!$K15&lt;CI$1,1,0),0))</f>
        <v>1</v>
      </c>
      <c r="AX17" s="5">
        <f>IF(AX$1=MatrizdeEquipos!$K15,1,IF(AX$1&lt;MatrizdeEquipos!$K15,IF(MatrizdeEquipos!$K15&lt;CJ$1,1,0),0))</f>
        <v>1</v>
      </c>
      <c r="AY17" s="5">
        <f>IF(AY$1=MatrizdeEquipos!$K15,1,IF(AY$1&lt;MatrizdeEquipos!$K15,IF(MatrizdeEquipos!$K15&lt;CK$1,1,0),0))</f>
        <v>1</v>
      </c>
      <c r="AZ17" s="5">
        <f>IF(AZ$1=MatrizdeEquipos!$K15,1,IF(AZ$1&lt;MatrizdeEquipos!$K15,IF(MatrizdeEquipos!$K15&lt;CL$1,1,0),0))</f>
        <v>1</v>
      </c>
      <c r="BA17" s="5">
        <f>IF(BA$1=MatrizdeEquipos!$K15,1,IF(BA$1&lt;MatrizdeEquipos!$K15,IF(MatrizdeEquipos!$K15&lt;CM$1,1,0),0))</f>
        <v>1</v>
      </c>
      <c r="BB17" s="5">
        <f>IF(BB$1=MatrizdeEquipos!$K15,1,IF(BB$1&lt;MatrizdeEquipos!$K15,IF(MatrizdeEquipos!$K15&lt;CN$1,1,0),0))</f>
        <v>1</v>
      </c>
      <c r="BC17" s="5">
        <f>IF(BC$1=MatrizdeEquipos!$K15,1,IF(BC$1&lt;MatrizdeEquipos!$K15,IF(MatrizdeEquipos!$K15&lt;CO$1,1,0),0))</f>
        <v>1</v>
      </c>
      <c r="BD17" s="5">
        <f>IF(BD$1=MatrizdeEquipos!$K15,1,IF(BD$1&lt;MatrizdeEquipos!$K15,IF(MatrizdeEquipos!$K15&lt;CP$1,1,0),0))</f>
        <v>1</v>
      </c>
      <c r="BE17" s="5">
        <f>IF(BE$1=MatrizdeEquipos!$K15,1,IF(BE$1&lt;MatrizdeEquipos!$K15,IF(MatrizdeEquipos!$K15&lt;CQ$1,1,0),0))</f>
        <v>1</v>
      </c>
      <c r="BF17" s="5">
        <f>IF(BF$1=MatrizdeEquipos!$K15,1,IF(BF$1&lt;MatrizdeEquipos!$K15,IF(MatrizdeEquipos!$K15&lt;CR$1,1,0),0))</f>
        <v>1</v>
      </c>
      <c r="BG17" s="5">
        <f>IF(BG$1=MatrizdeEquipos!$K15,1,IF(BG$1&lt;MatrizdeEquipos!$K15,IF(MatrizdeEquipos!$K15&lt;CS$1,1,0),0))</f>
        <v>1</v>
      </c>
      <c r="BH17" s="5">
        <f>IF(BH$1=MatrizdeEquipos!$K15,1,IF(BH$1&lt;MatrizdeEquipos!$K15,IF(MatrizdeEquipos!$K15&lt;CT$1,1,0),0))</f>
        <v>1</v>
      </c>
      <c r="BI17" s="5">
        <f>IF(BI$1=MatrizdeEquipos!$K15,1,IF(BI$1&lt;MatrizdeEquipos!$K15,IF(MatrizdeEquipos!$K15&lt;CU$1,1,0),0))</f>
        <v>1</v>
      </c>
      <c r="BJ17" s="5">
        <f>IF(BJ$1=MatrizdeEquipos!$K15,1,IF(BJ$1&lt;MatrizdeEquipos!$K15,IF(MatrizdeEquipos!$K15&lt;CV$1,1,0),0))</f>
        <v>1</v>
      </c>
      <c r="BK17" s="5">
        <f>IF(BK$1=MatrizdeEquipos!$K15,1,IF(BK$1&lt;MatrizdeEquipos!$K15,IF(MatrizdeEquipos!$K15&lt;CW$1,1,0),0))</f>
        <v>1</v>
      </c>
      <c r="BL17" s="5">
        <f>IF(BL$1=MatrizdeEquipos!$K15,1,IF(BL$1&lt;MatrizdeEquipos!$K15,IF(MatrizdeEquipos!$K15&lt;CX$1,1,0),0))</f>
        <v>1</v>
      </c>
      <c r="BM17" s="5">
        <f>IF(BM$1=MatrizdeEquipos!$K15,1,IF(BM$1&lt;MatrizdeEquipos!$K15,IF(MatrizdeEquipos!$K15&lt;CY$1,1,0),0))</f>
        <v>1</v>
      </c>
      <c r="BN17" s="5">
        <f>IF(BN$1=MatrizdeEquipos!$K15,1,IF(BN$1&lt;MatrizdeEquipos!$K15,IF(MatrizdeEquipos!$K15&lt;CZ$1,1,0),0))</f>
        <v>1</v>
      </c>
      <c r="BO17" s="5">
        <f>IF(BO$1=MatrizdeEquipos!$K15,1,IF(BO$1&lt;MatrizdeEquipos!$K15,IF(MatrizdeEquipos!$K15&lt;DA$1,1,0),0))</f>
        <v>1</v>
      </c>
      <c r="BP17" s="5">
        <f>IF(BP$1=MatrizdeEquipos!$K15,1,IF(BP$1&lt;MatrizdeEquipos!$K15,IF(MatrizdeEquipos!$K15&lt;DB$1,1,0),0))</f>
        <v>1</v>
      </c>
      <c r="BQ17" s="5">
        <f>IF(BQ$1=MatrizdeEquipos!$K15,1,IF(BQ$1&lt;MatrizdeEquipos!$K15,IF(MatrizdeEquipos!$K15&lt;DC$1,1,0),0))</f>
        <v>1</v>
      </c>
      <c r="BR17" s="5">
        <f>IF(BR$1=MatrizdeEquipos!$K15,1,IF(BR$1&lt;MatrizdeEquipos!$K15,IF(MatrizdeEquipos!$K15&lt;DD$1,1,0),0))</f>
        <v>1</v>
      </c>
      <c r="BS17" s="5">
        <f>IF(BS$1=MatrizdeEquipos!$K15,1,IF(BS$1&lt;MatrizdeEquipos!$K15,IF(MatrizdeEquipos!$K15&lt;DE$1,1,0),0))</f>
        <v>1</v>
      </c>
      <c r="BT17" s="5">
        <f>IF(BT$1=MatrizdeEquipos!$K15,1,IF(BT$1&lt;MatrizdeEquipos!$K15,IF(MatrizdeEquipos!$K15&lt;DF$1,1,0),0))</f>
        <v>1</v>
      </c>
      <c r="BU17" s="5">
        <f>IF(BU$1=MatrizdeEquipos!$K15,1,IF(BU$1&lt;MatrizdeEquipos!$K15,IF(MatrizdeEquipos!$K15&lt;DG$1,1,0),0))</f>
        <v>1</v>
      </c>
      <c r="BV17" s="5">
        <f>IF(BV$1=MatrizdeEquipos!$K15,1,IF(BV$1&lt;MatrizdeEquipos!$K15,IF(MatrizdeEquipos!$K15&lt;DH$1,1,0),0))</f>
        <v>1</v>
      </c>
      <c r="BW17" s="5">
        <f>IF(BW$1=MatrizdeEquipos!$K15,1,IF(BW$1&lt;MatrizdeEquipos!$K15,IF(MatrizdeEquipos!$K15&lt;DI$1,1,0),0))</f>
        <v>1</v>
      </c>
      <c r="BX17" s="5">
        <f>IF(BX$1=MatrizdeEquipos!$K15,1,IF(BX$1&lt;MatrizdeEquipos!$K15,IF(MatrizdeEquipos!$K15&lt;DJ$1,1,0),0))</f>
        <v>1</v>
      </c>
      <c r="BY17" s="5">
        <f>IF(BY$1=MatrizdeEquipos!$K15,1,IF(BY$1&lt;MatrizdeEquipos!$K15,IF(MatrizdeEquipos!$K15&lt;DK$1,1,0),0))</f>
        <v>1</v>
      </c>
      <c r="BZ17" s="5">
        <f>IF(BZ$1=MatrizdeEquipos!$K15,1,IF(BZ$1&lt;MatrizdeEquipos!$K15,IF(MatrizdeEquipos!$K15&lt;DL$1,1,0),0))</f>
        <v>1</v>
      </c>
      <c r="CA17" s="5">
        <f>IF(CA$1=MatrizdeEquipos!$K15,1,IF(CA$1&lt;MatrizdeEquipos!$K15,IF(MatrizdeEquipos!$K15&lt;DM$1,1,0),0))</f>
        <v>0</v>
      </c>
      <c r="CB17" s="5">
        <f>IF(CB$1=MatrizdeEquipos!$K15,1,IF(CB$1&lt;MatrizdeEquipos!$K15,IF(MatrizdeEquipos!$K15&lt;DN$1,1,0),0))</f>
        <v>0</v>
      </c>
      <c r="CC17" s="5">
        <f>IF(CC$1=MatrizdeEquipos!$K15,1,IF(CC$1&lt;MatrizdeEquipos!$K15,IF(MatrizdeEquipos!$K15&lt;DO$1,1,0),0))</f>
        <v>0</v>
      </c>
      <c r="CD17" s="5">
        <f>IF(CD$1=MatrizdeEquipos!$K15,1,IF(CD$1&lt;MatrizdeEquipos!$K15,IF(MatrizdeEquipos!$K15&lt;DP$1,1,0),0))</f>
        <v>0</v>
      </c>
      <c r="CE17" s="5">
        <f>IF(CE$1=MatrizdeEquipos!$K15,1,IF(CE$1&lt;MatrizdeEquipos!$K15,IF(MatrizdeEquipos!$K15&lt;DQ$1,1,0),0))</f>
        <v>0</v>
      </c>
      <c r="CF17" s="5">
        <f>IF(CF$1=MatrizdeEquipos!$K15,1,IF(CF$1&lt;MatrizdeEquipos!$K15,IF(MatrizdeEquipos!$K15&lt;DR$1,1,0),0))</f>
        <v>0</v>
      </c>
      <c r="CG17" s="5">
        <f>IF(CG$1=MatrizdeEquipos!$K15,1,IF(CG$1&lt;MatrizdeEquipos!$K15,IF(MatrizdeEquipos!$K15&lt;DS$1,1,0),0))</f>
        <v>0</v>
      </c>
      <c r="CH17" s="5">
        <f>IF(CH$1=MatrizdeEquipos!$K15,1,IF(CH$1&lt;MatrizdeEquipos!$K15,IF(MatrizdeEquipos!$K15&lt;DT$1,1,0),0))</f>
        <v>0</v>
      </c>
      <c r="CI17" s="5">
        <f>IF(CI$1=MatrizdeEquipos!$K15,1,IF(CI$1&lt;MatrizdeEquipos!$K15,IF(MatrizdeEquipos!$K15&lt;DU$1,1,0),0))</f>
        <v>0</v>
      </c>
      <c r="CJ17" s="5">
        <f>IF(CJ$1=MatrizdeEquipos!$K15,1,IF(CJ$1&lt;MatrizdeEquipos!$K15,IF(MatrizdeEquipos!$K15&lt;DV$1,1,0),0))</f>
        <v>0</v>
      </c>
      <c r="CK17" s="5">
        <f>IF(CK$1=MatrizdeEquipos!$K15,1,IF(CK$1&lt;MatrizdeEquipos!$K15,IF(MatrizdeEquipos!$K15&lt;DW$1,1,0),0))</f>
        <v>0</v>
      </c>
      <c r="CL17" s="5">
        <f>IF(CL$1=MatrizdeEquipos!$K15,1,IF(CL$1&lt;MatrizdeEquipos!$K15,IF(MatrizdeEquipos!$K15&lt;DX$1,1,0),0))</f>
        <v>0</v>
      </c>
      <c r="CM17" s="5">
        <f>IF(CM$1=MatrizdeEquipos!$K15,1,IF(CM$1&lt;MatrizdeEquipos!$K15,IF(MatrizdeEquipos!$K15&lt;DY$1,1,0),0))</f>
        <v>0</v>
      </c>
      <c r="CN17" s="5">
        <f>IF(CN$1=MatrizdeEquipos!$K15,1,IF(CN$1&lt;MatrizdeEquipos!$K15,IF(MatrizdeEquipos!$K15&lt;DZ$1,1,0),0))</f>
        <v>0</v>
      </c>
      <c r="CO17" s="5">
        <f>IF(CO$1=MatrizdeEquipos!$K15,1,IF(CO$1&lt;MatrizdeEquipos!$K15,IF(MatrizdeEquipos!$K15&lt;EA$1,1,0),0))</f>
        <v>0</v>
      </c>
      <c r="CP17" s="5">
        <f>IF(CP$1=MatrizdeEquipos!$K15,1,IF(CP$1&lt;MatrizdeEquipos!$K15,IF(MatrizdeEquipos!$K15&lt;EB$1,1,0),0))</f>
        <v>0</v>
      </c>
      <c r="CQ17" s="5">
        <f>IF(CQ$1=MatrizdeEquipos!$K15,1,IF(CQ$1&lt;MatrizdeEquipos!$K15,IF(MatrizdeEquipos!$K15&lt;EC$1,1,0),0))</f>
        <v>0</v>
      </c>
      <c r="CR17" s="5">
        <f>IF(CR$1=MatrizdeEquipos!$K15,1,IF(CR$1&lt;MatrizdeEquipos!$K15,IF(MatrizdeEquipos!$K15&lt;ED$1,1,0),0))</f>
        <v>0</v>
      </c>
      <c r="CS17" s="5">
        <f>IF(CS$1=MatrizdeEquipos!$K15,1,IF(CS$1&lt;MatrizdeEquipos!$K15,IF(MatrizdeEquipos!$K15&lt;EE$1,1,0),0))</f>
        <v>0</v>
      </c>
      <c r="CT17" s="5">
        <f>IF(CT$1=MatrizdeEquipos!$K15,1,IF(CT$1&lt;MatrizdeEquipos!$K15,IF(MatrizdeEquipos!$K15&lt;EF$1,1,0),0))</f>
        <v>0</v>
      </c>
      <c r="CU17" s="5">
        <f>IF(CU$1=MatrizdeEquipos!$K15,1,IF(CU$1&lt;MatrizdeEquipos!$K15,IF(MatrizdeEquipos!$K15&lt;EG$1,1,0),0))</f>
        <v>0</v>
      </c>
      <c r="CV17" s="5">
        <f>IF(CV$1=MatrizdeEquipos!$K15,1,IF(CV$1&lt;MatrizdeEquipos!$K15,IF(MatrizdeEquipos!$K15&lt;EH$1,1,0),0))</f>
        <v>0</v>
      </c>
      <c r="CW17" s="5">
        <f>IF(CW$1=MatrizdeEquipos!$K15,1,IF(CW$1&lt;MatrizdeEquipos!$K15,IF(MatrizdeEquipos!$K15&lt;EI$1,1,0),0))</f>
        <v>0</v>
      </c>
      <c r="CX17" s="5">
        <f>IF(CX$1=MatrizdeEquipos!$K15,1,IF(CX$1&lt;MatrizdeEquipos!$K15,IF(MatrizdeEquipos!$K15&lt;EJ$1,1,0),0))</f>
        <v>0</v>
      </c>
      <c r="CY17" s="5">
        <f>IF(CY$1=MatrizdeEquipos!$K15,1,IF(CY$1&lt;MatrizdeEquipos!$K15,IF(MatrizdeEquipos!$K15&lt;EK$1,1,0),0))</f>
        <v>0</v>
      </c>
      <c r="CZ17" s="5">
        <f>IF(CZ$1=MatrizdeEquipos!$K15,1,IF(CZ$1&lt;MatrizdeEquipos!$K15,IF(MatrizdeEquipos!$K15&lt;EL$1,1,0),0))</f>
        <v>0</v>
      </c>
      <c r="DA17" s="5">
        <f>IF(DA$1=MatrizdeEquipos!$K15,1,IF(DA$1&lt;MatrizdeEquipos!$K15,IF(MatrizdeEquipos!$K15&lt;EM$1,1,0),0))</f>
        <v>0</v>
      </c>
      <c r="DB17" s="5">
        <f>IF(DB$1=MatrizdeEquipos!$K15,1,IF(DB$1&lt;MatrizdeEquipos!$K15,IF(MatrizdeEquipos!$K15&lt;EN$1,1,0),0))</f>
        <v>0</v>
      </c>
      <c r="DC17" s="5">
        <f>IF(DC$1=MatrizdeEquipos!$K15,1,IF(DC$1&lt;MatrizdeEquipos!$K15,IF(MatrizdeEquipos!$K15&lt;EO$1,1,0),0))</f>
        <v>0</v>
      </c>
      <c r="DD17" s="5">
        <f>IF(DD$1=MatrizdeEquipos!$K15,1,IF(DD$1&lt;MatrizdeEquipos!$K15,IF(MatrizdeEquipos!$K15&lt;EP$1,1,0),0))</f>
        <v>0</v>
      </c>
      <c r="DE17" s="5">
        <f>IF(DE$1=MatrizdeEquipos!$K15,1,IF(DE$1&lt;MatrizdeEquipos!$K15,IF(MatrizdeEquipos!$K15&lt;EQ$1,1,0),0))</f>
        <v>0</v>
      </c>
      <c r="DF17" s="5">
        <f>IF(DF$1=MatrizdeEquipos!$K15,1,IF(DF$1&lt;MatrizdeEquipos!$K15,IF(MatrizdeEquipos!$K15&lt;ER$1,1,0),0))</f>
        <v>0</v>
      </c>
      <c r="DG17" s="5">
        <f>IF(DG$1=MatrizdeEquipos!$K15,1,IF(DG$1&lt;MatrizdeEquipos!$K15,IF(MatrizdeEquipos!$K15&lt;ES$1,1,0),0))</f>
        <v>0</v>
      </c>
      <c r="DH17" s="5">
        <f>IF(DH$1=MatrizdeEquipos!$K15,1,IF(DH$1&lt;MatrizdeEquipos!$K15,IF(MatrizdeEquipos!$K15&lt;ET$1,1,0),0))</f>
        <v>0</v>
      </c>
      <c r="DI17" s="5">
        <f>IF(DI$1=MatrizdeEquipos!$K15,1,IF(DI$1&lt;MatrizdeEquipos!$K15,IF(MatrizdeEquipos!$K15&lt;EU$1,1,0),0))</f>
        <v>0</v>
      </c>
      <c r="DJ17" s="5">
        <f>IF(DJ$1=MatrizdeEquipos!$K15,1,IF(DJ$1&lt;MatrizdeEquipos!$K15,IF(MatrizdeEquipos!$K15&lt;EV$1,1,0),0))</f>
        <v>0</v>
      </c>
      <c r="DK17" s="5">
        <f>IF(DK$1=MatrizdeEquipos!$K15,1,IF(DK$1&lt;MatrizdeEquipos!$K15,IF(MatrizdeEquipos!$K15&lt;EW$1,1,0),0))</f>
        <v>0</v>
      </c>
      <c r="DL17" s="5">
        <f>IF(DL$1=MatrizdeEquipos!$K15,1,IF(DL$1&lt;MatrizdeEquipos!$K15,IF(MatrizdeEquipos!$K15&lt;EX$1,1,0),0))</f>
        <v>0</v>
      </c>
      <c r="DM17" s="5">
        <f>IF(DM$1=MatrizdeEquipos!$K15,1,IF(DM$1&lt;MatrizdeEquipos!$K15,IF(MatrizdeEquipos!$K15&lt;EY$1,1,0),0))</f>
        <v>0</v>
      </c>
      <c r="DN17" s="5">
        <f>IF(DN$1=MatrizdeEquipos!$K15,1,IF(DN$1&lt;MatrizdeEquipos!$K15,IF(MatrizdeEquipos!$K15&lt;EZ$1,1,0),0))</f>
        <v>0</v>
      </c>
      <c r="DO17" s="5">
        <f>IF(DO$1=MatrizdeEquipos!$K15,1,IF(DO$1&lt;MatrizdeEquipos!$K15,IF(MatrizdeEquipos!$K15&lt;FA$1,1,0),0))</f>
        <v>0</v>
      </c>
      <c r="DP17" s="5">
        <f>IF(DP$1=MatrizdeEquipos!$K15,1,IF(DP$1&lt;MatrizdeEquipos!$K15,IF(MatrizdeEquipos!$K15&lt;FB$1,1,0),0))</f>
        <v>0</v>
      </c>
      <c r="DQ17" s="5">
        <f>IF(DQ$1=MatrizdeEquipos!$K15,1,IF(DQ$1&lt;MatrizdeEquipos!$K15,IF(MatrizdeEquipos!$K15&lt;FC$1,1,0),0))</f>
        <v>0</v>
      </c>
      <c r="DR17" s="5">
        <f>IF(DR$1=MatrizdeEquipos!$K15,1,IF(DR$1&lt;MatrizdeEquipos!$K15,IF(MatrizdeEquipos!$K15&lt;FD$1,1,0),0))</f>
        <v>0</v>
      </c>
      <c r="DS17" s="5">
        <f>IF(DS$1=MatrizdeEquipos!$K15,1,IF(DS$1&lt;MatrizdeEquipos!$K15,IF(MatrizdeEquipos!$K15&lt;FE$1,1,0),0))</f>
        <v>0</v>
      </c>
      <c r="DT17" s="5">
        <f>IF(DT$1=MatrizdeEquipos!$K15,1,IF(DT$1&lt;MatrizdeEquipos!$K15,IF(MatrizdeEquipos!$K15&lt;FF$1,1,0),0))</f>
        <v>0</v>
      </c>
      <c r="DU17" s="5">
        <f>IF(DU$1=MatrizdeEquipos!$K15,1,IF(DU$1&lt;MatrizdeEquipos!$K15,IF(MatrizdeEquipos!$K15&lt;FG$1,1,0),0))</f>
        <v>0</v>
      </c>
      <c r="DV17" s="5">
        <f>IF(DV$1=MatrizdeEquipos!$K15,1,IF(DV$1&lt;MatrizdeEquipos!$K15,IF(MatrizdeEquipos!$K15&lt;FH$1,1,0),0))</f>
        <v>0</v>
      </c>
      <c r="DW17" s="5">
        <f>IF(DW$1=MatrizdeEquipos!$K15,1,IF(DW$1&lt;MatrizdeEquipos!$K15,IF(MatrizdeEquipos!$K15&lt;FI$1,1,0),0))</f>
        <v>0</v>
      </c>
      <c r="DX17" s="5">
        <f>IF(DX$1=MatrizdeEquipos!$K15,1,IF(DX$1&lt;MatrizdeEquipos!$K15,IF(MatrizdeEquipos!$K15&lt;FJ$1,1,0),0))</f>
        <v>0</v>
      </c>
      <c r="DY17" s="5">
        <f>IF(DY$1=MatrizdeEquipos!$K15,1,IF(DY$1&lt;MatrizdeEquipos!$K15,IF(MatrizdeEquipos!$K15&lt;FK$1,1,0),0))</f>
        <v>0</v>
      </c>
      <c r="DZ17" s="5">
        <f>IF(DZ$1=MatrizdeEquipos!$K15,1,IF(DZ$1&lt;MatrizdeEquipos!$K15,IF(MatrizdeEquipos!$K15&lt;FL$1,1,0),0))</f>
        <v>0</v>
      </c>
      <c r="EA17" s="5">
        <f>IF(EA$1=MatrizdeEquipos!$K15,1,IF(EA$1&lt;MatrizdeEquipos!$K15,IF(MatrizdeEquipos!$K15&lt;FM$1,1,0),0))</f>
        <v>0</v>
      </c>
      <c r="EB17" s="5">
        <f>IF(EB$1=MatrizdeEquipos!$K15,1,IF(EB$1&lt;MatrizdeEquipos!$K15,IF(MatrizdeEquipos!$K15&lt;FN$1,1,0),0))</f>
        <v>0</v>
      </c>
      <c r="EC17" s="5">
        <f>IF(EC$1=MatrizdeEquipos!$K15,1,IF(EC$1&lt;MatrizdeEquipos!$K15,IF(MatrizdeEquipos!$K15&lt;FO$1,1,0),0))</f>
        <v>0</v>
      </c>
      <c r="ED17" s="5">
        <f>IF(ED$1=MatrizdeEquipos!$K15,1,IF(ED$1&lt;MatrizdeEquipos!$K15,IF(MatrizdeEquipos!$K15&lt;FP$1,1,0),0))</f>
        <v>0</v>
      </c>
      <c r="EE17" s="5">
        <f>IF(EE$1=MatrizdeEquipos!$K15,1,IF(EE$1&lt;MatrizdeEquipos!$K15,IF(MatrizdeEquipos!$K15&lt;FQ$1,1,0),0))</f>
        <v>0</v>
      </c>
      <c r="EF17" s="5">
        <f>IF(EF$1=MatrizdeEquipos!$K15,1,IF(EF$1&lt;MatrizdeEquipos!$K15,IF(MatrizdeEquipos!$K15&lt;FR$1,1,0),0))</f>
        <v>0</v>
      </c>
      <c r="EG17" s="5">
        <f>IF(EG$1=MatrizdeEquipos!$K15,1,IF(EG$1&lt;MatrizdeEquipos!$K15,IF(MatrizdeEquipos!$K15&lt;FS$1,1,0),0))</f>
        <v>0</v>
      </c>
      <c r="EH17" s="5">
        <f>IF(EH$1=MatrizdeEquipos!$K15,1,IF(EH$1&lt;MatrizdeEquipos!$K15,IF(MatrizdeEquipos!$K15&lt;FT$1,1,0),0))</f>
        <v>0</v>
      </c>
      <c r="EI17" s="5">
        <f>IF(EI$1=MatrizdeEquipos!$K15,1,IF(EI$1&lt;MatrizdeEquipos!$K15,IF(MatrizdeEquipos!$K15&lt;FU$1,1,0),0))</f>
        <v>0</v>
      </c>
      <c r="EJ17" s="5">
        <f>IF(EJ$1=MatrizdeEquipos!$K15,1,IF(EJ$1&lt;MatrizdeEquipos!$K15,IF(MatrizdeEquipos!$K15&lt;FV$1,1,0),0))</f>
        <v>0</v>
      </c>
      <c r="EK17" s="5">
        <f>IF(EK$1=MatrizdeEquipos!$K15,1,IF(EK$1&lt;MatrizdeEquipos!$K15,IF(MatrizdeEquipos!$K15&lt;FW$1,1,0),0))</f>
        <v>0</v>
      </c>
      <c r="EL17" s="5">
        <f>IF(EL$1=MatrizdeEquipos!$K15,1,IF(EL$1&lt;MatrizdeEquipos!$K15,IF(MatrizdeEquipos!$K15&lt;FX$1,1,0),0))</f>
        <v>0</v>
      </c>
      <c r="EM17" s="5">
        <f>IF(EM$1=MatrizdeEquipos!$K15,1,IF(EM$1&lt;MatrizdeEquipos!$K15,IF(MatrizdeEquipos!$K15&lt;FY$1,1,0),0))</f>
        <v>0</v>
      </c>
      <c r="EN17" s="5">
        <f>IF(EN$1=MatrizdeEquipos!$K15,1,IF(EN$1&lt;MatrizdeEquipos!$K15,IF(MatrizdeEquipos!$K15&lt;FZ$1,1,0),0))</f>
        <v>0</v>
      </c>
      <c r="EO17" s="5">
        <f>IF(EO$1=MatrizdeEquipos!$K15,1,IF(EO$1&lt;MatrizdeEquipos!$K15,IF(MatrizdeEquipos!$K15&lt;GA$1,1,0),0))</f>
        <v>0</v>
      </c>
      <c r="EP17" s="5">
        <f>IF(EP$1=MatrizdeEquipos!$K15,1,IF(EP$1&lt;MatrizdeEquipos!$K15,IF(MatrizdeEquipos!$K15&lt;GB$1,1,0),0))</f>
        <v>0</v>
      </c>
      <c r="EQ17" s="5">
        <f>IF(EQ$1=MatrizdeEquipos!$K15,1,IF(EQ$1&lt;MatrizdeEquipos!$K15,IF(MatrizdeEquipos!$K15&lt;GC$1,1,0),0))</f>
        <v>0</v>
      </c>
      <c r="ER17" s="5">
        <f>IF(ER$1=MatrizdeEquipos!$K15,1,IF(ER$1&lt;MatrizdeEquipos!$K15,IF(MatrizdeEquipos!$K15&lt;GD$1,1,0),0))</f>
        <v>0</v>
      </c>
      <c r="ES17" s="5">
        <f>IF(ES$1=MatrizdeEquipos!$K15,1,IF(ES$1&lt;MatrizdeEquipos!$K15,IF(MatrizdeEquipos!$K15&lt;GE$1,1,0),0))</f>
        <v>0</v>
      </c>
      <c r="ET17" s="5">
        <f>IF(ET$1=MatrizdeEquipos!$K15,1,IF(ET$1&lt;MatrizdeEquipos!$K15,IF(MatrizdeEquipos!$K15&lt;GF$1,1,0),0))</f>
        <v>0</v>
      </c>
      <c r="EU17" s="5">
        <f>IF(EU$1=MatrizdeEquipos!$K15,1,IF(EU$1&lt;MatrizdeEquipos!$K15,IF(MatrizdeEquipos!$K15&lt;GG$1,1,0),0))</f>
        <v>0</v>
      </c>
      <c r="EV17" s="5">
        <f>IF(EV$1=MatrizdeEquipos!$K15,1,IF(EV$1&lt;MatrizdeEquipos!$K15,IF(MatrizdeEquipos!$K15&lt;GH$1,1,0),0))</f>
        <v>0</v>
      </c>
      <c r="EW17" s="5">
        <f>IF(EW$1=MatrizdeEquipos!$K15,1,IF(EW$1&lt;MatrizdeEquipos!$K15,IF(MatrizdeEquipos!$K15&lt;GI$1,1,0),0))</f>
        <v>0</v>
      </c>
      <c r="EX17" s="5">
        <f>IF(EX$1=MatrizdeEquipos!$K15,1,IF(EX$1&lt;MatrizdeEquipos!$K15,IF(MatrizdeEquipos!$K15&lt;GJ$1,1,0),0))</f>
        <v>0</v>
      </c>
      <c r="EY17" s="5">
        <f>IF(EY$1=MatrizdeEquipos!$K15,1,IF(EY$1&lt;MatrizdeEquipos!$K15,IF(MatrizdeEquipos!$K15&lt;GK$1,1,0),0))</f>
        <v>0</v>
      </c>
      <c r="EZ17" s="5">
        <f>IF(EZ$1=MatrizdeEquipos!$K15,1,IF(EZ$1&lt;MatrizdeEquipos!$K15,IF(MatrizdeEquipos!$K15&lt;GL$1,1,0),0))</f>
        <v>0</v>
      </c>
      <c r="FA17" s="5">
        <f>IF(FA$1=MatrizdeEquipos!$K15,1,IF(FA$1&lt;MatrizdeEquipos!$K15,IF(MatrizdeEquipos!$K15&lt;GM$1,1,0),0))</f>
        <v>0</v>
      </c>
      <c r="FB17" s="5">
        <f>IF(FB$1=MatrizdeEquipos!$K15,1,IF(FB$1&lt;MatrizdeEquipos!$K15,IF(MatrizdeEquipos!$K15&lt;GN$1,1,0),0))</f>
        <v>0</v>
      </c>
      <c r="FC17" s="5">
        <f>IF(FC$1=MatrizdeEquipos!$K15,1,IF(FC$1&lt;MatrizdeEquipos!$K15,IF(MatrizdeEquipos!$K15&lt;GO$1,1,0),0))</f>
        <v>0</v>
      </c>
      <c r="FD17" s="5">
        <f>IF(FD$1=MatrizdeEquipos!$K15,1,IF(FD$1&lt;MatrizdeEquipos!$K15,IF(MatrizdeEquipos!$K15&lt;GP$1,1,0),0))</f>
        <v>0</v>
      </c>
      <c r="FE17" s="5">
        <f>IF(FE$1=MatrizdeEquipos!$K15,1,IF(FE$1&lt;MatrizdeEquipos!$K15,IF(MatrizdeEquipos!$K15&lt;GQ$1,1,0),0))</f>
        <v>0</v>
      </c>
      <c r="FF17" s="5">
        <f>IF(FF$1=MatrizdeEquipos!$K15,1,IF(FF$1&lt;MatrizdeEquipos!$K15,IF(MatrizdeEquipos!$K15&lt;GR$1,1,0),0))</f>
        <v>0</v>
      </c>
      <c r="FG17" s="5">
        <f>IF(FG$1=MatrizdeEquipos!$K15,1,IF(FG$1&lt;MatrizdeEquipos!$K15,IF(MatrizdeEquipos!$K15&lt;GS$1,1,0),0))</f>
        <v>0</v>
      </c>
      <c r="FH17" s="5">
        <f>IF(FH$1=MatrizdeEquipos!$K15,1,IF(FH$1&lt;MatrizdeEquipos!$K15,IF(MatrizdeEquipos!$K15&lt;GT$1,1,0),0))</f>
        <v>0</v>
      </c>
      <c r="FI17" s="5">
        <f>IF(FI$1=MatrizdeEquipos!$K15,1,IF(FI$1&lt;MatrizdeEquipos!$K15,IF(MatrizdeEquipos!$K15&lt;GU$1,1,0),0))</f>
        <v>0</v>
      </c>
      <c r="FJ17" s="5">
        <f>IF(FJ$1=MatrizdeEquipos!$K15,1,IF(FJ$1&lt;MatrizdeEquipos!$K15,IF(MatrizdeEquipos!$K15&lt;GV$1,1,0),0))</f>
        <v>0</v>
      </c>
      <c r="FK17" s="5">
        <f>IF(FK$1=MatrizdeEquipos!$K15,1,IF(FK$1&lt;MatrizdeEquipos!$K15,IF(MatrizdeEquipos!$K15&lt;GW$1,1,0),0))</f>
        <v>0</v>
      </c>
      <c r="FL17" s="5">
        <f>IF(FL$1=MatrizdeEquipos!$K15,1,IF(FL$1&lt;MatrizdeEquipos!$K15,IF(MatrizdeEquipos!$K15&lt;GX$1,1,0),0))</f>
        <v>0</v>
      </c>
      <c r="FM17" s="5">
        <f>IF(FM$1=MatrizdeEquipos!$K15,1,IF(FM$1&lt;MatrizdeEquipos!$K15,IF(MatrizdeEquipos!$K15&lt;GY$1,1,0),0))</f>
        <v>0</v>
      </c>
      <c r="FN17" s="5">
        <f>IF(FN$1=MatrizdeEquipos!$K15,1,IF(FN$1&lt;MatrizdeEquipos!$K15,IF(MatrizdeEquipos!$K15&lt;GZ$1,1,0),0))</f>
        <v>0</v>
      </c>
      <c r="FO17" s="5">
        <f>IF(FO$1=MatrizdeEquipos!$K15,1,IF(FO$1&lt;MatrizdeEquipos!$K15,IF(MatrizdeEquipos!$K15&lt;HA$1,1,0),0))</f>
        <v>0</v>
      </c>
      <c r="FP17" s="5">
        <f>IF(FP$1=MatrizdeEquipos!$K15,1,IF(FP$1&lt;MatrizdeEquipos!$K15,IF(MatrizdeEquipos!$K15&lt;HB$1,1,0),0))</f>
        <v>0</v>
      </c>
      <c r="FQ17" s="5">
        <f>IF(FQ$1=MatrizdeEquipos!$K15,1,IF(FQ$1&lt;MatrizdeEquipos!$K15,IF(MatrizdeEquipos!$K15&lt;HC$1,1,0),0))</f>
        <v>0</v>
      </c>
      <c r="FR17" s="5">
        <f>IF(FR$1=MatrizdeEquipos!$K15,1,IF(FR$1&lt;MatrizdeEquipos!$K15,IF(MatrizdeEquipos!$K15&lt;HD$1,1,0),0))</f>
        <v>0</v>
      </c>
      <c r="FS17" s="5">
        <f>IF(FS$1=MatrizdeEquipos!$K15,1,IF(FS$1&lt;MatrizdeEquipos!$K15,IF(MatrizdeEquipos!$K15&lt;HE$1,1,0),0))</f>
        <v>0</v>
      </c>
      <c r="FT17" s="5">
        <f>IF(FT$1=MatrizdeEquipos!$K15,1,IF(FT$1&lt;MatrizdeEquipos!$K15,IF(MatrizdeEquipos!$K15&lt;HF$1,1,0),0))</f>
        <v>0</v>
      </c>
      <c r="FU17" s="5">
        <f>IF(FU$1=MatrizdeEquipos!$K15,1,IF(FU$1&lt;MatrizdeEquipos!$K15,IF(MatrizdeEquipos!$K15&lt;HG$1,1,0),0))</f>
        <v>0</v>
      </c>
      <c r="FV17" s="5">
        <f>IF(FV$1=MatrizdeEquipos!$K15,1,IF(FV$1&lt;MatrizdeEquipos!$K15,IF(MatrizdeEquipos!$K15&lt;HH$1,1,0),0))</f>
        <v>0</v>
      </c>
      <c r="FW17" s="5">
        <f>IF(FW$1=MatrizdeEquipos!$K15,1,IF(FW$1&lt;MatrizdeEquipos!$K15,IF(MatrizdeEquipos!$K15&lt;HI$1,1,0),0))</f>
        <v>0</v>
      </c>
      <c r="FX17" s="5">
        <f>IF(FX$1=MatrizdeEquipos!$K15,1,IF(FX$1&lt;MatrizdeEquipos!$K15,IF(MatrizdeEquipos!$K15&lt;HJ$1,1,0),0))</f>
        <v>0</v>
      </c>
      <c r="FY17" s="5">
        <f>IF(FY$1=MatrizdeEquipos!$K15,1,IF(FY$1&lt;MatrizdeEquipos!$K15,IF(MatrizdeEquipos!$K15&lt;HK$1,1,0),0))</f>
        <v>0</v>
      </c>
      <c r="FZ17" s="5">
        <f>IF(FZ$1=MatrizdeEquipos!$K15,1,IF(FZ$1&lt;MatrizdeEquipos!$K15,IF(MatrizdeEquipos!$K15&lt;HL$1,1,0),0))</f>
        <v>0</v>
      </c>
      <c r="GA17" s="5">
        <f>IF(GA$1=MatrizdeEquipos!$K15,1,IF(GA$1&lt;MatrizdeEquipos!$K15,IF(MatrizdeEquipos!$K15&lt;HM$1,1,0),0))</f>
        <v>0</v>
      </c>
      <c r="GB17" s="5">
        <f>IF(GB$1=MatrizdeEquipos!$K15,1,IF(GB$1&lt;MatrizdeEquipos!$K15,IF(MatrizdeEquipos!$K15&lt;HN$1,1,0),0))</f>
        <v>0</v>
      </c>
      <c r="GC17" s="5">
        <f>IF(GC$1=MatrizdeEquipos!$K15,1,IF(GC$1&lt;MatrizdeEquipos!$K15,IF(MatrizdeEquipos!$K15&lt;HO$1,1,0),0))</f>
        <v>0</v>
      </c>
      <c r="GD17" s="5">
        <f>IF(GD$1=MatrizdeEquipos!$K15,1,IF(GD$1&lt;MatrizdeEquipos!$K15,IF(MatrizdeEquipos!$K15&lt;HP$1,1,0),0))</f>
        <v>0</v>
      </c>
      <c r="GE17" s="5">
        <f>IF(GE$1=MatrizdeEquipos!$K15,1,IF(GE$1&lt;MatrizdeEquipos!$K15,IF(MatrizdeEquipos!$K15&lt;HQ$1,1,0),0))</f>
        <v>0</v>
      </c>
      <c r="GF17" s="5">
        <f>IF(GF$1=MatrizdeEquipos!$K15,1,IF(GF$1&lt;MatrizdeEquipos!$K15,IF(MatrizdeEquipos!$K15&lt;HR$1,1,0),0))</f>
        <v>0</v>
      </c>
      <c r="GG17" s="5">
        <f>IF(GG$1=MatrizdeEquipos!$K15,1,IF(GG$1&lt;MatrizdeEquipos!$K15,IF(MatrizdeEquipos!$K15&lt;HS$1,1,0),0))</f>
        <v>0</v>
      </c>
      <c r="GH17" s="5">
        <f>IF(GH$1=MatrizdeEquipos!$K15,1,IF(GH$1&lt;MatrizdeEquipos!$K15,IF(MatrizdeEquipos!$K15&lt;HT$1,1,0),0))</f>
        <v>0</v>
      </c>
      <c r="GI17" s="5">
        <f>IF(GI$1=MatrizdeEquipos!$K15,1,IF(GI$1&lt;MatrizdeEquipos!$K15,IF(MatrizdeEquipos!$K15&lt;HU$1,1,0),0))</f>
        <v>0</v>
      </c>
      <c r="GJ17" s="5">
        <f>IF(GJ$1=MatrizdeEquipos!$K15,1,IF(GJ$1&lt;MatrizdeEquipos!$K15,IF(MatrizdeEquipos!$K15&lt;HV$1,1,0),0))</f>
        <v>0</v>
      </c>
      <c r="GK17" s="5">
        <f>IF(GK$1=MatrizdeEquipos!$K15,1,IF(GK$1&lt;MatrizdeEquipos!$K15,IF(MatrizdeEquipos!$K15&lt;HW$1,1,0),0))</f>
        <v>0</v>
      </c>
      <c r="GL17" s="5">
        <f>IF(GL$1=MatrizdeEquipos!$K15,1,IF(GL$1&lt;MatrizdeEquipos!$K15,IF(MatrizdeEquipos!$K15&lt;HX$1,1,0),0))</f>
        <v>0</v>
      </c>
      <c r="GM17" s="5">
        <f>IF(GM$1=MatrizdeEquipos!$K15,1,IF(GM$1&lt;MatrizdeEquipos!$K15,IF(MatrizdeEquipos!$K15&lt;HY$1,1,0),0))</f>
        <v>0</v>
      </c>
      <c r="GN17" s="5">
        <f>IF(GN$1=MatrizdeEquipos!$K15,1,IF(GN$1&lt;MatrizdeEquipos!$K15,IF(MatrizdeEquipos!$K15&lt;HZ$1,1,0),0))</f>
        <v>0</v>
      </c>
      <c r="GO17" s="5">
        <f>IF(GO$1=MatrizdeEquipos!$K15,1,IF(GO$1&lt;MatrizdeEquipos!$K15,IF(MatrizdeEquipos!$K15&lt;IA$1,1,0),0))</f>
        <v>0</v>
      </c>
      <c r="GP17" s="5">
        <f>IF(GP$1=MatrizdeEquipos!$K15,1,IF(GP$1&lt;MatrizdeEquipos!$K15,IF(MatrizdeEquipos!$K15&lt;IB$1,1,0),0))</f>
        <v>0</v>
      </c>
      <c r="GQ17" s="5">
        <f>IF(GQ$1=MatrizdeEquipos!$K15,1,IF(GQ$1&lt;MatrizdeEquipos!$K15,IF(MatrizdeEquipos!$K15&lt;IC$1,1,0),0))</f>
        <v>0</v>
      </c>
      <c r="GR17" s="5">
        <f>IF(GR$1=MatrizdeEquipos!$K15,1,IF(GR$1&lt;MatrizdeEquipos!$K15,IF(MatrizdeEquipos!$K15&lt;ID$1,1,0),0))</f>
        <v>0</v>
      </c>
      <c r="GS17" s="5">
        <f>IF(GS$1=MatrizdeEquipos!$K15,1,IF(GS$1&lt;MatrizdeEquipos!$K15,IF(MatrizdeEquipos!$K15&lt;IE$1,1,0),0))</f>
        <v>0</v>
      </c>
      <c r="GT17" s="5">
        <f>IF(GT$1=MatrizdeEquipos!$K15,1,IF(GT$1&lt;MatrizdeEquipos!$K15,IF(MatrizdeEquipos!$K15&lt;IF$1,1,0),0))</f>
        <v>0</v>
      </c>
      <c r="GU17" s="5">
        <f>IF(GU$1=MatrizdeEquipos!$K15,1,IF(GU$1&lt;MatrizdeEquipos!$K15,IF(MatrizdeEquipos!$K15&lt;IG$1,1,0),0))</f>
        <v>0</v>
      </c>
      <c r="GV17" s="5">
        <f>IF(GV$1=MatrizdeEquipos!$K15,1,IF(GV$1&lt;MatrizdeEquipos!$K15,IF(MatrizdeEquipos!$K15&lt;IH$1,1,0),0))</f>
        <v>0</v>
      </c>
      <c r="GW17" s="5">
        <f>IF(GW$1=MatrizdeEquipos!$K15,1,IF(GW$1&lt;MatrizdeEquipos!$K15,IF(MatrizdeEquipos!$K15&lt;II$1,1,0),0))</f>
        <v>0</v>
      </c>
      <c r="GX17" s="5">
        <f>IF(GX$1=MatrizdeEquipos!$K15,1,IF(GX$1&lt;MatrizdeEquipos!$K15,IF(MatrizdeEquipos!$K15&lt;IJ$1,1,0),0))</f>
        <v>0</v>
      </c>
      <c r="GY17" s="5">
        <f>IF(GY$1=MatrizdeEquipos!$K15,1,IF(GY$1&lt;MatrizdeEquipos!$K15,IF(MatrizdeEquipos!$K15&lt;IK$1,1,0),0))</f>
        <v>0</v>
      </c>
      <c r="GZ17" s="5">
        <f>IF(GZ$1=MatrizdeEquipos!$K15,1,IF(GZ$1&lt;MatrizdeEquipos!$K15,IF(MatrizdeEquipos!$K15&lt;IL$1,1,0),0))</f>
        <v>0</v>
      </c>
      <c r="HA17" s="5">
        <f>IF(HA$1=MatrizdeEquipos!$K15,1,IF(HA$1&lt;MatrizdeEquipos!$K15,IF(MatrizdeEquipos!$K15&lt;IM$1,1,0),0))</f>
        <v>0</v>
      </c>
      <c r="HB17" s="5">
        <f>IF(HB$1=MatrizdeEquipos!$K15,1,IF(HB$1&lt;MatrizdeEquipos!$K15,IF(MatrizdeEquipos!$K15&lt;IN$1,1,0),0))</f>
        <v>0</v>
      </c>
      <c r="HC17" s="5">
        <f>IF(HC$1=MatrizdeEquipos!$K15,1,IF(HC$1&lt;MatrizdeEquipos!$K15,IF(MatrizdeEquipos!$K15&lt;IO$1,1,0),0))</f>
        <v>0</v>
      </c>
      <c r="HD17" s="5">
        <f>IF(HD$1=MatrizdeEquipos!$K15,1,IF(HD$1&lt;MatrizdeEquipos!$K15,IF(MatrizdeEquipos!$K15&lt;IP$1,1,0),0))</f>
        <v>0</v>
      </c>
      <c r="HE17" s="5">
        <f>IF(HE$1=MatrizdeEquipos!$K15,1,IF(HE$1&lt;MatrizdeEquipos!$K15,IF(MatrizdeEquipos!$K15&lt;IQ$1,1,0),0))</f>
        <v>0</v>
      </c>
      <c r="HF17" s="5">
        <f>IF(HF$1=MatrizdeEquipos!$K15,1,IF(HF$1&lt;MatrizdeEquipos!$K15,IF(MatrizdeEquipos!$K15&lt;IR$1,1,0),0))</f>
        <v>0</v>
      </c>
      <c r="HG17" s="5">
        <f>IF(HG$1=MatrizdeEquipos!$K15,1,IF(HG$1&lt;MatrizdeEquipos!$K15,IF(MatrizdeEquipos!$K15&lt;IS$1,1,0),0))</f>
        <v>0</v>
      </c>
      <c r="HH17" s="5">
        <f>IF(HH$1=MatrizdeEquipos!$K15,1,IF(HH$1&lt;MatrizdeEquipos!$K15,IF(MatrizdeEquipos!$K15&lt;IT$1,1,0),0))</f>
        <v>0</v>
      </c>
      <c r="HI17" s="5">
        <f>IF(HI$1=MatrizdeEquipos!$K15,1,IF(HI$1&lt;MatrizdeEquipos!$K15,IF(MatrizdeEquipos!$K15&lt;IU$1,1,0),0))</f>
        <v>0</v>
      </c>
      <c r="HJ17" s="5">
        <f>IF(HJ$1=MatrizdeEquipos!$K15,1,IF(HJ$1&lt;MatrizdeEquipos!$K15,IF(MatrizdeEquipos!$K15&lt;IV$1,1,0),0))</f>
        <v>0</v>
      </c>
      <c r="HK17" s="5">
        <f>IF(HK$1=MatrizdeEquipos!$K15,1,IF(HK$1&lt;MatrizdeEquipos!$K15,IF(MatrizdeEquipos!$K15&lt;IW$1,1,0),0))</f>
        <v>0</v>
      </c>
      <c r="HL17" s="5">
        <f>IF(HL$1=MatrizdeEquipos!$K15,1,IF(HL$1&lt;MatrizdeEquipos!$K15,IF(MatrizdeEquipos!$K15&lt;IX$1,1,0),0))</f>
        <v>0</v>
      </c>
      <c r="HM17" s="5">
        <f>IF(HM$1=MatrizdeEquipos!$K15,1,IF(HM$1&lt;MatrizdeEquipos!$K15,IF(MatrizdeEquipos!$K15&lt;IY$1,1,0),0))</f>
        <v>0</v>
      </c>
      <c r="HN17" s="5">
        <f>IF(HN$1=MatrizdeEquipos!$K15,1,IF(HN$1&lt;MatrizdeEquipos!$K15,IF(MatrizdeEquipos!$K15&lt;IZ$1,1,0),0))</f>
        <v>0</v>
      </c>
      <c r="HO17" s="5">
        <f>IF(HO$1=MatrizdeEquipos!$K15,1,IF(HO$1&lt;MatrizdeEquipos!$K15,IF(MatrizdeEquipos!$K15&lt;JA$1,1,0),0))</f>
        <v>0</v>
      </c>
      <c r="HP17" s="5">
        <f>IF(HP$1=MatrizdeEquipos!$K15,1,IF(HP$1&lt;MatrizdeEquipos!$K15,IF(MatrizdeEquipos!$K15&lt;JB$1,1,0),0))</f>
        <v>0</v>
      </c>
      <c r="HQ17" s="5">
        <f>IF(HQ$1=MatrizdeEquipos!$K15,1,IF(HQ$1&lt;MatrizdeEquipos!$K15,IF(MatrizdeEquipos!$K15&lt;JC$1,1,0),0))</f>
        <v>0</v>
      </c>
      <c r="HR17" s="5">
        <f>IF(HR$1=MatrizdeEquipos!$K15,1,IF(HR$1&lt;MatrizdeEquipos!$K15,IF(MatrizdeEquipos!$K15&lt;JD$1,1,0),0))</f>
        <v>0</v>
      </c>
      <c r="HS17" s="5">
        <f>IF(HS$1=MatrizdeEquipos!$K15,1,IF(HS$1&lt;MatrizdeEquipos!$K15,IF(MatrizdeEquipos!$K15&lt;JE$1,1,0),0))</f>
        <v>0</v>
      </c>
      <c r="HT17" s="5">
        <f>IF(HT$1=MatrizdeEquipos!$K15,1,IF(HT$1&lt;MatrizdeEquipos!$K15,IF(MatrizdeEquipos!$K15&lt;JF$1,1,0),0))</f>
        <v>0</v>
      </c>
      <c r="HU17" s="5">
        <f>IF(HU$1=MatrizdeEquipos!$K15,1,IF(HU$1&lt;MatrizdeEquipos!$K15,IF(MatrizdeEquipos!$K15&lt;JG$1,1,0),0))</f>
        <v>0</v>
      </c>
      <c r="HV17" s="5">
        <f>IF(HV$1=MatrizdeEquipos!$K15,1,IF(HV$1&lt;MatrizdeEquipos!$K15,IF(MatrizdeEquipos!$K15&lt;JH$1,1,0),0))</f>
        <v>0</v>
      </c>
      <c r="HW17" s="5">
        <f>IF(HW$1=MatrizdeEquipos!$K15,1,IF(HW$1&lt;MatrizdeEquipos!$K15,IF(MatrizdeEquipos!$K15&lt;JI$1,1,0),0))</f>
        <v>0</v>
      </c>
      <c r="HX17" s="5">
        <f>IF(HX$1=MatrizdeEquipos!$K15,1,IF(HX$1&lt;MatrizdeEquipos!$K15,IF(MatrizdeEquipos!$K15&lt;JJ$1,1,0),0))</f>
        <v>0</v>
      </c>
      <c r="HY17" s="5">
        <f>IF(HY$1=MatrizdeEquipos!$K15,1,IF(HY$1&lt;MatrizdeEquipos!$K15,IF(MatrizdeEquipos!$K15&lt;JK$1,1,0),0))</f>
        <v>0</v>
      </c>
      <c r="HZ17" s="5">
        <f>IF(HZ$1=MatrizdeEquipos!$K15,1,IF(HZ$1&lt;MatrizdeEquipos!$K15,IF(MatrizdeEquipos!$K15&lt;JL$1,1,0),0))</f>
        <v>0</v>
      </c>
      <c r="IA17" s="5">
        <f>IF(IA$1=MatrizdeEquipos!$K15,1,IF(IA$1&lt;MatrizdeEquipos!$K15,IF(MatrizdeEquipos!$K15&lt;JM$1,1,0),0))</f>
        <v>0</v>
      </c>
      <c r="IB17" s="5">
        <f>IF(IB$1=MatrizdeEquipos!$K15,1,IF(IB$1&lt;MatrizdeEquipos!$K15,IF(MatrizdeEquipos!$K15&lt;JN$1,1,0),0))</f>
        <v>0</v>
      </c>
      <c r="IC17" s="5">
        <f>IF(IC$1=MatrizdeEquipos!$K15,1,IF(IC$1&lt;MatrizdeEquipos!$K15,IF(MatrizdeEquipos!$K15&lt;JO$1,1,0),0))</f>
        <v>0</v>
      </c>
      <c r="ID17" s="5">
        <f>IF(ID$1=MatrizdeEquipos!$K15,1,IF(ID$1&lt;MatrizdeEquipos!$K15,IF(MatrizdeEquipos!$K15&lt;JP$1,1,0),0))</f>
        <v>0</v>
      </c>
      <c r="IE17" s="5">
        <f>IF(IE$1=MatrizdeEquipos!$K15,1,IF(IE$1&lt;MatrizdeEquipos!$K15,IF(MatrizdeEquipos!$K15&lt;JQ$1,1,0),0))</f>
        <v>0</v>
      </c>
      <c r="IF17" s="5">
        <f>IF(IF$1=MatrizdeEquipos!$K15,1,IF(IF$1&lt;MatrizdeEquipos!$K15,IF(MatrizdeEquipos!$K15&lt;JR$1,1,0),0))</f>
        <v>0</v>
      </c>
      <c r="IG17" s="5">
        <f>IF(IG$1=MatrizdeEquipos!$K15,1,IF(IG$1&lt;MatrizdeEquipos!$K15,IF(MatrizdeEquipos!$K15&lt;JS$1,1,0),0))</f>
        <v>0</v>
      </c>
      <c r="IH17" s="5">
        <f>IF(IH$1=MatrizdeEquipos!$K15,1,IF(IH$1&lt;MatrizdeEquipos!$K15,IF(MatrizdeEquipos!$K15&lt;JT$1,1,0),0))</f>
        <v>0</v>
      </c>
      <c r="II17" s="5">
        <f>IF(II$1=MatrizdeEquipos!$K15,1,IF(II$1&lt;MatrizdeEquipos!$K15,IF(MatrizdeEquipos!$K15&lt;JU$1,1,0),0))</f>
        <v>0</v>
      </c>
      <c r="IJ17" s="5">
        <f>IF(IJ$1=MatrizdeEquipos!$K15,1,IF(IJ$1&lt;MatrizdeEquipos!$K15,IF(MatrizdeEquipos!$K15&lt;JV$1,1,0),0))</f>
        <v>0</v>
      </c>
      <c r="IK17" s="5">
        <f>IF(IK$1=MatrizdeEquipos!$K15,1,IF(IK$1&lt;MatrizdeEquipos!$K15,IF(MatrizdeEquipos!$K15&lt;JW$1,1,0),0))</f>
        <v>0</v>
      </c>
      <c r="IL17" s="5">
        <f>IF(IL$1=MatrizdeEquipos!$K15,1,IF(IL$1&lt;MatrizdeEquipos!$K15,IF(MatrizdeEquipos!$K15&lt;JX$1,1,0),0))</f>
        <v>0</v>
      </c>
      <c r="IM17" s="5">
        <f>IF(IM$1=MatrizdeEquipos!$K15,1,IF(IM$1&lt;MatrizdeEquipos!$K15,IF(MatrizdeEquipos!$K15&lt;JY$1,1,0),0))</f>
        <v>0</v>
      </c>
      <c r="IN17" s="5">
        <f>IF(IN$1=MatrizdeEquipos!$K15,1,IF(IN$1&lt;MatrizdeEquipos!$K15,IF(MatrizdeEquipos!$K15&lt;JZ$1,1,0),0))</f>
        <v>0</v>
      </c>
      <c r="IO17" s="5">
        <f>IF(IO$1=MatrizdeEquipos!$K15,1,IF(IO$1&lt;MatrizdeEquipos!$K15,IF(MatrizdeEquipos!$K15&lt;KA$1,1,0),0))</f>
        <v>0</v>
      </c>
      <c r="IP17" s="5">
        <f>IF(IP$1=MatrizdeEquipos!$K15,1,IF(IP$1&lt;MatrizdeEquipos!$K15,IF(MatrizdeEquipos!$K15&lt;KB$1,1,0),0))</f>
        <v>0</v>
      </c>
      <c r="IQ17" s="5">
        <f>IF(IQ$1=MatrizdeEquipos!$K15,1,IF(IQ$1&lt;MatrizdeEquipos!$K15,IF(MatrizdeEquipos!$K15&lt;KC$1,1,0),0))</f>
        <v>0</v>
      </c>
      <c r="IR17" s="5">
        <f>IF(IR$1=MatrizdeEquipos!$K15,1,IF(IR$1&lt;MatrizdeEquipos!$K15,IF(MatrizdeEquipos!$K15&lt;KD$1,1,0),0))</f>
        <v>0</v>
      </c>
      <c r="IS17" s="5">
        <f>IF(IS$1=MatrizdeEquipos!$K15,1,IF(IS$1&lt;MatrizdeEquipos!$K15,IF(MatrizdeEquipos!$K15&lt;KE$1,1,0),0))</f>
        <v>0</v>
      </c>
      <c r="IT17" s="5">
        <f>IF(IT$1=MatrizdeEquipos!$K15,1,IF(IT$1&lt;MatrizdeEquipos!$K15,IF(MatrizdeEquipos!$K15&lt;KF$1,1,0),0))</f>
        <v>0</v>
      </c>
      <c r="IU17" s="5">
        <f>IF(IU$1=MatrizdeEquipos!$K15,1,IF(IU$1&lt;MatrizdeEquipos!$K15,IF(MatrizdeEquipos!$K15&lt;KG$1,1,0),0))</f>
        <v>0</v>
      </c>
      <c r="IV17" s="5">
        <f>IF(IV$1=MatrizdeEquipos!$K15,1,IF(IV$1&lt;MatrizdeEquipos!$K15,IF(MatrizdeEquipos!$K15&lt;KH$1,1,0),0))</f>
        <v>0</v>
      </c>
      <c r="IW17" s="5">
        <f>IF(IW$1=MatrizdeEquipos!$K15,1,IF(IW$1&lt;MatrizdeEquipos!$K15,IF(MatrizdeEquipos!$K15&lt;KI$1,1,0),0))</f>
        <v>0</v>
      </c>
      <c r="IX17" s="5">
        <f>IF(IX$1=MatrizdeEquipos!$K15,1,IF(IX$1&lt;MatrizdeEquipos!$K15,IF(MatrizdeEquipos!$K15&lt;KJ$1,1,0),0))</f>
        <v>0</v>
      </c>
      <c r="IY17" s="5">
        <f>IF(IY$1=MatrizdeEquipos!$K15,1,IF(IY$1&lt;MatrizdeEquipos!$K15,IF(MatrizdeEquipos!$K15&lt;KK$1,1,0),0))</f>
        <v>0</v>
      </c>
      <c r="IZ17" s="5">
        <f>IF(IZ$1=MatrizdeEquipos!$K15,1,IF(IZ$1&lt;MatrizdeEquipos!$K15,IF(MatrizdeEquipos!$K15&lt;KL$1,1,0),0))</f>
        <v>0</v>
      </c>
      <c r="JA17" s="5">
        <f>IF(JA$1=MatrizdeEquipos!$K15,1,IF(JA$1&lt;MatrizdeEquipos!$K15,IF(MatrizdeEquipos!$K15&lt;KM$1,1,0),0))</f>
        <v>0</v>
      </c>
      <c r="JB17" s="5">
        <f>IF(JB$1=MatrizdeEquipos!$K15,1,IF(JB$1&lt;MatrizdeEquipos!$K15,IF(MatrizdeEquipos!$K15&lt;KN$1,1,0),0))</f>
        <v>0</v>
      </c>
      <c r="JC17" s="5">
        <f>IF(JC$1=MatrizdeEquipos!$K15,1,IF(JC$1&lt;MatrizdeEquipos!$K15,IF(MatrizdeEquipos!$K15&lt;KO$1,1,0),0))</f>
        <v>0</v>
      </c>
      <c r="JD17" s="5">
        <f>IF(JD$1=MatrizdeEquipos!$K15,1,IF(JD$1&lt;MatrizdeEquipos!$K15,IF(MatrizdeEquipos!$K15&lt;KP$1,1,0),0))</f>
        <v>0</v>
      </c>
      <c r="JE17" s="5">
        <f>IF(JE$1=MatrizdeEquipos!$K15,1,IF(JE$1&lt;MatrizdeEquipos!$K15,IF(MatrizdeEquipos!$K15&lt;KQ$1,1,0),0))</f>
        <v>0</v>
      </c>
      <c r="JF17" s="5">
        <f>IF(JF$1=MatrizdeEquipos!$K15,1,IF(JF$1&lt;MatrizdeEquipos!$K15,IF(MatrizdeEquipos!$K15&lt;KR$1,1,0),0))</f>
        <v>0</v>
      </c>
      <c r="JG17" s="5">
        <f>IF(JG$1=MatrizdeEquipos!$K15,1,IF(JG$1&lt;MatrizdeEquipos!$K15,IF(MatrizdeEquipos!$K15&lt;KS$1,1,0),0))</f>
        <v>0</v>
      </c>
      <c r="JH17" s="5">
        <f>IF(JH$1=MatrizdeEquipos!$K15,1,IF(JH$1&lt;MatrizdeEquipos!$K15,IF(MatrizdeEquipos!$K15&lt;KT$1,1,0),0))</f>
        <v>0</v>
      </c>
      <c r="JI17" s="5">
        <f>IF(JI$1=MatrizdeEquipos!$K15,1,IF(JI$1&lt;MatrizdeEquipos!$K15,IF(MatrizdeEquipos!$K15&lt;KU$1,1,0),0))</f>
        <v>0</v>
      </c>
      <c r="JJ17" s="5">
        <f>IF(JJ$1=MatrizdeEquipos!$K15,1,IF(JJ$1&lt;MatrizdeEquipos!$K15,IF(MatrizdeEquipos!$K15&lt;KV$1,1,0),0))</f>
        <v>0</v>
      </c>
      <c r="JK17" s="5">
        <f>IF(JK$1=MatrizdeEquipos!$K15,1,IF(JK$1&lt;MatrizdeEquipos!$K15,IF(MatrizdeEquipos!$K15&lt;KW$1,1,0),0))</f>
        <v>0</v>
      </c>
      <c r="JL17" s="5">
        <f>IF(JL$1=MatrizdeEquipos!$K15,1,IF(JL$1&lt;MatrizdeEquipos!$K15,IF(MatrizdeEquipos!$K15&lt;KX$1,1,0),0))</f>
        <v>0</v>
      </c>
      <c r="JM17" s="5">
        <f>IF(JM$1=MatrizdeEquipos!$K15,1,IF(JM$1&lt;MatrizdeEquipos!$K15,IF(MatrizdeEquipos!$K15&lt;KY$1,1,0),0))</f>
        <v>0</v>
      </c>
      <c r="JN17" s="5">
        <f>IF(JN$1=MatrizdeEquipos!$K15,1,IF(JN$1&lt;MatrizdeEquipos!$K15,IF(MatrizdeEquipos!$K15&lt;KZ$1,1,0),0))</f>
        <v>0</v>
      </c>
      <c r="JO17" s="5">
        <f>IF(JO$1=MatrizdeEquipos!$K15,1,IF(JO$1&lt;MatrizdeEquipos!$K15,IF(MatrizdeEquipos!$K15&lt;LA$1,1,0),0))</f>
        <v>0</v>
      </c>
      <c r="JP17" s="5">
        <f>IF(JP$1=MatrizdeEquipos!$K15,1,IF(JP$1&lt;MatrizdeEquipos!$K15,IF(MatrizdeEquipos!$K15&lt;LB$1,1,0),0))</f>
        <v>0</v>
      </c>
      <c r="JQ17" s="5">
        <f>IF(JQ$1=MatrizdeEquipos!$K15,1,IF(JQ$1&lt;MatrizdeEquipos!$K15,IF(MatrizdeEquipos!$K15&lt;LC$1,1,0),0))</f>
        <v>0</v>
      </c>
      <c r="JR17" s="5">
        <f>IF(JR$1=MatrizdeEquipos!$K15,1,IF(JR$1&lt;MatrizdeEquipos!$K15,IF(MatrizdeEquipos!$K15&lt;LD$1,1,0),0))</f>
        <v>0</v>
      </c>
      <c r="JS17" s="5">
        <f>IF(JS$1=MatrizdeEquipos!$K15,1,IF(JS$1&lt;MatrizdeEquipos!$K15,IF(MatrizdeEquipos!$K15&lt;LE$1,1,0),0))</f>
        <v>0</v>
      </c>
      <c r="JT17" s="5">
        <f>IF(JT$1=MatrizdeEquipos!$K15,1,IF(JT$1&lt;MatrizdeEquipos!$K15,IF(MatrizdeEquipos!$K15&lt;LF$1,1,0),0))</f>
        <v>0</v>
      </c>
      <c r="JU17" s="5">
        <f>IF(JU$1=MatrizdeEquipos!$K15,1,IF(JU$1&lt;MatrizdeEquipos!$K15,IF(MatrizdeEquipos!$K15&lt;LG$1,1,0),0))</f>
        <v>0</v>
      </c>
      <c r="JV17" s="5">
        <f>IF(JV$1=MatrizdeEquipos!$K15,1,IF(JV$1&lt;MatrizdeEquipos!$K15,IF(MatrizdeEquipos!$K15&lt;LH$1,1,0),0))</f>
        <v>0</v>
      </c>
      <c r="JW17" s="5">
        <f>IF(JW$1=MatrizdeEquipos!$K15,1,IF(JW$1&lt;MatrizdeEquipos!$K15,IF(MatrizdeEquipos!$K15&lt;LI$1,1,0),0))</f>
        <v>0</v>
      </c>
      <c r="JX17" s="5">
        <f>IF(JX$1=MatrizdeEquipos!$K15,1,IF(JX$1&lt;MatrizdeEquipos!$K15,IF(MatrizdeEquipos!$K15&lt;LJ$1,1,0),0))</f>
        <v>0</v>
      </c>
      <c r="JY17" s="5">
        <f>IF(JY$1=MatrizdeEquipos!$K15,1,IF(JY$1&lt;MatrizdeEquipos!$K15,IF(MatrizdeEquipos!$K15&lt;LK$1,1,0),0))</f>
        <v>0</v>
      </c>
      <c r="JZ17" s="5">
        <f>IF(JZ$1=MatrizdeEquipos!$K15,1,IF(JZ$1&lt;MatrizdeEquipos!$K15,IF(MatrizdeEquipos!$K15&lt;LL$1,1,0),0))</f>
        <v>0</v>
      </c>
      <c r="KA17" s="5">
        <f>IF(KA$1=MatrizdeEquipos!$K15,1,IF(KA$1&lt;MatrizdeEquipos!$K15,IF(MatrizdeEquipos!$K15&lt;LM$1,1,0),0))</f>
        <v>0</v>
      </c>
      <c r="KB17" s="5">
        <f>IF(KB$1=MatrizdeEquipos!$K15,1,IF(KB$1&lt;MatrizdeEquipos!$K15,IF(MatrizdeEquipos!$K15&lt;LN$1,1,0),0))</f>
        <v>0</v>
      </c>
      <c r="KC17" s="5">
        <f>IF(KC$1=MatrizdeEquipos!$K15,1,IF(KC$1&lt;MatrizdeEquipos!$K15,IF(MatrizdeEquipos!$K15&lt;LO$1,1,0),0))</f>
        <v>0</v>
      </c>
      <c r="KD17" s="5">
        <f>IF(KD$1=MatrizdeEquipos!$K15,1,IF(KD$1&lt;MatrizdeEquipos!$K15,IF(MatrizdeEquipos!$K15&lt;LP$1,1,0),0))</f>
        <v>0</v>
      </c>
      <c r="KE17" s="5">
        <f>IF(KE$1=MatrizdeEquipos!$K15,1,IF(KE$1&lt;MatrizdeEquipos!$K15,IF(MatrizdeEquipos!$K15&lt;LQ$1,1,0),0))</f>
        <v>0</v>
      </c>
      <c r="KF17" s="5">
        <f>IF(KF$1=MatrizdeEquipos!$K15,1,IF(KF$1&lt;MatrizdeEquipos!$K15,IF(MatrizdeEquipos!$K15&lt;LR$1,1,0),0))</f>
        <v>0</v>
      </c>
      <c r="KG17" s="5">
        <f>IF(KG$1=MatrizdeEquipos!$K15,1,IF(KG$1&lt;MatrizdeEquipos!$K15,IF(MatrizdeEquipos!$K15&lt;LS$1,1,0),0))</f>
        <v>0</v>
      </c>
      <c r="KH17" s="5">
        <f>IF(KH$1=MatrizdeEquipos!$K15,1,IF(KH$1&lt;MatrizdeEquipos!$K15,IF(MatrizdeEquipos!$K15&lt;LT$1,1,0),0))</f>
        <v>0</v>
      </c>
      <c r="KI17" s="5">
        <f>IF(KI$1=MatrizdeEquipos!$K15,1,IF(KI$1&lt;MatrizdeEquipos!$K15,IF(MatrizdeEquipos!$K15&lt;LU$1,1,0),0))</f>
        <v>0</v>
      </c>
      <c r="KJ17" s="5">
        <f>IF(KJ$1=MatrizdeEquipos!$K15,1,IF(KJ$1&lt;MatrizdeEquipos!$K15,IF(MatrizdeEquipos!$K15&lt;LV$1,1,0),0))</f>
        <v>0</v>
      </c>
      <c r="KK17" s="5">
        <f>IF(KK$1=MatrizdeEquipos!$K15,1,IF(KK$1&lt;MatrizdeEquipos!$K15,IF(MatrizdeEquipos!$K15&lt;LW$1,1,0),0))</f>
        <v>0</v>
      </c>
      <c r="KL17" s="5">
        <f>IF(KL$1=MatrizdeEquipos!$K15,1,IF(KL$1&lt;MatrizdeEquipos!$K15,IF(MatrizdeEquipos!$K15&lt;LX$1,1,0),0))</f>
        <v>0</v>
      </c>
      <c r="KM17" s="5">
        <f>IF(KM$1=MatrizdeEquipos!$K15,1,IF(KM$1&lt;MatrizdeEquipos!$K15,IF(MatrizdeEquipos!$K15&lt;LY$1,1,0),0))</f>
        <v>0</v>
      </c>
      <c r="KN17" s="5">
        <f>IF(KN$1=MatrizdeEquipos!$K15,1,IF(KN$1&lt;MatrizdeEquipos!$K15,IF(MatrizdeEquipos!$K15&lt;LZ$1,1,0),0))</f>
        <v>0</v>
      </c>
      <c r="KO17" s="5">
        <f>IF(KO$1=MatrizdeEquipos!$K15,1,IF(KO$1&lt;MatrizdeEquipos!$K15,IF(MatrizdeEquipos!$K15&lt;MA$1,1,0),0))</f>
        <v>0</v>
      </c>
      <c r="KP17" s="5">
        <f>IF(KP$1=MatrizdeEquipos!$K15,1,IF(KP$1&lt;MatrizdeEquipos!$K15,IF(MatrizdeEquipos!$K15&lt;MB$1,1,0),0))</f>
        <v>0</v>
      </c>
      <c r="KQ17" s="5">
        <f>IF(KQ$1=MatrizdeEquipos!$K15,1,IF(KQ$1&lt;MatrizdeEquipos!$K15,IF(MatrizdeEquipos!$K15&lt;MC$1,1,0),0))</f>
        <v>0</v>
      </c>
      <c r="KR17" s="5">
        <f>IF(KR$1=MatrizdeEquipos!$K15,1,IF(KR$1&lt;MatrizdeEquipos!$K15,IF(MatrizdeEquipos!$K15&lt;MD$1,1,0),0))</f>
        <v>0</v>
      </c>
      <c r="KS17" s="5">
        <f>IF(KS$1=MatrizdeEquipos!$K15,1,IF(KS$1&lt;MatrizdeEquipos!$K15,IF(MatrizdeEquipos!$K15&lt;ME$1,1,0),0))</f>
        <v>0</v>
      </c>
      <c r="KT17" s="5">
        <f>IF(KT$1=MatrizdeEquipos!$K15,1,IF(KT$1&lt;MatrizdeEquipos!$K15,IF(MatrizdeEquipos!$K15&lt;MF$1,1,0),0))</f>
        <v>0</v>
      </c>
      <c r="KU17" s="5">
        <f>IF(KU$1=MatrizdeEquipos!$K15,1,IF(KU$1&lt;MatrizdeEquipos!$K15,IF(MatrizdeEquipos!$K15&lt;MG$1,1,0),0))</f>
        <v>0</v>
      </c>
      <c r="KV17" s="5">
        <f>IF(KV$1=MatrizdeEquipos!$K15,1,IF(KV$1&lt;MatrizdeEquipos!$K15,IF(MatrizdeEquipos!$K15&lt;MH$1,1,0),0))</f>
        <v>0</v>
      </c>
      <c r="KW17" s="5">
        <f>IF(KW$1=MatrizdeEquipos!$K15,1,IF(KW$1&lt;MatrizdeEquipos!$K15,IF(MatrizdeEquipos!$K15&lt;MI$1,1,0),0))</f>
        <v>0</v>
      </c>
      <c r="KX17" s="5">
        <f>IF(KX$1=MatrizdeEquipos!$K15,1,IF(KX$1&lt;MatrizdeEquipos!$K15,IF(MatrizdeEquipos!$K15&lt;MJ$1,1,0),0))</f>
        <v>0</v>
      </c>
      <c r="KY17" s="5">
        <f>IF(KY$1=MatrizdeEquipos!$K15,1,IF(KY$1&lt;MatrizdeEquipos!$K15,IF(MatrizdeEquipos!$K15&lt;MK$1,1,0),0))</f>
        <v>0</v>
      </c>
      <c r="KZ17" s="5">
        <f>IF(KZ$1=MatrizdeEquipos!$K15,1,IF(KZ$1&lt;MatrizdeEquipos!$K15,IF(MatrizdeEquipos!$K15&lt;ML$1,1,0),0))</f>
        <v>0</v>
      </c>
      <c r="LA17" s="5">
        <f>IF(LA$1=MatrizdeEquipos!$K15,1,IF(LA$1&lt;MatrizdeEquipos!$K15,IF(MatrizdeEquipos!$K15&lt;MM$1,1,0),0))</f>
        <v>0</v>
      </c>
      <c r="LB17" s="5">
        <f>IF(LB$1=MatrizdeEquipos!$K15,1,IF(LB$1&lt;MatrizdeEquipos!$K15,IF(MatrizdeEquipos!$K15&lt;MN$1,1,0),0))</f>
        <v>0</v>
      </c>
      <c r="LC17" s="5">
        <f>IF(LC$1=MatrizdeEquipos!$K15,1,IF(LC$1&lt;MatrizdeEquipos!$K15,IF(MatrizdeEquipos!$K15&lt;MO$1,1,0),0))</f>
        <v>0</v>
      </c>
      <c r="LD17" s="5">
        <f>IF(LD$1=MatrizdeEquipos!$K15,1,IF(LD$1&lt;MatrizdeEquipos!$K15,IF(MatrizdeEquipos!$K15&lt;MP$1,1,0),0))</f>
        <v>0</v>
      </c>
      <c r="LE17" s="5">
        <f>IF(LE$1=MatrizdeEquipos!$K15,1,IF(LE$1&lt;MatrizdeEquipos!$K15,IF(MatrizdeEquipos!$K15&lt;MQ$1,1,0),0))</f>
        <v>0</v>
      </c>
      <c r="LF17" s="5">
        <f>IF(LF$1=MatrizdeEquipos!$K15,1,IF(LF$1&lt;MatrizdeEquipos!$K15,IF(MatrizdeEquipos!$K15&lt;MR$1,1,0),0))</f>
        <v>0</v>
      </c>
      <c r="LG17" s="5">
        <f>IF(LG$1=MatrizdeEquipos!$K15,1,IF(LG$1&lt;MatrizdeEquipos!$K15,IF(MatrizdeEquipos!$K15&lt;MS$1,1,0),0))</f>
        <v>0</v>
      </c>
      <c r="LH17" s="5">
        <f>IF(LH$1=MatrizdeEquipos!$K15,1,IF(LH$1&lt;MatrizdeEquipos!$K15,IF(MatrizdeEquipos!$K15&lt;MT$1,1,0),0))</f>
        <v>0</v>
      </c>
      <c r="LI17" s="5">
        <f>IF(LI$1=MatrizdeEquipos!$K15,1,IF(LI$1&lt;MatrizdeEquipos!$K15,IF(MatrizdeEquipos!$K15&lt;MU$1,1,0),0))</f>
        <v>0</v>
      </c>
      <c r="LJ17" s="5">
        <f>IF(LJ$1=MatrizdeEquipos!$K15,1,IF(LJ$1&lt;MatrizdeEquipos!$K15,IF(MatrizdeEquipos!$K15&lt;MV$1,1,0),0))</f>
        <v>0</v>
      </c>
      <c r="LK17" s="5">
        <f>IF(LK$1=MatrizdeEquipos!$K15,1,IF(LK$1&lt;MatrizdeEquipos!$K15,IF(MatrizdeEquipos!$K15&lt;MW$1,1,0),0))</f>
        <v>0</v>
      </c>
      <c r="LL17" s="5">
        <f>IF(LL$1=MatrizdeEquipos!$K15,1,IF(LL$1&lt;MatrizdeEquipos!$K15,IF(MatrizdeEquipos!$K15&lt;MX$1,1,0),0))</f>
        <v>0</v>
      </c>
      <c r="LM17" s="5">
        <f>IF(LM$1=MatrizdeEquipos!$K15,1,IF(LM$1&lt;MatrizdeEquipos!$K15,IF(MatrizdeEquipos!$K15&lt;MY$1,1,0),0))</f>
        <v>0</v>
      </c>
      <c r="LN17" s="5">
        <f>IF(LN$1=MatrizdeEquipos!$K15,1,IF(LN$1&lt;MatrizdeEquipos!$K15,IF(MatrizdeEquipos!$K15&lt;MZ$1,1,0),0))</f>
        <v>0</v>
      </c>
      <c r="LO17" s="5">
        <f>IF(LO$1=MatrizdeEquipos!$K15,1,IF(LO$1&lt;MatrizdeEquipos!$K15,IF(MatrizdeEquipos!$K15&lt;NA$1,1,0),0))</f>
        <v>0</v>
      </c>
      <c r="LP17" s="5">
        <f>IF(LP$1=MatrizdeEquipos!$K15,1,IF(LP$1&lt;MatrizdeEquipos!$K15,IF(MatrizdeEquipos!$K15&lt;NB$1,1,0),0))</f>
        <v>0</v>
      </c>
      <c r="LQ17" s="5">
        <f>IF(LQ$1=MatrizdeEquipos!$K15,1,IF(LQ$1&lt;MatrizdeEquipos!$K15,IF(MatrizdeEquipos!$K15&lt;NC$1,1,0),0))</f>
        <v>0</v>
      </c>
      <c r="LR17" s="5">
        <f>IF(LR$1=MatrizdeEquipos!$K15,1,IF(LR$1&lt;MatrizdeEquipos!$K15,IF(MatrizdeEquipos!$K15&lt;ND$1,1,0),0))</f>
        <v>0</v>
      </c>
      <c r="LS17" s="5">
        <f>IF(LS$1=MatrizdeEquipos!$K15,1,IF(LS$1&lt;MatrizdeEquipos!$K15,IF(MatrizdeEquipos!$K15&lt;NE$1,1,0),0))</f>
        <v>0</v>
      </c>
      <c r="LT17" s="5">
        <f>IF(LT$1=MatrizdeEquipos!$K15,1,IF(LT$1&lt;MatrizdeEquipos!$K15,IF(MatrizdeEquipos!$K15&lt;NF$1,1,0),0))</f>
        <v>0</v>
      </c>
      <c r="LU17" s="5">
        <f>IF(LU$1=MatrizdeEquipos!$K15,1,IF(LU$1&lt;MatrizdeEquipos!$K15,IF(MatrizdeEquipos!$K15&lt;NG$1,1,0),0))</f>
        <v>0</v>
      </c>
      <c r="LV17" s="5">
        <f>IF(LV$1=MatrizdeEquipos!$K15,1,IF(LV$1&lt;MatrizdeEquipos!$K15,IF(MatrizdeEquipos!$K15&lt;NH$1,1,0),0))</f>
        <v>0</v>
      </c>
      <c r="LW17" s="5">
        <f>IF(LW$1=MatrizdeEquipos!$K15,1,IF(LW$1&lt;MatrizdeEquipos!$K15,IF(MatrizdeEquipos!$K15&lt;NI$1,1,0),0))</f>
        <v>0</v>
      </c>
      <c r="LX17" s="5">
        <f>IF(LX$1=MatrizdeEquipos!$K15,1,IF(LX$1&lt;MatrizdeEquipos!$K15,IF(MatrizdeEquipos!$K15&lt;NJ$1,1,0),0))</f>
        <v>0</v>
      </c>
      <c r="LY17" s="5">
        <f>IF(LY$1=MatrizdeEquipos!$K15,1,IF(LY$1&lt;MatrizdeEquipos!$K15,IF(MatrizdeEquipos!$K15&lt;NK$1,1,0),0))</f>
        <v>0</v>
      </c>
      <c r="LZ17" s="5">
        <f>IF(LZ$1=MatrizdeEquipos!$K15,1,IF(LZ$1&lt;MatrizdeEquipos!$K15,IF(MatrizdeEquipos!$K15&lt;NL$1,1,0),0))</f>
        <v>0</v>
      </c>
      <c r="MA17" s="5">
        <f>IF(MA$1=MatrizdeEquipos!$K15,1,IF(MA$1&lt;MatrizdeEquipos!$K15,IF(MatrizdeEquipos!$K15&lt;NM$1,1,0),0))</f>
        <v>0</v>
      </c>
      <c r="MB17" s="5">
        <f>IF(MB$1=MatrizdeEquipos!$K15,1,IF(MB$1&lt;MatrizdeEquipos!$K15,IF(MatrizdeEquipos!$K15&lt;NN$1,1,0),0))</f>
        <v>0</v>
      </c>
      <c r="MC17" s="5">
        <f>IF(MC$1=MatrizdeEquipos!$K15,1,IF(MC$1&lt;MatrizdeEquipos!$K15,IF(MatrizdeEquipos!$K15&lt;NO$1,1,0),0))</f>
        <v>0</v>
      </c>
      <c r="MD17" s="5">
        <f>IF(MD$1=MatrizdeEquipos!$K15,1,IF(MD$1&lt;MatrizdeEquipos!$K15,IF(MatrizdeEquipos!$K15&lt;NP$1,1,0),0))</f>
        <v>0</v>
      </c>
      <c r="ME17" s="5">
        <f>IF(ME$1=MatrizdeEquipos!$K15,1,IF(ME$1&lt;MatrizdeEquipos!$K15,IF(MatrizdeEquipos!$K15&lt;NQ$1,1,0),0))</f>
        <v>0</v>
      </c>
      <c r="MF17" s="5">
        <f>IF(MF$1=MatrizdeEquipos!$K15,1,IF(MF$1&lt;MatrizdeEquipos!$K15,IF(MatrizdeEquipos!$K15&lt;NR$1,1,0),0))</f>
        <v>0</v>
      </c>
      <c r="MG17" s="5">
        <f>IF(MG$1=MatrizdeEquipos!$K15,1,IF(MG$1&lt;MatrizdeEquipos!$K15,IF(MatrizdeEquipos!$K15&lt;NS$1,1,0),0))</f>
        <v>0</v>
      </c>
      <c r="MH17" s="5">
        <f>IF(MH$1=MatrizdeEquipos!$K15,1,IF(MH$1&lt;MatrizdeEquipos!$K15,IF(MatrizdeEquipos!$K15&lt;NT$1,1,0),0))</f>
        <v>0</v>
      </c>
      <c r="MI17" s="5">
        <f>IF(MI$1=MatrizdeEquipos!$K15,1,IF(MI$1&lt;MatrizdeEquipos!$K15,IF(MatrizdeEquipos!$K15&lt;NU$1,1,0),0))</f>
        <v>0</v>
      </c>
      <c r="MJ17" s="5">
        <f>IF(MJ$1=MatrizdeEquipos!$K15,1,IF(MJ$1&lt;MatrizdeEquipos!$K15,IF(MatrizdeEquipos!$K15&lt;NV$1,1,0),0))</f>
        <v>0</v>
      </c>
      <c r="MK17" s="5">
        <f>IF(MK$1=MatrizdeEquipos!$K15,1,IF(MK$1&lt;MatrizdeEquipos!$K15,IF(MatrizdeEquipos!$K15&lt;NW$1,1,0),0))</f>
        <v>0</v>
      </c>
      <c r="ML17" s="5">
        <f>IF(ML$1=MatrizdeEquipos!$K15,1,IF(ML$1&lt;MatrizdeEquipos!$K15,IF(MatrizdeEquipos!$K15&lt;NX$1,1,0),0))</f>
        <v>0</v>
      </c>
      <c r="MM17" s="5">
        <f>IF(MM$1=MatrizdeEquipos!$K15,1,IF(MM$1&lt;MatrizdeEquipos!$K15,IF(MatrizdeEquipos!$K15&lt;NY$1,1,0),0))</f>
        <v>0</v>
      </c>
      <c r="MN17" s="5">
        <f>IF(MN$1=MatrizdeEquipos!$K15,1,IF(MN$1&lt;MatrizdeEquipos!$K15,IF(MatrizdeEquipos!$K15&lt;NZ$1,1,0),0))</f>
        <v>0</v>
      </c>
      <c r="MO17" s="5">
        <f>IF(MO$1=MatrizdeEquipos!$K15,1,IF(MO$1&lt;MatrizdeEquipos!$K15,IF(MatrizdeEquipos!$K15&lt;OA$1,1,0),0))</f>
        <v>0</v>
      </c>
      <c r="MP17" s="5">
        <f>IF(MP$1=MatrizdeEquipos!$K15,1,IF(MP$1&lt;MatrizdeEquipos!$K15,IF(MatrizdeEquipos!$K15&lt;OB$1,1,0),0))</f>
        <v>0</v>
      </c>
      <c r="MQ17" s="5">
        <f>IF(MQ$1=MatrizdeEquipos!$K15,1,IF(MQ$1&lt;MatrizdeEquipos!$K15,IF(MatrizdeEquipos!$K15&lt;OC$1,1,0),0))</f>
        <v>0</v>
      </c>
      <c r="MR17" s="5">
        <f>IF(MR$1=MatrizdeEquipos!$K15,1,IF(MR$1&lt;MatrizdeEquipos!$K15,IF(MatrizdeEquipos!$K15&lt;OD$1,1,0),0))</f>
        <v>0</v>
      </c>
      <c r="MS17" s="5">
        <f>IF(MS$1=MatrizdeEquipos!$K15,1,IF(MS$1&lt;MatrizdeEquipos!$K15,IF(MatrizdeEquipos!$K15&lt;OE$1,1,0),0))</f>
        <v>0</v>
      </c>
      <c r="MT17" s="5">
        <f>IF(MT$1=MatrizdeEquipos!$K15,1,IF(MT$1&lt;MatrizdeEquipos!$K15,IF(MatrizdeEquipos!$K15&lt;OF$1,1,0),0))</f>
        <v>0</v>
      </c>
      <c r="MU17" s="5">
        <f>IF(MU$1=MatrizdeEquipos!$K15,1,IF(MU$1&lt;MatrizdeEquipos!$K15,IF(MatrizdeEquipos!$K15&lt;OG$1,1,0),0))</f>
        <v>0</v>
      </c>
      <c r="MV17" s="5">
        <f>IF(MV$1=MatrizdeEquipos!$K15,1,IF(MV$1&lt;MatrizdeEquipos!$K15,IF(MatrizdeEquipos!$K15&lt;OH$1,1,0),0))</f>
        <v>0</v>
      </c>
      <c r="MW17" s="5">
        <f>IF(MW$1=MatrizdeEquipos!$K15,1,IF(MW$1&lt;MatrizdeEquipos!$K15,IF(MatrizdeEquipos!$K15&lt;OI$1,1,0),0))</f>
        <v>0</v>
      </c>
      <c r="MX17" s="5">
        <f>IF(MX$1=MatrizdeEquipos!$K15,1,IF(MX$1&lt;MatrizdeEquipos!$K15,IF(MatrizdeEquipos!$K15&lt;OJ$1,1,0),0))</f>
        <v>0</v>
      </c>
      <c r="MY17" s="5">
        <f>IF(MY$1=MatrizdeEquipos!$K15,1,IF(MY$1&lt;MatrizdeEquipos!$K15,IF(MatrizdeEquipos!$K15&lt;OK$1,1,0),0))</f>
        <v>0</v>
      </c>
      <c r="MZ17" s="5">
        <f>IF(MZ$1=MatrizdeEquipos!$K15,1,IF(MZ$1&lt;MatrizdeEquipos!$K15,IF(MatrizdeEquipos!$K15&lt;OL$1,1,0),0))</f>
        <v>0</v>
      </c>
      <c r="NA17" s="5">
        <f>IF(NA$1=MatrizdeEquipos!$K15,1,IF(NA$1&lt;MatrizdeEquipos!$K15,IF(MatrizdeEquipos!$K15&lt;OM$1,1,0),0))</f>
        <v>0</v>
      </c>
      <c r="NB17" s="5">
        <f>IF(NB$1=MatrizdeEquipos!$K15,1,IF(NB$1&lt;MatrizdeEquipos!$K15,IF(MatrizdeEquipos!$K15&lt;ON$1,1,0),0))</f>
        <v>0</v>
      </c>
      <c r="NC17" s="5">
        <f>IF(NC$1=MatrizdeEquipos!$K15,1,IF(NC$1&lt;MatrizdeEquipos!$K15,IF(MatrizdeEquipos!$K15&lt;OO$1,1,0),0))</f>
        <v>0</v>
      </c>
      <c r="ND17" s="5">
        <f>IF(ND$1=MatrizdeEquipos!$K15,1,IF(ND$1&lt;MatrizdeEquipos!$K15,IF(MatrizdeEquipos!$K15&lt;OP$1,1,0),0))</f>
        <v>0</v>
      </c>
      <c r="NE17" s="5">
        <f>IF(NE$1=MatrizdeEquipos!$K15,1,IF(NE$1&lt;MatrizdeEquipos!$K15,IF(MatrizdeEquipos!$K15&lt;OQ$1,1,0),0))</f>
        <v>0</v>
      </c>
      <c r="NF17" s="5">
        <f>IF(NF$1=MatrizdeEquipos!$K15,1,IF(NF$1&lt;MatrizdeEquipos!$K15,IF(MatrizdeEquipos!$K15&lt;OR$1,1,0),0))</f>
        <v>0</v>
      </c>
      <c r="NG17" s="5">
        <f>IF(NG$1=MatrizdeEquipos!$K15,1,IF(NG$1&lt;MatrizdeEquipos!$K15,IF(MatrizdeEquipos!$K15&lt;OS$1,1,0),0))</f>
        <v>0</v>
      </c>
      <c r="NH17" s="5">
        <f>IF(NH$1=MatrizdeEquipos!$K15,1,IF(NH$1&lt;MatrizdeEquipos!$K15,IF(MatrizdeEquipos!$K15&lt;OT$1,1,0),0))</f>
        <v>0</v>
      </c>
      <c r="NI17" s="5">
        <f>IF(NI$1=MatrizdeEquipos!$K15,1,IF(NI$1&lt;MatrizdeEquipos!$K15,IF(MatrizdeEquipos!$K15&lt;OU$1,1,0),0))</f>
        <v>0</v>
      </c>
      <c r="NJ17" s="5">
        <f>IF(NJ$1=MatrizdeEquipos!$K15,1,IF(NJ$1&lt;MatrizdeEquipos!$K15,IF(MatrizdeEquipos!$K15&lt;OV$1,1,0),0))</f>
        <v>0</v>
      </c>
      <c r="NK17" s="5">
        <f>IF(NK$1=MatrizdeEquipos!$K15,1,IF(NK$1&lt;MatrizdeEquipos!$K15,IF(MatrizdeEquipos!$K15&lt;OW$1,1,0),0))</f>
        <v>0</v>
      </c>
      <c r="NL17" s="5">
        <f>IF(NL$1=MatrizdeEquipos!$K15,1,IF(NL$1&lt;MatrizdeEquipos!$K15,IF(MatrizdeEquipos!$K15&lt;OX$1,1,0),0))</f>
        <v>0</v>
      </c>
      <c r="NM17" s="5">
        <f>IF(NM$1=MatrizdeEquipos!$K15,1,IF(NM$1&lt;MatrizdeEquipos!$K15,IF(MatrizdeEquipos!$K15&lt;OY$1,1,0),0))</f>
        <v>0</v>
      </c>
      <c r="NN17" s="5">
        <f>IF(NN$1=MatrizdeEquipos!$K15,1,IF(NN$1&lt;MatrizdeEquipos!$K15,IF(MatrizdeEquipos!$K15&lt;OZ$1,1,0),0))</f>
        <v>0</v>
      </c>
      <c r="NO17" s="5">
        <f>IF(NO$1=MatrizdeEquipos!$K15,1,IF(NO$1&lt;MatrizdeEquipos!$K15,IF(MatrizdeEquipos!$K15&lt;PA$1,1,0),0))</f>
        <v>0</v>
      </c>
      <c r="NP17" s="5">
        <f>IF(NP$1=MatrizdeEquipos!$K15,1,IF(NP$1&lt;MatrizdeEquipos!$K15,IF(MatrizdeEquipos!$K15&lt;PB$1,1,0),0))</f>
        <v>0</v>
      </c>
      <c r="NQ17" s="5">
        <f>IF(NQ$1=MatrizdeEquipos!$K15,1,IF(NQ$1&lt;MatrizdeEquipos!$K15,IF(MatrizdeEquipos!$K15&lt;PC$1,1,0),0))</f>
        <v>0</v>
      </c>
      <c r="NR17" s="5">
        <f>IF(NR$1=MatrizdeEquipos!$K15,1,IF(NR$1&lt;MatrizdeEquipos!$K15,IF(MatrizdeEquipos!$K15&lt;PD$1,1,0),0))</f>
        <v>0</v>
      </c>
      <c r="NS17" s="5">
        <f>IF(NS$1=MatrizdeEquipos!$K15,1,IF(NS$1&lt;MatrizdeEquipos!$K15,IF(MatrizdeEquipos!$K15&lt;PE$1,1,0),0))</f>
        <v>0</v>
      </c>
      <c r="NT17" s="5">
        <f>IF(NT$1=MatrizdeEquipos!$K15,1,IF(NT$1&lt;MatrizdeEquipos!$K15,IF(MatrizdeEquipos!$K15&lt;PF$1,1,0),0))</f>
        <v>0</v>
      </c>
      <c r="NU17" s="5">
        <f>IF(NU$1=MatrizdeEquipos!$K15,1,IF(NU$1&lt;MatrizdeEquipos!$K15,IF(MatrizdeEquipos!$K15&lt;PG$1,1,0),0))</f>
        <v>0</v>
      </c>
      <c r="NV17" s="5">
        <f>IF(NV$1=MatrizdeEquipos!$K15,1,IF(NV$1&lt;MatrizdeEquipos!$K15,IF(MatrizdeEquipos!$K15&lt;PH$1,1,0),0))</f>
        <v>0</v>
      </c>
      <c r="NW17" s="5">
        <f>IF(NW$1=MatrizdeEquipos!$K15,1,IF(NW$1&lt;MatrizdeEquipos!$K15,IF(MatrizdeEquipos!$K15&lt;PI$1,1,0),0))</f>
        <v>0</v>
      </c>
      <c r="NX17" s="5">
        <f>IF(NX$1=MatrizdeEquipos!$K15,1,IF(NX$1&lt;MatrizdeEquipos!$K15,IF(MatrizdeEquipos!$K15&lt;PJ$1,1,0),0))</f>
        <v>0</v>
      </c>
      <c r="NY17" s="5">
        <f>IF(NY$1=MatrizdeEquipos!$K15,1,IF(NY$1&lt;MatrizdeEquipos!$K15,IF(MatrizdeEquipos!$K15&lt;PK$1,1,0),0))</f>
        <v>0</v>
      </c>
      <c r="NZ17" s="5">
        <f>IF(NZ$1=MatrizdeEquipos!$K15,1,IF(NZ$1&lt;MatrizdeEquipos!$K15,IF(MatrizdeEquipos!$K15&lt;PL$1,1,0),0))</f>
        <v>0</v>
      </c>
      <c r="OA17" s="5">
        <f>IF(OA$1=MatrizdeEquipos!$K15,1,IF(OA$1&lt;MatrizdeEquipos!$K15,IF(MatrizdeEquipos!$K15&lt;PM$1,1,0),0))</f>
        <v>0</v>
      </c>
      <c r="OB17" s="5">
        <f>IF(OB$1=MatrizdeEquipos!$K15,1,IF(OB$1&lt;MatrizdeEquipos!$K15,IF(MatrizdeEquipos!$K15&lt;PN$1,1,0),0))</f>
        <v>0</v>
      </c>
      <c r="OC17" s="5">
        <f>IF(OC$1=MatrizdeEquipos!$K15,1,IF(OC$1&lt;MatrizdeEquipos!$K15,IF(MatrizdeEquipos!$K15&lt;PO$1,1,0),0))</f>
        <v>0</v>
      </c>
      <c r="OD17" s="5">
        <f>IF(OD$1=MatrizdeEquipos!$K15,1,IF(OD$1&lt;MatrizdeEquipos!$K15,IF(MatrizdeEquipos!$K15&lt;PP$1,1,0),0))</f>
        <v>0</v>
      </c>
      <c r="OE17" s="5">
        <f>IF(OE$1=MatrizdeEquipos!$K15,1,IF(OE$1&lt;MatrizdeEquipos!$K15,IF(MatrizdeEquipos!$K15&lt;PQ$1,1,0),0))</f>
        <v>0</v>
      </c>
      <c r="OF17" s="5">
        <f>IF(OF$1=MatrizdeEquipos!$K15,1,IF(OF$1&lt;MatrizdeEquipos!$K15,IF(MatrizdeEquipos!$K15&lt;PR$1,1,0),0))</f>
        <v>0</v>
      </c>
      <c r="OG17" s="5">
        <f>IF(OG$1=MatrizdeEquipos!$K15,1,IF(OG$1&lt;MatrizdeEquipos!$K15,IF(MatrizdeEquipos!$K15&lt;PS$1,1,0),0))</f>
        <v>0</v>
      </c>
      <c r="OH17" s="5">
        <f>IF(OH$1=MatrizdeEquipos!$K15,1,IF(OH$1&lt;MatrizdeEquipos!$K15,IF(MatrizdeEquipos!$K15&lt;PT$1,1,0),0))</f>
        <v>0</v>
      </c>
      <c r="OI17" s="5">
        <f>IF(OI$1=MatrizdeEquipos!$K15,1,IF(OI$1&lt;MatrizdeEquipos!$K15,IF(MatrizdeEquipos!$K15&lt;PU$1,1,0),0))</f>
        <v>0</v>
      </c>
      <c r="OJ17" s="5">
        <f>IF(OJ$1=MatrizdeEquipos!$K15,1,IF(OJ$1&lt;MatrizdeEquipos!$K15,IF(MatrizdeEquipos!$K15&lt;PV$1,1,0),0))</f>
        <v>0</v>
      </c>
      <c r="OK17" s="5">
        <f>IF(OK$1=MatrizdeEquipos!$K15,1,IF(OK$1&lt;MatrizdeEquipos!$K15,IF(MatrizdeEquipos!$K15&lt;PW$1,1,0),0))</f>
        <v>0</v>
      </c>
      <c r="OL17" s="5">
        <f>IF(OL$1=MatrizdeEquipos!$K15,1,IF(OL$1&lt;MatrizdeEquipos!$K15,IF(MatrizdeEquipos!$K15&lt;PX$1,1,0),0))</f>
        <v>0</v>
      </c>
      <c r="OM17" s="5">
        <f>IF(OM$1=MatrizdeEquipos!$K15,1,IF(OM$1&lt;MatrizdeEquipos!$K15,IF(MatrizdeEquipos!$K15&lt;PY$1,1,0),0))</f>
        <v>0</v>
      </c>
      <c r="ON17" s="5">
        <f>IF(ON$1=MatrizdeEquipos!$K15,1,IF(ON$1&lt;MatrizdeEquipos!$K15,IF(MatrizdeEquipos!$K15&lt;PZ$1,1,0),0))</f>
        <v>0</v>
      </c>
      <c r="OO17" s="5">
        <f>IF(OO$1=MatrizdeEquipos!$K15,1,IF(OO$1&lt;MatrizdeEquipos!$K15,IF(MatrizdeEquipos!$K15&lt;QA$1,1,0),0))</f>
        <v>0</v>
      </c>
      <c r="OP17" s="5">
        <f>IF(OP$1=MatrizdeEquipos!$K15,1,IF(OP$1&lt;MatrizdeEquipos!$K15,IF(MatrizdeEquipos!$K15&lt;QB$1,1,0),0))</f>
        <v>0</v>
      </c>
      <c r="OQ17" s="5">
        <f>IF(OQ$1=MatrizdeEquipos!$K15,1,IF(OQ$1&lt;MatrizdeEquipos!$K15,IF(MatrizdeEquipos!$K15&lt;QC$1,1,0),0))</f>
        <v>0</v>
      </c>
      <c r="OR17" s="5">
        <f>IF(OR$1=MatrizdeEquipos!$K15,1,IF(OR$1&lt;MatrizdeEquipos!$K15,IF(MatrizdeEquipos!$K15&lt;QD$1,1,0),0))</f>
        <v>0</v>
      </c>
      <c r="OS17" s="5">
        <f>IF(OS$1=MatrizdeEquipos!$K15,1,IF(OS$1&lt;MatrizdeEquipos!$K15,IF(MatrizdeEquipos!$K15&lt;QE$1,1,0),0))</f>
        <v>0</v>
      </c>
      <c r="OT17" s="5">
        <f>IF(OT$1=MatrizdeEquipos!$K15,1,IF(OT$1&lt;MatrizdeEquipos!$K15,IF(MatrizdeEquipos!$K15&lt;QF$1,1,0),0))</f>
        <v>0</v>
      </c>
      <c r="OU17" s="5">
        <f>IF(OU$1=MatrizdeEquipos!$K15,1,IF(OU$1&lt;MatrizdeEquipos!$K15,IF(MatrizdeEquipos!$K15&lt;QG$1,1,0),0))</f>
        <v>0</v>
      </c>
      <c r="OV17" s="5">
        <f>IF(OV$1=MatrizdeEquipos!$K15,1,IF(OV$1&lt;MatrizdeEquipos!$K15,IF(MatrizdeEquipos!$K15&lt;QH$1,1,0),0))</f>
        <v>0</v>
      </c>
      <c r="OW17" s="5">
        <f>IF(OW$1=MatrizdeEquipos!$K15,1,IF(OW$1&lt;MatrizdeEquipos!$K15,IF(MatrizdeEquipos!$K15&lt;QI$1,1,0),0))</f>
        <v>0</v>
      </c>
      <c r="OX17" s="5">
        <f>IF(OX$1=MatrizdeEquipos!$K15,1,IF(OX$1&lt;MatrizdeEquipos!$K15,IF(MatrizdeEquipos!$K15&lt;QJ$1,1,0),0))</f>
        <v>0</v>
      </c>
      <c r="OY17" s="5">
        <f>IF(OY$1=MatrizdeEquipos!$K15,1,IF(OY$1&lt;MatrizdeEquipos!$K15,IF(MatrizdeEquipos!$K15&lt;QK$1,1,0),0))</f>
        <v>0</v>
      </c>
      <c r="OZ17" s="5">
        <f>IF(OZ$1=MatrizdeEquipos!$K15,1,IF(OZ$1&lt;MatrizdeEquipos!$K15,IF(MatrizdeEquipos!$K15&lt;QL$1,1,0),0))</f>
        <v>0</v>
      </c>
      <c r="PA17" s="5">
        <f>IF(PA$1=MatrizdeEquipos!$K15,1,IF(PA$1&lt;MatrizdeEquipos!$K15,IF(MatrizdeEquipos!$K15&lt;QM$1,1,0),0))</f>
        <v>0</v>
      </c>
      <c r="PB17" s="5">
        <f>IF(PB$1=MatrizdeEquipos!$K15,1,IF(PB$1&lt;MatrizdeEquipos!$K15,IF(MatrizdeEquipos!$K15&lt;QN$1,1,0),0))</f>
        <v>0</v>
      </c>
      <c r="PC17" s="5">
        <f>IF(PC$1=MatrizdeEquipos!$K15,1,IF(PC$1&lt;MatrizdeEquipos!$K15,IF(MatrizdeEquipos!$K15&lt;QO$1,1,0),0))</f>
        <v>0</v>
      </c>
      <c r="PD17" s="5">
        <f>IF(PD$1=MatrizdeEquipos!$K15,1,IF(PD$1&lt;MatrizdeEquipos!$K15,IF(MatrizdeEquipos!$K15&lt;QP$1,1,0),0))</f>
        <v>0</v>
      </c>
      <c r="PE17" s="5">
        <f>IF(PE$1=MatrizdeEquipos!$K15,1,IF(PE$1&lt;MatrizdeEquipos!$K15,IF(MatrizdeEquipos!$K15&lt;QQ$1,1,0),0))</f>
        <v>0</v>
      </c>
      <c r="PF17" s="5">
        <f>IF(PF$1=MatrizdeEquipos!$K15,1,IF(PF$1&lt;MatrizdeEquipos!$K15,IF(MatrizdeEquipos!$K15&lt;QR$1,1,0),0))</f>
        <v>0</v>
      </c>
      <c r="PG17" s="5">
        <f>IF(PG$1=MatrizdeEquipos!$K15,1,IF(PG$1&lt;MatrizdeEquipos!$K15,IF(MatrizdeEquipos!$K15&lt;QS$1,1,0),0))</f>
        <v>0</v>
      </c>
      <c r="PH17" s="5">
        <f>IF(PH$1=MatrizdeEquipos!$K15,1,IF(PH$1&lt;MatrizdeEquipos!$K15,IF(MatrizdeEquipos!$K15&lt;QT$1,1,0),0))</f>
        <v>0</v>
      </c>
      <c r="PI17" s="5">
        <f>IF(PI$1=MatrizdeEquipos!$K15,1,IF(PI$1&lt;MatrizdeEquipos!$K15,IF(MatrizdeEquipos!$K15&lt;QU$1,1,0),0))</f>
        <v>0</v>
      </c>
      <c r="PJ17" s="5">
        <f>IF(PJ$1=MatrizdeEquipos!$K15,1,IF(PJ$1&lt;MatrizdeEquipos!$K15,IF(MatrizdeEquipos!$K15&lt;QV$1,1,0),0))</f>
        <v>0</v>
      </c>
      <c r="PK17" s="5">
        <f>IF(PK$1=MatrizdeEquipos!$K15,1,IF(PK$1&lt;MatrizdeEquipos!$K15,IF(MatrizdeEquipos!$K15&lt;QW$1,1,0),0))</f>
        <v>0</v>
      </c>
      <c r="PL17" s="5">
        <f>IF(PL$1=MatrizdeEquipos!$K15,1,IF(PL$1&lt;MatrizdeEquipos!$K15,IF(MatrizdeEquipos!$K15&lt;QX$1,1,0),0))</f>
        <v>0</v>
      </c>
      <c r="PM17" s="5">
        <f>IF(PM$1=MatrizdeEquipos!$K15,1,IF(PM$1&lt;MatrizdeEquipos!$K15,IF(MatrizdeEquipos!$K15&lt;QY$1,1,0),0))</f>
        <v>0</v>
      </c>
      <c r="PN17" s="5">
        <f>IF(PN$1=MatrizdeEquipos!$K15,1,IF(PN$1&lt;MatrizdeEquipos!$K15,IF(MatrizdeEquipos!$K15&lt;QZ$1,1,0),0))</f>
        <v>0</v>
      </c>
      <c r="PO17" s="5">
        <f>IF(PO$1=MatrizdeEquipos!$K15,1,IF(PO$1&lt;MatrizdeEquipos!$K15,IF(MatrizdeEquipos!$K15&lt;RA$1,1,0),0))</f>
        <v>0</v>
      </c>
      <c r="PP17" s="5">
        <f>IF(PP$1=MatrizdeEquipos!$K15,1,IF(PP$1&lt;MatrizdeEquipos!$K15,IF(MatrizdeEquipos!$K15&lt;RB$1,1,0),0))</f>
        <v>0</v>
      </c>
      <c r="PQ17" s="5">
        <f>IF(PQ$1=MatrizdeEquipos!$K15,1,IF(PQ$1&lt;MatrizdeEquipos!$K15,IF(MatrizdeEquipos!$K15&lt;RC$1,1,0),0))</f>
        <v>0</v>
      </c>
      <c r="PR17" s="5">
        <f>IF(PR$1=MatrizdeEquipos!$K15,1,IF(PR$1&lt;MatrizdeEquipos!$K15,IF(MatrizdeEquipos!$K15&lt;RD$1,1,0),0))</f>
        <v>0</v>
      </c>
      <c r="PS17" s="5">
        <f>IF(PS$1=MatrizdeEquipos!$K15,1,IF(PS$1&lt;MatrizdeEquipos!$K15,IF(MatrizdeEquipos!$K15&lt;RE$1,1,0),0))</f>
        <v>0</v>
      </c>
      <c r="PT17" s="5">
        <f>IF(PT$1=MatrizdeEquipos!$K15,1,IF(PT$1&lt;MatrizdeEquipos!$K15,IF(MatrizdeEquipos!$K15&lt;RF$1,1,0),0))</f>
        <v>0</v>
      </c>
      <c r="PU17" s="5">
        <f>IF(PU$1=MatrizdeEquipos!$K15,1,IF(PU$1&lt;MatrizdeEquipos!$K15,IF(MatrizdeEquipos!$K15&lt;RG$1,1,0),0))</f>
        <v>0</v>
      </c>
      <c r="PV17" s="5">
        <f>IF(PV$1=MatrizdeEquipos!$K15,1,IF(PV$1&lt;MatrizdeEquipos!$K15,IF(MatrizdeEquipos!$K15&lt;RH$1,1,0),0))</f>
        <v>0</v>
      </c>
      <c r="PW17" s="5">
        <f>IF(PW$1=MatrizdeEquipos!$K15,1,IF(PW$1&lt;MatrizdeEquipos!$K15,IF(MatrizdeEquipos!$K15&lt;RI$1,1,0),0))</f>
        <v>0</v>
      </c>
      <c r="PX17" s="5">
        <f>IF(PX$1=MatrizdeEquipos!$K15,1,IF(PX$1&lt;MatrizdeEquipos!$K15,IF(MatrizdeEquipos!$K15&lt;RJ$1,1,0),0))</f>
        <v>0</v>
      </c>
      <c r="PY17" s="5">
        <f>IF(PY$1=MatrizdeEquipos!$K15,1,IF(PY$1&lt;MatrizdeEquipos!$K15,IF(MatrizdeEquipos!$K15&lt;RK$1,1,0),0))</f>
        <v>0</v>
      </c>
      <c r="PZ17" s="5">
        <f>IF(PZ$1=MatrizdeEquipos!$K15,1,IF(PZ$1&lt;MatrizdeEquipos!$K15,IF(MatrizdeEquipos!$K15&lt;RL$1,1,0),0))</f>
        <v>0</v>
      </c>
      <c r="QA17" s="5">
        <f>IF(QA$1=MatrizdeEquipos!$K15,1,IF(QA$1&lt;MatrizdeEquipos!$K15,IF(MatrizdeEquipos!$K15&lt;RM$1,1,0),0))</f>
        <v>0</v>
      </c>
      <c r="QB17" s="5">
        <f>IF(QB$1=MatrizdeEquipos!$K15,1,IF(QB$1&lt;MatrizdeEquipos!$K15,IF(MatrizdeEquipos!$K15&lt;RN$1,1,0),0))</f>
        <v>0</v>
      </c>
      <c r="QC17" s="5">
        <f>IF(QC$1=MatrizdeEquipos!$K15,1,IF(QC$1&lt;MatrizdeEquipos!$K15,IF(MatrizdeEquipos!$K15&lt;RO$1,1,0),0))</f>
        <v>0</v>
      </c>
      <c r="QD17" s="5">
        <f>IF(QD$1=MatrizdeEquipos!$K15,1,IF(QD$1&lt;MatrizdeEquipos!$K15,IF(MatrizdeEquipos!$K15&lt;RP$1,1,0),0))</f>
        <v>0</v>
      </c>
      <c r="QE17" s="5">
        <f>IF(QE$1=MatrizdeEquipos!$K15,1,IF(QE$1&lt;MatrizdeEquipos!$K15,IF(MatrizdeEquipos!$K15&lt;RQ$1,1,0),0))</f>
        <v>0</v>
      </c>
      <c r="QF17" s="5">
        <f>IF(QF$1=MatrizdeEquipos!$K15,1,IF(QF$1&lt;MatrizdeEquipos!$K15,IF(MatrizdeEquipos!$K15&lt;RR$1,1,0),0))</f>
        <v>0</v>
      </c>
      <c r="QG17" s="5">
        <f>IF(QG$1=MatrizdeEquipos!$K15,1,IF(QG$1&lt;MatrizdeEquipos!$K15,IF(MatrizdeEquipos!$K15&lt;RS$1,1,0),0))</f>
        <v>0</v>
      </c>
      <c r="QH17" s="5">
        <f>IF(QH$1=MatrizdeEquipos!$K15,1,IF(QH$1&lt;MatrizdeEquipos!$K15,IF(MatrizdeEquipos!$K15&lt;RT$1,1,0),0))</f>
        <v>0</v>
      </c>
      <c r="QI17" s="5">
        <f>IF(QI$1=MatrizdeEquipos!$K15,1,IF(QI$1&lt;MatrizdeEquipos!$K15,IF(MatrizdeEquipos!$K15&lt;RU$1,1,0),0))</f>
        <v>0</v>
      </c>
      <c r="QJ17" s="5">
        <f>IF(QJ$1=MatrizdeEquipos!$K15,1,IF(QJ$1&lt;MatrizdeEquipos!$K15,IF(MatrizdeEquipos!$K15&lt;RV$1,1,0),0))</f>
        <v>0</v>
      </c>
      <c r="QK17" s="5">
        <f>IF(QK$1=MatrizdeEquipos!$K15,1,IF(QK$1&lt;MatrizdeEquipos!$K15,IF(MatrizdeEquipos!$K15&lt;RW$1,1,0),0))</f>
        <v>0</v>
      </c>
      <c r="QL17" s="5">
        <f>IF(QL$1=MatrizdeEquipos!$K15,1,IF(QL$1&lt;MatrizdeEquipos!$K15,IF(MatrizdeEquipos!$K15&lt;RX$1,1,0),0))</f>
        <v>0</v>
      </c>
      <c r="QM17" s="5">
        <f>IF(QM$1=MatrizdeEquipos!$K15,1,IF(QM$1&lt;MatrizdeEquipos!$K15,IF(MatrizdeEquipos!$K15&lt;RY$1,1,0),0))</f>
        <v>0</v>
      </c>
      <c r="QN17" s="5">
        <f>IF(QN$1=MatrizdeEquipos!$K15,1,IF(QN$1&lt;MatrizdeEquipos!$K15,IF(MatrizdeEquipos!$K15&lt;RZ$1,1,0),0))</f>
        <v>0</v>
      </c>
      <c r="QO17" s="5">
        <f>IF(QO$1=MatrizdeEquipos!$K15,1,IF(QO$1&lt;MatrizdeEquipos!$K15,IF(MatrizdeEquipos!$K15&lt;SA$1,1,0),0))</f>
        <v>0</v>
      </c>
      <c r="QP17" s="5">
        <f>IF(QP$1=MatrizdeEquipos!$K15,1,IF(QP$1&lt;MatrizdeEquipos!$K15,IF(MatrizdeEquipos!$K15&lt;SB$1,1,0),0))</f>
        <v>0</v>
      </c>
      <c r="QQ17" s="5">
        <f>IF(QQ$1=MatrizdeEquipos!$K15,1,IF(QQ$1&lt;MatrizdeEquipos!$K15,IF(MatrizdeEquipos!$K15&lt;SC$1,1,0),0))</f>
        <v>0</v>
      </c>
      <c r="QR17" s="5">
        <f>IF(QR$1=MatrizdeEquipos!$K15,1,IF(QR$1&lt;MatrizdeEquipos!$K15,IF(MatrizdeEquipos!$K15&lt;SD$1,1,0),0))</f>
        <v>0</v>
      </c>
      <c r="QS17" s="5">
        <f>IF(QS$1=MatrizdeEquipos!$K15,1,IF(QS$1&lt;MatrizdeEquipos!$K15,IF(MatrizdeEquipos!$K15&lt;SE$1,1,0),0))</f>
        <v>0</v>
      </c>
      <c r="QT17" s="5">
        <f>IF(QT$1=MatrizdeEquipos!$K15,1,IF(QT$1&lt;MatrizdeEquipos!$K15,IF(MatrizdeEquipos!$K15&lt;SF$1,1,0),0))</f>
        <v>0</v>
      </c>
      <c r="QU17" s="5">
        <f>IF(QU$1=MatrizdeEquipos!$K15,1,IF(QU$1&lt;MatrizdeEquipos!$K15,IF(MatrizdeEquipos!$K15&lt;SG$1,1,0),0))</f>
        <v>0</v>
      </c>
      <c r="QV17" s="5">
        <f>IF(QV$1=MatrizdeEquipos!$K15,1,IF(QV$1&lt;MatrizdeEquipos!$K15,IF(MatrizdeEquipos!$K15&lt;SH$1,1,0),0))</f>
        <v>0</v>
      </c>
      <c r="QW17" s="5">
        <f>IF(QW$1=MatrizdeEquipos!$K15,1,IF(QW$1&lt;MatrizdeEquipos!$K15,IF(MatrizdeEquipos!$K15&lt;SI$1,1,0),0))</f>
        <v>0</v>
      </c>
      <c r="QX17" s="5">
        <f>IF(QX$1=MatrizdeEquipos!$K15,1,IF(QX$1&lt;MatrizdeEquipos!$K15,IF(MatrizdeEquipos!$K15&lt;SJ$1,1,0),0))</f>
        <v>0</v>
      </c>
      <c r="QY17" s="5">
        <f>IF(QY$1=MatrizdeEquipos!$K15,1,IF(QY$1&lt;MatrizdeEquipos!$K15,IF(MatrizdeEquipos!$K15&lt;SK$1,1,0),0))</f>
        <v>0</v>
      </c>
      <c r="QZ17" s="5">
        <f>IF(QZ$1=MatrizdeEquipos!$K15,1,IF(QZ$1&lt;MatrizdeEquipos!$K15,IF(MatrizdeEquipos!$K15&lt;SL$1,1,0),0))</f>
        <v>0</v>
      </c>
      <c r="RA17" s="5">
        <f>IF(RA$1=MatrizdeEquipos!$K15,1,IF(RA$1&lt;MatrizdeEquipos!$K15,IF(MatrizdeEquipos!$K15&lt;SM$1,1,0),0))</f>
        <v>0</v>
      </c>
      <c r="RB17" s="5">
        <f>IF(RB$1=MatrizdeEquipos!$K15,1,IF(RB$1&lt;MatrizdeEquipos!$K15,IF(MatrizdeEquipos!$K15&lt;SN$1,1,0),0))</f>
        <v>0</v>
      </c>
      <c r="RC17" s="5">
        <f>IF(RC$1=MatrizdeEquipos!$K15,1,IF(RC$1&lt;MatrizdeEquipos!$K15,IF(MatrizdeEquipos!$K15&lt;SO$1,1,0),0))</f>
        <v>0</v>
      </c>
      <c r="RD17" s="5">
        <f>IF(RD$1=MatrizdeEquipos!$K15,1,IF(RD$1&lt;MatrizdeEquipos!$K15,IF(MatrizdeEquipos!$K15&lt;SP$1,1,0),0))</f>
        <v>0</v>
      </c>
      <c r="RE17" s="5">
        <f>IF(RE$1=MatrizdeEquipos!$K15,1,IF(RE$1&lt;MatrizdeEquipos!$K15,IF(MatrizdeEquipos!$K15&lt;SQ$1,1,0),0))</f>
        <v>0</v>
      </c>
      <c r="RF17" s="5">
        <f>IF(RF$1=MatrizdeEquipos!$K15,1,IF(RF$1&lt;MatrizdeEquipos!$K15,IF(MatrizdeEquipos!$K15&lt;SR$1,1,0),0))</f>
        <v>0</v>
      </c>
      <c r="RG17" s="5">
        <f>IF(RG$1=MatrizdeEquipos!$K15,1,IF(RG$1&lt;MatrizdeEquipos!$K15,IF(MatrizdeEquipos!$K15&lt;SS$1,1,0),0))</f>
        <v>0</v>
      </c>
      <c r="RH17" s="5">
        <f>IF(RH$1=MatrizdeEquipos!$K15,1,IF(RH$1&lt;MatrizdeEquipos!$K15,IF(MatrizdeEquipos!$K15&lt;ST$1,1,0),0))</f>
        <v>0</v>
      </c>
      <c r="RI17" s="5">
        <f>IF(RI$1=MatrizdeEquipos!$K15,1,IF(RI$1&lt;MatrizdeEquipos!$K15,IF(MatrizdeEquipos!$K15&lt;SU$1,1,0),0))</f>
        <v>0</v>
      </c>
      <c r="RJ17" s="5">
        <f>IF(RJ$1=MatrizdeEquipos!$K15,1,IF(RJ$1&lt;MatrizdeEquipos!$K15,IF(MatrizdeEquipos!$K15&lt;SV$1,1,0),0))</f>
        <v>0</v>
      </c>
      <c r="RK17" s="5">
        <f>IF(RK$1=MatrizdeEquipos!$K15,1,IF(RK$1&lt;MatrizdeEquipos!$K15,IF(MatrizdeEquipos!$K15&lt;SW$1,1,0),0))</f>
        <v>0</v>
      </c>
      <c r="RL17" s="5">
        <f>IF(RL$1=MatrizdeEquipos!$K15,1,IF(RL$1&lt;MatrizdeEquipos!$K15,IF(MatrizdeEquipos!$K15&lt;SX$1,1,0),0))</f>
        <v>0</v>
      </c>
      <c r="RM17" s="5">
        <f>IF(RM$1=MatrizdeEquipos!$K15,1,IF(RM$1&lt;MatrizdeEquipos!$K15,IF(MatrizdeEquipos!$K15&lt;SY$1,1,0),0))</f>
        <v>0</v>
      </c>
      <c r="RN17" s="5">
        <f>IF(RN$1=MatrizdeEquipos!$K15,1,IF(RN$1&lt;MatrizdeEquipos!$K15,IF(MatrizdeEquipos!$K15&lt;SZ$1,1,0),0))</f>
        <v>0</v>
      </c>
      <c r="RO17" s="5">
        <f>IF(RO$1=MatrizdeEquipos!$K15,1,IF(RO$1&lt;MatrizdeEquipos!$K15,IF(MatrizdeEquipos!$K15&lt;TA$1,1,0),0))</f>
        <v>0</v>
      </c>
      <c r="RP17" s="5">
        <f>IF(RP$1=MatrizdeEquipos!$K15,1,IF(RP$1&lt;MatrizdeEquipos!$K15,IF(MatrizdeEquipos!$K15&lt;TB$1,1,0),0))</f>
        <v>0</v>
      </c>
      <c r="RQ17" s="5">
        <f>IF(RQ$1=MatrizdeEquipos!$K15,1,IF(RQ$1&lt;MatrizdeEquipos!$K15,IF(MatrizdeEquipos!$K15&lt;TC$1,1,0),0))</f>
        <v>0</v>
      </c>
      <c r="RR17" s="5">
        <f>IF(RR$1=MatrizdeEquipos!$K15,1,IF(RR$1&lt;MatrizdeEquipos!$K15,IF(MatrizdeEquipos!$K15&lt;TD$1,1,0),0))</f>
        <v>0</v>
      </c>
      <c r="RS17" s="5">
        <f>IF(RS$1=MatrizdeEquipos!$K15,1,IF(RS$1&lt;MatrizdeEquipos!$K15,IF(MatrizdeEquipos!$K15&lt;TE$1,1,0),0))</f>
        <v>0</v>
      </c>
      <c r="RT17" s="5">
        <f>IF(RT$1=MatrizdeEquipos!$K15,1,IF(RT$1&lt;MatrizdeEquipos!$K15,IF(MatrizdeEquipos!$K15&lt;TF$1,1,0),0))</f>
        <v>0</v>
      </c>
      <c r="RU17" s="5">
        <f>IF(RU$1=MatrizdeEquipos!$K15,1,IF(RU$1&lt;MatrizdeEquipos!$K15,IF(MatrizdeEquipos!$K15&lt;TG$1,1,0),0))</f>
        <v>0</v>
      </c>
      <c r="RV17" s="5">
        <f>IF(RV$1=MatrizdeEquipos!$K15,1,IF(RV$1&lt;MatrizdeEquipos!$K15,IF(MatrizdeEquipos!$K15&lt;TH$1,1,0),0))</f>
        <v>0</v>
      </c>
      <c r="RW17" s="5">
        <f>IF(RW$1=MatrizdeEquipos!$K15,1,IF(RW$1&lt;MatrizdeEquipos!$K15,IF(MatrizdeEquipos!$K15&lt;TI$1,1,0),0))</f>
        <v>0</v>
      </c>
      <c r="RX17" s="5">
        <f>IF(RX$1=MatrizdeEquipos!$K15,1,IF(RX$1&lt;MatrizdeEquipos!$K15,IF(MatrizdeEquipos!$K15&lt;TJ$1,1,0),0))</f>
        <v>0</v>
      </c>
      <c r="RY17" s="5">
        <f>IF(RY$1=MatrizdeEquipos!$K15,1,IF(RY$1&lt;MatrizdeEquipos!$K15,IF(MatrizdeEquipos!$K15&lt;TK$1,1,0),0))</f>
        <v>0</v>
      </c>
      <c r="RZ17" s="5">
        <f>IF(RZ$1=MatrizdeEquipos!$K15,1,IF(RZ$1&lt;MatrizdeEquipos!$K15,IF(MatrizdeEquipos!$K15&lt;TL$1,1,0),0))</f>
        <v>0</v>
      </c>
      <c r="SA17" s="5">
        <f>IF(SA$1=MatrizdeEquipos!$K15,1,IF(SA$1&lt;MatrizdeEquipos!$K15,IF(MatrizdeEquipos!$K15&lt;TM$1,1,0),0))</f>
        <v>0</v>
      </c>
      <c r="SB17" s="5">
        <f>IF(SB$1=MatrizdeEquipos!$K15,1,IF(SB$1&lt;MatrizdeEquipos!$K15,IF(MatrizdeEquipos!$K15&lt;TN$1,1,0),0))</f>
        <v>0</v>
      </c>
      <c r="SC17" s="5">
        <f>IF(SC$1=MatrizdeEquipos!$K15,1,IF(SC$1&lt;MatrizdeEquipos!$K15,IF(MatrizdeEquipos!$K15&lt;TO$1,1,0),0))</f>
        <v>0</v>
      </c>
      <c r="SD17" s="5">
        <f>IF(SD$1=MatrizdeEquipos!$K15,1,IF(SD$1&lt;MatrizdeEquipos!$K15,IF(MatrizdeEquipos!$K15&lt;TP$1,1,0),0))</f>
        <v>0</v>
      </c>
      <c r="SE17" s="5">
        <f>IF(SE$1=MatrizdeEquipos!$K15,1,IF(SE$1&lt;MatrizdeEquipos!$K15,IF(MatrizdeEquipos!$K15&lt;TQ$1,1,0),0))</f>
        <v>0</v>
      </c>
      <c r="SF17" s="5">
        <f>IF(SF$1=MatrizdeEquipos!$K15,1,IF(SF$1&lt;MatrizdeEquipos!$K15,IF(MatrizdeEquipos!$K15&lt;TR$1,1,0),0))</f>
        <v>0</v>
      </c>
      <c r="SG17" s="5">
        <f>IF(SG$1=MatrizdeEquipos!$K15,1,IF(SG$1&lt;MatrizdeEquipos!$K15,IF(MatrizdeEquipos!$K15&lt;TS$1,1,0),0))</f>
        <v>0</v>
      </c>
      <c r="SH17" s="5">
        <f>IF(SH$1=MatrizdeEquipos!$K15,1,IF(SH$1&lt;MatrizdeEquipos!$K15,IF(MatrizdeEquipos!$K15&lt;TT$1,1,0),0))</f>
        <v>0</v>
      </c>
      <c r="SI17" s="5">
        <f>IF(SI$1=MatrizdeEquipos!$K15,1,IF(SI$1&lt;MatrizdeEquipos!$K15,IF(MatrizdeEquipos!$K15&lt;TU$1,1,0),0))</f>
        <v>0</v>
      </c>
      <c r="SJ17" s="5">
        <f>IF(SJ$1=MatrizdeEquipos!$K15,1,IF(SJ$1&lt;MatrizdeEquipos!$K15,IF(MatrizdeEquipos!$K15&lt;TV$1,1,0),0))</f>
        <v>0</v>
      </c>
      <c r="SK17" s="5">
        <f>IF(SK$1=MatrizdeEquipos!$K15,1,IF(SK$1&lt;MatrizdeEquipos!$K15,IF(MatrizdeEquipos!$K15&lt;TW$1,1,0),0))</f>
        <v>0</v>
      </c>
      <c r="SL17" s="5">
        <f>IF(SL$1=MatrizdeEquipos!$K15,1,IF(SL$1&lt;MatrizdeEquipos!$K15,IF(MatrizdeEquipos!$K15&lt;TX$1,1,0),0))</f>
        <v>0</v>
      </c>
      <c r="SM17" s="5">
        <f>IF(SM$1=MatrizdeEquipos!$K15,1,IF(SM$1&lt;MatrizdeEquipos!$K15,IF(MatrizdeEquipos!$K15&lt;TY$1,1,0),0))</f>
        <v>0</v>
      </c>
      <c r="SN17" s="5">
        <f>IF(SN$1=MatrizdeEquipos!$K15,1,IF(SN$1&lt;MatrizdeEquipos!$K15,IF(MatrizdeEquipos!$K15&lt;TZ$1,1,0),0))</f>
        <v>0</v>
      </c>
      <c r="SO17" s="5">
        <f>IF(SO$1=MatrizdeEquipos!$K15,1,IF(SO$1&lt;MatrizdeEquipos!$K15,IF(MatrizdeEquipos!$K15&lt;UA$1,1,0),0))</f>
        <v>0</v>
      </c>
      <c r="SP17" s="5">
        <f>IF(SP$1=MatrizdeEquipos!$K15,1,IF(SP$1&lt;MatrizdeEquipos!$K15,IF(MatrizdeEquipos!$K15&lt;UB$1,1,0),0))</f>
        <v>0</v>
      </c>
      <c r="SQ17" s="5">
        <f>IF(SQ$1=MatrizdeEquipos!$K15,1,IF(SQ$1&lt;MatrizdeEquipos!$K15,IF(MatrizdeEquipos!$K15&lt;UC$1,1,0),0))</f>
        <v>0</v>
      </c>
      <c r="SR17" s="5">
        <f>IF(SR$1=MatrizdeEquipos!$K15,1,IF(SR$1&lt;MatrizdeEquipos!$K15,IF(MatrizdeEquipos!$K15&lt;UD$1,1,0),0))</f>
        <v>0</v>
      </c>
      <c r="SS17" s="5">
        <f>IF(SS$1=MatrizdeEquipos!$K15,1,IF(SS$1&lt;MatrizdeEquipos!$K15,IF(MatrizdeEquipos!$K15&lt;UE$1,1,0),0))</f>
        <v>0</v>
      </c>
      <c r="ST17" s="5">
        <f>IF(ST$1=MatrizdeEquipos!$K15,1,IF(ST$1&lt;MatrizdeEquipos!$K15,IF(MatrizdeEquipos!$K15&lt;UF$1,1,0),0))</f>
        <v>0</v>
      </c>
      <c r="SU17" s="5">
        <f>IF(SU$1=MatrizdeEquipos!$K15,1,IF(SU$1&lt;MatrizdeEquipos!$K15,IF(MatrizdeEquipos!$K15&lt;UG$1,1,0),0))</f>
        <v>0</v>
      </c>
      <c r="SV17" s="5">
        <f>IF(SV$1=MatrizdeEquipos!$K15,1,IF(SV$1&lt;MatrizdeEquipos!$K15,IF(MatrizdeEquipos!$K15&lt;UH$1,1,0),0))</f>
        <v>0</v>
      </c>
      <c r="SW17" s="5">
        <f>IF(SW$1=MatrizdeEquipos!$K15,1,IF(SW$1&lt;MatrizdeEquipos!$K15,IF(MatrizdeEquipos!$K15&lt;UI$1,1,0),0))</f>
        <v>0</v>
      </c>
      <c r="SX17" s="5">
        <f>IF(SX$1=MatrizdeEquipos!$K15,1,IF(SX$1&lt;MatrizdeEquipos!$K15,IF(MatrizdeEquipos!$K15&lt;UJ$1,1,0),0))</f>
        <v>0</v>
      </c>
      <c r="SY17" s="5">
        <f>IF(SY$1=MatrizdeEquipos!$K15,1,IF(SY$1&lt;MatrizdeEquipos!$K15,IF(MatrizdeEquipos!$K15&lt;UK$1,1,0),0))</f>
        <v>0</v>
      </c>
      <c r="SZ17" s="5">
        <f>IF(SZ$1=MatrizdeEquipos!$K15,1,IF(SZ$1&lt;MatrizdeEquipos!$K15,IF(MatrizdeEquipos!$K15&lt;UL$1,1,0),0))</f>
        <v>0</v>
      </c>
      <c r="TA17" s="5">
        <f>IF(TA$1=MatrizdeEquipos!$K15,1,IF(TA$1&lt;MatrizdeEquipos!$K15,IF(MatrizdeEquipos!$K15&lt;UM$1,1,0),0))</f>
        <v>0</v>
      </c>
      <c r="TB17" s="5">
        <f>IF(TB$1=MatrizdeEquipos!$K15,1,IF(TB$1&lt;MatrizdeEquipos!$K15,IF(MatrizdeEquipos!$K15&lt;UN$1,1,0),0))</f>
        <v>0</v>
      </c>
      <c r="TC17" s="5">
        <f>IF(TC$1=MatrizdeEquipos!$K15,1,IF(TC$1&lt;MatrizdeEquipos!$K15,IF(MatrizdeEquipos!$K15&lt;UO$1,1,0),0))</f>
        <v>0</v>
      </c>
      <c r="TD17" s="5">
        <f>IF(TD$1=MatrizdeEquipos!$K15,1,IF(TD$1&lt;MatrizdeEquipos!$K15,IF(MatrizdeEquipos!$K15&lt;UP$1,1,0),0))</f>
        <v>0</v>
      </c>
      <c r="TE17" s="5">
        <f>IF(TE$1=MatrizdeEquipos!$K15,1,IF(TE$1&lt;MatrizdeEquipos!$K15,IF(MatrizdeEquipos!$K15&lt;UQ$1,1,0),0))</f>
        <v>0</v>
      </c>
      <c r="TF17" s="5">
        <f>IF(TF$1=MatrizdeEquipos!$K15,1,IF(TF$1&lt;MatrizdeEquipos!$K15,IF(MatrizdeEquipos!$K15&lt;UR$1,1,0),0))</f>
        <v>0</v>
      </c>
      <c r="TG17" s="5">
        <f>IF(TG$1=MatrizdeEquipos!$K15,1,IF(TG$1&lt;MatrizdeEquipos!$K15,IF(MatrizdeEquipos!$K15&lt;US$1,1,0),0))</f>
        <v>0</v>
      </c>
      <c r="TH17" s="5">
        <f>IF(TH$1=MatrizdeEquipos!$K15,1,IF(TH$1&lt;MatrizdeEquipos!$K15,IF(MatrizdeEquipos!$K15&lt;UT$1,1,0),0))</f>
        <v>0</v>
      </c>
      <c r="TI17" s="5">
        <f>IF(TI$1=MatrizdeEquipos!$K15,1,IF(TI$1&lt;MatrizdeEquipos!$K15,IF(MatrizdeEquipos!$K15&lt;UU$1,1,0),0))</f>
        <v>0</v>
      </c>
      <c r="TJ17" s="5">
        <f>IF(TJ$1=MatrizdeEquipos!$K15,1,IF(TJ$1&lt;MatrizdeEquipos!$K15,IF(MatrizdeEquipos!$K15&lt;UV$1,1,0),0))</f>
        <v>0</v>
      </c>
      <c r="TK17" s="5">
        <f>IF(TK$1=MatrizdeEquipos!$K15,1,IF(TK$1&lt;MatrizdeEquipos!$K15,IF(MatrizdeEquipos!$K15&lt;UW$1,1,0),0))</f>
        <v>0</v>
      </c>
      <c r="TL17" s="5">
        <f>IF(TL$1=MatrizdeEquipos!$K15,1,IF(TL$1&lt;MatrizdeEquipos!$K15,IF(MatrizdeEquipos!$K15&lt;UX$1,1,0),0))</f>
        <v>0</v>
      </c>
      <c r="TM17" s="5">
        <f>IF(TM$1=MatrizdeEquipos!$K15,1,IF(TM$1&lt;MatrizdeEquipos!$K15,IF(MatrizdeEquipos!$K15&lt;UY$1,1,0),0))</f>
        <v>0</v>
      </c>
      <c r="TN17" s="5">
        <f>IF(TN$1=MatrizdeEquipos!$K15,1,IF(TN$1&lt;MatrizdeEquipos!$K15,IF(MatrizdeEquipos!$K15&lt;UZ$1,1,0),0))</f>
        <v>0</v>
      </c>
      <c r="TO17" s="5">
        <f>IF(TO$1=MatrizdeEquipos!$K15,1,IF(TO$1&lt;MatrizdeEquipos!$K15,IF(MatrizdeEquipos!$K15&lt;VA$1,1,0),0))</f>
        <v>0</v>
      </c>
      <c r="TP17" s="5">
        <f>IF(TP$1=MatrizdeEquipos!$K15,1,IF(TP$1&lt;MatrizdeEquipos!$K15,IF(MatrizdeEquipos!$K15&lt;VB$1,1,0),0))</f>
        <v>0</v>
      </c>
      <c r="TQ17" s="5">
        <f>IF(TQ$1=MatrizdeEquipos!$K15,1,IF(TQ$1&lt;MatrizdeEquipos!$K15,IF(MatrizdeEquipos!$K15&lt;VC$1,1,0),0))</f>
        <v>0</v>
      </c>
      <c r="TR17" s="5">
        <f>IF(TR$1=MatrizdeEquipos!$K15,1,IF(TR$1&lt;MatrizdeEquipos!$K15,IF(MatrizdeEquipos!$K15&lt;VD$1,1,0),0))</f>
        <v>0</v>
      </c>
      <c r="TS17" s="5">
        <f>IF(TS$1=MatrizdeEquipos!$K15,1,IF(TS$1&lt;MatrizdeEquipos!$K15,IF(MatrizdeEquipos!$K15&lt;VE$1,1,0),0))</f>
        <v>0</v>
      </c>
      <c r="TT17" s="5">
        <f>IF(TT$1=MatrizdeEquipos!$K15,1,IF(TT$1&lt;MatrizdeEquipos!$K15,IF(MatrizdeEquipos!$K15&lt;VF$1,1,0),0))</f>
        <v>0</v>
      </c>
      <c r="TU17" s="5">
        <f>IF(TU$1=MatrizdeEquipos!$K15,1,IF(TU$1&lt;MatrizdeEquipos!$K15,IF(MatrizdeEquipos!$K15&lt;VG$1,1,0),0))</f>
        <v>0</v>
      </c>
      <c r="TV17" s="5">
        <f>IF(TV$1=MatrizdeEquipos!$K15,1,IF(TV$1&lt;MatrizdeEquipos!$K15,IF(MatrizdeEquipos!$K15&lt;VH$1,1,0),0))</f>
        <v>0</v>
      </c>
      <c r="TW17" s="5">
        <f>IF(TW$1=MatrizdeEquipos!$K15,1,IF(TW$1&lt;MatrizdeEquipos!$K15,IF(MatrizdeEquipos!$K15&lt;VI$1,1,0),0))</f>
        <v>0</v>
      </c>
      <c r="TX17" s="5">
        <f>IF(TX$1=MatrizdeEquipos!$K15,1,IF(TX$1&lt;MatrizdeEquipos!$K15,IF(MatrizdeEquipos!$K15&lt;VJ$1,1,0),0))</f>
        <v>0</v>
      </c>
      <c r="TY17" s="5">
        <f>IF(TY$1=MatrizdeEquipos!$K15,1,IF(TY$1&lt;MatrizdeEquipos!$K15,IF(MatrizdeEquipos!$K15&lt;VK$1,1,0),0))</f>
        <v>0</v>
      </c>
      <c r="TZ17" s="5">
        <f>IF(TZ$1=MatrizdeEquipos!$K15,1,IF(TZ$1&lt;MatrizdeEquipos!$K15,IF(MatrizdeEquipos!$K15&lt;VL$1,1,0),0))</f>
        <v>0</v>
      </c>
      <c r="UA17" s="5">
        <f>IF(UA$1=MatrizdeEquipos!$K15,1,IF(UA$1&lt;MatrizdeEquipos!$K15,IF(MatrizdeEquipos!$K15&lt;VM$1,1,0),0))</f>
        <v>0</v>
      </c>
      <c r="UB17" s="5">
        <f>IF(UB$1=MatrizdeEquipos!$K15,1,IF(UB$1&lt;MatrizdeEquipos!$K15,IF(MatrizdeEquipos!$K15&lt;VN$1,1,0),0))</f>
        <v>0</v>
      </c>
      <c r="UC17" s="5">
        <f>IF(UC$1=MatrizdeEquipos!$K15,1,IF(UC$1&lt;MatrizdeEquipos!$K15,IF(MatrizdeEquipos!$K15&lt;VO$1,1,0),0))</f>
        <v>0</v>
      </c>
      <c r="UD17" s="5">
        <f>IF(UD$1=MatrizdeEquipos!$K15,1,IF(UD$1&lt;MatrizdeEquipos!$K15,IF(MatrizdeEquipos!$K15&lt;VP$1,1,0),0))</f>
        <v>0</v>
      </c>
      <c r="UE17" s="5">
        <f>IF(UE$1=MatrizdeEquipos!$K15,1,IF(UE$1&lt;MatrizdeEquipos!$K15,IF(MatrizdeEquipos!$K15&lt;VQ$1,1,0),0))</f>
        <v>0</v>
      </c>
      <c r="UF17" s="5">
        <f>IF(UF$1=MatrizdeEquipos!$K15,1,IF(UF$1&lt;MatrizdeEquipos!$K15,IF(MatrizdeEquipos!$K15&lt;VR$1,1,0),0))</f>
        <v>0</v>
      </c>
      <c r="UG17" s="5">
        <f>IF(UG$1=MatrizdeEquipos!$K15,1,IF(UG$1&lt;MatrizdeEquipos!$K15,IF(MatrizdeEquipos!$K15&lt;VS$1,1,0),0))</f>
        <v>0</v>
      </c>
      <c r="UH17" s="5">
        <f>IF(UH$1=MatrizdeEquipos!$K15,1,IF(UH$1&lt;MatrizdeEquipos!$K15,IF(MatrizdeEquipos!$K15&lt;VT$1,1,0),0))</f>
        <v>0</v>
      </c>
      <c r="UI17" s="5">
        <f>IF(UI$1=MatrizdeEquipos!$K15,1,IF(UI$1&lt;MatrizdeEquipos!$K15,IF(MatrizdeEquipos!$K15&lt;VU$1,1,0),0))</f>
        <v>0</v>
      </c>
      <c r="UJ17" s="5">
        <f>IF(UJ$1=MatrizdeEquipos!$K15,1,IF(UJ$1&lt;MatrizdeEquipos!$K15,IF(MatrizdeEquipos!$K15&lt;VV$1,1,0),0))</f>
        <v>0</v>
      </c>
      <c r="UK17" s="5">
        <f>IF(UK$1=MatrizdeEquipos!$K15,1,IF(UK$1&lt;MatrizdeEquipos!$K15,IF(MatrizdeEquipos!$K15&lt;VW$1,1,0),0))</f>
        <v>0</v>
      </c>
      <c r="UL17" s="5">
        <f>IF(UL$1=MatrizdeEquipos!$K15,1,IF(UL$1&lt;MatrizdeEquipos!$K15,IF(MatrizdeEquipos!$K15&lt;VX$1,1,0),0))</f>
        <v>0</v>
      </c>
      <c r="UM17" s="5">
        <f>IF(UM$1=MatrizdeEquipos!$K15,1,IF(UM$1&lt;MatrizdeEquipos!$K15,IF(MatrizdeEquipos!$K15&lt;VY$1,1,0),0))</f>
        <v>0</v>
      </c>
      <c r="UN17" s="5">
        <f>IF(UN$1=MatrizdeEquipos!$K15,1,IF(UN$1&lt;MatrizdeEquipos!$K15,IF(MatrizdeEquipos!$K15&lt;VZ$1,1,0),0))</f>
        <v>0</v>
      </c>
      <c r="UO17" s="5">
        <f>IF(UO$1=MatrizdeEquipos!$K15,1,IF(UO$1&lt;MatrizdeEquipos!$K15,IF(MatrizdeEquipos!$K15&lt;WA$1,1,0),0))</f>
        <v>0</v>
      </c>
      <c r="UP17" s="5">
        <f>IF(UP$1=MatrizdeEquipos!$K15,1,IF(UP$1&lt;MatrizdeEquipos!$K15,IF(MatrizdeEquipos!$K15&lt;WB$1,1,0),0))</f>
        <v>0</v>
      </c>
      <c r="UQ17" s="5">
        <f>IF(UQ$1=MatrizdeEquipos!$K15,1,IF(UQ$1&lt;MatrizdeEquipos!$K15,IF(MatrizdeEquipos!$K15&lt;WC$1,1,0),0))</f>
        <v>0</v>
      </c>
      <c r="UR17" s="5">
        <f>IF(UR$1=MatrizdeEquipos!$K15,1,IF(UR$1&lt;MatrizdeEquipos!$K15,IF(MatrizdeEquipos!$K15&lt;WD$1,1,0),0))</f>
        <v>0</v>
      </c>
      <c r="US17" s="5">
        <f>IF(US$1=MatrizdeEquipos!$K15,1,IF(US$1&lt;MatrizdeEquipos!$K15,IF(MatrizdeEquipos!$K15&lt;WE$1,1,0),0))</f>
        <v>0</v>
      </c>
      <c r="UT17" s="5">
        <f>IF(UT$1=MatrizdeEquipos!$K15,1,IF(UT$1&lt;MatrizdeEquipos!$K15,IF(MatrizdeEquipos!$K15&lt;WF$1,1,0),0))</f>
        <v>0</v>
      </c>
      <c r="UU17" s="5">
        <f>IF(UU$1=MatrizdeEquipos!$K15,1,IF(UU$1&lt;MatrizdeEquipos!$K15,IF(MatrizdeEquipos!$K15&lt;WG$1,1,0),0))</f>
        <v>0</v>
      </c>
      <c r="UV17" s="5">
        <f>IF(UV$1=MatrizdeEquipos!$K15,1,IF(UV$1&lt;MatrizdeEquipos!$K15,IF(MatrizdeEquipos!$K15&lt;WH$1,1,0),0))</f>
        <v>0</v>
      </c>
      <c r="UW17" s="5">
        <f>IF(UW$1=MatrizdeEquipos!$K15,1,IF(UW$1&lt;MatrizdeEquipos!$K15,IF(MatrizdeEquipos!$K15&lt;WI$1,1,0),0))</f>
        <v>0</v>
      </c>
      <c r="UX17" s="5">
        <f>IF(UX$1=MatrizdeEquipos!$K15,1,IF(UX$1&lt;MatrizdeEquipos!$K15,IF(MatrizdeEquipos!$K15&lt;WJ$1,1,0),0))</f>
        <v>0</v>
      </c>
      <c r="UY17" s="5">
        <f>IF(UY$1=MatrizdeEquipos!$K15,1,IF(UY$1&lt;MatrizdeEquipos!$K15,IF(MatrizdeEquipos!$K15&lt;WK$1,1,0),0))</f>
        <v>0</v>
      </c>
      <c r="UZ17" s="5">
        <f>IF(UZ$1=MatrizdeEquipos!$K15,1,IF(UZ$1&lt;MatrizdeEquipos!$K15,IF(MatrizdeEquipos!$K15&lt;WL$1,1,0),0))</f>
        <v>0</v>
      </c>
      <c r="VA17" s="5">
        <f>IF(VA$1=MatrizdeEquipos!$K15,1,IF(VA$1&lt;MatrizdeEquipos!$K15,IF(MatrizdeEquipos!$K15&lt;WM$1,1,0),0))</f>
        <v>0</v>
      </c>
      <c r="VB17" s="5">
        <f>IF(VB$1=MatrizdeEquipos!$K15,1,IF(VB$1&lt;MatrizdeEquipos!$K15,IF(MatrizdeEquipos!$K15&lt;WN$1,1,0),0))</f>
        <v>0</v>
      </c>
      <c r="VC17" s="5">
        <f>IF(VC$1=MatrizdeEquipos!$K15,1,IF(VC$1&lt;MatrizdeEquipos!$K15,IF(MatrizdeEquipos!$K15&lt;WO$1,1,0),0))</f>
        <v>0</v>
      </c>
      <c r="VD17" s="5">
        <f>IF(VD$1=MatrizdeEquipos!$K15,1,IF(VD$1&lt;MatrizdeEquipos!$K15,IF(MatrizdeEquipos!$K15&lt;WP$1,1,0),0))</f>
        <v>0</v>
      </c>
      <c r="VE17" s="5">
        <f>IF(VE$1=MatrizdeEquipos!$K15,1,IF(VE$1&lt;MatrizdeEquipos!$K15,IF(MatrizdeEquipos!$K15&lt;WQ$1,1,0),0))</f>
        <v>0</v>
      </c>
      <c r="VF17" s="5">
        <f>IF(VF$1=MatrizdeEquipos!$K15,1,IF(VF$1&lt;MatrizdeEquipos!$K15,IF(MatrizdeEquipos!$K15&lt;WR$1,1,0),0))</f>
        <v>0</v>
      </c>
      <c r="VG17" s="5">
        <f>IF(VG$1=MatrizdeEquipos!$K15,1,IF(VG$1&lt;MatrizdeEquipos!$K15,IF(MatrizdeEquipos!$K15&lt;WS$1,1,0),0))</f>
        <v>0</v>
      </c>
      <c r="VH17" s="5">
        <f>IF(VH$1=MatrizdeEquipos!$K15,1,IF(VH$1&lt;MatrizdeEquipos!$K15,IF(MatrizdeEquipos!$K15&lt;WT$1,1,0),0))</f>
        <v>0</v>
      </c>
      <c r="VI17" s="5">
        <f>IF(VI$1=MatrizdeEquipos!$K15,1,IF(VI$1&lt;MatrizdeEquipos!$K15,IF(MatrizdeEquipos!$K15&lt;WU$1,1,0),0))</f>
        <v>0</v>
      </c>
      <c r="VJ17" s="5">
        <f>IF(VJ$1=MatrizdeEquipos!$K15,1,IF(VJ$1&lt;MatrizdeEquipos!$K15,IF(MatrizdeEquipos!$K15&lt;WV$1,1,0),0))</f>
        <v>0</v>
      </c>
      <c r="VK17" s="5">
        <f>IF(VK$1=MatrizdeEquipos!$K15,1,IF(VK$1&lt;MatrizdeEquipos!$K15,IF(MatrizdeEquipos!$K15&lt;WW$1,1,0),0))</f>
        <v>0</v>
      </c>
      <c r="VL17" s="5">
        <f>IF(VL$1=MatrizdeEquipos!$K15,1,IF(VL$1&lt;MatrizdeEquipos!$K15,IF(MatrizdeEquipos!$K15&lt;WX$1,1,0),0))</f>
        <v>0</v>
      </c>
      <c r="VM17" s="5">
        <f>IF(VM$1=MatrizdeEquipos!$K15,1,IF(VM$1&lt;MatrizdeEquipos!$K15,IF(MatrizdeEquipos!$K15&lt;WY$1,1,0),0))</f>
        <v>0</v>
      </c>
      <c r="VN17" s="5">
        <f>IF(VN$1=MatrizdeEquipos!$K15,1,IF(VN$1&lt;MatrizdeEquipos!$K15,IF(MatrizdeEquipos!$K15&lt;WZ$1,1,0),0))</f>
        <v>0</v>
      </c>
      <c r="VO17" s="5">
        <f>IF(VO$1=MatrizdeEquipos!$K15,1,IF(VO$1&lt;MatrizdeEquipos!$K15,IF(MatrizdeEquipos!$K15&lt;XA$1,1,0),0))</f>
        <v>0</v>
      </c>
      <c r="VP17" s="5">
        <f>IF(VP$1=MatrizdeEquipos!$K15,1,IF(VP$1&lt;MatrizdeEquipos!$K15,IF(MatrizdeEquipos!$K15&lt;XB$1,1,0),0))</f>
        <v>0</v>
      </c>
      <c r="VQ17" s="5">
        <f>IF(VQ$1=MatrizdeEquipos!$K15,1,IF(VQ$1&lt;MatrizdeEquipos!$K15,IF(MatrizdeEquipos!$K15&lt;XC$1,1,0),0))</f>
        <v>0</v>
      </c>
      <c r="VR17" s="5">
        <f>IF(VR$1=MatrizdeEquipos!$K15,1,IF(VR$1&lt;MatrizdeEquipos!$K15,IF(MatrizdeEquipos!$K15&lt;XD$1,1,0),0))</f>
        <v>0</v>
      </c>
      <c r="VS17" s="5">
        <f>IF(VS$1=MatrizdeEquipos!$K15,1,IF(VS$1&lt;MatrizdeEquipos!$K15,IF(MatrizdeEquipos!$K15&lt;XE$1,1,0),0))</f>
        <v>0</v>
      </c>
      <c r="VT17" s="5">
        <f>IF(VT$1=MatrizdeEquipos!$K15,1,IF(VT$1&lt;MatrizdeEquipos!$K15,IF(MatrizdeEquipos!$K15&lt;XF$1,1,0),0))</f>
        <v>0</v>
      </c>
      <c r="VU17" s="5">
        <f>IF(VU$1=MatrizdeEquipos!$K15,1,IF(VU$1&lt;MatrizdeEquipos!$K15,IF(MatrizdeEquipos!$K15&lt;XG$1,1,0),0))</f>
        <v>0</v>
      </c>
      <c r="VV17" s="5">
        <f>IF(VV$1=MatrizdeEquipos!$K15,1,IF(VV$1&lt;MatrizdeEquipos!$K15,IF(MatrizdeEquipos!$K15&lt;XH$1,1,0),0))</f>
        <v>0</v>
      </c>
      <c r="VW17" s="5">
        <f>IF(VW$1=MatrizdeEquipos!$K15,1,IF(VW$1&lt;MatrizdeEquipos!$K15,IF(MatrizdeEquipos!$K15&lt;XI$1,1,0),0))</f>
        <v>0</v>
      </c>
      <c r="VX17" s="5">
        <f>IF(VX$1=MatrizdeEquipos!$K15,1,IF(VX$1&lt;MatrizdeEquipos!$K15,IF(MatrizdeEquipos!$K15&lt;XJ$1,1,0),0))</f>
        <v>0</v>
      </c>
      <c r="VY17" s="5">
        <f>IF(VY$1=MatrizdeEquipos!$K15,1,IF(VY$1&lt;MatrizdeEquipos!$K15,IF(MatrizdeEquipos!$K15&lt;XK$1,1,0),0))</f>
        <v>0</v>
      </c>
      <c r="VZ17" s="5">
        <f>IF(VZ$1=MatrizdeEquipos!$K15,1,IF(VZ$1&lt;MatrizdeEquipos!$K15,IF(MatrizdeEquipos!$K15&lt;XL$1,1,0),0))</f>
        <v>0</v>
      </c>
      <c r="WA17" s="5">
        <f>IF(WA$1=MatrizdeEquipos!$K15,1,IF(WA$1&lt;MatrizdeEquipos!$K15,IF(MatrizdeEquipos!$K15&lt;XM$1,1,0),0))</f>
        <v>0</v>
      </c>
      <c r="WB17" s="5">
        <f>IF(WB$1=MatrizdeEquipos!$K15,1,IF(WB$1&lt;MatrizdeEquipos!$K15,IF(MatrizdeEquipos!$K15&lt;XN$1,1,0),0))</f>
        <v>0</v>
      </c>
      <c r="WC17" s="5">
        <f>IF(WC$1=MatrizdeEquipos!$K15,1,IF(WC$1&lt;MatrizdeEquipos!$K15,IF(MatrizdeEquipos!$K15&lt;XO$1,1,0),0))</f>
        <v>0</v>
      </c>
      <c r="WD17" s="5">
        <f>IF(WD$1=MatrizdeEquipos!$K15,1,IF(WD$1&lt;MatrizdeEquipos!$K15,IF(MatrizdeEquipos!$K15&lt;XP$1,1,0),0))</f>
        <v>0</v>
      </c>
      <c r="WE17" s="5">
        <f>IF(WE$1=MatrizdeEquipos!$K15,1,IF(WE$1&lt;MatrizdeEquipos!$K15,IF(MatrizdeEquipos!$K15&lt;XQ$1,1,0),0))</f>
        <v>0</v>
      </c>
      <c r="WF17" s="5">
        <f>IF(WF$1=MatrizdeEquipos!$K15,1,IF(WF$1&lt;MatrizdeEquipos!$K15,IF(MatrizdeEquipos!$K15&lt;XR$1,1,0),0))</f>
        <v>0</v>
      </c>
      <c r="WG17" s="5">
        <f>IF(WG$1=MatrizdeEquipos!$K15,1,IF(WG$1&lt;MatrizdeEquipos!$K15,IF(MatrizdeEquipos!$K15&lt;XS$1,1,0),0))</f>
        <v>0</v>
      </c>
      <c r="WH17" s="5">
        <f>IF(WH$1=MatrizdeEquipos!$K15,1,IF(WH$1&lt;MatrizdeEquipos!$K15,IF(MatrizdeEquipos!$K15&lt;XT$1,1,0),0))</f>
        <v>0</v>
      </c>
      <c r="WI17" s="5">
        <f>IF(WI$1=MatrizdeEquipos!$K15,1,IF(WI$1&lt;MatrizdeEquipos!$K15,IF(MatrizdeEquipos!$K15&lt;XU$1,1,0),0))</f>
        <v>0</v>
      </c>
      <c r="WJ17" s="5">
        <f>IF(WJ$1=MatrizdeEquipos!$K15,1,IF(WJ$1&lt;MatrizdeEquipos!$K15,IF(MatrizdeEquipos!$K15&lt;XV$1,1,0),0))</f>
        <v>0</v>
      </c>
      <c r="WK17" s="5">
        <f>IF(WK$1=MatrizdeEquipos!$K15,1,IF(WK$1&lt;MatrizdeEquipos!$K15,IF(MatrizdeEquipos!$K15&lt;XW$1,1,0),0))</f>
        <v>0</v>
      </c>
      <c r="WL17" s="5">
        <f>IF(WL$1=MatrizdeEquipos!$K15,1,IF(WL$1&lt;MatrizdeEquipos!$K15,IF(MatrizdeEquipos!$K15&lt;XX$1,1,0),0))</f>
        <v>0</v>
      </c>
      <c r="WM17" s="5">
        <f>IF(WM$1=MatrizdeEquipos!$K15,1,IF(WM$1&lt;MatrizdeEquipos!$K15,IF(MatrizdeEquipos!$K15&lt;XY$1,1,0),0))</f>
        <v>0</v>
      </c>
      <c r="WN17" s="5">
        <f>IF(WN$1=MatrizdeEquipos!$K15,1,IF(WN$1&lt;MatrizdeEquipos!$K15,IF(MatrizdeEquipos!$K15&lt;XZ$1,1,0),0))</f>
        <v>0</v>
      </c>
      <c r="WO17" s="5">
        <f>IF(WO$1=MatrizdeEquipos!$K15,1,IF(WO$1&lt;MatrizdeEquipos!$K15,IF(MatrizdeEquipos!$K15&lt;YA$1,1,0),0))</f>
        <v>0</v>
      </c>
      <c r="WP17" s="5">
        <f>IF(WP$1=MatrizdeEquipos!$K15,1,IF(WP$1&lt;MatrizdeEquipos!$K15,IF(MatrizdeEquipos!$K15&lt;YB$1,1,0),0))</f>
        <v>0</v>
      </c>
      <c r="WQ17" s="5">
        <f>IF(WQ$1=MatrizdeEquipos!$K15,1,IF(WQ$1&lt;MatrizdeEquipos!$K15,IF(MatrizdeEquipos!$K15&lt;YC$1,1,0),0))</f>
        <v>0</v>
      </c>
      <c r="WR17" s="5">
        <f>IF(WR$1=MatrizdeEquipos!$K15,1,IF(WR$1&lt;MatrizdeEquipos!$K15,IF(MatrizdeEquipos!$K15&lt;YD$1,1,0),0))</f>
        <v>0</v>
      </c>
      <c r="WS17" s="5">
        <f>IF(WS$1=MatrizdeEquipos!$K15,1,IF(WS$1&lt;MatrizdeEquipos!$K15,IF(MatrizdeEquipos!$K15&lt;YE$1,1,0),0))</f>
        <v>0</v>
      </c>
      <c r="WT17" s="5">
        <f>IF(WT$1=MatrizdeEquipos!$K15,1,IF(WT$1&lt;MatrizdeEquipos!$K15,IF(MatrizdeEquipos!$K15&lt;YF$1,1,0),0))</f>
        <v>0</v>
      </c>
      <c r="WU17" s="5">
        <f>IF(WU$1=MatrizdeEquipos!$K15,1,IF(WU$1&lt;MatrizdeEquipos!$K15,IF(MatrizdeEquipos!$K15&lt;YG$1,1,0),0))</f>
        <v>0</v>
      </c>
      <c r="WV17" s="5">
        <f>IF(WV$1=MatrizdeEquipos!$K15,1,IF(WV$1&lt;MatrizdeEquipos!$K15,IF(MatrizdeEquipos!$K15&lt;YH$1,1,0),0))</f>
        <v>0</v>
      </c>
      <c r="WW17" s="5">
        <f>IF(WW$1=MatrizdeEquipos!$K15,1,IF(WW$1&lt;MatrizdeEquipos!$K15,IF(MatrizdeEquipos!$K15&lt;YI$1,1,0),0))</f>
        <v>0</v>
      </c>
      <c r="WX17" s="5">
        <f>IF(WX$1=MatrizdeEquipos!$K15,1,IF(WX$1&lt;MatrizdeEquipos!$K15,IF(MatrizdeEquipos!$K15&lt;YJ$1,1,0),0))</f>
        <v>0</v>
      </c>
      <c r="WY17" s="5">
        <f>IF(WY$1=MatrizdeEquipos!$K15,1,IF(WY$1&lt;MatrizdeEquipos!$K15,IF(MatrizdeEquipos!$K15&lt;YK$1,1,0),0))</f>
        <v>0</v>
      </c>
      <c r="WZ17" s="5">
        <f>IF(WZ$1=MatrizdeEquipos!$K15,1,IF(WZ$1&lt;MatrizdeEquipos!$K15,IF(MatrizdeEquipos!$K15&lt;YL$1,1,0),0))</f>
        <v>0</v>
      </c>
      <c r="XA17" s="5">
        <f>IF(XA$1=MatrizdeEquipos!$K15,1,IF(XA$1&lt;MatrizdeEquipos!$K15,IF(MatrizdeEquipos!$K15&lt;YM$1,1,0),0))</f>
        <v>0</v>
      </c>
      <c r="XB17" s="5">
        <f>IF(XB$1=MatrizdeEquipos!$K15,1,IF(XB$1&lt;MatrizdeEquipos!$K15,IF(MatrizdeEquipos!$K15&lt;YN$1,1,0),0))</f>
        <v>0</v>
      </c>
      <c r="XC17" s="5">
        <f>IF(XC$1=MatrizdeEquipos!$K15,1,IF(XC$1&lt;MatrizdeEquipos!$K15,IF(MatrizdeEquipos!$K15&lt;YO$1,1,0),0))</f>
        <v>0</v>
      </c>
      <c r="XD17" s="5">
        <f>IF(XD$1=MatrizdeEquipos!$K15,1,IF(XD$1&lt;MatrizdeEquipos!$K15,IF(MatrizdeEquipos!$K15&lt;YP$1,1,0),0))</f>
        <v>0</v>
      </c>
      <c r="XE17" s="5">
        <f>IF(XE$1=MatrizdeEquipos!$K15,1,IF(XE$1&lt;MatrizdeEquipos!$K15,IF(MatrizdeEquipos!$K15&lt;YQ$1,1,0),0))</f>
        <v>0</v>
      </c>
      <c r="XF17" s="5">
        <f>IF(XF$1=MatrizdeEquipos!$K15,1,IF(XF$1&lt;MatrizdeEquipos!$K15,IF(MatrizdeEquipos!$K15&lt;YR$1,1,0),0))</f>
        <v>0</v>
      </c>
      <c r="XG17" s="5">
        <f>IF(XG$1=MatrizdeEquipos!$K15,1,IF(XG$1&lt;MatrizdeEquipos!$K15,IF(MatrizdeEquipos!$K15&lt;YS$1,1,0),0))</f>
        <v>0</v>
      </c>
      <c r="XH17" s="5">
        <f>IF(XH$1=MatrizdeEquipos!$K15,1,IF(XH$1&lt;MatrizdeEquipos!$K15,IF(MatrizdeEquipos!$K15&lt;YT$1,1,0),0))</f>
        <v>0</v>
      </c>
      <c r="XI17" s="5">
        <f>IF(XI$1=MatrizdeEquipos!$K15,1,IF(XI$1&lt;MatrizdeEquipos!$K15,IF(MatrizdeEquipos!$K15&lt;YU$1,1,0),0))</f>
        <v>0</v>
      </c>
      <c r="XJ17" s="5">
        <f>IF(XJ$1=MatrizdeEquipos!$K15,1,IF(XJ$1&lt;MatrizdeEquipos!$K15,IF(MatrizdeEquipos!$K15&lt;YV$1,1,0),0))</f>
        <v>0</v>
      </c>
      <c r="XK17" s="5">
        <f>IF(XK$1=MatrizdeEquipos!$K15,1,IF(XK$1&lt;MatrizdeEquipos!$K15,IF(MatrizdeEquipos!$K15&lt;YW$1,1,0),0))</f>
        <v>0</v>
      </c>
      <c r="XL17" s="5">
        <f>IF(XL$1=MatrizdeEquipos!$K15,1,IF(XL$1&lt;MatrizdeEquipos!$K15,IF(MatrizdeEquipos!$K15&lt;YX$1,1,0),0))</f>
        <v>0</v>
      </c>
      <c r="XM17" s="5">
        <f>IF(XM$1=MatrizdeEquipos!$K15,1,IF(XM$1&lt;MatrizdeEquipos!$K15,IF(MatrizdeEquipos!$K15&lt;YY$1,1,0),0))</f>
        <v>0</v>
      </c>
      <c r="XN17" s="5">
        <f>IF(XN$1=MatrizdeEquipos!$K15,1,IF(XN$1&lt;MatrizdeEquipos!$K15,IF(MatrizdeEquipos!$K15&lt;YZ$1,1,0),0))</f>
        <v>0</v>
      </c>
      <c r="XO17" s="5">
        <f>IF(XO$1=MatrizdeEquipos!$K15,1,IF(XO$1&lt;MatrizdeEquipos!$K15,IF(MatrizdeEquipos!$K15&lt;ZA$1,1,0),0))</f>
        <v>0</v>
      </c>
      <c r="XP17" s="5">
        <f>IF(XP$1=MatrizdeEquipos!$K15,1,IF(XP$1&lt;MatrizdeEquipos!$K15,IF(MatrizdeEquipos!$K15&lt;ZB$1,1,0),0))</f>
        <v>0</v>
      </c>
      <c r="XQ17" s="5">
        <f>IF(XQ$1=MatrizdeEquipos!$K15,1,IF(XQ$1&lt;MatrizdeEquipos!$K15,IF(MatrizdeEquipos!$K15&lt;ZC$1,1,0),0))</f>
        <v>0</v>
      </c>
      <c r="XR17" s="5">
        <f>IF(XR$1=MatrizdeEquipos!$K15,1,IF(XR$1&lt;MatrizdeEquipos!$K15,IF(MatrizdeEquipos!$K15&lt;ZD$1,1,0),0))</f>
        <v>0</v>
      </c>
      <c r="XS17" s="5">
        <f>IF(XS$1=MatrizdeEquipos!$K15,1,IF(XS$1&lt;MatrizdeEquipos!$K15,IF(MatrizdeEquipos!$K15&lt;ZE$1,1,0),0))</f>
        <v>0</v>
      </c>
      <c r="XT17" s="5">
        <f>IF(XT$1=MatrizdeEquipos!$K15,1,IF(XT$1&lt;MatrizdeEquipos!$K15,IF(MatrizdeEquipos!$K15&lt;ZF$1,1,0),0))</f>
        <v>0</v>
      </c>
      <c r="XU17" s="5">
        <f>IF(XU$1=MatrizdeEquipos!$K15,1,IF(XU$1&lt;MatrizdeEquipos!$K15,IF(MatrizdeEquipos!$K15&lt;ZG$1,1,0),0))</f>
        <v>0</v>
      </c>
      <c r="XV17" s="5">
        <f>IF(XV$1=MatrizdeEquipos!$K15,1,IF(XV$1&lt;MatrizdeEquipos!$K15,IF(MatrizdeEquipos!$K15&lt;ZH$1,1,0),0))</f>
        <v>0</v>
      </c>
      <c r="XW17" s="5">
        <f>IF(XW$1=MatrizdeEquipos!$K15,1,IF(XW$1&lt;MatrizdeEquipos!$K15,IF(MatrizdeEquipos!$K15&lt;ZI$1,1,0),0))</f>
        <v>0</v>
      </c>
      <c r="XX17" s="5">
        <f>IF(XX$1=MatrizdeEquipos!$K15,1,IF(XX$1&lt;MatrizdeEquipos!$K15,IF(MatrizdeEquipos!$K15&lt;ZJ$1,1,0),0))</f>
        <v>0</v>
      </c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</row>
    <row r="18" spans="1:686" x14ac:dyDescent="0.25">
      <c r="A18" s="159"/>
      <c r="B18" s="2" t="s">
        <v>102</v>
      </c>
      <c r="C18" s="5">
        <f>IF(C$1=MatrizdeEquipos!$K16,1,IF(C$1&lt;MatrizdeEquipos!$K16,IF(MatrizdeEquipos!$K16&lt;AO$1,1,0),1))</f>
        <v>0</v>
      </c>
      <c r="D18" s="5">
        <f>IF(D$1=MatrizdeEquipos!$K16,1,IF(D$1&lt;MatrizdeEquipos!$K16,IF(MatrizdeEquipos!$K16&lt;AP$1,1,0),1))</f>
        <v>0</v>
      </c>
      <c r="E18" s="5">
        <f>IF(E$1=MatrizdeEquipos!$K16,1,IF(E$1&lt;MatrizdeEquipos!$K16,IF(MatrizdeEquipos!$K16&lt;AQ$1,1,0),1))</f>
        <v>0</v>
      </c>
      <c r="F18" s="5">
        <f>IF(F$1=MatrizdeEquipos!$K16,1,IF(F$1&lt;MatrizdeEquipos!$K16,IF(MatrizdeEquipos!$K16&lt;AR$1,1,0),1))</f>
        <v>0</v>
      </c>
      <c r="G18" s="5">
        <f>IF(G$1=MatrizdeEquipos!$K16,1,IF(G$1&lt;MatrizdeEquipos!$K16,IF(MatrizdeEquipos!$K16&lt;AS$1,1,0),1))</f>
        <v>0</v>
      </c>
      <c r="H18" s="5">
        <f>IF(H$1=MatrizdeEquipos!$K16,1,IF(H$1&lt;MatrizdeEquipos!$K16,IF(MatrizdeEquipos!$K16&lt;AT$1,1,0),1))</f>
        <v>0</v>
      </c>
      <c r="I18" s="5">
        <f>IF(I$1=MatrizdeEquipos!$K16,1,IF(I$1&lt;MatrizdeEquipos!$K16,IF(MatrizdeEquipos!$K16&lt;AU$1,1,0),1))</f>
        <v>0</v>
      </c>
      <c r="J18" s="5">
        <f>IF(J$1=MatrizdeEquipos!$K16,1,IF(J$1&lt;MatrizdeEquipos!$K16,IF(MatrizdeEquipos!$K16&lt;AV$1,1,0),1))</f>
        <v>0</v>
      </c>
      <c r="K18" s="5">
        <f>IF(K$1=MatrizdeEquipos!$K16,1,IF(K$1&lt;MatrizdeEquipos!$K16,IF(MatrizdeEquipos!$K16&lt;AW$1,1,0),1))</f>
        <v>0</v>
      </c>
      <c r="L18" s="5">
        <f>IF(L$1=MatrizdeEquipos!$K16,1,IF(L$1&lt;MatrizdeEquipos!$K16,IF(MatrizdeEquipos!$K16&lt;AX$1,1,0),1))</f>
        <v>0</v>
      </c>
      <c r="M18" s="5">
        <f>IF(M$1=MatrizdeEquipos!$K16,1,IF(M$1&lt;MatrizdeEquipos!$K16,IF(MatrizdeEquipos!$K16&lt;AY$1,1,0),1))</f>
        <v>0</v>
      </c>
      <c r="N18" s="5">
        <f>IF(N$1=MatrizdeEquipos!$K16,1,IF(N$1&lt;MatrizdeEquipos!$K16,IF(MatrizdeEquipos!$K16&lt;AZ$1,1,0),1))</f>
        <v>0</v>
      </c>
      <c r="O18" s="5">
        <f>IF(O$1=MatrizdeEquipos!$K16,1,IF(O$1&lt;MatrizdeEquipos!$K16,IF(MatrizdeEquipos!$K16&lt;BA$1,1,0),1))</f>
        <v>0</v>
      </c>
      <c r="P18" s="5">
        <f>IF(P$1=MatrizdeEquipos!$K16,1,IF(P$1&lt;MatrizdeEquipos!$K16,IF(MatrizdeEquipos!$K16&lt;BB$1,1,0),1))</f>
        <v>0</v>
      </c>
      <c r="Q18" s="5">
        <f>IF(Q$1=MatrizdeEquipos!$K16,1,IF(Q$1&lt;MatrizdeEquipos!$K16,IF(MatrizdeEquipos!$K16&lt;BC$1,1,0),1))</f>
        <v>0</v>
      </c>
      <c r="R18" s="5">
        <f>IF(R$1=MatrizdeEquipos!$K16,1,IF(R$1&lt;MatrizdeEquipos!$K16,IF(MatrizdeEquipos!$K16&lt;BD$1,1,0),1))</f>
        <v>0</v>
      </c>
      <c r="S18" s="5">
        <f>IF(S$1=MatrizdeEquipos!$K16,1,IF(S$1&lt;MatrizdeEquipos!$K16,IF(MatrizdeEquipos!$K16&lt;BE$1,1,0),1))</f>
        <v>0</v>
      </c>
      <c r="T18" s="5">
        <f>IF(T$1=MatrizdeEquipos!$K16,1,IF(T$1&lt;MatrizdeEquipos!$K16,IF(MatrizdeEquipos!$K16&lt;BF$1,1,0),1))</f>
        <v>0</v>
      </c>
      <c r="U18" s="5">
        <f>IF(U$1=MatrizdeEquipos!$K16,1,IF(U$1&lt;MatrizdeEquipos!$K16,IF(MatrizdeEquipos!$K16&lt;BG$1,1,0),1))</f>
        <v>0</v>
      </c>
      <c r="V18" s="5">
        <f>IF(V$1=MatrizdeEquipos!$K16,1,IF(V$1&lt;MatrizdeEquipos!$K16,IF(MatrizdeEquipos!$K16&lt;BH$1,1,0),1))</f>
        <v>0</v>
      </c>
      <c r="W18" s="5">
        <f>IF(W$1=MatrizdeEquipos!$K16,1,IF(W$1&lt;MatrizdeEquipos!$K16,IF(MatrizdeEquipos!$K16&lt;BI$1,1,0),1))</f>
        <v>0</v>
      </c>
      <c r="X18" s="5">
        <f>IF(X$1=MatrizdeEquipos!$K16,1,IF(X$1&lt;MatrizdeEquipos!$K16,IF(MatrizdeEquipos!$K16&lt;BJ$1,1,0),1))</f>
        <v>0</v>
      </c>
      <c r="Y18" s="5">
        <f>IF(Y$1=MatrizdeEquipos!$K16,1,IF(Y$1&lt;MatrizdeEquipos!$K16,IF(MatrizdeEquipos!$K16&lt;BK$1,1,0),1))</f>
        <v>0</v>
      </c>
      <c r="Z18" s="5">
        <f>IF(Z$1=MatrizdeEquipos!$K16,1,IF(Z$1&lt;MatrizdeEquipos!$K16,IF(MatrizdeEquipos!$K16&lt;BL$1,1,0),1))</f>
        <v>0</v>
      </c>
      <c r="AA18" s="5">
        <f>IF(AA$1=MatrizdeEquipos!$K16,1,IF(AA$1&lt;MatrizdeEquipos!$K16,IF(MatrizdeEquipos!$K16&lt;BM$1,1,0),1))</f>
        <v>0</v>
      </c>
      <c r="AB18" s="5">
        <f>IF(AB$1=MatrizdeEquipos!$K16,1,IF(AB$1&lt;MatrizdeEquipos!$K16,IF(MatrizdeEquipos!$K16&lt;BN$1,1,0),1))</f>
        <v>0</v>
      </c>
      <c r="AC18" s="5">
        <f>IF(AC$1=MatrizdeEquipos!$K16,1,IF(AC$1&lt;MatrizdeEquipos!$K16,IF(MatrizdeEquipos!$K16&lt;BO$1,1,0),1))</f>
        <v>0</v>
      </c>
      <c r="AD18" s="5">
        <f>IF(AD$1=MatrizdeEquipos!$K16,1,IF(AD$1&lt;MatrizdeEquipos!$K16,IF(MatrizdeEquipos!$K16&lt;BP$1,1,0),1))</f>
        <v>0</v>
      </c>
      <c r="AE18" s="5">
        <f>IF(AE$1=MatrizdeEquipos!$K16,1,IF(AE$1&lt;MatrizdeEquipos!$K16,IF(MatrizdeEquipos!$K16&lt;BQ$1,1,0),1))</f>
        <v>0</v>
      </c>
      <c r="AF18" s="5">
        <f>IF(AF$1=MatrizdeEquipos!$K16,1,IF(AF$1&lt;MatrizdeEquipos!$K16,IF(MatrizdeEquipos!$K16&lt;BR$1,1,0),1))</f>
        <v>0</v>
      </c>
      <c r="AG18" s="5">
        <f>IF(AG$1=MatrizdeEquipos!$K16,1,IF(AG$1&lt;MatrizdeEquipos!$K16,IF(MatrizdeEquipos!$K16&lt;BS$1,1,0),1))</f>
        <v>0</v>
      </c>
      <c r="AH18" s="5">
        <f>IF(AH$1=MatrizdeEquipos!$K16,1,IF(AH$1&lt;MatrizdeEquipos!$K16,IF(MatrizdeEquipos!$K16&lt;BT$1,1,0),1))</f>
        <v>0</v>
      </c>
      <c r="AI18" s="5">
        <f>IF(AI$1=MatrizdeEquipos!$K16,1,IF(AI$1&lt;MatrizdeEquipos!$K16,IF(MatrizdeEquipos!$K16&lt;BU$1,1,0),1))</f>
        <v>0</v>
      </c>
      <c r="AJ18" s="5">
        <f>IF(AJ$1=MatrizdeEquipos!$K16,1,IF(AJ$1&lt;MatrizdeEquipos!$K16,IF(MatrizdeEquipos!$K16&lt;BV$1,1,0),1))</f>
        <v>0</v>
      </c>
      <c r="AK18" s="5">
        <f>IF(AK$1=MatrizdeEquipos!$K16,1,IF(AK$1&lt;MatrizdeEquipos!$K16,IF(MatrizdeEquipos!$K16&lt;BW$1,1,0),1))</f>
        <v>0</v>
      </c>
      <c r="AL18" s="5">
        <f>IF(AL$1=MatrizdeEquipos!$K16,1,IF(AL$1&lt;MatrizdeEquipos!$K16,IF(MatrizdeEquipos!$K16&lt;BX$1,1,0),1))</f>
        <v>0</v>
      </c>
      <c r="AM18" s="5">
        <f>IF(AM$1=MatrizdeEquipos!$K16,1,IF(AM$1&lt;MatrizdeEquipos!$K16,IF(MatrizdeEquipos!$K16&lt;BY$1,1,0),1))</f>
        <v>0</v>
      </c>
      <c r="AN18" s="5">
        <f>IF(AN$1=MatrizdeEquipos!$K16,1,IF(AN$1&lt;MatrizdeEquipos!$K16,IF(MatrizdeEquipos!$K16&lt;BZ$1,1,0),1))</f>
        <v>0</v>
      </c>
      <c r="AO18" s="5">
        <f>IF(AO$1=MatrizdeEquipos!$K16,1,IF(AO$1&lt;MatrizdeEquipos!$K16,IF(MatrizdeEquipos!$K16&lt;CA$1,1,0),0))</f>
        <v>1</v>
      </c>
      <c r="AP18" s="5">
        <f>IF(AP$1=MatrizdeEquipos!$K16,1,IF(AP$1&lt;MatrizdeEquipos!$K16,IF(MatrizdeEquipos!$K16&lt;CB$1,1,0),0))</f>
        <v>1</v>
      </c>
      <c r="AQ18" s="5">
        <f>IF(AQ$1=MatrizdeEquipos!$K16,1,IF(AQ$1&lt;MatrizdeEquipos!$K16,IF(MatrizdeEquipos!$K16&lt;CC$1,1,0),0))</f>
        <v>1</v>
      </c>
      <c r="AR18" s="5">
        <f>IF(AR$1=MatrizdeEquipos!$K16,1,IF(AR$1&lt;MatrizdeEquipos!$K16,IF(MatrizdeEquipos!$K16&lt;CD$1,1,0),0))</f>
        <v>1</v>
      </c>
      <c r="AS18" s="5">
        <f>IF(AS$1=MatrizdeEquipos!$K16,1,IF(AS$1&lt;MatrizdeEquipos!$K16,IF(MatrizdeEquipos!$K16&lt;CE$1,1,0),0))</f>
        <v>1</v>
      </c>
      <c r="AT18" s="5">
        <f>IF(AT$1=MatrizdeEquipos!$K16,1,IF(AT$1&lt;MatrizdeEquipos!$K16,IF(MatrizdeEquipos!$K16&lt;CF$1,1,0),0))</f>
        <v>1</v>
      </c>
      <c r="AU18" s="5">
        <f>IF(AU$1=MatrizdeEquipos!$K16,1,IF(AU$1&lt;MatrizdeEquipos!$K16,IF(MatrizdeEquipos!$K16&lt;CG$1,1,0),0))</f>
        <v>1</v>
      </c>
      <c r="AV18" s="5">
        <f>IF(AV$1=MatrizdeEquipos!$K16,1,IF(AV$1&lt;MatrizdeEquipos!$K16,IF(MatrizdeEquipos!$K16&lt;CH$1,1,0),0))</f>
        <v>1</v>
      </c>
      <c r="AW18" s="5">
        <f>IF(AW$1=MatrizdeEquipos!$K16,1,IF(AW$1&lt;MatrizdeEquipos!$K16,IF(MatrizdeEquipos!$K16&lt;CI$1,1,0),0))</f>
        <v>1</v>
      </c>
      <c r="AX18" s="5">
        <f>IF(AX$1=MatrizdeEquipos!$K16,1,IF(AX$1&lt;MatrizdeEquipos!$K16,IF(MatrizdeEquipos!$K16&lt;CJ$1,1,0),0))</f>
        <v>1</v>
      </c>
      <c r="AY18" s="5">
        <f>IF(AY$1=MatrizdeEquipos!$K16,1,IF(AY$1&lt;MatrizdeEquipos!$K16,IF(MatrizdeEquipos!$K16&lt;CK$1,1,0),0))</f>
        <v>1</v>
      </c>
      <c r="AZ18" s="5">
        <f>IF(AZ$1=MatrizdeEquipos!$K16,1,IF(AZ$1&lt;MatrizdeEquipos!$K16,IF(MatrizdeEquipos!$K16&lt;CL$1,1,0),0))</f>
        <v>1</v>
      </c>
      <c r="BA18" s="5">
        <f>IF(BA$1=MatrizdeEquipos!$K16,1,IF(BA$1&lt;MatrizdeEquipos!$K16,IF(MatrizdeEquipos!$K16&lt;CM$1,1,0),0))</f>
        <v>1</v>
      </c>
      <c r="BB18" s="5">
        <f>IF(BB$1=MatrizdeEquipos!$K16,1,IF(BB$1&lt;MatrizdeEquipos!$K16,IF(MatrizdeEquipos!$K16&lt;CN$1,1,0),0))</f>
        <v>1</v>
      </c>
      <c r="BC18" s="5">
        <f>IF(BC$1=MatrizdeEquipos!$K16,1,IF(BC$1&lt;MatrizdeEquipos!$K16,IF(MatrizdeEquipos!$K16&lt;CO$1,1,0),0))</f>
        <v>1</v>
      </c>
      <c r="BD18" s="5">
        <f>IF(BD$1=MatrizdeEquipos!$K16,1,IF(BD$1&lt;MatrizdeEquipos!$K16,IF(MatrizdeEquipos!$K16&lt;CP$1,1,0),0))</f>
        <v>1</v>
      </c>
      <c r="BE18" s="5">
        <f>IF(BE$1=MatrizdeEquipos!$K16,1,IF(BE$1&lt;MatrizdeEquipos!$K16,IF(MatrizdeEquipos!$K16&lt;CQ$1,1,0),0))</f>
        <v>1</v>
      </c>
      <c r="BF18" s="5">
        <f>IF(BF$1=MatrizdeEquipos!$K16,1,IF(BF$1&lt;MatrizdeEquipos!$K16,IF(MatrizdeEquipos!$K16&lt;CR$1,1,0),0))</f>
        <v>1</v>
      </c>
      <c r="BG18" s="5">
        <f>IF(BG$1=MatrizdeEquipos!$K16,1,IF(BG$1&lt;MatrizdeEquipos!$K16,IF(MatrizdeEquipos!$K16&lt;CS$1,1,0),0))</f>
        <v>1</v>
      </c>
      <c r="BH18" s="5">
        <f>IF(BH$1=MatrizdeEquipos!$K16,1,IF(BH$1&lt;MatrizdeEquipos!$K16,IF(MatrizdeEquipos!$K16&lt;CT$1,1,0),0))</f>
        <v>1</v>
      </c>
      <c r="BI18" s="5">
        <f>IF(BI$1=MatrizdeEquipos!$K16,1,IF(BI$1&lt;MatrizdeEquipos!$K16,IF(MatrizdeEquipos!$K16&lt;CU$1,1,0),0))</f>
        <v>1</v>
      </c>
      <c r="BJ18" s="5">
        <f>IF(BJ$1=MatrizdeEquipos!$K16,1,IF(BJ$1&lt;MatrizdeEquipos!$K16,IF(MatrizdeEquipos!$K16&lt;CV$1,1,0),0))</f>
        <v>1</v>
      </c>
      <c r="BK18" s="5">
        <f>IF(BK$1=MatrizdeEquipos!$K16,1,IF(BK$1&lt;MatrizdeEquipos!$K16,IF(MatrizdeEquipos!$K16&lt;CW$1,1,0),0))</f>
        <v>1</v>
      </c>
      <c r="BL18" s="5">
        <f>IF(BL$1=MatrizdeEquipos!$K16,1,IF(BL$1&lt;MatrizdeEquipos!$K16,IF(MatrizdeEquipos!$K16&lt;CX$1,1,0),0))</f>
        <v>1</v>
      </c>
      <c r="BM18" s="5">
        <f>IF(BM$1=MatrizdeEquipos!$K16,1,IF(BM$1&lt;MatrizdeEquipos!$K16,IF(MatrizdeEquipos!$K16&lt;CY$1,1,0),0))</f>
        <v>1</v>
      </c>
      <c r="BN18" s="5">
        <f>IF(BN$1=MatrizdeEquipos!$K16,1,IF(BN$1&lt;MatrizdeEquipos!$K16,IF(MatrizdeEquipos!$K16&lt;CZ$1,1,0),0))</f>
        <v>1</v>
      </c>
      <c r="BO18" s="5">
        <f>IF(BO$1=MatrizdeEquipos!$K16,1,IF(BO$1&lt;MatrizdeEquipos!$K16,IF(MatrizdeEquipos!$K16&lt;DA$1,1,0),0))</f>
        <v>1</v>
      </c>
      <c r="BP18" s="5">
        <f>IF(BP$1=MatrizdeEquipos!$K16,1,IF(BP$1&lt;MatrizdeEquipos!$K16,IF(MatrizdeEquipos!$K16&lt;DB$1,1,0),0))</f>
        <v>1</v>
      </c>
      <c r="BQ18" s="5">
        <f>IF(BQ$1=MatrizdeEquipos!$K16,1,IF(BQ$1&lt;MatrizdeEquipos!$K16,IF(MatrizdeEquipos!$K16&lt;DC$1,1,0),0))</f>
        <v>1</v>
      </c>
      <c r="BR18" s="5">
        <f>IF(BR$1=MatrizdeEquipos!$K16,1,IF(BR$1&lt;MatrizdeEquipos!$K16,IF(MatrizdeEquipos!$K16&lt;DD$1,1,0),0))</f>
        <v>1</v>
      </c>
      <c r="BS18" s="5">
        <f>IF(BS$1=MatrizdeEquipos!$K16,1,IF(BS$1&lt;MatrizdeEquipos!$K16,IF(MatrizdeEquipos!$K16&lt;DE$1,1,0),0))</f>
        <v>1</v>
      </c>
      <c r="BT18" s="5">
        <f>IF(BT$1=MatrizdeEquipos!$K16,1,IF(BT$1&lt;MatrizdeEquipos!$K16,IF(MatrizdeEquipos!$K16&lt;DF$1,1,0),0))</f>
        <v>1</v>
      </c>
      <c r="BU18" s="5">
        <f>IF(BU$1=MatrizdeEquipos!$K16,1,IF(BU$1&lt;MatrizdeEquipos!$K16,IF(MatrizdeEquipos!$K16&lt;DG$1,1,0),0))</f>
        <v>1</v>
      </c>
      <c r="BV18" s="5">
        <f>IF(BV$1=MatrizdeEquipos!$K16,1,IF(BV$1&lt;MatrizdeEquipos!$K16,IF(MatrizdeEquipos!$K16&lt;DH$1,1,0),0))</f>
        <v>1</v>
      </c>
      <c r="BW18" s="5">
        <f>IF(BW$1=MatrizdeEquipos!$K16,1,IF(BW$1&lt;MatrizdeEquipos!$K16,IF(MatrizdeEquipos!$K16&lt;DI$1,1,0),0))</f>
        <v>1</v>
      </c>
      <c r="BX18" s="5">
        <f>IF(BX$1=MatrizdeEquipos!$K16,1,IF(BX$1&lt;MatrizdeEquipos!$K16,IF(MatrizdeEquipos!$K16&lt;DJ$1,1,0),0))</f>
        <v>1</v>
      </c>
      <c r="BY18" s="5">
        <f>IF(BY$1=MatrizdeEquipos!$K16,1,IF(BY$1&lt;MatrizdeEquipos!$K16,IF(MatrizdeEquipos!$K16&lt;DK$1,1,0),0))</f>
        <v>1</v>
      </c>
      <c r="BZ18" s="5">
        <f>IF(BZ$1=MatrizdeEquipos!$K16,1,IF(BZ$1&lt;MatrizdeEquipos!$K16,IF(MatrizdeEquipos!$K16&lt;DL$1,1,0),0))</f>
        <v>1</v>
      </c>
      <c r="CA18" s="5">
        <f>IF(CA$1=MatrizdeEquipos!$K16,1,IF(CA$1&lt;MatrizdeEquipos!$K16,IF(MatrizdeEquipos!$K16&lt;DM$1,1,0),0))</f>
        <v>0</v>
      </c>
      <c r="CB18" s="5">
        <f>IF(CB$1=MatrizdeEquipos!$K16,1,IF(CB$1&lt;MatrizdeEquipos!$K16,IF(MatrizdeEquipos!$K16&lt;DN$1,1,0),0))</f>
        <v>0</v>
      </c>
      <c r="CC18" s="5">
        <f>IF(CC$1=MatrizdeEquipos!$K16,1,IF(CC$1&lt;MatrizdeEquipos!$K16,IF(MatrizdeEquipos!$K16&lt;DO$1,1,0),0))</f>
        <v>0</v>
      </c>
      <c r="CD18" s="5">
        <f>IF(CD$1=MatrizdeEquipos!$K16,1,IF(CD$1&lt;MatrizdeEquipos!$K16,IF(MatrizdeEquipos!$K16&lt;DP$1,1,0),0))</f>
        <v>0</v>
      </c>
      <c r="CE18" s="5">
        <f>IF(CE$1=MatrizdeEquipos!$K16,1,IF(CE$1&lt;MatrizdeEquipos!$K16,IF(MatrizdeEquipos!$K16&lt;DQ$1,1,0),0))</f>
        <v>0</v>
      </c>
      <c r="CF18" s="5">
        <f>IF(CF$1=MatrizdeEquipos!$K16,1,IF(CF$1&lt;MatrizdeEquipos!$K16,IF(MatrizdeEquipos!$K16&lt;DR$1,1,0),0))</f>
        <v>0</v>
      </c>
      <c r="CG18" s="5">
        <f>IF(CG$1=MatrizdeEquipos!$K16,1,IF(CG$1&lt;MatrizdeEquipos!$K16,IF(MatrizdeEquipos!$K16&lt;DS$1,1,0),0))</f>
        <v>0</v>
      </c>
      <c r="CH18" s="5">
        <f>IF(CH$1=MatrizdeEquipos!$K16,1,IF(CH$1&lt;MatrizdeEquipos!$K16,IF(MatrizdeEquipos!$K16&lt;DT$1,1,0),0))</f>
        <v>0</v>
      </c>
      <c r="CI18" s="5">
        <f>IF(CI$1=MatrizdeEquipos!$K16,1,IF(CI$1&lt;MatrizdeEquipos!$K16,IF(MatrizdeEquipos!$K16&lt;DU$1,1,0),0))</f>
        <v>0</v>
      </c>
      <c r="CJ18" s="5">
        <f>IF(CJ$1=MatrizdeEquipos!$K16,1,IF(CJ$1&lt;MatrizdeEquipos!$K16,IF(MatrizdeEquipos!$K16&lt;DV$1,1,0),0))</f>
        <v>0</v>
      </c>
      <c r="CK18" s="5">
        <f>IF(CK$1=MatrizdeEquipos!$K16,1,IF(CK$1&lt;MatrizdeEquipos!$K16,IF(MatrizdeEquipos!$K16&lt;DW$1,1,0),0))</f>
        <v>0</v>
      </c>
      <c r="CL18" s="5">
        <f>IF(CL$1=MatrizdeEquipos!$K16,1,IF(CL$1&lt;MatrizdeEquipos!$K16,IF(MatrizdeEquipos!$K16&lt;DX$1,1,0),0))</f>
        <v>0</v>
      </c>
      <c r="CM18" s="5">
        <f>IF(CM$1=MatrizdeEquipos!$K16,1,IF(CM$1&lt;MatrizdeEquipos!$K16,IF(MatrizdeEquipos!$K16&lt;DY$1,1,0),0))</f>
        <v>0</v>
      </c>
      <c r="CN18" s="5">
        <f>IF(CN$1=MatrizdeEquipos!$K16,1,IF(CN$1&lt;MatrizdeEquipos!$K16,IF(MatrizdeEquipos!$K16&lt;DZ$1,1,0),0))</f>
        <v>0</v>
      </c>
      <c r="CO18" s="5">
        <f>IF(CO$1=MatrizdeEquipos!$K16,1,IF(CO$1&lt;MatrizdeEquipos!$K16,IF(MatrizdeEquipos!$K16&lt;EA$1,1,0),0))</f>
        <v>0</v>
      </c>
      <c r="CP18" s="5">
        <f>IF(CP$1=MatrizdeEquipos!$K16,1,IF(CP$1&lt;MatrizdeEquipos!$K16,IF(MatrizdeEquipos!$K16&lt;EB$1,1,0),0))</f>
        <v>0</v>
      </c>
      <c r="CQ18" s="5">
        <f>IF(CQ$1=MatrizdeEquipos!$K16,1,IF(CQ$1&lt;MatrizdeEquipos!$K16,IF(MatrizdeEquipos!$K16&lt;EC$1,1,0),0))</f>
        <v>0</v>
      </c>
      <c r="CR18" s="5">
        <f>IF(CR$1=MatrizdeEquipos!$K16,1,IF(CR$1&lt;MatrizdeEquipos!$K16,IF(MatrizdeEquipos!$K16&lt;ED$1,1,0),0))</f>
        <v>0</v>
      </c>
      <c r="CS18" s="5">
        <f>IF(CS$1=MatrizdeEquipos!$K16,1,IF(CS$1&lt;MatrizdeEquipos!$K16,IF(MatrizdeEquipos!$K16&lt;EE$1,1,0),0))</f>
        <v>0</v>
      </c>
      <c r="CT18" s="5">
        <f>IF(CT$1=MatrizdeEquipos!$K16,1,IF(CT$1&lt;MatrizdeEquipos!$K16,IF(MatrizdeEquipos!$K16&lt;EF$1,1,0),0))</f>
        <v>0</v>
      </c>
      <c r="CU18" s="5">
        <f>IF(CU$1=MatrizdeEquipos!$K16,1,IF(CU$1&lt;MatrizdeEquipos!$K16,IF(MatrizdeEquipos!$K16&lt;EG$1,1,0),0))</f>
        <v>0</v>
      </c>
      <c r="CV18" s="5">
        <f>IF(CV$1=MatrizdeEquipos!$K16,1,IF(CV$1&lt;MatrizdeEquipos!$K16,IF(MatrizdeEquipos!$K16&lt;EH$1,1,0),0))</f>
        <v>0</v>
      </c>
      <c r="CW18" s="5">
        <f>IF(CW$1=MatrizdeEquipos!$K16,1,IF(CW$1&lt;MatrizdeEquipos!$K16,IF(MatrizdeEquipos!$K16&lt;EI$1,1,0),0))</f>
        <v>0</v>
      </c>
      <c r="CX18" s="5">
        <f>IF(CX$1=MatrizdeEquipos!$K16,1,IF(CX$1&lt;MatrizdeEquipos!$K16,IF(MatrizdeEquipos!$K16&lt;EJ$1,1,0),0))</f>
        <v>0</v>
      </c>
      <c r="CY18" s="5">
        <f>IF(CY$1=MatrizdeEquipos!$K16,1,IF(CY$1&lt;MatrizdeEquipos!$K16,IF(MatrizdeEquipos!$K16&lt;EK$1,1,0),0))</f>
        <v>0</v>
      </c>
      <c r="CZ18" s="5">
        <f>IF(CZ$1=MatrizdeEquipos!$K16,1,IF(CZ$1&lt;MatrizdeEquipos!$K16,IF(MatrizdeEquipos!$K16&lt;EL$1,1,0),0))</f>
        <v>0</v>
      </c>
      <c r="DA18" s="5">
        <f>IF(DA$1=MatrizdeEquipos!$K16,1,IF(DA$1&lt;MatrizdeEquipos!$K16,IF(MatrizdeEquipos!$K16&lt;EM$1,1,0),0))</f>
        <v>0</v>
      </c>
      <c r="DB18" s="5">
        <f>IF(DB$1=MatrizdeEquipos!$K16,1,IF(DB$1&lt;MatrizdeEquipos!$K16,IF(MatrizdeEquipos!$K16&lt;EN$1,1,0),0))</f>
        <v>0</v>
      </c>
      <c r="DC18" s="5">
        <f>IF(DC$1=MatrizdeEquipos!$K16,1,IF(DC$1&lt;MatrizdeEquipos!$K16,IF(MatrizdeEquipos!$K16&lt;EO$1,1,0),0))</f>
        <v>0</v>
      </c>
      <c r="DD18" s="5">
        <f>IF(DD$1=MatrizdeEquipos!$K16,1,IF(DD$1&lt;MatrizdeEquipos!$K16,IF(MatrizdeEquipos!$K16&lt;EP$1,1,0),0))</f>
        <v>0</v>
      </c>
      <c r="DE18" s="5">
        <f>IF(DE$1=MatrizdeEquipos!$K16,1,IF(DE$1&lt;MatrizdeEquipos!$K16,IF(MatrizdeEquipos!$K16&lt;EQ$1,1,0),0))</f>
        <v>0</v>
      </c>
      <c r="DF18" s="5">
        <f>IF(DF$1=MatrizdeEquipos!$K16,1,IF(DF$1&lt;MatrizdeEquipos!$K16,IF(MatrizdeEquipos!$K16&lt;ER$1,1,0),0))</f>
        <v>0</v>
      </c>
      <c r="DG18" s="5">
        <f>IF(DG$1=MatrizdeEquipos!$K16,1,IF(DG$1&lt;MatrizdeEquipos!$K16,IF(MatrizdeEquipos!$K16&lt;ES$1,1,0),0))</f>
        <v>0</v>
      </c>
      <c r="DH18" s="5">
        <f>IF(DH$1=MatrizdeEquipos!$K16,1,IF(DH$1&lt;MatrizdeEquipos!$K16,IF(MatrizdeEquipos!$K16&lt;ET$1,1,0),0))</f>
        <v>0</v>
      </c>
      <c r="DI18" s="5">
        <f>IF(DI$1=MatrizdeEquipos!$K16,1,IF(DI$1&lt;MatrizdeEquipos!$K16,IF(MatrizdeEquipos!$K16&lt;EU$1,1,0),0))</f>
        <v>0</v>
      </c>
      <c r="DJ18" s="5">
        <f>IF(DJ$1=MatrizdeEquipos!$K16,1,IF(DJ$1&lt;MatrizdeEquipos!$K16,IF(MatrizdeEquipos!$K16&lt;EV$1,1,0),0))</f>
        <v>0</v>
      </c>
      <c r="DK18" s="5">
        <f>IF(DK$1=MatrizdeEquipos!$K16,1,IF(DK$1&lt;MatrizdeEquipos!$K16,IF(MatrizdeEquipos!$K16&lt;EW$1,1,0),0))</f>
        <v>0</v>
      </c>
      <c r="DL18" s="5">
        <f>IF(DL$1=MatrizdeEquipos!$K16,1,IF(DL$1&lt;MatrizdeEquipos!$K16,IF(MatrizdeEquipos!$K16&lt;EX$1,1,0),0))</f>
        <v>0</v>
      </c>
      <c r="DM18" s="5">
        <f>IF(DM$1=MatrizdeEquipos!$K16,1,IF(DM$1&lt;MatrizdeEquipos!$K16,IF(MatrizdeEquipos!$K16&lt;EY$1,1,0),0))</f>
        <v>0</v>
      </c>
      <c r="DN18" s="5">
        <f>IF(DN$1=MatrizdeEquipos!$K16,1,IF(DN$1&lt;MatrizdeEquipos!$K16,IF(MatrizdeEquipos!$K16&lt;EZ$1,1,0),0))</f>
        <v>0</v>
      </c>
      <c r="DO18" s="5">
        <f>IF(DO$1=MatrizdeEquipos!$K16,1,IF(DO$1&lt;MatrizdeEquipos!$K16,IF(MatrizdeEquipos!$K16&lt;FA$1,1,0),0))</f>
        <v>0</v>
      </c>
      <c r="DP18" s="5">
        <f>IF(DP$1=MatrizdeEquipos!$K16,1,IF(DP$1&lt;MatrizdeEquipos!$K16,IF(MatrizdeEquipos!$K16&lt;FB$1,1,0),0))</f>
        <v>0</v>
      </c>
      <c r="DQ18" s="5">
        <f>IF(DQ$1=MatrizdeEquipos!$K16,1,IF(DQ$1&lt;MatrizdeEquipos!$K16,IF(MatrizdeEquipos!$K16&lt;FC$1,1,0),0))</f>
        <v>0</v>
      </c>
      <c r="DR18" s="5">
        <f>IF(DR$1=MatrizdeEquipos!$K16,1,IF(DR$1&lt;MatrizdeEquipos!$K16,IF(MatrizdeEquipos!$K16&lt;FD$1,1,0),0))</f>
        <v>0</v>
      </c>
      <c r="DS18" s="5">
        <f>IF(DS$1=MatrizdeEquipos!$K16,1,IF(DS$1&lt;MatrizdeEquipos!$K16,IF(MatrizdeEquipos!$K16&lt;FE$1,1,0),0))</f>
        <v>0</v>
      </c>
      <c r="DT18" s="5">
        <f>IF(DT$1=MatrizdeEquipos!$K16,1,IF(DT$1&lt;MatrizdeEquipos!$K16,IF(MatrizdeEquipos!$K16&lt;FF$1,1,0),0))</f>
        <v>0</v>
      </c>
      <c r="DU18" s="5">
        <f>IF(DU$1=MatrizdeEquipos!$K16,1,IF(DU$1&lt;MatrizdeEquipos!$K16,IF(MatrizdeEquipos!$K16&lt;FG$1,1,0),0))</f>
        <v>0</v>
      </c>
      <c r="DV18" s="5">
        <f>IF(DV$1=MatrizdeEquipos!$K16,1,IF(DV$1&lt;MatrizdeEquipos!$K16,IF(MatrizdeEquipos!$K16&lt;FH$1,1,0),0))</f>
        <v>0</v>
      </c>
      <c r="DW18" s="5">
        <f>IF(DW$1=MatrizdeEquipos!$K16,1,IF(DW$1&lt;MatrizdeEquipos!$K16,IF(MatrizdeEquipos!$K16&lt;FI$1,1,0),0))</f>
        <v>0</v>
      </c>
      <c r="DX18" s="5">
        <f>IF(DX$1=MatrizdeEquipos!$K16,1,IF(DX$1&lt;MatrizdeEquipos!$K16,IF(MatrizdeEquipos!$K16&lt;FJ$1,1,0),0))</f>
        <v>0</v>
      </c>
      <c r="DY18" s="5">
        <f>IF(DY$1=MatrizdeEquipos!$K16,1,IF(DY$1&lt;MatrizdeEquipos!$K16,IF(MatrizdeEquipos!$K16&lt;FK$1,1,0),0))</f>
        <v>0</v>
      </c>
      <c r="DZ18" s="5">
        <f>IF(DZ$1=MatrizdeEquipos!$K16,1,IF(DZ$1&lt;MatrizdeEquipos!$K16,IF(MatrizdeEquipos!$K16&lt;FL$1,1,0),0))</f>
        <v>0</v>
      </c>
      <c r="EA18" s="5">
        <f>IF(EA$1=MatrizdeEquipos!$K16,1,IF(EA$1&lt;MatrizdeEquipos!$K16,IF(MatrizdeEquipos!$K16&lt;FM$1,1,0),0))</f>
        <v>0</v>
      </c>
      <c r="EB18" s="5">
        <f>IF(EB$1=MatrizdeEquipos!$K16,1,IF(EB$1&lt;MatrizdeEquipos!$K16,IF(MatrizdeEquipos!$K16&lt;FN$1,1,0),0))</f>
        <v>0</v>
      </c>
      <c r="EC18" s="5">
        <f>IF(EC$1=MatrizdeEquipos!$K16,1,IF(EC$1&lt;MatrizdeEquipos!$K16,IF(MatrizdeEquipos!$K16&lt;FO$1,1,0),0))</f>
        <v>0</v>
      </c>
      <c r="ED18" s="5">
        <f>IF(ED$1=MatrizdeEquipos!$K16,1,IF(ED$1&lt;MatrizdeEquipos!$K16,IF(MatrizdeEquipos!$K16&lt;FP$1,1,0),0))</f>
        <v>0</v>
      </c>
      <c r="EE18" s="5">
        <f>IF(EE$1=MatrizdeEquipos!$K16,1,IF(EE$1&lt;MatrizdeEquipos!$K16,IF(MatrizdeEquipos!$K16&lt;FQ$1,1,0),0))</f>
        <v>0</v>
      </c>
      <c r="EF18" s="5">
        <f>IF(EF$1=MatrizdeEquipos!$K16,1,IF(EF$1&lt;MatrizdeEquipos!$K16,IF(MatrizdeEquipos!$K16&lt;FR$1,1,0),0))</f>
        <v>0</v>
      </c>
      <c r="EG18" s="5">
        <f>IF(EG$1=MatrizdeEquipos!$K16,1,IF(EG$1&lt;MatrizdeEquipos!$K16,IF(MatrizdeEquipos!$K16&lt;FS$1,1,0),0))</f>
        <v>0</v>
      </c>
      <c r="EH18" s="5">
        <f>IF(EH$1=MatrizdeEquipos!$K16,1,IF(EH$1&lt;MatrizdeEquipos!$K16,IF(MatrizdeEquipos!$K16&lt;FT$1,1,0),0))</f>
        <v>0</v>
      </c>
      <c r="EI18" s="5">
        <f>IF(EI$1=MatrizdeEquipos!$K16,1,IF(EI$1&lt;MatrizdeEquipos!$K16,IF(MatrizdeEquipos!$K16&lt;FU$1,1,0),0))</f>
        <v>0</v>
      </c>
      <c r="EJ18" s="5">
        <f>IF(EJ$1=MatrizdeEquipos!$K16,1,IF(EJ$1&lt;MatrizdeEquipos!$K16,IF(MatrizdeEquipos!$K16&lt;FV$1,1,0),0))</f>
        <v>0</v>
      </c>
      <c r="EK18" s="5">
        <f>IF(EK$1=MatrizdeEquipos!$K16,1,IF(EK$1&lt;MatrizdeEquipos!$K16,IF(MatrizdeEquipos!$K16&lt;FW$1,1,0),0))</f>
        <v>0</v>
      </c>
      <c r="EL18" s="5">
        <f>IF(EL$1=MatrizdeEquipos!$K16,1,IF(EL$1&lt;MatrizdeEquipos!$K16,IF(MatrizdeEquipos!$K16&lt;FX$1,1,0),0))</f>
        <v>0</v>
      </c>
      <c r="EM18" s="5">
        <f>IF(EM$1=MatrizdeEquipos!$K16,1,IF(EM$1&lt;MatrizdeEquipos!$K16,IF(MatrizdeEquipos!$K16&lt;FY$1,1,0),0))</f>
        <v>0</v>
      </c>
      <c r="EN18" s="5">
        <f>IF(EN$1=MatrizdeEquipos!$K16,1,IF(EN$1&lt;MatrizdeEquipos!$K16,IF(MatrizdeEquipos!$K16&lt;FZ$1,1,0),0))</f>
        <v>0</v>
      </c>
      <c r="EO18" s="5">
        <f>IF(EO$1=MatrizdeEquipos!$K16,1,IF(EO$1&lt;MatrizdeEquipos!$K16,IF(MatrizdeEquipos!$K16&lt;GA$1,1,0),0))</f>
        <v>0</v>
      </c>
      <c r="EP18" s="5">
        <f>IF(EP$1=MatrizdeEquipos!$K16,1,IF(EP$1&lt;MatrizdeEquipos!$K16,IF(MatrizdeEquipos!$K16&lt;GB$1,1,0),0))</f>
        <v>0</v>
      </c>
      <c r="EQ18" s="5">
        <f>IF(EQ$1=MatrizdeEquipos!$K16,1,IF(EQ$1&lt;MatrizdeEquipos!$K16,IF(MatrizdeEquipos!$K16&lt;GC$1,1,0),0))</f>
        <v>0</v>
      </c>
      <c r="ER18" s="5">
        <f>IF(ER$1=MatrizdeEquipos!$K16,1,IF(ER$1&lt;MatrizdeEquipos!$K16,IF(MatrizdeEquipos!$K16&lt;GD$1,1,0),0))</f>
        <v>0</v>
      </c>
      <c r="ES18" s="5">
        <f>IF(ES$1=MatrizdeEquipos!$K16,1,IF(ES$1&lt;MatrizdeEquipos!$K16,IF(MatrizdeEquipos!$K16&lt;GE$1,1,0),0))</f>
        <v>0</v>
      </c>
      <c r="ET18" s="5">
        <f>IF(ET$1=MatrizdeEquipos!$K16,1,IF(ET$1&lt;MatrizdeEquipos!$K16,IF(MatrizdeEquipos!$K16&lt;GF$1,1,0),0))</f>
        <v>0</v>
      </c>
      <c r="EU18" s="5">
        <f>IF(EU$1=MatrizdeEquipos!$K16,1,IF(EU$1&lt;MatrizdeEquipos!$K16,IF(MatrizdeEquipos!$K16&lt;GG$1,1,0),0))</f>
        <v>0</v>
      </c>
      <c r="EV18" s="5">
        <f>IF(EV$1=MatrizdeEquipos!$K16,1,IF(EV$1&lt;MatrizdeEquipos!$K16,IF(MatrizdeEquipos!$K16&lt;GH$1,1,0),0))</f>
        <v>0</v>
      </c>
      <c r="EW18" s="5">
        <f>IF(EW$1=MatrizdeEquipos!$K16,1,IF(EW$1&lt;MatrizdeEquipos!$K16,IF(MatrizdeEquipos!$K16&lt;GI$1,1,0),0))</f>
        <v>0</v>
      </c>
      <c r="EX18" s="5">
        <f>IF(EX$1=MatrizdeEquipos!$K16,1,IF(EX$1&lt;MatrizdeEquipos!$K16,IF(MatrizdeEquipos!$K16&lt;GJ$1,1,0),0))</f>
        <v>0</v>
      </c>
      <c r="EY18" s="5">
        <f>IF(EY$1=MatrizdeEquipos!$K16,1,IF(EY$1&lt;MatrizdeEquipos!$K16,IF(MatrizdeEquipos!$K16&lt;GK$1,1,0),0))</f>
        <v>0</v>
      </c>
      <c r="EZ18" s="5">
        <f>IF(EZ$1=MatrizdeEquipos!$K16,1,IF(EZ$1&lt;MatrizdeEquipos!$K16,IF(MatrizdeEquipos!$K16&lt;GL$1,1,0),0))</f>
        <v>0</v>
      </c>
      <c r="FA18" s="5">
        <f>IF(FA$1=MatrizdeEquipos!$K16,1,IF(FA$1&lt;MatrizdeEquipos!$K16,IF(MatrizdeEquipos!$K16&lt;GM$1,1,0),0))</f>
        <v>0</v>
      </c>
      <c r="FB18" s="5">
        <f>IF(FB$1=MatrizdeEquipos!$K16,1,IF(FB$1&lt;MatrizdeEquipos!$K16,IF(MatrizdeEquipos!$K16&lt;GN$1,1,0),0))</f>
        <v>0</v>
      </c>
      <c r="FC18" s="5">
        <f>IF(FC$1=MatrizdeEquipos!$K16,1,IF(FC$1&lt;MatrizdeEquipos!$K16,IF(MatrizdeEquipos!$K16&lt;GO$1,1,0),0))</f>
        <v>0</v>
      </c>
      <c r="FD18" s="5">
        <f>IF(FD$1=MatrizdeEquipos!$K16,1,IF(FD$1&lt;MatrizdeEquipos!$K16,IF(MatrizdeEquipos!$K16&lt;GP$1,1,0),0))</f>
        <v>0</v>
      </c>
      <c r="FE18" s="5">
        <f>IF(FE$1=MatrizdeEquipos!$K16,1,IF(FE$1&lt;MatrizdeEquipos!$K16,IF(MatrizdeEquipos!$K16&lt;GQ$1,1,0),0))</f>
        <v>0</v>
      </c>
      <c r="FF18" s="5">
        <f>IF(FF$1=MatrizdeEquipos!$K16,1,IF(FF$1&lt;MatrizdeEquipos!$K16,IF(MatrizdeEquipos!$K16&lt;GR$1,1,0),0))</f>
        <v>0</v>
      </c>
      <c r="FG18" s="5">
        <f>IF(FG$1=MatrizdeEquipos!$K16,1,IF(FG$1&lt;MatrizdeEquipos!$K16,IF(MatrizdeEquipos!$K16&lt;GS$1,1,0),0))</f>
        <v>0</v>
      </c>
      <c r="FH18" s="5">
        <f>IF(FH$1=MatrizdeEquipos!$K16,1,IF(FH$1&lt;MatrizdeEquipos!$K16,IF(MatrizdeEquipos!$K16&lt;GT$1,1,0),0))</f>
        <v>0</v>
      </c>
      <c r="FI18" s="5">
        <f>IF(FI$1=MatrizdeEquipos!$K16,1,IF(FI$1&lt;MatrizdeEquipos!$K16,IF(MatrizdeEquipos!$K16&lt;GU$1,1,0),0))</f>
        <v>0</v>
      </c>
      <c r="FJ18" s="5">
        <f>IF(FJ$1=MatrizdeEquipos!$K16,1,IF(FJ$1&lt;MatrizdeEquipos!$K16,IF(MatrizdeEquipos!$K16&lt;GV$1,1,0),0))</f>
        <v>0</v>
      </c>
      <c r="FK18" s="5">
        <f>IF(FK$1=MatrizdeEquipos!$K16,1,IF(FK$1&lt;MatrizdeEquipos!$K16,IF(MatrizdeEquipos!$K16&lt;GW$1,1,0),0))</f>
        <v>0</v>
      </c>
      <c r="FL18" s="5">
        <f>IF(FL$1=MatrizdeEquipos!$K16,1,IF(FL$1&lt;MatrizdeEquipos!$K16,IF(MatrizdeEquipos!$K16&lt;GX$1,1,0),0))</f>
        <v>0</v>
      </c>
      <c r="FM18" s="5">
        <f>IF(FM$1=MatrizdeEquipos!$K16,1,IF(FM$1&lt;MatrizdeEquipos!$K16,IF(MatrizdeEquipos!$K16&lt;GY$1,1,0),0))</f>
        <v>0</v>
      </c>
      <c r="FN18" s="5">
        <f>IF(FN$1=MatrizdeEquipos!$K16,1,IF(FN$1&lt;MatrizdeEquipos!$K16,IF(MatrizdeEquipos!$K16&lt;GZ$1,1,0),0))</f>
        <v>0</v>
      </c>
      <c r="FO18" s="5">
        <f>IF(FO$1=MatrizdeEquipos!$K16,1,IF(FO$1&lt;MatrizdeEquipos!$K16,IF(MatrizdeEquipos!$K16&lt;HA$1,1,0),0))</f>
        <v>0</v>
      </c>
      <c r="FP18" s="5">
        <f>IF(FP$1=MatrizdeEquipos!$K16,1,IF(FP$1&lt;MatrizdeEquipos!$K16,IF(MatrizdeEquipos!$K16&lt;HB$1,1,0),0))</f>
        <v>0</v>
      </c>
      <c r="FQ18" s="5">
        <f>IF(FQ$1=MatrizdeEquipos!$K16,1,IF(FQ$1&lt;MatrizdeEquipos!$K16,IF(MatrizdeEquipos!$K16&lt;HC$1,1,0),0))</f>
        <v>0</v>
      </c>
      <c r="FR18" s="5">
        <f>IF(FR$1=MatrizdeEquipos!$K16,1,IF(FR$1&lt;MatrizdeEquipos!$K16,IF(MatrizdeEquipos!$K16&lt;HD$1,1,0),0))</f>
        <v>0</v>
      </c>
      <c r="FS18" s="5">
        <f>IF(FS$1=MatrizdeEquipos!$K16,1,IF(FS$1&lt;MatrizdeEquipos!$K16,IF(MatrizdeEquipos!$K16&lt;HE$1,1,0),0))</f>
        <v>0</v>
      </c>
      <c r="FT18" s="5">
        <f>IF(FT$1=MatrizdeEquipos!$K16,1,IF(FT$1&lt;MatrizdeEquipos!$K16,IF(MatrizdeEquipos!$K16&lt;HF$1,1,0),0))</f>
        <v>0</v>
      </c>
      <c r="FU18" s="5">
        <f>IF(FU$1=MatrizdeEquipos!$K16,1,IF(FU$1&lt;MatrizdeEquipos!$K16,IF(MatrizdeEquipos!$K16&lt;HG$1,1,0),0))</f>
        <v>0</v>
      </c>
      <c r="FV18" s="5">
        <f>IF(FV$1=MatrizdeEquipos!$K16,1,IF(FV$1&lt;MatrizdeEquipos!$K16,IF(MatrizdeEquipos!$K16&lt;HH$1,1,0),0))</f>
        <v>0</v>
      </c>
      <c r="FW18" s="5">
        <f>IF(FW$1=MatrizdeEquipos!$K16,1,IF(FW$1&lt;MatrizdeEquipos!$K16,IF(MatrizdeEquipos!$K16&lt;HI$1,1,0),0))</f>
        <v>0</v>
      </c>
      <c r="FX18" s="5">
        <f>IF(FX$1=MatrizdeEquipos!$K16,1,IF(FX$1&lt;MatrizdeEquipos!$K16,IF(MatrizdeEquipos!$K16&lt;HJ$1,1,0),0))</f>
        <v>0</v>
      </c>
      <c r="FY18" s="5">
        <f>IF(FY$1=MatrizdeEquipos!$K16,1,IF(FY$1&lt;MatrizdeEquipos!$K16,IF(MatrizdeEquipos!$K16&lt;HK$1,1,0),0))</f>
        <v>0</v>
      </c>
      <c r="FZ18" s="5">
        <f>IF(FZ$1=MatrizdeEquipos!$K16,1,IF(FZ$1&lt;MatrizdeEquipos!$K16,IF(MatrizdeEquipos!$K16&lt;HL$1,1,0),0))</f>
        <v>0</v>
      </c>
      <c r="GA18" s="5">
        <f>IF(GA$1=MatrizdeEquipos!$K16,1,IF(GA$1&lt;MatrizdeEquipos!$K16,IF(MatrizdeEquipos!$K16&lt;HM$1,1,0),0))</f>
        <v>0</v>
      </c>
      <c r="GB18" s="5">
        <f>IF(GB$1=MatrizdeEquipos!$K16,1,IF(GB$1&lt;MatrizdeEquipos!$K16,IF(MatrizdeEquipos!$K16&lt;HN$1,1,0),0))</f>
        <v>0</v>
      </c>
      <c r="GC18" s="5">
        <f>IF(GC$1=MatrizdeEquipos!$K16,1,IF(GC$1&lt;MatrizdeEquipos!$K16,IF(MatrizdeEquipos!$K16&lt;HO$1,1,0),0))</f>
        <v>0</v>
      </c>
      <c r="GD18" s="5">
        <f>IF(GD$1=MatrizdeEquipos!$K16,1,IF(GD$1&lt;MatrizdeEquipos!$K16,IF(MatrizdeEquipos!$K16&lt;HP$1,1,0),0))</f>
        <v>0</v>
      </c>
      <c r="GE18" s="5">
        <f>IF(GE$1=MatrizdeEquipos!$K16,1,IF(GE$1&lt;MatrizdeEquipos!$K16,IF(MatrizdeEquipos!$K16&lt;HQ$1,1,0),0))</f>
        <v>0</v>
      </c>
      <c r="GF18" s="5">
        <f>IF(GF$1=MatrizdeEquipos!$K16,1,IF(GF$1&lt;MatrizdeEquipos!$K16,IF(MatrizdeEquipos!$K16&lt;HR$1,1,0),0))</f>
        <v>0</v>
      </c>
      <c r="GG18" s="5">
        <f>IF(GG$1=MatrizdeEquipos!$K16,1,IF(GG$1&lt;MatrizdeEquipos!$K16,IF(MatrizdeEquipos!$K16&lt;HS$1,1,0),0))</f>
        <v>0</v>
      </c>
      <c r="GH18" s="5">
        <f>IF(GH$1=MatrizdeEquipos!$K16,1,IF(GH$1&lt;MatrizdeEquipos!$K16,IF(MatrizdeEquipos!$K16&lt;HT$1,1,0),0))</f>
        <v>0</v>
      </c>
      <c r="GI18" s="5">
        <f>IF(GI$1=MatrizdeEquipos!$K16,1,IF(GI$1&lt;MatrizdeEquipos!$K16,IF(MatrizdeEquipos!$K16&lt;HU$1,1,0),0))</f>
        <v>0</v>
      </c>
      <c r="GJ18" s="5">
        <f>IF(GJ$1=MatrizdeEquipos!$K16,1,IF(GJ$1&lt;MatrizdeEquipos!$K16,IF(MatrizdeEquipos!$K16&lt;HV$1,1,0),0))</f>
        <v>0</v>
      </c>
      <c r="GK18" s="5">
        <f>IF(GK$1=MatrizdeEquipos!$K16,1,IF(GK$1&lt;MatrizdeEquipos!$K16,IF(MatrizdeEquipos!$K16&lt;HW$1,1,0),0))</f>
        <v>0</v>
      </c>
      <c r="GL18" s="5">
        <f>IF(GL$1=MatrizdeEquipos!$K16,1,IF(GL$1&lt;MatrizdeEquipos!$K16,IF(MatrizdeEquipos!$K16&lt;HX$1,1,0),0))</f>
        <v>0</v>
      </c>
      <c r="GM18" s="5">
        <f>IF(GM$1=MatrizdeEquipos!$K16,1,IF(GM$1&lt;MatrizdeEquipos!$K16,IF(MatrizdeEquipos!$K16&lt;HY$1,1,0),0))</f>
        <v>0</v>
      </c>
      <c r="GN18" s="5">
        <f>IF(GN$1=MatrizdeEquipos!$K16,1,IF(GN$1&lt;MatrizdeEquipos!$K16,IF(MatrizdeEquipos!$K16&lt;HZ$1,1,0),0))</f>
        <v>0</v>
      </c>
      <c r="GO18" s="5">
        <f>IF(GO$1=MatrizdeEquipos!$K16,1,IF(GO$1&lt;MatrizdeEquipos!$K16,IF(MatrizdeEquipos!$K16&lt;IA$1,1,0),0))</f>
        <v>0</v>
      </c>
      <c r="GP18" s="5">
        <f>IF(GP$1=MatrizdeEquipos!$K16,1,IF(GP$1&lt;MatrizdeEquipos!$K16,IF(MatrizdeEquipos!$K16&lt;IB$1,1,0),0))</f>
        <v>0</v>
      </c>
      <c r="GQ18" s="5">
        <f>IF(GQ$1=MatrizdeEquipos!$K16,1,IF(GQ$1&lt;MatrizdeEquipos!$K16,IF(MatrizdeEquipos!$K16&lt;IC$1,1,0),0))</f>
        <v>0</v>
      </c>
      <c r="GR18" s="5">
        <f>IF(GR$1=MatrizdeEquipos!$K16,1,IF(GR$1&lt;MatrizdeEquipos!$K16,IF(MatrizdeEquipos!$K16&lt;ID$1,1,0),0))</f>
        <v>0</v>
      </c>
      <c r="GS18" s="5">
        <f>IF(GS$1=MatrizdeEquipos!$K16,1,IF(GS$1&lt;MatrizdeEquipos!$K16,IF(MatrizdeEquipos!$K16&lt;IE$1,1,0),0))</f>
        <v>0</v>
      </c>
      <c r="GT18" s="5">
        <f>IF(GT$1=MatrizdeEquipos!$K16,1,IF(GT$1&lt;MatrizdeEquipos!$K16,IF(MatrizdeEquipos!$K16&lt;IF$1,1,0),0))</f>
        <v>0</v>
      </c>
      <c r="GU18" s="5">
        <f>IF(GU$1=MatrizdeEquipos!$K16,1,IF(GU$1&lt;MatrizdeEquipos!$K16,IF(MatrizdeEquipos!$K16&lt;IG$1,1,0),0))</f>
        <v>0</v>
      </c>
      <c r="GV18" s="5">
        <f>IF(GV$1=MatrizdeEquipos!$K16,1,IF(GV$1&lt;MatrizdeEquipos!$K16,IF(MatrizdeEquipos!$K16&lt;IH$1,1,0),0))</f>
        <v>0</v>
      </c>
      <c r="GW18" s="5">
        <f>IF(GW$1=MatrizdeEquipos!$K16,1,IF(GW$1&lt;MatrizdeEquipos!$K16,IF(MatrizdeEquipos!$K16&lt;II$1,1,0),0))</f>
        <v>0</v>
      </c>
      <c r="GX18" s="5">
        <f>IF(GX$1=MatrizdeEquipos!$K16,1,IF(GX$1&lt;MatrizdeEquipos!$K16,IF(MatrizdeEquipos!$K16&lt;IJ$1,1,0),0))</f>
        <v>0</v>
      </c>
      <c r="GY18" s="5">
        <f>IF(GY$1=MatrizdeEquipos!$K16,1,IF(GY$1&lt;MatrizdeEquipos!$K16,IF(MatrizdeEquipos!$K16&lt;IK$1,1,0),0))</f>
        <v>0</v>
      </c>
      <c r="GZ18" s="5">
        <f>IF(GZ$1=MatrizdeEquipos!$K16,1,IF(GZ$1&lt;MatrizdeEquipos!$K16,IF(MatrizdeEquipos!$K16&lt;IL$1,1,0),0))</f>
        <v>0</v>
      </c>
      <c r="HA18" s="5">
        <f>IF(HA$1=MatrizdeEquipos!$K16,1,IF(HA$1&lt;MatrizdeEquipos!$K16,IF(MatrizdeEquipos!$K16&lt;IM$1,1,0),0))</f>
        <v>0</v>
      </c>
      <c r="HB18" s="5">
        <f>IF(HB$1=MatrizdeEquipos!$K16,1,IF(HB$1&lt;MatrizdeEquipos!$K16,IF(MatrizdeEquipos!$K16&lt;IN$1,1,0),0))</f>
        <v>0</v>
      </c>
      <c r="HC18" s="5">
        <f>IF(HC$1=MatrizdeEquipos!$K16,1,IF(HC$1&lt;MatrizdeEquipos!$K16,IF(MatrizdeEquipos!$K16&lt;IO$1,1,0),0))</f>
        <v>0</v>
      </c>
      <c r="HD18" s="5">
        <f>IF(HD$1=MatrizdeEquipos!$K16,1,IF(HD$1&lt;MatrizdeEquipos!$K16,IF(MatrizdeEquipos!$K16&lt;IP$1,1,0),0))</f>
        <v>0</v>
      </c>
      <c r="HE18" s="5">
        <f>IF(HE$1=MatrizdeEquipos!$K16,1,IF(HE$1&lt;MatrizdeEquipos!$K16,IF(MatrizdeEquipos!$K16&lt;IQ$1,1,0),0))</f>
        <v>0</v>
      </c>
      <c r="HF18" s="5">
        <f>IF(HF$1=MatrizdeEquipos!$K16,1,IF(HF$1&lt;MatrizdeEquipos!$K16,IF(MatrizdeEquipos!$K16&lt;IR$1,1,0),0))</f>
        <v>0</v>
      </c>
      <c r="HG18" s="5">
        <f>IF(HG$1=MatrizdeEquipos!$K16,1,IF(HG$1&lt;MatrizdeEquipos!$K16,IF(MatrizdeEquipos!$K16&lt;IS$1,1,0),0))</f>
        <v>0</v>
      </c>
      <c r="HH18" s="5">
        <f>IF(HH$1=MatrizdeEquipos!$K16,1,IF(HH$1&lt;MatrizdeEquipos!$K16,IF(MatrizdeEquipos!$K16&lt;IT$1,1,0),0))</f>
        <v>0</v>
      </c>
      <c r="HI18" s="5">
        <f>IF(HI$1=MatrizdeEquipos!$K16,1,IF(HI$1&lt;MatrizdeEquipos!$K16,IF(MatrizdeEquipos!$K16&lt;IU$1,1,0),0))</f>
        <v>0</v>
      </c>
      <c r="HJ18" s="5">
        <f>IF(HJ$1=MatrizdeEquipos!$K16,1,IF(HJ$1&lt;MatrizdeEquipos!$K16,IF(MatrizdeEquipos!$K16&lt;IV$1,1,0),0))</f>
        <v>0</v>
      </c>
      <c r="HK18" s="5">
        <f>IF(HK$1=MatrizdeEquipos!$K16,1,IF(HK$1&lt;MatrizdeEquipos!$K16,IF(MatrizdeEquipos!$K16&lt;IW$1,1,0),0))</f>
        <v>0</v>
      </c>
      <c r="HL18" s="5">
        <f>IF(HL$1=MatrizdeEquipos!$K16,1,IF(HL$1&lt;MatrizdeEquipos!$K16,IF(MatrizdeEquipos!$K16&lt;IX$1,1,0),0))</f>
        <v>0</v>
      </c>
      <c r="HM18" s="5">
        <f>IF(HM$1=MatrizdeEquipos!$K16,1,IF(HM$1&lt;MatrizdeEquipos!$K16,IF(MatrizdeEquipos!$K16&lt;IY$1,1,0),0))</f>
        <v>0</v>
      </c>
      <c r="HN18" s="5">
        <f>IF(HN$1=MatrizdeEquipos!$K16,1,IF(HN$1&lt;MatrizdeEquipos!$K16,IF(MatrizdeEquipos!$K16&lt;IZ$1,1,0),0))</f>
        <v>0</v>
      </c>
      <c r="HO18" s="5">
        <f>IF(HO$1=MatrizdeEquipos!$K16,1,IF(HO$1&lt;MatrizdeEquipos!$K16,IF(MatrizdeEquipos!$K16&lt;JA$1,1,0),0))</f>
        <v>0</v>
      </c>
      <c r="HP18" s="5">
        <f>IF(HP$1=MatrizdeEquipos!$K16,1,IF(HP$1&lt;MatrizdeEquipos!$K16,IF(MatrizdeEquipos!$K16&lt;JB$1,1,0),0))</f>
        <v>0</v>
      </c>
      <c r="HQ18" s="5">
        <f>IF(HQ$1=MatrizdeEquipos!$K16,1,IF(HQ$1&lt;MatrizdeEquipos!$K16,IF(MatrizdeEquipos!$K16&lt;JC$1,1,0),0))</f>
        <v>0</v>
      </c>
      <c r="HR18" s="5">
        <f>IF(HR$1=MatrizdeEquipos!$K16,1,IF(HR$1&lt;MatrizdeEquipos!$K16,IF(MatrizdeEquipos!$K16&lt;JD$1,1,0),0))</f>
        <v>0</v>
      </c>
      <c r="HS18" s="5">
        <f>IF(HS$1=MatrizdeEquipos!$K16,1,IF(HS$1&lt;MatrizdeEquipos!$K16,IF(MatrizdeEquipos!$K16&lt;JE$1,1,0),0))</f>
        <v>0</v>
      </c>
      <c r="HT18" s="5">
        <f>IF(HT$1=MatrizdeEquipos!$K16,1,IF(HT$1&lt;MatrizdeEquipos!$K16,IF(MatrizdeEquipos!$K16&lt;JF$1,1,0),0))</f>
        <v>0</v>
      </c>
      <c r="HU18" s="5">
        <f>IF(HU$1=MatrizdeEquipos!$K16,1,IF(HU$1&lt;MatrizdeEquipos!$K16,IF(MatrizdeEquipos!$K16&lt;JG$1,1,0),0))</f>
        <v>0</v>
      </c>
      <c r="HV18" s="5">
        <f>IF(HV$1=MatrizdeEquipos!$K16,1,IF(HV$1&lt;MatrizdeEquipos!$K16,IF(MatrizdeEquipos!$K16&lt;JH$1,1,0),0))</f>
        <v>0</v>
      </c>
      <c r="HW18" s="5">
        <f>IF(HW$1=MatrizdeEquipos!$K16,1,IF(HW$1&lt;MatrizdeEquipos!$K16,IF(MatrizdeEquipos!$K16&lt;JI$1,1,0),0))</f>
        <v>0</v>
      </c>
      <c r="HX18" s="5">
        <f>IF(HX$1=MatrizdeEquipos!$K16,1,IF(HX$1&lt;MatrizdeEquipos!$K16,IF(MatrizdeEquipos!$K16&lt;JJ$1,1,0),0))</f>
        <v>0</v>
      </c>
      <c r="HY18" s="5">
        <f>IF(HY$1=MatrizdeEquipos!$K16,1,IF(HY$1&lt;MatrizdeEquipos!$K16,IF(MatrizdeEquipos!$K16&lt;JK$1,1,0),0))</f>
        <v>0</v>
      </c>
      <c r="HZ18" s="5">
        <f>IF(HZ$1=MatrizdeEquipos!$K16,1,IF(HZ$1&lt;MatrizdeEquipos!$K16,IF(MatrizdeEquipos!$K16&lt;JL$1,1,0),0))</f>
        <v>0</v>
      </c>
      <c r="IA18" s="5">
        <f>IF(IA$1=MatrizdeEquipos!$K16,1,IF(IA$1&lt;MatrizdeEquipos!$K16,IF(MatrizdeEquipos!$K16&lt;JM$1,1,0),0))</f>
        <v>0</v>
      </c>
      <c r="IB18" s="5">
        <f>IF(IB$1=MatrizdeEquipos!$K16,1,IF(IB$1&lt;MatrizdeEquipos!$K16,IF(MatrizdeEquipos!$K16&lt;JN$1,1,0),0))</f>
        <v>0</v>
      </c>
      <c r="IC18" s="5">
        <f>IF(IC$1=MatrizdeEquipos!$K16,1,IF(IC$1&lt;MatrizdeEquipos!$K16,IF(MatrizdeEquipos!$K16&lt;JO$1,1,0),0))</f>
        <v>0</v>
      </c>
      <c r="ID18" s="5">
        <f>IF(ID$1=MatrizdeEquipos!$K16,1,IF(ID$1&lt;MatrizdeEquipos!$K16,IF(MatrizdeEquipos!$K16&lt;JP$1,1,0),0))</f>
        <v>0</v>
      </c>
      <c r="IE18" s="5">
        <f>IF(IE$1=MatrizdeEquipos!$K16,1,IF(IE$1&lt;MatrizdeEquipos!$K16,IF(MatrizdeEquipos!$K16&lt;JQ$1,1,0),0))</f>
        <v>0</v>
      </c>
      <c r="IF18" s="5">
        <f>IF(IF$1=MatrizdeEquipos!$K16,1,IF(IF$1&lt;MatrizdeEquipos!$K16,IF(MatrizdeEquipos!$K16&lt;JR$1,1,0),0))</f>
        <v>0</v>
      </c>
      <c r="IG18" s="5">
        <f>IF(IG$1=MatrizdeEquipos!$K16,1,IF(IG$1&lt;MatrizdeEquipos!$K16,IF(MatrizdeEquipos!$K16&lt;JS$1,1,0),0))</f>
        <v>0</v>
      </c>
      <c r="IH18" s="5">
        <f>IF(IH$1=MatrizdeEquipos!$K16,1,IF(IH$1&lt;MatrizdeEquipos!$K16,IF(MatrizdeEquipos!$K16&lt;JT$1,1,0),0))</f>
        <v>0</v>
      </c>
      <c r="II18" s="5">
        <f>IF(II$1=MatrizdeEquipos!$K16,1,IF(II$1&lt;MatrizdeEquipos!$K16,IF(MatrizdeEquipos!$K16&lt;JU$1,1,0),0))</f>
        <v>0</v>
      </c>
      <c r="IJ18" s="5">
        <f>IF(IJ$1=MatrizdeEquipos!$K16,1,IF(IJ$1&lt;MatrizdeEquipos!$K16,IF(MatrizdeEquipos!$K16&lt;JV$1,1,0),0))</f>
        <v>0</v>
      </c>
      <c r="IK18" s="5">
        <f>IF(IK$1=MatrizdeEquipos!$K16,1,IF(IK$1&lt;MatrizdeEquipos!$K16,IF(MatrizdeEquipos!$K16&lt;JW$1,1,0),0))</f>
        <v>0</v>
      </c>
      <c r="IL18" s="5">
        <f>IF(IL$1=MatrizdeEquipos!$K16,1,IF(IL$1&lt;MatrizdeEquipos!$K16,IF(MatrizdeEquipos!$K16&lt;JX$1,1,0),0))</f>
        <v>0</v>
      </c>
      <c r="IM18" s="5">
        <f>IF(IM$1=MatrizdeEquipos!$K16,1,IF(IM$1&lt;MatrizdeEquipos!$K16,IF(MatrizdeEquipos!$K16&lt;JY$1,1,0),0))</f>
        <v>0</v>
      </c>
      <c r="IN18" s="5">
        <f>IF(IN$1=MatrizdeEquipos!$K16,1,IF(IN$1&lt;MatrizdeEquipos!$K16,IF(MatrizdeEquipos!$K16&lt;JZ$1,1,0),0))</f>
        <v>0</v>
      </c>
      <c r="IO18" s="5">
        <f>IF(IO$1=MatrizdeEquipos!$K16,1,IF(IO$1&lt;MatrizdeEquipos!$K16,IF(MatrizdeEquipos!$K16&lt;KA$1,1,0),0))</f>
        <v>0</v>
      </c>
      <c r="IP18" s="5">
        <f>IF(IP$1=MatrizdeEquipos!$K16,1,IF(IP$1&lt;MatrizdeEquipos!$K16,IF(MatrizdeEquipos!$K16&lt;KB$1,1,0),0))</f>
        <v>0</v>
      </c>
      <c r="IQ18" s="5">
        <f>IF(IQ$1=MatrizdeEquipos!$K16,1,IF(IQ$1&lt;MatrizdeEquipos!$K16,IF(MatrizdeEquipos!$K16&lt;KC$1,1,0),0))</f>
        <v>0</v>
      </c>
      <c r="IR18" s="5">
        <f>IF(IR$1=MatrizdeEquipos!$K16,1,IF(IR$1&lt;MatrizdeEquipos!$K16,IF(MatrizdeEquipos!$K16&lt;KD$1,1,0),0))</f>
        <v>0</v>
      </c>
      <c r="IS18" s="5">
        <f>IF(IS$1=MatrizdeEquipos!$K16,1,IF(IS$1&lt;MatrizdeEquipos!$K16,IF(MatrizdeEquipos!$K16&lt;KE$1,1,0),0))</f>
        <v>0</v>
      </c>
      <c r="IT18" s="5">
        <f>IF(IT$1=MatrizdeEquipos!$K16,1,IF(IT$1&lt;MatrizdeEquipos!$K16,IF(MatrizdeEquipos!$K16&lt;KF$1,1,0),0))</f>
        <v>0</v>
      </c>
      <c r="IU18" s="5">
        <f>IF(IU$1=MatrizdeEquipos!$K16,1,IF(IU$1&lt;MatrizdeEquipos!$K16,IF(MatrizdeEquipos!$K16&lt;KG$1,1,0),0))</f>
        <v>0</v>
      </c>
      <c r="IV18" s="5">
        <f>IF(IV$1=MatrizdeEquipos!$K16,1,IF(IV$1&lt;MatrizdeEquipos!$K16,IF(MatrizdeEquipos!$K16&lt;KH$1,1,0),0))</f>
        <v>0</v>
      </c>
      <c r="IW18" s="5">
        <f>IF(IW$1=MatrizdeEquipos!$K16,1,IF(IW$1&lt;MatrizdeEquipos!$K16,IF(MatrizdeEquipos!$K16&lt;KI$1,1,0),0))</f>
        <v>0</v>
      </c>
      <c r="IX18" s="5">
        <f>IF(IX$1=MatrizdeEquipos!$K16,1,IF(IX$1&lt;MatrizdeEquipos!$K16,IF(MatrizdeEquipos!$K16&lt;KJ$1,1,0),0))</f>
        <v>0</v>
      </c>
      <c r="IY18" s="5">
        <f>IF(IY$1=MatrizdeEquipos!$K16,1,IF(IY$1&lt;MatrizdeEquipos!$K16,IF(MatrizdeEquipos!$K16&lt;KK$1,1,0),0))</f>
        <v>0</v>
      </c>
      <c r="IZ18" s="5">
        <f>IF(IZ$1=MatrizdeEquipos!$K16,1,IF(IZ$1&lt;MatrizdeEquipos!$K16,IF(MatrizdeEquipos!$K16&lt;KL$1,1,0),0))</f>
        <v>0</v>
      </c>
      <c r="JA18" s="5">
        <f>IF(JA$1=MatrizdeEquipos!$K16,1,IF(JA$1&lt;MatrizdeEquipos!$K16,IF(MatrizdeEquipos!$K16&lt;KM$1,1,0),0))</f>
        <v>0</v>
      </c>
      <c r="JB18" s="5">
        <f>IF(JB$1=MatrizdeEquipos!$K16,1,IF(JB$1&lt;MatrizdeEquipos!$K16,IF(MatrizdeEquipos!$K16&lt;KN$1,1,0),0))</f>
        <v>0</v>
      </c>
      <c r="JC18" s="5">
        <f>IF(JC$1=MatrizdeEquipos!$K16,1,IF(JC$1&lt;MatrizdeEquipos!$K16,IF(MatrizdeEquipos!$K16&lt;KO$1,1,0),0))</f>
        <v>0</v>
      </c>
      <c r="JD18" s="5">
        <f>IF(JD$1=MatrizdeEquipos!$K16,1,IF(JD$1&lt;MatrizdeEquipos!$K16,IF(MatrizdeEquipos!$K16&lt;KP$1,1,0),0))</f>
        <v>0</v>
      </c>
      <c r="JE18" s="5">
        <f>IF(JE$1=MatrizdeEquipos!$K16,1,IF(JE$1&lt;MatrizdeEquipos!$K16,IF(MatrizdeEquipos!$K16&lt;KQ$1,1,0),0))</f>
        <v>0</v>
      </c>
      <c r="JF18" s="5">
        <f>IF(JF$1=MatrizdeEquipos!$K16,1,IF(JF$1&lt;MatrizdeEquipos!$K16,IF(MatrizdeEquipos!$K16&lt;KR$1,1,0),0))</f>
        <v>0</v>
      </c>
      <c r="JG18" s="5">
        <f>IF(JG$1=MatrizdeEquipos!$K16,1,IF(JG$1&lt;MatrizdeEquipos!$K16,IF(MatrizdeEquipos!$K16&lt;KS$1,1,0),0))</f>
        <v>0</v>
      </c>
      <c r="JH18" s="5">
        <f>IF(JH$1=MatrizdeEquipos!$K16,1,IF(JH$1&lt;MatrizdeEquipos!$K16,IF(MatrizdeEquipos!$K16&lt;KT$1,1,0),0))</f>
        <v>0</v>
      </c>
      <c r="JI18" s="5">
        <f>IF(JI$1=MatrizdeEquipos!$K16,1,IF(JI$1&lt;MatrizdeEquipos!$K16,IF(MatrizdeEquipos!$K16&lt;KU$1,1,0),0))</f>
        <v>0</v>
      </c>
      <c r="JJ18" s="5">
        <f>IF(JJ$1=MatrizdeEquipos!$K16,1,IF(JJ$1&lt;MatrizdeEquipos!$K16,IF(MatrizdeEquipos!$K16&lt;KV$1,1,0),0))</f>
        <v>0</v>
      </c>
      <c r="JK18" s="5">
        <f>IF(JK$1=MatrizdeEquipos!$K16,1,IF(JK$1&lt;MatrizdeEquipos!$K16,IF(MatrizdeEquipos!$K16&lt;KW$1,1,0),0))</f>
        <v>0</v>
      </c>
      <c r="JL18" s="5">
        <f>IF(JL$1=MatrizdeEquipos!$K16,1,IF(JL$1&lt;MatrizdeEquipos!$K16,IF(MatrizdeEquipos!$K16&lt;KX$1,1,0),0))</f>
        <v>0</v>
      </c>
      <c r="JM18" s="5">
        <f>IF(JM$1=MatrizdeEquipos!$K16,1,IF(JM$1&lt;MatrizdeEquipos!$K16,IF(MatrizdeEquipos!$K16&lt;KY$1,1,0),0))</f>
        <v>0</v>
      </c>
      <c r="JN18" s="5">
        <f>IF(JN$1=MatrizdeEquipos!$K16,1,IF(JN$1&lt;MatrizdeEquipos!$K16,IF(MatrizdeEquipos!$K16&lt;KZ$1,1,0),0))</f>
        <v>0</v>
      </c>
      <c r="JO18" s="5">
        <f>IF(JO$1=MatrizdeEquipos!$K16,1,IF(JO$1&lt;MatrizdeEquipos!$K16,IF(MatrizdeEquipos!$K16&lt;LA$1,1,0),0))</f>
        <v>0</v>
      </c>
      <c r="JP18" s="5">
        <f>IF(JP$1=MatrizdeEquipos!$K16,1,IF(JP$1&lt;MatrizdeEquipos!$K16,IF(MatrizdeEquipos!$K16&lt;LB$1,1,0),0))</f>
        <v>0</v>
      </c>
      <c r="JQ18" s="5">
        <f>IF(JQ$1=MatrizdeEquipos!$K16,1,IF(JQ$1&lt;MatrizdeEquipos!$K16,IF(MatrizdeEquipos!$K16&lt;LC$1,1,0),0))</f>
        <v>0</v>
      </c>
      <c r="JR18" s="5">
        <f>IF(JR$1=MatrizdeEquipos!$K16,1,IF(JR$1&lt;MatrizdeEquipos!$K16,IF(MatrizdeEquipos!$K16&lt;LD$1,1,0),0))</f>
        <v>0</v>
      </c>
      <c r="JS18" s="5">
        <f>IF(JS$1=MatrizdeEquipos!$K16,1,IF(JS$1&lt;MatrizdeEquipos!$K16,IF(MatrizdeEquipos!$K16&lt;LE$1,1,0),0))</f>
        <v>0</v>
      </c>
      <c r="JT18" s="5">
        <f>IF(JT$1=MatrizdeEquipos!$K16,1,IF(JT$1&lt;MatrizdeEquipos!$K16,IF(MatrizdeEquipos!$K16&lt;LF$1,1,0),0))</f>
        <v>0</v>
      </c>
      <c r="JU18" s="5">
        <f>IF(JU$1=MatrizdeEquipos!$K16,1,IF(JU$1&lt;MatrizdeEquipos!$K16,IF(MatrizdeEquipos!$K16&lt;LG$1,1,0),0))</f>
        <v>0</v>
      </c>
      <c r="JV18" s="5">
        <f>IF(JV$1=MatrizdeEquipos!$K16,1,IF(JV$1&lt;MatrizdeEquipos!$K16,IF(MatrizdeEquipos!$K16&lt;LH$1,1,0),0))</f>
        <v>0</v>
      </c>
      <c r="JW18" s="5">
        <f>IF(JW$1=MatrizdeEquipos!$K16,1,IF(JW$1&lt;MatrizdeEquipos!$K16,IF(MatrizdeEquipos!$K16&lt;LI$1,1,0),0))</f>
        <v>0</v>
      </c>
      <c r="JX18" s="5">
        <f>IF(JX$1=MatrizdeEquipos!$K16,1,IF(JX$1&lt;MatrizdeEquipos!$K16,IF(MatrizdeEquipos!$K16&lt;LJ$1,1,0),0))</f>
        <v>0</v>
      </c>
      <c r="JY18" s="5">
        <f>IF(JY$1=MatrizdeEquipos!$K16,1,IF(JY$1&lt;MatrizdeEquipos!$K16,IF(MatrizdeEquipos!$K16&lt;LK$1,1,0),0))</f>
        <v>0</v>
      </c>
      <c r="JZ18" s="5">
        <f>IF(JZ$1=MatrizdeEquipos!$K16,1,IF(JZ$1&lt;MatrizdeEquipos!$K16,IF(MatrizdeEquipos!$K16&lt;LL$1,1,0),0))</f>
        <v>0</v>
      </c>
      <c r="KA18" s="5">
        <f>IF(KA$1=MatrizdeEquipos!$K16,1,IF(KA$1&lt;MatrizdeEquipos!$K16,IF(MatrizdeEquipos!$K16&lt;LM$1,1,0),0))</f>
        <v>0</v>
      </c>
      <c r="KB18" s="5">
        <f>IF(KB$1=MatrizdeEquipos!$K16,1,IF(KB$1&lt;MatrizdeEquipos!$K16,IF(MatrizdeEquipos!$K16&lt;LN$1,1,0),0))</f>
        <v>0</v>
      </c>
      <c r="KC18" s="5">
        <f>IF(KC$1=MatrizdeEquipos!$K16,1,IF(KC$1&lt;MatrizdeEquipos!$K16,IF(MatrizdeEquipos!$K16&lt;LO$1,1,0),0))</f>
        <v>0</v>
      </c>
      <c r="KD18" s="5">
        <f>IF(KD$1=MatrizdeEquipos!$K16,1,IF(KD$1&lt;MatrizdeEquipos!$K16,IF(MatrizdeEquipos!$K16&lt;LP$1,1,0),0))</f>
        <v>0</v>
      </c>
      <c r="KE18" s="5">
        <f>IF(KE$1=MatrizdeEquipos!$K16,1,IF(KE$1&lt;MatrizdeEquipos!$K16,IF(MatrizdeEquipos!$K16&lt;LQ$1,1,0),0))</f>
        <v>0</v>
      </c>
      <c r="KF18" s="5">
        <f>IF(KF$1=MatrizdeEquipos!$K16,1,IF(KF$1&lt;MatrizdeEquipos!$K16,IF(MatrizdeEquipos!$K16&lt;LR$1,1,0),0))</f>
        <v>0</v>
      </c>
      <c r="KG18" s="5">
        <f>IF(KG$1=MatrizdeEquipos!$K16,1,IF(KG$1&lt;MatrizdeEquipos!$K16,IF(MatrizdeEquipos!$K16&lt;LS$1,1,0),0))</f>
        <v>0</v>
      </c>
      <c r="KH18" s="5">
        <f>IF(KH$1=MatrizdeEquipos!$K16,1,IF(KH$1&lt;MatrizdeEquipos!$K16,IF(MatrizdeEquipos!$K16&lt;LT$1,1,0),0))</f>
        <v>0</v>
      </c>
      <c r="KI18" s="5">
        <f>IF(KI$1=MatrizdeEquipos!$K16,1,IF(KI$1&lt;MatrizdeEquipos!$K16,IF(MatrizdeEquipos!$K16&lt;LU$1,1,0),0))</f>
        <v>0</v>
      </c>
      <c r="KJ18" s="5">
        <f>IF(KJ$1=MatrizdeEquipos!$K16,1,IF(KJ$1&lt;MatrizdeEquipos!$K16,IF(MatrizdeEquipos!$K16&lt;LV$1,1,0),0))</f>
        <v>0</v>
      </c>
      <c r="KK18" s="5">
        <f>IF(KK$1=MatrizdeEquipos!$K16,1,IF(KK$1&lt;MatrizdeEquipos!$K16,IF(MatrizdeEquipos!$K16&lt;LW$1,1,0),0))</f>
        <v>0</v>
      </c>
      <c r="KL18" s="5">
        <f>IF(KL$1=MatrizdeEquipos!$K16,1,IF(KL$1&lt;MatrizdeEquipos!$K16,IF(MatrizdeEquipos!$K16&lt;LX$1,1,0),0))</f>
        <v>0</v>
      </c>
      <c r="KM18" s="5">
        <f>IF(KM$1=MatrizdeEquipos!$K16,1,IF(KM$1&lt;MatrizdeEquipos!$K16,IF(MatrizdeEquipos!$K16&lt;LY$1,1,0),0))</f>
        <v>0</v>
      </c>
      <c r="KN18" s="5">
        <f>IF(KN$1=MatrizdeEquipos!$K16,1,IF(KN$1&lt;MatrizdeEquipos!$K16,IF(MatrizdeEquipos!$K16&lt;LZ$1,1,0),0))</f>
        <v>0</v>
      </c>
      <c r="KO18" s="5">
        <f>IF(KO$1=MatrizdeEquipos!$K16,1,IF(KO$1&lt;MatrizdeEquipos!$K16,IF(MatrizdeEquipos!$K16&lt;MA$1,1,0),0))</f>
        <v>0</v>
      </c>
      <c r="KP18" s="5">
        <f>IF(KP$1=MatrizdeEquipos!$K16,1,IF(KP$1&lt;MatrizdeEquipos!$K16,IF(MatrizdeEquipos!$K16&lt;MB$1,1,0),0))</f>
        <v>0</v>
      </c>
      <c r="KQ18" s="5">
        <f>IF(KQ$1=MatrizdeEquipos!$K16,1,IF(KQ$1&lt;MatrizdeEquipos!$K16,IF(MatrizdeEquipos!$K16&lt;MC$1,1,0),0))</f>
        <v>0</v>
      </c>
      <c r="KR18" s="5">
        <f>IF(KR$1=MatrizdeEquipos!$K16,1,IF(KR$1&lt;MatrizdeEquipos!$K16,IF(MatrizdeEquipos!$K16&lt;MD$1,1,0),0))</f>
        <v>0</v>
      </c>
      <c r="KS18" s="5">
        <f>IF(KS$1=MatrizdeEquipos!$K16,1,IF(KS$1&lt;MatrizdeEquipos!$K16,IF(MatrizdeEquipos!$K16&lt;ME$1,1,0),0))</f>
        <v>0</v>
      </c>
      <c r="KT18" s="5">
        <f>IF(KT$1=MatrizdeEquipos!$K16,1,IF(KT$1&lt;MatrizdeEquipos!$K16,IF(MatrizdeEquipos!$K16&lt;MF$1,1,0),0))</f>
        <v>0</v>
      </c>
      <c r="KU18" s="5">
        <f>IF(KU$1=MatrizdeEquipos!$K16,1,IF(KU$1&lt;MatrizdeEquipos!$K16,IF(MatrizdeEquipos!$K16&lt;MG$1,1,0),0))</f>
        <v>0</v>
      </c>
      <c r="KV18" s="5">
        <f>IF(KV$1=MatrizdeEquipos!$K16,1,IF(KV$1&lt;MatrizdeEquipos!$K16,IF(MatrizdeEquipos!$K16&lt;MH$1,1,0),0))</f>
        <v>0</v>
      </c>
      <c r="KW18" s="5">
        <f>IF(KW$1=MatrizdeEquipos!$K16,1,IF(KW$1&lt;MatrizdeEquipos!$K16,IF(MatrizdeEquipos!$K16&lt;MI$1,1,0),0))</f>
        <v>0</v>
      </c>
      <c r="KX18" s="5">
        <f>IF(KX$1=MatrizdeEquipos!$K16,1,IF(KX$1&lt;MatrizdeEquipos!$K16,IF(MatrizdeEquipos!$K16&lt;MJ$1,1,0),0))</f>
        <v>0</v>
      </c>
      <c r="KY18" s="5">
        <f>IF(KY$1=MatrizdeEquipos!$K16,1,IF(KY$1&lt;MatrizdeEquipos!$K16,IF(MatrizdeEquipos!$K16&lt;MK$1,1,0),0))</f>
        <v>0</v>
      </c>
      <c r="KZ18" s="5">
        <f>IF(KZ$1=MatrizdeEquipos!$K16,1,IF(KZ$1&lt;MatrizdeEquipos!$K16,IF(MatrizdeEquipos!$K16&lt;ML$1,1,0),0))</f>
        <v>0</v>
      </c>
      <c r="LA18" s="5">
        <f>IF(LA$1=MatrizdeEquipos!$K16,1,IF(LA$1&lt;MatrizdeEquipos!$K16,IF(MatrizdeEquipos!$K16&lt;MM$1,1,0),0))</f>
        <v>0</v>
      </c>
      <c r="LB18" s="5">
        <f>IF(LB$1=MatrizdeEquipos!$K16,1,IF(LB$1&lt;MatrizdeEquipos!$K16,IF(MatrizdeEquipos!$K16&lt;MN$1,1,0),0))</f>
        <v>0</v>
      </c>
      <c r="LC18" s="5">
        <f>IF(LC$1=MatrizdeEquipos!$K16,1,IF(LC$1&lt;MatrizdeEquipos!$K16,IF(MatrizdeEquipos!$K16&lt;MO$1,1,0),0))</f>
        <v>0</v>
      </c>
      <c r="LD18" s="5">
        <f>IF(LD$1=MatrizdeEquipos!$K16,1,IF(LD$1&lt;MatrizdeEquipos!$K16,IF(MatrizdeEquipos!$K16&lt;MP$1,1,0),0))</f>
        <v>0</v>
      </c>
      <c r="LE18" s="5">
        <f>IF(LE$1=MatrizdeEquipos!$K16,1,IF(LE$1&lt;MatrizdeEquipos!$K16,IF(MatrizdeEquipos!$K16&lt;MQ$1,1,0),0))</f>
        <v>0</v>
      </c>
      <c r="LF18" s="5">
        <f>IF(LF$1=MatrizdeEquipos!$K16,1,IF(LF$1&lt;MatrizdeEquipos!$K16,IF(MatrizdeEquipos!$K16&lt;MR$1,1,0),0))</f>
        <v>0</v>
      </c>
      <c r="LG18" s="5">
        <f>IF(LG$1=MatrizdeEquipos!$K16,1,IF(LG$1&lt;MatrizdeEquipos!$K16,IF(MatrizdeEquipos!$K16&lt;MS$1,1,0),0))</f>
        <v>0</v>
      </c>
      <c r="LH18" s="5">
        <f>IF(LH$1=MatrizdeEquipos!$K16,1,IF(LH$1&lt;MatrizdeEquipos!$K16,IF(MatrizdeEquipos!$K16&lt;MT$1,1,0),0))</f>
        <v>0</v>
      </c>
      <c r="LI18" s="5">
        <f>IF(LI$1=MatrizdeEquipos!$K16,1,IF(LI$1&lt;MatrizdeEquipos!$K16,IF(MatrizdeEquipos!$K16&lt;MU$1,1,0),0))</f>
        <v>0</v>
      </c>
      <c r="LJ18" s="5">
        <f>IF(LJ$1=MatrizdeEquipos!$K16,1,IF(LJ$1&lt;MatrizdeEquipos!$K16,IF(MatrizdeEquipos!$K16&lt;MV$1,1,0),0))</f>
        <v>0</v>
      </c>
      <c r="LK18" s="5">
        <f>IF(LK$1=MatrizdeEquipos!$K16,1,IF(LK$1&lt;MatrizdeEquipos!$K16,IF(MatrizdeEquipos!$K16&lt;MW$1,1,0),0))</f>
        <v>0</v>
      </c>
      <c r="LL18" s="5">
        <f>IF(LL$1=MatrizdeEquipos!$K16,1,IF(LL$1&lt;MatrizdeEquipos!$K16,IF(MatrizdeEquipos!$K16&lt;MX$1,1,0),0))</f>
        <v>0</v>
      </c>
      <c r="LM18" s="5">
        <f>IF(LM$1=MatrizdeEquipos!$K16,1,IF(LM$1&lt;MatrizdeEquipos!$K16,IF(MatrizdeEquipos!$K16&lt;MY$1,1,0),0))</f>
        <v>0</v>
      </c>
      <c r="LN18" s="5">
        <f>IF(LN$1=MatrizdeEquipos!$K16,1,IF(LN$1&lt;MatrizdeEquipos!$K16,IF(MatrizdeEquipos!$K16&lt;MZ$1,1,0),0))</f>
        <v>0</v>
      </c>
      <c r="LO18" s="5">
        <f>IF(LO$1=MatrizdeEquipos!$K16,1,IF(LO$1&lt;MatrizdeEquipos!$K16,IF(MatrizdeEquipos!$K16&lt;NA$1,1,0),0))</f>
        <v>0</v>
      </c>
      <c r="LP18" s="5">
        <f>IF(LP$1=MatrizdeEquipos!$K16,1,IF(LP$1&lt;MatrizdeEquipos!$K16,IF(MatrizdeEquipos!$K16&lt;NB$1,1,0),0))</f>
        <v>0</v>
      </c>
      <c r="LQ18" s="5">
        <f>IF(LQ$1=MatrizdeEquipos!$K16,1,IF(LQ$1&lt;MatrizdeEquipos!$K16,IF(MatrizdeEquipos!$K16&lt;NC$1,1,0),0))</f>
        <v>0</v>
      </c>
      <c r="LR18" s="5">
        <f>IF(LR$1=MatrizdeEquipos!$K16,1,IF(LR$1&lt;MatrizdeEquipos!$K16,IF(MatrizdeEquipos!$K16&lt;ND$1,1,0),0))</f>
        <v>0</v>
      </c>
      <c r="LS18" s="5">
        <f>IF(LS$1=MatrizdeEquipos!$K16,1,IF(LS$1&lt;MatrizdeEquipos!$K16,IF(MatrizdeEquipos!$K16&lt;NE$1,1,0),0))</f>
        <v>0</v>
      </c>
      <c r="LT18" s="5">
        <f>IF(LT$1=MatrizdeEquipos!$K16,1,IF(LT$1&lt;MatrizdeEquipos!$K16,IF(MatrizdeEquipos!$K16&lt;NF$1,1,0),0))</f>
        <v>0</v>
      </c>
      <c r="LU18" s="5">
        <f>IF(LU$1=MatrizdeEquipos!$K16,1,IF(LU$1&lt;MatrizdeEquipos!$K16,IF(MatrizdeEquipos!$K16&lt;NG$1,1,0),0))</f>
        <v>0</v>
      </c>
      <c r="LV18" s="5">
        <f>IF(LV$1=MatrizdeEquipos!$K16,1,IF(LV$1&lt;MatrizdeEquipos!$K16,IF(MatrizdeEquipos!$K16&lt;NH$1,1,0),0))</f>
        <v>0</v>
      </c>
      <c r="LW18" s="5">
        <f>IF(LW$1=MatrizdeEquipos!$K16,1,IF(LW$1&lt;MatrizdeEquipos!$K16,IF(MatrizdeEquipos!$K16&lt;NI$1,1,0),0))</f>
        <v>0</v>
      </c>
      <c r="LX18" s="5">
        <f>IF(LX$1=MatrizdeEquipos!$K16,1,IF(LX$1&lt;MatrizdeEquipos!$K16,IF(MatrizdeEquipos!$K16&lt;NJ$1,1,0),0))</f>
        <v>0</v>
      </c>
      <c r="LY18" s="5">
        <f>IF(LY$1=MatrizdeEquipos!$K16,1,IF(LY$1&lt;MatrizdeEquipos!$K16,IF(MatrizdeEquipos!$K16&lt;NK$1,1,0),0))</f>
        <v>0</v>
      </c>
      <c r="LZ18" s="5">
        <f>IF(LZ$1=MatrizdeEquipos!$K16,1,IF(LZ$1&lt;MatrizdeEquipos!$K16,IF(MatrizdeEquipos!$K16&lt;NL$1,1,0),0))</f>
        <v>0</v>
      </c>
      <c r="MA18" s="5">
        <f>IF(MA$1=MatrizdeEquipos!$K16,1,IF(MA$1&lt;MatrizdeEquipos!$K16,IF(MatrizdeEquipos!$K16&lt;NM$1,1,0),0))</f>
        <v>0</v>
      </c>
      <c r="MB18" s="5">
        <f>IF(MB$1=MatrizdeEquipos!$K16,1,IF(MB$1&lt;MatrizdeEquipos!$K16,IF(MatrizdeEquipos!$K16&lt;NN$1,1,0),0))</f>
        <v>0</v>
      </c>
      <c r="MC18" s="5">
        <f>IF(MC$1=MatrizdeEquipos!$K16,1,IF(MC$1&lt;MatrizdeEquipos!$K16,IF(MatrizdeEquipos!$K16&lt;NO$1,1,0),0))</f>
        <v>0</v>
      </c>
      <c r="MD18" s="5">
        <f>IF(MD$1=MatrizdeEquipos!$K16,1,IF(MD$1&lt;MatrizdeEquipos!$K16,IF(MatrizdeEquipos!$K16&lt;NP$1,1,0),0))</f>
        <v>0</v>
      </c>
      <c r="ME18" s="5">
        <f>IF(ME$1=MatrizdeEquipos!$K16,1,IF(ME$1&lt;MatrizdeEquipos!$K16,IF(MatrizdeEquipos!$K16&lt;NQ$1,1,0),0))</f>
        <v>0</v>
      </c>
      <c r="MF18" s="5">
        <f>IF(MF$1=MatrizdeEquipos!$K16,1,IF(MF$1&lt;MatrizdeEquipos!$K16,IF(MatrizdeEquipos!$K16&lt;NR$1,1,0),0))</f>
        <v>0</v>
      </c>
      <c r="MG18" s="5">
        <f>IF(MG$1=MatrizdeEquipos!$K16,1,IF(MG$1&lt;MatrizdeEquipos!$K16,IF(MatrizdeEquipos!$K16&lt;NS$1,1,0),0))</f>
        <v>0</v>
      </c>
      <c r="MH18" s="5">
        <f>IF(MH$1=MatrizdeEquipos!$K16,1,IF(MH$1&lt;MatrizdeEquipos!$K16,IF(MatrizdeEquipos!$K16&lt;NT$1,1,0),0))</f>
        <v>0</v>
      </c>
      <c r="MI18" s="5">
        <f>IF(MI$1=MatrizdeEquipos!$K16,1,IF(MI$1&lt;MatrizdeEquipos!$K16,IF(MatrizdeEquipos!$K16&lt;NU$1,1,0),0))</f>
        <v>0</v>
      </c>
      <c r="MJ18" s="5">
        <f>IF(MJ$1=MatrizdeEquipos!$K16,1,IF(MJ$1&lt;MatrizdeEquipos!$K16,IF(MatrizdeEquipos!$K16&lt;NV$1,1,0),0))</f>
        <v>0</v>
      </c>
      <c r="MK18" s="5">
        <f>IF(MK$1=MatrizdeEquipos!$K16,1,IF(MK$1&lt;MatrizdeEquipos!$K16,IF(MatrizdeEquipos!$K16&lt;NW$1,1,0),0))</f>
        <v>0</v>
      </c>
      <c r="ML18" s="5">
        <f>IF(ML$1=MatrizdeEquipos!$K16,1,IF(ML$1&lt;MatrizdeEquipos!$K16,IF(MatrizdeEquipos!$K16&lt;NX$1,1,0),0))</f>
        <v>0</v>
      </c>
      <c r="MM18" s="5">
        <f>IF(MM$1=MatrizdeEquipos!$K16,1,IF(MM$1&lt;MatrizdeEquipos!$K16,IF(MatrizdeEquipos!$K16&lt;NY$1,1,0),0))</f>
        <v>0</v>
      </c>
      <c r="MN18" s="5">
        <f>IF(MN$1=MatrizdeEquipos!$K16,1,IF(MN$1&lt;MatrizdeEquipos!$K16,IF(MatrizdeEquipos!$K16&lt;NZ$1,1,0),0))</f>
        <v>0</v>
      </c>
      <c r="MO18" s="5">
        <f>IF(MO$1=MatrizdeEquipos!$K16,1,IF(MO$1&lt;MatrizdeEquipos!$K16,IF(MatrizdeEquipos!$K16&lt;OA$1,1,0),0))</f>
        <v>0</v>
      </c>
      <c r="MP18" s="5">
        <f>IF(MP$1=MatrizdeEquipos!$K16,1,IF(MP$1&lt;MatrizdeEquipos!$K16,IF(MatrizdeEquipos!$K16&lt;OB$1,1,0),0))</f>
        <v>0</v>
      </c>
      <c r="MQ18" s="5">
        <f>IF(MQ$1=MatrizdeEquipos!$K16,1,IF(MQ$1&lt;MatrizdeEquipos!$K16,IF(MatrizdeEquipos!$K16&lt;OC$1,1,0),0))</f>
        <v>0</v>
      </c>
      <c r="MR18" s="5">
        <f>IF(MR$1=MatrizdeEquipos!$K16,1,IF(MR$1&lt;MatrizdeEquipos!$K16,IF(MatrizdeEquipos!$K16&lt;OD$1,1,0),0))</f>
        <v>0</v>
      </c>
      <c r="MS18" s="5">
        <f>IF(MS$1=MatrizdeEquipos!$K16,1,IF(MS$1&lt;MatrizdeEquipos!$K16,IF(MatrizdeEquipos!$K16&lt;OE$1,1,0),0))</f>
        <v>0</v>
      </c>
      <c r="MT18" s="5">
        <f>IF(MT$1=MatrizdeEquipos!$K16,1,IF(MT$1&lt;MatrizdeEquipos!$K16,IF(MatrizdeEquipos!$K16&lt;OF$1,1,0),0))</f>
        <v>0</v>
      </c>
      <c r="MU18" s="5">
        <f>IF(MU$1=MatrizdeEquipos!$K16,1,IF(MU$1&lt;MatrizdeEquipos!$K16,IF(MatrizdeEquipos!$K16&lt;OG$1,1,0),0))</f>
        <v>0</v>
      </c>
      <c r="MV18" s="5">
        <f>IF(MV$1=MatrizdeEquipos!$K16,1,IF(MV$1&lt;MatrizdeEquipos!$K16,IF(MatrizdeEquipos!$K16&lt;OH$1,1,0),0))</f>
        <v>0</v>
      </c>
      <c r="MW18" s="5">
        <f>IF(MW$1=MatrizdeEquipos!$K16,1,IF(MW$1&lt;MatrizdeEquipos!$K16,IF(MatrizdeEquipos!$K16&lt;OI$1,1,0),0))</f>
        <v>0</v>
      </c>
      <c r="MX18" s="5">
        <f>IF(MX$1=MatrizdeEquipos!$K16,1,IF(MX$1&lt;MatrizdeEquipos!$K16,IF(MatrizdeEquipos!$K16&lt;OJ$1,1,0),0))</f>
        <v>0</v>
      </c>
      <c r="MY18" s="5">
        <f>IF(MY$1=MatrizdeEquipos!$K16,1,IF(MY$1&lt;MatrizdeEquipos!$K16,IF(MatrizdeEquipos!$K16&lt;OK$1,1,0),0))</f>
        <v>0</v>
      </c>
      <c r="MZ18" s="5">
        <f>IF(MZ$1=MatrizdeEquipos!$K16,1,IF(MZ$1&lt;MatrizdeEquipos!$K16,IF(MatrizdeEquipos!$K16&lt;OL$1,1,0),0))</f>
        <v>0</v>
      </c>
      <c r="NA18" s="5">
        <f>IF(NA$1=MatrizdeEquipos!$K16,1,IF(NA$1&lt;MatrizdeEquipos!$K16,IF(MatrizdeEquipos!$K16&lt;OM$1,1,0),0))</f>
        <v>0</v>
      </c>
      <c r="NB18" s="5">
        <f>IF(NB$1=MatrizdeEquipos!$K16,1,IF(NB$1&lt;MatrizdeEquipos!$K16,IF(MatrizdeEquipos!$K16&lt;ON$1,1,0),0))</f>
        <v>0</v>
      </c>
      <c r="NC18" s="5">
        <f>IF(NC$1=MatrizdeEquipos!$K16,1,IF(NC$1&lt;MatrizdeEquipos!$K16,IF(MatrizdeEquipos!$K16&lt;OO$1,1,0),0))</f>
        <v>0</v>
      </c>
      <c r="ND18" s="5">
        <f>IF(ND$1=MatrizdeEquipos!$K16,1,IF(ND$1&lt;MatrizdeEquipos!$K16,IF(MatrizdeEquipos!$K16&lt;OP$1,1,0),0))</f>
        <v>0</v>
      </c>
      <c r="NE18" s="5">
        <f>IF(NE$1=MatrizdeEquipos!$K16,1,IF(NE$1&lt;MatrizdeEquipos!$K16,IF(MatrizdeEquipos!$K16&lt;OQ$1,1,0),0))</f>
        <v>0</v>
      </c>
      <c r="NF18" s="5">
        <f>IF(NF$1=MatrizdeEquipos!$K16,1,IF(NF$1&lt;MatrizdeEquipos!$K16,IF(MatrizdeEquipos!$K16&lt;OR$1,1,0),0))</f>
        <v>0</v>
      </c>
      <c r="NG18" s="5">
        <f>IF(NG$1=MatrizdeEquipos!$K16,1,IF(NG$1&lt;MatrizdeEquipos!$K16,IF(MatrizdeEquipos!$K16&lt;OS$1,1,0),0))</f>
        <v>0</v>
      </c>
      <c r="NH18" s="5">
        <f>IF(NH$1=MatrizdeEquipos!$K16,1,IF(NH$1&lt;MatrizdeEquipos!$K16,IF(MatrizdeEquipos!$K16&lt;OT$1,1,0),0))</f>
        <v>0</v>
      </c>
      <c r="NI18" s="5">
        <f>IF(NI$1=MatrizdeEquipos!$K16,1,IF(NI$1&lt;MatrizdeEquipos!$K16,IF(MatrizdeEquipos!$K16&lt;OU$1,1,0),0))</f>
        <v>0</v>
      </c>
      <c r="NJ18" s="5">
        <f>IF(NJ$1=MatrizdeEquipos!$K16,1,IF(NJ$1&lt;MatrizdeEquipos!$K16,IF(MatrizdeEquipos!$K16&lt;OV$1,1,0),0))</f>
        <v>0</v>
      </c>
      <c r="NK18" s="5">
        <f>IF(NK$1=MatrizdeEquipos!$K16,1,IF(NK$1&lt;MatrizdeEquipos!$K16,IF(MatrizdeEquipos!$K16&lt;OW$1,1,0),0))</f>
        <v>0</v>
      </c>
      <c r="NL18" s="5">
        <f>IF(NL$1=MatrizdeEquipos!$K16,1,IF(NL$1&lt;MatrizdeEquipos!$K16,IF(MatrizdeEquipos!$K16&lt;OX$1,1,0),0))</f>
        <v>0</v>
      </c>
      <c r="NM18" s="5">
        <f>IF(NM$1=MatrizdeEquipos!$K16,1,IF(NM$1&lt;MatrizdeEquipos!$K16,IF(MatrizdeEquipos!$K16&lt;OY$1,1,0),0))</f>
        <v>0</v>
      </c>
      <c r="NN18" s="5">
        <f>IF(NN$1=MatrizdeEquipos!$K16,1,IF(NN$1&lt;MatrizdeEquipos!$K16,IF(MatrizdeEquipos!$K16&lt;OZ$1,1,0),0))</f>
        <v>0</v>
      </c>
      <c r="NO18" s="5">
        <f>IF(NO$1=MatrizdeEquipos!$K16,1,IF(NO$1&lt;MatrizdeEquipos!$K16,IF(MatrizdeEquipos!$K16&lt;PA$1,1,0),0))</f>
        <v>0</v>
      </c>
      <c r="NP18" s="5">
        <f>IF(NP$1=MatrizdeEquipos!$K16,1,IF(NP$1&lt;MatrizdeEquipos!$K16,IF(MatrizdeEquipos!$K16&lt;PB$1,1,0),0))</f>
        <v>0</v>
      </c>
      <c r="NQ18" s="5">
        <f>IF(NQ$1=MatrizdeEquipos!$K16,1,IF(NQ$1&lt;MatrizdeEquipos!$K16,IF(MatrizdeEquipos!$K16&lt;PC$1,1,0),0))</f>
        <v>0</v>
      </c>
      <c r="NR18" s="5">
        <f>IF(NR$1=MatrizdeEquipos!$K16,1,IF(NR$1&lt;MatrizdeEquipos!$K16,IF(MatrizdeEquipos!$K16&lt;PD$1,1,0),0))</f>
        <v>0</v>
      </c>
      <c r="NS18" s="5">
        <f>IF(NS$1=MatrizdeEquipos!$K16,1,IF(NS$1&lt;MatrizdeEquipos!$K16,IF(MatrizdeEquipos!$K16&lt;PE$1,1,0),0))</f>
        <v>0</v>
      </c>
      <c r="NT18" s="5">
        <f>IF(NT$1=MatrizdeEquipos!$K16,1,IF(NT$1&lt;MatrizdeEquipos!$K16,IF(MatrizdeEquipos!$K16&lt;PF$1,1,0),0))</f>
        <v>0</v>
      </c>
      <c r="NU18" s="5">
        <f>IF(NU$1=MatrizdeEquipos!$K16,1,IF(NU$1&lt;MatrizdeEquipos!$K16,IF(MatrizdeEquipos!$K16&lt;PG$1,1,0),0))</f>
        <v>0</v>
      </c>
      <c r="NV18" s="5">
        <f>IF(NV$1=MatrizdeEquipos!$K16,1,IF(NV$1&lt;MatrizdeEquipos!$K16,IF(MatrizdeEquipos!$K16&lt;PH$1,1,0),0))</f>
        <v>0</v>
      </c>
      <c r="NW18" s="5">
        <f>IF(NW$1=MatrizdeEquipos!$K16,1,IF(NW$1&lt;MatrizdeEquipos!$K16,IF(MatrizdeEquipos!$K16&lt;PI$1,1,0),0))</f>
        <v>0</v>
      </c>
      <c r="NX18" s="5">
        <f>IF(NX$1=MatrizdeEquipos!$K16,1,IF(NX$1&lt;MatrizdeEquipos!$K16,IF(MatrizdeEquipos!$K16&lt;PJ$1,1,0),0))</f>
        <v>0</v>
      </c>
      <c r="NY18" s="5">
        <f>IF(NY$1=MatrizdeEquipos!$K16,1,IF(NY$1&lt;MatrizdeEquipos!$K16,IF(MatrizdeEquipos!$K16&lt;PK$1,1,0),0))</f>
        <v>0</v>
      </c>
      <c r="NZ18" s="5">
        <f>IF(NZ$1=MatrizdeEquipos!$K16,1,IF(NZ$1&lt;MatrizdeEquipos!$K16,IF(MatrizdeEquipos!$K16&lt;PL$1,1,0),0))</f>
        <v>0</v>
      </c>
      <c r="OA18" s="5">
        <f>IF(OA$1=MatrizdeEquipos!$K16,1,IF(OA$1&lt;MatrizdeEquipos!$K16,IF(MatrizdeEquipos!$K16&lt;PM$1,1,0),0))</f>
        <v>0</v>
      </c>
      <c r="OB18" s="5">
        <f>IF(OB$1=MatrizdeEquipos!$K16,1,IF(OB$1&lt;MatrizdeEquipos!$K16,IF(MatrizdeEquipos!$K16&lt;PN$1,1,0),0))</f>
        <v>0</v>
      </c>
      <c r="OC18" s="5">
        <f>IF(OC$1=MatrizdeEquipos!$K16,1,IF(OC$1&lt;MatrizdeEquipos!$K16,IF(MatrizdeEquipos!$K16&lt;PO$1,1,0),0))</f>
        <v>0</v>
      </c>
      <c r="OD18" s="5">
        <f>IF(OD$1=MatrizdeEquipos!$K16,1,IF(OD$1&lt;MatrizdeEquipos!$K16,IF(MatrizdeEquipos!$K16&lt;PP$1,1,0),0))</f>
        <v>0</v>
      </c>
      <c r="OE18" s="5">
        <f>IF(OE$1=MatrizdeEquipos!$K16,1,IF(OE$1&lt;MatrizdeEquipos!$K16,IF(MatrizdeEquipos!$K16&lt;PQ$1,1,0),0))</f>
        <v>0</v>
      </c>
      <c r="OF18" s="5">
        <f>IF(OF$1=MatrizdeEquipos!$K16,1,IF(OF$1&lt;MatrizdeEquipos!$K16,IF(MatrizdeEquipos!$K16&lt;PR$1,1,0),0))</f>
        <v>0</v>
      </c>
      <c r="OG18" s="5">
        <f>IF(OG$1=MatrizdeEquipos!$K16,1,IF(OG$1&lt;MatrizdeEquipos!$K16,IF(MatrizdeEquipos!$K16&lt;PS$1,1,0),0))</f>
        <v>0</v>
      </c>
      <c r="OH18" s="5">
        <f>IF(OH$1=MatrizdeEquipos!$K16,1,IF(OH$1&lt;MatrizdeEquipos!$K16,IF(MatrizdeEquipos!$K16&lt;PT$1,1,0),0))</f>
        <v>0</v>
      </c>
      <c r="OI18" s="5">
        <f>IF(OI$1=MatrizdeEquipos!$K16,1,IF(OI$1&lt;MatrizdeEquipos!$K16,IF(MatrizdeEquipos!$K16&lt;PU$1,1,0),0))</f>
        <v>0</v>
      </c>
      <c r="OJ18" s="5">
        <f>IF(OJ$1=MatrizdeEquipos!$K16,1,IF(OJ$1&lt;MatrizdeEquipos!$K16,IF(MatrizdeEquipos!$K16&lt;PV$1,1,0),0))</f>
        <v>0</v>
      </c>
      <c r="OK18" s="5">
        <f>IF(OK$1=MatrizdeEquipos!$K16,1,IF(OK$1&lt;MatrizdeEquipos!$K16,IF(MatrizdeEquipos!$K16&lt;PW$1,1,0),0))</f>
        <v>0</v>
      </c>
      <c r="OL18" s="5">
        <f>IF(OL$1=MatrizdeEquipos!$K16,1,IF(OL$1&lt;MatrizdeEquipos!$K16,IF(MatrizdeEquipos!$K16&lt;PX$1,1,0),0))</f>
        <v>0</v>
      </c>
      <c r="OM18" s="5">
        <f>IF(OM$1=MatrizdeEquipos!$K16,1,IF(OM$1&lt;MatrizdeEquipos!$K16,IF(MatrizdeEquipos!$K16&lt;PY$1,1,0),0))</f>
        <v>0</v>
      </c>
      <c r="ON18" s="5">
        <f>IF(ON$1=MatrizdeEquipos!$K16,1,IF(ON$1&lt;MatrizdeEquipos!$K16,IF(MatrizdeEquipos!$K16&lt;PZ$1,1,0),0))</f>
        <v>0</v>
      </c>
      <c r="OO18" s="5">
        <f>IF(OO$1=MatrizdeEquipos!$K16,1,IF(OO$1&lt;MatrizdeEquipos!$K16,IF(MatrizdeEquipos!$K16&lt;QA$1,1,0),0))</f>
        <v>0</v>
      </c>
      <c r="OP18" s="5">
        <f>IF(OP$1=MatrizdeEquipos!$K16,1,IF(OP$1&lt;MatrizdeEquipos!$K16,IF(MatrizdeEquipos!$K16&lt;QB$1,1,0),0))</f>
        <v>0</v>
      </c>
      <c r="OQ18" s="5">
        <f>IF(OQ$1=MatrizdeEquipos!$K16,1,IF(OQ$1&lt;MatrizdeEquipos!$K16,IF(MatrizdeEquipos!$K16&lt;QC$1,1,0),0))</f>
        <v>0</v>
      </c>
      <c r="OR18" s="5">
        <f>IF(OR$1=MatrizdeEquipos!$K16,1,IF(OR$1&lt;MatrizdeEquipos!$K16,IF(MatrizdeEquipos!$K16&lt;QD$1,1,0),0))</f>
        <v>0</v>
      </c>
      <c r="OS18" s="5">
        <f>IF(OS$1=MatrizdeEquipos!$K16,1,IF(OS$1&lt;MatrizdeEquipos!$K16,IF(MatrizdeEquipos!$K16&lt;QE$1,1,0),0))</f>
        <v>0</v>
      </c>
      <c r="OT18" s="5">
        <f>IF(OT$1=MatrizdeEquipos!$K16,1,IF(OT$1&lt;MatrizdeEquipos!$K16,IF(MatrizdeEquipos!$K16&lt;QF$1,1,0),0))</f>
        <v>0</v>
      </c>
      <c r="OU18" s="5">
        <f>IF(OU$1=MatrizdeEquipos!$K16,1,IF(OU$1&lt;MatrizdeEquipos!$K16,IF(MatrizdeEquipos!$K16&lt;QG$1,1,0),0))</f>
        <v>0</v>
      </c>
      <c r="OV18" s="5">
        <f>IF(OV$1=MatrizdeEquipos!$K16,1,IF(OV$1&lt;MatrizdeEquipos!$K16,IF(MatrizdeEquipos!$K16&lt;QH$1,1,0),0))</f>
        <v>0</v>
      </c>
      <c r="OW18" s="5">
        <f>IF(OW$1=MatrizdeEquipos!$K16,1,IF(OW$1&lt;MatrizdeEquipos!$K16,IF(MatrizdeEquipos!$K16&lt;QI$1,1,0),0))</f>
        <v>0</v>
      </c>
      <c r="OX18" s="5">
        <f>IF(OX$1=MatrizdeEquipos!$K16,1,IF(OX$1&lt;MatrizdeEquipos!$K16,IF(MatrizdeEquipos!$K16&lt;QJ$1,1,0),0))</f>
        <v>0</v>
      </c>
      <c r="OY18" s="5">
        <f>IF(OY$1=MatrizdeEquipos!$K16,1,IF(OY$1&lt;MatrizdeEquipos!$K16,IF(MatrizdeEquipos!$K16&lt;QK$1,1,0),0))</f>
        <v>0</v>
      </c>
      <c r="OZ18" s="5">
        <f>IF(OZ$1=MatrizdeEquipos!$K16,1,IF(OZ$1&lt;MatrizdeEquipos!$K16,IF(MatrizdeEquipos!$K16&lt;QL$1,1,0),0))</f>
        <v>0</v>
      </c>
      <c r="PA18" s="5">
        <f>IF(PA$1=MatrizdeEquipos!$K16,1,IF(PA$1&lt;MatrizdeEquipos!$K16,IF(MatrizdeEquipos!$K16&lt;QM$1,1,0),0))</f>
        <v>0</v>
      </c>
      <c r="PB18" s="5">
        <f>IF(PB$1=MatrizdeEquipos!$K16,1,IF(PB$1&lt;MatrizdeEquipos!$K16,IF(MatrizdeEquipos!$K16&lt;QN$1,1,0),0))</f>
        <v>0</v>
      </c>
      <c r="PC18" s="5">
        <f>IF(PC$1=MatrizdeEquipos!$K16,1,IF(PC$1&lt;MatrizdeEquipos!$K16,IF(MatrizdeEquipos!$K16&lt;QO$1,1,0),0))</f>
        <v>0</v>
      </c>
      <c r="PD18" s="5">
        <f>IF(PD$1=MatrizdeEquipos!$K16,1,IF(PD$1&lt;MatrizdeEquipos!$K16,IF(MatrizdeEquipos!$K16&lt;QP$1,1,0),0))</f>
        <v>0</v>
      </c>
      <c r="PE18" s="5">
        <f>IF(PE$1=MatrizdeEquipos!$K16,1,IF(PE$1&lt;MatrizdeEquipos!$K16,IF(MatrizdeEquipos!$K16&lt;QQ$1,1,0),0))</f>
        <v>0</v>
      </c>
      <c r="PF18" s="5">
        <f>IF(PF$1=MatrizdeEquipos!$K16,1,IF(PF$1&lt;MatrizdeEquipos!$K16,IF(MatrizdeEquipos!$K16&lt;QR$1,1,0),0))</f>
        <v>0</v>
      </c>
      <c r="PG18" s="5">
        <f>IF(PG$1=MatrizdeEquipos!$K16,1,IF(PG$1&lt;MatrizdeEquipos!$K16,IF(MatrizdeEquipos!$K16&lt;QS$1,1,0),0))</f>
        <v>0</v>
      </c>
      <c r="PH18" s="5">
        <f>IF(PH$1=MatrizdeEquipos!$K16,1,IF(PH$1&lt;MatrizdeEquipos!$K16,IF(MatrizdeEquipos!$K16&lt;QT$1,1,0),0))</f>
        <v>0</v>
      </c>
      <c r="PI18" s="5">
        <f>IF(PI$1=MatrizdeEquipos!$K16,1,IF(PI$1&lt;MatrizdeEquipos!$K16,IF(MatrizdeEquipos!$K16&lt;QU$1,1,0),0))</f>
        <v>0</v>
      </c>
      <c r="PJ18" s="5">
        <f>IF(PJ$1=MatrizdeEquipos!$K16,1,IF(PJ$1&lt;MatrizdeEquipos!$K16,IF(MatrizdeEquipos!$K16&lt;QV$1,1,0),0))</f>
        <v>0</v>
      </c>
      <c r="PK18" s="5">
        <f>IF(PK$1=MatrizdeEquipos!$K16,1,IF(PK$1&lt;MatrizdeEquipos!$K16,IF(MatrizdeEquipos!$K16&lt;QW$1,1,0),0))</f>
        <v>0</v>
      </c>
      <c r="PL18" s="5">
        <f>IF(PL$1=MatrizdeEquipos!$K16,1,IF(PL$1&lt;MatrizdeEquipos!$K16,IF(MatrizdeEquipos!$K16&lt;QX$1,1,0),0))</f>
        <v>0</v>
      </c>
      <c r="PM18" s="5">
        <f>IF(PM$1=MatrizdeEquipos!$K16,1,IF(PM$1&lt;MatrizdeEquipos!$K16,IF(MatrizdeEquipos!$K16&lt;QY$1,1,0),0))</f>
        <v>0</v>
      </c>
      <c r="PN18" s="5">
        <f>IF(PN$1=MatrizdeEquipos!$K16,1,IF(PN$1&lt;MatrizdeEquipos!$K16,IF(MatrizdeEquipos!$K16&lt;QZ$1,1,0),0))</f>
        <v>0</v>
      </c>
      <c r="PO18" s="5">
        <f>IF(PO$1=MatrizdeEquipos!$K16,1,IF(PO$1&lt;MatrizdeEquipos!$K16,IF(MatrizdeEquipos!$K16&lt;RA$1,1,0),0))</f>
        <v>0</v>
      </c>
      <c r="PP18" s="5">
        <f>IF(PP$1=MatrizdeEquipos!$K16,1,IF(PP$1&lt;MatrizdeEquipos!$K16,IF(MatrizdeEquipos!$K16&lt;RB$1,1,0),0))</f>
        <v>0</v>
      </c>
      <c r="PQ18" s="5">
        <f>IF(PQ$1=MatrizdeEquipos!$K16,1,IF(PQ$1&lt;MatrizdeEquipos!$K16,IF(MatrizdeEquipos!$K16&lt;RC$1,1,0),0))</f>
        <v>0</v>
      </c>
      <c r="PR18" s="5">
        <f>IF(PR$1=MatrizdeEquipos!$K16,1,IF(PR$1&lt;MatrizdeEquipos!$K16,IF(MatrizdeEquipos!$K16&lt;RD$1,1,0),0))</f>
        <v>0</v>
      </c>
      <c r="PS18" s="5">
        <f>IF(PS$1=MatrizdeEquipos!$K16,1,IF(PS$1&lt;MatrizdeEquipos!$K16,IF(MatrizdeEquipos!$K16&lt;RE$1,1,0),0))</f>
        <v>0</v>
      </c>
      <c r="PT18" s="5">
        <f>IF(PT$1=MatrizdeEquipos!$K16,1,IF(PT$1&lt;MatrizdeEquipos!$K16,IF(MatrizdeEquipos!$K16&lt;RF$1,1,0),0))</f>
        <v>0</v>
      </c>
      <c r="PU18" s="5">
        <f>IF(PU$1=MatrizdeEquipos!$K16,1,IF(PU$1&lt;MatrizdeEquipos!$K16,IF(MatrizdeEquipos!$K16&lt;RG$1,1,0),0))</f>
        <v>0</v>
      </c>
      <c r="PV18" s="5">
        <f>IF(PV$1=MatrizdeEquipos!$K16,1,IF(PV$1&lt;MatrizdeEquipos!$K16,IF(MatrizdeEquipos!$K16&lt;RH$1,1,0),0))</f>
        <v>0</v>
      </c>
      <c r="PW18" s="5">
        <f>IF(PW$1=MatrizdeEquipos!$K16,1,IF(PW$1&lt;MatrizdeEquipos!$K16,IF(MatrizdeEquipos!$K16&lt;RI$1,1,0),0))</f>
        <v>0</v>
      </c>
      <c r="PX18" s="5">
        <f>IF(PX$1=MatrizdeEquipos!$K16,1,IF(PX$1&lt;MatrizdeEquipos!$K16,IF(MatrizdeEquipos!$K16&lt;RJ$1,1,0),0))</f>
        <v>0</v>
      </c>
      <c r="PY18" s="5">
        <f>IF(PY$1=MatrizdeEquipos!$K16,1,IF(PY$1&lt;MatrizdeEquipos!$K16,IF(MatrizdeEquipos!$K16&lt;RK$1,1,0),0))</f>
        <v>0</v>
      </c>
      <c r="PZ18" s="5">
        <f>IF(PZ$1=MatrizdeEquipos!$K16,1,IF(PZ$1&lt;MatrizdeEquipos!$K16,IF(MatrizdeEquipos!$K16&lt;RL$1,1,0),0))</f>
        <v>0</v>
      </c>
      <c r="QA18" s="5">
        <f>IF(QA$1=MatrizdeEquipos!$K16,1,IF(QA$1&lt;MatrizdeEquipos!$K16,IF(MatrizdeEquipos!$K16&lt;RM$1,1,0),0))</f>
        <v>0</v>
      </c>
      <c r="QB18" s="5">
        <f>IF(QB$1=MatrizdeEquipos!$K16,1,IF(QB$1&lt;MatrizdeEquipos!$K16,IF(MatrizdeEquipos!$K16&lt;RN$1,1,0),0))</f>
        <v>0</v>
      </c>
      <c r="QC18" s="5">
        <f>IF(QC$1=MatrizdeEquipos!$K16,1,IF(QC$1&lt;MatrizdeEquipos!$K16,IF(MatrizdeEquipos!$K16&lt;RO$1,1,0),0))</f>
        <v>0</v>
      </c>
      <c r="QD18" s="5">
        <f>IF(QD$1=MatrizdeEquipos!$K16,1,IF(QD$1&lt;MatrizdeEquipos!$K16,IF(MatrizdeEquipos!$K16&lt;RP$1,1,0),0))</f>
        <v>0</v>
      </c>
      <c r="QE18" s="5">
        <f>IF(QE$1=MatrizdeEquipos!$K16,1,IF(QE$1&lt;MatrizdeEquipos!$K16,IF(MatrizdeEquipos!$K16&lt;RQ$1,1,0),0))</f>
        <v>0</v>
      </c>
      <c r="QF18" s="5">
        <f>IF(QF$1=MatrizdeEquipos!$K16,1,IF(QF$1&lt;MatrizdeEquipos!$K16,IF(MatrizdeEquipos!$K16&lt;RR$1,1,0),0))</f>
        <v>0</v>
      </c>
      <c r="QG18" s="5">
        <f>IF(QG$1=MatrizdeEquipos!$K16,1,IF(QG$1&lt;MatrizdeEquipos!$K16,IF(MatrizdeEquipos!$K16&lt;RS$1,1,0),0))</f>
        <v>0</v>
      </c>
      <c r="QH18" s="5">
        <f>IF(QH$1=MatrizdeEquipos!$K16,1,IF(QH$1&lt;MatrizdeEquipos!$K16,IF(MatrizdeEquipos!$K16&lt;RT$1,1,0),0))</f>
        <v>0</v>
      </c>
      <c r="QI18" s="5">
        <f>IF(QI$1=MatrizdeEquipos!$K16,1,IF(QI$1&lt;MatrizdeEquipos!$K16,IF(MatrizdeEquipos!$K16&lt;RU$1,1,0),0))</f>
        <v>0</v>
      </c>
      <c r="QJ18" s="5">
        <f>IF(QJ$1=MatrizdeEquipos!$K16,1,IF(QJ$1&lt;MatrizdeEquipos!$K16,IF(MatrizdeEquipos!$K16&lt;RV$1,1,0),0))</f>
        <v>0</v>
      </c>
      <c r="QK18" s="5">
        <f>IF(QK$1=MatrizdeEquipos!$K16,1,IF(QK$1&lt;MatrizdeEquipos!$K16,IF(MatrizdeEquipos!$K16&lt;RW$1,1,0),0))</f>
        <v>0</v>
      </c>
      <c r="QL18" s="5">
        <f>IF(QL$1=MatrizdeEquipos!$K16,1,IF(QL$1&lt;MatrizdeEquipos!$K16,IF(MatrizdeEquipos!$K16&lt;RX$1,1,0),0))</f>
        <v>0</v>
      </c>
      <c r="QM18" s="5">
        <f>IF(QM$1=MatrizdeEquipos!$K16,1,IF(QM$1&lt;MatrizdeEquipos!$K16,IF(MatrizdeEquipos!$K16&lt;RY$1,1,0),0))</f>
        <v>0</v>
      </c>
      <c r="QN18" s="5">
        <f>IF(QN$1=MatrizdeEquipos!$K16,1,IF(QN$1&lt;MatrizdeEquipos!$K16,IF(MatrizdeEquipos!$K16&lt;RZ$1,1,0),0))</f>
        <v>0</v>
      </c>
      <c r="QO18" s="5">
        <f>IF(QO$1=MatrizdeEquipos!$K16,1,IF(QO$1&lt;MatrizdeEquipos!$K16,IF(MatrizdeEquipos!$K16&lt;SA$1,1,0),0))</f>
        <v>0</v>
      </c>
      <c r="QP18" s="5">
        <f>IF(QP$1=MatrizdeEquipos!$K16,1,IF(QP$1&lt;MatrizdeEquipos!$K16,IF(MatrizdeEquipos!$K16&lt;SB$1,1,0),0))</f>
        <v>0</v>
      </c>
      <c r="QQ18" s="5">
        <f>IF(QQ$1=MatrizdeEquipos!$K16,1,IF(QQ$1&lt;MatrizdeEquipos!$K16,IF(MatrizdeEquipos!$K16&lt;SC$1,1,0),0))</f>
        <v>0</v>
      </c>
      <c r="QR18" s="5">
        <f>IF(QR$1=MatrizdeEquipos!$K16,1,IF(QR$1&lt;MatrizdeEquipos!$K16,IF(MatrizdeEquipos!$K16&lt;SD$1,1,0),0))</f>
        <v>0</v>
      </c>
      <c r="QS18" s="5">
        <f>IF(QS$1=MatrizdeEquipos!$K16,1,IF(QS$1&lt;MatrizdeEquipos!$K16,IF(MatrizdeEquipos!$K16&lt;SE$1,1,0),0))</f>
        <v>0</v>
      </c>
      <c r="QT18" s="5">
        <f>IF(QT$1=MatrizdeEquipos!$K16,1,IF(QT$1&lt;MatrizdeEquipos!$K16,IF(MatrizdeEquipos!$K16&lt;SF$1,1,0),0))</f>
        <v>0</v>
      </c>
      <c r="QU18" s="5">
        <f>IF(QU$1=MatrizdeEquipos!$K16,1,IF(QU$1&lt;MatrizdeEquipos!$K16,IF(MatrizdeEquipos!$K16&lt;SG$1,1,0),0))</f>
        <v>0</v>
      </c>
      <c r="QV18" s="5">
        <f>IF(QV$1=MatrizdeEquipos!$K16,1,IF(QV$1&lt;MatrizdeEquipos!$K16,IF(MatrizdeEquipos!$K16&lt;SH$1,1,0),0))</f>
        <v>0</v>
      </c>
      <c r="QW18" s="5">
        <f>IF(QW$1=MatrizdeEquipos!$K16,1,IF(QW$1&lt;MatrizdeEquipos!$K16,IF(MatrizdeEquipos!$K16&lt;SI$1,1,0),0))</f>
        <v>0</v>
      </c>
      <c r="QX18" s="5">
        <f>IF(QX$1=MatrizdeEquipos!$K16,1,IF(QX$1&lt;MatrizdeEquipos!$K16,IF(MatrizdeEquipos!$K16&lt;SJ$1,1,0),0))</f>
        <v>0</v>
      </c>
      <c r="QY18" s="5">
        <f>IF(QY$1=MatrizdeEquipos!$K16,1,IF(QY$1&lt;MatrizdeEquipos!$K16,IF(MatrizdeEquipos!$K16&lt;SK$1,1,0),0))</f>
        <v>0</v>
      </c>
      <c r="QZ18" s="5">
        <f>IF(QZ$1=MatrizdeEquipos!$K16,1,IF(QZ$1&lt;MatrizdeEquipos!$K16,IF(MatrizdeEquipos!$K16&lt;SL$1,1,0),0))</f>
        <v>0</v>
      </c>
      <c r="RA18" s="5">
        <f>IF(RA$1=MatrizdeEquipos!$K16,1,IF(RA$1&lt;MatrizdeEquipos!$K16,IF(MatrizdeEquipos!$K16&lt;SM$1,1,0),0))</f>
        <v>0</v>
      </c>
      <c r="RB18" s="5">
        <f>IF(RB$1=MatrizdeEquipos!$K16,1,IF(RB$1&lt;MatrizdeEquipos!$K16,IF(MatrizdeEquipos!$K16&lt;SN$1,1,0),0))</f>
        <v>0</v>
      </c>
      <c r="RC18" s="5">
        <f>IF(RC$1=MatrizdeEquipos!$K16,1,IF(RC$1&lt;MatrizdeEquipos!$K16,IF(MatrizdeEquipos!$K16&lt;SO$1,1,0),0))</f>
        <v>0</v>
      </c>
      <c r="RD18" s="5">
        <f>IF(RD$1=MatrizdeEquipos!$K16,1,IF(RD$1&lt;MatrizdeEquipos!$K16,IF(MatrizdeEquipos!$K16&lt;SP$1,1,0),0))</f>
        <v>0</v>
      </c>
      <c r="RE18" s="5">
        <f>IF(RE$1=MatrizdeEquipos!$K16,1,IF(RE$1&lt;MatrizdeEquipos!$K16,IF(MatrizdeEquipos!$K16&lt;SQ$1,1,0),0))</f>
        <v>0</v>
      </c>
      <c r="RF18" s="5">
        <f>IF(RF$1=MatrizdeEquipos!$K16,1,IF(RF$1&lt;MatrizdeEquipos!$K16,IF(MatrizdeEquipos!$K16&lt;SR$1,1,0),0))</f>
        <v>0</v>
      </c>
      <c r="RG18" s="5">
        <f>IF(RG$1=MatrizdeEquipos!$K16,1,IF(RG$1&lt;MatrizdeEquipos!$K16,IF(MatrizdeEquipos!$K16&lt;SS$1,1,0),0))</f>
        <v>0</v>
      </c>
      <c r="RH18" s="5">
        <f>IF(RH$1=MatrizdeEquipos!$K16,1,IF(RH$1&lt;MatrizdeEquipos!$K16,IF(MatrizdeEquipos!$K16&lt;ST$1,1,0),0))</f>
        <v>0</v>
      </c>
      <c r="RI18" s="5">
        <f>IF(RI$1=MatrizdeEquipos!$K16,1,IF(RI$1&lt;MatrizdeEquipos!$K16,IF(MatrizdeEquipos!$K16&lt;SU$1,1,0),0))</f>
        <v>0</v>
      </c>
      <c r="RJ18" s="5">
        <f>IF(RJ$1=MatrizdeEquipos!$K16,1,IF(RJ$1&lt;MatrizdeEquipos!$K16,IF(MatrizdeEquipos!$K16&lt;SV$1,1,0),0))</f>
        <v>0</v>
      </c>
      <c r="RK18" s="5">
        <f>IF(RK$1=MatrizdeEquipos!$K16,1,IF(RK$1&lt;MatrizdeEquipos!$K16,IF(MatrizdeEquipos!$K16&lt;SW$1,1,0),0))</f>
        <v>0</v>
      </c>
      <c r="RL18" s="5">
        <f>IF(RL$1=MatrizdeEquipos!$K16,1,IF(RL$1&lt;MatrizdeEquipos!$K16,IF(MatrizdeEquipos!$K16&lt;SX$1,1,0),0))</f>
        <v>0</v>
      </c>
      <c r="RM18" s="5">
        <f>IF(RM$1=MatrizdeEquipos!$K16,1,IF(RM$1&lt;MatrizdeEquipos!$K16,IF(MatrizdeEquipos!$K16&lt;SY$1,1,0),0))</f>
        <v>0</v>
      </c>
      <c r="RN18" s="5">
        <f>IF(RN$1=MatrizdeEquipos!$K16,1,IF(RN$1&lt;MatrizdeEquipos!$K16,IF(MatrizdeEquipos!$K16&lt;SZ$1,1,0),0))</f>
        <v>0</v>
      </c>
      <c r="RO18" s="5">
        <f>IF(RO$1=MatrizdeEquipos!$K16,1,IF(RO$1&lt;MatrizdeEquipos!$K16,IF(MatrizdeEquipos!$K16&lt;TA$1,1,0),0))</f>
        <v>0</v>
      </c>
      <c r="RP18" s="5">
        <f>IF(RP$1=MatrizdeEquipos!$K16,1,IF(RP$1&lt;MatrizdeEquipos!$K16,IF(MatrizdeEquipos!$K16&lt;TB$1,1,0),0))</f>
        <v>0</v>
      </c>
      <c r="RQ18" s="5">
        <f>IF(RQ$1=MatrizdeEquipos!$K16,1,IF(RQ$1&lt;MatrizdeEquipos!$K16,IF(MatrizdeEquipos!$K16&lt;TC$1,1,0),0))</f>
        <v>0</v>
      </c>
      <c r="RR18" s="5">
        <f>IF(RR$1=MatrizdeEquipos!$K16,1,IF(RR$1&lt;MatrizdeEquipos!$K16,IF(MatrizdeEquipos!$K16&lt;TD$1,1,0),0))</f>
        <v>0</v>
      </c>
      <c r="RS18" s="5">
        <f>IF(RS$1=MatrizdeEquipos!$K16,1,IF(RS$1&lt;MatrizdeEquipos!$K16,IF(MatrizdeEquipos!$K16&lt;TE$1,1,0),0))</f>
        <v>0</v>
      </c>
      <c r="RT18" s="5">
        <f>IF(RT$1=MatrizdeEquipos!$K16,1,IF(RT$1&lt;MatrizdeEquipos!$K16,IF(MatrizdeEquipos!$K16&lt;TF$1,1,0),0))</f>
        <v>0</v>
      </c>
      <c r="RU18" s="5">
        <f>IF(RU$1=MatrizdeEquipos!$K16,1,IF(RU$1&lt;MatrizdeEquipos!$K16,IF(MatrizdeEquipos!$K16&lt;TG$1,1,0),0))</f>
        <v>0</v>
      </c>
      <c r="RV18" s="5">
        <f>IF(RV$1=MatrizdeEquipos!$K16,1,IF(RV$1&lt;MatrizdeEquipos!$K16,IF(MatrizdeEquipos!$K16&lt;TH$1,1,0),0))</f>
        <v>0</v>
      </c>
      <c r="RW18" s="5">
        <f>IF(RW$1=MatrizdeEquipos!$K16,1,IF(RW$1&lt;MatrizdeEquipos!$K16,IF(MatrizdeEquipos!$K16&lt;TI$1,1,0),0))</f>
        <v>0</v>
      </c>
      <c r="RX18" s="5">
        <f>IF(RX$1=MatrizdeEquipos!$K16,1,IF(RX$1&lt;MatrizdeEquipos!$K16,IF(MatrizdeEquipos!$K16&lt;TJ$1,1,0),0))</f>
        <v>0</v>
      </c>
      <c r="RY18" s="5">
        <f>IF(RY$1=MatrizdeEquipos!$K16,1,IF(RY$1&lt;MatrizdeEquipos!$K16,IF(MatrizdeEquipos!$K16&lt;TK$1,1,0),0))</f>
        <v>0</v>
      </c>
      <c r="RZ18" s="5">
        <f>IF(RZ$1=MatrizdeEquipos!$K16,1,IF(RZ$1&lt;MatrizdeEquipos!$K16,IF(MatrizdeEquipos!$K16&lt;TL$1,1,0),0))</f>
        <v>0</v>
      </c>
      <c r="SA18" s="5">
        <f>IF(SA$1=MatrizdeEquipos!$K16,1,IF(SA$1&lt;MatrizdeEquipos!$K16,IF(MatrizdeEquipos!$K16&lt;TM$1,1,0),0))</f>
        <v>0</v>
      </c>
      <c r="SB18" s="5">
        <f>IF(SB$1=MatrizdeEquipos!$K16,1,IF(SB$1&lt;MatrizdeEquipos!$K16,IF(MatrizdeEquipos!$K16&lt;TN$1,1,0),0))</f>
        <v>0</v>
      </c>
      <c r="SC18" s="5">
        <f>IF(SC$1=MatrizdeEquipos!$K16,1,IF(SC$1&lt;MatrizdeEquipos!$K16,IF(MatrizdeEquipos!$K16&lt;TO$1,1,0),0))</f>
        <v>0</v>
      </c>
      <c r="SD18" s="5">
        <f>IF(SD$1=MatrizdeEquipos!$K16,1,IF(SD$1&lt;MatrizdeEquipos!$K16,IF(MatrizdeEquipos!$K16&lt;TP$1,1,0),0))</f>
        <v>0</v>
      </c>
      <c r="SE18" s="5">
        <f>IF(SE$1=MatrizdeEquipos!$K16,1,IF(SE$1&lt;MatrizdeEquipos!$K16,IF(MatrizdeEquipos!$K16&lt;TQ$1,1,0),0))</f>
        <v>0</v>
      </c>
      <c r="SF18" s="5">
        <f>IF(SF$1=MatrizdeEquipos!$K16,1,IF(SF$1&lt;MatrizdeEquipos!$K16,IF(MatrizdeEquipos!$K16&lt;TR$1,1,0),0))</f>
        <v>0</v>
      </c>
      <c r="SG18" s="5">
        <f>IF(SG$1=MatrizdeEquipos!$K16,1,IF(SG$1&lt;MatrizdeEquipos!$K16,IF(MatrizdeEquipos!$K16&lt;TS$1,1,0),0))</f>
        <v>0</v>
      </c>
      <c r="SH18" s="5">
        <f>IF(SH$1=MatrizdeEquipos!$K16,1,IF(SH$1&lt;MatrizdeEquipos!$K16,IF(MatrizdeEquipos!$K16&lt;TT$1,1,0),0))</f>
        <v>0</v>
      </c>
      <c r="SI18" s="5">
        <f>IF(SI$1=MatrizdeEquipos!$K16,1,IF(SI$1&lt;MatrizdeEquipos!$K16,IF(MatrizdeEquipos!$K16&lt;TU$1,1,0),0))</f>
        <v>0</v>
      </c>
      <c r="SJ18" s="5">
        <f>IF(SJ$1=MatrizdeEquipos!$K16,1,IF(SJ$1&lt;MatrizdeEquipos!$K16,IF(MatrizdeEquipos!$K16&lt;TV$1,1,0),0))</f>
        <v>0</v>
      </c>
      <c r="SK18" s="5">
        <f>IF(SK$1=MatrizdeEquipos!$K16,1,IF(SK$1&lt;MatrizdeEquipos!$K16,IF(MatrizdeEquipos!$K16&lt;TW$1,1,0),0))</f>
        <v>0</v>
      </c>
      <c r="SL18" s="5">
        <f>IF(SL$1=MatrizdeEquipos!$K16,1,IF(SL$1&lt;MatrizdeEquipos!$K16,IF(MatrizdeEquipos!$K16&lt;TX$1,1,0),0))</f>
        <v>0</v>
      </c>
      <c r="SM18" s="5">
        <f>IF(SM$1=MatrizdeEquipos!$K16,1,IF(SM$1&lt;MatrizdeEquipos!$K16,IF(MatrizdeEquipos!$K16&lt;TY$1,1,0),0))</f>
        <v>0</v>
      </c>
      <c r="SN18" s="5">
        <f>IF(SN$1=MatrizdeEquipos!$K16,1,IF(SN$1&lt;MatrizdeEquipos!$K16,IF(MatrizdeEquipos!$K16&lt;TZ$1,1,0),0))</f>
        <v>0</v>
      </c>
      <c r="SO18" s="5">
        <f>IF(SO$1=MatrizdeEquipos!$K16,1,IF(SO$1&lt;MatrizdeEquipos!$K16,IF(MatrizdeEquipos!$K16&lt;UA$1,1,0),0))</f>
        <v>0</v>
      </c>
      <c r="SP18" s="5">
        <f>IF(SP$1=MatrizdeEquipos!$K16,1,IF(SP$1&lt;MatrizdeEquipos!$K16,IF(MatrizdeEquipos!$K16&lt;UB$1,1,0),0))</f>
        <v>0</v>
      </c>
      <c r="SQ18" s="5">
        <f>IF(SQ$1=MatrizdeEquipos!$K16,1,IF(SQ$1&lt;MatrizdeEquipos!$K16,IF(MatrizdeEquipos!$K16&lt;UC$1,1,0),0))</f>
        <v>0</v>
      </c>
      <c r="SR18" s="5">
        <f>IF(SR$1=MatrizdeEquipos!$K16,1,IF(SR$1&lt;MatrizdeEquipos!$K16,IF(MatrizdeEquipos!$K16&lt;UD$1,1,0),0))</f>
        <v>0</v>
      </c>
      <c r="SS18" s="5">
        <f>IF(SS$1=MatrizdeEquipos!$K16,1,IF(SS$1&lt;MatrizdeEquipos!$K16,IF(MatrizdeEquipos!$K16&lt;UE$1,1,0),0))</f>
        <v>0</v>
      </c>
      <c r="ST18" s="5">
        <f>IF(ST$1=MatrizdeEquipos!$K16,1,IF(ST$1&lt;MatrizdeEquipos!$K16,IF(MatrizdeEquipos!$K16&lt;UF$1,1,0),0))</f>
        <v>0</v>
      </c>
      <c r="SU18" s="5">
        <f>IF(SU$1=MatrizdeEquipos!$K16,1,IF(SU$1&lt;MatrizdeEquipos!$K16,IF(MatrizdeEquipos!$K16&lt;UG$1,1,0),0))</f>
        <v>0</v>
      </c>
      <c r="SV18" s="5">
        <f>IF(SV$1=MatrizdeEquipos!$K16,1,IF(SV$1&lt;MatrizdeEquipos!$K16,IF(MatrizdeEquipos!$K16&lt;UH$1,1,0),0))</f>
        <v>0</v>
      </c>
      <c r="SW18" s="5">
        <f>IF(SW$1=MatrizdeEquipos!$K16,1,IF(SW$1&lt;MatrizdeEquipos!$K16,IF(MatrizdeEquipos!$K16&lt;UI$1,1,0),0))</f>
        <v>0</v>
      </c>
      <c r="SX18" s="5">
        <f>IF(SX$1=MatrizdeEquipos!$K16,1,IF(SX$1&lt;MatrizdeEquipos!$K16,IF(MatrizdeEquipos!$K16&lt;UJ$1,1,0),0))</f>
        <v>0</v>
      </c>
      <c r="SY18" s="5">
        <f>IF(SY$1=MatrizdeEquipos!$K16,1,IF(SY$1&lt;MatrizdeEquipos!$K16,IF(MatrizdeEquipos!$K16&lt;UK$1,1,0),0))</f>
        <v>0</v>
      </c>
      <c r="SZ18" s="5">
        <f>IF(SZ$1=MatrizdeEquipos!$K16,1,IF(SZ$1&lt;MatrizdeEquipos!$K16,IF(MatrizdeEquipos!$K16&lt;UL$1,1,0),0))</f>
        <v>0</v>
      </c>
      <c r="TA18" s="5">
        <f>IF(TA$1=MatrizdeEquipos!$K16,1,IF(TA$1&lt;MatrizdeEquipos!$K16,IF(MatrizdeEquipos!$K16&lt;UM$1,1,0),0))</f>
        <v>0</v>
      </c>
      <c r="TB18" s="5">
        <f>IF(TB$1=MatrizdeEquipos!$K16,1,IF(TB$1&lt;MatrizdeEquipos!$K16,IF(MatrizdeEquipos!$K16&lt;UN$1,1,0),0))</f>
        <v>0</v>
      </c>
      <c r="TC18" s="5">
        <f>IF(TC$1=MatrizdeEquipos!$K16,1,IF(TC$1&lt;MatrizdeEquipos!$K16,IF(MatrizdeEquipos!$K16&lt;UO$1,1,0),0))</f>
        <v>0</v>
      </c>
      <c r="TD18" s="5">
        <f>IF(TD$1=MatrizdeEquipos!$K16,1,IF(TD$1&lt;MatrizdeEquipos!$K16,IF(MatrizdeEquipos!$K16&lt;UP$1,1,0),0))</f>
        <v>0</v>
      </c>
      <c r="TE18" s="5">
        <f>IF(TE$1=MatrizdeEquipos!$K16,1,IF(TE$1&lt;MatrizdeEquipos!$K16,IF(MatrizdeEquipos!$K16&lt;UQ$1,1,0),0))</f>
        <v>0</v>
      </c>
      <c r="TF18" s="5">
        <f>IF(TF$1=MatrizdeEquipos!$K16,1,IF(TF$1&lt;MatrizdeEquipos!$K16,IF(MatrizdeEquipos!$K16&lt;UR$1,1,0),0))</f>
        <v>0</v>
      </c>
      <c r="TG18" s="5">
        <f>IF(TG$1=MatrizdeEquipos!$K16,1,IF(TG$1&lt;MatrizdeEquipos!$K16,IF(MatrizdeEquipos!$K16&lt;US$1,1,0),0))</f>
        <v>0</v>
      </c>
      <c r="TH18" s="5">
        <f>IF(TH$1=MatrizdeEquipos!$K16,1,IF(TH$1&lt;MatrizdeEquipos!$K16,IF(MatrizdeEquipos!$K16&lt;UT$1,1,0),0))</f>
        <v>0</v>
      </c>
      <c r="TI18" s="5">
        <f>IF(TI$1=MatrizdeEquipos!$K16,1,IF(TI$1&lt;MatrizdeEquipos!$K16,IF(MatrizdeEquipos!$K16&lt;UU$1,1,0),0))</f>
        <v>0</v>
      </c>
      <c r="TJ18" s="5">
        <f>IF(TJ$1=MatrizdeEquipos!$K16,1,IF(TJ$1&lt;MatrizdeEquipos!$K16,IF(MatrizdeEquipos!$K16&lt;UV$1,1,0),0))</f>
        <v>0</v>
      </c>
      <c r="TK18" s="5">
        <f>IF(TK$1=MatrizdeEquipos!$K16,1,IF(TK$1&lt;MatrizdeEquipos!$K16,IF(MatrizdeEquipos!$K16&lt;UW$1,1,0),0))</f>
        <v>0</v>
      </c>
      <c r="TL18" s="5">
        <f>IF(TL$1=MatrizdeEquipos!$K16,1,IF(TL$1&lt;MatrizdeEquipos!$K16,IF(MatrizdeEquipos!$K16&lt;UX$1,1,0),0))</f>
        <v>0</v>
      </c>
      <c r="TM18" s="5">
        <f>IF(TM$1=MatrizdeEquipos!$K16,1,IF(TM$1&lt;MatrizdeEquipos!$K16,IF(MatrizdeEquipos!$K16&lt;UY$1,1,0),0))</f>
        <v>0</v>
      </c>
      <c r="TN18" s="5">
        <f>IF(TN$1=MatrizdeEquipos!$K16,1,IF(TN$1&lt;MatrizdeEquipos!$K16,IF(MatrizdeEquipos!$K16&lt;UZ$1,1,0),0))</f>
        <v>0</v>
      </c>
      <c r="TO18" s="5">
        <f>IF(TO$1=MatrizdeEquipos!$K16,1,IF(TO$1&lt;MatrizdeEquipos!$K16,IF(MatrizdeEquipos!$K16&lt;VA$1,1,0),0))</f>
        <v>0</v>
      </c>
      <c r="TP18" s="5">
        <f>IF(TP$1=MatrizdeEquipos!$K16,1,IF(TP$1&lt;MatrizdeEquipos!$K16,IF(MatrizdeEquipos!$K16&lt;VB$1,1,0),0))</f>
        <v>0</v>
      </c>
      <c r="TQ18" s="5">
        <f>IF(TQ$1=MatrizdeEquipos!$K16,1,IF(TQ$1&lt;MatrizdeEquipos!$K16,IF(MatrizdeEquipos!$K16&lt;VC$1,1,0),0))</f>
        <v>0</v>
      </c>
      <c r="TR18" s="5">
        <f>IF(TR$1=MatrizdeEquipos!$K16,1,IF(TR$1&lt;MatrizdeEquipos!$K16,IF(MatrizdeEquipos!$K16&lt;VD$1,1,0),0))</f>
        <v>0</v>
      </c>
      <c r="TS18" s="5">
        <f>IF(TS$1=MatrizdeEquipos!$K16,1,IF(TS$1&lt;MatrizdeEquipos!$K16,IF(MatrizdeEquipos!$K16&lt;VE$1,1,0),0))</f>
        <v>0</v>
      </c>
      <c r="TT18" s="5">
        <f>IF(TT$1=MatrizdeEquipos!$K16,1,IF(TT$1&lt;MatrizdeEquipos!$K16,IF(MatrizdeEquipos!$K16&lt;VF$1,1,0),0))</f>
        <v>0</v>
      </c>
      <c r="TU18" s="5">
        <f>IF(TU$1=MatrizdeEquipos!$K16,1,IF(TU$1&lt;MatrizdeEquipos!$K16,IF(MatrizdeEquipos!$K16&lt;VG$1,1,0),0))</f>
        <v>0</v>
      </c>
      <c r="TV18" s="5">
        <f>IF(TV$1=MatrizdeEquipos!$K16,1,IF(TV$1&lt;MatrizdeEquipos!$K16,IF(MatrizdeEquipos!$K16&lt;VH$1,1,0),0))</f>
        <v>0</v>
      </c>
      <c r="TW18" s="5">
        <f>IF(TW$1=MatrizdeEquipos!$K16,1,IF(TW$1&lt;MatrizdeEquipos!$K16,IF(MatrizdeEquipos!$K16&lt;VI$1,1,0),0))</f>
        <v>0</v>
      </c>
      <c r="TX18" s="5">
        <f>IF(TX$1=MatrizdeEquipos!$K16,1,IF(TX$1&lt;MatrizdeEquipos!$K16,IF(MatrizdeEquipos!$K16&lt;VJ$1,1,0),0))</f>
        <v>0</v>
      </c>
      <c r="TY18" s="5">
        <f>IF(TY$1=MatrizdeEquipos!$K16,1,IF(TY$1&lt;MatrizdeEquipos!$K16,IF(MatrizdeEquipos!$K16&lt;VK$1,1,0),0))</f>
        <v>0</v>
      </c>
      <c r="TZ18" s="5">
        <f>IF(TZ$1=MatrizdeEquipos!$K16,1,IF(TZ$1&lt;MatrizdeEquipos!$K16,IF(MatrizdeEquipos!$K16&lt;VL$1,1,0),0))</f>
        <v>0</v>
      </c>
      <c r="UA18" s="5">
        <f>IF(UA$1=MatrizdeEquipos!$K16,1,IF(UA$1&lt;MatrizdeEquipos!$K16,IF(MatrizdeEquipos!$K16&lt;VM$1,1,0),0))</f>
        <v>0</v>
      </c>
      <c r="UB18" s="5">
        <f>IF(UB$1=MatrizdeEquipos!$K16,1,IF(UB$1&lt;MatrizdeEquipos!$K16,IF(MatrizdeEquipos!$K16&lt;VN$1,1,0),0))</f>
        <v>0</v>
      </c>
      <c r="UC18" s="5">
        <f>IF(UC$1=MatrizdeEquipos!$K16,1,IF(UC$1&lt;MatrizdeEquipos!$K16,IF(MatrizdeEquipos!$K16&lt;VO$1,1,0),0))</f>
        <v>0</v>
      </c>
      <c r="UD18" s="5">
        <f>IF(UD$1=MatrizdeEquipos!$K16,1,IF(UD$1&lt;MatrizdeEquipos!$K16,IF(MatrizdeEquipos!$K16&lt;VP$1,1,0),0))</f>
        <v>0</v>
      </c>
      <c r="UE18" s="5">
        <f>IF(UE$1=MatrizdeEquipos!$K16,1,IF(UE$1&lt;MatrizdeEquipos!$K16,IF(MatrizdeEquipos!$K16&lt;VQ$1,1,0),0))</f>
        <v>0</v>
      </c>
      <c r="UF18" s="5">
        <f>IF(UF$1=MatrizdeEquipos!$K16,1,IF(UF$1&lt;MatrizdeEquipos!$K16,IF(MatrizdeEquipos!$K16&lt;VR$1,1,0),0))</f>
        <v>0</v>
      </c>
      <c r="UG18" s="5">
        <f>IF(UG$1=MatrizdeEquipos!$K16,1,IF(UG$1&lt;MatrizdeEquipos!$K16,IF(MatrizdeEquipos!$K16&lt;VS$1,1,0),0))</f>
        <v>0</v>
      </c>
      <c r="UH18" s="5">
        <f>IF(UH$1=MatrizdeEquipos!$K16,1,IF(UH$1&lt;MatrizdeEquipos!$K16,IF(MatrizdeEquipos!$K16&lt;VT$1,1,0),0))</f>
        <v>0</v>
      </c>
      <c r="UI18" s="5">
        <f>IF(UI$1=MatrizdeEquipos!$K16,1,IF(UI$1&lt;MatrizdeEquipos!$K16,IF(MatrizdeEquipos!$K16&lt;VU$1,1,0),0))</f>
        <v>0</v>
      </c>
      <c r="UJ18" s="5">
        <f>IF(UJ$1=MatrizdeEquipos!$K16,1,IF(UJ$1&lt;MatrizdeEquipos!$K16,IF(MatrizdeEquipos!$K16&lt;VV$1,1,0),0))</f>
        <v>0</v>
      </c>
      <c r="UK18" s="5">
        <f>IF(UK$1=MatrizdeEquipos!$K16,1,IF(UK$1&lt;MatrizdeEquipos!$K16,IF(MatrizdeEquipos!$K16&lt;VW$1,1,0),0))</f>
        <v>0</v>
      </c>
      <c r="UL18" s="5">
        <f>IF(UL$1=MatrizdeEquipos!$K16,1,IF(UL$1&lt;MatrizdeEquipos!$K16,IF(MatrizdeEquipos!$K16&lt;VX$1,1,0),0))</f>
        <v>0</v>
      </c>
      <c r="UM18" s="5">
        <f>IF(UM$1=MatrizdeEquipos!$K16,1,IF(UM$1&lt;MatrizdeEquipos!$K16,IF(MatrizdeEquipos!$K16&lt;VY$1,1,0),0))</f>
        <v>0</v>
      </c>
      <c r="UN18" s="5">
        <f>IF(UN$1=MatrizdeEquipos!$K16,1,IF(UN$1&lt;MatrizdeEquipos!$K16,IF(MatrizdeEquipos!$K16&lt;VZ$1,1,0),0))</f>
        <v>0</v>
      </c>
      <c r="UO18" s="5">
        <f>IF(UO$1=MatrizdeEquipos!$K16,1,IF(UO$1&lt;MatrizdeEquipos!$K16,IF(MatrizdeEquipos!$K16&lt;WA$1,1,0),0))</f>
        <v>0</v>
      </c>
      <c r="UP18" s="5">
        <f>IF(UP$1=MatrizdeEquipos!$K16,1,IF(UP$1&lt;MatrizdeEquipos!$K16,IF(MatrizdeEquipos!$K16&lt;WB$1,1,0),0))</f>
        <v>0</v>
      </c>
      <c r="UQ18" s="5">
        <f>IF(UQ$1=MatrizdeEquipos!$K16,1,IF(UQ$1&lt;MatrizdeEquipos!$K16,IF(MatrizdeEquipos!$K16&lt;WC$1,1,0),0))</f>
        <v>0</v>
      </c>
      <c r="UR18" s="5">
        <f>IF(UR$1=MatrizdeEquipos!$K16,1,IF(UR$1&lt;MatrizdeEquipos!$K16,IF(MatrizdeEquipos!$K16&lt;WD$1,1,0),0))</f>
        <v>0</v>
      </c>
      <c r="US18" s="5">
        <f>IF(US$1=MatrizdeEquipos!$K16,1,IF(US$1&lt;MatrizdeEquipos!$K16,IF(MatrizdeEquipos!$K16&lt;WE$1,1,0),0))</f>
        <v>0</v>
      </c>
      <c r="UT18" s="5">
        <f>IF(UT$1=MatrizdeEquipos!$K16,1,IF(UT$1&lt;MatrizdeEquipos!$K16,IF(MatrizdeEquipos!$K16&lt;WF$1,1,0),0))</f>
        <v>0</v>
      </c>
      <c r="UU18" s="5">
        <f>IF(UU$1=MatrizdeEquipos!$K16,1,IF(UU$1&lt;MatrizdeEquipos!$K16,IF(MatrizdeEquipos!$K16&lt;WG$1,1,0),0))</f>
        <v>0</v>
      </c>
      <c r="UV18" s="5">
        <f>IF(UV$1=MatrizdeEquipos!$K16,1,IF(UV$1&lt;MatrizdeEquipos!$K16,IF(MatrizdeEquipos!$K16&lt;WH$1,1,0),0))</f>
        <v>0</v>
      </c>
      <c r="UW18" s="5">
        <f>IF(UW$1=MatrizdeEquipos!$K16,1,IF(UW$1&lt;MatrizdeEquipos!$K16,IF(MatrizdeEquipos!$K16&lt;WI$1,1,0),0))</f>
        <v>0</v>
      </c>
      <c r="UX18" s="5">
        <f>IF(UX$1=MatrizdeEquipos!$K16,1,IF(UX$1&lt;MatrizdeEquipos!$K16,IF(MatrizdeEquipos!$K16&lt;WJ$1,1,0),0))</f>
        <v>0</v>
      </c>
      <c r="UY18" s="5">
        <f>IF(UY$1=MatrizdeEquipos!$K16,1,IF(UY$1&lt;MatrizdeEquipos!$K16,IF(MatrizdeEquipos!$K16&lt;WK$1,1,0),0))</f>
        <v>0</v>
      </c>
      <c r="UZ18" s="5">
        <f>IF(UZ$1=MatrizdeEquipos!$K16,1,IF(UZ$1&lt;MatrizdeEquipos!$K16,IF(MatrizdeEquipos!$K16&lt;WL$1,1,0),0))</f>
        <v>0</v>
      </c>
      <c r="VA18" s="5">
        <f>IF(VA$1=MatrizdeEquipos!$K16,1,IF(VA$1&lt;MatrizdeEquipos!$K16,IF(MatrizdeEquipos!$K16&lt;WM$1,1,0),0))</f>
        <v>0</v>
      </c>
      <c r="VB18" s="5">
        <f>IF(VB$1=MatrizdeEquipos!$K16,1,IF(VB$1&lt;MatrizdeEquipos!$K16,IF(MatrizdeEquipos!$K16&lt;WN$1,1,0),0))</f>
        <v>0</v>
      </c>
      <c r="VC18" s="5">
        <f>IF(VC$1=MatrizdeEquipos!$K16,1,IF(VC$1&lt;MatrizdeEquipos!$K16,IF(MatrizdeEquipos!$K16&lt;WO$1,1,0),0))</f>
        <v>0</v>
      </c>
      <c r="VD18" s="5">
        <f>IF(VD$1=MatrizdeEquipos!$K16,1,IF(VD$1&lt;MatrizdeEquipos!$K16,IF(MatrizdeEquipos!$K16&lt;WP$1,1,0),0))</f>
        <v>0</v>
      </c>
      <c r="VE18" s="5">
        <f>IF(VE$1=MatrizdeEquipos!$K16,1,IF(VE$1&lt;MatrizdeEquipos!$K16,IF(MatrizdeEquipos!$K16&lt;WQ$1,1,0),0))</f>
        <v>0</v>
      </c>
      <c r="VF18" s="5">
        <f>IF(VF$1=MatrizdeEquipos!$K16,1,IF(VF$1&lt;MatrizdeEquipos!$K16,IF(MatrizdeEquipos!$K16&lt;WR$1,1,0),0))</f>
        <v>0</v>
      </c>
      <c r="VG18" s="5">
        <f>IF(VG$1=MatrizdeEquipos!$K16,1,IF(VG$1&lt;MatrizdeEquipos!$K16,IF(MatrizdeEquipos!$K16&lt;WS$1,1,0),0))</f>
        <v>0</v>
      </c>
      <c r="VH18" s="5">
        <f>IF(VH$1=MatrizdeEquipos!$K16,1,IF(VH$1&lt;MatrizdeEquipos!$K16,IF(MatrizdeEquipos!$K16&lt;WT$1,1,0),0))</f>
        <v>0</v>
      </c>
      <c r="VI18" s="5">
        <f>IF(VI$1=MatrizdeEquipos!$K16,1,IF(VI$1&lt;MatrizdeEquipos!$K16,IF(MatrizdeEquipos!$K16&lt;WU$1,1,0),0))</f>
        <v>0</v>
      </c>
      <c r="VJ18" s="5">
        <f>IF(VJ$1=MatrizdeEquipos!$K16,1,IF(VJ$1&lt;MatrizdeEquipos!$K16,IF(MatrizdeEquipos!$K16&lt;WV$1,1,0),0))</f>
        <v>0</v>
      </c>
      <c r="VK18" s="5">
        <f>IF(VK$1=MatrizdeEquipos!$K16,1,IF(VK$1&lt;MatrizdeEquipos!$K16,IF(MatrizdeEquipos!$K16&lt;WW$1,1,0),0))</f>
        <v>0</v>
      </c>
      <c r="VL18" s="5">
        <f>IF(VL$1=MatrizdeEquipos!$K16,1,IF(VL$1&lt;MatrizdeEquipos!$K16,IF(MatrizdeEquipos!$K16&lt;WX$1,1,0),0))</f>
        <v>0</v>
      </c>
      <c r="VM18" s="5">
        <f>IF(VM$1=MatrizdeEquipos!$K16,1,IF(VM$1&lt;MatrizdeEquipos!$K16,IF(MatrizdeEquipos!$K16&lt;WY$1,1,0),0))</f>
        <v>0</v>
      </c>
      <c r="VN18" s="5">
        <f>IF(VN$1=MatrizdeEquipos!$K16,1,IF(VN$1&lt;MatrizdeEquipos!$K16,IF(MatrizdeEquipos!$K16&lt;WZ$1,1,0),0))</f>
        <v>0</v>
      </c>
      <c r="VO18" s="5">
        <f>IF(VO$1=MatrizdeEquipos!$K16,1,IF(VO$1&lt;MatrizdeEquipos!$K16,IF(MatrizdeEquipos!$K16&lt;XA$1,1,0),0))</f>
        <v>0</v>
      </c>
      <c r="VP18" s="5">
        <f>IF(VP$1=MatrizdeEquipos!$K16,1,IF(VP$1&lt;MatrizdeEquipos!$K16,IF(MatrizdeEquipos!$K16&lt;XB$1,1,0),0))</f>
        <v>0</v>
      </c>
      <c r="VQ18" s="5">
        <f>IF(VQ$1=MatrizdeEquipos!$K16,1,IF(VQ$1&lt;MatrizdeEquipos!$K16,IF(MatrizdeEquipos!$K16&lt;XC$1,1,0),0))</f>
        <v>0</v>
      </c>
      <c r="VR18" s="5">
        <f>IF(VR$1=MatrizdeEquipos!$K16,1,IF(VR$1&lt;MatrizdeEquipos!$K16,IF(MatrizdeEquipos!$K16&lt;XD$1,1,0),0))</f>
        <v>0</v>
      </c>
      <c r="VS18" s="5">
        <f>IF(VS$1=MatrizdeEquipos!$K16,1,IF(VS$1&lt;MatrizdeEquipos!$K16,IF(MatrizdeEquipos!$K16&lt;XE$1,1,0),0))</f>
        <v>0</v>
      </c>
      <c r="VT18" s="5">
        <f>IF(VT$1=MatrizdeEquipos!$K16,1,IF(VT$1&lt;MatrizdeEquipos!$K16,IF(MatrizdeEquipos!$K16&lt;XF$1,1,0),0))</f>
        <v>0</v>
      </c>
      <c r="VU18" s="5">
        <f>IF(VU$1=MatrizdeEquipos!$K16,1,IF(VU$1&lt;MatrizdeEquipos!$K16,IF(MatrizdeEquipos!$K16&lt;XG$1,1,0),0))</f>
        <v>0</v>
      </c>
      <c r="VV18" s="5">
        <f>IF(VV$1=MatrizdeEquipos!$K16,1,IF(VV$1&lt;MatrizdeEquipos!$K16,IF(MatrizdeEquipos!$K16&lt;XH$1,1,0),0))</f>
        <v>0</v>
      </c>
      <c r="VW18" s="5">
        <f>IF(VW$1=MatrizdeEquipos!$K16,1,IF(VW$1&lt;MatrizdeEquipos!$K16,IF(MatrizdeEquipos!$K16&lt;XI$1,1,0),0))</f>
        <v>0</v>
      </c>
      <c r="VX18" s="5">
        <f>IF(VX$1=MatrizdeEquipos!$K16,1,IF(VX$1&lt;MatrizdeEquipos!$K16,IF(MatrizdeEquipos!$K16&lt;XJ$1,1,0),0))</f>
        <v>0</v>
      </c>
      <c r="VY18" s="5">
        <f>IF(VY$1=MatrizdeEquipos!$K16,1,IF(VY$1&lt;MatrizdeEquipos!$K16,IF(MatrizdeEquipos!$K16&lt;XK$1,1,0),0))</f>
        <v>0</v>
      </c>
      <c r="VZ18" s="5">
        <f>IF(VZ$1=MatrizdeEquipos!$K16,1,IF(VZ$1&lt;MatrizdeEquipos!$K16,IF(MatrizdeEquipos!$K16&lt;XL$1,1,0),0))</f>
        <v>0</v>
      </c>
      <c r="WA18" s="5">
        <f>IF(WA$1=MatrizdeEquipos!$K16,1,IF(WA$1&lt;MatrizdeEquipos!$K16,IF(MatrizdeEquipos!$K16&lt;XM$1,1,0),0))</f>
        <v>0</v>
      </c>
      <c r="WB18" s="5">
        <f>IF(WB$1=MatrizdeEquipos!$K16,1,IF(WB$1&lt;MatrizdeEquipos!$K16,IF(MatrizdeEquipos!$K16&lt;XN$1,1,0),0))</f>
        <v>0</v>
      </c>
      <c r="WC18" s="5">
        <f>IF(WC$1=MatrizdeEquipos!$K16,1,IF(WC$1&lt;MatrizdeEquipos!$K16,IF(MatrizdeEquipos!$K16&lt;XO$1,1,0),0))</f>
        <v>0</v>
      </c>
      <c r="WD18" s="5">
        <f>IF(WD$1=MatrizdeEquipos!$K16,1,IF(WD$1&lt;MatrizdeEquipos!$K16,IF(MatrizdeEquipos!$K16&lt;XP$1,1,0),0))</f>
        <v>0</v>
      </c>
      <c r="WE18" s="5">
        <f>IF(WE$1=MatrizdeEquipos!$K16,1,IF(WE$1&lt;MatrizdeEquipos!$K16,IF(MatrizdeEquipos!$K16&lt;XQ$1,1,0),0))</f>
        <v>0</v>
      </c>
      <c r="WF18" s="5">
        <f>IF(WF$1=MatrizdeEquipos!$K16,1,IF(WF$1&lt;MatrizdeEquipos!$K16,IF(MatrizdeEquipos!$K16&lt;XR$1,1,0),0))</f>
        <v>0</v>
      </c>
      <c r="WG18" s="5">
        <f>IF(WG$1=MatrizdeEquipos!$K16,1,IF(WG$1&lt;MatrizdeEquipos!$K16,IF(MatrizdeEquipos!$K16&lt;XS$1,1,0),0))</f>
        <v>0</v>
      </c>
      <c r="WH18" s="5">
        <f>IF(WH$1=MatrizdeEquipos!$K16,1,IF(WH$1&lt;MatrizdeEquipos!$K16,IF(MatrizdeEquipos!$K16&lt;XT$1,1,0),0))</f>
        <v>0</v>
      </c>
      <c r="WI18" s="5">
        <f>IF(WI$1=MatrizdeEquipos!$K16,1,IF(WI$1&lt;MatrizdeEquipos!$K16,IF(MatrizdeEquipos!$K16&lt;XU$1,1,0),0))</f>
        <v>0</v>
      </c>
      <c r="WJ18" s="5">
        <f>IF(WJ$1=MatrizdeEquipos!$K16,1,IF(WJ$1&lt;MatrizdeEquipos!$K16,IF(MatrizdeEquipos!$K16&lt;XV$1,1,0),0))</f>
        <v>0</v>
      </c>
      <c r="WK18" s="5">
        <f>IF(WK$1=MatrizdeEquipos!$K16,1,IF(WK$1&lt;MatrizdeEquipos!$K16,IF(MatrizdeEquipos!$K16&lt;XW$1,1,0),0))</f>
        <v>0</v>
      </c>
      <c r="WL18" s="5">
        <f>IF(WL$1=MatrizdeEquipos!$K16,1,IF(WL$1&lt;MatrizdeEquipos!$K16,IF(MatrizdeEquipos!$K16&lt;XX$1,1,0),0))</f>
        <v>0</v>
      </c>
      <c r="WM18" s="5">
        <f>IF(WM$1=MatrizdeEquipos!$K16,1,IF(WM$1&lt;MatrizdeEquipos!$K16,IF(MatrizdeEquipos!$K16&lt;XY$1,1,0),0))</f>
        <v>0</v>
      </c>
      <c r="WN18" s="5">
        <f>IF(WN$1=MatrizdeEquipos!$K16,1,IF(WN$1&lt;MatrizdeEquipos!$K16,IF(MatrizdeEquipos!$K16&lt;XZ$1,1,0),0))</f>
        <v>0</v>
      </c>
      <c r="WO18" s="5">
        <f>IF(WO$1=MatrizdeEquipos!$K16,1,IF(WO$1&lt;MatrizdeEquipos!$K16,IF(MatrizdeEquipos!$K16&lt;YA$1,1,0),0))</f>
        <v>0</v>
      </c>
      <c r="WP18" s="5">
        <f>IF(WP$1=MatrizdeEquipos!$K16,1,IF(WP$1&lt;MatrizdeEquipos!$K16,IF(MatrizdeEquipos!$K16&lt;YB$1,1,0),0))</f>
        <v>0</v>
      </c>
      <c r="WQ18" s="5">
        <f>IF(WQ$1=MatrizdeEquipos!$K16,1,IF(WQ$1&lt;MatrizdeEquipos!$K16,IF(MatrizdeEquipos!$K16&lt;YC$1,1,0),0))</f>
        <v>0</v>
      </c>
      <c r="WR18" s="5">
        <f>IF(WR$1=MatrizdeEquipos!$K16,1,IF(WR$1&lt;MatrizdeEquipos!$K16,IF(MatrizdeEquipos!$K16&lt;YD$1,1,0),0))</f>
        <v>0</v>
      </c>
      <c r="WS18" s="5">
        <f>IF(WS$1=MatrizdeEquipos!$K16,1,IF(WS$1&lt;MatrizdeEquipos!$K16,IF(MatrizdeEquipos!$K16&lt;YE$1,1,0),0))</f>
        <v>0</v>
      </c>
      <c r="WT18" s="5">
        <f>IF(WT$1=MatrizdeEquipos!$K16,1,IF(WT$1&lt;MatrizdeEquipos!$K16,IF(MatrizdeEquipos!$K16&lt;YF$1,1,0),0))</f>
        <v>0</v>
      </c>
      <c r="WU18" s="5">
        <f>IF(WU$1=MatrizdeEquipos!$K16,1,IF(WU$1&lt;MatrizdeEquipos!$K16,IF(MatrizdeEquipos!$K16&lt;YG$1,1,0),0))</f>
        <v>0</v>
      </c>
      <c r="WV18" s="5">
        <f>IF(WV$1=MatrizdeEquipos!$K16,1,IF(WV$1&lt;MatrizdeEquipos!$K16,IF(MatrizdeEquipos!$K16&lt;YH$1,1,0),0))</f>
        <v>0</v>
      </c>
      <c r="WW18" s="5">
        <f>IF(WW$1=MatrizdeEquipos!$K16,1,IF(WW$1&lt;MatrizdeEquipos!$K16,IF(MatrizdeEquipos!$K16&lt;YI$1,1,0),0))</f>
        <v>0</v>
      </c>
      <c r="WX18" s="5">
        <f>IF(WX$1=MatrizdeEquipos!$K16,1,IF(WX$1&lt;MatrizdeEquipos!$K16,IF(MatrizdeEquipos!$K16&lt;YJ$1,1,0),0))</f>
        <v>0</v>
      </c>
      <c r="WY18" s="5">
        <f>IF(WY$1=MatrizdeEquipos!$K16,1,IF(WY$1&lt;MatrizdeEquipos!$K16,IF(MatrizdeEquipos!$K16&lt;YK$1,1,0),0))</f>
        <v>0</v>
      </c>
      <c r="WZ18" s="5">
        <f>IF(WZ$1=MatrizdeEquipos!$K16,1,IF(WZ$1&lt;MatrizdeEquipos!$K16,IF(MatrizdeEquipos!$K16&lt;YL$1,1,0),0))</f>
        <v>0</v>
      </c>
      <c r="XA18" s="5">
        <f>IF(XA$1=MatrizdeEquipos!$K16,1,IF(XA$1&lt;MatrizdeEquipos!$K16,IF(MatrizdeEquipos!$K16&lt;YM$1,1,0),0))</f>
        <v>0</v>
      </c>
      <c r="XB18" s="5">
        <f>IF(XB$1=MatrizdeEquipos!$K16,1,IF(XB$1&lt;MatrizdeEquipos!$K16,IF(MatrizdeEquipos!$K16&lt;YN$1,1,0),0))</f>
        <v>0</v>
      </c>
      <c r="XC18" s="5">
        <f>IF(XC$1=MatrizdeEquipos!$K16,1,IF(XC$1&lt;MatrizdeEquipos!$K16,IF(MatrizdeEquipos!$K16&lt;YO$1,1,0),0))</f>
        <v>0</v>
      </c>
      <c r="XD18" s="5">
        <f>IF(XD$1=MatrizdeEquipos!$K16,1,IF(XD$1&lt;MatrizdeEquipos!$K16,IF(MatrizdeEquipos!$K16&lt;YP$1,1,0),0))</f>
        <v>0</v>
      </c>
      <c r="XE18" s="5">
        <f>IF(XE$1=MatrizdeEquipos!$K16,1,IF(XE$1&lt;MatrizdeEquipos!$K16,IF(MatrizdeEquipos!$K16&lt;YQ$1,1,0),0))</f>
        <v>0</v>
      </c>
      <c r="XF18" s="5">
        <f>IF(XF$1=MatrizdeEquipos!$K16,1,IF(XF$1&lt;MatrizdeEquipos!$K16,IF(MatrizdeEquipos!$K16&lt;YR$1,1,0),0))</f>
        <v>0</v>
      </c>
      <c r="XG18" s="5">
        <f>IF(XG$1=MatrizdeEquipos!$K16,1,IF(XG$1&lt;MatrizdeEquipos!$K16,IF(MatrizdeEquipos!$K16&lt;YS$1,1,0),0))</f>
        <v>0</v>
      </c>
      <c r="XH18" s="5">
        <f>IF(XH$1=MatrizdeEquipos!$K16,1,IF(XH$1&lt;MatrizdeEquipos!$K16,IF(MatrizdeEquipos!$K16&lt;YT$1,1,0),0))</f>
        <v>0</v>
      </c>
      <c r="XI18" s="5">
        <f>IF(XI$1=MatrizdeEquipos!$K16,1,IF(XI$1&lt;MatrizdeEquipos!$K16,IF(MatrizdeEquipos!$K16&lt;YU$1,1,0),0))</f>
        <v>0</v>
      </c>
      <c r="XJ18" s="5">
        <f>IF(XJ$1=MatrizdeEquipos!$K16,1,IF(XJ$1&lt;MatrizdeEquipos!$K16,IF(MatrizdeEquipos!$K16&lt;YV$1,1,0),0))</f>
        <v>0</v>
      </c>
      <c r="XK18" s="5">
        <f>IF(XK$1=MatrizdeEquipos!$K16,1,IF(XK$1&lt;MatrizdeEquipos!$K16,IF(MatrizdeEquipos!$K16&lt;YW$1,1,0),0))</f>
        <v>0</v>
      </c>
      <c r="XL18" s="5">
        <f>IF(XL$1=MatrizdeEquipos!$K16,1,IF(XL$1&lt;MatrizdeEquipos!$K16,IF(MatrizdeEquipos!$K16&lt;YX$1,1,0),0))</f>
        <v>0</v>
      </c>
      <c r="XM18" s="5">
        <f>IF(XM$1=MatrizdeEquipos!$K16,1,IF(XM$1&lt;MatrizdeEquipos!$K16,IF(MatrizdeEquipos!$K16&lt;YY$1,1,0),0))</f>
        <v>0</v>
      </c>
      <c r="XN18" s="5">
        <f>IF(XN$1=MatrizdeEquipos!$K16,1,IF(XN$1&lt;MatrizdeEquipos!$K16,IF(MatrizdeEquipos!$K16&lt;YZ$1,1,0),0))</f>
        <v>0</v>
      </c>
      <c r="XO18" s="5">
        <f>IF(XO$1=MatrizdeEquipos!$K16,1,IF(XO$1&lt;MatrizdeEquipos!$K16,IF(MatrizdeEquipos!$K16&lt;ZA$1,1,0),0))</f>
        <v>0</v>
      </c>
      <c r="XP18" s="5">
        <f>IF(XP$1=MatrizdeEquipos!$K16,1,IF(XP$1&lt;MatrizdeEquipos!$K16,IF(MatrizdeEquipos!$K16&lt;ZB$1,1,0),0))</f>
        <v>0</v>
      </c>
      <c r="XQ18" s="5">
        <f>IF(XQ$1=MatrizdeEquipos!$K16,1,IF(XQ$1&lt;MatrizdeEquipos!$K16,IF(MatrizdeEquipos!$K16&lt;ZC$1,1,0),0))</f>
        <v>0</v>
      </c>
      <c r="XR18" s="5">
        <f>IF(XR$1=MatrizdeEquipos!$K16,1,IF(XR$1&lt;MatrizdeEquipos!$K16,IF(MatrizdeEquipos!$K16&lt;ZD$1,1,0),0))</f>
        <v>0</v>
      </c>
      <c r="XS18" s="5">
        <f>IF(XS$1=MatrizdeEquipos!$K16,1,IF(XS$1&lt;MatrizdeEquipos!$K16,IF(MatrizdeEquipos!$K16&lt;ZE$1,1,0),0))</f>
        <v>0</v>
      </c>
      <c r="XT18" s="5">
        <f>IF(XT$1=MatrizdeEquipos!$K16,1,IF(XT$1&lt;MatrizdeEquipos!$K16,IF(MatrizdeEquipos!$K16&lt;ZF$1,1,0),0))</f>
        <v>0</v>
      </c>
      <c r="XU18" s="5">
        <f>IF(XU$1=MatrizdeEquipos!$K16,1,IF(XU$1&lt;MatrizdeEquipos!$K16,IF(MatrizdeEquipos!$K16&lt;ZG$1,1,0),0))</f>
        <v>0</v>
      </c>
      <c r="XV18" s="5">
        <f>IF(XV$1=MatrizdeEquipos!$K16,1,IF(XV$1&lt;MatrizdeEquipos!$K16,IF(MatrizdeEquipos!$K16&lt;ZH$1,1,0),0))</f>
        <v>0</v>
      </c>
      <c r="XW18" s="5">
        <f>IF(XW$1=MatrizdeEquipos!$K16,1,IF(XW$1&lt;MatrizdeEquipos!$K16,IF(MatrizdeEquipos!$K16&lt;ZI$1,1,0),0))</f>
        <v>0</v>
      </c>
      <c r="XX18" s="5">
        <f>IF(XX$1=MatrizdeEquipos!$K16,1,IF(XX$1&lt;MatrizdeEquipos!$K16,IF(MatrizdeEquipos!$K16&lt;ZJ$1,1,0),0))</f>
        <v>0</v>
      </c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</row>
    <row r="19" spans="1:686" x14ac:dyDescent="0.25">
      <c r="A19" s="159"/>
      <c r="B19" s="2" t="s">
        <v>103</v>
      </c>
      <c r="C19" s="5">
        <f>IF(C$1=MatrizdeEquipos!$K17,1,IF(C$1&lt;MatrizdeEquipos!$K17,IF(MatrizdeEquipos!$K17&lt;AO$1,1,0),1))</f>
        <v>0</v>
      </c>
      <c r="D19" s="5">
        <f>IF(D$1=MatrizdeEquipos!$K17,1,IF(D$1&lt;MatrizdeEquipos!$K17,IF(MatrizdeEquipos!$K17&lt;AP$1,1,0),1))</f>
        <v>0</v>
      </c>
      <c r="E19" s="5">
        <f>IF(E$1=MatrizdeEquipos!$K17,1,IF(E$1&lt;MatrizdeEquipos!$K17,IF(MatrizdeEquipos!$K17&lt;AQ$1,1,0),1))</f>
        <v>0</v>
      </c>
      <c r="F19" s="5">
        <f>IF(F$1=MatrizdeEquipos!$K17,1,IF(F$1&lt;MatrizdeEquipos!$K17,IF(MatrizdeEquipos!$K17&lt;AR$1,1,0),1))</f>
        <v>0</v>
      </c>
      <c r="G19" s="5">
        <f>IF(G$1=MatrizdeEquipos!$K17,1,IF(G$1&lt;MatrizdeEquipos!$K17,IF(MatrizdeEquipos!$K17&lt;AS$1,1,0),1))</f>
        <v>0</v>
      </c>
      <c r="H19" s="5">
        <f>IF(H$1=MatrizdeEquipos!$K17,1,IF(H$1&lt;MatrizdeEquipos!$K17,IF(MatrizdeEquipos!$K17&lt;AT$1,1,0),1))</f>
        <v>0</v>
      </c>
      <c r="I19" s="5">
        <f>IF(I$1=MatrizdeEquipos!$K17,1,IF(I$1&lt;MatrizdeEquipos!$K17,IF(MatrizdeEquipos!$K17&lt;AU$1,1,0),1))</f>
        <v>0</v>
      </c>
      <c r="J19" s="5">
        <f>IF(J$1=MatrizdeEquipos!$K17,1,IF(J$1&lt;MatrizdeEquipos!$K17,IF(MatrizdeEquipos!$K17&lt;AV$1,1,0),1))</f>
        <v>0</v>
      </c>
      <c r="K19" s="5">
        <f>IF(K$1=MatrizdeEquipos!$K17,1,IF(K$1&lt;MatrizdeEquipos!$K17,IF(MatrizdeEquipos!$K17&lt;AW$1,1,0),1))</f>
        <v>0</v>
      </c>
      <c r="L19" s="5">
        <f>IF(L$1=MatrizdeEquipos!$K17,1,IF(L$1&lt;MatrizdeEquipos!$K17,IF(MatrizdeEquipos!$K17&lt;AX$1,1,0),1))</f>
        <v>0</v>
      </c>
      <c r="M19" s="5">
        <f>IF(M$1=MatrizdeEquipos!$K17,1,IF(M$1&lt;MatrizdeEquipos!$K17,IF(MatrizdeEquipos!$K17&lt;AY$1,1,0),1))</f>
        <v>0</v>
      </c>
      <c r="N19" s="5">
        <f>IF(N$1=MatrizdeEquipos!$K17,1,IF(N$1&lt;MatrizdeEquipos!$K17,IF(MatrizdeEquipos!$K17&lt;AZ$1,1,0),1))</f>
        <v>0</v>
      </c>
      <c r="O19" s="5">
        <f>IF(O$1=MatrizdeEquipos!$K17,1,IF(O$1&lt;MatrizdeEquipos!$K17,IF(MatrizdeEquipos!$K17&lt;BA$1,1,0),1))</f>
        <v>0</v>
      </c>
      <c r="P19" s="5">
        <f>IF(P$1=MatrizdeEquipos!$K17,1,IF(P$1&lt;MatrizdeEquipos!$K17,IF(MatrizdeEquipos!$K17&lt;BB$1,1,0),1))</f>
        <v>0</v>
      </c>
      <c r="Q19" s="5">
        <f>IF(Q$1=MatrizdeEquipos!$K17,1,IF(Q$1&lt;MatrizdeEquipos!$K17,IF(MatrizdeEquipos!$K17&lt;BC$1,1,0),1))</f>
        <v>0</v>
      </c>
      <c r="R19" s="5">
        <f>IF(R$1=MatrizdeEquipos!$K17,1,IF(R$1&lt;MatrizdeEquipos!$K17,IF(MatrizdeEquipos!$K17&lt;BD$1,1,0),1))</f>
        <v>0</v>
      </c>
      <c r="S19" s="5">
        <f>IF(S$1=MatrizdeEquipos!$K17,1,IF(S$1&lt;MatrizdeEquipos!$K17,IF(MatrizdeEquipos!$K17&lt;BE$1,1,0),1))</f>
        <v>0</v>
      </c>
      <c r="T19" s="5">
        <f>IF(T$1=MatrizdeEquipos!$K17,1,IF(T$1&lt;MatrizdeEquipos!$K17,IF(MatrizdeEquipos!$K17&lt;BF$1,1,0),1))</f>
        <v>0</v>
      </c>
      <c r="U19" s="5">
        <f>IF(U$1=MatrizdeEquipos!$K17,1,IF(U$1&lt;MatrizdeEquipos!$K17,IF(MatrizdeEquipos!$K17&lt;BG$1,1,0),1))</f>
        <v>0</v>
      </c>
      <c r="V19" s="5">
        <f>IF(V$1=MatrizdeEquipos!$K17,1,IF(V$1&lt;MatrizdeEquipos!$K17,IF(MatrizdeEquipos!$K17&lt;BH$1,1,0),1))</f>
        <v>0</v>
      </c>
      <c r="W19" s="5">
        <f>IF(W$1=MatrizdeEquipos!$K17,1,IF(W$1&lt;MatrizdeEquipos!$K17,IF(MatrizdeEquipos!$K17&lt;BI$1,1,0),1))</f>
        <v>0</v>
      </c>
      <c r="X19" s="5">
        <f>IF(X$1=MatrizdeEquipos!$K17,1,IF(X$1&lt;MatrizdeEquipos!$K17,IF(MatrizdeEquipos!$K17&lt;BJ$1,1,0),1))</f>
        <v>0</v>
      </c>
      <c r="Y19" s="5">
        <f>IF(Y$1=MatrizdeEquipos!$K17,1,IF(Y$1&lt;MatrizdeEquipos!$K17,IF(MatrizdeEquipos!$K17&lt;BK$1,1,0),1))</f>
        <v>0</v>
      </c>
      <c r="Z19" s="5">
        <f>IF(Z$1=MatrizdeEquipos!$K17,1,IF(Z$1&lt;MatrizdeEquipos!$K17,IF(MatrizdeEquipos!$K17&lt;BL$1,1,0),1))</f>
        <v>0</v>
      </c>
      <c r="AA19" s="5">
        <f>IF(AA$1=MatrizdeEquipos!$K17,1,IF(AA$1&lt;MatrizdeEquipos!$K17,IF(MatrizdeEquipos!$K17&lt;BM$1,1,0),1))</f>
        <v>0</v>
      </c>
      <c r="AB19" s="5">
        <f>IF(AB$1=MatrizdeEquipos!$K17,1,IF(AB$1&lt;MatrizdeEquipos!$K17,IF(MatrizdeEquipos!$K17&lt;BN$1,1,0),1))</f>
        <v>0</v>
      </c>
      <c r="AC19" s="5">
        <f>IF(AC$1=MatrizdeEquipos!$K17,1,IF(AC$1&lt;MatrizdeEquipos!$K17,IF(MatrizdeEquipos!$K17&lt;BO$1,1,0),1))</f>
        <v>0</v>
      </c>
      <c r="AD19" s="5">
        <f>IF(AD$1=MatrizdeEquipos!$K17,1,IF(AD$1&lt;MatrizdeEquipos!$K17,IF(MatrizdeEquipos!$K17&lt;BP$1,1,0),1))</f>
        <v>0</v>
      </c>
      <c r="AE19" s="5">
        <f>IF(AE$1=MatrizdeEquipos!$K17,1,IF(AE$1&lt;MatrizdeEquipos!$K17,IF(MatrizdeEquipos!$K17&lt;BQ$1,1,0),1))</f>
        <v>0</v>
      </c>
      <c r="AF19" s="5">
        <f>IF(AF$1=MatrizdeEquipos!$K17,1,IF(AF$1&lt;MatrizdeEquipos!$K17,IF(MatrizdeEquipos!$K17&lt;BR$1,1,0),1))</f>
        <v>0</v>
      </c>
      <c r="AG19" s="5">
        <f>IF(AG$1=MatrizdeEquipos!$K17,1,IF(AG$1&lt;MatrizdeEquipos!$K17,IF(MatrizdeEquipos!$K17&lt;BS$1,1,0),1))</f>
        <v>0</v>
      </c>
      <c r="AH19" s="5">
        <f>IF(AH$1=MatrizdeEquipos!$K17,1,IF(AH$1&lt;MatrizdeEquipos!$K17,IF(MatrizdeEquipos!$K17&lt;BT$1,1,0),1))</f>
        <v>0</v>
      </c>
      <c r="AI19" s="5">
        <f>IF(AI$1=MatrizdeEquipos!$K17,1,IF(AI$1&lt;MatrizdeEquipos!$K17,IF(MatrizdeEquipos!$K17&lt;BU$1,1,0),1))</f>
        <v>0</v>
      </c>
      <c r="AJ19" s="5">
        <f>IF(AJ$1=MatrizdeEquipos!$K17,1,IF(AJ$1&lt;MatrizdeEquipos!$K17,IF(MatrizdeEquipos!$K17&lt;BV$1,1,0),1))</f>
        <v>0</v>
      </c>
      <c r="AK19" s="5">
        <f>IF(AK$1=MatrizdeEquipos!$K17,1,IF(AK$1&lt;MatrizdeEquipos!$K17,IF(MatrizdeEquipos!$K17&lt;BW$1,1,0),1))</f>
        <v>0</v>
      </c>
      <c r="AL19" s="5">
        <f>IF(AL$1=MatrizdeEquipos!$K17,1,IF(AL$1&lt;MatrizdeEquipos!$K17,IF(MatrizdeEquipos!$K17&lt;BX$1,1,0),1))</f>
        <v>0</v>
      </c>
      <c r="AM19" s="5">
        <f>IF(AM$1=MatrizdeEquipos!$K17,1,IF(AM$1&lt;MatrizdeEquipos!$K17,IF(MatrizdeEquipos!$K17&lt;BY$1,1,0),1))</f>
        <v>0</v>
      </c>
      <c r="AN19" s="5">
        <f>IF(AN$1=MatrizdeEquipos!$K17,1,IF(AN$1&lt;MatrizdeEquipos!$K17,IF(MatrizdeEquipos!$K17&lt;BZ$1,1,0),1))</f>
        <v>0</v>
      </c>
      <c r="AO19" s="5">
        <f>IF(AO$1=MatrizdeEquipos!$K17,1,IF(AO$1&lt;MatrizdeEquipos!$K17,IF(MatrizdeEquipos!$K17&lt;CA$1,1,0),0))</f>
        <v>0</v>
      </c>
      <c r="AP19" s="5">
        <f>IF(AP$1=MatrizdeEquipos!$K17,1,IF(AP$1&lt;MatrizdeEquipos!$K17,IF(MatrizdeEquipos!$K17&lt;CB$1,1,0),0))</f>
        <v>0</v>
      </c>
      <c r="AQ19" s="5">
        <f>IF(AQ$1=MatrizdeEquipos!$K17,1,IF(AQ$1&lt;MatrizdeEquipos!$K17,IF(MatrizdeEquipos!$K17&lt;CC$1,1,0),0))</f>
        <v>0</v>
      </c>
      <c r="AR19" s="5">
        <f>IF(AR$1=MatrizdeEquipos!$K17,1,IF(AR$1&lt;MatrizdeEquipos!$K17,IF(MatrizdeEquipos!$K17&lt;CD$1,1,0),0))</f>
        <v>0</v>
      </c>
      <c r="AS19" s="5">
        <f>IF(AS$1=MatrizdeEquipos!$K17,1,IF(AS$1&lt;MatrizdeEquipos!$K17,IF(MatrizdeEquipos!$K17&lt;CE$1,1,0),0))</f>
        <v>0</v>
      </c>
      <c r="AT19" s="5">
        <f>IF(AT$1=MatrizdeEquipos!$K17,1,IF(AT$1&lt;MatrizdeEquipos!$K17,IF(MatrizdeEquipos!$K17&lt;CF$1,1,0),0))</f>
        <v>0</v>
      </c>
      <c r="AU19" s="5">
        <f>IF(AU$1=MatrizdeEquipos!$K17,1,IF(AU$1&lt;MatrizdeEquipos!$K17,IF(MatrizdeEquipos!$K17&lt;CG$1,1,0),0))</f>
        <v>0</v>
      </c>
      <c r="AV19" s="5">
        <f>IF(AV$1=MatrizdeEquipos!$K17,1,IF(AV$1&lt;MatrizdeEquipos!$K17,IF(MatrizdeEquipos!$K17&lt;CH$1,1,0),0))</f>
        <v>0</v>
      </c>
      <c r="AW19" s="5">
        <f>IF(AW$1=MatrizdeEquipos!$K17,1,IF(AW$1&lt;MatrizdeEquipos!$K17,IF(MatrizdeEquipos!$K17&lt;CI$1,1,0),0))</f>
        <v>0</v>
      </c>
      <c r="AX19" s="5">
        <f>IF(AX$1=MatrizdeEquipos!$K17,1,IF(AX$1&lt;MatrizdeEquipos!$K17,IF(MatrizdeEquipos!$K17&lt;CJ$1,1,0),0))</f>
        <v>0</v>
      </c>
      <c r="AY19" s="5">
        <f>IF(AY$1=MatrizdeEquipos!$K17,1,IF(AY$1&lt;MatrizdeEquipos!$K17,IF(MatrizdeEquipos!$K17&lt;CK$1,1,0),0))</f>
        <v>0</v>
      </c>
      <c r="AZ19" s="5">
        <f>IF(AZ$1=MatrizdeEquipos!$K17,1,IF(AZ$1&lt;MatrizdeEquipos!$K17,IF(MatrizdeEquipos!$K17&lt;CL$1,1,0),0))</f>
        <v>0</v>
      </c>
      <c r="BA19" s="5">
        <f>IF(BA$1=MatrizdeEquipos!$K17,1,IF(BA$1&lt;MatrizdeEquipos!$K17,IF(MatrizdeEquipos!$K17&lt;CM$1,1,0),0))</f>
        <v>0</v>
      </c>
      <c r="BB19" s="5">
        <f>IF(BB$1=MatrizdeEquipos!$K17,1,IF(BB$1&lt;MatrizdeEquipos!$K17,IF(MatrizdeEquipos!$K17&lt;CN$1,1,0),0))</f>
        <v>0</v>
      </c>
      <c r="BC19" s="5">
        <f>IF(BC$1=MatrizdeEquipos!$K17,1,IF(BC$1&lt;MatrizdeEquipos!$K17,IF(MatrizdeEquipos!$K17&lt;CO$1,1,0),0))</f>
        <v>0</v>
      </c>
      <c r="BD19" s="5">
        <f>IF(BD$1=MatrizdeEquipos!$K17,1,IF(BD$1&lt;MatrizdeEquipos!$K17,IF(MatrizdeEquipos!$K17&lt;CP$1,1,0),0))</f>
        <v>0</v>
      </c>
      <c r="BE19" s="5">
        <f>IF(BE$1=MatrizdeEquipos!$K17,1,IF(BE$1&lt;MatrizdeEquipos!$K17,IF(MatrizdeEquipos!$K17&lt;CQ$1,1,0),0))</f>
        <v>0</v>
      </c>
      <c r="BF19" s="5">
        <f>IF(BF$1=MatrizdeEquipos!$K17,1,IF(BF$1&lt;MatrizdeEquipos!$K17,IF(MatrizdeEquipos!$K17&lt;CR$1,1,0),0))</f>
        <v>0</v>
      </c>
      <c r="BG19" s="5">
        <f>IF(BG$1=MatrizdeEquipos!$K17,1,IF(BG$1&lt;MatrizdeEquipos!$K17,IF(MatrizdeEquipos!$K17&lt;CS$1,1,0),0))</f>
        <v>0</v>
      </c>
      <c r="BH19" s="5">
        <f>IF(BH$1=MatrizdeEquipos!$K17,1,IF(BH$1&lt;MatrizdeEquipos!$K17,IF(MatrizdeEquipos!$K17&lt;CT$1,1,0),0))</f>
        <v>0</v>
      </c>
      <c r="BI19" s="5">
        <f>IF(BI$1=MatrizdeEquipos!$K17,1,IF(BI$1&lt;MatrizdeEquipos!$K17,IF(MatrizdeEquipos!$K17&lt;CU$1,1,0),0))</f>
        <v>0</v>
      </c>
      <c r="BJ19" s="5">
        <f>IF(BJ$1=MatrizdeEquipos!$K17,1,IF(BJ$1&lt;MatrizdeEquipos!$K17,IF(MatrizdeEquipos!$K17&lt;CV$1,1,0),0))</f>
        <v>0</v>
      </c>
      <c r="BK19" s="5">
        <f>IF(BK$1=MatrizdeEquipos!$K17,1,IF(BK$1&lt;MatrizdeEquipos!$K17,IF(MatrizdeEquipos!$K17&lt;CW$1,1,0),0))</f>
        <v>0</v>
      </c>
      <c r="BL19" s="5">
        <f>IF(BL$1=MatrizdeEquipos!$K17,1,IF(BL$1&lt;MatrizdeEquipos!$K17,IF(MatrizdeEquipos!$K17&lt;CX$1,1,0),0))</f>
        <v>0</v>
      </c>
      <c r="BM19" s="5">
        <f>IF(BM$1=MatrizdeEquipos!$K17,1,IF(BM$1&lt;MatrizdeEquipos!$K17,IF(MatrizdeEquipos!$K17&lt;CY$1,1,0),0))</f>
        <v>0</v>
      </c>
      <c r="BN19" s="5">
        <f>IF(BN$1=MatrizdeEquipos!$K17,1,IF(BN$1&lt;MatrizdeEquipos!$K17,IF(MatrizdeEquipos!$K17&lt;CZ$1,1,0),0))</f>
        <v>0</v>
      </c>
      <c r="BO19" s="5">
        <f>IF(BO$1=MatrizdeEquipos!$K17,1,IF(BO$1&lt;MatrizdeEquipos!$K17,IF(MatrizdeEquipos!$K17&lt;DA$1,1,0),0))</f>
        <v>0</v>
      </c>
      <c r="BP19" s="5">
        <f>IF(BP$1=MatrizdeEquipos!$K17,1,IF(BP$1&lt;MatrizdeEquipos!$K17,IF(MatrizdeEquipos!$K17&lt;DB$1,1,0),0))</f>
        <v>0</v>
      </c>
      <c r="BQ19" s="5">
        <f>IF(BQ$1=MatrizdeEquipos!$K17,1,IF(BQ$1&lt;MatrizdeEquipos!$K17,IF(MatrizdeEquipos!$K17&lt;DC$1,1,0),0))</f>
        <v>0</v>
      </c>
      <c r="BR19" s="5">
        <f>IF(BR$1=MatrizdeEquipos!$K17,1,IF(BR$1&lt;MatrizdeEquipos!$K17,IF(MatrizdeEquipos!$K17&lt;DD$1,1,0),0))</f>
        <v>0</v>
      </c>
      <c r="BS19" s="5">
        <f>IF(BS$1=MatrizdeEquipos!$K17,1,IF(BS$1&lt;MatrizdeEquipos!$K17,IF(MatrizdeEquipos!$K17&lt;DE$1,1,0),0))</f>
        <v>0</v>
      </c>
      <c r="BT19" s="5">
        <f>IF(BT$1=MatrizdeEquipos!$K17,1,IF(BT$1&lt;MatrizdeEquipos!$K17,IF(MatrizdeEquipos!$K17&lt;DF$1,1,0),0))</f>
        <v>0</v>
      </c>
      <c r="BU19" s="5">
        <f>IF(BU$1=MatrizdeEquipos!$K17,1,IF(BU$1&lt;MatrizdeEquipos!$K17,IF(MatrizdeEquipos!$K17&lt;DG$1,1,0),0))</f>
        <v>0</v>
      </c>
      <c r="BV19" s="5">
        <f>IF(BV$1=MatrizdeEquipos!$K17,1,IF(BV$1&lt;MatrizdeEquipos!$K17,IF(MatrizdeEquipos!$K17&lt;DH$1,1,0),0))</f>
        <v>0</v>
      </c>
      <c r="BW19" s="5">
        <f>IF(BW$1=MatrizdeEquipos!$K17,1,IF(BW$1&lt;MatrizdeEquipos!$K17,IF(MatrizdeEquipos!$K17&lt;DI$1,1,0),0))</f>
        <v>0</v>
      </c>
      <c r="BX19" s="5">
        <f>IF(BX$1=MatrizdeEquipos!$K17,1,IF(BX$1&lt;MatrizdeEquipos!$K17,IF(MatrizdeEquipos!$K17&lt;DJ$1,1,0),0))</f>
        <v>0</v>
      </c>
      <c r="BY19" s="5">
        <f>IF(BY$1=MatrizdeEquipos!$K17,1,IF(BY$1&lt;MatrizdeEquipos!$K17,IF(MatrizdeEquipos!$K17&lt;DK$1,1,0),0))</f>
        <v>0</v>
      </c>
      <c r="BZ19" s="5">
        <f>IF(BZ$1=MatrizdeEquipos!$K17,1,IF(BZ$1&lt;MatrizdeEquipos!$K17,IF(MatrizdeEquipos!$K17&lt;DL$1,1,0),0))</f>
        <v>0</v>
      </c>
      <c r="CA19" s="5">
        <f>IF(CA$1=MatrizdeEquipos!$K17,1,IF(CA$1&lt;MatrizdeEquipos!$K17,IF(MatrizdeEquipos!$K17&lt;DM$1,1,0),0))</f>
        <v>0</v>
      </c>
      <c r="CB19" s="5">
        <f>IF(CB$1=MatrizdeEquipos!$K17,1,IF(CB$1&lt;MatrizdeEquipos!$K17,IF(MatrizdeEquipos!$K17&lt;DN$1,1,0),0))</f>
        <v>0</v>
      </c>
      <c r="CC19" s="5">
        <f>IF(CC$1=MatrizdeEquipos!$K17,1,IF(CC$1&lt;MatrizdeEquipos!$K17,IF(MatrizdeEquipos!$K17&lt;DO$1,1,0),0))</f>
        <v>0</v>
      </c>
      <c r="CD19" s="5">
        <f>IF(CD$1=MatrizdeEquipos!$K17,1,IF(CD$1&lt;MatrizdeEquipos!$K17,IF(MatrizdeEquipos!$K17&lt;DP$1,1,0),0))</f>
        <v>0</v>
      </c>
      <c r="CE19" s="5">
        <f>IF(CE$1=MatrizdeEquipos!$K17,1,IF(CE$1&lt;MatrizdeEquipos!$K17,IF(MatrizdeEquipos!$K17&lt;DQ$1,1,0),0))</f>
        <v>0</v>
      </c>
      <c r="CF19" s="5">
        <f>IF(CF$1=MatrizdeEquipos!$K17,1,IF(CF$1&lt;MatrizdeEquipos!$K17,IF(MatrizdeEquipos!$K17&lt;DR$1,1,0),0))</f>
        <v>0</v>
      </c>
      <c r="CG19" s="5">
        <f>IF(CG$1=MatrizdeEquipos!$K17,1,IF(CG$1&lt;MatrizdeEquipos!$K17,IF(MatrizdeEquipos!$K17&lt;DS$1,1,0),0))</f>
        <v>0</v>
      </c>
      <c r="CH19" s="5">
        <f>IF(CH$1=MatrizdeEquipos!$K17,1,IF(CH$1&lt;MatrizdeEquipos!$K17,IF(MatrizdeEquipos!$K17&lt;DT$1,1,0),0))</f>
        <v>0</v>
      </c>
      <c r="CI19" s="5">
        <f>IF(CI$1=MatrizdeEquipos!$K17,1,IF(CI$1&lt;MatrizdeEquipos!$K17,IF(MatrizdeEquipos!$K17&lt;DU$1,1,0),0))</f>
        <v>0</v>
      </c>
      <c r="CJ19" s="5">
        <f>IF(CJ$1=MatrizdeEquipos!$K17,1,IF(CJ$1&lt;MatrizdeEquipos!$K17,IF(MatrizdeEquipos!$K17&lt;DV$1,1,0),0))</f>
        <v>0</v>
      </c>
      <c r="CK19" s="5">
        <f>IF(CK$1=MatrizdeEquipos!$K17,1,IF(CK$1&lt;MatrizdeEquipos!$K17,IF(MatrizdeEquipos!$K17&lt;DW$1,1,0),0))</f>
        <v>0</v>
      </c>
      <c r="CL19" s="5">
        <f>IF(CL$1=MatrizdeEquipos!$K17,1,IF(CL$1&lt;MatrizdeEquipos!$K17,IF(MatrizdeEquipos!$K17&lt;DX$1,1,0),0))</f>
        <v>0</v>
      </c>
      <c r="CM19" s="5">
        <f>IF(CM$1=MatrizdeEquipos!$K17,1,IF(CM$1&lt;MatrizdeEquipos!$K17,IF(MatrizdeEquipos!$K17&lt;DY$1,1,0),0))</f>
        <v>0</v>
      </c>
      <c r="CN19" s="5">
        <f>IF(CN$1=MatrizdeEquipos!$K17,1,IF(CN$1&lt;MatrizdeEquipos!$K17,IF(MatrizdeEquipos!$K17&lt;DZ$1,1,0),0))</f>
        <v>0</v>
      </c>
      <c r="CO19" s="5">
        <f>IF(CO$1=MatrizdeEquipos!$K17,1,IF(CO$1&lt;MatrizdeEquipos!$K17,IF(MatrizdeEquipos!$K17&lt;EA$1,1,0),0))</f>
        <v>0</v>
      </c>
      <c r="CP19" s="5">
        <f>IF(CP$1=MatrizdeEquipos!$K17,1,IF(CP$1&lt;MatrizdeEquipos!$K17,IF(MatrizdeEquipos!$K17&lt;EB$1,1,0),0))</f>
        <v>0</v>
      </c>
      <c r="CQ19" s="5">
        <f>IF(CQ$1=MatrizdeEquipos!$K17,1,IF(CQ$1&lt;MatrizdeEquipos!$K17,IF(MatrizdeEquipos!$K17&lt;EC$1,1,0),0))</f>
        <v>0</v>
      </c>
      <c r="CR19" s="5">
        <f>IF(CR$1=MatrizdeEquipos!$K17,1,IF(CR$1&lt;MatrizdeEquipos!$K17,IF(MatrizdeEquipos!$K17&lt;ED$1,1,0),0))</f>
        <v>0</v>
      </c>
      <c r="CS19" s="5">
        <f>IF(CS$1=MatrizdeEquipos!$K17,1,IF(CS$1&lt;MatrizdeEquipos!$K17,IF(MatrizdeEquipos!$K17&lt;EE$1,1,0),0))</f>
        <v>0</v>
      </c>
      <c r="CT19" s="5">
        <f>IF(CT$1=MatrizdeEquipos!$K17,1,IF(CT$1&lt;MatrizdeEquipos!$K17,IF(MatrizdeEquipos!$K17&lt;EF$1,1,0),0))</f>
        <v>0</v>
      </c>
      <c r="CU19" s="5">
        <f>IF(CU$1=MatrizdeEquipos!$K17,1,IF(CU$1&lt;MatrizdeEquipos!$K17,IF(MatrizdeEquipos!$K17&lt;EG$1,1,0),0))</f>
        <v>0</v>
      </c>
      <c r="CV19" s="5">
        <f>IF(CV$1=MatrizdeEquipos!$K17,1,IF(CV$1&lt;MatrizdeEquipos!$K17,IF(MatrizdeEquipos!$K17&lt;EH$1,1,0),0))</f>
        <v>0</v>
      </c>
      <c r="CW19" s="5">
        <f>IF(CW$1=MatrizdeEquipos!$K17,1,IF(CW$1&lt;MatrizdeEquipos!$K17,IF(MatrizdeEquipos!$K17&lt;EI$1,1,0),0))</f>
        <v>0</v>
      </c>
      <c r="CX19" s="5">
        <f>IF(CX$1=MatrizdeEquipos!$K17,1,IF(CX$1&lt;MatrizdeEquipos!$K17,IF(MatrizdeEquipos!$K17&lt;EJ$1,1,0),0))</f>
        <v>0</v>
      </c>
      <c r="CY19" s="5">
        <f>IF(CY$1=MatrizdeEquipos!$K17,1,IF(CY$1&lt;MatrizdeEquipos!$K17,IF(MatrizdeEquipos!$K17&lt;EK$1,1,0),0))</f>
        <v>0</v>
      </c>
      <c r="CZ19" s="5">
        <f>IF(CZ$1=MatrizdeEquipos!$K17,1,IF(CZ$1&lt;MatrizdeEquipos!$K17,IF(MatrizdeEquipos!$K17&lt;EL$1,1,0),0))</f>
        <v>0</v>
      </c>
      <c r="DA19" s="5">
        <f>IF(DA$1=MatrizdeEquipos!$K17,1,IF(DA$1&lt;MatrizdeEquipos!$K17,IF(MatrizdeEquipos!$K17&lt;EM$1,1,0),0))</f>
        <v>0</v>
      </c>
      <c r="DB19" s="5">
        <f>IF(DB$1=MatrizdeEquipos!$K17,1,IF(DB$1&lt;MatrizdeEquipos!$K17,IF(MatrizdeEquipos!$K17&lt;EN$1,1,0),0))</f>
        <v>0</v>
      </c>
      <c r="DC19" s="5">
        <f>IF(DC$1=MatrizdeEquipos!$K17,1,IF(DC$1&lt;MatrizdeEquipos!$K17,IF(MatrizdeEquipos!$K17&lt;EO$1,1,0),0))</f>
        <v>0</v>
      </c>
      <c r="DD19" s="5">
        <f>IF(DD$1=MatrizdeEquipos!$K17,1,IF(DD$1&lt;MatrizdeEquipos!$K17,IF(MatrizdeEquipos!$K17&lt;EP$1,1,0),0))</f>
        <v>0</v>
      </c>
      <c r="DE19" s="5">
        <f>IF(DE$1=MatrizdeEquipos!$K17,1,IF(DE$1&lt;MatrizdeEquipos!$K17,IF(MatrizdeEquipos!$K17&lt;EQ$1,1,0),0))</f>
        <v>0</v>
      </c>
      <c r="DF19" s="5">
        <f>IF(DF$1=MatrizdeEquipos!$K17,1,IF(DF$1&lt;MatrizdeEquipos!$K17,IF(MatrizdeEquipos!$K17&lt;ER$1,1,0),0))</f>
        <v>0</v>
      </c>
      <c r="DG19" s="5">
        <f>IF(DG$1=MatrizdeEquipos!$K17,1,IF(DG$1&lt;MatrizdeEquipos!$K17,IF(MatrizdeEquipos!$K17&lt;ES$1,1,0),0))</f>
        <v>0</v>
      </c>
      <c r="DH19" s="5">
        <f>IF(DH$1=MatrizdeEquipos!$K17,1,IF(DH$1&lt;MatrizdeEquipos!$K17,IF(MatrizdeEquipos!$K17&lt;ET$1,1,0),0))</f>
        <v>0</v>
      </c>
      <c r="DI19" s="5">
        <f>IF(DI$1=MatrizdeEquipos!$K17,1,IF(DI$1&lt;MatrizdeEquipos!$K17,IF(MatrizdeEquipos!$K17&lt;EU$1,1,0),0))</f>
        <v>0</v>
      </c>
      <c r="DJ19" s="5">
        <f>IF(DJ$1=MatrizdeEquipos!$K17,1,IF(DJ$1&lt;MatrizdeEquipos!$K17,IF(MatrizdeEquipos!$K17&lt;EV$1,1,0),0))</f>
        <v>0</v>
      </c>
      <c r="DK19" s="5">
        <f>IF(DK$1=MatrizdeEquipos!$K17,1,IF(DK$1&lt;MatrizdeEquipos!$K17,IF(MatrizdeEquipos!$K17&lt;EW$1,1,0),0))</f>
        <v>0</v>
      </c>
      <c r="DL19" s="5">
        <f>IF(DL$1=MatrizdeEquipos!$K17,1,IF(DL$1&lt;MatrizdeEquipos!$K17,IF(MatrizdeEquipos!$K17&lt;EX$1,1,0),0))</f>
        <v>0</v>
      </c>
      <c r="DM19" s="5">
        <f>IF(DM$1=MatrizdeEquipos!$K17,1,IF(DM$1&lt;MatrizdeEquipos!$K17,IF(MatrizdeEquipos!$K17&lt;EY$1,1,0),0))</f>
        <v>0</v>
      </c>
      <c r="DN19" s="5">
        <f>IF(DN$1=MatrizdeEquipos!$K17,1,IF(DN$1&lt;MatrizdeEquipos!$K17,IF(MatrizdeEquipos!$K17&lt;EZ$1,1,0),0))</f>
        <v>0</v>
      </c>
      <c r="DO19" s="5">
        <f>IF(DO$1=MatrizdeEquipos!$K17,1,IF(DO$1&lt;MatrizdeEquipos!$K17,IF(MatrizdeEquipos!$K17&lt;FA$1,1,0),0))</f>
        <v>0</v>
      </c>
      <c r="DP19" s="5">
        <f>IF(DP$1=MatrizdeEquipos!$K17,1,IF(DP$1&lt;MatrizdeEquipos!$K17,IF(MatrizdeEquipos!$K17&lt;FB$1,1,0),0))</f>
        <v>0</v>
      </c>
      <c r="DQ19" s="5">
        <f>IF(DQ$1=MatrizdeEquipos!$K17,1,IF(DQ$1&lt;MatrizdeEquipos!$K17,IF(MatrizdeEquipos!$K17&lt;FC$1,1,0),0))</f>
        <v>0</v>
      </c>
      <c r="DR19" s="5">
        <f>IF(DR$1=MatrizdeEquipos!$K17,1,IF(DR$1&lt;MatrizdeEquipos!$K17,IF(MatrizdeEquipos!$K17&lt;FD$1,1,0),0))</f>
        <v>0</v>
      </c>
      <c r="DS19" s="5">
        <f>IF(DS$1=MatrizdeEquipos!$K17,1,IF(DS$1&lt;MatrizdeEquipos!$K17,IF(MatrizdeEquipos!$K17&lt;FE$1,1,0),0))</f>
        <v>0</v>
      </c>
      <c r="DT19" s="5">
        <f>IF(DT$1=MatrizdeEquipos!$K17,1,IF(DT$1&lt;MatrizdeEquipos!$K17,IF(MatrizdeEquipos!$K17&lt;FF$1,1,0),0))</f>
        <v>0</v>
      </c>
      <c r="DU19" s="5">
        <f>IF(DU$1=MatrizdeEquipos!$K17,1,IF(DU$1&lt;MatrizdeEquipos!$K17,IF(MatrizdeEquipos!$K17&lt;FG$1,1,0),0))</f>
        <v>0</v>
      </c>
      <c r="DV19" s="5">
        <f>IF(DV$1=MatrizdeEquipos!$K17,1,IF(DV$1&lt;MatrizdeEquipos!$K17,IF(MatrizdeEquipos!$K17&lt;FH$1,1,0),0))</f>
        <v>0</v>
      </c>
      <c r="DW19" s="5">
        <f>IF(DW$1=MatrizdeEquipos!$K17,1,IF(DW$1&lt;MatrizdeEquipos!$K17,IF(MatrizdeEquipos!$K17&lt;FI$1,1,0),0))</f>
        <v>0</v>
      </c>
      <c r="DX19" s="5">
        <f>IF(DX$1=MatrizdeEquipos!$K17,1,IF(DX$1&lt;MatrizdeEquipos!$K17,IF(MatrizdeEquipos!$K17&lt;FJ$1,1,0),0))</f>
        <v>0</v>
      </c>
      <c r="DY19" s="5">
        <f>IF(DY$1=MatrizdeEquipos!$K17,1,IF(DY$1&lt;MatrizdeEquipos!$K17,IF(MatrizdeEquipos!$K17&lt;FK$1,1,0),0))</f>
        <v>0</v>
      </c>
      <c r="DZ19" s="5">
        <f>IF(DZ$1=MatrizdeEquipos!$K17,1,IF(DZ$1&lt;MatrizdeEquipos!$K17,IF(MatrizdeEquipos!$K17&lt;FL$1,1,0),0))</f>
        <v>0</v>
      </c>
      <c r="EA19" s="5">
        <f>IF(EA$1=MatrizdeEquipos!$K17,1,IF(EA$1&lt;MatrizdeEquipos!$K17,IF(MatrizdeEquipos!$K17&lt;FM$1,1,0),0))</f>
        <v>0</v>
      </c>
      <c r="EB19" s="5">
        <f>IF(EB$1=MatrizdeEquipos!$K17,1,IF(EB$1&lt;MatrizdeEquipos!$K17,IF(MatrizdeEquipos!$K17&lt;FN$1,1,0),0))</f>
        <v>0</v>
      </c>
      <c r="EC19" s="5">
        <f>IF(EC$1=MatrizdeEquipos!$K17,1,IF(EC$1&lt;MatrizdeEquipos!$K17,IF(MatrizdeEquipos!$K17&lt;FO$1,1,0),0))</f>
        <v>0</v>
      </c>
      <c r="ED19" s="5">
        <f>IF(ED$1=MatrizdeEquipos!$K17,1,IF(ED$1&lt;MatrizdeEquipos!$K17,IF(MatrizdeEquipos!$K17&lt;FP$1,1,0),0))</f>
        <v>0</v>
      </c>
      <c r="EE19" s="5">
        <f>IF(EE$1=MatrizdeEquipos!$K17,1,IF(EE$1&lt;MatrizdeEquipos!$K17,IF(MatrizdeEquipos!$K17&lt;FQ$1,1,0),0))</f>
        <v>0</v>
      </c>
      <c r="EF19" s="5">
        <f>IF(EF$1=MatrizdeEquipos!$K17,1,IF(EF$1&lt;MatrizdeEquipos!$K17,IF(MatrizdeEquipos!$K17&lt;FR$1,1,0),0))</f>
        <v>0</v>
      </c>
      <c r="EG19" s="5">
        <f>IF(EG$1=MatrizdeEquipos!$K17,1,IF(EG$1&lt;MatrizdeEquipos!$K17,IF(MatrizdeEquipos!$K17&lt;FS$1,1,0),0))</f>
        <v>0</v>
      </c>
      <c r="EH19" s="5">
        <f>IF(EH$1=MatrizdeEquipos!$K17,1,IF(EH$1&lt;MatrizdeEquipos!$K17,IF(MatrizdeEquipos!$K17&lt;FT$1,1,0),0))</f>
        <v>0</v>
      </c>
      <c r="EI19" s="5">
        <f>IF(EI$1=MatrizdeEquipos!$K17,1,IF(EI$1&lt;MatrizdeEquipos!$K17,IF(MatrizdeEquipos!$K17&lt;FU$1,1,0),0))</f>
        <v>0</v>
      </c>
      <c r="EJ19" s="5">
        <f>IF(EJ$1=MatrizdeEquipos!$K17,1,IF(EJ$1&lt;MatrizdeEquipos!$K17,IF(MatrizdeEquipos!$K17&lt;FV$1,1,0),0))</f>
        <v>0</v>
      </c>
      <c r="EK19" s="5">
        <f>IF(EK$1=MatrizdeEquipos!$K17,1,IF(EK$1&lt;MatrizdeEquipos!$K17,IF(MatrizdeEquipos!$K17&lt;FW$1,1,0),0))</f>
        <v>0</v>
      </c>
      <c r="EL19" s="5">
        <f>IF(EL$1=MatrizdeEquipos!$K17,1,IF(EL$1&lt;MatrizdeEquipos!$K17,IF(MatrizdeEquipos!$K17&lt;FX$1,1,0),0))</f>
        <v>0</v>
      </c>
      <c r="EM19" s="5">
        <f>IF(EM$1=MatrizdeEquipos!$K17,1,IF(EM$1&lt;MatrizdeEquipos!$K17,IF(MatrizdeEquipos!$K17&lt;FY$1,1,0),0))</f>
        <v>0</v>
      </c>
      <c r="EN19" s="5">
        <f>IF(EN$1=MatrizdeEquipos!$K17,1,IF(EN$1&lt;MatrizdeEquipos!$K17,IF(MatrizdeEquipos!$K17&lt;FZ$1,1,0),0))</f>
        <v>0</v>
      </c>
      <c r="EO19" s="5">
        <f>IF(EO$1=MatrizdeEquipos!$K17,1,IF(EO$1&lt;MatrizdeEquipos!$K17,IF(MatrizdeEquipos!$K17&lt;GA$1,1,0),0))</f>
        <v>0</v>
      </c>
      <c r="EP19" s="5">
        <f>IF(EP$1=MatrizdeEquipos!$K17,1,IF(EP$1&lt;MatrizdeEquipos!$K17,IF(MatrizdeEquipos!$K17&lt;GB$1,1,0),0))</f>
        <v>0</v>
      </c>
      <c r="EQ19" s="5">
        <f>IF(EQ$1=MatrizdeEquipos!$K17,1,IF(EQ$1&lt;MatrizdeEquipos!$K17,IF(MatrizdeEquipos!$K17&lt;GC$1,1,0),0))</f>
        <v>0</v>
      </c>
      <c r="ER19" s="5">
        <f>IF(ER$1=MatrizdeEquipos!$K17,1,IF(ER$1&lt;MatrizdeEquipos!$K17,IF(MatrizdeEquipos!$K17&lt;GD$1,1,0),0))</f>
        <v>0</v>
      </c>
      <c r="ES19" s="5">
        <f>IF(ES$1=MatrizdeEquipos!$K17,1,IF(ES$1&lt;MatrizdeEquipos!$K17,IF(MatrizdeEquipos!$K17&lt;GE$1,1,0),0))</f>
        <v>0</v>
      </c>
      <c r="ET19" s="5">
        <f>IF(ET$1=MatrizdeEquipos!$K17,1,IF(ET$1&lt;MatrizdeEquipos!$K17,IF(MatrizdeEquipos!$K17&lt;GF$1,1,0),0))</f>
        <v>0</v>
      </c>
      <c r="EU19" s="5">
        <f>IF(EU$1=MatrizdeEquipos!$K17,1,IF(EU$1&lt;MatrizdeEquipos!$K17,IF(MatrizdeEquipos!$K17&lt;GG$1,1,0),0))</f>
        <v>0</v>
      </c>
      <c r="EV19" s="5">
        <f>IF(EV$1=MatrizdeEquipos!$K17,1,IF(EV$1&lt;MatrizdeEquipos!$K17,IF(MatrizdeEquipos!$K17&lt;GH$1,1,0),0))</f>
        <v>0</v>
      </c>
      <c r="EW19" s="5">
        <f>IF(EW$1=MatrizdeEquipos!$K17,1,IF(EW$1&lt;MatrizdeEquipos!$K17,IF(MatrizdeEquipos!$K17&lt;GI$1,1,0),0))</f>
        <v>0</v>
      </c>
      <c r="EX19" s="5">
        <f>IF(EX$1=MatrizdeEquipos!$K17,1,IF(EX$1&lt;MatrizdeEquipos!$K17,IF(MatrizdeEquipos!$K17&lt;GJ$1,1,0),0))</f>
        <v>0</v>
      </c>
      <c r="EY19" s="5">
        <f>IF(EY$1=MatrizdeEquipos!$K17,1,IF(EY$1&lt;MatrizdeEquipos!$K17,IF(MatrizdeEquipos!$K17&lt;GK$1,1,0),0))</f>
        <v>0</v>
      </c>
      <c r="EZ19" s="5">
        <f>IF(EZ$1=MatrizdeEquipos!$K17,1,IF(EZ$1&lt;MatrizdeEquipos!$K17,IF(MatrizdeEquipos!$K17&lt;GL$1,1,0),0))</f>
        <v>0</v>
      </c>
      <c r="FA19" s="5">
        <f>IF(FA$1=MatrizdeEquipos!$K17,1,IF(FA$1&lt;MatrizdeEquipos!$K17,IF(MatrizdeEquipos!$K17&lt;GM$1,1,0),0))</f>
        <v>0</v>
      </c>
      <c r="FB19" s="5">
        <f>IF(FB$1=MatrizdeEquipos!$K17,1,IF(FB$1&lt;MatrizdeEquipos!$K17,IF(MatrizdeEquipos!$K17&lt;GN$1,1,0),0))</f>
        <v>0</v>
      </c>
      <c r="FC19" s="5">
        <f>IF(FC$1=MatrizdeEquipos!$K17,1,IF(FC$1&lt;MatrizdeEquipos!$K17,IF(MatrizdeEquipos!$K17&lt;GO$1,1,0),0))</f>
        <v>0</v>
      </c>
      <c r="FD19" s="5">
        <f>IF(FD$1=MatrizdeEquipos!$K17,1,IF(FD$1&lt;MatrizdeEquipos!$K17,IF(MatrizdeEquipos!$K17&lt;GP$1,1,0),0))</f>
        <v>0</v>
      </c>
      <c r="FE19" s="5">
        <f>IF(FE$1=MatrizdeEquipos!$K17,1,IF(FE$1&lt;MatrizdeEquipos!$K17,IF(MatrizdeEquipos!$K17&lt;GQ$1,1,0),0))</f>
        <v>0</v>
      </c>
      <c r="FF19" s="5">
        <f>IF(FF$1=MatrizdeEquipos!$K17,1,IF(FF$1&lt;MatrizdeEquipos!$K17,IF(MatrizdeEquipos!$K17&lt;GR$1,1,0),0))</f>
        <v>0</v>
      </c>
      <c r="FG19" s="5">
        <f>IF(FG$1=MatrizdeEquipos!$K17,1,IF(FG$1&lt;MatrizdeEquipos!$K17,IF(MatrizdeEquipos!$K17&lt;GS$1,1,0),0))</f>
        <v>0</v>
      </c>
      <c r="FH19" s="5">
        <f>IF(FH$1=MatrizdeEquipos!$K17,1,IF(FH$1&lt;MatrizdeEquipos!$K17,IF(MatrizdeEquipos!$K17&lt;GT$1,1,0),0))</f>
        <v>0</v>
      </c>
      <c r="FI19" s="5">
        <f>IF(FI$1=MatrizdeEquipos!$K17,1,IF(FI$1&lt;MatrizdeEquipos!$K17,IF(MatrizdeEquipos!$K17&lt;GU$1,1,0),0))</f>
        <v>0</v>
      </c>
      <c r="FJ19" s="5">
        <f>IF(FJ$1=MatrizdeEquipos!$K17,1,IF(FJ$1&lt;MatrizdeEquipos!$K17,IF(MatrizdeEquipos!$K17&lt;GV$1,1,0),0))</f>
        <v>0</v>
      </c>
      <c r="FK19" s="5">
        <f>IF(FK$1=MatrizdeEquipos!$K17,1,IF(FK$1&lt;MatrizdeEquipos!$K17,IF(MatrizdeEquipos!$K17&lt;GW$1,1,0),0))</f>
        <v>0</v>
      </c>
      <c r="FL19" s="5">
        <f>IF(FL$1=MatrizdeEquipos!$K17,1,IF(FL$1&lt;MatrizdeEquipos!$K17,IF(MatrizdeEquipos!$K17&lt;GX$1,1,0),0))</f>
        <v>0</v>
      </c>
      <c r="FM19" s="5">
        <f>IF(FM$1=MatrizdeEquipos!$K17,1,IF(FM$1&lt;MatrizdeEquipos!$K17,IF(MatrizdeEquipos!$K17&lt;GY$1,1,0),0))</f>
        <v>0</v>
      </c>
      <c r="FN19" s="5">
        <f>IF(FN$1=MatrizdeEquipos!$K17,1,IF(FN$1&lt;MatrizdeEquipos!$K17,IF(MatrizdeEquipos!$K17&lt;GZ$1,1,0),0))</f>
        <v>0</v>
      </c>
      <c r="FO19" s="5">
        <f>IF(FO$1=MatrizdeEquipos!$K17,1,IF(FO$1&lt;MatrizdeEquipos!$K17,IF(MatrizdeEquipos!$K17&lt;HA$1,1,0),0))</f>
        <v>0</v>
      </c>
      <c r="FP19" s="5">
        <f>IF(FP$1=MatrizdeEquipos!$K17,1,IF(FP$1&lt;MatrizdeEquipos!$K17,IF(MatrizdeEquipos!$K17&lt;HB$1,1,0),0))</f>
        <v>0</v>
      </c>
      <c r="FQ19" s="5">
        <f>IF(FQ$1=MatrizdeEquipos!$K17,1,IF(FQ$1&lt;MatrizdeEquipos!$K17,IF(MatrizdeEquipos!$K17&lt;HC$1,1,0),0))</f>
        <v>0</v>
      </c>
      <c r="FR19" s="5">
        <f>IF(FR$1=MatrizdeEquipos!$K17,1,IF(FR$1&lt;MatrizdeEquipos!$K17,IF(MatrizdeEquipos!$K17&lt;HD$1,1,0),0))</f>
        <v>0</v>
      </c>
      <c r="FS19" s="5">
        <f>IF(FS$1=MatrizdeEquipos!$K17,1,IF(FS$1&lt;MatrizdeEquipos!$K17,IF(MatrizdeEquipos!$K17&lt;HE$1,1,0),0))</f>
        <v>0</v>
      </c>
      <c r="FT19" s="5">
        <f>IF(FT$1=MatrizdeEquipos!$K17,1,IF(FT$1&lt;MatrizdeEquipos!$K17,IF(MatrizdeEquipos!$K17&lt;HF$1,1,0),0))</f>
        <v>0</v>
      </c>
      <c r="FU19" s="5">
        <f>IF(FU$1=MatrizdeEquipos!$K17,1,IF(FU$1&lt;MatrizdeEquipos!$K17,IF(MatrizdeEquipos!$K17&lt;HG$1,1,0),0))</f>
        <v>0</v>
      </c>
      <c r="FV19" s="5">
        <f>IF(FV$1=MatrizdeEquipos!$K17,1,IF(FV$1&lt;MatrizdeEquipos!$K17,IF(MatrizdeEquipos!$K17&lt;HH$1,1,0),0))</f>
        <v>0</v>
      </c>
      <c r="FW19" s="5">
        <f>IF(FW$1=MatrizdeEquipos!$K17,1,IF(FW$1&lt;MatrizdeEquipos!$K17,IF(MatrizdeEquipos!$K17&lt;HI$1,1,0),0))</f>
        <v>0</v>
      </c>
      <c r="FX19" s="5">
        <f>IF(FX$1=MatrizdeEquipos!$K17,1,IF(FX$1&lt;MatrizdeEquipos!$K17,IF(MatrizdeEquipos!$K17&lt;HJ$1,1,0),0))</f>
        <v>0</v>
      </c>
      <c r="FY19" s="5">
        <f>IF(FY$1=MatrizdeEquipos!$K17,1,IF(FY$1&lt;MatrizdeEquipos!$K17,IF(MatrizdeEquipos!$K17&lt;HK$1,1,0),0))</f>
        <v>0</v>
      </c>
      <c r="FZ19" s="5">
        <f>IF(FZ$1=MatrizdeEquipos!$K17,1,IF(FZ$1&lt;MatrizdeEquipos!$K17,IF(MatrizdeEquipos!$K17&lt;HL$1,1,0),0))</f>
        <v>0</v>
      </c>
      <c r="GA19" s="5">
        <f>IF(GA$1=MatrizdeEquipos!$K17,1,IF(GA$1&lt;MatrizdeEquipos!$K17,IF(MatrizdeEquipos!$K17&lt;HM$1,1,0),0))</f>
        <v>0</v>
      </c>
      <c r="GB19" s="5">
        <f>IF(GB$1=MatrizdeEquipos!$K17,1,IF(GB$1&lt;MatrizdeEquipos!$K17,IF(MatrizdeEquipos!$K17&lt;HN$1,1,0),0))</f>
        <v>0</v>
      </c>
      <c r="GC19" s="5">
        <f>IF(GC$1=MatrizdeEquipos!$K17,1,IF(GC$1&lt;MatrizdeEquipos!$K17,IF(MatrizdeEquipos!$K17&lt;HO$1,1,0),0))</f>
        <v>0</v>
      </c>
      <c r="GD19" s="5">
        <f>IF(GD$1=MatrizdeEquipos!$K17,1,IF(GD$1&lt;MatrizdeEquipos!$K17,IF(MatrizdeEquipos!$K17&lt;HP$1,1,0),0))</f>
        <v>0</v>
      </c>
      <c r="GE19" s="5">
        <f>IF(GE$1=MatrizdeEquipos!$K17,1,IF(GE$1&lt;MatrizdeEquipos!$K17,IF(MatrizdeEquipos!$K17&lt;HQ$1,1,0),0))</f>
        <v>0</v>
      </c>
      <c r="GF19" s="5">
        <f>IF(GF$1=MatrizdeEquipos!$K17,1,IF(GF$1&lt;MatrizdeEquipos!$K17,IF(MatrizdeEquipos!$K17&lt;HR$1,1,0),0))</f>
        <v>0</v>
      </c>
      <c r="GG19" s="5">
        <f>IF(GG$1=MatrizdeEquipos!$K17,1,IF(GG$1&lt;MatrizdeEquipos!$K17,IF(MatrizdeEquipos!$K17&lt;HS$1,1,0),0))</f>
        <v>0</v>
      </c>
      <c r="GH19" s="5">
        <f>IF(GH$1=MatrizdeEquipos!$K17,1,IF(GH$1&lt;MatrizdeEquipos!$K17,IF(MatrizdeEquipos!$K17&lt;HT$1,1,0),0))</f>
        <v>0</v>
      </c>
      <c r="GI19" s="5">
        <f>IF(GI$1=MatrizdeEquipos!$K17,1,IF(GI$1&lt;MatrizdeEquipos!$K17,IF(MatrizdeEquipos!$K17&lt;HU$1,1,0),0))</f>
        <v>0</v>
      </c>
      <c r="GJ19" s="5">
        <f>IF(GJ$1=MatrizdeEquipos!$K17,1,IF(GJ$1&lt;MatrizdeEquipos!$K17,IF(MatrizdeEquipos!$K17&lt;HV$1,1,0),0))</f>
        <v>0</v>
      </c>
      <c r="GK19" s="5">
        <f>IF(GK$1=MatrizdeEquipos!$K17,1,IF(GK$1&lt;MatrizdeEquipos!$K17,IF(MatrizdeEquipos!$K17&lt;HW$1,1,0),0))</f>
        <v>0</v>
      </c>
      <c r="GL19" s="5">
        <f>IF(GL$1=MatrizdeEquipos!$K17,1,IF(GL$1&lt;MatrizdeEquipos!$K17,IF(MatrizdeEquipos!$K17&lt;HX$1,1,0),0))</f>
        <v>0</v>
      </c>
      <c r="GM19" s="5">
        <f>IF(GM$1=MatrizdeEquipos!$K17,1,IF(GM$1&lt;MatrizdeEquipos!$K17,IF(MatrizdeEquipos!$K17&lt;HY$1,1,0),0))</f>
        <v>0</v>
      </c>
      <c r="GN19" s="5">
        <f>IF(GN$1=MatrizdeEquipos!$K17,1,IF(GN$1&lt;MatrizdeEquipos!$K17,IF(MatrizdeEquipos!$K17&lt;HZ$1,1,0),0))</f>
        <v>0</v>
      </c>
      <c r="GO19" s="5">
        <f>IF(GO$1=MatrizdeEquipos!$K17,1,IF(GO$1&lt;MatrizdeEquipos!$K17,IF(MatrizdeEquipos!$K17&lt;IA$1,1,0),0))</f>
        <v>0</v>
      </c>
      <c r="GP19" s="5">
        <f>IF(GP$1=MatrizdeEquipos!$K17,1,IF(GP$1&lt;MatrizdeEquipos!$K17,IF(MatrizdeEquipos!$K17&lt;IB$1,1,0),0))</f>
        <v>0</v>
      </c>
      <c r="GQ19" s="5">
        <f>IF(GQ$1=MatrizdeEquipos!$K17,1,IF(GQ$1&lt;MatrizdeEquipos!$K17,IF(MatrizdeEquipos!$K17&lt;IC$1,1,0),0))</f>
        <v>0</v>
      </c>
      <c r="GR19" s="5">
        <f>IF(GR$1=MatrizdeEquipos!$K17,1,IF(GR$1&lt;MatrizdeEquipos!$K17,IF(MatrizdeEquipos!$K17&lt;ID$1,1,0),0))</f>
        <v>0</v>
      </c>
      <c r="GS19" s="5">
        <f>IF(GS$1=MatrizdeEquipos!$K17,1,IF(GS$1&lt;MatrizdeEquipos!$K17,IF(MatrizdeEquipos!$K17&lt;IE$1,1,0),0))</f>
        <v>0</v>
      </c>
      <c r="GT19" s="5">
        <f>IF(GT$1=MatrizdeEquipos!$K17,1,IF(GT$1&lt;MatrizdeEquipos!$K17,IF(MatrizdeEquipos!$K17&lt;IF$1,1,0),0))</f>
        <v>0</v>
      </c>
      <c r="GU19" s="5">
        <f>IF(GU$1=MatrizdeEquipos!$K17,1,IF(GU$1&lt;MatrizdeEquipos!$K17,IF(MatrizdeEquipos!$K17&lt;IG$1,1,0),0))</f>
        <v>0</v>
      </c>
      <c r="GV19" s="5">
        <f>IF(GV$1=MatrizdeEquipos!$K17,1,IF(GV$1&lt;MatrizdeEquipos!$K17,IF(MatrizdeEquipos!$K17&lt;IH$1,1,0),0))</f>
        <v>0</v>
      </c>
      <c r="GW19" s="5">
        <f>IF(GW$1=MatrizdeEquipos!$K17,1,IF(GW$1&lt;MatrizdeEquipos!$K17,IF(MatrizdeEquipos!$K17&lt;II$1,1,0),0))</f>
        <v>0</v>
      </c>
      <c r="GX19" s="5">
        <f>IF(GX$1=MatrizdeEquipos!$K17,1,IF(GX$1&lt;MatrizdeEquipos!$K17,IF(MatrizdeEquipos!$K17&lt;IJ$1,1,0),0))</f>
        <v>0</v>
      </c>
      <c r="GY19" s="5">
        <f>IF(GY$1=MatrizdeEquipos!$K17,1,IF(GY$1&lt;MatrizdeEquipos!$K17,IF(MatrizdeEquipos!$K17&lt;IK$1,1,0),0))</f>
        <v>0</v>
      </c>
      <c r="GZ19" s="5">
        <f>IF(GZ$1=MatrizdeEquipos!$K17,1,IF(GZ$1&lt;MatrizdeEquipos!$K17,IF(MatrizdeEquipos!$K17&lt;IL$1,1,0),0))</f>
        <v>0</v>
      </c>
      <c r="HA19" s="5">
        <f>IF(HA$1=MatrizdeEquipos!$K17,1,IF(HA$1&lt;MatrizdeEquipos!$K17,IF(MatrizdeEquipos!$K17&lt;IM$1,1,0),0))</f>
        <v>0</v>
      </c>
      <c r="HB19" s="5">
        <f>IF(HB$1=MatrizdeEquipos!$K17,1,IF(HB$1&lt;MatrizdeEquipos!$K17,IF(MatrizdeEquipos!$K17&lt;IN$1,1,0),0))</f>
        <v>0</v>
      </c>
      <c r="HC19" s="5">
        <f>IF(HC$1=MatrizdeEquipos!$K17,1,IF(HC$1&lt;MatrizdeEquipos!$K17,IF(MatrizdeEquipos!$K17&lt;IO$1,1,0),0))</f>
        <v>0</v>
      </c>
      <c r="HD19" s="5">
        <f>IF(HD$1=MatrizdeEquipos!$K17,1,IF(HD$1&lt;MatrizdeEquipos!$K17,IF(MatrizdeEquipos!$K17&lt;IP$1,1,0),0))</f>
        <v>0</v>
      </c>
      <c r="HE19" s="5">
        <f>IF(HE$1=MatrizdeEquipos!$K17,1,IF(HE$1&lt;MatrizdeEquipos!$K17,IF(MatrizdeEquipos!$K17&lt;IQ$1,1,0),0))</f>
        <v>0</v>
      </c>
      <c r="HF19" s="5">
        <f>IF(HF$1=MatrizdeEquipos!$K17,1,IF(HF$1&lt;MatrizdeEquipos!$K17,IF(MatrizdeEquipos!$K17&lt;IR$1,1,0),0))</f>
        <v>0</v>
      </c>
      <c r="HG19" s="5">
        <f>IF(HG$1=MatrizdeEquipos!$K17,1,IF(HG$1&lt;MatrizdeEquipos!$K17,IF(MatrizdeEquipos!$K17&lt;IS$1,1,0),0))</f>
        <v>0</v>
      </c>
      <c r="HH19" s="5">
        <f>IF(HH$1=MatrizdeEquipos!$K17,1,IF(HH$1&lt;MatrizdeEquipos!$K17,IF(MatrizdeEquipos!$K17&lt;IT$1,1,0),0))</f>
        <v>0</v>
      </c>
      <c r="HI19" s="5">
        <f>IF(HI$1=MatrizdeEquipos!$K17,1,IF(HI$1&lt;MatrizdeEquipos!$K17,IF(MatrizdeEquipos!$K17&lt;IU$1,1,0),0))</f>
        <v>0</v>
      </c>
      <c r="HJ19" s="5">
        <f>IF(HJ$1=MatrizdeEquipos!$K17,1,IF(HJ$1&lt;MatrizdeEquipos!$K17,IF(MatrizdeEquipos!$K17&lt;IV$1,1,0),0))</f>
        <v>0</v>
      </c>
      <c r="HK19" s="5">
        <f>IF(HK$1=MatrizdeEquipos!$K17,1,IF(HK$1&lt;MatrizdeEquipos!$K17,IF(MatrizdeEquipos!$K17&lt;IW$1,1,0),0))</f>
        <v>0</v>
      </c>
      <c r="HL19" s="5">
        <f>IF(HL$1=MatrizdeEquipos!$K17,1,IF(HL$1&lt;MatrizdeEquipos!$K17,IF(MatrizdeEquipos!$K17&lt;IX$1,1,0),0))</f>
        <v>0</v>
      </c>
      <c r="HM19" s="5">
        <f>IF(HM$1=MatrizdeEquipos!$K17,1,IF(HM$1&lt;MatrizdeEquipos!$K17,IF(MatrizdeEquipos!$K17&lt;IY$1,1,0),0))</f>
        <v>0</v>
      </c>
      <c r="HN19" s="5">
        <f>IF(HN$1=MatrizdeEquipos!$K17,1,IF(HN$1&lt;MatrizdeEquipos!$K17,IF(MatrizdeEquipos!$K17&lt;IZ$1,1,0),0))</f>
        <v>0</v>
      </c>
      <c r="HO19" s="5">
        <f>IF(HO$1=MatrizdeEquipos!$K17,1,IF(HO$1&lt;MatrizdeEquipos!$K17,IF(MatrizdeEquipos!$K17&lt;JA$1,1,0),0))</f>
        <v>0</v>
      </c>
      <c r="HP19" s="5">
        <f>IF(HP$1=MatrizdeEquipos!$K17,1,IF(HP$1&lt;MatrizdeEquipos!$K17,IF(MatrizdeEquipos!$K17&lt;JB$1,1,0),0))</f>
        <v>0</v>
      </c>
      <c r="HQ19" s="5">
        <f>IF(HQ$1=MatrizdeEquipos!$K17,1,IF(HQ$1&lt;MatrizdeEquipos!$K17,IF(MatrizdeEquipos!$K17&lt;JC$1,1,0),0))</f>
        <v>0</v>
      </c>
      <c r="HR19" s="5">
        <f>IF(HR$1=MatrizdeEquipos!$K17,1,IF(HR$1&lt;MatrizdeEquipos!$K17,IF(MatrizdeEquipos!$K17&lt;JD$1,1,0),0))</f>
        <v>0</v>
      </c>
      <c r="HS19" s="5">
        <f>IF(HS$1=MatrizdeEquipos!$K17,1,IF(HS$1&lt;MatrizdeEquipos!$K17,IF(MatrizdeEquipos!$K17&lt;JE$1,1,0),0))</f>
        <v>0</v>
      </c>
      <c r="HT19" s="5">
        <f>IF(HT$1=MatrizdeEquipos!$K17,1,IF(HT$1&lt;MatrizdeEquipos!$K17,IF(MatrizdeEquipos!$K17&lt;JF$1,1,0),0))</f>
        <v>0</v>
      </c>
      <c r="HU19" s="5">
        <f>IF(HU$1=MatrizdeEquipos!$K17,1,IF(HU$1&lt;MatrizdeEquipos!$K17,IF(MatrizdeEquipos!$K17&lt;JG$1,1,0),0))</f>
        <v>0</v>
      </c>
      <c r="HV19" s="5">
        <f>IF(HV$1=MatrizdeEquipos!$K17,1,IF(HV$1&lt;MatrizdeEquipos!$K17,IF(MatrizdeEquipos!$K17&lt;JH$1,1,0),0))</f>
        <v>0</v>
      </c>
      <c r="HW19" s="5">
        <f>IF(HW$1=MatrizdeEquipos!$K17,1,IF(HW$1&lt;MatrizdeEquipos!$K17,IF(MatrizdeEquipos!$K17&lt;JI$1,1,0),0))</f>
        <v>1</v>
      </c>
      <c r="HX19" s="5">
        <f>IF(HX$1=MatrizdeEquipos!$K17,1,IF(HX$1&lt;MatrizdeEquipos!$K17,IF(MatrizdeEquipos!$K17&lt;JJ$1,1,0),0))</f>
        <v>1</v>
      </c>
      <c r="HY19" s="5">
        <f>IF(HY$1=MatrizdeEquipos!$K17,1,IF(HY$1&lt;MatrizdeEquipos!$K17,IF(MatrizdeEquipos!$K17&lt;JK$1,1,0),0))</f>
        <v>1</v>
      </c>
      <c r="HZ19" s="5">
        <f>IF(HZ$1=MatrizdeEquipos!$K17,1,IF(HZ$1&lt;MatrizdeEquipos!$K17,IF(MatrizdeEquipos!$K17&lt;JL$1,1,0),0))</f>
        <v>1</v>
      </c>
      <c r="IA19" s="5">
        <f>IF(IA$1=MatrizdeEquipos!$K17,1,IF(IA$1&lt;MatrizdeEquipos!$K17,IF(MatrizdeEquipos!$K17&lt;JM$1,1,0),0))</f>
        <v>1</v>
      </c>
      <c r="IB19" s="5">
        <f>IF(IB$1=MatrizdeEquipos!$K17,1,IF(IB$1&lt;MatrizdeEquipos!$K17,IF(MatrizdeEquipos!$K17&lt;JN$1,1,0),0))</f>
        <v>1</v>
      </c>
      <c r="IC19" s="5">
        <f>IF(IC$1=MatrizdeEquipos!$K17,1,IF(IC$1&lt;MatrizdeEquipos!$K17,IF(MatrizdeEquipos!$K17&lt;JO$1,1,0),0))</f>
        <v>1</v>
      </c>
      <c r="ID19" s="5">
        <f>IF(ID$1=MatrizdeEquipos!$K17,1,IF(ID$1&lt;MatrizdeEquipos!$K17,IF(MatrizdeEquipos!$K17&lt;JP$1,1,0),0))</f>
        <v>1</v>
      </c>
      <c r="IE19" s="5">
        <f>IF(IE$1=MatrizdeEquipos!$K17,1,IF(IE$1&lt;MatrizdeEquipos!$K17,IF(MatrizdeEquipos!$K17&lt;JQ$1,1,0),0))</f>
        <v>1</v>
      </c>
      <c r="IF19" s="5">
        <f>IF(IF$1=MatrizdeEquipos!$K17,1,IF(IF$1&lt;MatrizdeEquipos!$K17,IF(MatrizdeEquipos!$K17&lt;JR$1,1,0),0))</f>
        <v>1</v>
      </c>
      <c r="IG19" s="5">
        <f>IF(IG$1=MatrizdeEquipos!$K17,1,IF(IG$1&lt;MatrizdeEquipos!$K17,IF(MatrizdeEquipos!$K17&lt;JS$1,1,0),0))</f>
        <v>1</v>
      </c>
      <c r="IH19" s="5">
        <f>IF(IH$1=MatrizdeEquipos!$K17,1,IF(IH$1&lt;MatrizdeEquipos!$K17,IF(MatrizdeEquipos!$K17&lt;JT$1,1,0),0))</f>
        <v>1</v>
      </c>
      <c r="II19" s="5">
        <f>IF(II$1=MatrizdeEquipos!$K17,1,IF(II$1&lt;MatrizdeEquipos!$K17,IF(MatrizdeEquipos!$K17&lt;JU$1,1,0),0))</f>
        <v>1</v>
      </c>
      <c r="IJ19" s="5">
        <f>IF(IJ$1=MatrizdeEquipos!$K17,1,IF(IJ$1&lt;MatrizdeEquipos!$K17,IF(MatrizdeEquipos!$K17&lt;JV$1,1,0),0))</f>
        <v>1</v>
      </c>
      <c r="IK19" s="5">
        <f>IF(IK$1=MatrizdeEquipos!$K17,1,IF(IK$1&lt;MatrizdeEquipos!$K17,IF(MatrizdeEquipos!$K17&lt;JW$1,1,0),0))</f>
        <v>1</v>
      </c>
      <c r="IL19" s="5">
        <f>IF(IL$1=MatrizdeEquipos!$K17,1,IF(IL$1&lt;MatrizdeEquipos!$K17,IF(MatrizdeEquipos!$K17&lt;JX$1,1,0),0))</f>
        <v>1</v>
      </c>
      <c r="IM19" s="5">
        <f>IF(IM$1=MatrizdeEquipos!$K17,1,IF(IM$1&lt;MatrizdeEquipos!$K17,IF(MatrizdeEquipos!$K17&lt;JY$1,1,0),0))</f>
        <v>1</v>
      </c>
      <c r="IN19" s="5">
        <f>IF(IN$1=MatrizdeEquipos!$K17,1,IF(IN$1&lt;MatrizdeEquipos!$K17,IF(MatrizdeEquipos!$K17&lt;JZ$1,1,0),0))</f>
        <v>1</v>
      </c>
      <c r="IO19" s="5">
        <f>IF(IO$1=MatrizdeEquipos!$K17,1,IF(IO$1&lt;MatrizdeEquipos!$K17,IF(MatrizdeEquipos!$K17&lt;KA$1,1,0),0))</f>
        <v>1</v>
      </c>
      <c r="IP19" s="5">
        <f>IF(IP$1=MatrizdeEquipos!$K17,1,IF(IP$1&lt;MatrizdeEquipos!$K17,IF(MatrizdeEquipos!$K17&lt;KB$1,1,0),0))</f>
        <v>1</v>
      </c>
      <c r="IQ19" s="5">
        <f>IF(IQ$1=MatrizdeEquipos!$K17,1,IF(IQ$1&lt;MatrizdeEquipos!$K17,IF(MatrizdeEquipos!$K17&lt;KC$1,1,0),0))</f>
        <v>1</v>
      </c>
      <c r="IR19" s="5">
        <f>IF(IR$1=MatrizdeEquipos!$K17,1,IF(IR$1&lt;MatrizdeEquipos!$K17,IF(MatrizdeEquipos!$K17&lt;KD$1,1,0),0))</f>
        <v>1</v>
      </c>
      <c r="IS19" s="5">
        <f>IF(IS$1=MatrizdeEquipos!$K17,1,IF(IS$1&lt;MatrizdeEquipos!$K17,IF(MatrizdeEquipos!$K17&lt;KE$1,1,0),0))</f>
        <v>1</v>
      </c>
      <c r="IT19" s="5">
        <f>IF(IT$1=MatrizdeEquipos!$K17,1,IF(IT$1&lt;MatrizdeEquipos!$K17,IF(MatrizdeEquipos!$K17&lt;KF$1,1,0),0))</f>
        <v>1</v>
      </c>
      <c r="IU19" s="5">
        <f>IF(IU$1=MatrizdeEquipos!$K17,1,IF(IU$1&lt;MatrizdeEquipos!$K17,IF(MatrizdeEquipos!$K17&lt;KG$1,1,0),0))</f>
        <v>1</v>
      </c>
      <c r="IV19" s="5">
        <f>IF(IV$1=MatrizdeEquipos!$K17,1,IF(IV$1&lt;MatrizdeEquipos!$K17,IF(MatrizdeEquipos!$K17&lt;KH$1,1,0),0))</f>
        <v>1</v>
      </c>
      <c r="IW19" s="5">
        <f>IF(IW$1=MatrizdeEquipos!$K17,1,IF(IW$1&lt;MatrizdeEquipos!$K17,IF(MatrizdeEquipos!$K17&lt;KI$1,1,0),0))</f>
        <v>1</v>
      </c>
      <c r="IX19" s="5">
        <f>IF(IX$1=MatrizdeEquipos!$K17,1,IF(IX$1&lt;MatrizdeEquipos!$K17,IF(MatrizdeEquipos!$K17&lt;KJ$1,1,0),0))</f>
        <v>1</v>
      </c>
      <c r="IY19" s="5">
        <f>IF(IY$1=MatrizdeEquipos!$K17,1,IF(IY$1&lt;MatrizdeEquipos!$K17,IF(MatrizdeEquipos!$K17&lt;KK$1,1,0),0))</f>
        <v>1</v>
      </c>
      <c r="IZ19" s="5">
        <f>IF(IZ$1=MatrizdeEquipos!$K17,1,IF(IZ$1&lt;MatrizdeEquipos!$K17,IF(MatrizdeEquipos!$K17&lt;KL$1,1,0),0))</f>
        <v>1</v>
      </c>
      <c r="JA19" s="5">
        <f>IF(JA$1=MatrizdeEquipos!$K17,1,IF(JA$1&lt;MatrizdeEquipos!$K17,IF(MatrizdeEquipos!$K17&lt;KM$1,1,0),0))</f>
        <v>1</v>
      </c>
      <c r="JB19" s="5">
        <f>IF(JB$1=MatrizdeEquipos!$K17,1,IF(JB$1&lt;MatrizdeEquipos!$K17,IF(MatrizdeEquipos!$K17&lt;KN$1,1,0),0))</f>
        <v>1</v>
      </c>
      <c r="JC19" s="5">
        <f>IF(JC$1=MatrizdeEquipos!$K17,1,IF(JC$1&lt;MatrizdeEquipos!$K17,IF(MatrizdeEquipos!$K17&lt;KO$1,1,0),0))</f>
        <v>1</v>
      </c>
      <c r="JD19" s="5">
        <f>IF(JD$1=MatrizdeEquipos!$K17,1,IF(JD$1&lt;MatrizdeEquipos!$K17,IF(MatrizdeEquipos!$K17&lt;KP$1,1,0),0))</f>
        <v>1</v>
      </c>
      <c r="JE19" s="5">
        <f>IF(JE$1=MatrizdeEquipos!$K17,1,IF(JE$1&lt;MatrizdeEquipos!$K17,IF(MatrizdeEquipos!$K17&lt;KQ$1,1,0),0))</f>
        <v>1</v>
      </c>
      <c r="JF19" s="5">
        <f>IF(JF$1=MatrizdeEquipos!$K17,1,IF(JF$1&lt;MatrizdeEquipos!$K17,IF(MatrizdeEquipos!$K17&lt;KR$1,1,0),0))</f>
        <v>1</v>
      </c>
      <c r="JG19" s="5">
        <f>IF(JG$1=MatrizdeEquipos!$K17,1,IF(JG$1&lt;MatrizdeEquipos!$K17,IF(MatrizdeEquipos!$K17&lt;KS$1,1,0),0))</f>
        <v>1</v>
      </c>
      <c r="JH19" s="5">
        <f>IF(JH$1=MatrizdeEquipos!$K17,1,IF(JH$1&lt;MatrizdeEquipos!$K17,IF(MatrizdeEquipos!$K17&lt;KT$1,1,0),0))</f>
        <v>1</v>
      </c>
      <c r="JI19" s="5">
        <f>IF(JI$1=MatrizdeEquipos!$K17,1,IF(JI$1&lt;MatrizdeEquipos!$K17,IF(MatrizdeEquipos!$K17&lt;KU$1,1,0),0))</f>
        <v>0</v>
      </c>
      <c r="JJ19" s="5">
        <f>IF(JJ$1=MatrizdeEquipos!$K17,1,IF(JJ$1&lt;MatrizdeEquipos!$K17,IF(MatrizdeEquipos!$K17&lt;KV$1,1,0),0))</f>
        <v>0</v>
      </c>
      <c r="JK19" s="5">
        <f>IF(JK$1=MatrizdeEquipos!$K17,1,IF(JK$1&lt;MatrizdeEquipos!$K17,IF(MatrizdeEquipos!$K17&lt;KW$1,1,0),0))</f>
        <v>0</v>
      </c>
      <c r="JL19" s="5">
        <f>IF(JL$1=MatrizdeEquipos!$K17,1,IF(JL$1&lt;MatrizdeEquipos!$K17,IF(MatrizdeEquipos!$K17&lt;KX$1,1,0),0))</f>
        <v>0</v>
      </c>
      <c r="JM19" s="5">
        <f>IF(JM$1=MatrizdeEquipos!$K17,1,IF(JM$1&lt;MatrizdeEquipos!$K17,IF(MatrizdeEquipos!$K17&lt;KY$1,1,0),0))</f>
        <v>0</v>
      </c>
      <c r="JN19" s="5">
        <f>IF(JN$1=MatrizdeEquipos!$K17,1,IF(JN$1&lt;MatrizdeEquipos!$K17,IF(MatrizdeEquipos!$K17&lt;KZ$1,1,0),0))</f>
        <v>0</v>
      </c>
      <c r="JO19" s="5">
        <f>IF(JO$1=MatrizdeEquipos!$K17,1,IF(JO$1&lt;MatrizdeEquipos!$K17,IF(MatrizdeEquipos!$K17&lt;LA$1,1,0),0))</f>
        <v>0</v>
      </c>
      <c r="JP19" s="5">
        <f>IF(JP$1=MatrizdeEquipos!$K17,1,IF(JP$1&lt;MatrizdeEquipos!$K17,IF(MatrizdeEquipos!$K17&lt;LB$1,1,0),0))</f>
        <v>0</v>
      </c>
      <c r="JQ19" s="5">
        <f>IF(JQ$1=MatrizdeEquipos!$K17,1,IF(JQ$1&lt;MatrizdeEquipos!$K17,IF(MatrizdeEquipos!$K17&lt;LC$1,1,0),0))</f>
        <v>0</v>
      </c>
      <c r="JR19" s="5">
        <f>IF(JR$1=MatrizdeEquipos!$K17,1,IF(JR$1&lt;MatrizdeEquipos!$K17,IF(MatrizdeEquipos!$K17&lt;LD$1,1,0),0))</f>
        <v>0</v>
      </c>
      <c r="JS19" s="5">
        <f>IF(JS$1=MatrizdeEquipos!$K17,1,IF(JS$1&lt;MatrizdeEquipos!$K17,IF(MatrizdeEquipos!$K17&lt;LE$1,1,0),0))</f>
        <v>0</v>
      </c>
      <c r="JT19" s="5">
        <f>IF(JT$1=MatrizdeEquipos!$K17,1,IF(JT$1&lt;MatrizdeEquipos!$K17,IF(MatrizdeEquipos!$K17&lt;LF$1,1,0),0))</f>
        <v>0</v>
      </c>
      <c r="JU19" s="5">
        <f>IF(JU$1=MatrizdeEquipos!$K17,1,IF(JU$1&lt;MatrizdeEquipos!$K17,IF(MatrizdeEquipos!$K17&lt;LG$1,1,0),0))</f>
        <v>0</v>
      </c>
      <c r="JV19" s="5">
        <f>IF(JV$1=MatrizdeEquipos!$K17,1,IF(JV$1&lt;MatrizdeEquipos!$K17,IF(MatrizdeEquipos!$K17&lt;LH$1,1,0),0))</f>
        <v>0</v>
      </c>
      <c r="JW19" s="5">
        <f>IF(JW$1=MatrizdeEquipos!$K17,1,IF(JW$1&lt;MatrizdeEquipos!$K17,IF(MatrizdeEquipos!$K17&lt;LI$1,1,0),0))</f>
        <v>0</v>
      </c>
      <c r="JX19" s="5">
        <f>IF(JX$1=MatrizdeEquipos!$K17,1,IF(JX$1&lt;MatrizdeEquipos!$K17,IF(MatrizdeEquipos!$K17&lt;LJ$1,1,0),0))</f>
        <v>0</v>
      </c>
      <c r="JY19" s="5">
        <f>IF(JY$1=MatrizdeEquipos!$K17,1,IF(JY$1&lt;MatrizdeEquipos!$K17,IF(MatrizdeEquipos!$K17&lt;LK$1,1,0),0))</f>
        <v>0</v>
      </c>
      <c r="JZ19" s="5">
        <f>IF(JZ$1=MatrizdeEquipos!$K17,1,IF(JZ$1&lt;MatrizdeEquipos!$K17,IF(MatrizdeEquipos!$K17&lt;LL$1,1,0),0))</f>
        <v>0</v>
      </c>
      <c r="KA19" s="5">
        <f>IF(KA$1=MatrizdeEquipos!$K17,1,IF(KA$1&lt;MatrizdeEquipos!$K17,IF(MatrizdeEquipos!$K17&lt;LM$1,1,0),0))</f>
        <v>0</v>
      </c>
      <c r="KB19" s="5">
        <f>IF(KB$1=MatrizdeEquipos!$K17,1,IF(KB$1&lt;MatrizdeEquipos!$K17,IF(MatrizdeEquipos!$K17&lt;LN$1,1,0),0))</f>
        <v>0</v>
      </c>
      <c r="KC19" s="5">
        <f>IF(KC$1=MatrizdeEquipos!$K17,1,IF(KC$1&lt;MatrizdeEquipos!$K17,IF(MatrizdeEquipos!$K17&lt;LO$1,1,0),0))</f>
        <v>0</v>
      </c>
      <c r="KD19" s="5">
        <f>IF(KD$1=MatrizdeEquipos!$K17,1,IF(KD$1&lt;MatrizdeEquipos!$K17,IF(MatrizdeEquipos!$K17&lt;LP$1,1,0),0))</f>
        <v>0</v>
      </c>
      <c r="KE19" s="5">
        <f>IF(KE$1=MatrizdeEquipos!$K17,1,IF(KE$1&lt;MatrizdeEquipos!$K17,IF(MatrizdeEquipos!$K17&lt;LQ$1,1,0),0))</f>
        <v>0</v>
      </c>
      <c r="KF19" s="5">
        <f>IF(KF$1=MatrizdeEquipos!$K17,1,IF(KF$1&lt;MatrizdeEquipos!$K17,IF(MatrizdeEquipos!$K17&lt;LR$1,1,0),0))</f>
        <v>0</v>
      </c>
      <c r="KG19" s="5">
        <f>IF(KG$1=MatrizdeEquipos!$K17,1,IF(KG$1&lt;MatrizdeEquipos!$K17,IF(MatrizdeEquipos!$K17&lt;LS$1,1,0),0))</f>
        <v>0</v>
      </c>
      <c r="KH19" s="5">
        <f>IF(KH$1=MatrizdeEquipos!$K17,1,IF(KH$1&lt;MatrizdeEquipos!$K17,IF(MatrizdeEquipos!$K17&lt;LT$1,1,0),0))</f>
        <v>0</v>
      </c>
      <c r="KI19" s="5">
        <f>IF(KI$1=MatrizdeEquipos!$K17,1,IF(KI$1&lt;MatrizdeEquipos!$K17,IF(MatrizdeEquipos!$K17&lt;LU$1,1,0),0))</f>
        <v>0</v>
      </c>
      <c r="KJ19" s="5">
        <f>IF(KJ$1=MatrizdeEquipos!$K17,1,IF(KJ$1&lt;MatrizdeEquipos!$K17,IF(MatrizdeEquipos!$K17&lt;LV$1,1,0),0))</f>
        <v>0</v>
      </c>
      <c r="KK19" s="5">
        <f>IF(KK$1=MatrizdeEquipos!$K17,1,IF(KK$1&lt;MatrizdeEquipos!$K17,IF(MatrizdeEquipos!$K17&lt;LW$1,1,0),0))</f>
        <v>0</v>
      </c>
      <c r="KL19" s="5">
        <f>IF(KL$1=MatrizdeEquipos!$K17,1,IF(KL$1&lt;MatrizdeEquipos!$K17,IF(MatrizdeEquipos!$K17&lt;LX$1,1,0),0))</f>
        <v>0</v>
      </c>
      <c r="KM19" s="5">
        <f>IF(KM$1=MatrizdeEquipos!$K17,1,IF(KM$1&lt;MatrizdeEquipos!$K17,IF(MatrizdeEquipos!$K17&lt;LY$1,1,0),0))</f>
        <v>0</v>
      </c>
      <c r="KN19" s="5">
        <f>IF(KN$1=MatrizdeEquipos!$K17,1,IF(KN$1&lt;MatrizdeEquipos!$K17,IF(MatrizdeEquipos!$K17&lt;LZ$1,1,0),0))</f>
        <v>0</v>
      </c>
      <c r="KO19" s="5">
        <f>IF(KO$1=MatrizdeEquipos!$K17,1,IF(KO$1&lt;MatrizdeEquipos!$K17,IF(MatrizdeEquipos!$K17&lt;MA$1,1,0),0))</f>
        <v>0</v>
      </c>
      <c r="KP19" s="5">
        <f>IF(KP$1=MatrizdeEquipos!$K17,1,IF(KP$1&lt;MatrizdeEquipos!$K17,IF(MatrizdeEquipos!$K17&lt;MB$1,1,0),0))</f>
        <v>0</v>
      </c>
      <c r="KQ19" s="5">
        <f>IF(KQ$1=MatrizdeEquipos!$K17,1,IF(KQ$1&lt;MatrizdeEquipos!$K17,IF(MatrizdeEquipos!$K17&lt;MC$1,1,0),0))</f>
        <v>0</v>
      </c>
      <c r="KR19" s="5">
        <f>IF(KR$1=MatrizdeEquipos!$K17,1,IF(KR$1&lt;MatrizdeEquipos!$K17,IF(MatrizdeEquipos!$K17&lt;MD$1,1,0),0))</f>
        <v>0</v>
      </c>
      <c r="KS19" s="5">
        <f>IF(KS$1=MatrizdeEquipos!$K17,1,IF(KS$1&lt;MatrizdeEquipos!$K17,IF(MatrizdeEquipos!$K17&lt;ME$1,1,0),0))</f>
        <v>0</v>
      </c>
      <c r="KT19" s="5">
        <f>IF(KT$1=MatrizdeEquipos!$K17,1,IF(KT$1&lt;MatrizdeEquipos!$K17,IF(MatrizdeEquipos!$K17&lt;MF$1,1,0),0))</f>
        <v>0</v>
      </c>
      <c r="KU19" s="5">
        <f>IF(KU$1=MatrizdeEquipos!$K17,1,IF(KU$1&lt;MatrizdeEquipos!$K17,IF(MatrizdeEquipos!$K17&lt;MG$1,1,0),0))</f>
        <v>0</v>
      </c>
      <c r="KV19" s="5">
        <f>IF(KV$1=MatrizdeEquipos!$K17,1,IF(KV$1&lt;MatrizdeEquipos!$K17,IF(MatrizdeEquipos!$K17&lt;MH$1,1,0),0))</f>
        <v>0</v>
      </c>
      <c r="KW19" s="5">
        <f>IF(KW$1=MatrizdeEquipos!$K17,1,IF(KW$1&lt;MatrizdeEquipos!$K17,IF(MatrizdeEquipos!$K17&lt;MI$1,1,0),0))</f>
        <v>0</v>
      </c>
      <c r="KX19" s="5">
        <f>IF(KX$1=MatrizdeEquipos!$K17,1,IF(KX$1&lt;MatrizdeEquipos!$K17,IF(MatrizdeEquipos!$K17&lt;MJ$1,1,0),0))</f>
        <v>0</v>
      </c>
      <c r="KY19" s="5">
        <f>IF(KY$1=MatrizdeEquipos!$K17,1,IF(KY$1&lt;MatrizdeEquipos!$K17,IF(MatrizdeEquipos!$K17&lt;MK$1,1,0),0))</f>
        <v>0</v>
      </c>
      <c r="KZ19" s="5">
        <f>IF(KZ$1=MatrizdeEquipos!$K17,1,IF(KZ$1&lt;MatrizdeEquipos!$K17,IF(MatrizdeEquipos!$K17&lt;ML$1,1,0),0))</f>
        <v>0</v>
      </c>
      <c r="LA19" s="5">
        <f>IF(LA$1=MatrizdeEquipos!$K17,1,IF(LA$1&lt;MatrizdeEquipos!$K17,IF(MatrizdeEquipos!$K17&lt;MM$1,1,0),0))</f>
        <v>0</v>
      </c>
      <c r="LB19" s="5">
        <f>IF(LB$1=MatrizdeEquipos!$K17,1,IF(LB$1&lt;MatrizdeEquipos!$K17,IF(MatrizdeEquipos!$K17&lt;MN$1,1,0),0))</f>
        <v>0</v>
      </c>
      <c r="LC19" s="5">
        <f>IF(LC$1=MatrizdeEquipos!$K17,1,IF(LC$1&lt;MatrizdeEquipos!$K17,IF(MatrizdeEquipos!$K17&lt;MO$1,1,0),0))</f>
        <v>0</v>
      </c>
      <c r="LD19" s="5">
        <f>IF(LD$1=MatrizdeEquipos!$K17,1,IF(LD$1&lt;MatrizdeEquipos!$K17,IF(MatrizdeEquipos!$K17&lt;MP$1,1,0),0))</f>
        <v>0</v>
      </c>
      <c r="LE19" s="5">
        <f>IF(LE$1=MatrizdeEquipos!$K17,1,IF(LE$1&lt;MatrizdeEquipos!$K17,IF(MatrizdeEquipos!$K17&lt;MQ$1,1,0),0))</f>
        <v>0</v>
      </c>
      <c r="LF19" s="5">
        <f>IF(LF$1=MatrizdeEquipos!$K17,1,IF(LF$1&lt;MatrizdeEquipos!$K17,IF(MatrizdeEquipos!$K17&lt;MR$1,1,0),0))</f>
        <v>0</v>
      </c>
      <c r="LG19" s="5">
        <f>IF(LG$1=MatrizdeEquipos!$K17,1,IF(LG$1&lt;MatrizdeEquipos!$K17,IF(MatrizdeEquipos!$K17&lt;MS$1,1,0),0))</f>
        <v>0</v>
      </c>
      <c r="LH19" s="5">
        <f>IF(LH$1=MatrizdeEquipos!$K17,1,IF(LH$1&lt;MatrizdeEquipos!$K17,IF(MatrizdeEquipos!$K17&lt;MT$1,1,0),0))</f>
        <v>0</v>
      </c>
      <c r="LI19" s="5">
        <f>IF(LI$1=MatrizdeEquipos!$K17,1,IF(LI$1&lt;MatrizdeEquipos!$K17,IF(MatrizdeEquipos!$K17&lt;MU$1,1,0),0))</f>
        <v>0</v>
      </c>
      <c r="LJ19" s="5">
        <f>IF(LJ$1=MatrizdeEquipos!$K17,1,IF(LJ$1&lt;MatrizdeEquipos!$K17,IF(MatrizdeEquipos!$K17&lt;MV$1,1,0),0))</f>
        <v>0</v>
      </c>
      <c r="LK19" s="5">
        <f>IF(LK$1=MatrizdeEquipos!$K17,1,IF(LK$1&lt;MatrizdeEquipos!$K17,IF(MatrizdeEquipos!$K17&lt;MW$1,1,0),0))</f>
        <v>0</v>
      </c>
      <c r="LL19" s="5">
        <f>IF(LL$1=MatrizdeEquipos!$K17,1,IF(LL$1&lt;MatrizdeEquipos!$K17,IF(MatrizdeEquipos!$K17&lt;MX$1,1,0),0))</f>
        <v>0</v>
      </c>
      <c r="LM19" s="5">
        <f>IF(LM$1=MatrizdeEquipos!$K17,1,IF(LM$1&lt;MatrizdeEquipos!$K17,IF(MatrizdeEquipos!$K17&lt;MY$1,1,0),0))</f>
        <v>0</v>
      </c>
      <c r="LN19" s="5">
        <f>IF(LN$1=MatrizdeEquipos!$K17,1,IF(LN$1&lt;MatrizdeEquipos!$K17,IF(MatrizdeEquipos!$K17&lt;MZ$1,1,0),0))</f>
        <v>0</v>
      </c>
      <c r="LO19" s="5">
        <f>IF(LO$1=MatrizdeEquipos!$K17,1,IF(LO$1&lt;MatrizdeEquipos!$K17,IF(MatrizdeEquipos!$K17&lt;NA$1,1,0),0))</f>
        <v>0</v>
      </c>
      <c r="LP19" s="5">
        <f>IF(LP$1=MatrizdeEquipos!$K17,1,IF(LP$1&lt;MatrizdeEquipos!$K17,IF(MatrizdeEquipos!$K17&lt;NB$1,1,0),0))</f>
        <v>0</v>
      </c>
      <c r="LQ19" s="5">
        <f>IF(LQ$1=MatrizdeEquipos!$K17,1,IF(LQ$1&lt;MatrizdeEquipos!$K17,IF(MatrizdeEquipos!$K17&lt;NC$1,1,0),0))</f>
        <v>0</v>
      </c>
      <c r="LR19" s="5">
        <f>IF(LR$1=MatrizdeEquipos!$K17,1,IF(LR$1&lt;MatrizdeEquipos!$K17,IF(MatrizdeEquipos!$K17&lt;ND$1,1,0),0))</f>
        <v>0</v>
      </c>
      <c r="LS19" s="5">
        <f>IF(LS$1=MatrizdeEquipos!$K17,1,IF(LS$1&lt;MatrizdeEquipos!$K17,IF(MatrizdeEquipos!$K17&lt;NE$1,1,0),0))</f>
        <v>0</v>
      </c>
      <c r="LT19" s="5">
        <f>IF(LT$1=MatrizdeEquipos!$K17,1,IF(LT$1&lt;MatrizdeEquipos!$K17,IF(MatrizdeEquipos!$K17&lt;NF$1,1,0),0))</f>
        <v>0</v>
      </c>
      <c r="LU19" s="5">
        <f>IF(LU$1=MatrizdeEquipos!$K17,1,IF(LU$1&lt;MatrizdeEquipos!$K17,IF(MatrizdeEquipos!$K17&lt;NG$1,1,0),0))</f>
        <v>0</v>
      </c>
      <c r="LV19" s="5">
        <f>IF(LV$1=MatrizdeEquipos!$K17,1,IF(LV$1&lt;MatrizdeEquipos!$K17,IF(MatrizdeEquipos!$K17&lt;NH$1,1,0),0))</f>
        <v>0</v>
      </c>
      <c r="LW19" s="5">
        <f>IF(LW$1=MatrizdeEquipos!$K17,1,IF(LW$1&lt;MatrizdeEquipos!$K17,IF(MatrizdeEquipos!$K17&lt;NI$1,1,0),0))</f>
        <v>0</v>
      </c>
      <c r="LX19" s="5">
        <f>IF(LX$1=MatrizdeEquipos!$K17,1,IF(LX$1&lt;MatrizdeEquipos!$K17,IF(MatrizdeEquipos!$K17&lt;NJ$1,1,0),0))</f>
        <v>0</v>
      </c>
      <c r="LY19" s="5">
        <f>IF(LY$1=MatrizdeEquipos!$K17,1,IF(LY$1&lt;MatrizdeEquipos!$K17,IF(MatrizdeEquipos!$K17&lt;NK$1,1,0),0))</f>
        <v>0</v>
      </c>
      <c r="LZ19" s="5">
        <f>IF(LZ$1=MatrizdeEquipos!$K17,1,IF(LZ$1&lt;MatrizdeEquipos!$K17,IF(MatrizdeEquipos!$K17&lt;NL$1,1,0),0))</f>
        <v>0</v>
      </c>
      <c r="MA19" s="5">
        <f>IF(MA$1=MatrizdeEquipos!$K17,1,IF(MA$1&lt;MatrizdeEquipos!$K17,IF(MatrizdeEquipos!$K17&lt;NM$1,1,0),0))</f>
        <v>0</v>
      </c>
      <c r="MB19" s="5">
        <f>IF(MB$1=MatrizdeEquipos!$K17,1,IF(MB$1&lt;MatrizdeEquipos!$K17,IF(MatrizdeEquipos!$K17&lt;NN$1,1,0),0))</f>
        <v>0</v>
      </c>
      <c r="MC19" s="5">
        <f>IF(MC$1=MatrizdeEquipos!$K17,1,IF(MC$1&lt;MatrizdeEquipos!$K17,IF(MatrizdeEquipos!$K17&lt;NO$1,1,0),0))</f>
        <v>0</v>
      </c>
      <c r="MD19" s="5">
        <f>IF(MD$1=MatrizdeEquipos!$K17,1,IF(MD$1&lt;MatrizdeEquipos!$K17,IF(MatrizdeEquipos!$K17&lt;NP$1,1,0),0))</f>
        <v>0</v>
      </c>
      <c r="ME19" s="5">
        <f>IF(ME$1=MatrizdeEquipos!$K17,1,IF(ME$1&lt;MatrizdeEquipos!$K17,IF(MatrizdeEquipos!$K17&lt;NQ$1,1,0),0))</f>
        <v>0</v>
      </c>
      <c r="MF19" s="5">
        <f>IF(MF$1=MatrizdeEquipos!$K17,1,IF(MF$1&lt;MatrizdeEquipos!$K17,IF(MatrizdeEquipos!$K17&lt;NR$1,1,0),0))</f>
        <v>0</v>
      </c>
      <c r="MG19" s="5">
        <f>IF(MG$1=MatrizdeEquipos!$K17,1,IF(MG$1&lt;MatrizdeEquipos!$K17,IF(MatrizdeEquipos!$K17&lt;NS$1,1,0),0))</f>
        <v>0</v>
      </c>
      <c r="MH19" s="5">
        <f>IF(MH$1=MatrizdeEquipos!$K17,1,IF(MH$1&lt;MatrizdeEquipos!$K17,IF(MatrizdeEquipos!$K17&lt;NT$1,1,0),0))</f>
        <v>0</v>
      </c>
      <c r="MI19" s="5">
        <f>IF(MI$1=MatrizdeEquipos!$K17,1,IF(MI$1&lt;MatrizdeEquipos!$K17,IF(MatrizdeEquipos!$K17&lt;NU$1,1,0),0))</f>
        <v>0</v>
      </c>
      <c r="MJ19" s="5">
        <f>IF(MJ$1=MatrizdeEquipos!$K17,1,IF(MJ$1&lt;MatrizdeEquipos!$K17,IF(MatrizdeEquipos!$K17&lt;NV$1,1,0),0))</f>
        <v>0</v>
      </c>
      <c r="MK19" s="5">
        <f>IF(MK$1=MatrizdeEquipos!$K17,1,IF(MK$1&lt;MatrizdeEquipos!$K17,IF(MatrizdeEquipos!$K17&lt;NW$1,1,0),0))</f>
        <v>0</v>
      </c>
      <c r="ML19" s="5">
        <f>IF(ML$1=MatrizdeEquipos!$K17,1,IF(ML$1&lt;MatrizdeEquipos!$K17,IF(MatrizdeEquipos!$K17&lt;NX$1,1,0),0))</f>
        <v>0</v>
      </c>
      <c r="MM19" s="5">
        <f>IF(MM$1=MatrizdeEquipos!$K17,1,IF(MM$1&lt;MatrizdeEquipos!$K17,IF(MatrizdeEquipos!$K17&lt;NY$1,1,0),0))</f>
        <v>0</v>
      </c>
      <c r="MN19" s="5">
        <f>IF(MN$1=MatrizdeEquipos!$K17,1,IF(MN$1&lt;MatrizdeEquipos!$K17,IF(MatrizdeEquipos!$K17&lt;NZ$1,1,0),0))</f>
        <v>0</v>
      </c>
      <c r="MO19" s="5">
        <f>IF(MO$1=MatrizdeEquipos!$K17,1,IF(MO$1&lt;MatrizdeEquipos!$K17,IF(MatrizdeEquipos!$K17&lt;OA$1,1,0),0))</f>
        <v>0</v>
      </c>
      <c r="MP19" s="5">
        <f>IF(MP$1=MatrizdeEquipos!$K17,1,IF(MP$1&lt;MatrizdeEquipos!$K17,IF(MatrizdeEquipos!$K17&lt;OB$1,1,0),0))</f>
        <v>0</v>
      </c>
      <c r="MQ19" s="5">
        <f>IF(MQ$1=MatrizdeEquipos!$K17,1,IF(MQ$1&lt;MatrizdeEquipos!$K17,IF(MatrizdeEquipos!$K17&lt;OC$1,1,0),0))</f>
        <v>0</v>
      </c>
      <c r="MR19" s="5">
        <f>IF(MR$1=MatrizdeEquipos!$K17,1,IF(MR$1&lt;MatrizdeEquipos!$K17,IF(MatrizdeEquipos!$K17&lt;OD$1,1,0),0))</f>
        <v>0</v>
      </c>
      <c r="MS19" s="5">
        <f>IF(MS$1=MatrizdeEquipos!$K17,1,IF(MS$1&lt;MatrizdeEquipos!$K17,IF(MatrizdeEquipos!$K17&lt;OE$1,1,0),0))</f>
        <v>0</v>
      </c>
      <c r="MT19" s="5">
        <f>IF(MT$1=MatrizdeEquipos!$K17,1,IF(MT$1&lt;MatrizdeEquipos!$K17,IF(MatrizdeEquipos!$K17&lt;OF$1,1,0),0))</f>
        <v>0</v>
      </c>
      <c r="MU19" s="5">
        <f>IF(MU$1=MatrizdeEquipos!$K17,1,IF(MU$1&lt;MatrizdeEquipos!$K17,IF(MatrizdeEquipos!$K17&lt;OG$1,1,0),0))</f>
        <v>0</v>
      </c>
      <c r="MV19" s="5">
        <f>IF(MV$1=MatrizdeEquipos!$K17,1,IF(MV$1&lt;MatrizdeEquipos!$K17,IF(MatrizdeEquipos!$K17&lt;OH$1,1,0),0))</f>
        <v>0</v>
      </c>
      <c r="MW19" s="5">
        <f>IF(MW$1=MatrizdeEquipos!$K17,1,IF(MW$1&lt;MatrizdeEquipos!$K17,IF(MatrizdeEquipos!$K17&lt;OI$1,1,0),0))</f>
        <v>0</v>
      </c>
      <c r="MX19" s="5">
        <f>IF(MX$1=MatrizdeEquipos!$K17,1,IF(MX$1&lt;MatrizdeEquipos!$K17,IF(MatrizdeEquipos!$K17&lt;OJ$1,1,0),0))</f>
        <v>0</v>
      </c>
      <c r="MY19" s="5">
        <f>IF(MY$1=MatrizdeEquipos!$K17,1,IF(MY$1&lt;MatrizdeEquipos!$K17,IF(MatrizdeEquipos!$K17&lt;OK$1,1,0),0))</f>
        <v>0</v>
      </c>
      <c r="MZ19" s="5">
        <f>IF(MZ$1=MatrizdeEquipos!$K17,1,IF(MZ$1&lt;MatrizdeEquipos!$K17,IF(MatrizdeEquipos!$K17&lt;OL$1,1,0),0))</f>
        <v>0</v>
      </c>
      <c r="NA19" s="5">
        <f>IF(NA$1=MatrizdeEquipos!$K17,1,IF(NA$1&lt;MatrizdeEquipos!$K17,IF(MatrizdeEquipos!$K17&lt;OM$1,1,0),0))</f>
        <v>0</v>
      </c>
      <c r="NB19" s="5">
        <f>IF(NB$1=MatrizdeEquipos!$K17,1,IF(NB$1&lt;MatrizdeEquipos!$K17,IF(MatrizdeEquipos!$K17&lt;ON$1,1,0),0))</f>
        <v>0</v>
      </c>
      <c r="NC19" s="5">
        <f>IF(NC$1=MatrizdeEquipos!$K17,1,IF(NC$1&lt;MatrizdeEquipos!$K17,IF(MatrizdeEquipos!$K17&lt;OO$1,1,0),0))</f>
        <v>0</v>
      </c>
      <c r="ND19" s="5">
        <f>IF(ND$1=MatrizdeEquipos!$K17,1,IF(ND$1&lt;MatrizdeEquipos!$K17,IF(MatrizdeEquipos!$K17&lt;OP$1,1,0),0))</f>
        <v>0</v>
      </c>
      <c r="NE19" s="5">
        <f>IF(NE$1=MatrizdeEquipos!$K17,1,IF(NE$1&lt;MatrizdeEquipos!$K17,IF(MatrizdeEquipos!$K17&lt;OQ$1,1,0),0))</f>
        <v>0</v>
      </c>
      <c r="NF19" s="5">
        <f>IF(NF$1=MatrizdeEquipos!$K17,1,IF(NF$1&lt;MatrizdeEquipos!$K17,IF(MatrizdeEquipos!$K17&lt;OR$1,1,0),0))</f>
        <v>0</v>
      </c>
      <c r="NG19" s="5">
        <f>IF(NG$1=MatrizdeEquipos!$K17,1,IF(NG$1&lt;MatrizdeEquipos!$K17,IF(MatrizdeEquipos!$K17&lt;OS$1,1,0),0))</f>
        <v>0</v>
      </c>
      <c r="NH19" s="5">
        <f>IF(NH$1=MatrizdeEquipos!$K17,1,IF(NH$1&lt;MatrizdeEquipos!$K17,IF(MatrizdeEquipos!$K17&lt;OT$1,1,0),0))</f>
        <v>0</v>
      </c>
      <c r="NI19" s="5">
        <f>IF(NI$1=MatrizdeEquipos!$K17,1,IF(NI$1&lt;MatrizdeEquipos!$K17,IF(MatrizdeEquipos!$K17&lt;OU$1,1,0),0))</f>
        <v>0</v>
      </c>
      <c r="NJ19" s="5">
        <f>IF(NJ$1=MatrizdeEquipos!$K17,1,IF(NJ$1&lt;MatrizdeEquipos!$K17,IF(MatrizdeEquipos!$K17&lt;OV$1,1,0),0))</f>
        <v>0</v>
      </c>
      <c r="NK19" s="5">
        <f>IF(NK$1=MatrizdeEquipos!$K17,1,IF(NK$1&lt;MatrizdeEquipos!$K17,IF(MatrizdeEquipos!$K17&lt;OW$1,1,0),0))</f>
        <v>0</v>
      </c>
      <c r="NL19" s="5">
        <f>IF(NL$1=MatrizdeEquipos!$K17,1,IF(NL$1&lt;MatrizdeEquipos!$K17,IF(MatrizdeEquipos!$K17&lt;OX$1,1,0),0))</f>
        <v>0</v>
      </c>
      <c r="NM19" s="5">
        <f>IF(NM$1=MatrizdeEquipos!$K17,1,IF(NM$1&lt;MatrizdeEquipos!$K17,IF(MatrizdeEquipos!$K17&lt;OY$1,1,0),0))</f>
        <v>0</v>
      </c>
      <c r="NN19" s="5">
        <f>IF(NN$1=MatrizdeEquipos!$K17,1,IF(NN$1&lt;MatrizdeEquipos!$K17,IF(MatrizdeEquipos!$K17&lt;OZ$1,1,0),0))</f>
        <v>0</v>
      </c>
      <c r="NO19" s="5">
        <f>IF(NO$1=MatrizdeEquipos!$K17,1,IF(NO$1&lt;MatrizdeEquipos!$K17,IF(MatrizdeEquipos!$K17&lt;PA$1,1,0),0))</f>
        <v>0</v>
      </c>
      <c r="NP19" s="5">
        <f>IF(NP$1=MatrizdeEquipos!$K17,1,IF(NP$1&lt;MatrizdeEquipos!$K17,IF(MatrizdeEquipos!$K17&lt;PB$1,1,0),0))</f>
        <v>0</v>
      </c>
      <c r="NQ19" s="5">
        <f>IF(NQ$1=MatrizdeEquipos!$K17,1,IF(NQ$1&lt;MatrizdeEquipos!$K17,IF(MatrizdeEquipos!$K17&lt;PC$1,1,0),0))</f>
        <v>0</v>
      </c>
      <c r="NR19" s="5">
        <f>IF(NR$1=MatrizdeEquipos!$K17,1,IF(NR$1&lt;MatrizdeEquipos!$K17,IF(MatrizdeEquipos!$K17&lt;PD$1,1,0),0))</f>
        <v>0</v>
      </c>
      <c r="NS19" s="5">
        <f>IF(NS$1=MatrizdeEquipos!$K17,1,IF(NS$1&lt;MatrizdeEquipos!$K17,IF(MatrizdeEquipos!$K17&lt;PE$1,1,0),0))</f>
        <v>0</v>
      </c>
      <c r="NT19" s="5">
        <f>IF(NT$1=MatrizdeEquipos!$K17,1,IF(NT$1&lt;MatrizdeEquipos!$K17,IF(MatrizdeEquipos!$K17&lt;PF$1,1,0),0))</f>
        <v>0</v>
      </c>
      <c r="NU19" s="5">
        <f>IF(NU$1=MatrizdeEquipos!$K17,1,IF(NU$1&lt;MatrizdeEquipos!$K17,IF(MatrizdeEquipos!$K17&lt;PG$1,1,0),0))</f>
        <v>0</v>
      </c>
      <c r="NV19" s="5">
        <f>IF(NV$1=MatrizdeEquipos!$K17,1,IF(NV$1&lt;MatrizdeEquipos!$K17,IF(MatrizdeEquipos!$K17&lt;PH$1,1,0),0))</f>
        <v>0</v>
      </c>
      <c r="NW19" s="5">
        <f>IF(NW$1=MatrizdeEquipos!$K17,1,IF(NW$1&lt;MatrizdeEquipos!$K17,IF(MatrizdeEquipos!$K17&lt;PI$1,1,0),0))</f>
        <v>0</v>
      </c>
      <c r="NX19" s="5">
        <f>IF(NX$1=MatrizdeEquipos!$K17,1,IF(NX$1&lt;MatrizdeEquipos!$K17,IF(MatrizdeEquipos!$K17&lt;PJ$1,1,0),0))</f>
        <v>0</v>
      </c>
      <c r="NY19" s="5">
        <f>IF(NY$1=MatrizdeEquipos!$K17,1,IF(NY$1&lt;MatrizdeEquipos!$K17,IF(MatrizdeEquipos!$K17&lt;PK$1,1,0),0))</f>
        <v>0</v>
      </c>
      <c r="NZ19" s="5">
        <f>IF(NZ$1=MatrizdeEquipos!$K17,1,IF(NZ$1&lt;MatrizdeEquipos!$K17,IF(MatrizdeEquipos!$K17&lt;PL$1,1,0),0))</f>
        <v>0</v>
      </c>
      <c r="OA19" s="5">
        <f>IF(OA$1=MatrizdeEquipos!$K17,1,IF(OA$1&lt;MatrizdeEquipos!$K17,IF(MatrizdeEquipos!$K17&lt;PM$1,1,0),0))</f>
        <v>0</v>
      </c>
      <c r="OB19" s="5">
        <f>IF(OB$1=MatrizdeEquipos!$K17,1,IF(OB$1&lt;MatrizdeEquipos!$K17,IF(MatrizdeEquipos!$K17&lt;PN$1,1,0),0))</f>
        <v>0</v>
      </c>
      <c r="OC19" s="5">
        <f>IF(OC$1=MatrizdeEquipos!$K17,1,IF(OC$1&lt;MatrizdeEquipos!$K17,IF(MatrizdeEquipos!$K17&lt;PO$1,1,0),0))</f>
        <v>0</v>
      </c>
      <c r="OD19" s="5">
        <f>IF(OD$1=MatrizdeEquipos!$K17,1,IF(OD$1&lt;MatrizdeEquipos!$K17,IF(MatrizdeEquipos!$K17&lt;PP$1,1,0),0))</f>
        <v>0</v>
      </c>
      <c r="OE19" s="5">
        <f>IF(OE$1=MatrizdeEquipos!$K17,1,IF(OE$1&lt;MatrizdeEquipos!$K17,IF(MatrizdeEquipos!$K17&lt;PQ$1,1,0),0))</f>
        <v>0</v>
      </c>
      <c r="OF19" s="5">
        <f>IF(OF$1=MatrizdeEquipos!$K17,1,IF(OF$1&lt;MatrizdeEquipos!$K17,IF(MatrizdeEquipos!$K17&lt;PR$1,1,0),0))</f>
        <v>0</v>
      </c>
      <c r="OG19" s="5">
        <f>IF(OG$1=MatrizdeEquipos!$K17,1,IF(OG$1&lt;MatrizdeEquipos!$K17,IF(MatrizdeEquipos!$K17&lt;PS$1,1,0),0))</f>
        <v>0</v>
      </c>
      <c r="OH19" s="5">
        <f>IF(OH$1=MatrizdeEquipos!$K17,1,IF(OH$1&lt;MatrizdeEquipos!$K17,IF(MatrizdeEquipos!$K17&lt;PT$1,1,0),0))</f>
        <v>0</v>
      </c>
      <c r="OI19" s="5">
        <f>IF(OI$1=MatrizdeEquipos!$K17,1,IF(OI$1&lt;MatrizdeEquipos!$K17,IF(MatrizdeEquipos!$K17&lt;PU$1,1,0),0))</f>
        <v>0</v>
      </c>
      <c r="OJ19" s="5">
        <f>IF(OJ$1=MatrizdeEquipos!$K17,1,IF(OJ$1&lt;MatrizdeEquipos!$K17,IF(MatrizdeEquipos!$K17&lt;PV$1,1,0),0))</f>
        <v>0</v>
      </c>
      <c r="OK19" s="5">
        <f>IF(OK$1=MatrizdeEquipos!$K17,1,IF(OK$1&lt;MatrizdeEquipos!$K17,IF(MatrizdeEquipos!$K17&lt;PW$1,1,0),0))</f>
        <v>0</v>
      </c>
      <c r="OL19" s="5">
        <f>IF(OL$1=MatrizdeEquipos!$K17,1,IF(OL$1&lt;MatrizdeEquipos!$K17,IF(MatrizdeEquipos!$K17&lt;PX$1,1,0),0))</f>
        <v>0</v>
      </c>
      <c r="OM19" s="5">
        <f>IF(OM$1=MatrizdeEquipos!$K17,1,IF(OM$1&lt;MatrizdeEquipos!$K17,IF(MatrizdeEquipos!$K17&lt;PY$1,1,0),0))</f>
        <v>0</v>
      </c>
      <c r="ON19" s="5">
        <f>IF(ON$1=MatrizdeEquipos!$K17,1,IF(ON$1&lt;MatrizdeEquipos!$K17,IF(MatrizdeEquipos!$K17&lt;PZ$1,1,0),0))</f>
        <v>0</v>
      </c>
      <c r="OO19" s="5">
        <f>IF(OO$1=MatrizdeEquipos!$K17,1,IF(OO$1&lt;MatrizdeEquipos!$K17,IF(MatrizdeEquipos!$K17&lt;QA$1,1,0),0))</f>
        <v>0</v>
      </c>
      <c r="OP19" s="5">
        <f>IF(OP$1=MatrizdeEquipos!$K17,1,IF(OP$1&lt;MatrizdeEquipos!$K17,IF(MatrizdeEquipos!$K17&lt;QB$1,1,0),0))</f>
        <v>0</v>
      </c>
      <c r="OQ19" s="5">
        <f>IF(OQ$1=MatrizdeEquipos!$K17,1,IF(OQ$1&lt;MatrizdeEquipos!$K17,IF(MatrizdeEquipos!$K17&lt;QC$1,1,0),0))</f>
        <v>0</v>
      </c>
      <c r="OR19" s="5">
        <f>IF(OR$1=MatrizdeEquipos!$K17,1,IF(OR$1&lt;MatrizdeEquipos!$K17,IF(MatrizdeEquipos!$K17&lt;QD$1,1,0),0))</f>
        <v>0</v>
      </c>
      <c r="OS19" s="5">
        <f>IF(OS$1=MatrizdeEquipos!$K17,1,IF(OS$1&lt;MatrizdeEquipos!$K17,IF(MatrizdeEquipos!$K17&lt;QE$1,1,0),0))</f>
        <v>0</v>
      </c>
      <c r="OT19" s="5">
        <f>IF(OT$1=MatrizdeEquipos!$K17,1,IF(OT$1&lt;MatrizdeEquipos!$K17,IF(MatrizdeEquipos!$K17&lt;QF$1,1,0),0))</f>
        <v>0</v>
      </c>
      <c r="OU19" s="5">
        <f>IF(OU$1=MatrizdeEquipos!$K17,1,IF(OU$1&lt;MatrizdeEquipos!$K17,IF(MatrizdeEquipos!$K17&lt;QG$1,1,0),0))</f>
        <v>0</v>
      </c>
      <c r="OV19" s="5">
        <f>IF(OV$1=MatrizdeEquipos!$K17,1,IF(OV$1&lt;MatrizdeEquipos!$K17,IF(MatrizdeEquipos!$K17&lt;QH$1,1,0),0))</f>
        <v>0</v>
      </c>
      <c r="OW19" s="5">
        <f>IF(OW$1=MatrizdeEquipos!$K17,1,IF(OW$1&lt;MatrizdeEquipos!$K17,IF(MatrizdeEquipos!$K17&lt;QI$1,1,0),0))</f>
        <v>0</v>
      </c>
      <c r="OX19" s="5">
        <f>IF(OX$1=MatrizdeEquipos!$K17,1,IF(OX$1&lt;MatrizdeEquipos!$K17,IF(MatrizdeEquipos!$K17&lt;QJ$1,1,0),0))</f>
        <v>0</v>
      </c>
      <c r="OY19" s="5">
        <f>IF(OY$1=MatrizdeEquipos!$K17,1,IF(OY$1&lt;MatrizdeEquipos!$K17,IF(MatrizdeEquipos!$K17&lt;QK$1,1,0),0))</f>
        <v>0</v>
      </c>
      <c r="OZ19" s="5">
        <f>IF(OZ$1=MatrizdeEquipos!$K17,1,IF(OZ$1&lt;MatrizdeEquipos!$K17,IF(MatrizdeEquipos!$K17&lt;QL$1,1,0),0))</f>
        <v>0</v>
      </c>
      <c r="PA19" s="5">
        <f>IF(PA$1=MatrizdeEquipos!$K17,1,IF(PA$1&lt;MatrizdeEquipos!$K17,IF(MatrizdeEquipos!$K17&lt;QM$1,1,0),0))</f>
        <v>0</v>
      </c>
      <c r="PB19" s="5">
        <f>IF(PB$1=MatrizdeEquipos!$K17,1,IF(PB$1&lt;MatrizdeEquipos!$K17,IF(MatrizdeEquipos!$K17&lt;QN$1,1,0),0))</f>
        <v>0</v>
      </c>
      <c r="PC19" s="5">
        <f>IF(PC$1=MatrizdeEquipos!$K17,1,IF(PC$1&lt;MatrizdeEquipos!$K17,IF(MatrizdeEquipos!$K17&lt;QO$1,1,0),0))</f>
        <v>0</v>
      </c>
      <c r="PD19" s="5">
        <f>IF(PD$1=MatrizdeEquipos!$K17,1,IF(PD$1&lt;MatrizdeEquipos!$K17,IF(MatrizdeEquipos!$K17&lt;QP$1,1,0),0))</f>
        <v>0</v>
      </c>
      <c r="PE19" s="5">
        <f>IF(PE$1=MatrizdeEquipos!$K17,1,IF(PE$1&lt;MatrizdeEquipos!$K17,IF(MatrizdeEquipos!$K17&lt;QQ$1,1,0),0))</f>
        <v>0</v>
      </c>
      <c r="PF19" s="5">
        <f>IF(PF$1=MatrizdeEquipos!$K17,1,IF(PF$1&lt;MatrizdeEquipos!$K17,IF(MatrizdeEquipos!$K17&lt;QR$1,1,0),0))</f>
        <v>0</v>
      </c>
      <c r="PG19" s="5">
        <f>IF(PG$1=MatrizdeEquipos!$K17,1,IF(PG$1&lt;MatrizdeEquipos!$K17,IF(MatrizdeEquipos!$K17&lt;QS$1,1,0),0))</f>
        <v>0</v>
      </c>
      <c r="PH19" s="5">
        <f>IF(PH$1=MatrizdeEquipos!$K17,1,IF(PH$1&lt;MatrizdeEquipos!$K17,IF(MatrizdeEquipos!$K17&lt;QT$1,1,0),0))</f>
        <v>0</v>
      </c>
      <c r="PI19" s="5">
        <f>IF(PI$1=MatrizdeEquipos!$K17,1,IF(PI$1&lt;MatrizdeEquipos!$K17,IF(MatrizdeEquipos!$K17&lt;QU$1,1,0),0))</f>
        <v>0</v>
      </c>
      <c r="PJ19" s="5">
        <f>IF(PJ$1=MatrizdeEquipos!$K17,1,IF(PJ$1&lt;MatrizdeEquipos!$K17,IF(MatrizdeEquipos!$K17&lt;QV$1,1,0),0))</f>
        <v>0</v>
      </c>
      <c r="PK19" s="5">
        <f>IF(PK$1=MatrizdeEquipos!$K17,1,IF(PK$1&lt;MatrizdeEquipos!$K17,IF(MatrizdeEquipos!$K17&lt;QW$1,1,0),0))</f>
        <v>0</v>
      </c>
      <c r="PL19" s="5">
        <f>IF(PL$1=MatrizdeEquipos!$K17,1,IF(PL$1&lt;MatrizdeEquipos!$K17,IF(MatrizdeEquipos!$K17&lt;QX$1,1,0),0))</f>
        <v>0</v>
      </c>
      <c r="PM19" s="5">
        <f>IF(PM$1=MatrizdeEquipos!$K17,1,IF(PM$1&lt;MatrizdeEquipos!$K17,IF(MatrizdeEquipos!$K17&lt;QY$1,1,0),0))</f>
        <v>0</v>
      </c>
      <c r="PN19" s="5">
        <f>IF(PN$1=MatrizdeEquipos!$K17,1,IF(PN$1&lt;MatrizdeEquipos!$K17,IF(MatrizdeEquipos!$K17&lt;QZ$1,1,0),0))</f>
        <v>0</v>
      </c>
      <c r="PO19" s="5">
        <f>IF(PO$1=MatrizdeEquipos!$K17,1,IF(PO$1&lt;MatrizdeEquipos!$K17,IF(MatrizdeEquipos!$K17&lt;RA$1,1,0),0))</f>
        <v>0</v>
      </c>
      <c r="PP19" s="5">
        <f>IF(PP$1=MatrizdeEquipos!$K17,1,IF(PP$1&lt;MatrizdeEquipos!$K17,IF(MatrizdeEquipos!$K17&lt;RB$1,1,0),0))</f>
        <v>0</v>
      </c>
      <c r="PQ19" s="5">
        <f>IF(PQ$1=MatrizdeEquipos!$K17,1,IF(PQ$1&lt;MatrizdeEquipos!$K17,IF(MatrizdeEquipos!$K17&lt;RC$1,1,0),0))</f>
        <v>0</v>
      </c>
      <c r="PR19" s="5">
        <f>IF(PR$1=MatrizdeEquipos!$K17,1,IF(PR$1&lt;MatrizdeEquipos!$K17,IF(MatrizdeEquipos!$K17&lt;RD$1,1,0),0))</f>
        <v>0</v>
      </c>
      <c r="PS19" s="5">
        <f>IF(PS$1=MatrizdeEquipos!$K17,1,IF(PS$1&lt;MatrizdeEquipos!$K17,IF(MatrizdeEquipos!$K17&lt;RE$1,1,0),0))</f>
        <v>0</v>
      </c>
      <c r="PT19" s="5">
        <f>IF(PT$1=MatrizdeEquipos!$K17,1,IF(PT$1&lt;MatrizdeEquipos!$K17,IF(MatrizdeEquipos!$K17&lt;RF$1,1,0),0))</f>
        <v>0</v>
      </c>
      <c r="PU19" s="5">
        <f>IF(PU$1=MatrizdeEquipos!$K17,1,IF(PU$1&lt;MatrizdeEquipos!$K17,IF(MatrizdeEquipos!$K17&lt;RG$1,1,0),0))</f>
        <v>0</v>
      </c>
      <c r="PV19" s="5">
        <f>IF(PV$1=MatrizdeEquipos!$K17,1,IF(PV$1&lt;MatrizdeEquipos!$K17,IF(MatrizdeEquipos!$K17&lt;RH$1,1,0),0))</f>
        <v>0</v>
      </c>
      <c r="PW19" s="5">
        <f>IF(PW$1=MatrizdeEquipos!$K17,1,IF(PW$1&lt;MatrizdeEquipos!$K17,IF(MatrizdeEquipos!$K17&lt;RI$1,1,0),0))</f>
        <v>0</v>
      </c>
      <c r="PX19" s="5">
        <f>IF(PX$1=MatrizdeEquipos!$K17,1,IF(PX$1&lt;MatrizdeEquipos!$K17,IF(MatrizdeEquipos!$K17&lt;RJ$1,1,0),0))</f>
        <v>0</v>
      </c>
      <c r="PY19" s="5">
        <f>IF(PY$1=MatrizdeEquipos!$K17,1,IF(PY$1&lt;MatrizdeEquipos!$K17,IF(MatrizdeEquipos!$K17&lt;RK$1,1,0),0))</f>
        <v>0</v>
      </c>
      <c r="PZ19" s="5">
        <f>IF(PZ$1=MatrizdeEquipos!$K17,1,IF(PZ$1&lt;MatrizdeEquipos!$K17,IF(MatrizdeEquipos!$K17&lt;RL$1,1,0),0))</f>
        <v>0</v>
      </c>
      <c r="QA19" s="5">
        <f>IF(QA$1=MatrizdeEquipos!$K17,1,IF(QA$1&lt;MatrizdeEquipos!$K17,IF(MatrizdeEquipos!$K17&lt;RM$1,1,0),0))</f>
        <v>0</v>
      </c>
      <c r="QB19" s="5">
        <f>IF(QB$1=MatrizdeEquipos!$K17,1,IF(QB$1&lt;MatrizdeEquipos!$K17,IF(MatrizdeEquipos!$K17&lt;RN$1,1,0),0))</f>
        <v>0</v>
      </c>
      <c r="QC19" s="5">
        <f>IF(QC$1=MatrizdeEquipos!$K17,1,IF(QC$1&lt;MatrizdeEquipos!$K17,IF(MatrizdeEquipos!$K17&lt;RO$1,1,0),0))</f>
        <v>0</v>
      </c>
      <c r="QD19" s="5">
        <f>IF(QD$1=MatrizdeEquipos!$K17,1,IF(QD$1&lt;MatrizdeEquipos!$K17,IF(MatrizdeEquipos!$K17&lt;RP$1,1,0),0))</f>
        <v>0</v>
      </c>
      <c r="QE19" s="5">
        <f>IF(QE$1=MatrizdeEquipos!$K17,1,IF(QE$1&lt;MatrizdeEquipos!$K17,IF(MatrizdeEquipos!$K17&lt;RQ$1,1,0),0))</f>
        <v>0</v>
      </c>
      <c r="QF19" s="5">
        <f>IF(QF$1=MatrizdeEquipos!$K17,1,IF(QF$1&lt;MatrizdeEquipos!$K17,IF(MatrizdeEquipos!$K17&lt;RR$1,1,0),0))</f>
        <v>0</v>
      </c>
      <c r="QG19" s="5">
        <f>IF(QG$1=MatrizdeEquipos!$K17,1,IF(QG$1&lt;MatrizdeEquipos!$K17,IF(MatrizdeEquipos!$K17&lt;RS$1,1,0),0))</f>
        <v>0</v>
      </c>
      <c r="QH19" s="5">
        <f>IF(QH$1=MatrizdeEquipos!$K17,1,IF(QH$1&lt;MatrizdeEquipos!$K17,IF(MatrizdeEquipos!$K17&lt;RT$1,1,0),0))</f>
        <v>0</v>
      </c>
      <c r="QI19" s="5">
        <f>IF(QI$1=MatrizdeEquipos!$K17,1,IF(QI$1&lt;MatrizdeEquipos!$K17,IF(MatrizdeEquipos!$K17&lt;RU$1,1,0),0))</f>
        <v>0</v>
      </c>
      <c r="QJ19" s="5">
        <f>IF(QJ$1=MatrizdeEquipos!$K17,1,IF(QJ$1&lt;MatrizdeEquipos!$K17,IF(MatrizdeEquipos!$K17&lt;RV$1,1,0),0))</f>
        <v>0</v>
      </c>
      <c r="QK19" s="5">
        <f>IF(QK$1=MatrizdeEquipos!$K17,1,IF(QK$1&lt;MatrizdeEquipos!$K17,IF(MatrizdeEquipos!$K17&lt;RW$1,1,0),0))</f>
        <v>0</v>
      </c>
      <c r="QL19" s="5">
        <f>IF(QL$1=MatrizdeEquipos!$K17,1,IF(QL$1&lt;MatrizdeEquipos!$K17,IF(MatrizdeEquipos!$K17&lt;RX$1,1,0),0))</f>
        <v>0</v>
      </c>
      <c r="QM19" s="5">
        <f>IF(QM$1=MatrizdeEquipos!$K17,1,IF(QM$1&lt;MatrizdeEquipos!$K17,IF(MatrizdeEquipos!$K17&lt;RY$1,1,0),0))</f>
        <v>0</v>
      </c>
      <c r="QN19" s="5">
        <f>IF(QN$1=MatrizdeEquipos!$K17,1,IF(QN$1&lt;MatrizdeEquipos!$K17,IF(MatrizdeEquipos!$K17&lt;RZ$1,1,0),0))</f>
        <v>0</v>
      </c>
      <c r="QO19" s="5">
        <f>IF(QO$1=MatrizdeEquipos!$K17,1,IF(QO$1&lt;MatrizdeEquipos!$K17,IF(MatrizdeEquipos!$K17&lt;SA$1,1,0),0))</f>
        <v>0</v>
      </c>
      <c r="QP19" s="5">
        <f>IF(QP$1=MatrizdeEquipos!$K17,1,IF(QP$1&lt;MatrizdeEquipos!$K17,IF(MatrizdeEquipos!$K17&lt;SB$1,1,0),0))</f>
        <v>0</v>
      </c>
      <c r="QQ19" s="5">
        <f>IF(QQ$1=MatrizdeEquipos!$K17,1,IF(QQ$1&lt;MatrizdeEquipos!$K17,IF(MatrizdeEquipos!$K17&lt;SC$1,1,0),0))</f>
        <v>0</v>
      </c>
      <c r="QR19" s="5">
        <f>IF(QR$1=MatrizdeEquipos!$K17,1,IF(QR$1&lt;MatrizdeEquipos!$K17,IF(MatrizdeEquipos!$K17&lt;SD$1,1,0),0))</f>
        <v>0</v>
      </c>
      <c r="QS19" s="5">
        <f>IF(QS$1=MatrizdeEquipos!$K17,1,IF(QS$1&lt;MatrizdeEquipos!$K17,IF(MatrizdeEquipos!$K17&lt;SE$1,1,0),0))</f>
        <v>0</v>
      </c>
      <c r="QT19" s="5">
        <f>IF(QT$1=MatrizdeEquipos!$K17,1,IF(QT$1&lt;MatrizdeEquipos!$K17,IF(MatrizdeEquipos!$K17&lt;SF$1,1,0),0))</f>
        <v>0</v>
      </c>
      <c r="QU19" s="5">
        <f>IF(QU$1=MatrizdeEquipos!$K17,1,IF(QU$1&lt;MatrizdeEquipos!$K17,IF(MatrizdeEquipos!$K17&lt;SG$1,1,0),0))</f>
        <v>0</v>
      </c>
      <c r="QV19" s="5">
        <f>IF(QV$1=MatrizdeEquipos!$K17,1,IF(QV$1&lt;MatrizdeEquipos!$K17,IF(MatrizdeEquipos!$K17&lt;SH$1,1,0),0))</f>
        <v>0</v>
      </c>
      <c r="QW19" s="5">
        <f>IF(QW$1=MatrizdeEquipos!$K17,1,IF(QW$1&lt;MatrizdeEquipos!$K17,IF(MatrizdeEquipos!$K17&lt;SI$1,1,0),0))</f>
        <v>0</v>
      </c>
      <c r="QX19" s="5">
        <f>IF(QX$1=MatrizdeEquipos!$K17,1,IF(QX$1&lt;MatrizdeEquipos!$K17,IF(MatrizdeEquipos!$K17&lt;SJ$1,1,0),0))</f>
        <v>0</v>
      </c>
      <c r="QY19" s="5">
        <f>IF(QY$1=MatrizdeEquipos!$K17,1,IF(QY$1&lt;MatrizdeEquipos!$K17,IF(MatrizdeEquipos!$K17&lt;SK$1,1,0),0))</f>
        <v>0</v>
      </c>
      <c r="QZ19" s="5">
        <f>IF(QZ$1=MatrizdeEquipos!$K17,1,IF(QZ$1&lt;MatrizdeEquipos!$K17,IF(MatrizdeEquipos!$K17&lt;SL$1,1,0),0))</f>
        <v>0</v>
      </c>
      <c r="RA19" s="5">
        <f>IF(RA$1=MatrizdeEquipos!$K17,1,IF(RA$1&lt;MatrizdeEquipos!$K17,IF(MatrizdeEquipos!$K17&lt;SM$1,1,0),0))</f>
        <v>0</v>
      </c>
      <c r="RB19" s="5">
        <f>IF(RB$1=MatrizdeEquipos!$K17,1,IF(RB$1&lt;MatrizdeEquipos!$K17,IF(MatrizdeEquipos!$K17&lt;SN$1,1,0),0))</f>
        <v>0</v>
      </c>
      <c r="RC19" s="5">
        <f>IF(RC$1=MatrizdeEquipos!$K17,1,IF(RC$1&lt;MatrizdeEquipos!$K17,IF(MatrizdeEquipos!$K17&lt;SO$1,1,0),0))</f>
        <v>0</v>
      </c>
      <c r="RD19" s="5">
        <f>IF(RD$1=MatrizdeEquipos!$K17,1,IF(RD$1&lt;MatrizdeEquipos!$K17,IF(MatrizdeEquipos!$K17&lt;SP$1,1,0),0))</f>
        <v>0</v>
      </c>
      <c r="RE19" s="5">
        <f>IF(RE$1=MatrizdeEquipos!$K17,1,IF(RE$1&lt;MatrizdeEquipos!$K17,IF(MatrizdeEquipos!$K17&lt;SQ$1,1,0),0))</f>
        <v>0</v>
      </c>
      <c r="RF19" s="5">
        <f>IF(RF$1=MatrizdeEquipos!$K17,1,IF(RF$1&lt;MatrizdeEquipos!$K17,IF(MatrizdeEquipos!$K17&lt;SR$1,1,0),0))</f>
        <v>0</v>
      </c>
      <c r="RG19" s="5">
        <f>IF(RG$1=MatrizdeEquipos!$K17,1,IF(RG$1&lt;MatrizdeEquipos!$K17,IF(MatrizdeEquipos!$K17&lt;SS$1,1,0),0))</f>
        <v>0</v>
      </c>
      <c r="RH19" s="5">
        <f>IF(RH$1=MatrizdeEquipos!$K17,1,IF(RH$1&lt;MatrizdeEquipos!$K17,IF(MatrizdeEquipos!$K17&lt;ST$1,1,0),0))</f>
        <v>0</v>
      </c>
      <c r="RI19" s="5">
        <f>IF(RI$1=MatrizdeEquipos!$K17,1,IF(RI$1&lt;MatrizdeEquipos!$K17,IF(MatrizdeEquipos!$K17&lt;SU$1,1,0),0))</f>
        <v>0</v>
      </c>
      <c r="RJ19" s="5">
        <f>IF(RJ$1=MatrizdeEquipos!$K17,1,IF(RJ$1&lt;MatrizdeEquipos!$K17,IF(MatrizdeEquipos!$K17&lt;SV$1,1,0),0))</f>
        <v>0</v>
      </c>
      <c r="RK19" s="5">
        <f>IF(RK$1=MatrizdeEquipos!$K17,1,IF(RK$1&lt;MatrizdeEquipos!$K17,IF(MatrizdeEquipos!$K17&lt;SW$1,1,0),0))</f>
        <v>0</v>
      </c>
      <c r="RL19" s="5">
        <f>IF(RL$1=MatrizdeEquipos!$K17,1,IF(RL$1&lt;MatrizdeEquipos!$K17,IF(MatrizdeEquipos!$K17&lt;SX$1,1,0),0))</f>
        <v>0</v>
      </c>
      <c r="RM19" s="5">
        <f>IF(RM$1=MatrizdeEquipos!$K17,1,IF(RM$1&lt;MatrizdeEquipos!$K17,IF(MatrizdeEquipos!$K17&lt;SY$1,1,0),0))</f>
        <v>0</v>
      </c>
      <c r="RN19" s="5">
        <f>IF(RN$1=MatrizdeEquipos!$K17,1,IF(RN$1&lt;MatrizdeEquipos!$K17,IF(MatrizdeEquipos!$K17&lt;SZ$1,1,0),0))</f>
        <v>0</v>
      </c>
      <c r="RO19" s="5">
        <f>IF(RO$1=MatrizdeEquipos!$K17,1,IF(RO$1&lt;MatrizdeEquipos!$K17,IF(MatrizdeEquipos!$K17&lt;TA$1,1,0),0))</f>
        <v>0</v>
      </c>
      <c r="RP19" s="5">
        <f>IF(RP$1=MatrizdeEquipos!$K17,1,IF(RP$1&lt;MatrizdeEquipos!$K17,IF(MatrizdeEquipos!$K17&lt;TB$1,1,0),0))</f>
        <v>0</v>
      </c>
      <c r="RQ19" s="5">
        <f>IF(RQ$1=MatrizdeEquipos!$K17,1,IF(RQ$1&lt;MatrizdeEquipos!$K17,IF(MatrizdeEquipos!$K17&lt;TC$1,1,0),0))</f>
        <v>0</v>
      </c>
      <c r="RR19" s="5">
        <f>IF(RR$1=MatrizdeEquipos!$K17,1,IF(RR$1&lt;MatrizdeEquipos!$K17,IF(MatrizdeEquipos!$K17&lt;TD$1,1,0),0))</f>
        <v>0</v>
      </c>
      <c r="RS19" s="5">
        <f>IF(RS$1=MatrizdeEquipos!$K17,1,IF(RS$1&lt;MatrizdeEquipos!$K17,IF(MatrizdeEquipos!$K17&lt;TE$1,1,0),0))</f>
        <v>0</v>
      </c>
      <c r="RT19" s="5">
        <f>IF(RT$1=MatrizdeEquipos!$K17,1,IF(RT$1&lt;MatrizdeEquipos!$K17,IF(MatrizdeEquipos!$K17&lt;TF$1,1,0),0))</f>
        <v>0</v>
      </c>
      <c r="RU19" s="5">
        <f>IF(RU$1=MatrizdeEquipos!$K17,1,IF(RU$1&lt;MatrizdeEquipos!$K17,IF(MatrizdeEquipos!$K17&lt;TG$1,1,0),0))</f>
        <v>0</v>
      </c>
      <c r="RV19" s="5">
        <f>IF(RV$1=MatrizdeEquipos!$K17,1,IF(RV$1&lt;MatrizdeEquipos!$K17,IF(MatrizdeEquipos!$K17&lt;TH$1,1,0),0))</f>
        <v>0</v>
      </c>
      <c r="RW19" s="5">
        <f>IF(RW$1=MatrizdeEquipos!$K17,1,IF(RW$1&lt;MatrizdeEquipos!$K17,IF(MatrizdeEquipos!$K17&lt;TI$1,1,0),0))</f>
        <v>0</v>
      </c>
      <c r="RX19" s="5">
        <f>IF(RX$1=MatrizdeEquipos!$K17,1,IF(RX$1&lt;MatrizdeEquipos!$K17,IF(MatrizdeEquipos!$K17&lt;TJ$1,1,0),0))</f>
        <v>0</v>
      </c>
      <c r="RY19" s="5">
        <f>IF(RY$1=MatrizdeEquipos!$K17,1,IF(RY$1&lt;MatrizdeEquipos!$K17,IF(MatrizdeEquipos!$K17&lt;TK$1,1,0),0))</f>
        <v>0</v>
      </c>
      <c r="RZ19" s="5">
        <f>IF(RZ$1=MatrizdeEquipos!$K17,1,IF(RZ$1&lt;MatrizdeEquipos!$K17,IF(MatrizdeEquipos!$K17&lt;TL$1,1,0),0))</f>
        <v>0</v>
      </c>
      <c r="SA19" s="5">
        <f>IF(SA$1=MatrizdeEquipos!$K17,1,IF(SA$1&lt;MatrizdeEquipos!$K17,IF(MatrizdeEquipos!$K17&lt;TM$1,1,0),0))</f>
        <v>0</v>
      </c>
      <c r="SB19" s="5">
        <f>IF(SB$1=MatrizdeEquipos!$K17,1,IF(SB$1&lt;MatrizdeEquipos!$K17,IF(MatrizdeEquipos!$K17&lt;TN$1,1,0),0))</f>
        <v>0</v>
      </c>
      <c r="SC19" s="5">
        <f>IF(SC$1=MatrizdeEquipos!$K17,1,IF(SC$1&lt;MatrizdeEquipos!$K17,IF(MatrizdeEquipos!$K17&lt;TO$1,1,0),0))</f>
        <v>0</v>
      </c>
      <c r="SD19" s="5">
        <f>IF(SD$1=MatrizdeEquipos!$K17,1,IF(SD$1&lt;MatrizdeEquipos!$K17,IF(MatrizdeEquipos!$K17&lt;TP$1,1,0),0))</f>
        <v>0</v>
      </c>
      <c r="SE19" s="5">
        <f>IF(SE$1=MatrizdeEquipos!$K17,1,IF(SE$1&lt;MatrizdeEquipos!$K17,IF(MatrizdeEquipos!$K17&lt;TQ$1,1,0),0))</f>
        <v>0</v>
      </c>
      <c r="SF19" s="5">
        <f>IF(SF$1=MatrizdeEquipos!$K17,1,IF(SF$1&lt;MatrizdeEquipos!$K17,IF(MatrizdeEquipos!$K17&lt;TR$1,1,0),0))</f>
        <v>0</v>
      </c>
      <c r="SG19" s="5">
        <f>IF(SG$1=MatrizdeEquipos!$K17,1,IF(SG$1&lt;MatrizdeEquipos!$K17,IF(MatrizdeEquipos!$K17&lt;TS$1,1,0),0))</f>
        <v>0</v>
      </c>
      <c r="SH19" s="5">
        <f>IF(SH$1=MatrizdeEquipos!$K17,1,IF(SH$1&lt;MatrizdeEquipos!$K17,IF(MatrizdeEquipos!$K17&lt;TT$1,1,0),0))</f>
        <v>0</v>
      </c>
      <c r="SI19" s="5">
        <f>IF(SI$1=MatrizdeEquipos!$K17,1,IF(SI$1&lt;MatrizdeEquipos!$K17,IF(MatrizdeEquipos!$K17&lt;TU$1,1,0),0))</f>
        <v>0</v>
      </c>
      <c r="SJ19" s="5">
        <f>IF(SJ$1=MatrizdeEquipos!$K17,1,IF(SJ$1&lt;MatrizdeEquipos!$K17,IF(MatrizdeEquipos!$K17&lt;TV$1,1,0),0))</f>
        <v>0</v>
      </c>
      <c r="SK19" s="5">
        <f>IF(SK$1=MatrizdeEquipos!$K17,1,IF(SK$1&lt;MatrizdeEquipos!$K17,IF(MatrizdeEquipos!$K17&lt;TW$1,1,0),0))</f>
        <v>0</v>
      </c>
      <c r="SL19" s="5">
        <f>IF(SL$1=MatrizdeEquipos!$K17,1,IF(SL$1&lt;MatrizdeEquipos!$K17,IF(MatrizdeEquipos!$K17&lt;TX$1,1,0),0))</f>
        <v>0</v>
      </c>
      <c r="SM19" s="5">
        <f>IF(SM$1=MatrizdeEquipos!$K17,1,IF(SM$1&lt;MatrizdeEquipos!$K17,IF(MatrizdeEquipos!$K17&lt;TY$1,1,0),0))</f>
        <v>0</v>
      </c>
      <c r="SN19" s="5">
        <f>IF(SN$1=MatrizdeEquipos!$K17,1,IF(SN$1&lt;MatrizdeEquipos!$K17,IF(MatrizdeEquipos!$K17&lt;TZ$1,1,0),0))</f>
        <v>0</v>
      </c>
      <c r="SO19" s="5">
        <f>IF(SO$1=MatrizdeEquipos!$K17,1,IF(SO$1&lt;MatrizdeEquipos!$K17,IF(MatrizdeEquipos!$K17&lt;UA$1,1,0),0))</f>
        <v>0</v>
      </c>
      <c r="SP19" s="5">
        <f>IF(SP$1=MatrizdeEquipos!$K17,1,IF(SP$1&lt;MatrizdeEquipos!$K17,IF(MatrizdeEquipos!$K17&lt;UB$1,1,0),0))</f>
        <v>0</v>
      </c>
      <c r="SQ19" s="5">
        <f>IF(SQ$1=MatrizdeEquipos!$K17,1,IF(SQ$1&lt;MatrizdeEquipos!$K17,IF(MatrizdeEquipos!$K17&lt;UC$1,1,0),0))</f>
        <v>0</v>
      </c>
      <c r="SR19" s="5">
        <f>IF(SR$1=MatrizdeEquipos!$K17,1,IF(SR$1&lt;MatrizdeEquipos!$K17,IF(MatrizdeEquipos!$K17&lt;UD$1,1,0),0))</f>
        <v>0</v>
      </c>
      <c r="SS19" s="5">
        <f>IF(SS$1=MatrizdeEquipos!$K17,1,IF(SS$1&lt;MatrizdeEquipos!$K17,IF(MatrizdeEquipos!$K17&lt;UE$1,1,0),0))</f>
        <v>0</v>
      </c>
      <c r="ST19" s="5">
        <f>IF(ST$1=MatrizdeEquipos!$K17,1,IF(ST$1&lt;MatrizdeEquipos!$K17,IF(MatrizdeEquipos!$K17&lt;UF$1,1,0),0))</f>
        <v>0</v>
      </c>
      <c r="SU19" s="5">
        <f>IF(SU$1=MatrizdeEquipos!$K17,1,IF(SU$1&lt;MatrizdeEquipos!$K17,IF(MatrizdeEquipos!$K17&lt;UG$1,1,0),0))</f>
        <v>0</v>
      </c>
      <c r="SV19" s="5">
        <f>IF(SV$1=MatrizdeEquipos!$K17,1,IF(SV$1&lt;MatrizdeEquipos!$K17,IF(MatrizdeEquipos!$K17&lt;UH$1,1,0),0))</f>
        <v>0</v>
      </c>
      <c r="SW19" s="5">
        <f>IF(SW$1=MatrizdeEquipos!$K17,1,IF(SW$1&lt;MatrizdeEquipos!$K17,IF(MatrizdeEquipos!$K17&lt;UI$1,1,0),0))</f>
        <v>0</v>
      </c>
      <c r="SX19" s="5">
        <f>IF(SX$1=MatrizdeEquipos!$K17,1,IF(SX$1&lt;MatrizdeEquipos!$K17,IF(MatrizdeEquipos!$K17&lt;UJ$1,1,0),0))</f>
        <v>0</v>
      </c>
      <c r="SY19" s="5">
        <f>IF(SY$1=MatrizdeEquipos!$K17,1,IF(SY$1&lt;MatrizdeEquipos!$K17,IF(MatrizdeEquipos!$K17&lt;UK$1,1,0),0))</f>
        <v>0</v>
      </c>
      <c r="SZ19" s="5">
        <f>IF(SZ$1=MatrizdeEquipos!$K17,1,IF(SZ$1&lt;MatrizdeEquipos!$K17,IF(MatrizdeEquipos!$K17&lt;UL$1,1,0),0))</f>
        <v>0</v>
      </c>
      <c r="TA19" s="5">
        <f>IF(TA$1=MatrizdeEquipos!$K17,1,IF(TA$1&lt;MatrizdeEquipos!$K17,IF(MatrizdeEquipos!$K17&lt;UM$1,1,0),0))</f>
        <v>0</v>
      </c>
      <c r="TB19" s="5">
        <f>IF(TB$1=MatrizdeEquipos!$K17,1,IF(TB$1&lt;MatrizdeEquipos!$K17,IF(MatrizdeEquipos!$K17&lt;UN$1,1,0),0))</f>
        <v>0</v>
      </c>
      <c r="TC19" s="5">
        <f>IF(TC$1=MatrizdeEquipos!$K17,1,IF(TC$1&lt;MatrizdeEquipos!$K17,IF(MatrizdeEquipos!$K17&lt;UO$1,1,0),0))</f>
        <v>0</v>
      </c>
      <c r="TD19" s="5">
        <f>IF(TD$1=MatrizdeEquipos!$K17,1,IF(TD$1&lt;MatrizdeEquipos!$K17,IF(MatrizdeEquipos!$K17&lt;UP$1,1,0),0))</f>
        <v>0</v>
      </c>
      <c r="TE19" s="5">
        <f>IF(TE$1=MatrizdeEquipos!$K17,1,IF(TE$1&lt;MatrizdeEquipos!$K17,IF(MatrizdeEquipos!$K17&lt;UQ$1,1,0),0))</f>
        <v>0</v>
      </c>
      <c r="TF19" s="5">
        <f>IF(TF$1=MatrizdeEquipos!$K17,1,IF(TF$1&lt;MatrizdeEquipos!$K17,IF(MatrizdeEquipos!$K17&lt;UR$1,1,0),0))</f>
        <v>0</v>
      </c>
      <c r="TG19" s="5">
        <f>IF(TG$1=MatrizdeEquipos!$K17,1,IF(TG$1&lt;MatrizdeEquipos!$K17,IF(MatrizdeEquipos!$K17&lt;US$1,1,0),0))</f>
        <v>0</v>
      </c>
      <c r="TH19" s="5">
        <f>IF(TH$1=MatrizdeEquipos!$K17,1,IF(TH$1&lt;MatrizdeEquipos!$K17,IF(MatrizdeEquipos!$K17&lt;UT$1,1,0),0))</f>
        <v>0</v>
      </c>
      <c r="TI19" s="5">
        <f>IF(TI$1=MatrizdeEquipos!$K17,1,IF(TI$1&lt;MatrizdeEquipos!$K17,IF(MatrizdeEquipos!$K17&lt;UU$1,1,0),0))</f>
        <v>0</v>
      </c>
      <c r="TJ19" s="5">
        <f>IF(TJ$1=MatrizdeEquipos!$K17,1,IF(TJ$1&lt;MatrizdeEquipos!$K17,IF(MatrizdeEquipos!$K17&lt;UV$1,1,0),0))</f>
        <v>0</v>
      </c>
      <c r="TK19" s="5">
        <f>IF(TK$1=MatrizdeEquipos!$K17,1,IF(TK$1&lt;MatrizdeEquipos!$K17,IF(MatrizdeEquipos!$K17&lt;UW$1,1,0),0))</f>
        <v>0</v>
      </c>
      <c r="TL19" s="5">
        <f>IF(TL$1=MatrizdeEquipos!$K17,1,IF(TL$1&lt;MatrizdeEquipos!$K17,IF(MatrizdeEquipos!$K17&lt;UX$1,1,0),0))</f>
        <v>0</v>
      </c>
      <c r="TM19" s="5">
        <f>IF(TM$1=MatrizdeEquipos!$K17,1,IF(TM$1&lt;MatrizdeEquipos!$K17,IF(MatrizdeEquipos!$K17&lt;UY$1,1,0),0))</f>
        <v>0</v>
      </c>
      <c r="TN19" s="5">
        <f>IF(TN$1=MatrizdeEquipos!$K17,1,IF(TN$1&lt;MatrizdeEquipos!$K17,IF(MatrizdeEquipos!$K17&lt;UZ$1,1,0),0))</f>
        <v>0</v>
      </c>
      <c r="TO19" s="5">
        <f>IF(TO$1=MatrizdeEquipos!$K17,1,IF(TO$1&lt;MatrizdeEquipos!$K17,IF(MatrizdeEquipos!$K17&lt;VA$1,1,0),0))</f>
        <v>0</v>
      </c>
      <c r="TP19" s="5">
        <f>IF(TP$1=MatrizdeEquipos!$K17,1,IF(TP$1&lt;MatrizdeEquipos!$K17,IF(MatrizdeEquipos!$K17&lt;VB$1,1,0),0))</f>
        <v>0</v>
      </c>
      <c r="TQ19" s="5">
        <f>IF(TQ$1=MatrizdeEquipos!$K17,1,IF(TQ$1&lt;MatrizdeEquipos!$K17,IF(MatrizdeEquipos!$K17&lt;VC$1,1,0),0))</f>
        <v>0</v>
      </c>
      <c r="TR19" s="5">
        <f>IF(TR$1=MatrizdeEquipos!$K17,1,IF(TR$1&lt;MatrizdeEquipos!$K17,IF(MatrizdeEquipos!$K17&lt;VD$1,1,0),0))</f>
        <v>0</v>
      </c>
      <c r="TS19" s="5">
        <f>IF(TS$1=MatrizdeEquipos!$K17,1,IF(TS$1&lt;MatrizdeEquipos!$K17,IF(MatrizdeEquipos!$K17&lt;VE$1,1,0),0))</f>
        <v>0</v>
      </c>
      <c r="TT19" s="5">
        <f>IF(TT$1=MatrizdeEquipos!$K17,1,IF(TT$1&lt;MatrizdeEquipos!$K17,IF(MatrizdeEquipos!$K17&lt;VF$1,1,0),0))</f>
        <v>0</v>
      </c>
      <c r="TU19" s="5">
        <f>IF(TU$1=MatrizdeEquipos!$K17,1,IF(TU$1&lt;MatrizdeEquipos!$K17,IF(MatrizdeEquipos!$K17&lt;VG$1,1,0),0))</f>
        <v>0</v>
      </c>
      <c r="TV19" s="5">
        <f>IF(TV$1=MatrizdeEquipos!$K17,1,IF(TV$1&lt;MatrizdeEquipos!$K17,IF(MatrizdeEquipos!$K17&lt;VH$1,1,0),0))</f>
        <v>0</v>
      </c>
      <c r="TW19" s="5">
        <f>IF(TW$1=MatrizdeEquipos!$K17,1,IF(TW$1&lt;MatrizdeEquipos!$K17,IF(MatrizdeEquipos!$K17&lt;VI$1,1,0),0))</f>
        <v>0</v>
      </c>
      <c r="TX19" s="5">
        <f>IF(TX$1=MatrizdeEquipos!$K17,1,IF(TX$1&lt;MatrizdeEquipos!$K17,IF(MatrizdeEquipos!$K17&lt;VJ$1,1,0),0))</f>
        <v>0</v>
      </c>
      <c r="TY19" s="5">
        <f>IF(TY$1=MatrizdeEquipos!$K17,1,IF(TY$1&lt;MatrizdeEquipos!$K17,IF(MatrizdeEquipos!$K17&lt;VK$1,1,0),0))</f>
        <v>0</v>
      </c>
      <c r="TZ19" s="5">
        <f>IF(TZ$1=MatrizdeEquipos!$K17,1,IF(TZ$1&lt;MatrizdeEquipos!$K17,IF(MatrizdeEquipos!$K17&lt;VL$1,1,0),0))</f>
        <v>0</v>
      </c>
      <c r="UA19" s="5">
        <f>IF(UA$1=MatrizdeEquipos!$K17,1,IF(UA$1&lt;MatrizdeEquipos!$K17,IF(MatrizdeEquipos!$K17&lt;VM$1,1,0),0))</f>
        <v>0</v>
      </c>
      <c r="UB19" s="5">
        <f>IF(UB$1=MatrizdeEquipos!$K17,1,IF(UB$1&lt;MatrizdeEquipos!$K17,IF(MatrizdeEquipos!$K17&lt;VN$1,1,0),0))</f>
        <v>0</v>
      </c>
      <c r="UC19" s="5">
        <f>IF(UC$1=MatrizdeEquipos!$K17,1,IF(UC$1&lt;MatrizdeEquipos!$K17,IF(MatrizdeEquipos!$K17&lt;VO$1,1,0),0))</f>
        <v>0</v>
      </c>
      <c r="UD19" s="5">
        <f>IF(UD$1=MatrizdeEquipos!$K17,1,IF(UD$1&lt;MatrizdeEquipos!$K17,IF(MatrizdeEquipos!$K17&lt;VP$1,1,0),0))</f>
        <v>0</v>
      </c>
      <c r="UE19" s="5">
        <f>IF(UE$1=MatrizdeEquipos!$K17,1,IF(UE$1&lt;MatrizdeEquipos!$K17,IF(MatrizdeEquipos!$K17&lt;VQ$1,1,0),0))</f>
        <v>0</v>
      </c>
      <c r="UF19" s="5">
        <f>IF(UF$1=MatrizdeEquipos!$K17,1,IF(UF$1&lt;MatrizdeEquipos!$K17,IF(MatrizdeEquipos!$K17&lt;VR$1,1,0),0))</f>
        <v>0</v>
      </c>
      <c r="UG19" s="5">
        <f>IF(UG$1=MatrizdeEquipos!$K17,1,IF(UG$1&lt;MatrizdeEquipos!$K17,IF(MatrizdeEquipos!$K17&lt;VS$1,1,0),0))</f>
        <v>0</v>
      </c>
      <c r="UH19" s="5">
        <f>IF(UH$1=MatrizdeEquipos!$K17,1,IF(UH$1&lt;MatrizdeEquipos!$K17,IF(MatrizdeEquipos!$K17&lt;VT$1,1,0),0))</f>
        <v>0</v>
      </c>
      <c r="UI19" s="5">
        <f>IF(UI$1=MatrizdeEquipos!$K17,1,IF(UI$1&lt;MatrizdeEquipos!$K17,IF(MatrizdeEquipos!$K17&lt;VU$1,1,0),0))</f>
        <v>0</v>
      </c>
      <c r="UJ19" s="5">
        <f>IF(UJ$1=MatrizdeEquipos!$K17,1,IF(UJ$1&lt;MatrizdeEquipos!$K17,IF(MatrizdeEquipos!$K17&lt;VV$1,1,0),0))</f>
        <v>0</v>
      </c>
      <c r="UK19" s="5">
        <f>IF(UK$1=MatrizdeEquipos!$K17,1,IF(UK$1&lt;MatrizdeEquipos!$K17,IF(MatrizdeEquipos!$K17&lt;VW$1,1,0),0))</f>
        <v>0</v>
      </c>
      <c r="UL19" s="5">
        <f>IF(UL$1=MatrizdeEquipos!$K17,1,IF(UL$1&lt;MatrizdeEquipos!$K17,IF(MatrizdeEquipos!$K17&lt;VX$1,1,0),0))</f>
        <v>0</v>
      </c>
      <c r="UM19" s="5">
        <f>IF(UM$1=MatrizdeEquipos!$K17,1,IF(UM$1&lt;MatrizdeEquipos!$K17,IF(MatrizdeEquipos!$K17&lt;VY$1,1,0),0))</f>
        <v>0</v>
      </c>
      <c r="UN19" s="5">
        <f>IF(UN$1=MatrizdeEquipos!$K17,1,IF(UN$1&lt;MatrizdeEquipos!$K17,IF(MatrizdeEquipos!$K17&lt;VZ$1,1,0),0))</f>
        <v>0</v>
      </c>
      <c r="UO19" s="5">
        <f>IF(UO$1=MatrizdeEquipos!$K17,1,IF(UO$1&lt;MatrizdeEquipos!$K17,IF(MatrizdeEquipos!$K17&lt;WA$1,1,0),0))</f>
        <v>0</v>
      </c>
      <c r="UP19" s="5">
        <f>IF(UP$1=MatrizdeEquipos!$K17,1,IF(UP$1&lt;MatrizdeEquipos!$K17,IF(MatrizdeEquipos!$K17&lt;WB$1,1,0),0))</f>
        <v>0</v>
      </c>
      <c r="UQ19" s="5">
        <f>IF(UQ$1=MatrizdeEquipos!$K17,1,IF(UQ$1&lt;MatrizdeEquipos!$K17,IF(MatrizdeEquipos!$K17&lt;WC$1,1,0),0))</f>
        <v>0</v>
      </c>
      <c r="UR19" s="5">
        <f>IF(UR$1=MatrizdeEquipos!$K17,1,IF(UR$1&lt;MatrizdeEquipos!$K17,IF(MatrizdeEquipos!$K17&lt;WD$1,1,0),0))</f>
        <v>0</v>
      </c>
      <c r="US19" s="5">
        <f>IF(US$1=MatrizdeEquipos!$K17,1,IF(US$1&lt;MatrizdeEquipos!$K17,IF(MatrizdeEquipos!$K17&lt;WE$1,1,0),0))</f>
        <v>0</v>
      </c>
      <c r="UT19" s="5">
        <f>IF(UT$1=MatrizdeEquipos!$K17,1,IF(UT$1&lt;MatrizdeEquipos!$K17,IF(MatrizdeEquipos!$K17&lt;WF$1,1,0),0))</f>
        <v>0</v>
      </c>
      <c r="UU19" s="5">
        <f>IF(UU$1=MatrizdeEquipos!$K17,1,IF(UU$1&lt;MatrizdeEquipos!$K17,IF(MatrizdeEquipos!$K17&lt;WG$1,1,0),0))</f>
        <v>0</v>
      </c>
      <c r="UV19" s="5">
        <f>IF(UV$1=MatrizdeEquipos!$K17,1,IF(UV$1&lt;MatrizdeEquipos!$K17,IF(MatrizdeEquipos!$K17&lt;WH$1,1,0),0))</f>
        <v>0</v>
      </c>
      <c r="UW19" s="5">
        <f>IF(UW$1=MatrizdeEquipos!$K17,1,IF(UW$1&lt;MatrizdeEquipos!$K17,IF(MatrizdeEquipos!$K17&lt;WI$1,1,0),0))</f>
        <v>0</v>
      </c>
      <c r="UX19" s="5">
        <f>IF(UX$1=MatrizdeEquipos!$K17,1,IF(UX$1&lt;MatrizdeEquipos!$K17,IF(MatrizdeEquipos!$K17&lt;WJ$1,1,0),0))</f>
        <v>0</v>
      </c>
      <c r="UY19" s="5">
        <f>IF(UY$1=MatrizdeEquipos!$K17,1,IF(UY$1&lt;MatrizdeEquipos!$K17,IF(MatrizdeEquipos!$K17&lt;WK$1,1,0),0))</f>
        <v>0</v>
      </c>
      <c r="UZ19" s="5">
        <f>IF(UZ$1=MatrizdeEquipos!$K17,1,IF(UZ$1&lt;MatrizdeEquipos!$K17,IF(MatrizdeEquipos!$K17&lt;WL$1,1,0),0))</f>
        <v>0</v>
      </c>
      <c r="VA19" s="5">
        <f>IF(VA$1=MatrizdeEquipos!$K17,1,IF(VA$1&lt;MatrizdeEquipos!$K17,IF(MatrizdeEquipos!$K17&lt;WM$1,1,0),0))</f>
        <v>0</v>
      </c>
      <c r="VB19" s="5">
        <f>IF(VB$1=MatrizdeEquipos!$K17,1,IF(VB$1&lt;MatrizdeEquipos!$K17,IF(MatrizdeEquipos!$K17&lt;WN$1,1,0),0))</f>
        <v>0</v>
      </c>
      <c r="VC19" s="5">
        <f>IF(VC$1=MatrizdeEquipos!$K17,1,IF(VC$1&lt;MatrizdeEquipos!$K17,IF(MatrizdeEquipos!$K17&lt;WO$1,1,0),0))</f>
        <v>0</v>
      </c>
      <c r="VD19" s="5">
        <f>IF(VD$1=MatrizdeEquipos!$K17,1,IF(VD$1&lt;MatrizdeEquipos!$K17,IF(MatrizdeEquipos!$K17&lt;WP$1,1,0),0))</f>
        <v>0</v>
      </c>
      <c r="VE19" s="5">
        <f>IF(VE$1=MatrizdeEquipos!$K17,1,IF(VE$1&lt;MatrizdeEquipos!$K17,IF(MatrizdeEquipos!$K17&lt;WQ$1,1,0),0))</f>
        <v>0</v>
      </c>
      <c r="VF19" s="5">
        <f>IF(VF$1=MatrizdeEquipos!$K17,1,IF(VF$1&lt;MatrizdeEquipos!$K17,IF(MatrizdeEquipos!$K17&lt;WR$1,1,0),0))</f>
        <v>0</v>
      </c>
      <c r="VG19" s="5">
        <f>IF(VG$1=MatrizdeEquipos!$K17,1,IF(VG$1&lt;MatrizdeEquipos!$K17,IF(MatrizdeEquipos!$K17&lt;WS$1,1,0),0))</f>
        <v>0</v>
      </c>
      <c r="VH19" s="5">
        <f>IF(VH$1=MatrizdeEquipos!$K17,1,IF(VH$1&lt;MatrizdeEquipos!$K17,IF(MatrizdeEquipos!$K17&lt;WT$1,1,0),0))</f>
        <v>0</v>
      </c>
      <c r="VI19" s="5">
        <f>IF(VI$1=MatrizdeEquipos!$K17,1,IF(VI$1&lt;MatrizdeEquipos!$K17,IF(MatrizdeEquipos!$K17&lt;WU$1,1,0),0))</f>
        <v>0</v>
      </c>
      <c r="VJ19" s="5">
        <f>IF(VJ$1=MatrizdeEquipos!$K17,1,IF(VJ$1&lt;MatrizdeEquipos!$K17,IF(MatrizdeEquipos!$K17&lt;WV$1,1,0),0))</f>
        <v>0</v>
      </c>
      <c r="VK19" s="5">
        <f>IF(VK$1=MatrizdeEquipos!$K17,1,IF(VK$1&lt;MatrizdeEquipos!$K17,IF(MatrizdeEquipos!$K17&lt;WW$1,1,0),0))</f>
        <v>0</v>
      </c>
      <c r="VL19" s="5">
        <f>IF(VL$1=MatrizdeEquipos!$K17,1,IF(VL$1&lt;MatrizdeEquipos!$K17,IF(MatrizdeEquipos!$K17&lt;WX$1,1,0),0))</f>
        <v>0</v>
      </c>
      <c r="VM19" s="5">
        <f>IF(VM$1=MatrizdeEquipos!$K17,1,IF(VM$1&lt;MatrizdeEquipos!$K17,IF(MatrizdeEquipos!$K17&lt;WY$1,1,0),0))</f>
        <v>0</v>
      </c>
      <c r="VN19" s="5">
        <f>IF(VN$1=MatrizdeEquipos!$K17,1,IF(VN$1&lt;MatrizdeEquipos!$K17,IF(MatrizdeEquipos!$K17&lt;WZ$1,1,0),0))</f>
        <v>0</v>
      </c>
      <c r="VO19" s="5">
        <f>IF(VO$1=MatrizdeEquipos!$K17,1,IF(VO$1&lt;MatrizdeEquipos!$K17,IF(MatrizdeEquipos!$K17&lt;XA$1,1,0),0))</f>
        <v>0</v>
      </c>
      <c r="VP19" s="5">
        <f>IF(VP$1=MatrizdeEquipos!$K17,1,IF(VP$1&lt;MatrizdeEquipos!$K17,IF(MatrizdeEquipos!$K17&lt;XB$1,1,0),0))</f>
        <v>0</v>
      </c>
      <c r="VQ19" s="5">
        <f>IF(VQ$1=MatrizdeEquipos!$K17,1,IF(VQ$1&lt;MatrizdeEquipos!$K17,IF(MatrizdeEquipos!$K17&lt;XC$1,1,0),0))</f>
        <v>0</v>
      </c>
      <c r="VR19" s="5">
        <f>IF(VR$1=MatrizdeEquipos!$K17,1,IF(VR$1&lt;MatrizdeEquipos!$K17,IF(MatrizdeEquipos!$K17&lt;XD$1,1,0),0))</f>
        <v>0</v>
      </c>
      <c r="VS19" s="5">
        <f>IF(VS$1=MatrizdeEquipos!$K17,1,IF(VS$1&lt;MatrizdeEquipos!$K17,IF(MatrizdeEquipos!$K17&lt;XE$1,1,0),0))</f>
        <v>0</v>
      </c>
      <c r="VT19" s="5">
        <f>IF(VT$1=MatrizdeEquipos!$K17,1,IF(VT$1&lt;MatrizdeEquipos!$K17,IF(MatrizdeEquipos!$K17&lt;XF$1,1,0),0))</f>
        <v>0</v>
      </c>
      <c r="VU19" s="5">
        <f>IF(VU$1=MatrizdeEquipos!$K17,1,IF(VU$1&lt;MatrizdeEquipos!$K17,IF(MatrizdeEquipos!$K17&lt;XG$1,1,0),0))</f>
        <v>0</v>
      </c>
      <c r="VV19" s="5">
        <f>IF(VV$1=MatrizdeEquipos!$K17,1,IF(VV$1&lt;MatrizdeEquipos!$K17,IF(MatrizdeEquipos!$K17&lt;XH$1,1,0),0))</f>
        <v>0</v>
      </c>
      <c r="VW19" s="5">
        <f>IF(VW$1=MatrizdeEquipos!$K17,1,IF(VW$1&lt;MatrizdeEquipos!$K17,IF(MatrizdeEquipos!$K17&lt;XI$1,1,0),0))</f>
        <v>0</v>
      </c>
      <c r="VX19" s="5">
        <f>IF(VX$1=MatrizdeEquipos!$K17,1,IF(VX$1&lt;MatrizdeEquipos!$K17,IF(MatrizdeEquipos!$K17&lt;XJ$1,1,0),0))</f>
        <v>0</v>
      </c>
      <c r="VY19" s="5">
        <f>IF(VY$1=MatrizdeEquipos!$K17,1,IF(VY$1&lt;MatrizdeEquipos!$K17,IF(MatrizdeEquipos!$K17&lt;XK$1,1,0),0))</f>
        <v>0</v>
      </c>
      <c r="VZ19" s="5">
        <f>IF(VZ$1=MatrizdeEquipos!$K17,1,IF(VZ$1&lt;MatrizdeEquipos!$K17,IF(MatrizdeEquipos!$K17&lt;XL$1,1,0),0))</f>
        <v>0</v>
      </c>
      <c r="WA19" s="5">
        <f>IF(WA$1=MatrizdeEquipos!$K17,1,IF(WA$1&lt;MatrizdeEquipos!$K17,IF(MatrizdeEquipos!$K17&lt;XM$1,1,0),0))</f>
        <v>0</v>
      </c>
      <c r="WB19" s="5">
        <f>IF(WB$1=MatrizdeEquipos!$K17,1,IF(WB$1&lt;MatrizdeEquipos!$K17,IF(MatrizdeEquipos!$K17&lt;XN$1,1,0),0))</f>
        <v>0</v>
      </c>
      <c r="WC19" s="5">
        <f>IF(WC$1=MatrizdeEquipos!$K17,1,IF(WC$1&lt;MatrizdeEquipos!$K17,IF(MatrizdeEquipos!$K17&lt;XO$1,1,0),0))</f>
        <v>0</v>
      </c>
      <c r="WD19" s="5">
        <f>IF(WD$1=MatrizdeEquipos!$K17,1,IF(WD$1&lt;MatrizdeEquipos!$K17,IF(MatrizdeEquipos!$K17&lt;XP$1,1,0),0))</f>
        <v>0</v>
      </c>
      <c r="WE19" s="5">
        <f>IF(WE$1=MatrizdeEquipos!$K17,1,IF(WE$1&lt;MatrizdeEquipos!$K17,IF(MatrizdeEquipos!$K17&lt;XQ$1,1,0),0))</f>
        <v>0</v>
      </c>
      <c r="WF19" s="5">
        <f>IF(WF$1=MatrizdeEquipos!$K17,1,IF(WF$1&lt;MatrizdeEquipos!$K17,IF(MatrizdeEquipos!$K17&lt;XR$1,1,0),0))</f>
        <v>0</v>
      </c>
      <c r="WG19" s="5">
        <f>IF(WG$1=MatrizdeEquipos!$K17,1,IF(WG$1&lt;MatrizdeEquipos!$K17,IF(MatrizdeEquipos!$K17&lt;XS$1,1,0),0))</f>
        <v>0</v>
      </c>
      <c r="WH19" s="5">
        <f>IF(WH$1=MatrizdeEquipos!$K17,1,IF(WH$1&lt;MatrizdeEquipos!$K17,IF(MatrizdeEquipos!$K17&lt;XT$1,1,0),0))</f>
        <v>0</v>
      </c>
      <c r="WI19" s="5">
        <f>IF(WI$1=MatrizdeEquipos!$K17,1,IF(WI$1&lt;MatrizdeEquipos!$K17,IF(MatrizdeEquipos!$K17&lt;XU$1,1,0),0))</f>
        <v>0</v>
      </c>
      <c r="WJ19" s="5">
        <f>IF(WJ$1=MatrizdeEquipos!$K17,1,IF(WJ$1&lt;MatrizdeEquipos!$K17,IF(MatrizdeEquipos!$K17&lt;XV$1,1,0),0))</f>
        <v>0</v>
      </c>
      <c r="WK19" s="5">
        <f>IF(WK$1=MatrizdeEquipos!$K17,1,IF(WK$1&lt;MatrizdeEquipos!$K17,IF(MatrizdeEquipos!$K17&lt;XW$1,1,0),0))</f>
        <v>0</v>
      </c>
      <c r="WL19" s="5">
        <f>IF(WL$1=MatrizdeEquipos!$K17,1,IF(WL$1&lt;MatrizdeEquipos!$K17,IF(MatrizdeEquipos!$K17&lt;XX$1,1,0),0))</f>
        <v>0</v>
      </c>
      <c r="WM19" s="5">
        <f>IF(WM$1=MatrizdeEquipos!$K17,1,IF(WM$1&lt;MatrizdeEquipos!$K17,IF(MatrizdeEquipos!$K17&lt;XY$1,1,0),0))</f>
        <v>0</v>
      </c>
      <c r="WN19" s="5">
        <f>IF(WN$1=MatrizdeEquipos!$K17,1,IF(WN$1&lt;MatrizdeEquipos!$K17,IF(MatrizdeEquipos!$K17&lt;XZ$1,1,0),0))</f>
        <v>0</v>
      </c>
      <c r="WO19" s="5">
        <f>IF(WO$1=MatrizdeEquipos!$K17,1,IF(WO$1&lt;MatrizdeEquipos!$K17,IF(MatrizdeEquipos!$K17&lt;YA$1,1,0),0))</f>
        <v>0</v>
      </c>
      <c r="WP19" s="5">
        <f>IF(WP$1=MatrizdeEquipos!$K17,1,IF(WP$1&lt;MatrizdeEquipos!$K17,IF(MatrizdeEquipos!$K17&lt;YB$1,1,0),0))</f>
        <v>0</v>
      </c>
      <c r="WQ19" s="5">
        <f>IF(WQ$1=MatrizdeEquipos!$K17,1,IF(WQ$1&lt;MatrizdeEquipos!$K17,IF(MatrizdeEquipos!$K17&lt;YC$1,1,0),0))</f>
        <v>0</v>
      </c>
      <c r="WR19" s="5">
        <f>IF(WR$1=MatrizdeEquipos!$K17,1,IF(WR$1&lt;MatrizdeEquipos!$K17,IF(MatrizdeEquipos!$K17&lt;YD$1,1,0),0))</f>
        <v>0</v>
      </c>
      <c r="WS19" s="5">
        <f>IF(WS$1=MatrizdeEquipos!$K17,1,IF(WS$1&lt;MatrizdeEquipos!$K17,IF(MatrizdeEquipos!$K17&lt;YE$1,1,0),0))</f>
        <v>0</v>
      </c>
      <c r="WT19" s="5">
        <f>IF(WT$1=MatrizdeEquipos!$K17,1,IF(WT$1&lt;MatrizdeEquipos!$K17,IF(MatrizdeEquipos!$K17&lt;YF$1,1,0),0))</f>
        <v>0</v>
      </c>
      <c r="WU19" s="5">
        <f>IF(WU$1=MatrizdeEquipos!$K17,1,IF(WU$1&lt;MatrizdeEquipos!$K17,IF(MatrizdeEquipos!$K17&lt;YG$1,1,0),0))</f>
        <v>0</v>
      </c>
      <c r="WV19" s="5">
        <f>IF(WV$1=MatrizdeEquipos!$K17,1,IF(WV$1&lt;MatrizdeEquipos!$K17,IF(MatrizdeEquipos!$K17&lt;YH$1,1,0),0))</f>
        <v>0</v>
      </c>
      <c r="WW19" s="5">
        <f>IF(WW$1=MatrizdeEquipos!$K17,1,IF(WW$1&lt;MatrizdeEquipos!$K17,IF(MatrizdeEquipos!$K17&lt;YI$1,1,0),0))</f>
        <v>0</v>
      </c>
      <c r="WX19" s="5">
        <f>IF(WX$1=MatrizdeEquipos!$K17,1,IF(WX$1&lt;MatrizdeEquipos!$K17,IF(MatrizdeEquipos!$K17&lt;YJ$1,1,0),0))</f>
        <v>0</v>
      </c>
      <c r="WY19" s="5">
        <f>IF(WY$1=MatrizdeEquipos!$K17,1,IF(WY$1&lt;MatrizdeEquipos!$K17,IF(MatrizdeEquipos!$K17&lt;YK$1,1,0),0))</f>
        <v>0</v>
      </c>
      <c r="WZ19" s="5">
        <f>IF(WZ$1=MatrizdeEquipos!$K17,1,IF(WZ$1&lt;MatrizdeEquipos!$K17,IF(MatrizdeEquipos!$K17&lt;YL$1,1,0),0))</f>
        <v>0</v>
      </c>
      <c r="XA19" s="5">
        <f>IF(XA$1=MatrizdeEquipos!$K17,1,IF(XA$1&lt;MatrizdeEquipos!$K17,IF(MatrizdeEquipos!$K17&lt;YM$1,1,0),0))</f>
        <v>0</v>
      </c>
      <c r="XB19" s="5">
        <f>IF(XB$1=MatrizdeEquipos!$K17,1,IF(XB$1&lt;MatrizdeEquipos!$K17,IF(MatrizdeEquipos!$K17&lt;YN$1,1,0),0))</f>
        <v>0</v>
      </c>
      <c r="XC19" s="5">
        <f>IF(XC$1=MatrizdeEquipos!$K17,1,IF(XC$1&lt;MatrizdeEquipos!$K17,IF(MatrizdeEquipos!$K17&lt;YO$1,1,0),0))</f>
        <v>0</v>
      </c>
      <c r="XD19" s="5">
        <f>IF(XD$1=MatrizdeEquipos!$K17,1,IF(XD$1&lt;MatrizdeEquipos!$K17,IF(MatrizdeEquipos!$K17&lt;YP$1,1,0),0))</f>
        <v>0</v>
      </c>
      <c r="XE19" s="5">
        <f>IF(XE$1=MatrizdeEquipos!$K17,1,IF(XE$1&lt;MatrizdeEquipos!$K17,IF(MatrizdeEquipos!$K17&lt;YQ$1,1,0),0))</f>
        <v>0</v>
      </c>
      <c r="XF19" s="5">
        <f>IF(XF$1=MatrizdeEquipos!$K17,1,IF(XF$1&lt;MatrizdeEquipos!$K17,IF(MatrizdeEquipos!$K17&lt;YR$1,1,0),0))</f>
        <v>0</v>
      </c>
      <c r="XG19" s="5">
        <f>IF(XG$1=MatrizdeEquipos!$K17,1,IF(XG$1&lt;MatrizdeEquipos!$K17,IF(MatrizdeEquipos!$K17&lt;YS$1,1,0),0))</f>
        <v>0</v>
      </c>
      <c r="XH19" s="5">
        <f>IF(XH$1=MatrizdeEquipos!$K17,1,IF(XH$1&lt;MatrizdeEquipos!$K17,IF(MatrizdeEquipos!$K17&lt;YT$1,1,0),0))</f>
        <v>0</v>
      </c>
      <c r="XI19" s="5">
        <f>IF(XI$1=MatrizdeEquipos!$K17,1,IF(XI$1&lt;MatrizdeEquipos!$K17,IF(MatrizdeEquipos!$K17&lt;YU$1,1,0),0))</f>
        <v>0</v>
      </c>
      <c r="XJ19" s="5">
        <f>IF(XJ$1=MatrizdeEquipos!$K17,1,IF(XJ$1&lt;MatrizdeEquipos!$K17,IF(MatrizdeEquipos!$K17&lt;YV$1,1,0),0))</f>
        <v>0</v>
      </c>
      <c r="XK19" s="5">
        <f>IF(XK$1=MatrizdeEquipos!$K17,1,IF(XK$1&lt;MatrizdeEquipos!$K17,IF(MatrizdeEquipos!$K17&lt;YW$1,1,0),0))</f>
        <v>0</v>
      </c>
      <c r="XL19" s="5">
        <f>IF(XL$1=MatrizdeEquipos!$K17,1,IF(XL$1&lt;MatrizdeEquipos!$K17,IF(MatrizdeEquipos!$K17&lt;YX$1,1,0),0))</f>
        <v>0</v>
      </c>
      <c r="XM19" s="5">
        <f>IF(XM$1=MatrizdeEquipos!$K17,1,IF(XM$1&lt;MatrizdeEquipos!$K17,IF(MatrizdeEquipos!$K17&lt;YY$1,1,0),0))</f>
        <v>0</v>
      </c>
      <c r="XN19" s="5">
        <f>IF(XN$1=MatrizdeEquipos!$K17,1,IF(XN$1&lt;MatrizdeEquipos!$K17,IF(MatrizdeEquipos!$K17&lt;YZ$1,1,0),0))</f>
        <v>0</v>
      </c>
      <c r="XO19" s="5">
        <f>IF(XO$1=MatrizdeEquipos!$K17,1,IF(XO$1&lt;MatrizdeEquipos!$K17,IF(MatrizdeEquipos!$K17&lt;ZA$1,1,0),0))</f>
        <v>0</v>
      </c>
      <c r="XP19" s="5">
        <f>IF(XP$1=MatrizdeEquipos!$K17,1,IF(XP$1&lt;MatrizdeEquipos!$K17,IF(MatrizdeEquipos!$K17&lt;ZB$1,1,0),0))</f>
        <v>0</v>
      </c>
      <c r="XQ19" s="5">
        <f>IF(XQ$1=MatrizdeEquipos!$K17,1,IF(XQ$1&lt;MatrizdeEquipos!$K17,IF(MatrizdeEquipos!$K17&lt;ZC$1,1,0),0))</f>
        <v>0</v>
      </c>
      <c r="XR19" s="5">
        <f>IF(XR$1=MatrizdeEquipos!$K17,1,IF(XR$1&lt;MatrizdeEquipos!$K17,IF(MatrizdeEquipos!$K17&lt;ZD$1,1,0),0))</f>
        <v>0</v>
      </c>
      <c r="XS19" s="5">
        <f>IF(XS$1=MatrizdeEquipos!$K17,1,IF(XS$1&lt;MatrizdeEquipos!$K17,IF(MatrizdeEquipos!$K17&lt;ZE$1,1,0),0))</f>
        <v>0</v>
      </c>
      <c r="XT19" s="5">
        <f>IF(XT$1=MatrizdeEquipos!$K17,1,IF(XT$1&lt;MatrizdeEquipos!$K17,IF(MatrizdeEquipos!$K17&lt;ZF$1,1,0),0))</f>
        <v>0</v>
      </c>
      <c r="XU19" s="5">
        <f>IF(XU$1=MatrizdeEquipos!$K17,1,IF(XU$1&lt;MatrizdeEquipos!$K17,IF(MatrizdeEquipos!$K17&lt;ZG$1,1,0),0))</f>
        <v>0</v>
      </c>
      <c r="XV19" s="5">
        <f>IF(XV$1=MatrizdeEquipos!$K17,1,IF(XV$1&lt;MatrizdeEquipos!$K17,IF(MatrizdeEquipos!$K17&lt;ZH$1,1,0),0))</f>
        <v>0</v>
      </c>
      <c r="XW19" s="5">
        <f>IF(XW$1=MatrizdeEquipos!$K17,1,IF(XW$1&lt;MatrizdeEquipos!$K17,IF(MatrizdeEquipos!$K17&lt;ZI$1,1,0),0))</f>
        <v>0</v>
      </c>
      <c r="XX19" s="5">
        <f>IF(XX$1=MatrizdeEquipos!$K17,1,IF(XX$1&lt;MatrizdeEquipos!$K17,IF(MatrizdeEquipos!$K17&lt;ZJ$1,1,0),0))</f>
        <v>0</v>
      </c>
    </row>
    <row r="20" spans="1:686" x14ac:dyDescent="0.25">
      <c r="A20" s="159"/>
      <c r="B20" s="2" t="s">
        <v>104</v>
      </c>
      <c r="C20" s="5">
        <f>IF(C$1=MatrizdeEquipos!$K18,1,IF(C$1&lt;MatrizdeEquipos!$K18,IF(MatrizdeEquipos!$K18&lt;AO$1,1,0),1))</f>
        <v>0</v>
      </c>
      <c r="D20" s="5">
        <f>IF(D$1=MatrizdeEquipos!$K18,1,IF(D$1&lt;MatrizdeEquipos!$K18,IF(MatrizdeEquipos!$K18&lt;AP$1,1,0),1))</f>
        <v>0</v>
      </c>
      <c r="E20" s="5">
        <f>IF(E$1=MatrizdeEquipos!$K18,1,IF(E$1&lt;MatrizdeEquipos!$K18,IF(MatrizdeEquipos!$K18&lt;AQ$1,1,0),1))</f>
        <v>0</v>
      </c>
      <c r="F20" s="5">
        <f>IF(F$1=MatrizdeEquipos!$K18,1,IF(F$1&lt;MatrizdeEquipos!$K18,IF(MatrizdeEquipos!$K18&lt;AR$1,1,0),1))</f>
        <v>0</v>
      </c>
      <c r="G20" s="5">
        <f>IF(G$1=MatrizdeEquipos!$K18,1,IF(G$1&lt;MatrizdeEquipos!$K18,IF(MatrizdeEquipos!$K18&lt;AS$1,1,0),1))</f>
        <v>0</v>
      </c>
      <c r="H20" s="5">
        <f>IF(H$1=MatrizdeEquipos!$K18,1,IF(H$1&lt;MatrizdeEquipos!$K18,IF(MatrizdeEquipos!$K18&lt;AT$1,1,0),1))</f>
        <v>0</v>
      </c>
      <c r="I20" s="5">
        <f>IF(I$1=MatrizdeEquipos!$K18,1,IF(I$1&lt;MatrizdeEquipos!$K18,IF(MatrizdeEquipos!$K18&lt;AU$1,1,0),1))</f>
        <v>0</v>
      </c>
      <c r="J20" s="5">
        <f>IF(J$1=MatrizdeEquipos!$K18,1,IF(J$1&lt;MatrizdeEquipos!$K18,IF(MatrizdeEquipos!$K18&lt;AV$1,1,0),1))</f>
        <v>0</v>
      </c>
      <c r="K20" s="5">
        <f>IF(K$1=MatrizdeEquipos!$K18,1,IF(K$1&lt;MatrizdeEquipos!$K18,IF(MatrizdeEquipos!$K18&lt;AW$1,1,0),1))</f>
        <v>0</v>
      </c>
      <c r="L20" s="5">
        <f>IF(L$1=MatrizdeEquipos!$K18,1,IF(L$1&lt;MatrizdeEquipos!$K18,IF(MatrizdeEquipos!$K18&lt;AX$1,1,0),1))</f>
        <v>0</v>
      </c>
      <c r="M20" s="5">
        <f>IF(M$1=MatrizdeEquipos!$K18,1,IF(M$1&lt;MatrizdeEquipos!$K18,IF(MatrizdeEquipos!$K18&lt;AY$1,1,0),1))</f>
        <v>0</v>
      </c>
      <c r="N20" s="5">
        <f>IF(N$1=MatrizdeEquipos!$K18,1,IF(N$1&lt;MatrizdeEquipos!$K18,IF(MatrizdeEquipos!$K18&lt;AZ$1,1,0),1))</f>
        <v>0</v>
      </c>
      <c r="O20" s="5">
        <f>IF(O$1=MatrizdeEquipos!$K18,1,IF(O$1&lt;MatrizdeEquipos!$K18,IF(MatrizdeEquipos!$K18&lt;BA$1,1,0),1))</f>
        <v>0</v>
      </c>
      <c r="P20" s="5">
        <f>IF(P$1=MatrizdeEquipos!$K18,1,IF(P$1&lt;MatrizdeEquipos!$K18,IF(MatrizdeEquipos!$K18&lt;BB$1,1,0),1))</f>
        <v>0</v>
      </c>
      <c r="Q20" s="5">
        <f>IF(Q$1=MatrizdeEquipos!$K18,1,IF(Q$1&lt;MatrizdeEquipos!$K18,IF(MatrizdeEquipos!$K18&lt;BC$1,1,0),1))</f>
        <v>0</v>
      </c>
      <c r="R20" s="5">
        <f>IF(R$1=MatrizdeEquipos!$K18,1,IF(R$1&lt;MatrizdeEquipos!$K18,IF(MatrizdeEquipos!$K18&lt;BD$1,1,0),1))</f>
        <v>0</v>
      </c>
      <c r="S20" s="5">
        <f>IF(S$1=MatrizdeEquipos!$K18,1,IF(S$1&lt;MatrizdeEquipos!$K18,IF(MatrizdeEquipos!$K18&lt;BE$1,1,0),1))</f>
        <v>0</v>
      </c>
      <c r="T20" s="5">
        <f>IF(T$1=MatrizdeEquipos!$K18,1,IF(T$1&lt;MatrizdeEquipos!$K18,IF(MatrizdeEquipos!$K18&lt;BF$1,1,0),1))</f>
        <v>0</v>
      </c>
      <c r="U20" s="5">
        <f>IF(U$1=MatrizdeEquipos!$K18,1,IF(U$1&lt;MatrizdeEquipos!$K18,IF(MatrizdeEquipos!$K18&lt;BG$1,1,0),1))</f>
        <v>0</v>
      </c>
      <c r="V20" s="5">
        <f>IF(V$1=MatrizdeEquipos!$K18,1,IF(V$1&lt;MatrizdeEquipos!$K18,IF(MatrizdeEquipos!$K18&lt;BH$1,1,0),1))</f>
        <v>0</v>
      </c>
      <c r="W20" s="5">
        <f>IF(W$1=MatrizdeEquipos!$K18,1,IF(W$1&lt;MatrizdeEquipos!$K18,IF(MatrizdeEquipos!$K18&lt;BI$1,1,0),1))</f>
        <v>0</v>
      </c>
      <c r="X20" s="5">
        <f>IF(X$1=MatrizdeEquipos!$K18,1,IF(X$1&lt;MatrizdeEquipos!$K18,IF(MatrizdeEquipos!$K18&lt;BJ$1,1,0),1))</f>
        <v>0</v>
      </c>
      <c r="Y20" s="5">
        <f>IF(Y$1=MatrizdeEquipos!$K18,1,IF(Y$1&lt;MatrizdeEquipos!$K18,IF(MatrizdeEquipos!$K18&lt;BK$1,1,0),1))</f>
        <v>0</v>
      </c>
      <c r="Z20" s="5">
        <f>IF(Z$1=MatrizdeEquipos!$K18,1,IF(Z$1&lt;MatrizdeEquipos!$K18,IF(MatrizdeEquipos!$K18&lt;BL$1,1,0),1))</f>
        <v>0</v>
      </c>
      <c r="AA20" s="5">
        <f>IF(AA$1=MatrizdeEquipos!$K18,1,IF(AA$1&lt;MatrizdeEquipos!$K18,IF(MatrizdeEquipos!$K18&lt;BM$1,1,0),1))</f>
        <v>0</v>
      </c>
      <c r="AB20" s="5">
        <f>IF(AB$1=MatrizdeEquipos!$K18,1,IF(AB$1&lt;MatrizdeEquipos!$K18,IF(MatrizdeEquipos!$K18&lt;BN$1,1,0),1))</f>
        <v>0</v>
      </c>
      <c r="AC20" s="5">
        <f>IF(AC$1=MatrizdeEquipos!$K18,1,IF(AC$1&lt;MatrizdeEquipos!$K18,IF(MatrizdeEquipos!$K18&lt;BO$1,1,0),1))</f>
        <v>0</v>
      </c>
      <c r="AD20" s="5">
        <f>IF(AD$1=MatrizdeEquipos!$K18,1,IF(AD$1&lt;MatrizdeEquipos!$K18,IF(MatrizdeEquipos!$K18&lt;BP$1,1,0),1))</f>
        <v>0</v>
      </c>
      <c r="AE20" s="5">
        <f>IF(AE$1=MatrizdeEquipos!$K18,1,IF(AE$1&lt;MatrizdeEquipos!$K18,IF(MatrizdeEquipos!$K18&lt;BQ$1,1,0),1))</f>
        <v>0</v>
      </c>
      <c r="AF20" s="5">
        <f>IF(AF$1=MatrizdeEquipos!$K18,1,IF(AF$1&lt;MatrizdeEquipos!$K18,IF(MatrizdeEquipos!$K18&lt;BR$1,1,0),1))</f>
        <v>0</v>
      </c>
      <c r="AG20" s="5">
        <f>IF(AG$1=MatrizdeEquipos!$K18,1,IF(AG$1&lt;MatrizdeEquipos!$K18,IF(MatrizdeEquipos!$K18&lt;BS$1,1,0),1))</f>
        <v>0</v>
      </c>
      <c r="AH20" s="5">
        <f>IF(AH$1=MatrizdeEquipos!$K18,1,IF(AH$1&lt;MatrizdeEquipos!$K18,IF(MatrizdeEquipos!$K18&lt;BT$1,1,0),1))</f>
        <v>0</v>
      </c>
      <c r="AI20" s="5">
        <f>IF(AI$1=MatrizdeEquipos!$K18,1,IF(AI$1&lt;MatrizdeEquipos!$K18,IF(MatrizdeEquipos!$K18&lt;BU$1,1,0),1))</f>
        <v>0</v>
      </c>
      <c r="AJ20" s="5">
        <f>IF(AJ$1=MatrizdeEquipos!$K18,1,IF(AJ$1&lt;MatrizdeEquipos!$K18,IF(MatrizdeEquipos!$K18&lt;BV$1,1,0),1))</f>
        <v>0</v>
      </c>
      <c r="AK20" s="5">
        <f>IF(AK$1=MatrizdeEquipos!$K18,1,IF(AK$1&lt;MatrizdeEquipos!$K18,IF(MatrizdeEquipos!$K18&lt;BW$1,1,0),1))</f>
        <v>0</v>
      </c>
      <c r="AL20" s="5">
        <f>IF(AL$1=MatrizdeEquipos!$K18,1,IF(AL$1&lt;MatrizdeEquipos!$K18,IF(MatrizdeEquipos!$K18&lt;BX$1,1,0),1))</f>
        <v>0</v>
      </c>
      <c r="AM20" s="5">
        <f>IF(AM$1=MatrizdeEquipos!$K18,1,IF(AM$1&lt;MatrizdeEquipos!$K18,IF(MatrizdeEquipos!$K18&lt;BY$1,1,0),1))</f>
        <v>0</v>
      </c>
      <c r="AN20" s="5">
        <f>IF(AN$1=MatrizdeEquipos!$K18,1,IF(AN$1&lt;MatrizdeEquipos!$K18,IF(MatrizdeEquipos!$K18&lt;BZ$1,1,0),1))</f>
        <v>0</v>
      </c>
      <c r="AO20" s="5">
        <f>IF(AO$1=MatrizdeEquipos!$K18,1,IF(AO$1&lt;MatrizdeEquipos!$K18,IF(MatrizdeEquipos!$K18&lt;CA$1,1,0),0))</f>
        <v>0</v>
      </c>
      <c r="AP20" s="5">
        <f>IF(AP$1=MatrizdeEquipos!$K18,1,IF(AP$1&lt;MatrizdeEquipos!$K18,IF(MatrizdeEquipos!$K18&lt;CB$1,1,0),0))</f>
        <v>0</v>
      </c>
      <c r="AQ20" s="5">
        <f>IF(AQ$1=MatrizdeEquipos!$K18,1,IF(AQ$1&lt;MatrizdeEquipos!$K18,IF(MatrizdeEquipos!$K18&lt;CC$1,1,0),0))</f>
        <v>0</v>
      </c>
      <c r="AR20" s="5">
        <f>IF(AR$1=MatrizdeEquipos!$K18,1,IF(AR$1&lt;MatrizdeEquipos!$K18,IF(MatrizdeEquipos!$K18&lt;CD$1,1,0),0))</f>
        <v>0</v>
      </c>
      <c r="AS20" s="5">
        <f>IF(AS$1=MatrizdeEquipos!$K18,1,IF(AS$1&lt;MatrizdeEquipos!$K18,IF(MatrizdeEquipos!$K18&lt;CE$1,1,0),0))</f>
        <v>0</v>
      </c>
      <c r="AT20" s="5">
        <f>IF(AT$1=MatrizdeEquipos!$K18,1,IF(AT$1&lt;MatrizdeEquipos!$K18,IF(MatrizdeEquipos!$K18&lt;CF$1,1,0),0))</f>
        <v>0</v>
      </c>
      <c r="AU20" s="5">
        <f>IF(AU$1=MatrizdeEquipos!$K18,1,IF(AU$1&lt;MatrizdeEquipos!$K18,IF(MatrizdeEquipos!$K18&lt;CG$1,1,0),0))</f>
        <v>0</v>
      </c>
      <c r="AV20" s="5">
        <f>IF(AV$1=MatrizdeEquipos!$K18,1,IF(AV$1&lt;MatrizdeEquipos!$K18,IF(MatrizdeEquipos!$K18&lt;CH$1,1,0),0))</f>
        <v>0</v>
      </c>
      <c r="AW20" s="5">
        <f>IF(AW$1=MatrizdeEquipos!$K18,1,IF(AW$1&lt;MatrizdeEquipos!$K18,IF(MatrizdeEquipos!$K18&lt;CI$1,1,0),0))</f>
        <v>0</v>
      </c>
      <c r="AX20" s="5">
        <f>IF(AX$1=MatrizdeEquipos!$K18,1,IF(AX$1&lt;MatrizdeEquipos!$K18,IF(MatrizdeEquipos!$K18&lt;CJ$1,1,0),0))</f>
        <v>0</v>
      </c>
      <c r="AY20" s="5">
        <f>IF(AY$1=MatrizdeEquipos!$K18,1,IF(AY$1&lt;MatrizdeEquipos!$K18,IF(MatrizdeEquipos!$K18&lt;CK$1,1,0),0))</f>
        <v>0</v>
      </c>
      <c r="AZ20" s="5">
        <f>IF(AZ$1=MatrizdeEquipos!$K18,1,IF(AZ$1&lt;MatrizdeEquipos!$K18,IF(MatrizdeEquipos!$K18&lt;CL$1,1,0),0))</f>
        <v>0</v>
      </c>
      <c r="BA20" s="5">
        <f>IF(BA$1=MatrizdeEquipos!$K18,1,IF(BA$1&lt;MatrizdeEquipos!$K18,IF(MatrizdeEquipos!$K18&lt;CM$1,1,0),0))</f>
        <v>0</v>
      </c>
      <c r="BB20" s="5">
        <f>IF(BB$1=MatrizdeEquipos!$K18,1,IF(BB$1&lt;MatrizdeEquipos!$K18,IF(MatrizdeEquipos!$K18&lt;CN$1,1,0),0))</f>
        <v>0</v>
      </c>
      <c r="BC20" s="5">
        <f>IF(BC$1=MatrizdeEquipos!$K18,1,IF(BC$1&lt;MatrizdeEquipos!$K18,IF(MatrizdeEquipos!$K18&lt;CO$1,1,0),0))</f>
        <v>0</v>
      </c>
      <c r="BD20" s="5">
        <f>IF(BD$1=MatrizdeEquipos!$K18,1,IF(BD$1&lt;MatrizdeEquipos!$K18,IF(MatrizdeEquipos!$K18&lt;CP$1,1,0),0))</f>
        <v>0</v>
      </c>
      <c r="BE20" s="5">
        <f>IF(BE$1=MatrizdeEquipos!$K18,1,IF(BE$1&lt;MatrizdeEquipos!$K18,IF(MatrizdeEquipos!$K18&lt;CQ$1,1,0),0))</f>
        <v>0</v>
      </c>
      <c r="BF20" s="5">
        <f>IF(BF$1=MatrizdeEquipos!$K18,1,IF(BF$1&lt;MatrizdeEquipos!$K18,IF(MatrizdeEquipos!$K18&lt;CR$1,1,0),0))</f>
        <v>0</v>
      </c>
      <c r="BG20" s="5">
        <f>IF(BG$1=MatrizdeEquipos!$K18,1,IF(BG$1&lt;MatrizdeEquipos!$K18,IF(MatrizdeEquipos!$K18&lt;CS$1,1,0),0))</f>
        <v>0</v>
      </c>
      <c r="BH20" s="5">
        <f>IF(BH$1=MatrizdeEquipos!$K18,1,IF(BH$1&lt;MatrizdeEquipos!$K18,IF(MatrizdeEquipos!$K18&lt;CT$1,1,0),0))</f>
        <v>0</v>
      </c>
      <c r="BI20" s="5">
        <f>IF(BI$1=MatrizdeEquipos!$K18,1,IF(BI$1&lt;MatrizdeEquipos!$K18,IF(MatrizdeEquipos!$K18&lt;CU$1,1,0),0))</f>
        <v>0</v>
      </c>
      <c r="BJ20" s="5">
        <f>IF(BJ$1=MatrizdeEquipos!$K18,1,IF(BJ$1&lt;MatrizdeEquipos!$K18,IF(MatrizdeEquipos!$K18&lt;CV$1,1,0),0))</f>
        <v>0</v>
      </c>
      <c r="BK20" s="5">
        <f>IF(BK$1=MatrizdeEquipos!$K18,1,IF(BK$1&lt;MatrizdeEquipos!$K18,IF(MatrizdeEquipos!$K18&lt;CW$1,1,0),0))</f>
        <v>0</v>
      </c>
      <c r="BL20" s="5">
        <f>IF(BL$1=MatrizdeEquipos!$K18,1,IF(BL$1&lt;MatrizdeEquipos!$K18,IF(MatrizdeEquipos!$K18&lt;CX$1,1,0),0))</f>
        <v>0</v>
      </c>
      <c r="BM20" s="5">
        <f>IF(BM$1=MatrizdeEquipos!$K18,1,IF(BM$1&lt;MatrizdeEquipos!$K18,IF(MatrizdeEquipos!$K18&lt;CY$1,1,0),0))</f>
        <v>0</v>
      </c>
      <c r="BN20" s="5">
        <f>IF(BN$1=MatrizdeEquipos!$K18,1,IF(BN$1&lt;MatrizdeEquipos!$K18,IF(MatrizdeEquipos!$K18&lt;CZ$1,1,0),0))</f>
        <v>0</v>
      </c>
      <c r="BO20" s="5">
        <f>IF(BO$1=MatrizdeEquipos!$K18,1,IF(BO$1&lt;MatrizdeEquipos!$K18,IF(MatrizdeEquipos!$K18&lt;DA$1,1,0),0))</f>
        <v>0</v>
      </c>
      <c r="BP20" s="5">
        <f>IF(BP$1=MatrizdeEquipos!$K18,1,IF(BP$1&lt;MatrizdeEquipos!$K18,IF(MatrizdeEquipos!$K18&lt;DB$1,1,0),0))</f>
        <v>0</v>
      </c>
      <c r="BQ20" s="5">
        <f>IF(BQ$1=MatrizdeEquipos!$K18,1,IF(BQ$1&lt;MatrizdeEquipos!$K18,IF(MatrizdeEquipos!$K18&lt;DC$1,1,0),0))</f>
        <v>0</v>
      </c>
      <c r="BR20" s="5">
        <f>IF(BR$1=MatrizdeEquipos!$K18,1,IF(BR$1&lt;MatrizdeEquipos!$K18,IF(MatrizdeEquipos!$K18&lt;DD$1,1,0),0))</f>
        <v>0</v>
      </c>
      <c r="BS20" s="5">
        <f>IF(BS$1=MatrizdeEquipos!$K18,1,IF(BS$1&lt;MatrizdeEquipos!$K18,IF(MatrizdeEquipos!$K18&lt;DE$1,1,0),0))</f>
        <v>0</v>
      </c>
      <c r="BT20" s="5">
        <f>IF(BT$1=MatrizdeEquipos!$K18,1,IF(BT$1&lt;MatrizdeEquipos!$K18,IF(MatrizdeEquipos!$K18&lt;DF$1,1,0),0))</f>
        <v>0</v>
      </c>
      <c r="BU20" s="5">
        <f>IF(BU$1=MatrizdeEquipos!$K18,1,IF(BU$1&lt;MatrizdeEquipos!$K18,IF(MatrizdeEquipos!$K18&lt;DG$1,1,0),0))</f>
        <v>0</v>
      </c>
      <c r="BV20" s="5">
        <f>IF(BV$1=MatrizdeEquipos!$K18,1,IF(BV$1&lt;MatrizdeEquipos!$K18,IF(MatrizdeEquipos!$K18&lt;DH$1,1,0),0))</f>
        <v>0</v>
      </c>
      <c r="BW20" s="5">
        <f>IF(BW$1=MatrizdeEquipos!$K18,1,IF(BW$1&lt;MatrizdeEquipos!$K18,IF(MatrizdeEquipos!$K18&lt;DI$1,1,0),0))</f>
        <v>0</v>
      </c>
      <c r="BX20" s="5">
        <f>IF(BX$1=MatrizdeEquipos!$K18,1,IF(BX$1&lt;MatrizdeEquipos!$K18,IF(MatrizdeEquipos!$K18&lt;DJ$1,1,0),0))</f>
        <v>0</v>
      </c>
      <c r="BY20" s="5">
        <f>IF(BY$1=MatrizdeEquipos!$K18,1,IF(BY$1&lt;MatrizdeEquipos!$K18,IF(MatrizdeEquipos!$K18&lt;DK$1,1,0),0))</f>
        <v>0</v>
      </c>
      <c r="BZ20" s="5">
        <f>IF(BZ$1=MatrizdeEquipos!$K18,1,IF(BZ$1&lt;MatrizdeEquipos!$K18,IF(MatrizdeEquipos!$K18&lt;DL$1,1,0),0))</f>
        <v>0</v>
      </c>
      <c r="CA20" s="5">
        <f>IF(CA$1=MatrizdeEquipos!$K18,1,IF(CA$1&lt;MatrizdeEquipos!$K18,IF(MatrizdeEquipos!$K18&lt;DM$1,1,0),0))</f>
        <v>0</v>
      </c>
      <c r="CB20" s="5">
        <f>IF(CB$1=MatrizdeEquipos!$K18,1,IF(CB$1&lt;MatrizdeEquipos!$K18,IF(MatrizdeEquipos!$K18&lt;DN$1,1,0),0))</f>
        <v>0</v>
      </c>
      <c r="CC20" s="5">
        <f>IF(CC$1=MatrizdeEquipos!$K18,1,IF(CC$1&lt;MatrizdeEquipos!$K18,IF(MatrizdeEquipos!$K18&lt;DO$1,1,0),0))</f>
        <v>0</v>
      </c>
      <c r="CD20" s="5">
        <f>IF(CD$1=MatrizdeEquipos!$K18,1,IF(CD$1&lt;MatrizdeEquipos!$K18,IF(MatrizdeEquipos!$K18&lt;DP$1,1,0),0))</f>
        <v>0</v>
      </c>
      <c r="CE20" s="5">
        <f>IF(CE$1=MatrizdeEquipos!$K18,1,IF(CE$1&lt;MatrizdeEquipos!$K18,IF(MatrizdeEquipos!$K18&lt;DQ$1,1,0),0))</f>
        <v>0</v>
      </c>
      <c r="CF20" s="5">
        <f>IF(CF$1=MatrizdeEquipos!$K18,1,IF(CF$1&lt;MatrizdeEquipos!$K18,IF(MatrizdeEquipos!$K18&lt;DR$1,1,0),0))</f>
        <v>0</v>
      </c>
      <c r="CG20" s="5">
        <f>IF(CG$1=MatrizdeEquipos!$K18,1,IF(CG$1&lt;MatrizdeEquipos!$K18,IF(MatrizdeEquipos!$K18&lt;DS$1,1,0),0))</f>
        <v>0</v>
      </c>
      <c r="CH20" s="5">
        <f>IF(CH$1=MatrizdeEquipos!$K18,1,IF(CH$1&lt;MatrizdeEquipos!$K18,IF(MatrizdeEquipos!$K18&lt;DT$1,1,0),0))</f>
        <v>0</v>
      </c>
      <c r="CI20" s="5">
        <f>IF(CI$1=MatrizdeEquipos!$K18,1,IF(CI$1&lt;MatrizdeEquipos!$K18,IF(MatrizdeEquipos!$K18&lt;DU$1,1,0),0))</f>
        <v>0</v>
      </c>
      <c r="CJ20" s="5">
        <f>IF(CJ$1=MatrizdeEquipos!$K18,1,IF(CJ$1&lt;MatrizdeEquipos!$K18,IF(MatrizdeEquipos!$K18&lt;DV$1,1,0),0))</f>
        <v>0</v>
      </c>
      <c r="CK20" s="5">
        <f>IF(CK$1=MatrizdeEquipos!$K18,1,IF(CK$1&lt;MatrizdeEquipos!$K18,IF(MatrizdeEquipos!$K18&lt;DW$1,1,0),0))</f>
        <v>0</v>
      </c>
      <c r="CL20" s="5">
        <f>IF(CL$1=MatrizdeEquipos!$K18,1,IF(CL$1&lt;MatrizdeEquipos!$K18,IF(MatrizdeEquipos!$K18&lt;DX$1,1,0),0))</f>
        <v>0</v>
      </c>
      <c r="CM20" s="5">
        <f>IF(CM$1=MatrizdeEquipos!$K18,1,IF(CM$1&lt;MatrizdeEquipos!$K18,IF(MatrizdeEquipos!$K18&lt;DY$1,1,0),0))</f>
        <v>0</v>
      </c>
      <c r="CN20" s="5">
        <f>IF(CN$1=MatrizdeEquipos!$K18,1,IF(CN$1&lt;MatrizdeEquipos!$K18,IF(MatrizdeEquipos!$K18&lt;DZ$1,1,0),0))</f>
        <v>0</v>
      </c>
      <c r="CO20" s="5">
        <f>IF(CO$1=MatrizdeEquipos!$K18,1,IF(CO$1&lt;MatrizdeEquipos!$K18,IF(MatrizdeEquipos!$K18&lt;EA$1,1,0),0))</f>
        <v>0</v>
      </c>
      <c r="CP20" s="5">
        <f>IF(CP$1=MatrizdeEquipos!$K18,1,IF(CP$1&lt;MatrizdeEquipos!$K18,IF(MatrizdeEquipos!$K18&lt;EB$1,1,0),0))</f>
        <v>0</v>
      </c>
      <c r="CQ20" s="5">
        <f>IF(CQ$1=MatrizdeEquipos!$K18,1,IF(CQ$1&lt;MatrizdeEquipos!$K18,IF(MatrizdeEquipos!$K18&lt;EC$1,1,0),0))</f>
        <v>0</v>
      </c>
      <c r="CR20" s="5">
        <f>IF(CR$1=MatrizdeEquipos!$K18,1,IF(CR$1&lt;MatrizdeEquipos!$K18,IF(MatrizdeEquipos!$K18&lt;ED$1,1,0),0))</f>
        <v>0</v>
      </c>
      <c r="CS20" s="5">
        <f>IF(CS$1=MatrizdeEquipos!$K18,1,IF(CS$1&lt;MatrizdeEquipos!$K18,IF(MatrizdeEquipos!$K18&lt;EE$1,1,0),0))</f>
        <v>0</v>
      </c>
      <c r="CT20" s="5">
        <f>IF(CT$1=MatrizdeEquipos!$K18,1,IF(CT$1&lt;MatrizdeEquipos!$K18,IF(MatrizdeEquipos!$K18&lt;EF$1,1,0),0))</f>
        <v>0</v>
      </c>
      <c r="CU20" s="5">
        <f>IF(CU$1=MatrizdeEquipos!$K18,1,IF(CU$1&lt;MatrizdeEquipos!$K18,IF(MatrizdeEquipos!$K18&lt;EG$1,1,0),0))</f>
        <v>0</v>
      </c>
      <c r="CV20" s="5">
        <f>IF(CV$1=MatrizdeEquipos!$K18,1,IF(CV$1&lt;MatrizdeEquipos!$K18,IF(MatrizdeEquipos!$K18&lt;EH$1,1,0),0))</f>
        <v>0</v>
      </c>
      <c r="CW20" s="5">
        <f>IF(CW$1=MatrizdeEquipos!$K18,1,IF(CW$1&lt;MatrizdeEquipos!$K18,IF(MatrizdeEquipos!$K18&lt;EI$1,1,0),0))</f>
        <v>0</v>
      </c>
      <c r="CX20" s="5">
        <f>IF(CX$1=MatrizdeEquipos!$K18,1,IF(CX$1&lt;MatrizdeEquipos!$K18,IF(MatrizdeEquipos!$K18&lt;EJ$1,1,0),0))</f>
        <v>0</v>
      </c>
      <c r="CY20" s="5">
        <f>IF(CY$1=MatrizdeEquipos!$K18,1,IF(CY$1&lt;MatrizdeEquipos!$K18,IF(MatrizdeEquipos!$K18&lt;EK$1,1,0),0))</f>
        <v>0</v>
      </c>
      <c r="CZ20" s="5">
        <f>IF(CZ$1=MatrizdeEquipos!$K18,1,IF(CZ$1&lt;MatrizdeEquipos!$K18,IF(MatrizdeEquipos!$K18&lt;EL$1,1,0),0))</f>
        <v>0</v>
      </c>
      <c r="DA20" s="5">
        <f>IF(DA$1=MatrizdeEquipos!$K18,1,IF(DA$1&lt;MatrizdeEquipos!$K18,IF(MatrizdeEquipos!$K18&lt;EM$1,1,0),0))</f>
        <v>0</v>
      </c>
      <c r="DB20" s="5">
        <f>IF(DB$1=MatrizdeEquipos!$K18,1,IF(DB$1&lt;MatrizdeEquipos!$K18,IF(MatrizdeEquipos!$K18&lt;EN$1,1,0),0))</f>
        <v>0</v>
      </c>
      <c r="DC20" s="5">
        <f>IF(DC$1=MatrizdeEquipos!$K18,1,IF(DC$1&lt;MatrizdeEquipos!$K18,IF(MatrizdeEquipos!$K18&lt;EO$1,1,0),0))</f>
        <v>0</v>
      </c>
      <c r="DD20" s="5">
        <f>IF(DD$1=MatrizdeEquipos!$K18,1,IF(DD$1&lt;MatrizdeEquipos!$K18,IF(MatrizdeEquipos!$K18&lt;EP$1,1,0),0))</f>
        <v>0</v>
      </c>
      <c r="DE20" s="5">
        <f>IF(DE$1=MatrizdeEquipos!$K18,1,IF(DE$1&lt;MatrizdeEquipos!$K18,IF(MatrizdeEquipos!$K18&lt;EQ$1,1,0),0))</f>
        <v>0</v>
      </c>
      <c r="DF20" s="5">
        <f>IF(DF$1=MatrizdeEquipos!$K18,1,IF(DF$1&lt;MatrizdeEquipos!$K18,IF(MatrizdeEquipos!$K18&lt;ER$1,1,0),0))</f>
        <v>0</v>
      </c>
      <c r="DG20" s="5">
        <f>IF(DG$1=MatrizdeEquipos!$K18,1,IF(DG$1&lt;MatrizdeEquipos!$K18,IF(MatrizdeEquipos!$K18&lt;ES$1,1,0),0))</f>
        <v>0</v>
      </c>
      <c r="DH20" s="5">
        <f>IF(DH$1=MatrizdeEquipos!$K18,1,IF(DH$1&lt;MatrizdeEquipos!$K18,IF(MatrizdeEquipos!$K18&lt;ET$1,1,0),0))</f>
        <v>0</v>
      </c>
      <c r="DI20" s="5">
        <f>IF(DI$1=MatrizdeEquipos!$K18,1,IF(DI$1&lt;MatrizdeEquipos!$K18,IF(MatrizdeEquipos!$K18&lt;EU$1,1,0),0))</f>
        <v>0</v>
      </c>
      <c r="DJ20" s="5">
        <f>IF(DJ$1=MatrizdeEquipos!$K18,1,IF(DJ$1&lt;MatrizdeEquipos!$K18,IF(MatrizdeEquipos!$K18&lt;EV$1,1,0),0))</f>
        <v>0</v>
      </c>
      <c r="DK20" s="5">
        <f>IF(DK$1=MatrizdeEquipos!$K18,1,IF(DK$1&lt;MatrizdeEquipos!$K18,IF(MatrizdeEquipos!$K18&lt;EW$1,1,0),0))</f>
        <v>0</v>
      </c>
      <c r="DL20" s="5">
        <f>IF(DL$1=MatrizdeEquipos!$K18,1,IF(DL$1&lt;MatrizdeEquipos!$K18,IF(MatrizdeEquipos!$K18&lt;EX$1,1,0),0))</f>
        <v>0</v>
      </c>
      <c r="DM20" s="5">
        <f>IF(DM$1=MatrizdeEquipos!$K18,1,IF(DM$1&lt;MatrizdeEquipos!$K18,IF(MatrizdeEquipos!$K18&lt;EY$1,1,0),0))</f>
        <v>0</v>
      </c>
      <c r="DN20" s="5">
        <f>IF(DN$1=MatrizdeEquipos!$K18,1,IF(DN$1&lt;MatrizdeEquipos!$K18,IF(MatrizdeEquipos!$K18&lt;EZ$1,1,0),0))</f>
        <v>0</v>
      </c>
      <c r="DO20" s="5">
        <f>IF(DO$1=MatrizdeEquipos!$K18,1,IF(DO$1&lt;MatrizdeEquipos!$K18,IF(MatrizdeEquipos!$K18&lt;FA$1,1,0),0))</f>
        <v>0</v>
      </c>
      <c r="DP20" s="5">
        <f>IF(DP$1=MatrizdeEquipos!$K18,1,IF(DP$1&lt;MatrizdeEquipos!$K18,IF(MatrizdeEquipos!$K18&lt;FB$1,1,0),0))</f>
        <v>0</v>
      </c>
      <c r="DQ20" s="5">
        <f>IF(DQ$1=MatrizdeEquipos!$K18,1,IF(DQ$1&lt;MatrizdeEquipos!$K18,IF(MatrizdeEquipos!$K18&lt;FC$1,1,0),0))</f>
        <v>0</v>
      </c>
      <c r="DR20" s="5">
        <f>IF(DR$1=MatrizdeEquipos!$K18,1,IF(DR$1&lt;MatrizdeEquipos!$K18,IF(MatrizdeEquipos!$K18&lt;FD$1,1,0),0))</f>
        <v>0</v>
      </c>
      <c r="DS20" s="5">
        <f>IF(DS$1=MatrizdeEquipos!$K18,1,IF(DS$1&lt;MatrizdeEquipos!$K18,IF(MatrizdeEquipos!$K18&lt;FE$1,1,0),0))</f>
        <v>0</v>
      </c>
      <c r="DT20" s="5">
        <f>IF(DT$1=MatrizdeEquipos!$K18,1,IF(DT$1&lt;MatrizdeEquipos!$K18,IF(MatrizdeEquipos!$K18&lt;FF$1,1,0),0))</f>
        <v>0</v>
      </c>
      <c r="DU20" s="5">
        <f>IF(DU$1=MatrizdeEquipos!$K18,1,IF(DU$1&lt;MatrizdeEquipos!$K18,IF(MatrizdeEquipos!$K18&lt;FG$1,1,0),0))</f>
        <v>0</v>
      </c>
      <c r="DV20" s="5">
        <f>IF(DV$1=MatrizdeEquipos!$K18,1,IF(DV$1&lt;MatrizdeEquipos!$K18,IF(MatrizdeEquipos!$K18&lt;FH$1,1,0),0))</f>
        <v>0</v>
      </c>
      <c r="DW20" s="5">
        <f>IF(DW$1=MatrizdeEquipos!$K18,1,IF(DW$1&lt;MatrizdeEquipos!$K18,IF(MatrizdeEquipos!$K18&lt;FI$1,1,0),0))</f>
        <v>0</v>
      </c>
      <c r="DX20" s="5">
        <f>IF(DX$1=MatrizdeEquipos!$K18,1,IF(DX$1&lt;MatrizdeEquipos!$K18,IF(MatrizdeEquipos!$K18&lt;FJ$1,1,0),0))</f>
        <v>0</v>
      </c>
      <c r="DY20" s="5">
        <f>IF(DY$1=MatrizdeEquipos!$K18,1,IF(DY$1&lt;MatrizdeEquipos!$K18,IF(MatrizdeEquipos!$K18&lt;FK$1,1,0),0))</f>
        <v>0</v>
      </c>
      <c r="DZ20" s="5">
        <f>IF(DZ$1=MatrizdeEquipos!$K18,1,IF(DZ$1&lt;MatrizdeEquipos!$K18,IF(MatrizdeEquipos!$K18&lt;FL$1,1,0),0))</f>
        <v>0</v>
      </c>
      <c r="EA20" s="5">
        <f>IF(EA$1=MatrizdeEquipos!$K18,1,IF(EA$1&lt;MatrizdeEquipos!$K18,IF(MatrizdeEquipos!$K18&lt;FM$1,1,0),0))</f>
        <v>0</v>
      </c>
      <c r="EB20" s="5">
        <f>IF(EB$1=MatrizdeEquipos!$K18,1,IF(EB$1&lt;MatrizdeEquipos!$K18,IF(MatrizdeEquipos!$K18&lt;FN$1,1,0),0))</f>
        <v>0</v>
      </c>
      <c r="EC20" s="5">
        <f>IF(EC$1=MatrizdeEquipos!$K18,1,IF(EC$1&lt;MatrizdeEquipos!$K18,IF(MatrizdeEquipos!$K18&lt;FO$1,1,0),0))</f>
        <v>0</v>
      </c>
      <c r="ED20" s="5">
        <f>IF(ED$1=MatrizdeEquipos!$K18,1,IF(ED$1&lt;MatrizdeEquipos!$K18,IF(MatrizdeEquipos!$K18&lt;FP$1,1,0),0))</f>
        <v>0</v>
      </c>
      <c r="EE20" s="5">
        <f>IF(EE$1=MatrizdeEquipos!$K18,1,IF(EE$1&lt;MatrizdeEquipos!$K18,IF(MatrizdeEquipos!$K18&lt;FQ$1,1,0),0))</f>
        <v>0</v>
      </c>
      <c r="EF20" s="5">
        <f>IF(EF$1=MatrizdeEquipos!$K18,1,IF(EF$1&lt;MatrizdeEquipos!$K18,IF(MatrizdeEquipos!$K18&lt;FR$1,1,0),0))</f>
        <v>0</v>
      </c>
      <c r="EG20" s="5">
        <f>IF(EG$1=MatrizdeEquipos!$K18,1,IF(EG$1&lt;MatrizdeEquipos!$K18,IF(MatrizdeEquipos!$K18&lt;FS$1,1,0),0))</f>
        <v>0</v>
      </c>
      <c r="EH20" s="5">
        <f>IF(EH$1=MatrizdeEquipos!$K18,1,IF(EH$1&lt;MatrizdeEquipos!$K18,IF(MatrizdeEquipos!$K18&lt;FT$1,1,0),0))</f>
        <v>0</v>
      </c>
      <c r="EI20" s="5">
        <f>IF(EI$1=MatrizdeEquipos!$K18,1,IF(EI$1&lt;MatrizdeEquipos!$K18,IF(MatrizdeEquipos!$K18&lt;FU$1,1,0),0))</f>
        <v>0</v>
      </c>
      <c r="EJ20" s="5">
        <f>IF(EJ$1=MatrizdeEquipos!$K18,1,IF(EJ$1&lt;MatrizdeEquipos!$K18,IF(MatrizdeEquipos!$K18&lt;FV$1,1,0),0))</f>
        <v>0</v>
      </c>
      <c r="EK20" s="5">
        <f>IF(EK$1=MatrizdeEquipos!$K18,1,IF(EK$1&lt;MatrizdeEquipos!$K18,IF(MatrizdeEquipos!$K18&lt;FW$1,1,0),0))</f>
        <v>0</v>
      </c>
      <c r="EL20" s="5">
        <f>IF(EL$1=MatrizdeEquipos!$K18,1,IF(EL$1&lt;MatrizdeEquipos!$K18,IF(MatrizdeEquipos!$K18&lt;FX$1,1,0),0))</f>
        <v>0</v>
      </c>
      <c r="EM20" s="5">
        <f>IF(EM$1=MatrizdeEquipos!$K18,1,IF(EM$1&lt;MatrizdeEquipos!$K18,IF(MatrizdeEquipos!$K18&lt;FY$1,1,0),0))</f>
        <v>0</v>
      </c>
      <c r="EN20" s="5">
        <f>IF(EN$1=MatrizdeEquipos!$K18,1,IF(EN$1&lt;MatrizdeEquipos!$K18,IF(MatrizdeEquipos!$K18&lt;FZ$1,1,0),0))</f>
        <v>0</v>
      </c>
      <c r="EO20" s="5">
        <f>IF(EO$1=MatrizdeEquipos!$K18,1,IF(EO$1&lt;MatrizdeEquipos!$K18,IF(MatrizdeEquipos!$K18&lt;GA$1,1,0),0))</f>
        <v>0</v>
      </c>
      <c r="EP20" s="5">
        <f>IF(EP$1=MatrizdeEquipos!$K18,1,IF(EP$1&lt;MatrizdeEquipos!$K18,IF(MatrizdeEquipos!$K18&lt;GB$1,1,0),0))</f>
        <v>0</v>
      </c>
      <c r="EQ20" s="5">
        <f>IF(EQ$1=MatrizdeEquipos!$K18,1,IF(EQ$1&lt;MatrizdeEquipos!$K18,IF(MatrizdeEquipos!$K18&lt;GC$1,1,0),0))</f>
        <v>0</v>
      </c>
      <c r="ER20" s="5">
        <f>IF(ER$1=MatrizdeEquipos!$K18,1,IF(ER$1&lt;MatrizdeEquipos!$K18,IF(MatrizdeEquipos!$K18&lt;GD$1,1,0),0))</f>
        <v>0</v>
      </c>
      <c r="ES20" s="5">
        <f>IF(ES$1=MatrizdeEquipos!$K18,1,IF(ES$1&lt;MatrizdeEquipos!$K18,IF(MatrizdeEquipos!$K18&lt;GE$1,1,0),0))</f>
        <v>0</v>
      </c>
      <c r="ET20" s="5">
        <f>IF(ET$1=MatrizdeEquipos!$K18,1,IF(ET$1&lt;MatrizdeEquipos!$K18,IF(MatrizdeEquipos!$K18&lt;GF$1,1,0),0))</f>
        <v>0</v>
      </c>
      <c r="EU20" s="5">
        <f>IF(EU$1=MatrizdeEquipos!$K18,1,IF(EU$1&lt;MatrizdeEquipos!$K18,IF(MatrizdeEquipos!$K18&lt;GG$1,1,0),0))</f>
        <v>0</v>
      </c>
      <c r="EV20" s="5">
        <f>IF(EV$1=MatrizdeEquipos!$K18,1,IF(EV$1&lt;MatrizdeEquipos!$K18,IF(MatrizdeEquipos!$K18&lt;GH$1,1,0),0))</f>
        <v>0</v>
      </c>
      <c r="EW20" s="5">
        <f>IF(EW$1=MatrizdeEquipos!$K18,1,IF(EW$1&lt;MatrizdeEquipos!$K18,IF(MatrizdeEquipos!$K18&lt;GI$1,1,0),0))</f>
        <v>0</v>
      </c>
      <c r="EX20" s="5">
        <f>IF(EX$1=MatrizdeEquipos!$K18,1,IF(EX$1&lt;MatrizdeEquipos!$K18,IF(MatrizdeEquipos!$K18&lt;GJ$1,1,0),0))</f>
        <v>0</v>
      </c>
      <c r="EY20" s="5">
        <f>IF(EY$1=MatrizdeEquipos!$K18,1,IF(EY$1&lt;MatrizdeEquipos!$K18,IF(MatrizdeEquipos!$K18&lt;GK$1,1,0),0))</f>
        <v>0</v>
      </c>
      <c r="EZ20" s="5">
        <f>IF(EZ$1=MatrizdeEquipos!$K18,1,IF(EZ$1&lt;MatrizdeEquipos!$K18,IF(MatrizdeEquipos!$K18&lt;GL$1,1,0),0))</f>
        <v>0</v>
      </c>
      <c r="FA20" s="5">
        <f>IF(FA$1=MatrizdeEquipos!$K18,1,IF(FA$1&lt;MatrizdeEquipos!$K18,IF(MatrizdeEquipos!$K18&lt;GM$1,1,0),0))</f>
        <v>0</v>
      </c>
      <c r="FB20" s="5">
        <f>IF(FB$1=MatrizdeEquipos!$K18,1,IF(FB$1&lt;MatrizdeEquipos!$K18,IF(MatrizdeEquipos!$K18&lt;GN$1,1,0),0))</f>
        <v>0</v>
      </c>
      <c r="FC20" s="5">
        <f>IF(FC$1=MatrizdeEquipos!$K18,1,IF(FC$1&lt;MatrizdeEquipos!$K18,IF(MatrizdeEquipos!$K18&lt;GO$1,1,0),0))</f>
        <v>0</v>
      </c>
      <c r="FD20" s="5">
        <f>IF(FD$1=MatrizdeEquipos!$K18,1,IF(FD$1&lt;MatrizdeEquipos!$K18,IF(MatrizdeEquipos!$K18&lt;GP$1,1,0),0))</f>
        <v>0</v>
      </c>
      <c r="FE20" s="5">
        <f>IF(FE$1=MatrizdeEquipos!$K18,1,IF(FE$1&lt;MatrizdeEquipos!$K18,IF(MatrizdeEquipos!$K18&lt;GQ$1,1,0),0))</f>
        <v>0</v>
      </c>
      <c r="FF20" s="5">
        <f>IF(FF$1=MatrizdeEquipos!$K18,1,IF(FF$1&lt;MatrizdeEquipos!$K18,IF(MatrizdeEquipos!$K18&lt;GR$1,1,0),0))</f>
        <v>0</v>
      </c>
      <c r="FG20" s="5">
        <f>IF(FG$1=MatrizdeEquipos!$K18,1,IF(FG$1&lt;MatrizdeEquipos!$K18,IF(MatrizdeEquipos!$K18&lt;GS$1,1,0),0))</f>
        <v>0</v>
      </c>
      <c r="FH20" s="5">
        <f>IF(FH$1=MatrizdeEquipos!$K18,1,IF(FH$1&lt;MatrizdeEquipos!$K18,IF(MatrizdeEquipos!$K18&lt;GT$1,1,0),0))</f>
        <v>0</v>
      </c>
      <c r="FI20" s="5">
        <f>IF(FI$1=MatrizdeEquipos!$K18,1,IF(FI$1&lt;MatrizdeEquipos!$K18,IF(MatrizdeEquipos!$K18&lt;GU$1,1,0),0))</f>
        <v>0</v>
      </c>
      <c r="FJ20" s="5">
        <f>IF(FJ$1=MatrizdeEquipos!$K18,1,IF(FJ$1&lt;MatrizdeEquipos!$K18,IF(MatrizdeEquipos!$K18&lt;GV$1,1,0),0))</f>
        <v>0</v>
      </c>
      <c r="FK20" s="5">
        <f>IF(FK$1=MatrizdeEquipos!$K18,1,IF(FK$1&lt;MatrizdeEquipos!$K18,IF(MatrizdeEquipos!$K18&lt;GW$1,1,0),0))</f>
        <v>0</v>
      </c>
      <c r="FL20" s="5">
        <f>IF(FL$1=MatrizdeEquipos!$K18,1,IF(FL$1&lt;MatrizdeEquipos!$K18,IF(MatrizdeEquipos!$K18&lt;GX$1,1,0),0))</f>
        <v>0</v>
      </c>
      <c r="FM20" s="5">
        <f>IF(FM$1=MatrizdeEquipos!$K18,1,IF(FM$1&lt;MatrizdeEquipos!$K18,IF(MatrizdeEquipos!$K18&lt;GY$1,1,0),0))</f>
        <v>0</v>
      </c>
      <c r="FN20" s="5">
        <f>IF(FN$1=MatrizdeEquipos!$K18,1,IF(FN$1&lt;MatrizdeEquipos!$K18,IF(MatrizdeEquipos!$K18&lt;GZ$1,1,0),0))</f>
        <v>0</v>
      </c>
      <c r="FO20" s="5">
        <f>IF(FO$1=MatrizdeEquipos!$K18,1,IF(FO$1&lt;MatrizdeEquipos!$K18,IF(MatrizdeEquipos!$K18&lt;HA$1,1,0),0))</f>
        <v>0</v>
      </c>
      <c r="FP20" s="5">
        <f>IF(FP$1=MatrizdeEquipos!$K18,1,IF(FP$1&lt;MatrizdeEquipos!$K18,IF(MatrizdeEquipos!$K18&lt;HB$1,1,0),0))</f>
        <v>0</v>
      </c>
      <c r="FQ20" s="5">
        <f>IF(FQ$1=MatrizdeEquipos!$K18,1,IF(FQ$1&lt;MatrizdeEquipos!$K18,IF(MatrizdeEquipos!$K18&lt;HC$1,1,0),0))</f>
        <v>0</v>
      </c>
      <c r="FR20" s="5">
        <f>IF(FR$1=MatrizdeEquipos!$K18,1,IF(FR$1&lt;MatrizdeEquipos!$K18,IF(MatrizdeEquipos!$K18&lt;HD$1,1,0),0))</f>
        <v>0</v>
      </c>
      <c r="FS20" s="5">
        <f>IF(FS$1=MatrizdeEquipos!$K18,1,IF(FS$1&lt;MatrizdeEquipos!$K18,IF(MatrizdeEquipos!$K18&lt;HE$1,1,0),0))</f>
        <v>0</v>
      </c>
      <c r="FT20" s="5">
        <f>IF(FT$1=MatrizdeEquipos!$K18,1,IF(FT$1&lt;MatrizdeEquipos!$K18,IF(MatrizdeEquipos!$K18&lt;HF$1,1,0),0))</f>
        <v>0</v>
      </c>
      <c r="FU20" s="5">
        <f>IF(FU$1=MatrizdeEquipos!$K18,1,IF(FU$1&lt;MatrizdeEquipos!$K18,IF(MatrizdeEquipos!$K18&lt;HG$1,1,0),0))</f>
        <v>0</v>
      </c>
      <c r="FV20" s="5">
        <f>IF(FV$1=MatrizdeEquipos!$K18,1,IF(FV$1&lt;MatrizdeEquipos!$K18,IF(MatrizdeEquipos!$K18&lt;HH$1,1,0),0))</f>
        <v>0</v>
      </c>
      <c r="FW20" s="5">
        <f>IF(FW$1=MatrizdeEquipos!$K18,1,IF(FW$1&lt;MatrizdeEquipos!$K18,IF(MatrizdeEquipos!$K18&lt;HI$1,1,0),0))</f>
        <v>0</v>
      </c>
      <c r="FX20" s="5">
        <f>IF(FX$1=MatrizdeEquipos!$K18,1,IF(FX$1&lt;MatrizdeEquipos!$K18,IF(MatrizdeEquipos!$K18&lt;HJ$1,1,0),0))</f>
        <v>0</v>
      </c>
      <c r="FY20" s="5">
        <f>IF(FY$1=MatrizdeEquipos!$K18,1,IF(FY$1&lt;MatrizdeEquipos!$K18,IF(MatrizdeEquipos!$K18&lt;HK$1,1,0),0))</f>
        <v>0</v>
      </c>
      <c r="FZ20" s="5">
        <f>IF(FZ$1=MatrizdeEquipos!$K18,1,IF(FZ$1&lt;MatrizdeEquipos!$K18,IF(MatrizdeEquipos!$K18&lt;HL$1,1,0),0))</f>
        <v>0</v>
      </c>
      <c r="GA20" s="5">
        <f>IF(GA$1=MatrizdeEquipos!$K18,1,IF(GA$1&lt;MatrizdeEquipos!$K18,IF(MatrizdeEquipos!$K18&lt;HM$1,1,0),0))</f>
        <v>0</v>
      </c>
      <c r="GB20" s="5">
        <f>IF(GB$1=MatrizdeEquipos!$K18,1,IF(GB$1&lt;MatrizdeEquipos!$K18,IF(MatrizdeEquipos!$K18&lt;HN$1,1,0),0))</f>
        <v>0</v>
      </c>
      <c r="GC20" s="5">
        <f>IF(GC$1=MatrizdeEquipos!$K18,1,IF(GC$1&lt;MatrizdeEquipos!$K18,IF(MatrizdeEquipos!$K18&lt;HO$1,1,0),0))</f>
        <v>0</v>
      </c>
      <c r="GD20" s="5">
        <f>IF(GD$1=MatrizdeEquipos!$K18,1,IF(GD$1&lt;MatrizdeEquipos!$K18,IF(MatrizdeEquipos!$K18&lt;HP$1,1,0),0))</f>
        <v>0</v>
      </c>
      <c r="GE20" s="5">
        <f>IF(GE$1=MatrizdeEquipos!$K18,1,IF(GE$1&lt;MatrizdeEquipos!$K18,IF(MatrizdeEquipos!$K18&lt;HQ$1,1,0),0))</f>
        <v>0</v>
      </c>
      <c r="GF20" s="5">
        <f>IF(GF$1=MatrizdeEquipos!$K18,1,IF(GF$1&lt;MatrizdeEquipos!$K18,IF(MatrizdeEquipos!$K18&lt;HR$1,1,0),0))</f>
        <v>0</v>
      </c>
      <c r="GG20" s="5">
        <f>IF(GG$1=MatrizdeEquipos!$K18,1,IF(GG$1&lt;MatrizdeEquipos!$K18,IF(MatrizdeEquipos!$K18&lt;HS$1,1,0),0))</f>
        <v>0</v>
      </c>
      <c r="GH20" s="5">
        <f>IF(GH$1=MatrizdeEquipos!$K18,1,IF(GH$1&lt;MatrizdeEquipos!$K18,IF(MatrizdeEquipos!$K18&lt;HT$1,1,0),0))</f>
        <v>0</v>
      </c>
      <c r="GI20" s="5">
        <f>IF(GI$1=MatrizdeEquipos!$K18,1,IF(GI$1&lt;MatrizdeEquipos!$K18,IF(MatrizdeEquipos!$K18&lt;HU$1,1,0),0))</f>
        <v>0</v>
      </c>
      <c r="GJ20" s="5">
        <f>IF(GJ$1=MatrizdeEquipos!$K18,1,IF(GJ$1&lt;MatrizdeEquipos!$K18,IF(MatrizdeEquipos!$K18&lt;HV$1,1,0),0))</f>
        <v>0</v>
      </c>
      <c r="GK20" s="5">
        <f>IF(GK$1=MatrizdeEquipos!$K18,1,IF(GK$1&lt;MatrizdeEquipos!$K18,IF(MatrizdeEquipos!$K18&lt;HW$1,1,0),0))</f>
        <v>0</v>
      </c>
      <c r="GL20" s="5">
        <f>IF(GL$1=MatrizdeEquipos!$K18,1,IF(GL$1&lt;MatrizdeEquipos!$K18,IF(MatrizdeEquipos!$K18&lt;HX$1,1,0),0))</f>
        <v>0</v>
      </c>
      <c r="GM20" s="5">
        <f>IF(GM$1=MatrizdeEquipos!$K18,1,IF(GM$1&lt;MatrizdeEquipos!$K18,IF(MatrizdeEquipos!$K18&lt;HY$1,1,0),0))</f>
        <v>0</v>
      </c>
      <c r="GN20" s="5">
        <f>IF(GN$1=MatrizdeEquipos!$K18,1,IF(GN$1&lt;MatrizdeEquipos!$K18,IF(MatrizdeEquipos!$K18&lt;HZ$1,1,0),0))</f>
        <v>0</v>
      </c>
      <c r="GO20" s="5">
        <f>IF(GO$1=MatrizdeEquipos!$K18,1,IF(GO$1&lt;MatrizdeEquipos!$K18,IF(MatrizdeEquipos!$K18&lt;IA$1,1,0),0))</f>
        <v>0</v>
      </c>
      <c r="GP20" s="5">
        <f>IF(GP$1=MatrizdeEquipos!$K18,1,IF(GP$1&lt;MatrizdeEquipos!$K18,IF(MatrizdeEquipos!$K18&lt;IB$1,1,0),0))</f>
        <v>0</v>
      </c>
      <c r="GQ20" s="5">
        <f>IF(GQ$1=MatrizdeEquipos!$K18,1,IF(GQ$1&lt;MatrizdeEquipos!$K18,IF(MatrizdeEquipos!$K18&lt;IC$1,1,0),0))</f>
        <v>0</v>
      </c>
      <c r="GR20" s="5">
        <f>IF(GR$1=MatrizdeEquipos!$K18,1,IF(GR$1&lt;MatrizdeEquipos!$K18,IF(MatrizdeEquipos!$K18&lt;ID$1,1,0),0))</f>
        <v>0</v>
      </c>
      <c r="GS20" s="5">
        <f>IF(GS$1=MatrizdeEquipos!$K18,1,IF(GS$1&lt;MatrizdeEquipos!$K18,IF(MatrizdeEquipos!$K18&lt;IE$1,1,0),0))</f>
        <v>0</v>
      </c>
      <c r="GT20" s="5">
        <f>IF(GT$1=MatrizdeEquipos!$K18,1,IF(GT$1&lt;MatrizdeEquipos!$K18,IF(MatrizdeEquipos!$K18&lt;IF$1,1,0),0))</f>
        <v>0</v>
      </c>
      <c r="GU20" s="5">
        <f>IF(GU$1=MatrizdeEquipos!$K18,1,IF(GU$1&lt;MatrizdeEquipos!$K18,IF(MatrizdeEquipos!$K18&lt;IG$1,1,0),0))</f>
        <v>0</v>
      </c>
      <c r="GV20" s="5">
        <f>IF(GV$1=MatrizdeEquipos!$K18,1,IF(GV$1&lt;MatrizdeEquipos!$K18,IF(MatrizdeEquipos!$K18&lt;IH$1,1,0),0))</f>
        <v>0</v>
      </c>
      <c r="GW20" s="5">
        <f>IF(GW$1=MatrizdeEquipos!$K18,1,IF(GW$1&lt;MatrizdeEquipos!$K18,IF(MatrizdeEquipos!$K18&lt;II$1,1,0),0))</f>
        <v>0</v>
      </c>
      <c r="GX20" s="5">
        <f>IF(GX$1=MatrizdeEquipos!$K18,1,IF(GX$1&lt;MatrizdeEquipos!$K18,IF(MatrizdeEquipos!$K18&lt;IJ$1,1,0),0))</f>
        <v>0</v>
      </c>
      <c r="GY20" s="5">
        <f>IF(GY$1=MatrizdeEquipos!$K18,1,IF(GY$1&lt;MatrizdeEquipos!$K18,IF(MatrizdeEquipos!$K18&lt;IK$1,1,0),0))</f>
        <v>0</v>
      </c>
      <c r="GZ20" s="5">
        <f>IF(GZ$1=MatrizdeEquipos!$K18,1,IF(GZ$1&lt;MatrizdeEquipos!$K18,IF(MatrizdeEquipos!$K18&lt;IL$1,1,0),0))</f>
        <v>0</v>
      </c>
      <c r="HA20" s="5">
        <f>IF(HA$1=MatrizdeEquipos!$K18,1,IF(HA$1&lt;MatrizdeEquipos!$K18,IF(MatrizdeEquipos!$K18&lt;IM$1,1,0),0))</f>
        <v>0</v>
      </c>
      <c r="HB20" s="5">
        <f>IF(HB$1=MatrizdeEquipos!$K18,1,IF(HB$1&lt;MatrizdeEquipos!$K18,IF(MatrizdeEquipos!$K18&lt;IN$1,1,0),0))</f>
        <v>0</v>
      </c>
      <c r="HC20" s="5">
        <f>IF(HC$1=MatrizdeEquipos!$K18,1,IF(HC$1&lt;MatrizdeEquipos!$K18,IF(MatrizdeEquipos!$K18&lt;IO$1,1,0),0))</f>
        <v>0</v>
      </c>
      <c r="HD20" s="5">
        <f>IF(HD$1=MatrizdeEquipos!$K18,1,IF(HD$1&lt;MatrizdeEquipos!$K18,IF(MatrizdeEquipos!$K18&lt;IP$1,1,0),0))</f>
        <v>0</v>
      </c>
      <c r="HE20" s="5">
        <f>IF(HE$1=MatrizdeEquipos!$K18,1,IF(HE$1&lt;MatrizdeEquipos!$K18,IF(MatrizdeEquipos!$K18&lt;IQ$1,1,0),0))</f>
        <v>0</v>
      </c>
      <c r="HF20" s="5">
        <f>IF(HF$1=MatrizdeEquipos!$K18,1,IF(HF$1&lt;MatrizdeEquipos!$K18,IF(MatrizdeEquipos!$K18&lt;IR$1,1,0),0))</f>
        <v>0</v>
      </c>
      <c r="HG20" s="5">
        <f>IF(HG$1=MatrizdeEquipos!$K18,1,IF(HG$1&lt;MatrizdeEquipos!$K18,IF(MatrizdeEquipos!$K18&lt;IS$1,1,0),0))</f>
        <v>0</v>
      </c>
      <c r="HH20" s="5">
        <f>IF(HH$1=MatrizdeEquipos!$K18,1,IF(HH$1&lt;MatrizdeEquipos!$K18,IF(MatrizdeEquipos!$K18&lt;IT$1,1,0),0))</f>
        <v>0</v>
      </c>
      <c r="HI20" s="5">
        <f>IF(HI$1=MatrizdeEquipos!$K18,1,IF(HI$1&lt;MatrizdeEquipos!$K18,IF(MatrizdeEquipos!$K18&lt;IU$1,1,0),0))</f>
        <v>0</v>
      </c>
      <c r="HJ20" s="5">
        <f>IF(HJ$1=MatrizdeEquipos!$K18,1,IF(HJ$1&lt;MatrizdeEquipos!$K18,IF(MatrizdeEquipos!$K18&lt;IV$1,1,0),0))</f>
        <v>0</v>
      </c>
      <c r="HK20" s="5">
        <f>IF(HK$1=MatrizdeEquipos!$K18,1,IF(HK$1&lt;MatrizdeEquipos!$K18,IF(MatrizdeEquipos!$K18&lt;IW$1,1,0),0))</f>
        <v>0</v>
      </c>
      <c r="HL20" s="5">
        <f>IF(HL$1=MatrizdeEquipos!$K18,1,IF(HL$1&lt;MatrizdeEquipos!$K18,IF(MatrizdeEquipos!$K18&lt;IX$1,1,0),0))</f>
        <v>0</v>
      </c>
      <c r="HM20" s="5">
        <f>IF(HM$1=MatrizdeEquipos!$K18,1,IF(HM$1&lt;MatrizdeEquipos!$K18,IF(MatrizdeEquipos!$K18&lt;IY$1,1,0),0))</f>
        <v>0</v>
      </c>
      <c r="HN20" s="5">
        <f>IF(HN$1=MatrizdeEquipos!$K18,1,IF(HN$1&lt;MatrizdeEquipos!$K18,IF(MatrizdeEquipos!$K18&lt;IZ$1,1,0),0))</f>
        <v>0</v>
      </c>
      <c r="HO20" s="5">
        <f>IF(HO$1=MatrizdeEquipos!$K18,1,IF(HO$1&lt;MatrizdeEquipos!$K18,IF(MatrizdeEquipos!$K18&lt;JA$1,1,0),0))</f>
        <v>0</v>
      </c>
      <c r="HP20" s="5">
        <f>IF(HP$1=MatrizdeEquipos!$K18,1,IF(HP$1&lt;MatrizdeEquipos!$K18,IF(MatrizdeEquipos!$K18&lt;JB$1,1,0),0))</f>
        <v>0</v>
      </c>
      <c r="HQ20" s="5">
        <f>IF(HQ$1=MatrizdeEquipos!$K18,1,IF(HQ$1&lt;MatrizdeEquipos!$K18,IF(MatrizdeEquipos!$K18&lt;JC$1,1,0),0))</f>
        <v>0</v>
      </c>
      <c r="HR20" s="5">
        <f>IF(HR$1=MatrizdeEquipos!$K18,1,IF(HR$1&lt;MatrizdeEquipos!$K18,IF(MatrizdeEquipos!$K18&lt;JD$1,1,0),0))</f>
        <v>0</v>
      </c>
      <c r="HS20" s="5">
        <f>IF(HS$1=MatrizdeEquipos!$K18,1,IF(HS$1&lt;MatrizdeEquipos!$K18,IF(MatrizdeEquipos!$K18&lt;JE$1,1,0),0))</f>
        <v>0</v>
      </c>
      <c r="HT20" s="5">
        <f>IF(HT$1=MatrizdeEquipos!$K18,1,IF(HT$1&lt;MatrizdeEquipos!$K18,IF(MatrizdeEquipos!$K18&lt;JF$1,1,0),0))</f>
        <v>0</v>
      </c>
      <c r="HU20" s="5">
        <f>IF(HU$1=MatrizdeEquipos!$K18,1,IF(HU$1&lt;MatrizdeEquipos!$K18,IF(MatrizdeEquipos!$K18&lt;JG$1,1,0),0))</f>
        <v>0</v>
      </c>
      <c r="HV20" s="5">
        <f>IF(HV$1=MatrizdeEquipos!$K18,1,IF(HV$1&lt;MatrizdeEquipos!$K18,IF(MatrizdeEquipos!$K18&lt;JH$1,1,0),0))</f>
        <v>0</v>
      </c>
      <c r="HW20" s="5">
        <f>IF(HW$1=MatrizdeEquipos!$K18,1,IF(HW$1&lt;MatrizdeEquipos!$K18,IF(MatrizdeEquipos!$K18&lt;JI$1,1,0),0))</f>
        <v>1</v>
      </c>
      <c r="HX20" s="5">
        <f>IF(HX$1=MatrizdeEquipos!$K18,1,IF(HX$1&lt;MatrizdeEquipos!$K18,IF(MatrizdeEquipos!$K18&lt;JJ$1,1,0),0))</f>
        <v>1</v>
      </c>
      <c r="HY20" s="5">
        <f>IF(HY$1=MatrizdeEquipos!$K18,1,IF(HY$1&lt;MatrizdeEquipos!$K18,IF(MatrizdeEquipos!$K18&lt;JK$1,1,0),0))</f>
        <v>1</v>
      </c>
      <c r="HZ20" s="5">
        <f>IF(HZ$1=MatrizdeEquipos!$K18,1,IF(HZ$1&lt;MatrizdeEquipos!$K18,IF(MatrizdeEquipos!$K18&lt;JL$1,1,0),0))</f>
        <v>1</v>
      </c>
      <c r="IA20" s="5">
        <f>IF(IA$1=MatrizdeEquipos!$K18,1,IF(IA$1&lt;MatrizdeEquipos!$K18,IF(MatrizdeEquipos!$K18&lt;JM$1,1,0),0))</f>
        <v>1</v>
      </c>
      <c r="IB20" s="5">
        <f>IF(IB$1=MatrizdeEquipos!$K18,1,IF(IB$1&lt;MatrizdeEquipos!$K18,IF(MatrizdeEquipos!$K18&lt;JN$1,1,0),0))</f>
        <v>1</v>
      </c>
      <c r="IC20" s="5">
        <f>IF(IC$1=MatrizdeEquipos!$K18,1,IF(IC$1&lt;MatrizdeEquipos!$K18,IF(MatrizdeEquipos!$K18&lt;JO$1,1,0),0))</f>
        <v>1</v>
      </c>
      <c r="ID20" s="5">
        <f>IF(ID$1=MatrizdeEquipos!$K18,1,IF(ID$1&lt;MatrizdeEquipos!$K18,IF(MatrizdeEquipos!$K18&lt;JP$1,1,0),0))</f>
        <v>1</v>
      </c>
      <c r="IE20" s="5">
        <f>IF(IE$1=MatrizdeEquipos!$K18,1,IF(IE$1&lt;MatrizdeEquipos!$K18,IF(MatrizdeEquipos!$K18&lt;JQ$1,1,0),0))</f>
        <v>1</v>
      </c>
      <c r="IF20" s="5">
        <f>IF(IF$1=MatrizdeEquipos!$K18,1,IF(IF$1&lt;MatrizdeEquipos!$K18,IF(MatrizdeEquipos!$K18&lt;JR$1,1,0),0))</f>
        <v>1</v>
      </c>
      <c r="IG20" s="5">
        <f>IF(IG$1=MatrizdeEquipos!$K18,1,IF(IG$1&lt;MatrizdeEquipos!$K18,IF(MatrizdeEquipos!$K18&lt;JS$1,1,0),0))</f>
        <v>1</v>
      </c>
      <c r="IH20" s="5">
        <f>IF(IH$1=MatrizdeEquipos!$K18,1,IF(IH$1&lt;MatrizdeEquipos!$K18,IF(MatrizdeEquipos!$K18&lt;JT$1,1,0),0))</f>
        <v>1</v>
      </c>
      <c r="II20" s="5">
        <f>IF(II$1=MatrizdeEquipos!$K18,1,IF(II$1&lt;MatrizdeEquipos!$K18,IF(MatrizdeEquipos!$K18&lt;JU$1,1,0),0))</f>
        <v>1</v>
      </c>
      <c r="IJ20" s="5">
        <f>IF(IJ$1=MatrizdeEquipos!$K18,1,IF(IJ$1&lt;MatrizdeEquipos!$K18,IF(MatrizdeEquipos!$K18&lt;JV$1,1,0),0))</f>
        <v>1</v>
      </c>
      <c r="IK20" s="5">
        <f>IF(IK$1=MatrizdeEquipos!$K18,1,IF(IK$1&lt;MatrizdeEquipos!$K18,IF(MatrizdeEquipos!$K18&lt;JW$1,1,0),0))</f>
        <v>1</v>
      </c>
      <c r="IL20" s="5">
        <f>IF(IL$1=MatrizdeEquipos!$K18,1,IF(IL$1&lt;MatrizdeEquipos!$K18,IF(MatrizdeEquipos!$K18&lt;JX$1,1,0),0))</f>
        <v>1</v>
      </c>
      <c r="IM20" s="5">
        <f>IF(IM$1=MatrizdeEquipos!$K18,1,IF(IM$1&lt;MatrizdeEquipos!$K18,IF(MatrizdeEquipos!$K18&lt;JY$1,1,0),0))</f>
        <v>1</v>
      </c>
      <c r="IN20" s="5">
        <f>IF(IN$1=MatrizdeEquipos!$K18,1,IF(IN$1&lt;MatrizdeEquipos!$K18,IF(MatrizdeEquipos!$K18&lt;JZ$1,1,0),0))</f>
        <v>1</v>
      </c>
      <c r="IO20" s="5">
        <f>IF(IO$1=MatrizdeEquipos!$K18,1,IF(IO$1&lt;MatrizdeEquipos!$K18,IF(MatrizdeEquipos!$K18&lt;KA$1,1,0),0))</f>
        <v>1</v>
      </c>
      <c r="IP20" s="5">
        <f>IF(IP$1=MatrizdeEquipos!$K18,1,IF(IP$1&lt;MatrizdeEquipos!$K18,IF(MatrizdeEquipos!$K18&lt;KB$1,1,0),0))</f>
        <v>1</v>
      </c>
      <c r="IQ20" s="5">
        <f>IF(IQ$1=MatrizdeEquipos!$K18,1,IF(IQ$1&lt;MatrizdeEquipos!$K18,IF(MatrizdeEquipos!$K18&lt;KC$1,1,0),0))</f>
        <v>1</v>
      </c>
      <c r="IR20" s="5">
        <f>IF(IR$1=MatrizdeEquipos!$K18,1,IF(IR$1&lt;MatrizdeEquipos!$K18,IF(MatrizdeEquipos!$K18&lt;KD$1,1,0),0))</f>
        <v>1</v>
      </c>
      <c r="IS20" s="5">
        <f>IF(IS$1=MatrizdeEquipos!$K18,1,IF(IS$1&lt;MatrizdeEquipos!$K18,IF(MatrizdeEquipos!$K18&lt;KE$1,1,0),0))</f>
        <v>1</v>
      </c>
      <c r="IT20" s="5">
        <f>IF(IT$1=MatrizdeEquipos!$K18,1,IF(IT$1&lt;MatrizdeEquipos!$K18,IF(MatrizdeEquipos!$K18&lt;KF$1,1,0),0))</f>
        <v>1</v>
      </c>
      <c r="IU20" s="5">
        <f>IF(IU$1=MatrizdeEquipos!$K18,1,IF(IU$1&lt;MatrizdeEquipos!$K18,IF(MatrizdeEquipos!$K18&lt;KG$1,1,0),0))</f>
        <v>1</v>
      </c>
      <c r="IV20" s="5">
        <f>IF(IV$1=MatrizdeEquipos!$K18,1,IF(IV$1&lt;MatrizdeEquipos!$K18,IF(MatrizdeEquipos!$K18&lt;KH$1,1,0),0))</f>
        <v>1</v>
      </c>
      <c r="IW20" s="5">
        <f>IF(IW$1=MatrizdeEquipos!$K18,1,IF(IW$1&lt;MatrizdeEquipos!$K18,IF(MatrizdeEquipos!$K18&lt;KI$1,1,0),0))</f>
        <v>1</v>
      </c>
      <c r="IX20" s="5">
        <f>IF(IX$1=MatrizdeEquipos!$K18,1,IF(IX$1&lt;MatrizdeEquipos!$K18,IF(MatrizdeEquipos!$K18&lt;KJ$1,1,0),0))</f>
        <v>1</v>
      </c>
      <c r="IY20" s="5">
        <f>IF(IY$1=MatrizdeEquipos!$K18,1,IF(IY$1&lt;MatrizdeEquipos!$K18,IF(MatrizdeEquipos!$K18&lt;KK$1,1,0),0))</f>
        <v>1</v>
      </c>
      <c r="IZ20" s="5">
        <f>IF(IZ$1=MatrizdeEquipos!$K18,1,IF(IZ$1&lt;MatrizdeEquipos!$K18,IF(MatrizdeEquipos!$K18&lt;KL$1,1,0),0))</f>
        <v>1</v>
      </c>
      <c r="JA20" s="5">
        <f>IF(JA$1=MatrizdeEquipos!$K18,1,IF(JA$1&lt;MatrizdeEquipos!$K18,IF(MatrizdeEquipos!$K18&lt;KM$1,1,0),0))</f>
        <v>1</v>
      </c>
      <c r="JB20" s="5">
        <f>IF(JB$1=MatrizdeEquipos!$K18,1,IF(JB$1&lt;MatrizdeEquipos!$K18,IF(MatrizdeEquipos!$K18&lt;KN$1,1,0),0))</f>
        <v>1</v>
      </c>
      <c r="JC20" s="5">
        <f>IF(JC$1=MatrizdeEquipos!$K18,1,IF(JC$1&lt;MatrizdeEquipos!$K18,IF(MatrizdeEquipos!$K18&lt;KO$1,1,0),0))</f>
        <v>1</v>
      </c>
      <c r="JD20" s="5">
        <f>IF(JD$1=MatrizdeEquipos!$K18,1,IF(JD$1&lt;MatrizdeEquipos!$K18,IF(MatrizdeEquipos!$K18&lt;KP$1,1,0),0))</f>
        <v>1</v>
      </c>
      <c r="JE20" s="5">
        <f>IF(JE$1=MatrizdeEquipos!$K18,1,IF(JE$1&lt;MatrizdeEquipos!$K18,IF(MatrizdeEquipos!$K18&lt;KQ$1,1,0),0))</f>
        <v>1</v>
      </c>
      <c r="JF20" s="5">
        <f>IF(JF$1=MatrizdeEquipos!$K18,1,IF(JF$1&lt;MatrizdeEquipos!$K18,IF(MatrizdeEquipos!$K18&lt;KR$1,1,0),0))</f>
        <v>1</v>
      </c>
      <c r="JG20" s="5">
        <f>IF(JG$1=MatrizdeEquipos!$K18,1,IF(JG$1&lt;MatrizdeEquipos!$K18,IF(MatrizdeEquipos!$K18&lt;KS$1,1,0),0))</f>
        <v>1</v>
      </c>
      <c r="JH20" s="5">
        <f>IF(JH$1=MatrizdeEquipos!$K18,1,IF(JH$1&lt;MatrizdeEquipos!$K18,IF(MatrizdeEquipos!$K18&lt;KT$1,1,0),0))</f>
        <v>1</v>
      </c>
      <c r="JI20" s="5">
        <f>IF(JI$1=MatrizdeEquipos!$K18,1,IF(JI$1&lt;MatrizdeEquipos!$K18,IF(MatrizdeEquipos!$K18&lt;KU$1,1,0),0))</f>
        <v>0</v>
      </c>
      <c r="JJ20" s="5">
        <f>IF(JJ$1=MatrizdeEquipos!$K18,1,IF(JJ$1&lt;MatrizdeEquipos!$K18,IF(MatrizdeEquipos!$K18&lt;KV$1,1,0),0))</f>
        <v>0</v>
      </c>
      <c r="JK20" s="5">
        <f>IF(JK$1=MatrizdeEquipos!$K18,1,IF(JK$1&lt;MatrizdeEquipos!$K18,IF(MatrizdeEquipos!$K18&lt;KW$1,1,0),0))</f>
        <v>0</v>
      </c>
      <c r="JL20" s="5">
        <f>IF(JL$1=MatrizdeEquipos!$K18,1,IF(JL$1&lt;MatrizdeEquipos!$K18,IF(MatrizdeEquipos!$K18&lt;KX$1,1,0),0))</f>
        <v>0</v>
      </c>
      <c r="JM20" s="5">
        <f>IF(JM$1=MatrizdeEquipos!$K18,1,IF(JM$1&lt;MatrizdeEquipos!$K18,IF(MatrizdeEquipos!$K18&lt;KY$1,1,0),0))</f>
        <v>0</v>
      </c>
      <c r="JN20" s="5">
        <f>IF(JN$1=MatrizdeEquipos!$K18,1,IF(JN$1&lt;MatrizdeEquipos!$K18,IF(MatrizdeEquipos!$K18&lt;KZ$1,1,0),0))</f>
        <v>0</v>
      </c>
      <c r="JO20" s="5">
        <f>IF(JO$1=MatrizdeEquipos!$K18,1,IF(JO$1&lt;MatrizdeEquipos!$K18,IF(MatrizdeEquipos!$K18&lt;LA$1,1,0),0))</f>
        <v>0</v>
      </c>
      <c r="JP20" s="5">
        <f>IF(JP$1=MatrizdeEquipos!$K18,1,IF(JP$1&lt;MatrizdeEquipos!$K18,IF(MatrizdeEquipos!$K18&lt;LB$1,1,0),0))</f>
        <v>0</v>
      </c>
      <c r="JQ20" s="5">
        <f>IF(JQ$1=MatrizdeEquipos!$K18,1,IF(JQ$1&lt;MatrizdeEquipos!$K18,IF(MatrizdeEquipos!$K18&lt;LC$1,1,0),0))</f>
        <v>0</v>
      </c>
      <c r="JR20" s="5">
        <f>IF(JR$1=MatrizdeEquipos!$K18,1,IF(JR$1&lt;MatrizdeEquipos!$K18,IF(MatrizdeEquipos!$K18&lt;LD$1,1,0),0))</f>
        <v>0</v>
      </c>
      <c r="JS20" s="5">
        <f>IF(JS$1=MatrizdeEquipos!$K18,1,IF(JS$1&lt;MatrizdeEquipos!$K18,IF(MatrizdeEquipos!$K18&lt;LE$1,1,0),0))</f>
        <v>0</v>
      </c>
      <c r="JT20" s="5">
        <f>IF(JT$1=MatrizdeEquipos!$K18,1,IF(JT$1&lt;MatrizdeEquipos!$K18,IF(MatrizdeEquipos!$K18&lt;LF$1,1,0),0))</f>
        <v>0</v>
      </c>
      <c r="JU20" s="5">
        <f>IF(JU$1=MatrizdeEquipos!$K18,1,IF(JU$1&lt;MatrizdeEquipos!$K18,IF(MatrizdeEquipos!$K18&lt;LG$1,1,0),0))</f>
        <v>0</v>
      </c>
      <c r="JV20" s="5">
        <f>IF(JV$1=MatrizdeEquipos!$K18,1,IF(JV$1&lt;MatrizdeEquipos!$K18,IF(MatrizdeEquipos!$K18&lt;LH$1,1,0),0))</f>
        <v>0</v>
      </c>
      <c r="JW20" s="5">
        <f>IF(JW$1=MatrizdeEquipos!$K18,1,IF(JW$1&lt;MatrizdeEquipos!$K18,IF(MatrizdeEquipos!$K18&lt;LI$1,1,0),0))</f>
        <v>0</v>
      </c>
      <c r="JX20" s="5">
        <f>IF(JX$1=MatrizdeEquipos!$K18,1,IF(JX$1&lt;MatrizdeEquipos!$K18,IF(MatrizdeEquipos!$K18&lt;LJ$1,1,0),0))</f>
        <v>0</v>
      </c>
      <c r="JY20" s="5">
        <f>IF(JY$1=MatrizdeEquipos!$K18,1,IF(JY$1&lt;MatrizdeEquipos!$K18,IF(MatrizdeEquipos!$K18&lt;LK$1,1,0),0))</f>
        <v>0</v>
      </c>
      <c r="JZ20" s="5">
        <f>IF(JZ$1=MatrizdeEquipos!$K18,1,IF(JZ$1&lt;MatrizdeEquipos!$K18,IF(MatrizdeEquipos!$K18&lt;LL$1,1,0),0))</f>
        <v>0</v>
      </c>
      <c r="KA20" s="5">
        <f>IF(KA$1=MatrizdeEquipos!$K18,1,IF(KA$1&lt;MatrizdeEquipos!$K18,IF(MatrizdeEquipos!$K18&lt;LM$1,1,0),0))</f>
        <v>0</v>
      </c>
      <c r="KB20" s="5">
        <f>IF(KB$1=MatrizdeEquipos!$K18,1,IF(KB$1&lt;MatrizdeEquipos!$K18,IF(MatrizdeEquipos!$K18&lt;LN$1,1,0),0))</f>
        <v>0</v>
      </c>
      <c r="KC20" s="5">
        <f>IF(KC$1=MatrizdeEquipos!$K18,1,IF(KC$1&lt;MatrizdeEquipos!$K18,IF(MatrizdeEquipos!$K18&lt;LO$1,1,0),0))</f>
        <v>0</v>
      </c>
      <c r="KD20" s="5">
        <f>IF(KD$1=MatrizdeEquipos!$K18,1,IF(KD$1&lt;MatrizdeEquipos!$K18,IF(MatrizdeEquipos!$K18&lt;LP$1,1,0),0))</f>
        <v>0</v>
      </c>
      <c r="KE20" s="5">
        <f>IF(KE$1=MatrizdeEquipos!$K18,1,IF(KE$1&lt;MatrizdeEquipos!$K18,IF(MatrizdeEquipos!$K18&lt;LQ$1,1,0),0))</f>
        <v>0</v>
      </c>
      <c r="KF20" s="5">
        <f>IF(KF$1=MatrizdeEquipos!$K18,1,IF(KF$1&lt;MatrizdeEquipos!$K18,IF(MatrizdeEquipos!$K18&lt;LR$1,1,0),0))</f>
        <v>0</v>
      </c>
      <c r="KG20" s="5">
        <f>IF(KG$1=MatrizdeEquipos!$K18,1,IF(KG$1&lt;MatrizdeEquipos!$K18,IF(MatrizdeEquipos!$K18&lt;LS$1,1,0),0))</f>
        <v>0</v>
      </c>
      <c r="KH20" s="5">
        <f>IF(KH$1=MatrizdeEquipos!$K18,1,IF(KH$1&lt;MatrizdeEquipos!$K18,IF(MatrizdeEquipos!$K18&lt;LT$1,1,0),0))</f>
        <v>0</v>
      </c>
      <c r="KI20" s="5">
        <f>IF(KI$1=MatrizdeEquipos!$K18,1,IF(KI$1&lt;MatrizdeEquipos!$K18,IF(MatrizdeEquipos!$K18&lt;LU$1,1,0),0))</f>
        <v>0</v>
      </c>
      <c r="KJ20" s="5">
        <f>IF(KJ$1=MatrizdeEquipos!$K18,1,IF(KJ$1&lt;MatrizdeEquipos!$K18,IF(MatrizdeEquipos!$K18&lt;LV$1,1,0),0))</f>
        <v>0</v>
      </c>
      <c r="KK20" s="5">
        <f>IF(KK$1=MatrizdeEquipos!$K18,1,IF(KK$1&lt;MatrizdeEquipos!$K18,IF(MatrizdeEquipos!$K18&lt;LW$1,1,0),0))</f>
        <v>0</v>
      </c>
      <c r="KL20" s="5">
        <f>IF(KL$1=MatrizdeEquipos!$K18,1,IF(KL$1&lt;MatrizdeEquipos!$K18,IF(MatrizdeEquipos!$K18&lt;LX$1,1,0),0))</f>
        <v>0</v>
      </c>
      <c r="KM20" s="5">
        <f>IF(KM$1=MatrizdeEquipos!$K18,1,IF(KM$1&lt;MatrizdeEquipos!$K18,IF(MatrizdeEquipos!$K18&lt;LY$1,1,0),0))</f>
        <v>0</v>
      </c>
      <c r="KN20" s="5">
        <f>IF(KN$1=MatrizdeEquipos!$K18,1,IF(KN$1&lt;MatrizdeEquipos!$K18,IF(MatrizdeEquipos!$K18&lt;LZ$1,1,0),0))</f>
        <v>0</v>
      </c>
      <c r="KO20" s="5">
        <f>IF(KO$1=MatrizdeEquipos!$K18,1,IF(KO$1&lt;MatrizdeEquipos!$K18,IF(MatrizdeEquipos!$K18&lt;MA$1,1,0),0))</f>
        <v>0</v>
      </c>
      <c r="KP20" s="5">
        <f>IF(KP$1=MatrizdeEquipos!$K18,1,IF(KP$1&lt;MatrizdeEquipos!$K18,IF(MatrizdeEquipos!$K18&lt;MB$1,1,0),0))</f>
        <v>0</v>
      </c>
      <c r="KQ20" s="5">
        <f>IF(KQ$1=MatrizdeEquipos!$K18,1,IF(KQ$1&lt;MatrizdeEquipos!$K18,IF(MatrizdeEquipos!$K18&lt;MC$1,1,0),0))</f>
        <v>0</v>
      </c>
      <c r="KR20" s="5">
        <f>IF(KR$1=MatrizdeEquipos!$K18,1,IF(KR$1&lt;MatrizdeEquipos!$K18,IF(MatrizdeEquipos!$K18&lt;MD$1,1,0),0))</f>
        <v>0</v>
      </c>
      <c r="KS20" s="5">
        <f>IF(KS$1=MatrizdeEquipos!$K18,1,IF(KS$1&lt;MatrizdeEquipos!$K18,IF(MatrizdeEquipos!$K18&lt;ME$1,1,0),0))</f>
        <v>0</v>
      </c>
      <c r="KT20" s="5">
        <f>IF(KT$1=MatrizdeEquipos!$K18,1,IF(KT$1&lt;MatrizdeEquipos!$K18,IF(MatrizdeEquipos!$K18&lt;MF$1,1,0),0))</f>
        <v>0</v>
      </c>
      <c r="KU20" s="5">
        <f>IF(KU$1=MatrizdeEquipos!$K18,1,IF(KU$1&lt;MatrizdeEquipos!$K18,IF(MatrizdeEquipos!$K18&lt;MG$1,1,0),0))</f>
        <v>0</v>
      </c>
      <c r="KV20" s="5">
        <f>IF(KV$1=MatrizdeEquipos!$K18,1,IF(KV$1&lt;MatrizdeEquipos!$K18,IF(MatrizdeEquipos!$K18&lt;MH$1,1,0),0))</f>
        <v>0</v>
      </c>
      <c r="KW20" s="5">
        <f>IF(KW$1=MatrizdeEquipos!$K18,1,IF(KW$1&lt;MatrizdeEquipos!$K18,IF(MatrizdeEquipos!$K18&lt;MI$1,1,0),0))</f>
        <v>0</v>
      </c>
      <c r="KX20" s="5">
        <f>IF(KX$1=MatrizdeEquipos!$K18,1,IF(KX$1&lt;MatrizdeEquipos!$K18,IF(MatrizdeEquipos!$K18&lt;MJ$1,1,0),0))</f>
        <v>0</v>
      </c>
      <c r="KY20" s="5">
        <f>IF(KY$1=MatrizdeEquipos!$K18,1,IF(KY$1&lt;MatrizdeEquipos!$K18,IF(MatrizdeEquipos!$K18&lt;MK$1,1,0),0))</f>
        <v>0</v>
      </c>
      <c r="KZ20" s="5">
        <f>IF(KZ$1=MatrizdeEquipos!$K18,1,IF(KZ$1&lt;MatrizdeEquipos!$K18,IF(MatrizdeEquipos!$K18&lt;ML$1,1,0),0))</f>
        <v>0</v>
      </c>
      <c r="LA20" s="5">
        <f>IF(LA$1=MatrizdeEquipos!$K18,1,IF(LA$1&lt;MatrizdeEquipos!$K18,IF(MatrizdeEquipos!$K18&lt;MM$1,1,0),0))</f>
        <v>0</v>
      </c>
      <c r="LB20" s="5">
        <f>IF(LB$1=MatrizdeEquipos!$K18,1,IF(LB$1&lt;MatrizdeEquipos!$K18,IF(MatrizdeEquipos!$K18&lt;MN$1,1,0),0))</f>
        <v>0</v>
      </c>
      <c r="LC20" s="5">
        <f>IF(LC$1=MatrizdeEquipos!$K18,1,IF(LC$1&lt;MatrizdeEquipos!$K18,IF(MatrizdeEquipos!$K18&lt;MO$1,1,0),0))</f>
        <v>0</v>
      </c>
      <c r="LD20" s="5">
        <f>IF(LD$1=MatrizdeEquipos!$K18,1,IF(LD$1&lt;MatrizdeEquipos!$K18,IF(MatrizdeEquipos!$K18&lt;MP$1,1,0),0))</f>
        <v>0</v>
      </c>
      <c r="LE20" s="5">
        <f>IF(LE$1=MatrizdeEquipos!$K18,1,IF(LE$1&lt;MatrizdeEquipos!$K18,IF(MatrizdeEquipos!$K18&lt;MQ$1,1,0),0))</f>
        <v>0</v>
      </c>
      <c r="LF20" s="5">
        <f>IF(LF$1=MatrizdeEquipos!$K18,1,IF(LF$1&lt;MatrizdeEquipos!$K18,IF(MatrizdeEquipos!$K18&lt;MR$1,1,0),0))</f>
        <v>0</v>
      </c>
      <c r="LG20" s="5">
        <f>IF(LG$1=MatrizdeEquipos!$K18,1,IF(LG$1&lt;MatrizdeEquipos!$K18,IF(MatrizdeEquipos!$K18&lt;MS$1,1,0),0))</f>
        <v>0</v>
      </c>
      <c r="LH20" s="5">
        <f>IF(LH$1=MatrizdeEquipos!$K18,1,IF(LH$1&lt;MatrizdeEquipos!$K18,IF(MatrizdeEquipos!$K18&lt;MT$1,1,0),0))</f>
        <v>0</v>
      </c>
      <c r="LI20" s="5">
        <f>IF(LI$1=MatrizdeEquipos!$K18,1,IF(LI$1&lt;MatrizdeEquipos!$K18,IF(MatrizdeEquipos!$K18&lt;MU$1,1,0),0))</f>
        <v>0</v>
      </c>
      <c r="LJ20" s="5">
        <f>IF(LJ$1=MatrizdeEquipos!$K18,1,IF(LJ$1&lt;MatrizdeEquipos!$K18,IF(MatrizdeEquipos!$K18&lt;MV$1,1,0),0))</f>
        <v>0</v>
      </c>
      <c r="LK20" s="5">
        <f>IF(LK$1=MatrizdeEquipos!$K18,1,IF(LK$1&lt;MatrizdeEquipos!$K18,IF(MatrizdeEquipos!$K18&lt;MW$1,1,0),0))</f>
        <v>0</v>
      </c>
      <c r="LL20" s="5">
        <f>IF(LL$1=MatrizdeEquipos!$K18,1,IF(LL$1&lt;MatrizdeEquipos!$K18,IF(MatrizdeEquipos!$K18&lt;MX$1,1,0),0))</f>
        <v>0</v>
      </c>
      <c r="LM20" s="5">
        <f>IF(LM$1=MatrizdeEquipos!$K18,1,IF(LM$1&lt;MatrizdeEquipos!$K18,IF(MatrizdeEquipos!$K18&lt;MY$1,1,0),0))</f>
        <v>0</v>
      </c>
      <c r="LN20" s="5">
        <f>IF(LN$1=MatrizdeEquipos!$K18,1,IF(LN$1&lt;MatrizdeEquipos!$K18,IF(MatrizdeEquipos!$K18&lt;MZ$1,1,0),0))</f>
        <v>0</v>
      </c>
      <c r="LO20" s="5">
        <f>IF(LO$1=MatrizdeEquipos!$K18,1,IF(LO$1&lt;MatrizdeEquipos!$K18,IF(MatrizdeEquipos!$K18&lt;NA$1,1,0),0))</f>
        <v>0</v>
      </c>
      <c r="LP20" s="5">
        <f>IF(LP$1=MatrizdeEquipos!$K18,1,IF(LP$1&lt;MatrizdeEquipos!$K18,IF(MatrizdeEquipos!$K18&lt;NB$1,1,0),0))</f>
        <v>0</v>
      </c>
      <c r="LQ20" s="5">
        <f>IF(LQ$1=MatrizdeEquipos!$K18,1,IF(LQ$1&lt;MatrizdeEquipos!$K18,IF(MatrizdeEquipos!$K18&lt;NC$1,1,0),0))</f>
        <v>0</v>
      </c>
      <c r="LR20" s="5">
        <f>IF(LR$1=MatrizdeEquipos!$K18,1,IF(LR$1&lt;MatrizdeEquipos!$K18,IF(MatrizdeEquipos!$K18&lt;ND$1,1,0),0))</f>
        <v>0</v>
      </c>
      <c r="LS20" s="5">
        <f>IF(LS$1=MatrizdeEquipos!$K18,1,IF(LS$1&lt;MatrizdeEquipos!$K18,IF(MatrizdeEquipos!$K18&lt;NE$1,1,0),0))</f>
        <v>0</v>
      </c>
      <c r="LT20" s="5">
        <f>IF(LT$1=MatrizdeEquipos!$K18,1,IF(LT$1&lt;MatrizdeEquipos!$K18,IF(MatrizdeEquipos!$K18&lt;NF$1,1,0),0))</f>
        <v>0</v>
      </c>
      <c r="LU20" s="5">
        <f>IF(LU$1=MatrizdeEquipos!$K18,1,IF(LU$1&lt;MatrizdeEquipos!$K18,IF(MatrizdeEquipos!$K18&lt;NG$1,1,0),0))</f>
        <v>0</v>
      </c>
      <c r="LV20" s="5">
        <f>IF(LV$1=MatrizdeEquipos!$K18,1,IF(LV$1&lt;MatrizdeEquipos!$K18,IF(MatrizdeEquipos!$K18&lt;NH$1,1,0),0))</f>
        <v>0</v>
      </c>
      <c r="LW20" s="5">
        <f>IF(LW$1=MatrizdeEquipos!$K18,1,IF(LW$1&lt;MatrizdeEquipos!$K18,IF(MatrizdeEquipos!$K18&lt;NI$1,1,0),0))</f>
        <v>0</v>
      </c>
      <c r="LX20" s="5">
        <f>IF(LX$1=MatrizdeEquipos!$K18,1,IF(LX$1&lt;MatrizdeEquipos!$K18,IF(MatrizdeEquipos!$K18&lt;NJ$1,1,0),0))</f>
        <v>0</v>
      </c>
      <c r="LY20" s="5">
        <f>IF(LY$1=MatrizdeEquipos!$K18,1,IF(LY$1&lt;MatrizdeEquipos!$K18,IF(MatrizdeEquipos!$K18&lt;NK$1,1,0),0))</f>
        <v>0</v>
      </c>
      <c r="LZ20" s="5">
        <f>IF(LZ$1=MatrizdeEquipos!$K18,1,IF(LZ$1&lt;MatrizdeEquipos!$K18,IF(MatrizdeEquipos!$K18&lt;NL$1,1,0),0))</f>
        <v>0</v>
      </c>
      <c r="MA20" s="5">
        <f>IF(MA$1=MatrizdeEquipos!$K18,1,IF(MA$1&lt;MatrizdeEquipos!$K18,IF(MatrizdeEquipos!$K18&lt;NM$1,1,0),0))</f>
        <v>0</v>
      </c>
      <c r="MB20" s="5">
        <f>IF(MB$1=MatrizdeEquipos!$K18,1,IF(MB$1&lt;MatrizdeEquipos!$K18,IF(MatrizdeEquipos!$K18&lt;NN$1,1,0),0))</f>
        <v>0</v>
      </c>
      <c r="MC20" s="5">
        <f>IF(MC$1=MatrizdeEquipos!$K18,1,IF(MC$1&lt;MatrizdeEquipos!$K18,IF(MatrizdeEquipos!$K18&lt;NO$1,1,0),0))</f>
        <v>0</v>
      </c>
      <c r="MD20" s="5">
        <f>IF(MD$1=MatrizdeEquipos!$K18,1,IF(MD$1&lt;MatrizdeEquipos!$K18,IF(MatrizdeEquipos!$K18&lt;NP$1,1,0),0))</f>
        <v>0</v>
      </c>
      <c r="ME20" s="5">
        <f>IF(ME$1=MatrizdeEquipos!$K18,1,IF(ME$1&lt;MatrizdeEquipos!$K18,IF(MatrizdeEquipos!$K18&lt;NQ$1,1,0),0))</f>
        <v>0</v>
      </c>
      <c r="MF20" s="5">
        <f>IF(MF$1=MatrizdeEquipos!$K18,1,IF(MF$1&lt;MatrizdeEquipos!$K18,IF(MatrizdeEquipos!$K18&lt;NR$1,1,0),0))</f>
        <v>0</v>
      </c>
      <c r="MG20" s="5">
        <f>IF(MG$1=MatrizdeEquipos!$K18,1,IF(MG$1&lt;MatrizdeEquipos!$K18,IF(MatrizdeEquipos!$K18&lt;NS$1,1,0),0))</f>
        <v>0</v>
      </c>
      <c r="MH20" s="5">
        <f>IF(MH$1=MatrizdeEquipos!$K18,1,IF(MH$1&lt;MatrizdeEquipos!$K18,IF(MatrizdeEquipos!$K18&lt;NT$1,1,0),0))</f>
        <v>0</v>
      </c>
      <c r="MI20" s="5">
        <f>IF(MI$1=MatrizdeEquipos!$K18,1,IF(MI$1&lt;MatrizdeEquipos!$K18,IF(MatrizdeEquipos!$K18&lt;NU$1,1,0),0))</f>
        <v>0</v>
      </c>
      <c r="MJ20" s="5">
        <f>IF(MJ$1=MatrizdeEquipos!$K18,1,IF(MJ$1&lt;MatrizdeEquipos!$K18,IF(MatrizdeEquipos!$K18&lt;NV$1,1,0),0))</f>
        <v>0</v>
      </c>
      <c r="MK20" s="5">
        <f>IF(MK$1=MatrizdeEquipos!$K18,1,IF(MK$1&lt;MatrizdeEquipos!$K18,IF(MatrizdeEquipos!$K18&lt;NW$1,1,0),0))</f>
        <v>0</v>
      </c>
      <c r="ML20" s="5">
        <f>IF(ML$1=MatrizdeEquipos!$K18,1,IF(ML$1&lt;MatrizdeEquipos!$K18,IF(MatrizdeEquipos!$K18&lt;NX$1,1,0),0))</f>
        <v>0</v>
      </c>
      <c r="MM20" s="5">
        <f>IF(MM$1=MatrizdeEquipos!$K18,1,IF(MM$1&lt;MatrizdeEquipos!$K18,IF(MatrizdeEquipos!$K18&lt;NY$1,1,0),0))</f>
        <v>0</v>
      </c>
      <c r="MN20" s="5">
        <f>IF(MN$1=MatrizdeEquipos!$K18,1,IF(MN$1&lt;MatrizdeEquipos!$K18,IF(MatrizdeEquipos!$K18&lt;NZ$1,1,0),0))</f>
        <v>0</v>
      </c>
      <c r="MO20" s="5">
        <f>IF(MO$1=MatrizdeEquipos!$K18,1,IF(MO$1&lt;MatrizdeEquipos!$K18,IF(MatrizdeEquipos!$K18&lt;OA$1,1,0),0))</f>
        <v>0</v>
      </c>
      <c r="MP20" s="5">
        <f>IF(MP$1=MatrizdeEquipos!$K18,1,IF(MP$1&lt;MatrizdeEquipos!$K18,IF(MatrizdeEquipos!$K18&lt;OB$1,1,0),0))</f>
        <v>0</v>
      </c>
      <c r="MQ20" s="5">
        <f>IF(MQ$1=MatrizdeEquipos!$K18,1,IF(MQ$1&lt;MatrizdeEquipos!$K18,IF(MatrizdeEquipos!$K18&lt;OC$1,1,0),0))</f>
        <v>0</v>
      </c>
      <c r="MR20" s="5">
        <f>IF(MR$1=MatrizdeEquipos!$K18,1,IF(MR$1&lt;MatrizdeEquipos!$K18,IF(MatrizdeEquipos!$K18&lt;OD$1,1,0),0))</f>
        <v>0</v>
      </c>
      <c r="MS20" s="5">
        <f>IF(MS$1=MatrizdeEquipos!$K18,1,IF(MS$1&lt;MatrizdeEquipos!$K18,IF(MatrizdeEquipos!$K18&lt;OE$1,1,0),0))</f>
        <v>0</v>
      </c>
      <c r="MT20" s="5">
        <f>IF(MT$1=MatrizdeEquipos!$K18,1,IF(MT$1&lt;MatrizdeEquipos!$K18,IF(MatrizdeEquipos!$K18&lt;OF$1,1,0),0))</f>
        <v>0</v>
      </c>
      <c r="MU20" s="5">
        <f>IF(MU$1=MatrizdeEquipos!$K18,1,IF(MU$1&lt;MatrizdeEquipos!$K18,IF(MatrizdeEquipos!$K18&lt;OG$1,1,0),0))</f>
        <v>0</v>
      </c>
      <c r="MV20" s="5">
        <f>IF(MV$1=MatrizdeEquipos!$K18,1,IF(MV$1&lt;MatrizdeEquipos!$K18,IF(MatrizdeEquipos!$K18&lt;OH$1,1,0),0))</f>
        <v>0</v>
      </c>
      <c r="MW20" s="5">
        <f>IF(MW$1=MatrizdeEquipos!$K18,1,IF(MW$1&lt;MatrizdeEquipos!$K18,IF(MatrizdeEquipos!$K18&lt;OI$1,1,0),0))</f>
        <v>0</v>
      </c>
      <c r="MX20" s="5">
        <f>IF(MX$1=MatrizdeEquipos!$K18,1,IF(MX$1&lt;MatrizdeEquipos!$K18,IF(MatrizdeEquipos!$K18&lt;OJ$1,1,0),0))</f>
        <v>0</v>
      </c>
      <c r="MY20" s="5">
        <f>IF(MY$1=MatrizdeEquipos!$K18,1,IF(MY$1&lt;MatrizdeEquipos!$K18,IF(MatrizdeEquipos!$K18&lt;OK$1,1,0),0))</f>
        <v>0</v>
      </c>
      <c r="MZ20" s="5">
        <f>IF(MZ$1=MatrizdeEquipos!$K18,1,IF(MZ$1&lt;MatrizdeEquipos!$K18,IF(MatrizdeEquipos!$K18&lt;OL$1,1,0),0))</f>
        <v>0</v>
      </c>
      <c r="NA20" s="5">
        <f>IF(NA$1=MatrizdeEquipos!$K18,1,IF(NA$1&lt;MatrizdeEquipos!$K18,IF(MatrizdeEquipos!$K18&lt;OM$1,1,0),0))</f>
        <v>0</v>
      </c>
      <c r="NB20" s="5">
        <f>IF(NB$1=MatrizdeEquipos!$K18,1,IF(NB$1&lt;MatrizdeEquipos!$K18,IF(MatrizdeEquipos!$K18&lt;ON$1,1,0),0))</f>
        <v>0</v>
      </c>
      <c r="NC20" s="5">
        <f>IF(NC$1=MatrizdeEquipos!$K18,1,IF(NC$1&lt;MatrizdeEquipos!$K18,IF(MatrizdeEquipos!$K18&lt;OO$1,1,0),0))</f>
        <v>0</v>
      </c>
      <c r="ND20" s="5">
        <f>IF(ND$1=MatrizdeEquipos!$K18,1,IF(ND$1&lt;MatrizdeEquipos!$K18,IF(MatrizdeEquipos!$K18&lt;OP$1,1,0),0))</f>
        <v>0</v>
      </c>
      <c r="NE20" s="5">
        <f>IF(NE$1=MatrizdeEquipos!$K18,1,IF(NE$1&lt;MatrizdeEquipos!$K18,IF(MatrizdeEquipos!$K18&lt;OQ$1,1,0),0))</f>
        <v>0</v>
      </c>
      <c r="NF20" s="5">
        <f>IF(NF$1=MatrizdeEquipos!$K18,1,IF(NF$1&lt;MatrizdeEquipos!$K18,IF(MatrizdeEquipos!$K18&lt;OR$1,1,0),0))</f>
        <v>0</v>
      </c>
      <c r="NG20" s="5">
        <f>IF(NG$1=MatrizdeEquipos!$K18,1,IF(NG$1&lt;MatrizdeEquipos!$K18,IF(MatrizdeEquipos!$K18&lt;OS$1,1,0),0))</f>
        <v>0</v>
      </c>
      <c r="NH20" s="5">
        <f>IF(NH$1=MatrizdeEquipos!$K18,1,IF(NH$1&lt;MatrizdeEquipos!$K18,IF(MatrizdeEquipos!$K18&lt;OT$1,1,0),0))</f>
        <v>0</v>
      </c>
      <c r="NI20" s="5">
        <f>IF(NI$1=MatrizdeEquipos!$K18,1,IF(NI$1&lt;MatrizdeEquipos!$K18,IF(MatrizdeEquipos!$K18&lt;OU$1,1,0),0))</f>
        <v>0</v>
      </c>
      <c r="NJ20" s="5">
        <f>IF(NJ$1=MatrizdeEquipos!$K18,1,IF(NJ$1&lt;MatrizdeEquipos!$K18,IF(MatrizdeEquipos!$K18&lt;OV$1,1,0),0))</f>
        <v>0</v>
      </c>
      <c r="NK20" s="5">
        <f>IF(NK$1=MatrizdeEquipos!$K18,1,IF(NK$1&lt;MatrizdeEquipos!$K18,IF(MatrizdeEquipos!$K18&lt;OW$1,1,0),0))</f>
        <v>0</v>
      </c>
      <c r="NL20" s="5">
        <f>IF(NL$1=MatrizdeEquipos!$K18,1,IF(NL$1&lt;MatrizdeEquipos!$K18,IF(MatrizdeEquipos!$K18&lt;OX$1,1,0),0))</f>
        <v>0</v>
      </c>
      <c r="NM20" s="5">
        <f>IF(NM$1=MatrizdeEquipos!$K18,1,IF(NM$1&lt;MatrizdeEquipos!$K18,IF(MatrizdeEquipos!$K18&lt;OY$1,1,0),0))</f>
        <v>0</v>
      </c>
      <c r="NN20" s="5">
        <f>IF(NN$1=MatrizdeEquipos!$K18,1,IF(NN$1&lt;MatrizdeEquipos!$K18,IF(MatrizdeEquipos!$K18&lt;OZ$1,1,0),0))</f>
        <v>0</v>
      </c>
      <c r="NO20" s="5">
        <f>IF(NO$1=MatrizdeEquipos!$K18,1,IF(NO$1&lt;MatrizdeEquipos!$K18,IF(MatrizdeEquipos!$K18&lt;PA$1,1,0),0))</f>
        <v>0</v>
      </c>
      <c r="NP20" s="5">
        <f>IF(NP$1=MatrizdeEquipos!$K18,1,IF(NP$1&lt;MatrizdeEquipos!$K18,IF(MatrizdeEquipos!$K18&lt;PB$1,1,0),0))</f>
        <v>0</v>
      </c>
      <c r="NQ20" s="5">
        <f>IF(NQ$1=MatrizdeEquipos!$K18,1,IF(NQ$1&lt;MatrizdeEquipos!$K18,IF(MatrizdeEquipos!$K18&lt;PC$1,1,0),0))</f>
        <v>0</v>
      </c>
      <c r="NR20" s="5">
        <f>IF(NR$1=MatrizdeEquipos!$K18,1,IF(NR$1&lt;MatrizdeEquipos!$K18,IF(MatrizdeEquipos!$K18&lt;PD$1,1,0),0))</f>
        <v>0</v>
      </c>
      <c r="NS20" s="5">
        <f>IF(NS$1=MatrizdeEquipos!$K18,1,IF(NS$1&lt;MatrizdeEquipos!$K18,IF(MatrizdeEquipos!$K18&lt;PE$1,1,0),0))</f>
        <v>0</v>
      </c>
      <c r="NT20" s="5">
        <f>IF(NT$1=MatrizdeEquipos!$K18,1,IF(NT$1&lt;MatrizdeEquipos!$K18,IF(MatrizdeEquipos!$K18&lt;PF$1,1,0),0))</f>
        <v>0</v>
      </c>
      <c r="NU20" s="5">
        <f>IF(NU$1=MatrizdeEquipos!$K18,1,IF(NU$1&lt;MatrizdeEquipos!$K18,IF(MatrizdeEquipos!$K18&lt;PG$1,1,0),0))</f>
        <v>0</v>
      </c>
      <c r="NV20" s="5">
        <f>IF(NV$1=MatrizdeEquipos!$K18,1,IF(NV$1&lt;MatrizdeEquipos!$K18,IF(MatrizdeEquipos!$K18&lt;PH$1,1,0),0))</f>
        <v>0</v>
      </c>
      <c r="NW20" s="5">
        <f>IF(NW$1=MatrizdeEquipos!$K18,1,IF(NW$1&lt;MatrizdeEquipos!$K18,IF(MatrizdeEquipos!$K18&lt;PI$1,1,0),0))</f>
        <v>0</v>
      </c>
      <c r="NX20" s="5">
        <f>IF(NX$1=MatrizdeEquipos!$K18,1,IF(NX$1&lt;MatrizdeEquipos!$K18,IF(MatrizdeEquipos!$K18&lt;PJ$1,1,0),0))</f>
        <v>0</v>
      </c>
      <c r="NY20" s="5">
        <f>IF(NY$1=MatrizdeEquipos!$K18,1,IF(NY$1&lt;MatrizdeEquipos!$K18,IF(MatrizdeEquipos!$K18&lt;PK$1,1,0),0))</f>
        <v>0</v>
      </c>
      <c r="NZ20" s="5">
        <f>IF(NZ$1=MatrizdeEquipos!$K18,1,IF(NZ$1&lt;MatrizdeEquipos!$K18,IF(MatrizdeEquipos!$K18&lt;PL$1,1,0),0))</f>
        <v>0</v>
      </c>
      <c r="OA20" s="5">
        <f>IF(OA$1=MatrizdeEquipos!$K18,1,IF(OA$1&lt;MatrizdeEquipos!$K18,IF(MatrizdeEquipos!$K18&lt;PM$1,1,0),0))</f>
        <v>0</v>
      </c>
      <c r="OB20" s="5">
        <f>IF(OB$1=MatrizdeEquipos!$K18,1,IF(OB$1&lt;MatrizdeEquipos!$K18,IF(MatrizdeEquipos!$K18&lt;PN$1,1,0),0))</f>
        <v>0</v>
      </c>
      <c r="OC20" s="5">
        <f>IF(OC$1=MatrizdeEquipos!$K18,1,IF(OC$1&lt;MatrizdeEquipos!$K18,IF(MatrizdeEquipos!$K18&lt;PO$1,1,0),0))</f>
        <v>0</v>
      </c>
      <c r="OD20" s="5">
        <f>IF(OD$1=MatrizdeEquipos!$K18,1,IF(OD$1&lt;MatrizdeEquipos!$K18,IF(MatrizdeEquipos!$K18&lt;PP$1,1,0),0))</f>
        <v>0</v>
      </c>
      <c r="OE20" s="5">
        <f>IF(OE$1=MatrizdeEquipos!$K18,1,IF(OE$1&lt;MatrizdeEquipos!$K18,IF(MatrizdeEquipos!$K18&lt;PQ$1,1,0),0))</f>
        <v>0</v>
      </c>
      <c r="OF20" s="5">
        <f>IF(OF$1=MatrizdeEquipos!$K18,1,IF(OF$1&lt;MatrizdeEquipos!$K18,IF(MatrizdeEquipos!$K18&lt;PR$1,1,0),0))</f>
        <v>0</v>
      </c>
      <c r="OG20" s="5">
        <f>IF(OG$1=MatrizdeEquipos!$K18,1,IF(OG$1&lt;MatrizdeEquipos!$K18,IF(MatrizdeEquipos!$K18&lt;PS$1,1,0),0))</f>
        <v>0</v>
      </c>
      <c r="OH20" s="5">
        <f>IF(OH$1=MatrizdeEquipos!$K18,1,IF(OH$1&lt;MatrizdeEquipos!$K18,IF(MatrizdeEquipos!$K18&lt;PT$1,1,0),0))</f>
        <v>0</v>
      </c>
      <c r="OI20" s="5">
        <f>IF(OI$1=MatrizdeEquipos!$K18,1,IF(OI$1&lt;MatrizdeEquipos!$K18,IF(MatrizdeEquipos!$K18&lt;PU$1,1,0),0))</f>
        <v>0</v>
      </c>
      <c r="OJ20" s="5">
        <f>IF(OJ$1=MatrizdeEquipos!$K18,1,IF(OJ$1&lt;MatrizdeEquipos!$K18,IF(MatrizdeEquipos!$K18&lt;PV$1,1,0),0))</f>
        <v>0</v>
      </c>
      <c r="OK20" s="5">
        <f>IF(OK$1=MatrizdeEquipos!$K18,1,IF(OK$1&lt;MatrizdeEquipos!$K18,IF(MatrizdeEquipos!$K18&lt;PW$1,1,0),0))</f>
        <v>0</v>
      </c>
      <c r="OL20" s="5">
        <f>IF(OL$1=MatrizdeEquipos!$K18,1,IF(OL$1&lt;MatrizdeEquipos!$K18,IF(MatrizdeEquipos!$K18&lt;PX$1,1,0),0))</f>
        <v>0</v>
      </c>
      <c r="OM20" s="5">
        <f>IF(OM$1=MatrizdeEquipos!$K18,1,IF(OM$1&lt;MatrizdeEquipos!$K18,IF(MatrizdeEquipos!$K18&lt;PY$1,1,0),0))</f>
        <v>0</v>
      </c>
      <c r="ON20" s="5">
        <f>IF(ON$1=MatrizdeEquipos!$K18,1,IF(ON$1&lt;MatrizdeEquipos!$K18,IF(MatrizdeEquipos!$K18&lt;PZ$1,1,0),0))</f>
        <v>0</v>
      </c>
      <c r="OO20" s="5">
        <f>IF(OO$1=MatrizdeEquipos!$K18,1,IF(OO$1&lt;MatrizdeEquipos!$K18,IF(MatrizdeEquipos!$K18&lt;QA$1,1,0),0))</f>
        <v>0</v>
      </c>
      <c r="OP20" s="5">
        <f>IF(OP$1=MatrizdeEquipos!$K18,1,IF(OP$1&lt;MatrizdeEquipos!$K18,IF(MatrizdeEquipos!$K18&lt;QB$1,1,0),0))</f>
        <v>0</v>
      </c>
      <c r="OQ20" s="5">
        <f>IF(OQ$1=MatrizdeEquipos!$K18,1,IF(OQ$1&lt;MatrizdeEquipos!$K18,IF(MatrizdeEquipos!$K18&lt;QC$1,1,0),0))</f>
        <v>0</v>
      </c>
      <c r="OR20" s="5">
        <f>IF(OR$1=MatrizdeEquipos!$K18,1,IF(OR$1&lt;MatrizdeEquipos!$K18,IF(MatrizdeEquipos!$K18&lt;QD$1,1,0),0))</f>
        <v>0</v>
      </c>
      <c r="OS20" s="5">
        <f>IF(OS$1=MatrizdeEquipos!$K18,1,IF(OS$1&lt;MatrizdeEquipos!$K18,IF(MatrizdeEquipos!$K18&lt;QE$1,1,0),0))</f>
        <v>0</v>
      </c>
      <c r="OT20" s="5">
        <f>IF(OT$1=MatrizdeEquipos!$K18,1,IF(OT$1&lt;MatrizdeEquipos!$K18,IF(MatrizdeEquipos!$K18&lt;QF$1,1,0),0))</f>
        <v>0</v>
      </c>
      <c r="OU20" s="5">
        <f>IF(OU$1=MatrizdeEquipos!$K18,1,IF(OU$1&lt;MatrizdeEquipos!$K18,IF(MatrizdeEquipos!$K18&lt;QG$1,1,0),0))</f>
        <v>0</v>
      </c>
      <c r="OV20" s="5">
        <f>IF(OV$1=MatrizdeEquipos!$K18,1,IF(OV$1&lt;MatrizdeEquipos!$K18,IF(MatrizdeEquipos!$K18&lt;QH$1,1,0),0))</f>
        <v>0</v>
      </c>
      <c r="OW20" s="5">
        <f>IF(OW$1=MatrizdeEquipos!$K18,1,IF(OW$1&lt;MatrizdeEquipos!$K18,IF(MatrizdeEquipos!$K18&lt;QI$1,1,0),0))</f>
        <v>0</v>
      </c>
      <c r="OX20" s="5">
        <f>IF(OX$1=MatrizdeEquipos!$K18,1,IF(OX$1&lt;MatrizdeEquipos!$K18,IF(MatrizdeEquipos!$K18&lt;QJ$1,1,0),0))</f>
        <v>0</v>
      </c>
      <c r="OY20" s="5">
        <f>IF(OY$1=MatrizdeEquipos!$K18,1,IF(OY$1&lt;MatrizdeEquipos!$K18,IF(MatrizdeEquipos!$K18&lt;QK$1,1,0),0))</f>
        <v>0</v>
      </c>
      <c r="OZ20" s="5">
        <f>IF(OZ$1=MatrizdeEquipos!$K18,1,IF(OZ$1&lt;MatrizdeEquipos!$K18,IF(MatrizdeEquipos!$K18&lt;QL$1,1,0),0))</f>
        <v>0</v>
      </c>
      <c r="PA20" s="5">
        <f>IF(PA$1=MatrizdeEquipos!$K18,1,IF(PA$1&lt;MatrizdeEquipos!$K18,IF(MatrizdeEquipos!$K18&lt;QM$1,1,0),0))</f>
        <v>0</v>
      </c>
      <c r="PB20" s="5">
        <f>IF(PB$1=MatrizdeEquipos!$K18,1,IF(PB$1&lt;MatrizdeEquipos!$K18,IF(MatrizdeEquipos!$K18&lt;QN$1,1,0),0))</f>
        <v>0</v>
      </c>
      <c r="PC20" s="5">
        <f>IF(PC$1=MatrizdeEquipos!$K18,1,IF(PC$1&lt;MatrizdeEquipos!$K18,IF(MatrizdeEquipos!$K18&lt;QO$1,1,0),0))</f>
        <v>0</v>
      </c>
      <c r="PD20" s="5">
        <f>IF(PD$1=MatrizdeEquipos!$K18,1,IF(PD$1&lt;MatrizdeEquipos!$K18,IF(MatrizdeEquipos!$K18&lt;QP$1,1,0),0))</f>
        <v>0</v>
      </c>
      <c r="PE20" s="5">
        <f>IF(PE$1=MatrizdeEquipos!$K18,1,IF(PE$1&lt;MatrizdeEquipos!$K18,IF(MatrizdeEquipos!$K18&lt;QQ$1,1,0),0))</f>
        <v>0</v>
      </c>
      <c r="PF20" s="5">
        <f>IF(PF$1=MatrizdeEquipos!$K18,1,IF(PF$1&lt;MatrizdeEquipos!$K18,IF(MatrizdeEquipos!$K18&lt;QR$1,1,0),0))</f>
        <v>0</v>
      </c>
      <c r="PG20" s="5">
        <f>IF(PG$1=MatrizdeEquipos!$K18,1,IF(PG$1&lt;MatrizdeEquipos!$K18,IF(MatrizdeEquipos!$K18&lt;QS$1,1,0),0))</f>
        <v>0</v>
      </c>
      <c r="PH20" s="5">
        <f>IF(PH$1=MatrizdeEquipos!$K18,1,IF(PH$1&lt;MatrizdeEquipos!$K18,IF(MatrizdeEquipos!$K18&lt;QT$1,1,0),0))</f>
        <v>0</v>
      </c>
      <c r="PI20" s="5">
        <f>IF(PI$1=MatrizdeEquipos!$K18,1,IF(PI$1&lt;MatrizdeEquipos!$K18,IF(MatrizdeEquipos!$K18&lt;QU$1,1,0),0))</f>
        <v>0</v>
      </c>
      <c r="PJ20" s="5">
        <f>IF(PJ$1=MatrizdeEquipos!$K18,1,IF(PJ$1&lt;MatrizdeEquipos!$K18,IF(MatrizdeEquipos!$K18&lt;QV$1,1,0),0))</f>
        <v>0</v>
      </c>
      <c r="PK20" s="5">
        <f>IF(PK$1=MatrizdeEquipos!$K18,1,IF(PK$1&lt;MatrizdeEquipos!$K18,IF(MatrizdeEquipos!$K18&lt;QW$1,1,0),0))</f>
        <v>0</v>
      </c>
      <c r="PL20" s="5">
        <f>IF(PL$1=MatrizdeEquipos!$K18,1,IF(PL$1&lt;MatrizdeEquipos!$K18,IF(MatrizdeEquipos!$K18&lt;QX$1,1,0),0))</f>
        <v>0</v>
      </c>
      <c r="PM20" s="5">
        <f>IF(PM$1=MatrizdeEquipos!$K18,1,IF(PM$1&lt;MatrizdeEquipos!$K18,IF(MatrizdeEquipos!$K18&lt;QY$1,1,0),0))</f>
        <v>0</v>
      </c>
      <c r="PN20" s="5">
        <f>IF(PN$1=MatrizdeEquipos!$K18,1,IF(PN$1&lt;MatrizdeEquipos!$K18,IF(MatrizdeEquipos!$K18&lt;QZ$1,1,0),0))</f>
        <v>0</v>
      </c>
      <c r="PO20" s="5">
        <f>IF(PO$1=MatrizdeEquipos!$K18,1,IF(PO$1&lt;MatrizdeEquipos!$K18,IF(MatrizdeEquipos!$K18&lt;RA$1,1,0),0))</f>
        <v>0</v>
      </c>
      <c r="PP20" s="5">
        <f>IF(PP$1=MatrizdeEquipos!$K18,1,IF(PP$1&lt;MatrizdeEquipos!$K18,IF(MatrizdeEquipos!$K18&lt;RB$1,1,0),0))</f>
        <v>0</v>
      </c>
      <c r="PQ20" s="5">
        <f>IF(PQ$1=MatrizdeEquipos!$K18,1,IF(PQ$1&lt;MatrizdeEquipos!$K18,IF(MatrizdeEquipos!$K18&lt;RC$1,1,0),0))</f>
        <v>0</v>
      </c>
      <c r="PR20" s="5">
        <f>IF(PR$1=MatrizdeEquipos!$K18,1,IF(PR$1&lt;MatrizdeEquipos!$K18,IF(MatrizdeEquipos!$K18&lt;RD$1,1,0),0))</f>
        <v>0</v>
      </c>
      <c r="PS20" s="5">
        <f>IF(PS$1=MatrizdeEquipos!$K18,1,IF(PS$1&lt;MatrizdeEquipos!$K18,IF(MatrizdeEquipos!$K18&lt;RE$1,1,0),0))</f>
        <v>0</v>
      </c>
      <c r="PT20" s="5">
        <f>IF(PT$1=MatrizdeEquipos!$K18,1,IF(PT$1&lt;MatrizdeEquipos!$K18,IF(MatrizdeEquipos!$K18&lt;RF$1,1,0),0))</f>
        <v>0</v>
      </c>
      <c r="PU20" s="5">
        <f>IF(PU$1=MatrizdeEquipos!$K18,1,IF(PU$1&lt;MatrizdeEquipos!$K18,IF(MatrizdeEquipos!$K18&lt;RG$1,1,0),0))</f>
        <v>0</v>
      </c>
      <c r="PV20" s="5">
        <f>IF(PV$1=MatrizdeEquipos!$K18,1,IF(PV$1&lt;MatrizdeEquipos!$K18,IF(MatrizdeEquipos!$K18&lt;RH$1,1,0),0))</f>
        <v>0</v>
      </c>
      <c r="PW20" s="5">
        <f>IF(PW$1=MatrizdeEquipos!$K18,1,IF(PW$1&lt;MatrizdeEquipos!$K18,IF(MatrizdeEquipos!$K18&lt;RI$1,1,0),0))</f>
        <v>0</v>
      </c>
      <c r="PX20" s="5">
        <f>IF(PX$1=MatrizdeEquipos!$K18,1,IF(PX$1&lt;MatrizdeEquipos!$K18,IF(MatrizdeEquipos!$K18&lt;RJ$1,1,0),0))</f>
        <v>0</v>
      </c>
      <c r="PY20" s="5">
        <f>IF(PY$1=MatrizdeEquipos!$K18,1,IF(PY$1&lt;MatrizdeEquipos!$K18,IF(MatrizdeEquipos!$K18&lt;RK$1,1,0),0))</f>
        <v>0</v>
      </c>
      <c r="PZ20" s="5">
        <f>IF(PZ$1=MatrizdeEquipos!$K18,1,IF(PZ$1&lt;MatrizdeEquipos!$K18,IF(MatrizdeEquipos!$K18&lt;RL$1,1,0),0))</f>
        <v>0</v>
      </c>
      <c r="QA20" s="5">
        <f>IF(QA$1=MatrizdeEquipos!$K18,1,IF(QA$1&lt;MatrizdeEquipos!$K18,IF(MatrizdeEquipos!$K18&lt;RM$1,1,0),0))</f>
        <v>0</v>
      </c>
      <c r="QB20" s="5">
        <f>IF(QB$1=MatrizdeEquipos!$K18,1,IF(QB$1&lt;MatrizdeEquipos!$K18,IF(MatrizdeEquipos!$K18&lt;RN$1,1,0),0))</f>
        <v>0</v>
      </c>
      <c r="QC20" s="5">
        <f>IF(QC$1=MatrizdeEquipos!$K18,1,IF(QC$1&lt;MatrizdeEquipos!$K18,IF(MatrizdeEquipos!$K18&lt;RO$1,1,0),0))</f>
        <v>0</v>
      </c>
      <c r="QD20" s="5">
        <f>IF(QD$1=MatrizdeEquipos!$K18,1,IF(QD$1&lt;MatrizdeEquipos!$K18,IF(MatrizdeEquipos!$K18&lt;RP$1,1,0),0))</f>
        <v>0</v>
      </c>
      <c r="QE20" s="5">
        <f>IF(QE$1=MatrizdeEquipos!$K18,1,IF(QE$1&lt;MatrizdeEquipos!$K18,IF(MatrizdeEquipos!$K18&lt;RQ$1,1,0),0))</f>
        <v>0</v>
      </c>
      <c r="QF20" s="5">
        <f>IF(QF$1=MatrizdeEquipos!$K18,1,IF(QF$1&lt;MatrizdeEquipos!$K18,IF(MatrizdeEquipos!$K18&lt;RR$1,1,0),0))</f>
        <v>0</v>
      </c>
      <c r="QG20" s="5">
        <f>IF(QG$1=MatrizdeEquipos!$K18,1,IF(QG$1&lt;MatrizdeEquipos!$K18,IF(MatrizdeEquipos!$K18&lt;RS$1,1,0),0))</f>
        <v>0</v>
      </c>
      <c r="QH20" s="5">
        <f>IF(QH$1=MatrizdeEquipos!$K18,1,IF(QH$1&lt;MatrizdeEquipos!$K18,IF(MatrizdeEquipos!$K18&lt;RT$1,1,0),0))</f>
        <v>0</v>
      </c>
      <c r="QI20" s="5">
        <f>IF(QI$1=MatrizdeEquipos!$K18,1,IF(QI$1&lt;MatrizdeEquipos!$K18,IF(MatrizdeEquipos!$K18&lt;RU$1,1,0),0))</f>
        <v>0</v>
      </c>
      <c r="QJ20" s="5">
        <f>IF(QJ$1=MatrizdeEquipos!$K18,1,IF(QJ$1&lt;MatrizdeEquipos!$K18,IF(MatrizdeEquipos!$K18&lt;RV$1,1,0),0))</f>
        <v>0</v>
      </c>
      <c r="QK20" s="5">
        <f>IF(QK$1=MatrizdeEquipos!$K18,1,IF(QK$1&lt;MatrizdeEquipos!$K18,IF(MatrizdeEquipos!$K18&lt;RW$1,1,0),0))</f>
        <v>0</v>
      </c>
      <c r="QL20" s="5">
        <f>IF(QL$1=MatrizdeEquipos!$K18,1,IF(QL$1&lt;MatrizdeEquipos!$K18,IF(MatrizdeEquipos!$K18&lt;RX$1,1,0),0))</f>
        <v>0</v>
      </c>
      <c r="QM20" s="5">
        <f>IF(QM$1=MatrizdeEquipos!$K18,1,IF(QM$1&lt;MatrizdeEquipos!$K18,IF(MatrizdeEquipos!$K18&lt;RY$1,1,0),0))</f>
        <v>0</v>
      </c>
      <c r="QN20" s="5">
        <f>IF(QN$1=MatrizdeEquipos!$K18,1,IF(QN$1&lt;MatrizdeEquipos!$K18,IF(MatrizdeEquipos!$K18&lt;RZ$1,1,0),0))</f>
        <v>0</v>
      </c>
      <c r="QO20" s="5">
        <f>IF(QO$1=MatrizdeEquipos!$K18,1,IF(QO$1&lt;MatrizdeEquipos!$K18,IF(MatrizdeEquipos!$K18&lt;SA$1,1,0),0))</f>
        <v>0</v>
      </c>
      <c r="QP20" s="5">
        <f>IF(QP$1=MatrizdeEquipos!$K18,1,IF(QP$1&lt;MatrizdeEquipos!$K18,IF(MatrizdeEquipos!$K18&lt;SB$1,1,0),0))</f>
        <v>0</v>
      </c>
      <c r="QQ20" s="5">
        <f>IF(QQ$1=MatrizdeEquipos!$K18,1,IF(QQ$1&lt;MatrizdeEquipos!$K18,IF(MatrizdeEquipos!$K18&lt;SC$1,1,0),0))</f>
        <v>0</v>
      </c>
      <c r="QR20" s="5">
        <f>IF(QR$1=MatrizdeEquipos!$K18,1,IF(QR$1&lt;MatrizdeEquipos!$K18,IF(MatrizdeEquipos!$K18&lt;SD$1,1,0),0))</f>
        <v>0</v>
      </c>
      <c r="QS20" s="5">
        <f>IF(QS$1=MatrizdeEquipos!$K18,1,IF(QS$1&lt;MatrizdeEquipos!$K18,IF(MatrizdeEquipos!$K18&lt;SE$1,1,0),0))</f>
        <v>0</v>
      </c>
      <c r="QT20" s="5">
        <f>IF(QT$1=MatrizdeEquipos!$K18,1,IF(QT$1&lt;MatrizdeEquipos!$K18,IF(MatrizdeEquipos!$K18&lt;SF$1,1,0),0))</f>
        <v>0</v>
      </c>
      <c r="QU20" s="5">
        <f>IF(QU$1=MatrizdeEquipos!$K18,1,IF(QU$1&lt;MatrizdeEquipos!$K18,IF(MatrizdeEquipos!$K18&lt;SG$1,1,0),0))</f>
        <v>0</v>
      </c>
      <c r="QV20" s="5">
        <f>IF(QV$1=MatrizdeEquipos!$K18,1,IF(QV$1&lt;MatrizdeEquipos!$K18,IF(MatrizdeEquipos!$K18&lt;SH$1,1,0),0))</f>
        <v>0</v>
      </c>
      <c r="QW20" s="5">
        <f>IF(QW$1=MatrizdeEquipos!$K18,1,IF(QW$1&lt;MatrizdeEquipos!$K18,IF(MatrizdeEquipos!$K18&lt;SI$1,1,0),0))</f>
        <v>0</v>
      </c>
      <c r="QX20" s="5">
        <f>IF(QX$1=MatrizdeEquipos!$K18,1,IF(QX$1&lt;MatrizdeEquipos!$K18,IF(MatrizdeEquipos!$K18&lt;SJ$1,1,0),0))</f>
        <v>0</v>
      </c>
      <c r="QY20" s="5">
        <f>IF(QY$1=MatrizdeEquipos!$K18,1,IF(QY$1&lt;MatrizdeEquipos!$K18,IF(MatrizdeEquipos!$K18&lt;SK$1,1,0),0))</f>
        <v>0</v>
      </c>
      <c r="QZ20" s="5">
        <f>IF(QZ$1=MatrizdeEquipos!$K18,1,IF(QZ$1&lt;MatrizdeEquipos!$K18,IF(MatrizdeEquipos!$K18&lt;SL$1,1,0),0))</f>
        <v>0</v>
      </c>
      <c r="RA20" s="5">
        <f>IF(RA$1=MatrizdeEquipos!$K18,1,IF(RA$1&lt;MatrizdeEquipos!$K18,IF(MatrizdeEquipos!$K18&lt;SM$1,1,0),0))</f>
        <v>0</v>
      </c>
      <c r="RB20" s="5">
        <f>IF(RB$1=MatrizdeEquipos!$K18,1,IF(RB$1&lt;MatrizdeEquipos!$K18,IF(MatrizdeEquipos!$K18&lt;SN$1,1,0),0))</f>
        <v>0</v>
      </c>
      <c r="RC20" s="5">
        <f>IF(RC$1=MatrizdeEquipos!$K18,1,IF(RC$1&lt;MatrizdeEquipos!$K18,IF(MatrizdeEquipos!$K18&lt;SO$1,1,0),0))</f>
        <v>0</v>
      </c>
      <c r="RD20" s="5">
        <f>IF(RD$1=MatrizdeEquipos!$K18,1,IF(RD$1&lt;MatrizdeEquipos!$K18,IF(MatrizdeEquipos!$K18&lt;SP$1,1,0),0))</f>
        <v>0</v>
      </c>
      <c r="RE20" s="5">
        <f>IF(RE$1=MatrizdeEquipos!$K18,1,IF(RE$1&lt;MatrizdeEquipos!$K18,IF(MatrizdeEquipos!$K18&lt;SQ$1,1,0),0))</f>
        <v>0</v>
      </c>
      <c r="RF20" s="5">
        <f>IF(RF$1=MatrizdeEquipos!$K18,1,IF(RF$1&lt;MatrizdeEquipos!$K18,IF(MatrizdeEquipos!$K18&lt;SR$1,1,0),0))</f>
        <v>0</v>
      </c>
      <c r="RG20" s="5">
        <f>IF(RG$1=MatrizdeEquipos!$K18,1,IF(RG$1&lt;MatrizdeEquipos!$K18,IF(MatrizdeEquipos!$K18&lt;SS$1,1,0),0))</f>
        <v>0</v>
      </c>
      <c r="RH20" s="5">
        <f>IF(RH$1=MatrizdeEquipos!$K18,1,IF(RH$1&lt;MatrizdeEquipos!$K18,IF(MatrizdeEquipos!$K18&lt;ST$1,1,0),0))</f>
        <v>0</v>
      </c>
      <c r="RI20" s="5">
        <f>IF(RI$1=MatrizdeEquipos!$K18,1,IF(RI$1&lt;MatrizdeEquipos!$K18,IF(MatrizdeEquipos!$K18&lt;SU$1,1,0),0))</f>
        <v>0</v>
      </c>
      <c r="RJ20" s="5">
        <f>IF(RJ$1=MatrizdeEquipos!$K18,1,IF(RJ$1&lt;MatrizdeEquipos!$K18,IF(MatrizdeEquipos!$K18&lt;SV$1,1,0),0))</f>
        <v>0</v>
      </c>
      <c r="RK20" s="5">
        <f>IF(RK$1=MatrizdeEquipos!$K18,1,IF(RK$1&lt;MatrizdeEquipos!$K18,IF(MatrizdeEquipos!$K18&lt;SW$1,1,0),0))</f>
        <v>0</v>
      </c>
      <c r="RL20" s="5">
        <f>IF(RL$1=MatrizdeEquipos!$K18,1,IF(RL$1&lt;MatrizdeEquipos!$K18,IF(MatrizdeEquipos!$K18&lt;SX$1,1,0),0))</f>
        <v>0</v>
      </c>
      <c r="RM20" s="5">
        <f>IF(RM$1=MatrizdeEquipos!$K18,1,IF(RM$1&lt;MatrizdeEquipos!$K18,IF(MatrizdeEquipos!$K18&lt;SY$1,1,0),0))</f>
        <v>0</v>
      </c>
      <c r="RN20" s="5">
        <f>IF(RN$1=MatrizdeEquipos!$K18,1,IF(RN$1&lt;MatrizdeEquipos!$K18,IF(MatrizdeEquipos!$K18&lt;SZ$1,1,0),0))</f>
        <v>0</v>
      </c>
      <c r="RO20" s="5">
        <f>IF(RO$1=MatrizdeEquipos!$K18,1,IF(RO$1&lt;MatrizdeEquipos!$K18,IF(MatrizdeEquipos!$K18&lt;TA$1,1,0),0))</f>
        <v>0</v>
      </c>
      <c r="RP20" s="5">
        <f>IF(RP$1=MatrizdeEquipos!$K18,1,IF(RP$1&lt;MatrizdeEquipos!$K18,IF(MatrizdeEquipos!$K18&lt;TB$1,1,0),0))</f>
        <v>0</v>
      </c>
      <c r="RQ20" s="5">
        <f>IF(RQ$1=MatrizdeEquipos!$K18,1,IF(RQ$1&lt;MatrizdeEquipos!$K18,IF(MatrizdeEquipos!$K18&lt;TC$1,1,0),0))</f>
        <v>0</v>
      </c>
      <c r="RR20" s="5">
        <f>IF(RR$1=MatrizdeEquipos!$K18,1,IF(RR$1&lt;MatrizdeEquipos!$K18,IF(MatrizdeEquipos!$K18&lt;TD$1,1,0),0))</f>
        <v>0</v>
      </c>
      <c r="RS20" s="5">
        <f>IF(RS$1=MatrizdeEquipos!$K18,1,IF(RS$1&lt;MatrizdeEquipos!$K18,IF(MatrizdeEquipos!$K18&lt;TE$1,1,0),0))</f>
        <v>0</v>
      </c>
      <c r="RT20" s="5">
        <f>IF(RT$1=MatrizdeEquipos!$K18,1,IF(RT$1&lt;MatrizdeEquipos!$K18,IF(MatrizdeEquipos!$K18&lt;TF$1,1,0),0))</f>
        <v>0</v>
      </c>
      <c r="RU20" s="5">
        <f>IF(RU$1=MatrizdeEquipos!$K18,1,IF(RU$1&lt;MatrizdeEquipos!$K18,IF(MatrizdeEquipos!$K18&lt;TG$1,1,0),0))</f>
        <v>0</v>
      </c>
      <c r="RV20" s="5">
        <f>IF(RV$1=MatrizdeEquipos!$K18,1,IF(RV$1&lt;MatrizdeEquipos!$K18,IF(MatrizdeEquipos!$K18&lt;TH$1,1,0),0))</f>
        <v>0</v>
      </c>
      <c r="RW20" s="5">
        <f>IF(RW$1=MatrizdeEquipos!$K18,1,IF(RW$1&lt;MatrizdeEquipos!$K18,IF(MatrizdeEquipos!$K18&lt;TI$1,1,0),0))</f>
        <v>0</v>
      </c>
      <c r="RX20" s="5">
        <f>IF(RX$1=MatrizdeEquipos!$K18,1,IF(RX$1&lt;MatrizdeEquipos!$K18,IF(MatrizdeEquipos!$K18&lt;TJ$1,1,0),0))</f>
        <v>0</v>
      </c>
      <c r="RY20" s="5">
        <f>IF(RY$1=MatrizdeEquipos!$K18,1,IF(RY$1&lt;MatrizdeEquipos!$K18,IF(MatrizdeEquipos!$K18&lt;TK$1,1,0),0))</f>
        <v>0</v>
      </c>
      <c r="RZ20" s="5">
        <f>IF(RZ$1=MatrizdeEquipos!$K18,1,IF(RZ$1&lt;MatrizdeEquipos!$K18,IF(MatrizdeEquipos!$K18&lt;TL$1,1,0),0))</f>
        <v>0</v>
      </c>
      <c r="SA20" s="5">
        <f>IF(SA$1=MatrizdeEquipos!$K18,1,IF(SA$1&lt;MatrizdeEquipos!$K18,IF(MatrizdeEquipos!$K18&lt;TM$1,1,0),0))</f>
        <v>0</v>
      </c>
      <c r="SB20" s="5">
        <f>IF(SB$1=MatrizdeEquipos!$K18,1,IF(SB$1&lt;MatrizdeEquipos!$K18,IF(MatrizdeEquipos!$K18&lt;TN$1,1,0),0))</f>
        <v>0</v>
      </c>
      <c r="SC20" s="5">
        <f>IF(SC$1=MatrizdeEquipos!$K18,1,IF(SC$1&lt;MatrizdeEquipos!$K18,IF(MatrizdeEquipos!$K18&lt;TO$1,1,0),0))</f>
        <v>0</v>
      </c>
      <c r="SD20" s="5">
        <f>IF(SD$1=MatrizdeEquipos!$K18,1,IF(SD$1&lt;MatrizdeEquipos!$K18,IF(MatrizdeEquipos!$K18&lt;TP$1,1,0),0))</f>
        <v>0</v>
      </c>
      <c r="SE20" s="5">
        <f>IF(SE$1=MatrizdeEquipos!$K18,1,IF(SE$1&lt;MatrizdeEquipos!$K18,IF(MatrizdeEquipos!$K18&lt;TQ$1,1,0),0))</f>
        <v>0</v>
      </c>
      <c r="SF20" s="5">
        <f>IF(SF$1=MatrizdeEquipos!$K18,1,IF(SF$1&lt;MatrizdeEquipos!$K18,IF(MatrizdeEquipos!$K18&lt;TR$1,1,0),0))</f>
        <v>0</v>
      </c>
      <c r="SG20" s="5">
        <f>IF(SG$1=MatrizdeEquipos!$K18,1,IF(SG$1&lt;MatrizdeEquipos!$K18,IF(MatrizdeEquipos!$K18&lt;TS$1,1,0),0))</f>
        <v>0</v>
      </c>
      <c r="SH20" s="5">
        <f>IF(SH$1=MatrizdeEquipos!$K18,1,IF(SH$1&lt;MatrizdeEquipos!$K18,IF(MatrizdeEquipos!$K18&lt;TT$1,1,0),0))</f>
        <v>0</v>
      </c>
      <c r="SI20" s="5">
        <f>IF(SI$1=MatrizdeEquipos!$K18,1,IF(SI$1&lt;MatrizdeEquipos!$K18,IF(MatrizdeEquipos!$K18&lt;TU$1,1,0),0))</f>
        <v>0</v>
      </c>
      <c r="SJ20" s="5">
        <f>IF(SJ$1=MatrizdeEquipos!$K18,1,IF(SJ$1&lt;MatrizdeEquipos!$K18,IF(MatrizdeEquipos!$K18&lt;TV$1,1,0),0))</f>
        <v>0</v>
      </c>
      <c r="SK20" s="5">
        <f>IF(SK$1=MatrizdeEquipos!$K18,1,IF(SK$1&lt;MatrizdeEquipos!$K18,IF(MatrizdeEquipos!$K18&lt;TW$1,1,0),0))</f>
        <v>0</v>
      </c>
      <c r="SL20" s="5">
        <f>IF(SL$1=MatrizdeEquipos!$K18,1,IF(SL$1&lt;MatrizdeEquipos!$K18,IF(MatrizdeEquipos!$K18&lt;TX$1,1,0),0))</f>
        <v>0</v>
      </c>
      <c r="SM20" s="5">
        <f>IF(SM$1=MatrizdeEquipos!$K18,1,IF(SM$1&lt;MatrizdeEquipos!$K18,IF(MatrizdeEquipos!$K18&lt;TY$1,1,0),0))</f>
        <v>0</v>
      </c>
      <c r="SN20" s="5">
        <f>IF(SN$1=MatrizdeEquipos!$K18,1,IF(SN$1&lt;MatrizdeEquipos!$K18,IF(MatrizdeEquipos!$K18&lt;TZ$1,1,0),0))</f>
        <v>0</v>
      </c>
      <c r="SO20" s="5">
        <f>IF(SO$1=MatrizdeEquipos!$K18,1,IF(SO$1&lt;MatrizdeEquipos!$K18,IF(MatrizdeEquipos!$K18&lt;UA$1,1,0),0))</f>
        <v>0</v>
      </c>
      <c r="SP20" s="5">
        <f>IF(SP$1=MatrizdeEquipos!$K18,1,IF(SP$1&lt;MatrizdeEquipos!$K18,IF(MatrizdeEquipos!$K18&lt;UB$1,1,0),0))</f>
        <v>0</v>
      </c>
      <c r="SQ20" s="5">
        <f>IF(SQ$1=MatrizdeEquipos!$K18,1,IF(SQ$1&lt;MatrizdeEquipos!$K18,IF(MatrizdeEquipos!$K18&lt;UC$1,1,0),0))</f>
        <v>0</v>
      </c>
      <c r="SR20" s="5">
        <f>IF(SR$1=MatrizdeEquipos!$K18,1,IF(SR$1&lt;MatrizdeEquipos!$K18,IF(MatrizdeEquipos!$K18&lt;UD$1,1,0),0))</f>
        <v>0</v>
      </c>
      <c r="SS20" s="5">
        <f>IF(SS$1=MatrizdeEquipos!$K18,1,IF(SS$1&lt;MatrizdeEquipos!$K18,IF(MatrizdeEquipos!$K18&lt;UE$1,1,0),0))</f>
        <v>0</v>
      </c>
      <c r="ST20" s="5">
        <f>IF(ST$1=MatrizdeEquipos!$K18,1,IF(ST$1&lt;MatrizdeEquipos!$K18,IF(MatrizdeEquipos!$K18&lt;UF$1,1,0),0))</f>
        <v>0</v>
      </c>
      <c r="SU20" s="5">
        <f>IF(SU$1=MatrizdeEquipos!$K18,1,IF(SU$1&lt;MatrizdeEquipos!$K18,IF(MatrizdeEquipos!$K18&lt;UG$1,1,0),0))</f>
        <v>0</v>
      </c>
      <c r="SV20" s="5">
        <f>IF(SV$1=MatrizdeEquipos!$K18,1,IF(SV$1&lt;MatrizdeEquipos!$K18,IF(MatrizdeEquipos!$K18&lt;UH$1,1,0),0))</f>
        <v>0</v>
      </c>
      <c r="SW20" s="5">
        <f>IF(SW$1=MatrizdeEquipos!$K18,1,IF(SW$1&lt;MatrizdeEquipos!$K18,IF(MatrizdeEquipos!$K18&lt;UI$1,1,0),0))</f>
        <v>0</v>
      </c>
      <c r="SX20" s="5">
        <f>IF(SX$1=MatrizdeEquipos!$K18,1,IF(SX$1&lt;MatrizdeEquipos!$K18,IF(MatrizdeEquipos!$K18&lt;UJ$1,1,0),0))</f>
        <v>0</v>
      </c>
      <c r="SY20" s="5">
        <f>IF(SY$1=MatrizdeEquipos!$K18,1,IF(SY$1&lt;MatrizdeEquipos!$K18,IF(MatrizdeEquipos!$K18&lt;UK$1,1,0),0))</f>
        <v>0</v>
      </c>
      <c r="SZ20" s="5">
        <f>IF(SZ$1=MatrizdeEquipos!$K18,1,IF(SZ$1&lt;MatrizdeEquipos!$K18,IF(MatrizdeEquipos!$K18&lt;UL$1,1,0),0))</f>
        <v>0</v>
      </c>
      <c r="TA20" s="5">
        <f>IF(TA$1=MatrizdeEquipos!$K18,1,IF(TA$1&lt;MatrizdeEquipos!$K18,IF(MatrizdeEquipos!$K18&lt;UM$1,1,0),0))</f>
        <v>0</v>
      </c>
      <c r="TB20" s="5">
        <f>IF(TB$1=MatrizdeEquipos!$K18,1,IF(TB$1&lt;MatrizdeEquipos!$K18,IF(MatrizdeEquipos!$K18&lt;UN$1,1,0),0))</f>
        <v>0</v>
      </c>
      <c r="TC20" s="5">
        <f>IF(TC$1=MatrizdeEquipos!$K18,1,IF(TC$1&lt;MatrizdeEquipos!$K18,IF(MatrizdeEquipos!$K18&lt;UO$1,1,0),0))</f>
        <v>0</v>
      </c>
      <c r="TD20" s="5">
        <f>IF(TD$1=MatrizdeEquipos!$K18,1,IF(TD$1&lt;MatrizdeEquipos!$K18,IF(MatrizdeEquipos!$K18&lt;UP$1,1,0),0))</f>
        <v>0</v>
      </c>
      <c r="TE20" s="5">
        <f>IF(TE$1=MatrizdeEquipos!$K18,1,IF(TE$1&lt;MatrizdeEquipos!$K18,IF(MatrizdeEquipos!$K18&lt;UQ$1,1,0),0))</f>
        <v>0</v>
      </c>
      <c r="TF20" s="5">
        <f>IF(TF$1=MatrizdeEquipos!$K18,1,IF(TF$1&lt;MatrizdeEquipos!$K18,IF(MatrizdeEquipos!$K18&lt;UR$1,1,0),0))</f>
        <v>0</v>
      </c>
      <c r="TG20" s="5">
        <f>IF(TG$1=MatrizdeEquipos!$K18,1,IF(TG$1&lt;MatrizdeEquipos!$K18,IF(MatrizdeEquipos!$K18&lt;US$1,1,0),0))</f>
        <v>0</v>
      </c>
      <c r="TH20" s="5">
        <f>IF(TH$1=MatrizdeEquipos!$K18,1,IF(TH$1&lt;MatrizdeEquipos!$K18,IF(MatrizdeEquipos!$K18&lt;UT$1,1,0),0))</f>
        <v>0</v>
      </c>
      <c r="TI20" s="5">
        <f>IF(TI$1=MatrizdeEquipos!$K18,1,IF(TI$1&lt;MatrizdeEquipos!$K18,IF(MatrizdeEquipos!$K18&lt;UU$1,1,0),0))</f>
        <v>0</v>
      </c>
      <c r="TJ20" s="5">
        <f>IF(TJ$1=MatrizdeEquipos!$K18,1,IF(TJ$1&lt;MatrizdeEquipos!$K18,IF(MatrizdeEquipos!$K18&lt;UV$1,1,0),0))</f>
        <v>0</v>
      </c>
      <c r="TK20" s="5">
        <f>IF(TK$1=MatrizdeEquipos!$K18,1,IF(TK$1&lt;MatrizdeEquipos!$K18,IF(MatrizdeEquipos!$K18&lt;UW$1,1,0),0))</f>
        <v>0</v>
      </c>
      <c r="TL20" s="5">
        <f>IF(TL$1=MatrizdeEquipos!$K18,1,IF(TL$1&lt;MatrizdeEquipos!$K18,IF(MatrizdeEquipos!$K18&lt;UX$1,1,0),0))</f>
        <v>0</v>
      </c>
      <c r="TM20" s="5">
        <f>IF(TM$1=MatrizdeEquipos!$K18,1,IF(TM$1&lt;MatrizdeEquipos!$K18,IF(MatrizdeEquipos!$K18&lt;UY$1,1,0),0))</f>
        <v>0</v>
      </c>
      <c r="TN20" s="5">
        <f>IF(TN$1=MatrizdeEquipos!$K18,1,IF(TN$1&lt;MatrizdeEquipos!$K18,IF(MatrizdeEquipos!$K18&lt;UZ$1,1,0),0))</f>
        <v>0</v>
      </c>
      <c r="TO20" s="5">
        <f>IF(TO$1=MatrizdeEquipos!$K18,1,IF(TO$1&lt;MatrizdeEquipos!$K18,IF(MatrizdeEquipos!$K18&lt;VA$1,1,0),0))</f>
        <v>0</v>
      </c>
      <c r="TP20" s="5">
        <f>IF(TP$1=MatrizdeEquipos!$K18,1,IF(TP$1&lt;MatrizdeEquipos!$K18,IF(MatrizdeEquipos!$K18&lt;VB$1,1,0),0))</f>
        <v>0</v>
      </c>
      <c r="TQ20" s="5">
        <f>IF(TQ$1=MatrizdeEquipos!$K18,1,IF(TQ$1&lt;MatrizdeEquipos!$K18,IF(MatrizdeEquipos!$K18&lt;VC$1,1,0),0))</f>
        <v>0</v>
      </c>
      <c r="TR20" s="5">
        <f>IF(TR$1=MatrizdeEquipos!$K18,1,IF(TR$1&lt;MatrizdeEquipos!$K18,IF(MatrizdeEquipos!$K18&lt;VD$1,1,0),0))</f>
        <v>0</v>
      </c>
      <c r="TS20" s="5">
        <f>IF(TS$1=MatrizdeEquipos!$K18,1,IF(TS$1&lt;MatrizdeEquipos!$K18,IF(MatrizdeEquipos!$K18&lt;VE$1,1,0),0))</f>
        <v>0</v>
      </c>
      <c r="TT20" s="5">
        <f>IF(TT$1=MatrizdeEquipos!$K18,1,IF(TT$1&lt;MatrizdeEquipos!$K18,IF(MatrizdeEquipos!$K18&lt;VF$1,1,0),0))</f>
        <v>0</v>
      </c>
      <c r="TU20" s="5">
        <f>IF(TU$1=MatrizdeEquipos!$K18,1,IF(TU$1&lt;MatrizdeEquipos!$K18,IF(MatrizdeEquipos!$K18&lt;VG$1,1,0),0))</f>
        <v>0</v>
      </c>
      <c r="TV20" s="5">
        <f>IF(TV$1=MatrizdeEquipos!$K18,1,IF(TV$1&lt;MatrizdeEquipos!$K18,IF(MatrizdeEquipos!$K18&lt;VH$1,1,0),0))</f>
        <v>0</v>
      </c>
      <c r="TW20" s="5">
        <f>IF(TW$1=MatrizdeEquipos!$K18,1,IF(TW$1&lt;MatrizdeEquipos!$K18,IF(MatrizdeEquipos!$K18&lt;VI$1,1,0),0))</f>
        <v>0</v>
      </c>
      <c r="TX20" s="5">
        <f>IF(TX$1=MatrizdeEquipos!$K18,1,IF(TX$1&lt;MatrizdeEquipos!$K18,IF(MatrizdeEquipos!$K18&lt;VJ$1,1,0),0))</f>
        <v>0</v>
      </c>
      <c r="TY20" s="5">
        <f>IF(TY$1=MatrizdeEquipos!$K18,1,IF(TY$1&lt;MatrizdeEquipos!$K18,IF(MatrizdeEquipos!$K18&lt;VK$1,1,0),0))</f>
        <v>0</v>
      </c>
      <c r="TZ20" s="5">
        <f>IF(TZ$1=MatrizdeEquipos!$K18,1,IF(TZ$1&lt;MatrizdeEquipos!$K18,IF(MatrizdeEquipos!$K18&lt;VL$1,1,0),0))</f>
        <v>0</v>
      </c>
      <c r="UA20" s="5">
        <f>IF(UA$1=MatrizdeEquipos!$K18,1,IF(UA$1&lt;MatrizdeEquipos!$K18,IF(MatrizdeEquipos!$K18&lt;VM$1,1,0),0))</f>
        <v>0</v>
      </c>
      <c r="UB20" s="5">
        <f>IF(UB$1=MatrizdeEquipos!$K18,1,IF(UB$1&lt;MatrizdeEquipos!$K18,IF(MatrizdeEquipos!$K18&lt;VN$1,1,0),0))</f>
        <v>0</v>
      </c>
      <c r="UC20" s="5">
        <f>IF(UC$1=MatrizdeEquipos!$K18,1,IF(UC$1&lt;MatrizdeEquipos!$K18,IF(MatrizdeEquipos!$K18&lt;VO$1,1,0),0))</f>
        <v>0</v>
      </c>
      <c r="UD20" s="5">
        <f>IF(UD$1=MatrizdeEquipos!$K18,1,IF(UD$1&lt;MatrizdeEquipos!$K18,IF(MatrizdeEquipos!$K18&lt;VP$1,1,0),0))</f>
        <v>0</v>
      </c>
      <c r="UE20" s="5">
        <f>IF(UE$1=MatrizdeEquipos!$K18,1,IF(UE$1&lt;MatrizdeEquipos!$K18,IF(MatrizdeEquipos!$K18&lt;VQ$1,1,0),0))</f>
        <v>0</v>
      </c>
      <c r="UF20" s="5">
        <f>IF(UF$1=MatrizdeEquipos!$K18,1,IF(UF$1&lt;MatrizdeEquipos!$K18,IF(MatrizdeEquipos!$K18&lt;VR$1,1,0),0))</f>
        <v>0</v>
      </c>
      <c r="UG20" s="5">
        <f>IF(UG$1=MatrizdeEquipos!$K18,1,IF(UG$1&lt;MatrizdeEquipos!$K18,IF(MatrizdeEquipos!$K18&lt;VS$1,1,0),0))</f>
        <v>0</v>
      </c>
      <c r="UH20" s="5">
        <f>IF(UH$1=MatrizdeEquipos!$K18,1,IF(UH$1&lt;MatrizdeEquipos!$K18,IF(MatrizdeEquipos!$K18&lt;VT$1,1,0),0))</f>
        <v>0</v>
      </c>
      <c r="UI20" s="5">
        <f>IF(UI$1=MatrizdeEquipos!$K18,1,IF(UI$1&lt;MatrizdeEquipos!$K18,IF(MatrizdeEquipos!$K18&lt;VU$1,1,0),0))</f>
        <v>0</v>
      </c>
      <c r="UJ20" s="5">
        <f>IF(UJ$1=MatrizdeEquipos!$K18,1,IF(UJ$1&lt;MatrizdeEquipos!$K18,IF(MatrizdeEquipos!$K18&lt;VV$1,1,0),0))</f>
        <v>0</v>
      </c>
      <c r="UK20" s="5">
        <f>IF(UK$1=MatrizdeEquipos!$K18,1,IF(UK$1&lt;MatrizdeEquipos!$K18,IF(MatrizdeEquipos!$K18&lt;VW$1,1,0),0))</f>
        <v>0</v>
      </c>
      <c r="UL20" s="5">
        <f>IF(UL$1=MatrizdeEquipos!$K18,1,IF(UL$1&lt;MatrizdeEquipos!$K18,IF(MatrizdeEquipos!$K18&lt;VX$1,1,0),0))</f>
        <v>0</v>
      </c>
      <c r="UM20" s="5">
        <f>IF(UM$1=MatrizdeEquipos!$K18,1,IF(UM$1&lt;MatrizdeEquipos!$K18,IF(MatrizdeEquipos!$K18&lt;VY$1,1,0),0))</f>
        <v>0</v>
      </c>
      <c r="UN20" s="5">
        <f>IF(UN$1=MatrizdeEquipos!$K18,1,IF(UN$1&lt;MatrizdeEquipos!$K18,IF(MatrizdeEquipos!$K18&lt;VZ$1,1,0),0))</f>
        <v>0</v>
      </c>
      <c r="UO20" s="5">
        <f>IF(UO$1=MatrizdeEquipos!$K18,1,IF(UO$1&lt;MatrizdeEquipos!$K18,IF(MatrizdeEquipos!$K18&lt;WA$1,1,0),0))</f>
        <v>0</v>
      </c>
      <c r="UP20" s="5">
        <f>IF(UP$1=MatrizdeEquipos!$K18,1,IF(UP$1&lt;MatrizdeEquipos!$K18,IF(MatrizdeEquipos!$K18&lt;WB$1,1,0),0))</f>
        <v>0</v>
      </c>
      <c r="UQ20" s="5">
        <f>IF(UQ$1=MatrizdeEquipos!$K18,1,IF(UQ$1&lt;MatrizdeEquipos!$K18,IF(MatrizdeEquipos!$K18&lt;WC$1,1,0),0))</f>
        <v>0</v>
      </c>
      <c r="UR20" s="5">
        <f>IF(UR$1=MatrizdeEquipos!$K18,1,IF(UR$1&lt;MatrizdeEquipos!$K18,IF(MatrizdeEquipos!$K18&lt;WD$1,1,0),0))</f>
        <v>0</v>
      </c>
      <c r="US20" s="5">
        <f>IF(US$1=MatrizdeEquipos!$K18,1,IF(US$1&lt;MatrizdeEquipos!$K18,IF(MatrizdeEquipos!$K18&lt;WE$1,1,0),0))</f>
        <v>0</v>
      </c>
      <c r="UT20" s="5">
        <f>IF(UT$1=MatrizdeEquipos!$K18,1,IF(UT$1&lt;MatrizdeEquipos!$K18,IF(MatrizdeEquipos!$K18&lt;WF$1,1,0),0))</f>
        <v>0</v>
      </c>
      <c r="UU20" s="5">
        <f>IF(UU$1=MatrizdeEquipos!$K18,1,IF(UU$1&lt;MatrizdeEquipos!$K18,IF(MatrizdeEquipos!$K18&lt;WG$1,1,0),0))</f>
        <v>0</v>
      </c>
      <c r="UV20" s="5">
        <f>IF(UV$1=MatrizdeEquipos!$K18,1,IF(UV$1&lt;MatrizdeEquipos!$K18,IF(MatrizdeEquipos!$K18&lt;WH$1,1,0),0))</f>
        <v>0</v>
      </c>
      <c r="UW20" s="5">
        <f>IF(UW$1=MatrizdeEquipos!$K18,1,IF(UW$1&lt;MatrizdeEquipos!$K18,IF(MatrizdeEquipos!$K18&lt;WI$1,1,0),0))</f>
        <v>0</v>
      </c>
      <c r="UX20" s="5">
        <f>IF(UX$1=MatrizdeEquipos!$K18,1,IF(UX$1&lt;MatrizdeEquipos!$K18,IF(MatrizdeEquipos!$K18&lt;WJ$1,1,0),0))</f>
        <v>0</v>
      </c>
      <c r="UY20" s="5">
        <f>IF(UY$1=MatrizdeEquipos!$K18,1,IF(UY$1&lt;MatrizdeEquipos!$K18,IF(MatrizdeEquipos!$K18&lt;WK$1,1,0),0))</f>
        <v>0</v>
      </c>
      <c r="UZ20" s="5">
        <f>IF(UZ$1=MatrizdeEquipos!$K18,1,IF(UZ$1&lt;MatrizdeEquipos!$K18,IF(MatrizdeEquipos!$K18&lt;WL$1,1,0),0))</f>
        <v>0</v>
      </c>
      <c r="VA20" s="5">
        <f>IF(VA$1=MatrizdeEquipos!$K18,1,IF(VA$1&lt;MatrizdeEquipos!$K18,IF(MatrizdeEquipos!$K18&lt;WM$1,1,0),0))</f>
        <v>0</v>
      </c>
      <c r="VB20" s="5">
        <f>IF(VB$1=MatrizdeEquipos!$K18,1,IF(VB$1&lt;MatrizdeEquipos!$K18,IF(MatrizdeEquipos!$K18&lt;WN$1,1,0),0))</f>
        <v>0</v>
      </c>
      <c r="VC20" s="5">
        <f>IF(VC$1=MatrizdeEquipos!$K18,1,IF(VC$1&lt;MatrizdeEquipos!$K18,IF(MatrizdeEquipos!$K18&lt;WO$1,1,0),0))</f>
        <v>0</v>
      </c>
      <c r="VD20" s="5">
        <f>IF(VD$1=MatrizdeEquipos!$K18,1,IF(VD$1&lt;MatrizdeEquipos!$K18,IF(MatrizdeEquipos!$K18&lt;WP$1,1,0),0))</f>
        <v>0</v>
      </c>
      <c r="VE20" s="5">
        <f>IF(VE$1=MatrizdeEquipos!$K18,1,IF(VE$1&lt;MatrizdeEquipos!$K18,IF(MatrizdeEquipos!$K18&lt;WQ$1,1,0),0))</f>
        <v>0</v>
      </c>
      <c r="VF20" s="5">
        <f>IF(VF$1=MatrizdeEquipos!$K18,1,IF(VF$1&lt;MatrizdeEquipos!$K18,IF(MatrizdeEquipos!$K18&lt;WR$1,1,0),0))</f>
        <v>0</v>
      </c>
      <c r="VG20" s="5">
        <f>IF(VG$1=MatrizdeEquipos!$K18,1,IF(VG$1&lt;MatrizdeEquipos!$K18,IF(MatrizdeEquipos!$K18&lt;WS$1,1,0),0))</f>
        <v>0</v>
      </c>
      <c r="VH20" s="5">
        <f>IF(VH$1=MatrizdeEquipos!$K18,1,IF(VH$1&lt;MatrizdeEquipos!$K18,IF(MatrizdeEquipos!$K18&lt;WT$1,1,0),0))</f>
        <v>0</v>
      </c>
      <c r="VI20" s="5">
        <f>IF(VI$1=MatrizdeEquipos!$K18,1,IF(VI$1&lt;MatrizdeEquipos!$K18,IF(MatrizdeEquipos!$K18&lt;WU$1,1,0),0))</f>
        <v>0</v>
      </c>
      <c r="VJ20" s="5">
        <f>IF(VJ$1=MatrizdeEquipos!$K18,1,IF(VJ$1&lt;MatrizdeEquipos!$K18,IF(MatrizdeEquipos!$K18&lt;WV$1,1,0),0))</f>
        <v>0</v>
      </c>
      <c r="VK20" s="5">
        <f>IF(VK$1=MatrizdeEquipos!$K18,1,IF(VK$1&lt;MatrizdeEquipos!$K18,IF(MatrizdeEquipos!$K18&lt;WW$1,1,0),0))</f>
        <v>0</v>
      </c>
      <c r="VL20" s="5">
        <f>IF(VL$1=MatrizdeEquipos!$K18,1,IF(VL$1&lt;MatrizdeEquipos!$K18,IF(MatrizdeEquipos!$K18&lt;WX$1,1,0),0))</f>
        <v>0</v>
      </c>
      <c r="VM20" s="5">
        <f>IF(VM$1=MatrizdeEquipos!$K18,1,IF(VM$1&lt;MatrizdeEquipos!$K18,IF(MatrizdeEquipos!$K18&lt;WY$1,1,0),0))</f>
        <v>0</v>
      </c>
      <c r="VN20" s="5">
        <f>IF(VN$1=MatrizdeEquipos!$K18,1,IF(VN$1&lt;MatrizdeEquipos!$K18,IF(MatrizdeEquipos!$K18&lt;WZ$1,1,0),0))</f>
        <v>0</v>
      </c>
      <c r="VO20" s="5">
        <f>IF(VO$1=MatrizdeEquipos!$K18,1,IF(VO$1&lt;MatrizdeEquipos!$K18,IF(MatrizdeEquipos!$K18&lt;XA$1,1,0),0))</f>
        <v>0</v>
      </c>
      <c r="VP20" s="5">
        <f>IF(VP$1=MatrizdeEquipos!$K18,1,IF(VP$1&lt;MatrizdeEquipos!$K18,IF(MatrizdeEquipos!$K18&lt;XB$1,1,0),0))</f>
        <v>0</v>
      </c>
      <c r="VQ20" s="5">
        <f>IF(VQ$1=MatrizdeEquipos!$K18,1,IF(VQ$1&lt;MatrizdeEquipos!$K18,IF(MatrizdeEquipos!$K18&lt;XC$1,1,0),0))</f>
        <v>0</v>
      </c>
      <c r="VR20" s="5">
        <f>IF(VR$1=MatrizdeEquipos!$K18,1,IF(VR$1&lt;MatrizdeEquipos!$K18,IF(MatrizdeEquipos!$K18&lt;XD$1,1,0),0))</f>
        <v>0</v>
      </c>
      <c r="VS20" s="5">
        <f>IF(VS$1=MatrizdeEquipos!$K18,1,IF(VS$1&lt;MatrizdeEquipos!$K18,IF(MatrizdeEquipos!$K18&lt;XE$1,1,0),0))</f>
        <v>0</v>
      </c>
      <c r="VT20" s="5">
        <f>IF(VT$1=MatrizdeEquipos!$K18,1,IF(VT$1&lt;MatrizdeEquipos!$K18,IF(MatrizdeEquipos!$K18&lt;XF$1,1,0),0))</f>
        <v>0</v>
      </c>
      <c r="VU20" s="5">
        <f>IF(VU$1=MatrizdeEquipos!$K18,1,IF(VU$1&lt;MatrizdeEquipos!$K18,IF(MatrizdeEquipos!$K18&lt;XG$1,1,0),0))</f>
        <v>0</v>
      </c>
      <c r="VV20" s="5">
        <f>IF(VV$1=MatrizdeEquipos!$K18,1,IF(VV$1&lt;MatrizdeEquipos!$K18,IF(MatrizdeEquipos!$K18&lt;XH$1,1,0),0))</f>
        <v>0</v>
      </c>
      <c r="VW20" s="5">
        <f>IF(VW$1=MatrizdeEquipos!$K18,1,IF(VW$1&lt;MatrizdeEquipos!$K18,IF(MatrizdeEquipos!$K18&lt;XI$1,1,0),0))</f>
        <v>0</v>
      </c>
      <c r="VX20" s="5">
        <f>IF(VX$1=MatrizdeEquipos!$K18,1,IF(VX$1&lt;MatrizdeEquipos!$K18,IF(MatrizdeEquipos!$K18&lt;XJ$1,1,0),0))</f>
        <v>0</v>
      </c>
      <c r="VY20" s="5">
        <f>IF(VY$1=MatrizdeEquipos!$K18,1,IF(VY$1&lt;MatrizdeEquipos!$K18,IF(MatrizdeEquipos!$K18&lt;XK$1,1,0),0))</f>
        <v>0</v>
      </c>
      <c r="VZ20" s="5">
        <f>IF(VZ$1=MatrizdeEquipos!$K18,1,IF(VZ$1&lt;MatrizdeEquipos!$K18,IF(MatrizdeEquipos!$K18&lt;XL$1,1,0),0))</f>
        <v>0</v>
      </c>
      <c r="WA20" s="5">
        <f>IF(WA$1=MatrizdeEquipos!$K18,1,IF(WA$1&lt;MatrizdeEquipos!$K18,IF(MatrizdeEquipos!$K18&lt;XM$1,1,0),0))</f>
        <v>0</v>
      </c>
      <c r="WB20" s="5">
        <f>IF(WB$1=MatrizdeEquipos!$K18,1,IF(WB$1&lt;MatrizdeEquipos!$K18,IF(MatrizdeEquipos!$K18&lt;XN$1,1,0),0))</f>
        <v>0</v>
      </c>
      <c r="WC20" s="5">
        <f>IF(WC$1=MatrizdeEquipos!$K18,1,IF(WC$1&lt;MatrizdeEquipos!$K18,IF(MatrizdeEquipos!$K18&lt;XO$1,1,0),0))</f>
        <v>0</v>
      </c>
      <c r="WD20" s="5">
        <f>IF(WD$1=MatrizdeEquipos!$K18,1,IF(WD$1&lt;MatrizdeEquipos!$K18,IF(MatrizdeEquipos!$K18&lt;XP$1,1,0),0))</f>
        <v>0</v>
      </c>
      <c r="WE20" s="5">
        <f>IF(WE$1=MatrizdeEquipos!$K18,1,IF(WE$1&lt;MatrizdeEquipos!$K18,IF(MatrizdeEquipos!$K18&lt;XQ$1,1,0),0))</f>
        <v>0</v>
      </c>
      <c r="WF20" s="5">
        <f>IF(WF$1=MatrizdeEquipos!$K18,1,IF(WF$1&lt;MatrizdeEquipos!$K18,IF(MatrizdeEquipos!$K18&lt;XR$1,1,0),0))</f>
        <v>0</v>
      </c>
      <c r="WG20" s="5">
        <f>IF(WG$1=MatrizdeEquipos!$K18,1,IF(WG$1&lt;MatrizdeEquipos!$K18,IF(MatrizdeEquipos!$K18&lt;XS$1,1,0),0))</f>
        <v>0</v>
      </c>
      <c r="WH20" s="5">
        <f>IF(WH$1=MatrizdeEquipos!$K18,1,IF(WH$1&lt;MatrizdeEquipos!$K18,IF(MatrizdeEquipos!$K18&lt;XT$1,1,0),0))</f>
        <v>0</v>
      </c>
      <c r="WI20" s="5">
        <f>IF(WI$1=MatrizdeEquipos!$K18,1,IF(WI$1&lt;MatrizdeEquipos!$K18,IF(MatrizdeEquipos!$K18&lt;XU$1,1,0),0))</f>
        <v>0</v>
      </c>
      <c r="WJ20" s="5">
        <f>IF(WJ$1=MatrizdeEquipos!$K18,1,IF(WJ$1&lt;MatrizdeEquipos!$K18,IF(MatrizdeEquipos!$K18&lt;XV$1,1,0),0))</f>
        <v>0</v>
      </c>
      <c r="WK20" s="5">
        <f>IF(WK$1=MatrizdeEquipos!$K18,1,IF(WK$1&lt;MatrizdeEquipos!$K18,IF(MatrizdeEquipos!$K18&lt;XW$1,1,0),0))</f>
        <v>0</v>
      </c>
      <c r="WL20" s="5">
        <f>IF(WL$1=MatrizdeEquipos!$K18,1,IF(WL$1&lt;MatrizdeEquipos!$K18,IF(MatrizdeEquipos!$K18&lt;XX$1,1,0),0))</f>
        <v>0</v>
      </c>
      <c r="WM20" s="5">
        <f>IF(WM$1=MatrizdeEquipos!$K18,1,IF(WM$1&lt;MatrizdeEquipos!$K18,IF(MatrizdeEquipos!$K18&lt;XY$1,1,0),0))</f>
        <v>0</v>
      </c>
      <c r="WN20" s="5">
        <f>IF(WN$1=MatrizdeEquipos!$K18,1,IF(WN$1&lt;MatrizdeEquipos!$K18,IF(MatrizdeEquipos!$K18&lt;XZ$1,1,0),0))</f>
        <v>0</v>
      </c>
      <c r="WO20" s="5">
        <f>IF(WO$1=MatrizdeEquipos!$K18,1,IF(WO$1&lt;MatrizdeEquipos!$K18,IF(MatrizdeEquipos!$K18&lt;YA$1,1,0),0))</f>
        <v>0</v>
      </c>
      <c r="WP20" s="5">
        <f>IF(WP$1=MatrizdeEquipos!$K18,1,IF(WP$1&lt;MatrizdeEquipos!$K18,IF(MatrizdeEquipos!$K18&lt;YB$1,1,0),0))</f>
        <v>0</v>
      </c>
      <c r="WQ20" s="5">
        <f>IF(WQ$1=MatrizdeEquipos!$K18,1,IF(WQ$1&lt;MatrizdeEquipos!$K18,IF(MatrizdeEquipos!$K18&lt;YC$1,1,0),0))</f>
        <v>0</v>
      </c>
      <c r="WR20" s="5">
        <f>IF(WR$1=MatrizdeEquipos!$K18,1,IF(WR$1&lt;MatrizdeEquipos!$K18,IF(MatrizdeEquipos!$K18&lt;YD$1,1,0),0))</f>
        <v>0</v>
      </c>
      <c r="WS20" s="5">
        <f>IF(WS$1=MatrizdeEquipos!$K18,1,IF(WS$1&lt;MatrizdeEquipos!$K18,IF(MatrizdeEquipos!$K18&lt;YE$1,1,0),0))</f>
        <v>0</v>
      </c>
      <c r="WT20" s="5">
        <f>IF(WT$1=MatrizdeEquipos!$K18,1,IF(WT$1&lt;MatrizdeEquipos!$K18,IF(MatrizdeEquipos!$K18&lt;YF$1,1,0),0))</f>
        <v>0</v>
      </c>
      <c r="WU20" s="5">
        <f>IF(WU$1=MatrizdeEquipos!$K18,1,IF(WU$1&lt;MatrizdeEquipos!$K18,IF(MatrizdeEquipos!$K18&lt;YG$1,1,0),0))</f>
        <v>0</v>
      </c>
      <c r="WV20" s="5">
        <f>IF(WV$1=MatrizdeEquipos!$K18,1,IF(WV$1&lt;MatrizdeEquipos!$K18,IF(MatrizdeEquipos!$K18&lt;YH$1,1,0),0))</f>
        <v>0</v>
      </c>
      <c r="WW20" s="5">
        <f>IF(WW$1=MatrizdeEquipos!$K18,1,IF(WW$1&lt;MatrizdeEquipos!$K18,IF(MatrizdeEquipos!$K18&lt;YI$1,1,0),0))</f>
        <v>0</v>
      </c>
      <c r="WX20" s="5">
        <f>IF(WX$1=MatrizdeEquipos!$K18,1,IF(WX$1&lt;MatrizdeEquipos!$K18,IF(MatrizdeEquipos!$K18&lt;YJ$1,1,0),0))</f>
        <v>0</v>
      </c>
      <c r="WY20" s="5">
        <f>IF(WY$1=MatrizdeEquipos!$K18,1,IF(WY$1&lt;MatrizdeEquipos!$K18,IF(MatrizdeEquipos!$K18&lt;YK$1,1,0),0))</f>
        <v>0</v>
      </c>
      <c r="WZ20" s="5">
        <f>IF(WZ$1=MatrizdeEquipos!$K18,1,IF(WZ$1&lt;MatrizdeEquipos!$K18,IF(MatrizdeEquipos!$K18&lt;YL$1,1,0),0))</f>
        <v>0</v>
      </c>
      <c r="XA20" s="5">
        <f>IF(XA$1=MatrizdeEquipos!$K18,1,IF(XA$1&lt;MatrizdeEquipos!$K18,IF(MatrizdeEquipos!$K18&lt;YM$1,1,0),0))</f>
        <v>0</v>
      </c>
      <c r="XB20" s="5">
        <f>IF(XB$1=MatrizdeEquipos!$K18,1,IF(XB$1&lt;MatrizdeEquipos!$K18,IF(MatrizdeEquipos!$K18&lt;YN$1,1,0),0))</f>
        <v>0</v>
      </c>
      <c r="XC20" s="5">
        <f>IF(XC$1=MatrizdeEquipos!$K18,1,IF(XC$1&lt;MatrizdeEquipos!$K18,IF(MatrizdeEquipos!$K18&lt;YO$1,1,0),0))</f>
        <v>0</v>
      </c>
      <c r="XD20" s="5">
        <f>IF(XD$1=MatrizdeEquipos!$K18,1,IF(XD$1&lt;MatrizdeEquipos!$K18,IF(MatrizdeEquipos!$K18&lt;YP$1,1,0),0))</f>
        <v>0</v>
      </c>
      <c r="XE20" s="5">
        <f>IF(XE$1=MatrizdeEquipos!$K18,1,IF(XE$1&lt;MatrizdeEquipos!$K18,IF(MatrizdeEquipos!$K18&lt;YQ$1,1,0),0))</f>
        <v>0</v>
      </c>
      <c r="XF20" s="5">
        <f>IF(XF$1=MatrizdeEquipos!$K18,1,IF(XF$1&lt;MatrizdeEquipos!$K18,IF(MatrizdeEquipos!$K18&lt;YR$1,1,0),0))</f>
        <v>0</v>
      </c>
      <c r="XG20" s="5">
        <f>IF(XG$1=MatrizdeEquipos!$K18,1,IF(XG$1&lt;MatrizdeEquipos!$K18,IF(MatrizdeEquipos!$K18&lt;YS$1,1,0),0))</f>
        <v>0</v>
      </c>
      <c r="XH20" s="5">
        <f>IF(XH$1=MatrizdeEquipos!$K18,1,IF(XH$1&lt;MatrizdeEquipos!$K18,IF(MatrizdeEquipos!$K18&lt;YT$1,1,0),0))</f>
        <v>0</v>
      </c>
      <c r="XI20" s="5">
        <f>IF(XI$1=MatrizdeEquipos!$K18,1,IF(XI$1&lt;MatrizdeEquipos!$K18,IF(MatrizdeEquipos!$K18&lt;YU$1,1,0),0))</f>
        <v>0</v>
      </c>
      <c r="XJ20" s="5">
        <f>IF(XJ$1=MatrizdeEquipos!$K18,1,IF(XJ$1&lt;MatrizdeEquipos!$K18,IF(MatrizdeEquipos!$K18&lt;YV$1,1,0),0))</f>
        <v>0</v>
      </c>
      <c r="XK20" s="5">
        <f>IF(XK$1=MatrizdeEquipos!$K18,1,IF(XK$1&lt;MatrizdeEquipos!$K18,IF(MatrizdeEquipos!$K18&lt;YW$1,1,0),0))</f>
        <v>0</v>
      </c>
      <c r="XL20" s="5">
        <f>IF(XL$1=MatrizdeEquipos!$K18,1,IF(XL$1&lt;MatrizdeEquipos!$K18,IF(MatrizdeEquipos!$K18&lt;YX$1,1,0),0))</f>
        <v>0</v>
      </c>
      <c r="XM20" s="5">
        <f>IF(XM$1=MatrizdeEquipos!$K18,1,IF(XM$1&lt;MatrizdeEquipos!$K18,IF(MatrizdeEquipos!$K18&lt;YY$1,1,0),0))</f>
        <v>0</v>
      </c>
      <c r="XN20" s="5">
        <f>IF(XN$1=MatrizdeEquipos!$K18,1,IF(XN$1&lt;MatrizdeEquipos!$K18,IF(MatrizdeEquipos!$K18&lt;YZ$1,1,0),0))</f>
        <v>0</v>
      </c>
      <c r="XO20" s="5">
        <f>IF(XO$1=MatrizdeEquipos!$K18,1,IF(XO$1&lt;MatrizdeEquipos!$K18,IF(MatrizdeEquipos!$K18&lt;ZA$1,1,0),0))</f>
        <v>0</v>
      </c>
      <c r="XP20" s="5">
        <f>IF(XP$1=MatrizdeEquipos!$K18,1,IF(XP$1&lt;MatrizdeEquipos!$K18,IF(MatrizdeEquipos!$K18&lt;ZB$1,1,0),0))</f>
        <v>0</v>
      </c>
      <c r="XQ20" s="5">
        <f>IF(XQ$1=MatrizdeEquipos!$K18,1,IF(XQ$1&lt;MatrizdeEquipos!$K18,IF(MatrizdeEquipos!$K18&lt;ZC$1,1,0),0))</f>
        <v>0</v>
      </c>
      <c r="XR20" s="5">
        <f>IF(XR$1=MatrizdeEquipos!$K18,1,IF(XR$1&lt;MatrizdeEquipos!$K18,IF(MatrizdeEquipos!$K18&lt;ZD$1,1,0),0))</f>
        <v>0</v>
      </c>
      <c r="XS20" s="5">
        <f>IF(XS$1=MatrizdeEquipos!$K18,1,IF(XS$1&lt;MatrizdeEquipos!$K18,IF(MatrizdeEquipos!$K18&lt;ZE$1,1,0),0))</f>
        <v>0</v>
      </c>
      <c r="XT20" s="5">
        <f>IF(XT$1=MatrizdeEquipos!$K18,1,IF(XT$1&lt;MatrizdeEquipos!$K18,IF(MatrizdeEquipos!$K18&lt;ZF$1,1,0),0))</f>
        <v>0</v>
      </c>
      <c r="XU20" s="5">
        <f>IF(XU$1=MatrizdeEquipos!$K18,1,IF(XU$1&lt;MatrizdeEquipos!$K18,IF(MatrizdeEquipos!$K18&lt;ZG$1,1,0),0))</f>
        <v>0</v>
      </c>
      <c r="XV20" s="5">
        <f>IF(XV$1=MatrizdeEquipos!$K18,1,IF(XV$1&lt;MatrizdeEquipos!$K18,IF(MatrizdeEquipos!$K18&lt;ZH$1,1,0),0))</f>
        <v>0</v>
      </c>
      <c r="XW20" s="5">
        <f>IF(XW$1=MatrizdeEquipos!$K18,1,IF(XW$1&lt;MatrizdeEquipos!$K18,IF(MatrizdeEquipos!$K18&lt;ZI$1,1,0),0))</f>
        <v>0</v>
      </c>
      <c r="XX20" s="5">
        <f>IF(XX$1=MatrizdeEquipos!$K18,1,IF(XX$1&lt;MatrizdeEquipos!$K18,IF(MatrizdeEquipos!$K18&lt;ZJ$1,1,0),0))</f>
        <v>0</v>
      </c>
    </row>
    <row r="21" spans="1:686" x14ac:dyDescent="0.25">
      <c r="A21" s="159"/>
      <c r="B21" s="2" t="s">
        <v>105</v>
      </c>
      <c r="C21" s="5">
        <f>IF(C$1=MatrizdeEquipos!$K19,1,IF(C$1&lt;MatrizdeEquipos!$K19,IF(MatrizdeEquipos!$K19&lt;AO$1,1,0),1))</f>
        <v>0</v>
      </c>
      <c r="D21" s="5">
        <f>IF(D$1=MatrizdeEquipos!$K19,1,IF(D$1&lt;MatrizdeEquipos!$K19,IF(MatrizdeEquipos!$K19&lt;AP$1,1,0),1))</f>
        <v>0</v>
      </c>
      <c r="E21" s="5">
        <f>IF(E$1=MatrizdeEquipos!$K19,1,IF(E$1&lt;MatrizdeEquipos!$K19,IF(MatrizdeEquipos!$K19&lt;AQ$1,1,0),1))</f>
        <v>0</v>
      </c>
      <c r="F21" s="5">
        <f>IF(F$1=MatrizdeEquipos!$K19,1,IF(F$1&lt;MatrizdeEquipos!$K19,IF(MatrizdeEquipos!$K19&lt;AR$1,1,0),1))</f>
        <v>0</v>
      </c>
      <c r="G21" s="5">
        <f>IF(G$1=MatrizdeEquipos!$K19,1,IF(G$1&lt;MatrizdeEquipos!$K19,IF(MatrizdeEquipos!$K19&lt;AS$1,1,0),1))</f>
        <v>0</v>
      </c>
      <c r="H21" s="5">
        <f>IF(H$1=MatrizdeEquipos!$K19,1,IF(H$1&lt;MatrizdeEquipos!$K19,IF(MatrizdeEquipos!$K19&lt;AT$1,1,0),1))</f>
        <v>0</v>
      </c>
      <c r="I21" s="5">
        <f>IF(I$1=MatrizdeEquipos!$K19,1,IF(I$1&lt;MatrizdeEquipos!$K19,IF(MatrizdeEquipos!$K19&lt;AU$1,1,0),1))</f>
        <v>0</v>
      </c>
      <c r="J21" s="5">
        <f>IF(J$1=MatrizdeEquipos!$K19,1,IF(J$1&lt;MatrizdeEquipos!$K19,IF(MatrizdeEquipos!$K19&lt;AV$1,1,0),1))</f>
        <v>0</v>
      </c>
      <c r="K21" s="5">
        <f>IF(K$1=MatrizdeEquipos!$K19,1,IF(K$1&lt;MatrizdeEquipos!$K19,IF(MatrizdeEquipos!$K19&lt;AW$1,1,0),1))</f>
        <v>0</v>
      </c>
      <c r="L21" s="5">
        <f>IF(L$1=MatrizdeEquipos!$K19,1,IF(L$1&lt;MatrizdeEquipos!$K19,IF(MatrizdeEquipos!$K19&lt;AX$1,1,0),1))</f>
        <v>0</v>
      </c>
      <c r="M21" s="5">
        <f>IF(M$1=MatrizdeEquipos!$K19,1,IF(M$1&lt;MatrizdeEquipos!$K19,IF(MatrizdeEquipos!$K19&lt;AY$1,1,0),1))</f>
        <v>0</v>
      </c>
      <c r="N21" s="5">
        <f>IF(N$1=MatrizdeEquipos!$K19,1,IF(N$1&lt;MatrizdeEquipos!$K19,IF(MatrizdeEquipos!$K19&lt;AZ$1,1,0),1))</f>
        <v>0</v>
      </c>
      <c r="O21" s="5">
        <f>IF(O$1=MatrizdeEquipos!$K19,1,IF(O$1&lt;MatrizdeEquipos!$K19,IF(MatrizdeEquipos!$K19&lt;BA$1,1,0),1))</f>
        <v>0</v>
      </c>
      <c r="P21" s="5">
        <f>IF(P$1=MatrizdeEquipos!$K19,1,IF(P$1&lt;MatrizdeEquipos!$K19,IF(MatrizdeEquipos!$K19&lt;BB$1,1,0),1))</f>
        <v>0</v>
      </c>
      <c r="Q21" s="5">
        <f>IF(Q$1=MatrizdeEquipos!$K19,1,IF(Q$1&lt;MatrizdeEquipos!$K19,IF(MatrizdeEquipos!$K19&lt;BC$1,1,0),1))</f>
        <v>0</v>
      </c>
      <c r="R21" s="5">
        <f>IF(R$1=MatrizdeEquipos!$K19,1,IF(R$1&lt;MatrizdeEquipos!$K19,IF(MatrizdeEquipos!$K19&lt;BD$1,1,0),1))</f>
        <v>0</v>
      </c>
      <c r="S21" s="5">
        <f>IF(S$1=MatrizdeEquipos!$K19,1,IF(S$1&lt;MatrizdeEquipos!$K19,IF(MatrizdeEquipos!$K19&lt;BE$1,1,0),1))</f>
        <v>0</v>
      </c>
      <c r="T21" s="5">
        <f>IF(T$1=MatrizdeEquipos!$K19,1,IF(T$1&lt;MatrizdeEquipos!$K19,IF(MatrizdeEquipos!$K19&lt;BF$1,1,0),1))</f>
        <v>0</v>
      </c>
      <c r="U21" s="5">
        <f>IF(U$1=MatrizdeEquipos!$K19,1,IF(U$1&lt;MatrizdeEquipos!$K19,IF(MatrizdeEquipos!$K19&lt;BG$1,1,0),1))</f>
        <v>0</v>
      </c>
      <c r="V21" s="5">
        <f>IF(V$1=MatrizdeEquipos!$K19,1,IF(V$1&lt;MatrizdeEquipos!$K19,IF(MatrizdeEquipos!$K19&lt;BH$1,1,0),1))</f>
        <v>0</v>
      </c>
      <c r="W21" s="5">
        <f>IF(W$1=MatrizdeEquipos!$K19,1,IF(W$1&lt;MatrizdeEquipos!$K19,IF(MatrizdeEquipos!$K19&lt;BI$1,1,0),1))</f>
        <v>0</v>
      </c>
      <c r="X21" s="5">
        <f>IF(X$1=MatrizdeEquipos!$K19,1,IF(X$1&lt;MatrizdeEquipos!$K19,IF(MatrizdeEquipos!$K19&lt;BJ$1,1,0),1))</f>
        <v>0</v>
      </c>
      <c r="Y21" s="5">
        <f>IF(Y$1=MatrizdeEquipos!$K19,1,IF(Y$1&lt;MatrizdeEquipos!$K19,IF(MatrizdeEquipos!$K19&lt;BK$1,1,0),1))</f>
        <v>0</v>
      </c>
      <c r="Z21" s="5">
        <f>IF(Z$1=MatrizdeEquipos!$K19,1,IF(Z$1&lt;MatrizdeEquipos!$K19,IF(MatrizdeEquipos!$K19&lt;BL$1,1,0),1))</f>
        <v>0</v>
      </c>
      <c r="AA21" s="5">
        <f>IF(AA$1=MatrizdeEquipos!$K19,1,IF(AA$1&lt;MatrizdeEquipos!$K19,IF(MatrizdeEquipos!$K19&lt;BM$1,1,0),1))</f>
        <v>0</v>
      </c>
      <c r="AB21" s="5">
        <f>IF(AB$1=MatrizdeEquipos!$K19,1,IF(AB$1&lt;MatrizdeEquipos!$K19,IF(MatrizdeEquipos!$K19&lt;BN$1,1,0),1))</f>
        <v>0</v>
      </c>
      <c r="AC21" s="5">
        <f>IF(AC$1=MatrizdeEquipos!$K19,1,IF(AC$1&lt;MatrizdeEquipos!$K19,IF(MatrizdeEquipos!$K19&lt;BO$1,1,0),1))</f>
        <v>0</v>
      </c>
      <c r="AD21" s="5">
        <f>IF(AD$1=MatrizdeEquipos!$K19,1,IF(AD$1&lt;MatrizdeEquipos!$K19,IF(MatrizdeEquipos!$K19&lt;BP$1,1,0),1))</f>
        <v>0</v>
      </c>
      <c r="AE21" s="5">
        <f>IF(AE$1=MatrizdeEquipos!$K19,1,IF(AE$1&lt;MatrizdeEquipos!$K19,IF(MatrizdeEquipos!$K19&lt;BQ$1,1,0),1))</f>
        <v>0</v>
      </c>
      <c r="AF21" s="5">
        <f>IF(AF$1=MatrizdeEquipos!$K19,1,IF(AF$1&lt;MatrizdeEquipos!$K19,IF(MatrizdeEquipos!$K19&lt;BR$1,1,0),1))</f>
        <v>0</v>
      </c>
      <c r="AG21" s="5">
        <f>IF(AG$1=MatrizdeEquipos!$K19,1,IF(AG$1&lt;MatrizdeEquipos!$K19,IF(MatrizdeEquipos!$K19&lt;BS$1,1,0),1))</f>
        <v>0</v>
      </c>
      <c r="AH21" s="5">
        <f>IF(AH$1=MatrizdeEquipos!$K19,1,IF(AH$1&lt;MatrizdeEquipos!$K19,IF(MatrizdeEquipos!$K19&lt;BT$1,1,0),1))</f>
        <v>0</v>
      </c>
      <c r="AI21" s="5">
        <f>IF(AI$1=MatrizdeEquipos!$K19,1,IF(AI$1&lt;MatrizdeEquipos!$K19,IF(MatrizdeEquipos!$K19&lt;BU$1,1,0),1))</f>
        <v>0</v>
      </c>
      <c r="AJ21" s="5">
        <f>IF(AJ$1=MatrizdeEquipos!$K19,1,IF(AJ$1&lt;MatrizdeEquipos!$K19,IF(MatrizdeEquipos!$K19&lt;BV$1,1,0),1))</f>
        <v>0</v>
      </c>
      <c r="AK21" s="5">
        <f>IF(AK$1=MatrizdeEquipos!$K19,1,IF(AK$1&lt;MatrizdeEquipos!$K19,IF(MatrizdeEquipos!$K19&lt;BW$1,1,0),1))</f>
        <v>0</v>
      </c>
      <c r="AL21" s="5">
        <f>IF(AL$1=MatrizdeEquipos!$K19,1,IF(AL$1&lt;MatrizdeEquipos!$K19,IF(MatrizdeEquipos!$K19&lt;BX$1,1,0),1))</f>
        <v>0</v>
      </c>
      <c r="AM21" s="5">
        <f>IF(AM$1=MatrizdeEquipos!$K19,1,IF(AM$1&lt;MatrizdeEquipos!$K19,IF(MatrizdeEquipos!$K19&lt;BY$1,1,0),1))</f>
        <v>0</v>
      </c>
      <c r="AN21" s="5">
        <f>IF(AN$1=MatrizdeEquipos!$K19,1,IF(AN$1&lt;MatrizdeEquipos!$K19,IF(MatrizdeEquipos!$K19&lt;BZ$1,1,0),1))</f>
        <v>0</v>
      </c>
      <c r="AO21" s="5">
        <f>IF(AO$1=MatrizdeEquipos!$K19,1,IF(AO$1&lt;MatrizdeEquipos!$K19,IF(MatrizdeEquipos!$K19&lt;CA$1,1,0),0))</f>
        <v>0</v>
      </c>
      <c r="AP21" s="5">
        <f>IF(AP$1=MatrizdeEquipos!$K19,1,IF(AP$1&lt;MatrizdeEquipos!$K19,IF(MatrizdeEquipos!$K19&lt;CB$1,1,0),0))</f>
        <v>0</v>
      </c>
      <c r="AQ21" s="5">
        <f>IF(AQ$1=MatrizdeEquipos!$K19,1,IF(AQ$1&lt;MatrizdeEquipos!$K19,IF(MatrizdeEquipos!$K19&lt;CC$1,1,0),0))</f>
        <v>0</v>
      </c>
      <c r="AR21" s="5">
        <f>IF(AR$1=MatrizdeEquipos!$K19,1,IF(AR$1&lt;MatrizdeEquipos!$K19,IF(MatrizdeEquipos!$K19&lt;CD$1,1,0),0))</f>
        <v>0</v>
      </c>
      <c r="AS21" s="5">
        <f>IF(AS$1=MatrizdeEquipos!$K19,1,IF(AS$1&lt;MatrizdeEquipos!$K19,IF(MatrizdeEquipos!$K19&lt;CE$1,1,0),0))</f>
        <v>0</v>
      </c>
      <c r="AT21" s="5">
        <f>IF(AT$1=MatrizdeEquipos!$K19,1,IF(AT$1&lt;MatrizdeEquipos!$K19,IF(MatrizdeEquipos!$K19&lt;CF$1,1,0),0))</f>
        <v>0</v>
      </c>
      <c r="AU21" s="5">
        <f>IF(AU$1=MatrizdeEquipos!$K19,1,IF(AU$1&lt;MatrizdeEquipos!$K19,IF(MatrizdeEquipos!$K19&lt;CG$1,1,0),0))</f>
        <v>0</v>
      </c>
      <c r="AV21" s="5">
        <f>IF(AV$1=MatrizdeEquipos!$K19,1,IF(AV$1&lt;MatrizdeEquipos!$K19,IF(MatrizdeEquipos!$K19&lt;CH$1,1,0),0))</f>
        <v>0</v>
      </c>
      <c r="AW21" s="5">
        <f>IF(AW$1=MatrizdeEquipos!$K19,1,IF(AW$1&lt;MatrizdeEquipos!$K19,IF(MatrizdeEquipos!$K19&lt;CI$1,1,0),0))</f>
        <v>0</v>
      </c>
      <c r="AX21" s="5">
        <f>IF(AX$1=MatrizdeEquipos!$K19,1,IF(AX$1&lt;MatrizdeEquipos!$K19,IF(MatrizdeEquipos!$K19&lt;CJ$1,1,0),0))</f>
        <v>0</v>
      </c>
      <c r="AY21" s="5">
        <f>IF(AY$1=MatrizdeEquipos!$K19,1,IF(AY$1&lt;MatrizdeEquipos!$K19,IF(MatrizdeEquipos!$K19&lt;CK$1,1,0),0))</f>
        <v>0</v>
      </c>
      <c r="AZ21" s="5">
        <f>IF(AZ$1=MatrizdeEquipos!$K19,1,IF(AZ$1&lt;MatrizdeEquipos!$K19,IF(MatrizdeEquipos!$K19&lt;CL$1,1,0),0))</f>
        <v>0</v>
      </c>
      <c r="BA21" s="5">
        <f>IF(BA$1=MatrizdeEquipos!$K19,1,IF(BA$1&lt;MatrizdeEquipos!$K19,IF(MatrizdeEquipos!$K19&lt;CM$1,1,0),0))</f>
        <v>0</v>
      </c>
      <c r="BB21" s="5">
        <f>IF(BB$1=MatrizdeEquipos!$K19,1,IF(BB$1&lt;MatrizdeEquipos!$K19,IF(MatrizdeEquipos!$K19&lt;CN$1,1,0),0))</f>
        <v>0</v>
      </c>
      <c r="BC21" s="5">
        <f>IF(BC$1=MatrizdeEquipos!$K19,1,IF(BC$1&lt;MatrizdeEquipos!$K19,IF(MatrizdeEquipos!$K19&lt;CO$1,1,0),0))</f>
        <v>0</v>
      </c>
      <c r="BD21" s="5">
        <f>IF(BD$1=MatrizdeEquipos!$K19,1,IF(BD$1&lt;MatrizdeEquipos!$K19,IF(MatrizdeEquipos!$K19&lt;CP$1,1,0),0))</f>
        <v>0</v>
      </c>
      <c r="BE21" s="5">
        <f>IF(BE$1=MatrizdeEquipos!$K19,1,IF(BE$1&lt;MatrizdeEquipos!$K19,IF(MatrizdeEquipos!$K19&lt;CQ$1,1,0),0))</f>
        <v>0</v>
      </c>
      <c r="BF21" s="5">
        <f>IF(BF$1=MatrizdeEquipos!$K19,1,IF(BF$1&lt;MatrizdeEquipos!$K19,IF(MatrizdeEquipos!$K19&lt;CR$1,1,0),0))</f>
        <v>0</v>
      </c>
      <c r="BG21" s="5">
        <f>IF(BG$1=MatrizdeEquipos!$K19,1,IF(BG$1&lt;MatrizdeEquipos!$K19,IF(MatrizdeEquipos!$K19&lt;CS$1,1,0),0))</f>
        <v>0</v>
      </c>
      <c r="BH21" s="5">
        <f>IF(BH$1=MatrizdeEquipos!$K19,1,IF(BH$1&lt;MatrizdeEquipos!$K19,IF(MatrizdeEquipos!$K19&lt;CT$1,1,0),0))</f>
        <v>0</v>
      </c>
      <c r="BI21" s="5">
        <f>IF(BI$1=MatrizdeEquipos!$K19,1,IF(BI$1&lt;MatrizdeEquipos!$K19,IF(MatrizdeEquipos!$K19&lt;CU$1,1,0),0))</f>
        <v>0</v>
      </c>
      <c r="BJ21" s="5">
        <f>IF(BJ$1=MatrizdeEquipos!$K19,1,IF(BJ$1&lt;MatrizdeEquipos!$K19,IF(MatrizdeEquipos!$K19&lt;CV$1,1,0),0))</f>
        <v>0</v>
      </c>
      <c r="BK21" s="5">
        <f>IF(BK$1=MatrizdeEquipos!$K19,1,IF(BK$1&lt;MatrizdeEquipos!$K19,IF(MatrizdeEquipos!$K19&lt;CW$1,1,0),0))</f>
        <v>0</v>
      </c>
      <c r="BL21" s="5">
        <f>IF(BL$1=MatrizdeEquipos!$K19,1,IF(BL$1&lt;MatrizdeEquipos!$K19,IF(MatrizdeEquipos!$K19&lt;CX$1,1,0),0))</f>
        <v>0</v>
      </c>
      <c r="BM21" s="5">
        <f>IF(BM$1=MatrizdeEquipos!$K19,1,IF(BM$1&lt;MatrizdeEquipos!$K19,IF(MatrizdeEquipos!$K19&lt;CY$1,1,0),0))</f>
        <v>0</v>
      </c>
      <c r="BN21" s="5">
        <f>IF(BN$1=MatrizdeEquipos!$K19,1,IF(BN$1&lt;MatrizdeEquipos!$K19,IF(MatrizdeEquipos!$K19&lt;CZ$1,1,0),0))</f>
        <v>0</v>
      </c>
      <c r="BO21" s="5">
        <f>IF(BO$1=MatrizdeEquipos!$K19,1,IF(BO$1&lt;MatrizdeEquipos!$K19,IF(MatrizdeEquipos!$K19&lt;DA$1,1,0),0))</f>
        <v>0</v>
      </c>
      <c r="BP21" s="5">
        <f>IF(BP$1=MatrizdeEquipos!$K19,1,IF(BP$1&lt;MatrizdeEquipos!$K19,IF(MatrizdeEquipos!$K19&lt;DB$1,1,0),0))</f>
        <v>0</v>
      </c>
      <c r="BQ21" s="5">
        <f>IF(BQ$1=MatrizdeEquipos!$K19,1,IF(BQ$1&lt;MatrizdeEquipos!$K19,IF(MatrizdeEquipos!$K19&lt;DC$1,1,0),0))</f>
        <v>0</v>
      </c>
      <c r="BR21" s="5">
        <f>IF(BR$1=MatrizdeEquipos!$K19,1,IF(BR$1&lt;MatrizdeEquipos!$K19,IF(MatrizdeEquipos!$K19&lt;DD$1,1,0),0))</f>
        <v>0</v>
      </c>
      <c r="BS21" s="5">
        <f>IF(BS$1=MatrizdeEquipos!$K19,1,IF(BS$1&lt;MatrizdeEquipos!$K19,IF(MatrizdeEquipos!$K19&lt;DE$1,1,0),0))</f>
        <v>0</v>
      </c>
      <c r="BT21" s="5">
        <f>IF(BT$1=MatrizdeEquipos!$K19,1,IF(BT$1&lt;MatrizdeEquipos!$K19,IF(MatrizdeEquipos!$K19&lt;DF$1,1,0),0))</f>
        <v>0</v>
      </c>
      <c r="BU21" s="5">
        <f>IF(BU$1=MatrizdeEquipos!$K19,1,IF(BU$1&lt;MatrizdeEquipos!$K19,IF(MatrizdeEquipos!$K19&lt;DG$1,1,0),0))</f>
        <v>0</v>
      </c>
      <c r="BV21" s="5">
        <f>IF(BV$1=MatrizdeEquipos!$K19,1,IF(BV$1&lt;MatrizdeEquipos!$K19,IF(MatrizdeEquipos!$K19&lt;DH$1,1,0),0))</f>
        <v>0</v>
      </c>
      <c r="BW21" s="5">
        <f>IF(BW$1=MatrizdeEquipos!$K19,1,IF(BW$1&lt;MatrizdeEquipos!$K19,IF(MatrizdeEquipos!$K19&lt;DI$1,1,0),0))</f>
        <v>0</v>
      </c>
      <c r="BX21" s="5">
        <f>IF(BX$1=MatrizdeEquipos!$K19,1,IF(BX$1&lt;MatrizdeEquipos!$K19,IF(MatrizdeEquipos!$K19&lt;DJ$1,1,0),0))</f>
        <v>0</v>
      </c>
      <c r="BY21" s="5">
        <f>IF(BY$1=MatrizdeEquipos!$K19,1,IF(BY$1&lt;MatrizdeEquipos!$K19,IF(MatrizdeEquipos!$K19&lt;DK$1,1,0),0))</f>
        <v>0</v>
      </c>
      <c r="BZ21" s="5">
        <f>IF(BZ$1=MatrizdeEquipos!$K19,1,IF(BZ$1&lt;MatrizdeEquipos!$K19,IF(MatrizdeEquipos!$K19&lt;DL$1,1,0),0))</f>
        <v>0</v>
      </c>
      <c r="CA21" s="5">
        <f>IF(CA$1=MatrizdeEquipos!$K19,1,IF(CA$1&lt;MatrizdeEquipos!$K19,IF(MatrizdeEquipos!$K19&lt;DM$1,1,0),0))</f>
        <v>0</v>
      </c>
      <c r="CB21" s="5">
        <f>IF(CB$1=MatrizdeEquipos!$K19,1,IF(CB$1&lt;MatrizdeEquipos!$K19,IF(MatrizdeEquipos!$K19&lt;DN$1,1,0),0))</f>
        <v>0</v>
      </c>
      <c r="CC21" s="5">
        <f>IF(CC$1=MatrizdeEquipos!$K19,1,IF(CC$1&lt;MatrizdeEquipos!$K19,IF(MatrizdeEquipos!$K19&lt;DO$1,1,0),0))</f>
        <v>0</v>
      </c>
      <c r="CD21" s="5">
        <f>IF(CD$1=MatrizdeEquipos!$K19,1,IF(CD$1&lt;MatrizdeEquipos!$K19,IF(MatrizdeEquipos!$K19&lt;DP$1,1,0),0))</f>
        <v>0</v>
      </c>
      <c r="CE21" s="5">
        <f>IF(CE$1=MatrizdeEquipos!$K19,1,IF(CE$1&lt;MatrizdeEquipos!$K19,IF(MatrizdeEquipos!$K19&lt;DQ$1,1,0),0))</f>
        <v>0</v>
      </c>
      <c r="CF21" s="5">
        <f>IF(CF$1=MatrizdeEquipos!$K19,1,IF(CF$1&lt;MatrizdeEquipos!$K19,IF(MatrizdeEquipos!$K19&lt;DR$1,1,0),0))</f>
        <v>0</v>
      </c>
      <c r="CG21" s="5">
        <f>IF(CG$1=MatrizdeEquipos!$K19,1,IF(CG$1&lt;MatrizdeEquipos!$K19,IF(MatrizdeEquipos!$K19&lt;DS$1,1,0),0))</f>
        <v>0</v>
      </c>
      <c r="CH21" s="5">
        <f>IF(CH$1=MatrizdeEquipos!$K19,1,IF(CH$1&lt;MatrizdeEquipos!$K19,IF(MatrizdeEquipos!$K19&lt;DT$1,1,0),0))</f>
        <v>0</v>
      </c>
      <c r="CI21" s="5">
        <f>IF(CI$1=MatrizdeEquipos!$K19,1,IF(CI$1&lt;MatrizdeEquipos!$K19,IF(MatrizdeEquipos!$K19&lt;DU$1,1,0),0))</f>
        <v>0</v>
      </c>
      <c r="CJ21" s="5">
        <f>IF(CJ$1=MatrizdeEquipos!$K19,1,IF(CJ$1&lt;MatrizdeEquipos!$K19,IF(MatrizdeEquipos!$K19&lt;DV$1,1,0),0))</f>
        <v>0</v>
      </c>
      <c r="CK21" s="5">
        <f>IF(CK$1=MatrizdeEquipos!$K19,1,IF(CK$1&lt;MatrizdeEquipos!$K19,IF(MatrizdeEquipos!$K19&lt;DW$1,1,0),0))</f>
        <v>0</v>
      </c>
      <c r="CL21" s="5">
        <f>IF(CL$1=MatrizdeEquipos!$K19,1,IF(CL$1&lt;MatrizdeEquipos!$K19,IF(MatrizdeEquipos!$K19&lt;DX$1,1,0),0))</f>
        <v>0</v>
      </c>
      <c r="CM21" s="5">
        <f>IF(CM$1=MatrizdeEquipos!$K19,1,IF(CM$1&lt;MatrizdeEquipos!$K19,IF(MatrizdeEquipos!$K19&lt;DY$1,1,0),0))</f>
        <v>0</v>
      </c>
      <c r="CN21" s="5">
        <f>IF(CN$1=MatrizdeEquipos!$K19,1,IF(CN$1&lt;MatrizdeEquipos!$K19,IF(MatrizdeEquipos!$K19&lt;DZ$1,1,0),0))</f>
        <v>0</v>
      </c>
      <c r="CO21" s="5">
        <f>IF(CO$1=MatrizdeEquipos!$K19,1,IF(CO$1&lt;MatrizdeEquipos!$K19,IF(MatrizdeEquipos!$K19&lt;EA$1,1,0),0))</f>
        <v>0</v>
      </c>
      <c r="CP21" s="5">
        <f>IF(CP$1=MatrizdeEquipos!$K19,1,IF(CP$1&lt;MatrizdeEquipos!$K19,IF(MatrizdeEquipos!$K19&lt;EB$1,1,0),0))</f>
        <v>0</v>
      </c>
      <c r="CQ21" s="5">
        <f>IF(CQ$1=MatrizdeEquipos!$K19,1,IF(CQ$1&lt;MatrizdeEquipos!$K19,IF(MatrizdeEquipos!$K19&lt;EC$1,1,0),0))</f>
        <v>0</v>
      </c>
      <c r="CR21" s="5">
        <f>IF(CR$1=MatrizdeEquipos!$K19,1,IF(CR$1&lt;MatrizdeEquipos!$K19,IF(MatrizdeEquipos!$K19&lt;ED$1,1,0),0))</f>
        <v>0</v>
      </c>
      <c r="CS21" s="5">
        <f>IF(CS$1=MatrizdeEquipos!$K19,1,IF(CS$1&lt;MatrizdeEquipos!$K19,IF(MatrizdeEquipos!$K19&lt;EE$1,1,0),0))</f>
        <v>0</v>
      </c>
      <c r="CT21" s="5">
        <f>IF(CT$1=MatrizdeEquipos!$K19,1,IF(CT$1&lt;MatrizdeEquipos!$K19,IF(MatrizdeEquipos!$K19&lt;EF$1,1,0),0))</f>
        <v>0</v>
      </c>
      <c r="CU21" s="5">
        <f>IF(CU$1=MatrizdeEquipos!$K19,1,IF(CU$1&lt;MatrizdeEquipos!$K19,IF(MatrizdeEquipos!$K19&lt;EG$1,1,0),0))</f>
        <v>0</v>
      </c>
      <c r="CV21" s="5">
        <f>IF(CV$1=MatrizdeEquipos!$K19,1,IF(CV$1&lt;MatrizdeEquipos!$K19,IF(MatrizdeEquipos!$K19&lt;EH$1,1,0),0))</f>
        <v>0</v>
      </c>
      <c r="CW21" s="5">
        <f>IF(CW$1=MatrizdeEquipos!$K19,1,IF(CW$1&lt;MatrizdeEquipos!$K19,IF(MatrizdeEquipos!$K19&lt;EI$1,1,0),0))</f>
        <v>0</v>
      </c>
      <c r="CX21" s="5">
        <f>IF(CX$1=MatrizdeEquipos!$K19,1,IF(CX$1&lt;MatrizdeEquipos!$K19,IF(MatrizdeEquipos!$K19&lt;EJ$1,1,0),0))</f>
        <v>0</v>
      </c>
      <c r="CY21" s="5">
        <f>IF(CY$1=MatrizdeEquipos!$K19,1,IF(CY$1&lt;MatrizdeEquipos!$K19,IF(MatrizdeEquipos!$K19&lt;EK$1,1,0),0))</f>
        <v>0</v>
      </c>
      <c r="CZ21" s="5">
        <f>IF(CZ$1=MatrizdeEquipos!$K19,1,IF(CZ$1&lt;MatrizdeEquipos!$K19,IF(MatrizdeEquipos!$K19&lt;EL$1,1,0),0))</f>
        <v>0</v>
      </c>
      <c r="DA21" s="5">
        <f>IF(DA$1=MatrizdeEquipos!$K19,1,IF(DA$1&lt;MatrizdeEquipos!$K19,IF(MatrizdeEquipos!$K19&lt;EM$1,1,0),0))</f>
        <v>0</v>
      </c>
      <c r="DB21" s="5">
        <f>IF(DB$1=MatrizdeEquipos!$K19,1,IF(DB$1&lt;MatrizdeEquipos!$K19,IF(MatrizdeEquipos!$K19&lt;EN$1,1,0),0))</f>
        <v>0</v>
      </c>
      <c r="DC21" s="5">
        <f>IF(DC$1=MatrizdeEquipos!$K19,1,IF(DC$1&lt;MatrizdeEquipos!$K19,IF(MatrizdeEquipos!$K19&lt;EO$1,1,0),0))</f>
        <v>0</v>
      </c>
      <c r="DD21" s="5">
        <f>IF(DD$1=MatrizdeEquipos!$K19,1,IF(DD$1&lt;MatrizdeEquipos!$K19,IF(MatrizdeEquipos!$K19&lt;EP$1,1,0),0))</f>
        <v>0</v>
      </c>
      <c r="DE21" s="5">
        <f>IF(DE$1=MatrizdeEquipos!$K19,1,IF(DE$1&lt;MatrizdeEquipos!$K19,IF(MatrizdeEquipos!$K19&lt;EQ$1,1,0),0))</f>
        <v>0</v>
      </c>
      <c r="DF21" s="5">
        <f>IF(DF$1=MatrizdeEquipos!$K19,1,IF(DF$1&lt;MatrizdeEquipos!$K19,IF(MatrizdeEquipos!$K19&lt;ER$1,1,0),0))</f>
        <v>0</v>
      </c>
      <c r="DG21" s="5">
        <f>IF(DG$1=MatrizdeEquipos!$K19,1,IF(DG$1&lt;MatrizdeEquipos!$K19,IF(MatrizdeEquipos!$K19&lt;ES$1,1,0),0))</f>
        <v>0</v>
      </c>
      <c r="DH21" s="5">
        <f>IF(DH$1=MatrizdeEquipos!$K19,1,IF(DH$1&lt;MatrizdeEquipos!$K19,IF(MatrizdeEquipos!$K19&lt;ET$1,1,0),0))</f>
        <v>0</v>
      </c>
      <c r="DI21" s="5">
        <f>IF(DI$1=MatrizdeEquipos!$K19,1,IF(DI$1&lt;MatrizdeEquipos!$K19,IF(MatrizdeEquipos!$K19&lt;EU$1,1,0),0))</f>
        <v>0</v>
      </c>
      <c r="DJ21" s="5">
        <f>IF(DJ$1=MatrizdeEquipos!$K19,1,IF(DJ$1&lt;MatrizdeEquipos!$K19,IF(MatrizdeEquipos!$K19&lt;EV$1,1,0),0))</f>
        <v>0</v>
      </c>
      <c r="DK21" s="5">
        <f>IF(DK$1=MatrizdeEquipos!$K19,1,IF(DK$1&lt;MatrizdeEquipos!$K19,IF(MatrizdeEquipos!$K19&lt;EW$1,1,0),0))</f>
        <v>0</v>
      </c>
      <c r="DL21" s="5">
        <f>IF(DL$1=MatrizdeEquipos!$K19,1,IF(DL$1&lt;MatrizdeEquipos!$K19,IF(MatrizdeEquipos!$K19&lt;EX$1,1,0),0))</f>
        <v>0</v>
      </c>
      <c r="DM21" s="5">
        <f>IF(DM$1=MatrizdeEquipos!$K19,1,IF(DM$1&lt;MatrizdeEquipos!$K19,IF(MatrizdeEquipos!$K19&lt;EY$1,1,0),0))</f>
        <v>0</v>
      </c>
      <c r="DN21" s="5">
        <f>IF(DN$1=MatrizdeEquipos!$K19,1,IF(DN$1&lt;MatrizdeEquipos!$K19,IF(MatrizdeEquipos!$K19&lt;EZ$1,1,0),0))</f>
        <v>0</v>
      </c>
      <c r="DO21" s="5">
        <f>IF(DO$1=MatrizdeEquipos!$K19,1,IF(DO$1&lt;MatrizdeEquipos!$K19,IF(MatrizdeEquipos!$K19&lt;FA$1,1,0),0))</f>
        <v>0</v>
      </c>
      <c r="DP21" s="5">
        <f>IF(DP$1=MatrizdeEquipos!$K19,1,IF(DP$1&lt;MatrizdeEquipos!$K19,IF(MatrizdeEquipos!$K19&lt;FB$1,1,0),0))</f>
        <v>0</v>
      </c>
      <c r="DQ21" s="5">
        <f>IF(DQ$1=MatrizdeEquipos!$K19,1,IF(DQ$1&lt;MatrizdeEquipos!$K19,IF(MatrizdeEquipos!$K19&lt;FC$1,1,0),0))</f>
        <v>0</v>
      </c>
      <c r="DR21" s="5">
        <f>IF(DR$1=MatrizdeEquipos!$K19,1,IF(DR$1&lt;MatrizdeEquipos!$K19,IF(MatrizdeEquipos!$K19&lt;FD$1,1,0),0))</f>
        <v>0</v>
      </c>
      <c r="DS21" s="5">
        <f>IF(DS$1=MatrizdeEquipos!$K19,1,IF(DS$1&lt;MatrizdeEquipos!$K19,IF(MatrizdeEquipos!$K19&lt;FE$1,1,0),0))</f>
        <v>0</v>
      </c>
      <c r="DT21" s="5">
        <f>IF(DT$1=MatrizdeEquipos!$K19,1,IF(DT$1&lt;MatrizdeEquipos!$K19,IF(MatrizdeEquipos!$K19&lt;FF$1,1,0),0))</f>
        <v>0</v>
      </c>
      <c r="DU21" s="5">
        <f>IF(DU$1=MatrizdeEquipos!$K19,1,IF(DU$1&lt;MatrizdeEquipos!$K19,IF(MatrizdeEquipos!$K19&lt;FG$1,1,0),0))</f>
        <v>0</v>
      </c>
      <c r="DV21" s="5">
        <f>IF(DV$1=MatrizdeEquipos!$K19,1,IF(DV$1&lt;MatrizdeEquipos!$K19,IF(MatrizdeEquipos!$K19&lt;FH$1,1,0),0))</f>
        <v>0</v>
      </c>
      <c r="DW21" s="5">
        <f>IF(DW$1=MatrizdeEquipos!$K19,1,IF(DW$1&lt;MatrizdeEquipos!$K19,IF(MatrizdeEquipos!$K19&lt;FI$1,1,0),0))</f>
        <v>0</v>
      </c>
      <c r="DX21" s="5">
        <f>IF(DX$1=MatrizdeEquipos!$K19,1,IF(DX$1&lt;MatrizdeEquipos!$K19,IF(MatrizdeEquipos!$K19&lt;FJ$1,1,0),0))</f>
        <v>0</v>
      </c>
      <c r="DY21" s="5">
        <f>IF(DY$1=MatrizdeEquipos!$K19,1,IF(DY$1&lt;MatrizdeEquipos!$K19,IF(MatrizdeEquipos!$K19&lt;FK$1,1,0),0))</f>
        <v>0</v>
      </c>
      <c r="DZ21" s="5">
        <f>IF(DZ$1=MatrizdeEquipos!$K19,1,IF(DZ$1&lt;MatrizdeEquipos!$K19,IF(MatrizdeEquipos!$K19&lt;FL$1,1,0),0))</f>
        <v>0</v>
      </c>
      <c r="EA21" s="5">
        <f>IF(EA$1=MatrizdeEquipos!$K19,1,IF(EA$1&lt;MatrizdeEquipos!$K19,IF(MatrizdeEquipos!$K19&lt;FM$1,1,0),0))</f>
        <v>0</v>
      </c>
      <c r="EB21" s="5">
        <f>IF(EB$1=MatrizdeEquipos!$K19,1,IF(EB$1&lt;MatrizdeEquipos!$K19,IF(MatrizdeEquipos!$K19&lt;FN$1,1,0),0))</f>
        <v>0</v>
      </c>
      <c r="EC21" s="5">
        <f>IF(EC$1=MatrizdeEquipos!$K19,1,IF(EC$1&lt;MatrizdeEquipos!$K19,IF(MatrizdeEquipos!$K19&lt;FO$1,1,0),0))</f>
        <v>0</v>
      </c>
      <c r="ED21" s="5">
        <f>IF(ED$1=MatrizdeEquipos!$K19,1,IF(ED$1&lt;MatrizdeEquipos!$K19,IF(MatrizdeEquipos!$K19&lt;FP$1,1,0),0))</f>
        <v>0</v>
      </c>
      <c r="EE21" s="5">
        <f>IF(EE$1=MatrizdeEquipos!$K19,1,IF(EE$1&lt;MatrizdeEquipos!$K19,IF(MatrizdeEquipos!$K19&lt;FQ$1,1,0),0))</f>
        <v>0</v>
      </c>
      <c r="EF21" s="5">
        <f>IF(EF$1=MatrizdeEquipos!$K19,1,IF(EF$1&lt;MatrizdeEquipos!$K19,IF(MatrizdeEquipos!$K19&lt;FR$1,1,0),0))</f>
        <v>0</v>
      </c>
      <c r="EG21" s="5">
        <f>IF(EG$1=MatrizdeEquipos!$K19,1,IF(EG$1&lt;MatrizdeEquipos!$K19,IF(MatrizdeEquipos!$K19&lt;FS$1,1,0),0))</f>
        <v>0</v>
      </c>
      <c r="EH21" s="5">
        <f>IF(EH$1=MatrizdeEquipos!$K19,1,IF(EH$1&lt;MatrizdeEquipos!$K19,IF(MatrizdeEquipos!$K19&lt;FT$1,1,0),0))</f>
        <v>0</v>
      </c>
      <c r="EI21" s="5">
        <f>IF(EI$1=MatrizdeEquipos!$K19,1,IF(EI$1&lt;MatrizdeEquipos!$K19,IF(MatrizdeEquipos!$K19&lt;FU$1,1,0),0))</f>
        <v>0</v>
      </c>
      <c r="EJ21" s="5">
        <f>IF(EJ$1=MatrizdeEquipos!$K19,1,IF(EJ$1&lt;MatrizdeEquipos!$K19,IF(MatrizdeEquipos!$K19&lt;FV$1,1,0),0))</f>
        <v>0</v>
      </c>
      <c r="EK21" s="5">
        <f>IF(EK$1=MatrizdeEquipos!$K19,1,IF(EK$1&lt;MatrizdeEquipos!$K19,IF(MatrizdeEquipos!$K19&lt;FW$1,1,0),0))</f>
        <v>0</v>
      </c>
      <c r="EL21" s="5">
        <f>IF(EL$1=MatrizdeEquipos!$K19,1,IF(EL$1&lt;MatrizdeEquipos!$K19,IF(MatrizdeEquipos!$K19&lt;FX$1,1,0),0))</f>
        <v>0</v>
      </c>
      <c r="EM21" s="5">
        <f>IF(EM$1=MatrizdeEquipos!$K19,1,IF(EM$1&lt;MatrizdeEquipos!$K19,IF(MatrizdeEquipos!$K19&lt;FY$1,1,0),0))</f>
        <v>0</v>
      </c>
      <c r="EN21" s="5">
        <f>IF(EN$1=MatrizdeEquipos!$K19,1,IF(EN$1&lt;MatrizdeEquipos!$K19,IF(MatrizdeEquipos!$K19&lt;FZ$1,1,0),0))</f>
        <v>0</v>
      </c>
      <c r="EO21" s="5">
        <f>IF(EO$1=MatrizdeEquipos!$K19,1,IF(EO$1&lt;MatrizdeEquipos!$K19,IF(MatrizdeEquipos!$K19&lt;GA$1,1,0),0))</f>
        <v>0</v>
      </c>
      <c r="EP21" s="5">
        <f>IF(EP$1=MatrizdeEquipos!$K19,1,IF(EP$1&lt;MatrizdeEquipos!$K19,IF(MatrizdeEquipos!$K19&lt;GB$1,1,0),0))</f>
        <v>0</v>
      </c>
      <c r="EQ21" s="5">
        <f>IF(EQ$1=MatrizdeEquipos!$K19,1,IF(EQ$1&lt;MatrizdeEquipos!$K19,IF(MatrizdeEquipos!$K19&lt;GC$1,1,0),0))</f>
        <v>0</v>
      </c>
      <c r="ER21" s="5">
        <f>IF(ER$1=MatrizdeEquipos!$K19,1,IF(ER$1&lt;MatrizdeEquipos!$K19,IF(MatrizdeEquipos!$K19&lt;GD$1,1,0),0))</f>
        <v>0</v>
      </c>
      <c r="ES21" s="5">
        <f>IF(ES$1=MatrizdeEquipos!$K19,1,IF(ES$1&lt;MatrizdeEquipos!$K19,IF(MatrizdeEquipos!$K19&lt;GE$1,1,0),0))</f>
        <v>0</v>
      </c>
      <c r="ET21" s="5">
        <f>IF(ET$1=MatrizdeEquipos!$K19,1,IF(ET$1&lt;MatrizdeEquipos!$K19,IF(MatrizdeEquipos!$K19&lt;GF$1,1,0),0))</f>
        <v>0</v>
      </c>
      <c r="EU21" s="5">
        <f>IF(EU$1=MatrizdeEquipos!$K19,1,IF(EU$1&lt;MatrizdeEquipos!$K19,IF(MatrizdeEquipos!$K19&lt;GG$1,1,0),0))</f>
        <v>0</v>
      </c>
      <c r="EV21" s="5">
        <f>IF(EV$1=MatrizdeEquipos!$K19,1,IF(EV$1&lt;MatrizdeEquipos!$K19,IF(MatrizdeEquipos!$K19&lt;GH$1,1,0),0))</f>
        <v>0</v>
      </c>
      <c r="EW21" s="5">
        <f>IF(EW$1=MatrizdeEquipos!$K19,1,IF(EW$1&lt;MatrizdeEquipos!$K19,IF(MatrizdeEquipos!$K19&lt;GI$1,1,0),0))</f>
        <v>0</v>
      </c>
      <c r="EX21" s="5">
        <f>IF(EX$1=MatrizdeEquipos!$K19,1,IF(EX$1&lt;MatrizdeEquipos!$K19,IF(MatrizdeEquipos!$K19&lt;GJ$1,1,0),0))</f>
        <v>0</v>
      </c>
      <c r="EY21" s="5">
        <f>IF(EY$1=MatrizdeEquipos!$K19,1,IF(EY$1&lt;MatrizdeEquipos!$K19,IF(MatrizdeEquipos!$K19&lt;GK$1,1,0),0))</f>
        <v>0</v>
      </c>
      <c r="EZ21" s="5">
        <f>IF(EZ$1=MatrizdeEquipos!$K19,1,IF(EZ$1&lt;MatrizdeEquipos!$K19,IF(MatrizdeEquipos!$K19&lt;GL$1,1,0),0))</f>
        <v>0</v>
      </c>
      <c r="FA21" s="5">
        <f>IF(FA$1=MatrizdeEquipos!$K19,1,IF(FA$1&lt;MatrizdeEquipos!$K19,IF(MatrizdeEquipos!$K19&lt;GM$1,1,0),0))</f>
        <v>0</v>
      </c>
      <c r="FB21" s="5">
        <f>IF(FB$1=MatrizdeEquipos!$K19,1,IF(FB$1&lt;MatrizdeEquipos!$K19,IF(MatrizdeEquipos!$K19&lt;GN$1,1,0),0))</f>
        <v>0</v>
      </c>
      <c r="FC21" s="5">
        <f>IF(FC$1=MatrizdeEquipos!$K19,1,IF(FC$1&lt;MatrizdeEquipos!$K19,IF(MatrizdeEquipos!$K19&lt;GO$1,1,0),0))</f>
        <v>0</v>
      </c>
      <c r="FD21" s="5">
        <f>IF(FD$1=MatrizdeEquipos!$K19,1,IF(FD$1&lt;MatrizdeEquipos!$K19,IF(MatrizdeEquipos!$K19&lt;GP$1,1,0),0))</f>
        <v>0</v>
      </c>
      <c r="FE21" s="5">
        <f>IF(FE$1=MatrizdeEquipos!$K19,1,IF(FE$1&lt;MatrizdeEquipos!$K19,IF(MatrizdeEquipos!$K19&lt;GQ$1,1,0),0))</f>
        <v>0</v>
      </c>
      <c r="FF21" s="5">
        <f>IF(FF$1=MatrizdeEquipos!$K19,1,IF(FF$1&lt;MatrizdeEquipos!$K19,IF(MatrizdeEquipos!$K19&lt;GR$1,1,0),0))</f>
        <v>0</v>
      </c>
      <c r="FG21" s="5">
        <f>IF(FG$1=MatrizdeEquipos!$K19,1,IF(FG$1&lt;MatrizdeEquipos!$K19,IF(MatrizdeEquipos!$K19&lt;GS$1,1,0),0))</f>
        <v>0</v>
      </c>
      <c r="FH21" s="5">
        <f>IF(FH$1=MatrizdeEquipos!$K19,1,IF(FH$1&lt;MatrizdeEquipos!$K19,IF(MatrizdeEquipos!$K19&lt;GT$1,1,0),0))</f>
        <v>0</v>
      </c>
      <c r="FI21" s="5">
        <f>IF(FI$1=MatrizdeEquipos!$K19,1,IF(FI$1&lt;MatrizdeEquipos!$K19,IF(MatrizdeEquipos!$K19&lt;GU$1,1,0),0))</f>
        <v>0</v>
      </c>
      <c r="FJ21" s="5">
        <f>IF(FJ$1=MatrizdeEquipos!$K19,1,IF(FJ$1&lt;MatrizdeEquipos!$K19,IF(MatrizdeEquipos!$K19&lt;GV$1,1,0),0))</f>
        <v>0</v>
      </c>
      <c r="FK21" s="5">
        <f>IF(FK$1=MatrizdeEquipos!$K19,1,IF(FK$1&lt;MatrizdeEquipos!$K19,IF(MatrizdeEquipos!$K19&lt;GW$1,1,0),0))</f>
        <v>0</v>
      </c>
      <c r="FL21" s="5">
        <f>IF(FL$1=MatrizdeEquipos!$K19,1,IF(FL$1&lt;MatrizdeEquipos!$K19,IF(MatrizdeEquipos!$K19&lt;GX$1,1,0),0))</f>
        <v>0</v>
      </c>
      <c r="FM21" s="5">
        <f>IF(FM$1=MatrizdeEquipos!$K19,1,IF(FM$1&lt;MatrizdeEquipos!$K19,IF(MatrizdeEquipos!$K19&lt;GY$1,1,0),0))</f>
        <v>0</v>
      </c>
      <c r="FN21" s="5">
        <f>IF(FN$1=MatrizdeEquipos!$K19,1,IF(FN$1&lt;MatrizdeEquipos!$K19,IF(MatrizdeEquipos!$K19&lt;GZ$1,1,0),0))</f>
        <v>0</v>
      </c>
      <c r="FO21" s="5">
        <f>IF(FO$1=MatrizdeEquipos!$K19,1,IF(FO$1&lt;MatrizdeEquipos!$K19,IF(MatrizdeEquipos!$K19&lt;HA$1,1,0),0))</f>
        <v>0</v>
      </c>
      <c r="FP21" s="5">
        <f>IF(FP$1=MatrizdeEquipos!$K19,1,IF(FP$1&lt;MatrizdeEquipos!$K19,IF(MatrizdeEquipos!$K19&lt;HB$1,1,0),0))</f>
        <v>0</v>
      </c>
      <c r="FQ21" s="5">
        <f>IF(FQ$1=MatrizdeEquipos!$K19,1,IF(FQ$1&lt;MatrizdeEquipos!$K19,IF(MatrizdeEquipos!$K19&lt;HC$1,1,0),0))</f>
        <v>0</v>
      </c>
      <c r="FR21" s="5">
        <f>IF(FR$1=MatrizdeEquipos!$K19,1,IF(FR$1&lt;MatrizdeEquipos!$K19,IF(MatrizdeEquipos!$K19&lt;HD$1,1,0),0))</f>
        <v>0</v>
      </c>
      <c r="FS21" s="5">
        <f>IF(FS$1=MatrizdeEquipos!$K19,1,IF(FS$1&lt;MatrizdeEquipos!$K19,IF(MatrizdeEquipos!$K19&lt;HE$1,1,0),0))</f>
        <v>0</v>
      </c>
      <c r="FT21" s="5">
        <f>IF(FT$1=MatrizdeEquipos!$K19,1,IF(FT$1&lt;MatrizdeEquipos!$K19,IF(MatrizdeEquipos!$K19&lt;HF$1,1,0),0))</f>
        <v>0</v>
      </c>
      <c r="FU21" s="5">
        <f>IF(FU$1=MatrizdeEquipos!$K19,1,IF(FU$1&lt;MatrizdeEquipos!$K19,IF(MatrizdeEquipos!$K19&lt;HG$1,1,0),0))</f>
        <v>0</v>
      </c>
      <c r="FV21" s="5">
        <f>IF(FV$1=MatrizdeEquipos!$K19,1,IF(FV$1&lt;MatrizdeEquipos!$K19,IF(MatrizdeEquipos!$K19&lt;HH$1,1,0),0))</f>
        <v>0</v>
      </c>
      <c r="FW21" s="5">
        <f>IF(FW$1=MatrizdeEquipos!$K19,1,IF(FW$1&lt;MatrizdeEquipos!$K19,IF(MatrizdeEquipos!$K19&lt;HI$1,1,0),0))</f>
        <v>0</v>
      </c>
      <c r="FX21" s="5">
        <f>IF(FX$1=MatrizdeEquipos!$K19,1,IF(FX$1&lt;MatrizdeEquipos!$K19,IF(MatrizdeEquipos!$K19&lt;HJ$1,1,0),0))</f>
        <v>0</v>
      </c>
      <c r="FY21" s="5">
        <f>IF(FY$1=MatrizdeEquipos!$K19,1,IF(FY$1&lt;MatrizdeEquipos!$K19,IF(MatrizdeEquipos!$K19&lt;HK$1,1,0),0))</f>
        <v>0</v>
      </c>
      <c r="FZ21" s="5">
        <f>IF(FZ$1=MatrizdeEquipos!$K19,1,IF(FZ$1&lt;MatrizdeEquipos!$K19,IF(MatrizdeEquipos!$K19&lt;HL$1,1,0),0))</f>
        <v>0</v>
      </c>
      <c r="GA21" s="5">
        <f>IF(GA$1=MatrizdeEquipos!$K19,1,IF(GA$1&lt;MatrizdeEquipos!$K19,IF(MatrizdeEquipos!$K19&lt;HM$1,1,0),0))</f>
        <v>0</v>
      </c>
      <c r="GB21" s="5">
        <f>IF(GB$1=MatrizdeEquipos!$K19,1,IF(GB$1&lt;MatrizdeEquipos!$K19,IF(MatrizdeEquipos!$K19&lt;HN$1,1,0),0))</f>
        <v>0</v>
      </c>
      <c r="GC21" s="5">
        <f>IF(GC$1=MatrizdeEquipos!$K19,1,IF(GC$1&lt;MatrizdeEquipos!$K19,IF(MatrizdeEquipos!$K19&lt;HO$1,1,0),0))</f>
        <v>0</v>
      </c>
      <c r="GD21" s="5">
        <f>IF(GD$1=MatrizdeEquipos!$K19,1,IF(GD$1&lt;MatrizdeEquipos!$K19,IF(MatrizdeEquipos!$K19&lt;HP$1,1,0),0))</f>
        <v>0</v>
      </c>
      <c r="GE21" s="5">
        <f>IF(GE$1=MatrizdeEquipos!$K19,1,IF(GE$1&lt;MatrizdeEquipos!$K19,IF(MatrizdeEquipos!$K19&lt;HQ$1,1,0),0))</f>
        <v>0</v>
      </c>
      <c r="GF21" s="5">
        <f>IF(GF$1=MatrizdeEquipos!$K19,1,IF(GF$1&lt;MatrizdeEquipos!$K19,IF(MatrizdeEquipos!$K19&lt;HR$1,1,0),0))</f>
        <v>0</v>
      </c>
      <c r="GG21" s="5">
        <f>IF(GG$1=MatrizdeEquipos!$K19,1,IF(GG$1&lt;MatrizdeEquipos!$K19,IF(MatrizdeEquipos!$K19&lt;HS$1,1,0),0))</f>
        <v>0</v>
      </c>
      <c r="GH21" s="5">
        <f>IF(GH$1=MatrizdeEquipos!$K19,1,IF(GH$1&lt;MatrizdeEquipos!$K19,IF(MatrizdeEquipos!$K19&lt;HT$1,1,0),0))</f>
        <v>0</v>
      </c>
      <c r="GI21" s="5">
        <f>IF(GI$1=MatrizdeEquipos!$K19,1,IF(GI$1&lt;MatrizdeEquipos!$K19,IF(MatrizdeEquipos!$K19&lt;HU$1,1,0),0))</f>
        <v>0</v>
      </c>
      <c r="GJ21" s="5">
        <f>IF(GJ$1=MatrizdeEquipos!$K19,1,IF(GJ$1&lt;MatrizdeEquipos!$K19,IF(MatrizdeEquipos!$K19&lt;HV$1,1,0),0))</f>
        <v>0</v>
      </c>
      <c r="GK21" s="5">
        <f>IF(GK$1=MatrizdeEquipos!$K19,1,IF(GK$1&lt;MatrizdeEquipos!$K19,IF(MatrizdeEquipos!$K19&lt;HW$1,1,0),0))</f>
        <v>0</v>
      </c>
      <c r="GL21" s="5">
        <f>IF(GL$1=MatrizdeEquipos!$K19,1,IF(GL$1&lt;MatrizdeEquipos!$K19,IF(MatrizdeEquipos!$K19&lt;HX$1,1,0),0))</f>
        <v>0</v>
      </c>
      <c r="GM21" s="5">
        <f>IF(GM$1=MatrizdeEquipos!$K19,1,IF(GM$1&lt;MatrizdeEquipos!$K19,IF(MatrizdeEquipos!$K19&lt;HY$1,1,0),0))</f>
        <v>0</v>
      </c>
      <c r="GN21" s="5">
        <f>IF(GN$1=MatrizdeEquipos!$K19,1,IF(GN$1&lt;MatrizdeEquipos!$K19,IF(MatrizdeEquipos!$K19&lt;HZ$1,1,0),0))</f>
        <v>0</v>
      </c>
      <c r="GO21" s="5">
        <f>IF(GO$1=MatrizdeEquipos!$K19,1,IF(GO$1&lt;MatrizdeEquipos!$K19,IF(MatrizdeEquipos!$K19&lt;IA$1,1,0),0))</f>
        <v>0</v>
      </c>
      <c r="GP21" s="5">
        <f>IF(GP$1=MatrizdeEquipos!$K19,1,IF(GP$1&lt;MatrizdeEquipos!$K19,IF(MatrizdeEquipos!$K19&lt;IB$1,1,0),0))</f>
        <v>0</v>
      </c>
      <c r="GQ21" s="5">
        <f>IF(GQ$1=MatrizdeEquipos!$K19,1,IF(GQ$1&lt;MatrizdeEquipos!$K19,IF(MatrizdeEquipos!$K19&lt;IC$1,1,0),0))</f>
        <v>0</v>
      </c>
      <c r="GR21" s="5">
        <f>IF(GR$1=MatrizdeEquipos!$K19,1,IF(GR$1&lt;MatrizdeEquipos!$K19,IF(MatrizdeEquipos!$K19&lt;ID$1,1,0),0))</f>
        <v>0</v>
      </c>
      <c r="GS21" s="5">
        <f>IF(GS$1=MatrizdeEquipos!$K19,1,IF(GS$1&lt;MatrizdeEquipos!$K19,IF(MatrizdeEquipos!$K19&lt;IE$1,1,0),0))</f>
        <v>0</v>
      </c>
      <c r="GT21" s="5">
        <f>IF(GT$1=MatrizdeEquipos!$K19,1,IF(GT$1&lt;MatrizdeEquipos!$K19,IF(MatrizdeEquipos!$K19&lt;IF$1,1,0),0))</f>
        <v>0</v>
      </c>
      <c r="GU21" s="5">
        <f>IF(GU$1=MatrizdeEquipos!$K19,1,IF(GU$1&lt;MatrizdeEquipos!$K19,IF(MatrizdeEquipos!$K19&lt;IG$1,1,0),0))</f>
        <v>0</v>
      </c>
      <c r="GV21" s="5">
        <f>IF(GV$1=MatrizdeEquipos!$K19,1,IF(GV$1&lt;MatrizdeEquipos!$K19,IF(MatrizdeEquipos!$K19&lt;IH$1,1,0),0))</f>
        <v>0</v>
      </c>
      <c r="GW21" s="5">
        <f>IF(GW$1=MatrizdeEquipos!$K19,1,IF(GW$1&lt;MatrizdeEquipos!$K19,IF(MatrizdeEquipos!$K19&lt;II$1,1,0),0))</f>
        <v>0</v>
      </c>
      <c r="GX21" s="5">
        <f>IF(GX$1=MatrizdeEquipos!$K19,1,IF(GX$1&lt;MatrizdeEquipos!$K19,IF(MatrizdeEquipos!$K19&lt;IJ$1,1,0),0))</f>
        <v>0</v>
      </c>
      <c r="GY21" s="5">
        <f>IF(GY$1=MatrizdeEquipos!$K19,1,IF(GY$1&lt;MatrizdeEquipos!$K19,IF(MatrizdeEquipos!$K19&lt;IK$1,1,0),0))</f>
        <v>0</v>
      </c>
      <c r="GZ21" s="5">
        <f>IF(GZ$1=MatrizdeEquipos!$K19,1,IF(GZ$1&lt;MatrizdeEquipos!$K19,IF(MatrizdeEquipos!$K19&lt;IL$1,1,0),0))</f>
        <v>0</v>
      </c>
      <c r="HA21" s="5">
        <f>IF(HA$1=MatrizdeEquipos!$K19,1,IF(HA$1&lt;MatrizdeEquipos!$K19,IF(MatrizdeEquipos!$K19&lt;IM$1,1,0),0))</f>
        <v>0</v>
      </c>
      <c r="HB21" s="5">
        <f>IF(HB$1=MatrizdeEquipos!$K19,1,IF(HB$1&lt;MatrizdeEquipos!$K19,IF(MatrizdeEquipos!$K19&lt;IN$1,1,0),0))</f>
        <v>0</v>
      </c>
      <c r="HC21" s="5">
        <f>IF(HC$1=MatrizdeEquipos!$K19,1,IF(HC$1&lt;MatrizdeEquipos!$K19,IF(MatrizdeEquipos!$K19&lt;IO$1,1,0),0))</f>
        <v>0</v>
      </c>
      <c r="HD21" s="5">
        <f>IF(HD$1=MatrizdeEquipos!$K19,1,IF(HD$1&lt;MatrizdeEquipos!$K19,IF(MatrizdeEquipos!$K19&lt;IP$1,1,0),0))</f>
        <v>0</v>
      </c>
      <c r="HE21" s="5">
        <f>IF(HE$1=MatrizdeEquipos!$K19,1,IF(HE$1&lt;MatrizdeEquipos!$K19,IF(MatrizdeEquipos!$K19&lt;IQ$1,1,0),0))</f>
        <v>0</v>
      </c>
      <c r="HF21" s="5">
        <f>IF(HF$1=MatrizdeEquipos!$K19,1,IF(HF$1&lt;MatrizdeEquipos!$K19,IF(MatrizdeEquipos!$K19&lt;IR$1,1,0),0))</f>
        <v>0</v>
      </c>
      <c r="HG21" s="5">
        <f>IF(HG$1=MatrizdeEquipos!$K19,1,IF(HG$1&lt;MatrizdeEquipos!$K19,IF(MatrizdeEquipos!$K19&lt;IS$1,1,0),0))</f>
        <v>0</v>
      </c>
      <c r="HH21" s="5">
        <f>IF(HH$1=MatrizdeEquipos!$K19,1,IF(HH$1&lt;MatrizdeEquipos!$K19,IF(MatrizdeEquipos!$K19&lt;IT$1,1,0),0))</f>
        <v>0</v>
      </c>
      <c r="HI21" s="5">
        <f>IF(HI$1=MatrizdeEquipos!$K19,1,IF(HI$1&lt;MatrizdeEquipos!$K19,IF(MatrizdeEquipos!$K19&lt;IU$1,1,0),0))</f>
        <v>0</v>
      </c>
      <c r="HJ21" s="5">
        <f>IF(HJ$1=MatrizdeEquipos!$K19,1,IF(HJ$1&lt;MatrizdeEquipos!$K19,IF(MatrizdeEquipos!$K19&lt;IV$1,1,0),0))</f>
        <v>0</v>
      </c>
      <c r="HK21" s="5">
        <f>IF(HK$1=MatrizdeEquipos!$K19,1,IF(HK$1&lt;MatrizdeEquipos!$K19,IF(MatrizdeEquipos!$K19&lt;IW$1,1,0),0))</f>
        <v>0</v>
      </c>
      <c r="HL21" s="5">
        <f>IF(HL$1=MatrizdeEquipos!$K19,1,IF(HL$1&lt;MatrizdeEquipos!$K19,IF(MatrizdeEquipos!$K19&lt;IX$1,1,0),0))</f>
        <v>0</v>
      </c>
      <c r="HM21" s="5">
        <f>IF(HM$1=MatrizdeEquipos!$K19,1,IF(HM$1&lt;MatrizdeEquipos!$K19,IF(MatrizdeEquipos!$K19&lt;IY$1,1,0),0))</f>
        <v>0</v>
      </c>
      <c r="HN21" s="5">
        <f>IF(HN$1=MatrizdeEquipos!$K19,1,IF(HN$1&lt;MatrizdeEquipos!$K19,IF(MatrizdeEquipos!$K19&lt;IZ$1,1,0),0))</f>
        <v>0</v>
      </c>
      <c r="HO21" s="5">
        <f>IF(HO$1=MatrizdeEquipos!$K19,1,IF(HO$1&lt;MatrizdeEquipos!$K19,IF(MatrizdeEquipos!$K19&lt;JA$1,1,0),0))</f>
        <v>0</v>
      </c>
      <c r="HP21" s="5">
        <f>IF(HP$1=MatrizdeEquipos!$K19,1,IF(HP$1&lt;MatrizdeEquipos!$K19,IF(MatrizdeEquipos!$K19&lt;JB$1,1,0),0))</f>
        <v>0</v>
      </c>
      <c r="HQ21" s="5">
        <f>IF(HQ$1=MatrizdeEquipos!$K19,1,IF(HQ$1&lt;MatrizdeEquipos!$K19,IF(MatrizdeEquipos!$K19&lt;JC$1,1,0),0))</f>
        <v>0</v>
      </c>
      <c r="HR21" s="5">
        <f>IF(HR$1=MatrizdeEquipos!$K19,1,IF(HR$1&lt;MatrizdeEquipos!$K19,IF(MatrizdeEquipos!$K19&lt;JD$1,1,0),0))</f>
        <v>0</v>
      </c>
      <c r="HS21" s="5">
        <f>IF(HS$1=MatrizdeEquipos!$K19,1,IF(HS$1&lt;MatrizdeEquipos!$K19,IF(MatrizdeEquipos!$K19&lt;JE$1,1,0),0))</f>
        <v>0</v>
      </c>
      <c r="HT21" s="5">
        <f>IF(HT$1=MatrizdeEquipos!$K19,1,IF(HT$1&lt;MatrizdeEquipos!$K19,IF(MatrizdeEquipos!$K19&lt;JF$1,1,0),0))</f>
        <v>0</v>
      </c>
      <c r="HU21" s="5">
        <f>IF(HU$1=MatrizdeEquipos!$K19,1,IF(HU$1&lt;MatrizdeEquipos!$K19,IF(MatrizdeEquipos!$K19&lt;JG$1,1,0),0))</f>
        <v>0</v>
      </c>
      <c r="HV21" s="5">
        <f>IF(HV$1=MatrizdeEquipos!$K19,1,IF(HV$1&lt;MatrizdeEquipos!$K19,IF(MatrizdeEquipos!$K19&lt;JH$1,1,0),0))</f>
        <v>0</v>
      </c>
      <c r="HW21" s="5">
        <f>IF(HW$1=MatrizdeEquipos!$K19,1,IF(HW$1&lt;MatrizdeEquipos!$K19,IF(MatrizdeEquipos!$K19&lt;JI$1,1,0),0))</f>
        <v>1</v>
      </c>
      <c r="HX21" s="5">
        <f>IF(HX$1=MatrizdeEquipos!$K19,1,IF(HX$1&lt;MatrizdeEquipos!$K19,IF(MatrizdeEquipos!$K19&lt;JJ$1,1,0),0))</f>
        <v>1</v>
      </c>
      <c r="HY21" s="5">
        <f>IF(HY$1=MatrizdeEquipos!$K19,1,IF(HY$1&lt;MatrizdeEquipos!$K19,IF(MatrizdeEquipos!$K19&lt;JK$1,1,0),0))</f>
        <v>1</v>
      </c>
      <c r="HZ21" s="5">
        <f>IF(HZ$1=MatrizdeEquipos!$K19,1,IF(HZ$1&lt;MatrizdeEquipos!$K19,IF(MatrizdeEquipos!$K19&lt;JL$1,1,0),0))</f>
        <v>1</v>
      </c>
      <c r="IA21" s="5">
        <f>IF(IA$1=MatrizdeEquipos!$K19,1,IF(IA$1&lt;MatrizdeEquipos!$K19,IF(MatrizdeEquipos!$K19&lt;JM$1,1,0),0))</f>
        <v>1</v>
      </c>
      <c r="IB21" s="5">
        <f>IF(IB$1=MatrizdeEquipos!$K19,1,IF(IB$1&lt;MatrizdeEquipos!$K19,IF(MatrizdeEquipos!$K19&lt;JN$1,1,0),0))</f>
        <v>1</v>
      </c>
      <c r="IC21" s="5">
        <f>IF(IC$1=MatrizdeEquipos!$K19,1,IF(IC$1&lt;MatrizdeEquipos!$K19,IF(MatrizdeEquipos!$K19&lt;JO$1,1,0),0))</f>
        <v>1</v>
      </c>
      <c r="ID21" s="5">
        <f>IF(ID$1=MatrizdeEquipos!$K19,1,IF(ID$1&lt;MatrizdeEquipos!$K19,IF(MatrizdeEquipos!$K19&lt;JP$1,1,0),0))</f>
        <v>1</v>
      </c>
      <c r="IE21" s="5">
        <f>IF(IE$1=MatrizdeEquipos!$K19,1,IF(IE$1&lt;MatrizdeEquipos!$K19,IF(MatrizdeEquipos!$K19&lt;JQ$1,1,0),0))</f>
        <v>1</v>
      </c>
      <c r="IF21" s="5">
        <f>IF(IF$1=MatrizdeEquipos!$K19,1,IF(IF$1&lt;MatrizdeEquipos!$K19,IF(MatrizdeEquipos!$K19&lt;JR$1,1,0),0))</f>
        <v>1</v>
      </c>
      <c r="IG21" s="5">
        <f>IF(IG$1=MatrizdeEquipos!$K19,1,IF(IG$1&lt;MatrizdeEquipos!$K19,IF(MatrizdeEquipos!$K19&lt;JS$1,1,0),0))</f>
        <v>1</v>
      </c>
      <c r="IH21" s="5">
        <f>IF(IH$1=MatrizdeEquipos!$K19,1,IF(IH$1&lt;MatrizdeEquipos!$K19,IF(MatrizdeEquipos!$K19&lt;JT$1,1,0),0))</f>
        <v>1</v>
      </c>
      <c r="II21" s="5">
        <f>IF(II$1=MatrizdeEquipos!$K19,1,IF(II$1&lt;MatrizdeEquipos!$K19,IF(MatrizdeEquipos!$K19&lt;JU$1,1,0),0))</f>
        <v>1</v>
      </c>
      <c r="IJ21" s="5">
        <f>IF(IJ$1=MatrizdeEquipos!$K19,1,IF(IJ$1&lt;MatrizdeEquipos!$K19,IF(MatrizdeEquipos!$K19&lt;JV$1,1,0),0))</f>
        <v>1</v>
      </c>
      <c r="IK21" s="5">
        <f>IF(IK$1=MatrizdeEquipos!$K19,1,IF(IK$1&lt;MatrizdeEquipos!$K19,IF(MatrizdeEquipos!$K19&lt;JW$1,1,0),0))</f>
        <v>1</v>
      </c>
      <c r="IL21" s="5">
        <f>IF(IL$1=MatrizdeEquipos!$K19,1,IF(IL$1&lt;MatrizdeEquipos!$K19,IF(MatrizdeEquipos!$K19&lt;JX$1,1,0),0))</f>
        <v>1</v>
      </c>
      <c r="IM21" s="5">
        <f>IF(IM$1=MatrizdeEquipos!$K19,1,IF(IM$1&lt;MatrizdeEquipos!$K19,IF(MatrizdeEquipos!$K19&lt;JY$1,1,0),0))</f>
        <v>1</v>
      </c>
      <c r="IN21" s="5">
        <f>IF(IN$1=MatrizdeEquipos!$K19,1,IF(IN$1&lt;MatrizdeEquipos!$K19,IF(MatrizdeEquipos!$K19&lt;JZ$1,1,0),0))</f>
        <v>1</v>
      </c>
      <c r="IO21" s="5">
        <f>IF(IO$1=MatrizdeEquipos!$K19,1,IF(IO$1&lt;MatrizdeEquipos!$K19,IF(MatrizdeEquipos!$K19&lt;KA$1,1,0),0))</f>
        <v>1</v>
      </c>
      <c r="IP21" s="5">
        <f>IF(IP$1=MatrizdeEquipos!$K19,1,IF(IP$1&lt;MatrizdeEquipos!$K19,IF(MatrizdeEquipos!$K19&lt;KB$1,1,0),0))</f>
        <v>1</v>
      </c>
      <c r="IQ21" s="5">
        <f>IF(IQ$1=MatrizdeEquipos!$K19,1,IF(IQ$1&lt;MatrizdeEquipos!$K19,IF(MatrizdeEquipos!$K19&lt;KC$1,1,0),0))</f>
        <v>1</v>
      </c>
      <c r="IR21" s="5">
        <f>IF(IR$1=MatrizdeEquipos!$K19,1,IF(IR$1&lt;MatrizdeEquipos!$K19,IF(MatrizdeEquipos!$K19&lt;KD$1,1,0),0))</f>
        <v>1</v>
      </c>
      <c r="IS21" s="5">
        <f>IF(IS$1=MatrizdeEquipos!$K19,1,IF(IS$1&lt;MatrizdeEquipos!$K19,IF(MatrizdeEquipos!$K19&lt;KE$1,1,0),0))</f>
        <v>1</v>
      </c>
      <c r="IT21" s="5">
        <f>IF(IT$1=MatrizdeEquipos!$K19,1,IF(IT$1&lt;MatrizdeEquipos!$K19,IF(MatrizdeEquipos!$K19&lt;KF$1,1,0),0))</f>
        <v>1</v>
      </c>
      <c r="IU21" s="5">
        <f>IF(IU$1=MatrizdeEquipos!$K19,1,IF(IU$1&lt;MatrizdeEquipos!$K19,IF(MatrizdeEquipos!$K19&lt;KG$1,1,0),0))</f>
        <v>1</v>
      </c>
      <c r="IV21" s="5">
        <f>IF(IV$1=MatrizdeEquipos!$K19,1,IF(IV$1&lt;MatrizdeEquipos!$K19,IF(MatrizdeEquipos!$K19&lt;KH$1,1,0),0))</f>
        <v>1</v>
      </c>
      <c r="IW21" s="5">
        <f>IF(IW$1=MatrizdeEquipos!$K19,1,IF(IW$1&lt;MatrizdeEquipos!$K19,IF(MatrizdeEquipos!$K19&lt;KI$1,1,0),0))</f>
        <v>1</v>
      </c>
      <c r="IX21" s="5">
        <f>IF(IX$1=MatrizdeEquipos!$K19,1,IF(IX$1&lt;MatrizdeEquipos!$K19,IF(MatrizdeEquipos!$K19&lt;KJ$1,1,0),0))</f>
        <v>1</v>
      </c>
      <c r="IY21" s="5">
        <f>IF(IY$1=MatrizdeEquipos!$K19,1,IF(IY$1&lt;MatrizdeEquipos!$K19,IF(MatrizdeEquipos!$K19&lt;KK$1,1,0),0))</f>
        <v>1</v>
      </c>
      <c r="IZ21" s="5">
        <f>IF(IZ$1=MatrizdeEquipos!$K19,1,IF(IZ$1&lt;MatrizdeEquipos!$K19,IF(MatrizdeEquipos!$K19&lt;KL$1,1,0),0))</f>
        <v>1</v>
      </c>
      <c r="JA21" s="5">
        <f>IF(JA$1=MatrizdeEquipos!$K19,1,IF(JA$1&lt;MatrizdeEquipos!$K19,IF(MatrizdeEquipos!$K19&lt;KM$1,1,0),0))</f>
        <v>1</v>
      </c>
      <c r="JB21" s="5">
        <f>IF(JB$1=MatrizdeEquipos!$K19,1,IF(JB$1&lt;MatrizdeEquipos!$K19,IF(MatrizdeEquipos!$K19&lt;KN$1,1,0),0))</f>
        <v>1</v>
      </c>
      <c r="JC21" s="5">
        <f>IF(JC$1=MatrizdeEquipos!$K19,1,IF(JC$1&lt;MatrizdeEquipos!$K19,IF(MatrizdeEquipos!$K19&lt;KO$1,1,0),0))</f>
        <v>1</v>
      </c>
      <c r="JD21" s="5">
        <f>IF(JD$1=MatrizdeEquipos!$K19,1,IF(JD$1&lt;MatrizdeEquipos!$K19,IF(MatrizdeEquipos!$K19&lt;KP$1,1,0),0))</f>
        <v>1</v>
      </c>
      <c r="JE21" s="5">
        <f>IF(JE$1=MatrizdeEquipos!$K19,1,IF(JE$1&lt;MatrizdeEquipos!$K19,IF(MatrizdeEquipos!$K19&lt;KQ$1,1,0),0))</f>
        <v>1</v>
      </c>
      <c r="JF21" s="5">
        <f>IF(JF$1=MatrizdeEquipos!$K19,1,IF(JF$1&lt;MatrizdeEquipos!$K19,IF(MatrizdeEquipos!$K19&lt;KR$1,1,0),0))</f>
        <v>1</v>
      </c>
      <c r="JG21" s="5">
        <f>IF(JG$1=MatrizdeEquipos!$K19,1,IF(JG$1&lt;MatrizdeEquipos!$K19,IF(MatrizdeEquipos!$K19&lt;KS$1,1,0),0))</f>
        <v>1</v>
      </c>
      <c r="JH21" s="5">
        <f>IF(JH$1=MatrizdeEquipos!$K19,1,IF(JH$1&lt;MatrizdeEquipos!$K19,IF(MatrizdeEquipos!$K19&lt;KT$1,1,0),0))</f>
        <v>1</v>
      </c>
      <c r="JI21" s="5">
        <f>IF(JI$1=MatrizdeEquipos!$K19,1,IF(JI$1&lt;MatrizdeEquipos!$K19,IF(MatrizdeEquipos!$K19&lt;KU$1,1,0),0))</f>
        <v>0</v>
      </c>
      <c r="JJ21" s="5">
        <f>IF(JJ$1=MatrizdeEquipos!$K19,1,IF(JJ$1&lt;MatrizdeEquipos!$K19,IF(MatrizdeEquipos!$K19&lt;KV$1,1,0),0))</f>
        <v>0</v>
      </c>
      <c r="JK21" s="5">
        <f>IF(JK$1=MatrizdeEquipos!$K19,1,IF(JK$1&lt;MatrizdeEquipos!$K19,IF(MatrizdeEquipos!$K19&lt;KW$1,1,0),0))</f>
        <v>0</v>
      </c>
      <c r="JL21" s="5">
        <f>IF(JL$1=MatrizdeEquipos!$K19,1,IF(JL$1&lt;MatrizdeEquipos!$K19,IF(MatrizdeEquipos!$K19&lt;KX$1,1,0),0))</f>
        <v>0</v>
      </c>
      <c r="JM21" s="5">
        <f>IF(JM$1=MatrizdeEquipos!$K19,1,IF(JM$1&lt;MatrizdeEquipos!$K19,IF(MatrizdeEquipos!$K19&lt;KY$1,1,0),0))</f>
        <v>0</v>
      </c>
      <c r="JN21" s="5">
        <f>IF(JN$1=MatrizdeEquipos!$K19,1,IF(JN$1&lt;MatrizdeEquipos!$K19,IF(MatrizdeEquipos!$K19&lt;KZ$1,1,0),0))</f>
        <v>0</v>
      </c>
      <c r="JO21" s="5">
        <f>IF(JO$1=MatrizdeEquipos!$K19,1,IF(JO$1&lt;MatrizdeEquipos!$K19,IF(MatrizdeEquipos!$K19&lt;LA$1,1,0),0))</f>
        <v>0</v>
      </c>
      <c r="JP21" s="5">
        <f>IF(JP$1=MatrizdeEquipos!$K19,1,IF(JP$1&lt;MatrizdeEquipos!$K19,IF(MatrizdeEquipos!$K19&lt;LB$1,1,0),0))</f>
        <v>0</v>
      </c>
      <c r="JQ21" s="5">
        <f>IF(JQ$1=MatrizdeEquipos!$K19,1,IF(JQ$1&lt;MatrizdeEquipos!$K19,IF(MatrizdeEquipos!$K19&lt;LC$1,1,0),0))</f>
        <v>0</v>
      </c>
      <c r="JR21" s="5">
        <f>IF(JR$1=MatrizdeEquipos!$K19,1,IF(JR$1&lt;MatrizdeEquipos!$K19,IF(MatrizdeEquipos!$K19&lt;LD$1,1,0),0))</f>
        <v>0</v>
      </c>
      <c r="JS21" s="5">
        <f>IF(JS$1=MatrizdeEquipos!$K19,1,IF(JS$1&lt;MatrizdeEquipos!$K19,IF(MatrizdeEquipos!$K19&lt;LE$1,1,0),0))</f>
        <v>0</v>
      </c>
      <c r="JT21" s="5">
        <f>IF(JT$1=MatrizdeEquipos!$K19,1,IF(JT$1&lt;MatrizdeEquipos!$K19,IF(MatrizdeEquipos!$K19&lt;LF$1,1,0),0))</f>
        <v>0</v>
      </c>
      <c r="JU21" s="5">
        <f>IF(JU$1=MatrizdeEquipos!$K19,1,IF(JU$1&lt;MatrizdeEquipos!$K19,IF(MatrizdeEquipos!$K19&lt;LG$1,1,0),0))</f>
        <v>0</v>
      </c>
      <c r="JV21" s="5">
        <f>IF(JV$1=MatrizdeEquipos!$K19,1,IF(JV$1&lt;MatrizdeEquipos!$K19,IF(MatrizdeEquipos!$K19&lt;LH$1,1,0),0))</f>
        <v>0</v>
      </c>
      <c r="JW21" s="5">
        <f>IF(JW$1=MatrizdeEquipos!$K19,1,IF(JW$1&lt;MatrizdeEquipos!$K19,IF(MatrizdeEquipos!$K19&lt;LI$1,1,0),0))</f>
        <v>0</v>
      </c>
      <c r="JX21" s="5">
        <f>IF(JX$1=MatrizdeEquipos!$K19,1,IF(JX$1&lt;MatrizdeEquipos!$K19,IF(MatrizdeEquipos!$K19&lt;LJ$1,1,0),0))</f>
        <v>0</v>
      </c>
      <c r="JY21" s="5">
        <f>IF(JY$1=MatrizdeEquipos!$K19,1,IF(JY$1&lt;MatrizdeEquipos!$K19,IF(MatrizdeEquipos!$K19&lt;LK$1,1,0),0))</f>
        <v>0</v>
      </c>
      <c r="JZ21" s="5">
        <f>IF(JZ$1=MatrizdeEquipos!$K19,1,IF(JZ$1&lt;MatrizdeEquipos!$K19,IF(MatrizdeEquipos!$K19&lt;LL$1,1,0),0))</f>
        <v>0</v>
      </c>
      <c r="KA21" s="5">
        <f>IF(KA$1=MatrizdeEquipos!$K19,1,IF(KA$1&lt;MatrizdeEquipos!$K19,IF(MatrizdeEquipos!$K19&lt;LM$1,1,0),0))</f>
        <v>0</v>
      </c>
      <c r="KB21" s="5">
        <f>IF(KB$1=MatrizdeEquipos!$K19,1,IF(KB$1&lt;MatrizdeEquipos!$K19,IF(MatrizdeEquipos!$K19&lt;LN$1,1,0),0))</f>
        <v>0</v>
      </c>
      <c r="KC21" s="5">
        <f>IF(KC$1=MatrizdeEquipos!$K19,1,IF(KC$1&lt;MatrizdeEquipos!$K19,IF(MatrizdeEquipos!$K19&lt;LO$1,1,0),0))</f>
        <v>0</v>
      </c>
      <c r="KD21" s="5">
        <f>IF(KD$1=MatrizdeEquipos!$K19,1,IF(KD$1&lt;MatrizdeEquipos!$K19,IF(MatrizdeEquipos!$K19&lt;LP$1,1,0),0))</f>
        <v>0</v>
      </c>
      <c r="KE21" s="5">
        <f>IF(KE$1=MatrizdeEquipos!$K19,1,IF(KE$1&lt;MatrizdeEquipos!$K19,IF(MatrizdeEquipos!$K19&lt;LQ$1,1,0),0))</f>
        <v>0</v>
      </c>
      <c r="KF21" s="5">
        <f>IF(KF$1=MatrizdeEquipos!$K19,1,IF(KF$1&lt;MatrizdeEquipos!$K19,IF(MatrizdeEquipos!$K19&lt;LR$1,1,0),0))</f>
        <v>0</v>
      </c>
      <c r="KG21" s="5">
        <f>IF(KG$1=MatrizdeEquipos!$K19,1,IF(KG$1&lt;MatrizdeEquipos!$K19,IF(MatrizdeEquipos!$K19&lt;LS$1,1,0),0))</f>
        <v>0</v>
      </c>
      <c r="KH21" s="5">
        <f>IF(KH$1=MatrizdeEquipos!$K19,1,IF(KH$1&lt;MatrizdeEquipos!$K19,IF(MatrizdeEquipos!$K19&lt;LT$1,1,0),0))</f>
        <v>0</v>
      </c>
      <c r="KI21" s="5">
        <f>IF(KI$1=MatrizdeEquipos!$K19,1,IF(KI$1&lt;MatrizdeEquipos!$K19,IF(MatrizdeEquipos!$K19&lt;LU$1,1,0),0))</f>
        <v>0</v>
      </c>
      <c r="KJ21" s="5">
        <f>IF(KJ$1=MatrizdeEquipos!$K19,1,IF(KJ$1&lt;MatrizdeEquipos!$K19,IF(MatrizdeEquipos!$K19&lt;LV$1,1,0),0))</f>
        <v>0</v>
      </c>
      <c r="KK21" s="5">
        <f>IF(KK$1=MatrizdeEquipos!$K19,1,IF(KK$1&lt;MatrizdeEquipos!$K19,IF(MatrizdeEquipos!$K19&lt;LW$1,1,0),0))</f>
        <v>0</v>
      </c>
      <c r="KL21" s="5">
        <f>IF(KL$1=MatrizdeEquipos!$K19,1,IF(KL$1&lt;MatrizdeEquipos!$K19,IF(MatrizdeEquipos!$K19&lt;LX$1,1,0),0))</f>
        <v>0</v>
      </c>
      <c r="KM21" s="5">
        <f>IF(KM$1=MatrizdeEquipos!$K19,1,IF(KM$1&lt;MatrizdeEquipos!$K19,IF(MatrizdeEquipos!$K19&lt;LY$1,1,0),0))</f>
        <v>0</v>
      </c>
      <c r="KN21" s="5">
        <f>IF(KN$1=MatrizdeEquipos!$K19,1,IF(KN$1&lt;MatrizdeEquipos!$K19,IF(MatrizdeEquipos!$K19&lt;LZ$1,1,0),0))</f>
        <v>0</v>
      </c>
      <c r="KO21" s="5">
        <f>IF(KO$1=MatrizdeEquipos!$K19,1,IF(KO$1&lt;MatrizdeEquipos!$K19,IF(MatrizdeEquipos!$K19&lt;MA$1,1,0),0))</f>
        <v>0</v>
      </c>
      <c r="KP21" s="5">
        <f>IF(KP$1=MatrizdeEquipos!$K19,1,IF(KP$1&lt;MatrizdeEquipos!$K19,IF(MatrizdeEquipos!$K19&lt;MB$1,1,0),0))</f>
        <v>0</v>
      </c>
      <c r="KQ21" s="5">
        <f>IF(KQ$1=MatrizdeEquipos!$K19,1,IF(KQ$1&lt;MatrizdeEquipos!$K19,IF(MatrizdeEquipos!$K19&lt;MC$1,1,0),0))</f>
        <v>0</v>
      </c>
      <c r="KR21" s="5">
        <f>IF(KR$1=MatrizdeEquipos!$K19,1,IF(KR$1&lt;MatrizdeEquipos!$K19,IF(MatrizdeEquipos!$K19&lt;MD$1,1,0),0))</f>
        <v>0</v>
      </c>
      <c r="KS21" s="5">
        <f>IF(KS$1=MatrizdeEquipos!$K19,1,IF(KS$1&lt;MatrizdeEquipos!$K19,IF(MatrizdeEquipos!$K19&lt;ME$1,1,0),0))</f>
        <v>0</v>
      </c>
      <c r="KT21" s="5">
        <f>IF(KT$1=MatrizdeEquipos!$K19,1,IF(KT$1&lt;MatrizdeEquipos!$K19,IF(MatrizdeEquipos!$K19&lt;MF$1,1,0),0))</f>
        <v>0</v>
      </c>
      <c r="KU21" s="5">
        <f>IF(KU$1=MatrizdeEquipos!$K19,1,IF(KU$1&lt;MatrizdeEquipos!$K19,IF(MatrizdeEquipos!$K19&lt;MG$1,1,0),0))</f>
        <v>0</v>
      </c>
      <c r="KV21" s="5">
        <f>IF(KV$1=MatrizdeEquipos!$K19,1,IF(KV$1&lt;MatrizdeEquipos!$K19,IF(MatrizdeEquipos!$K19&lt;MH$1,1,0),0))</f>
        <v>0</v>
      </c>
      <c r="KW21" s="5">
        <f>IF(KW$1=MatrizdeEquipos!$K19,1,IF(KW$1&lt;MatrizdeEquipos!$K19,IF(MatrizdeEquipos!$K19&lt;MI$1,1,0),0))</f>
        <v>0</v>
      </c>
      <c r="KX21" s="5">
        <f>IF(KX$1=MatrizdeEquipos!$K19,1,IF(KX$1&lt;MatrizdeEquipos!$K19,IF(MatrizdeEquipos!$K19&lt;MJ$1,1,0),0))</f>
        <v>0</v>
      </c>
      <c r="KY21" s="5">
        <f>IF(KY$1=MatrizdeEquipos!$K19,1,IF(KY$1&lt;MatrizdeEquipos!$K19,IF(MatrizdeEquipos!$K19&lt;MK$1,1,0),0))</f>
        <v>0</v>
      </c>
      <c r="KZ21" s="5">
        <f>IF(KZ$1=MatrizdeEquipos!$K19,1,IF(KZ$1&lt;MatrizdeEquipos!$K19,IF(MatrizdeEquipos!$K19&lt;ML$1,1,0),0))</f>
        <v>0</v>
      </c>
      <c r="LA21" s="5">
        <f>IF(LA$1=MatrizdeEquipos!$K19,1,IF(LA$1&lt;MatrizdeEquipos!$K19,IF(MatrizdeEquipos!$K19&lt;MM$1,1,0),0))</f>
        <v>0</v>
      </c>
      <c r="LB21" s="5">
        <f>IF(LB$1=MatrizdeEquipos!$K19,1,IF(LB$1&lt;MatrizdeEquipos!$K19,IF(MatrizdeEquipos!$K19&lt;MN$1,1,0),0))</f>
        <v>0</v>
      </c>
      <c r="LC21" s="5">
        <f>IF(LC$1=MatrizdeEquipos!$K19,1,IF(LC$1&lt;MatrizdeEquipos!$K19,IF(MatrizdeEquipos!$K19&lt;MO$1,1,0),0))</f>
        <v>0</v>
      </c>
      <c r="LD21" s="5">
        <f>IF(LD$1=MatrizdeEquipos!$K19,1,IF(LD$1&lt;MatrizdeEquipos!$K19,IF(MatrizdeEquipos!$K19&lt;MP$1,1,0),0))</f>
        <v>0</v>
      </c>
      <c r="LE21" s="5">
        <f>IF(LE$1=MatrizdeEquipos!$K19,1,IF(LE$1&lt;MatrizdeEquipos!$K19,IF(MatrizdeEquipos!$K19&lt;MQ$1,1,0),0))</f>
        <v>0</v>
      </c>
      <c r="LF21" s="5">
        <f>IF(LF$1=MatrizdeEquipos!$K19,1,IF(LF$1&lt;MatrizdeEquipos!$K19,IF(MatrizdeEquipos!$K19&lt;MR$1,1,0),0))</f>
        <v>0</v>
      </c>
      <c r="LG21" s="5">
        <f>IF(LG$1=MatrizdeEquipos!$K19,1,IF(LG$1&lt;MatrizdeEquipos!$K19,IF(MatrizdeEquipos!$K19&lt;MS$1,1,0),0))</f>
        <v>0</v>
      </c>
      <c r="LH21" s="5">
        <f>IF(LH$1=MatrizdeEquipos!$K19,1,IF(LH$1&lt;MatrizdeEquipos!$K19,IF(MatrizdeEquipos!$K19&lt;MT$1,1,0),0))</f>
        <v>0</v>
      </c>
      <c r="LI21" s="5">
        <f>IF(LI$1=MatrizdeEquipos!$K19,1,IF(LI$1&lt;MatrizdeEquipos!$K19,IF(MatrizdeEquipos!$K19&lt;MU$1,1,0),0))</f>
        <v>0</v>
      </c>
      <c r="LJ21" s="5">
        <f>IF(LJ$1=MatrizdeEquipos!$K19,1,IF(LJ$1&lt;MatrizdeEquipos!$K19,IF(MatrizdeEquipos!$K19&lt;MV$1,1,0),0))</f>
        <v>0</v>
      </c>
      <c r="LK21" s="5">
        <f>IF(LK$1=MatrizdeEquipos!$K19,1,IF(LK$1&lt;MatrizdeEquipos!$K19,IF(MatrizdeEquipos!$K19&lt;MW$1,1,0),0))</f>
        <v>0</v>
      </c>
      <c r="LL21" s="5">
        <f>IF(LL$1=MatrizdeEquipos!$K19,1,IF(LL$1&lt;MatrizdeEquipos!$K19,IF(MatrizdeEquipos!$K19&lt;MX$1,1,0),0))</f>
        <v>0</v>
      </c>
      <c r="LM21" s="5">
        <f>IF(LM$1=MatrizdeEquipos!$K19,1,IF(LM$1&lt;MatrizdeEquipos!$K19,IF(MatrizdeEquipos!$K19&lt;MY$1,1,0),0))</f>
        <v>0</v>
      </c>
      <c r="LN21" s="5">
        <f>IF(LN$1=MatrizdeEquipos!$K19,1,IF(LN$1&lt;MatrizdeEquipos!$K19,IF(MatrizdeEquipos!$K19&lt;MZ$1,1,0),0))</f>
        <v>0</v>
      </c>
      <c r="LO21" s="5">
        <f>IF(LO$1=MatrizdeEquipos!$K19,1,IF(LO$1&lt;MatrizdeEquipos!$K19,IF(MatrizdeEquipos!$K19&lt;NA$1,1,0),0))</f>
        <v>0</v>
      </c>
      <c r="LP21" s="5">
        <f>IF(LP$1=MatrizdeEquipos!$K19,1,IF(LP$1&lt;MatrizdeEquipos!$K19,IF(MatrizdeEquipos!$K19&lt;NB$1,1,0),0))</f>
        <v>0</v>
      </c>
      <c r="LQ21" s="5">
        <f>IF(LQ$1=MatrizdeEquipos!$K19,1,IF(LQ$1&lt;MatrizdeEquipos!$K19,IF(MatrizdeEquipos!$K19&lt;NC$1,1,0),0))</f>
        <v>0</v>
      </c>
      <c r="LR21" s="5">
        <f>IF(LR$1=MatrizdeEquipos!$K19,1,IF(LR$1&lt;MatrizdeEquipos!$K19,IF(MatrizdeEquipos!$K19&lt;ND$1,1,0),0))</f>
        <v>0</v>
      </c>
      <c r="LS21" s="5">
        <f>IF(LS$1=MatrizdeEquipos!$K19,1,IF(LS$1&lt;MatrizdeEquipos!$K19,IF(MatrizdeEquipos!$K19&lt;NE$1,1,0),0))</f>
        <v>0</v>
      </c>
      <c r="LT21" s="5">
        <f>IF(LT$1=MatrizdeEquipos!$K19,1,IF(LT$1&lt;MatrizdeEquipos!$K19,IF(MatrizdeEquipos!$K19&lt;NF$1,1,0),0))</f>
        <v>0</v>
      </c>
      <c r="LU21" s="5">
        <f>IF(LU$1=MatrizdeEquipos!$K19,1,IF(LU$1&lt;MatrizdeEquipos!$K19,IF(MatrizdeEquipos!$K19&lt;NG$1,1,0),0))</f>
        <v>0</v>
      </c>
      <c r="LV21" s="5">
        <f>IF(LV$1=MatrizdeEquipos!$K19,1,IF(LV$1&lt;MatrizdeEquipos!$K19,IF(MatrizdeEquipos!$K19&lt;NH$1,1,0),0))</f>
        <v>0</v>
      </c>
      <c r="LW21" s="5">
        <f>IF(LW$1=MatrizdeEquipos!$K19,1,IF(LW$1&lt;MatrizdeEquipos!$K19,IF(MatrizdeEquipos!$K19&lt;NI$1,1,0),0))</f>
        <v>0</v>
      </c>
      <c r="LX21" s="5">
        <f>IF(LX$1=MatrizdeEquipos!$K19,1,IF(LX$1&lt;MatrizdeEquipos!$K19,IF(MatrizdeEquipos!$K19&lt;NJ$1,1,0),0))</f>
        <v>0</v>
      </c>
      <c r="LY21" s="5">
        <f>IF(LY$1=MatrizdeEquipos!$K19,1,IF(LY$1&lt;MatrizdeEquipos!$K19,IF(MatrizdeEquipos!$K19&lt;NK$1,1,0),0))</f>
        <v>0</v>
      </c>
      <c r="LZ21" s="5">
        <f>IF(LZ$1=MatrizdeEquipos!$K19,1,IF(LZ$1&lt;MatrizdeEquipos!$K19,IF(MatrizdeEquipos!$K19&lt;NL$1,1,0),0))</f>
        <v>0</v>
      </c>
      <c r="MA21" s="5">
        <f>IF(MA$1=MatrizdeEquipos!$K19,1,IF(MA$1&lt;MatrizdeEquipos!$K19,IF(MatrizdeEquipos!$K19&lt;NM$1,1,0),0))</f>
        <v>0</v>
      </c>
      <c r="MB21" s="5">
        <f>IF(MB$1=MatrizdeEquipos!$K19,1,IF(MB$1&lt;MatrizdeEquipos!$K19,IF(MatrizdeEquipos!$K19&lt;NN$1,1,0),0))</f>
        <v>0</v>
      </c>
      <c r="MC21" s="5">
        <f>IF(MC$1=MatrizdeEquipos!$K19,1,IF(MC$1&lt;MatrizdeEquipos!$K19,IF(MatrizdeEquipos!$K19&lt;NO$1,1,0),0))</f>
        <v>0</v>
      </c>
      <c r="MD21" s="5">
        <f>IF(MD$1=MatrizdeEquipos!$K19,1,IF(MD$1&lt;MatrizdeEquipos!$K19,IF(MatrizdeEquipos!$K19&lt;NP$1,1,0),0))</f>
        <v>0</v>
      </c>
      <c r="ME21" s="5">
        <f>IF(ME$1=MatrizdeEquipos!$K19,1,IF(ME$1&lt;MatrizdeEquipos!$K19,IF(MatrizdeEquipos!$K19&lt;NQ$1,1,0),0))</f>
        <v>0</v>
      </c>
      <c r="MF21" s="5">
        <f>IF(MF$1=MatrizdeEquipos!$K19,1,IF(MF$1&lt;MatrizdeEquipos!$K19,IF(MatrizdeEquipos!$K19&lt;NR$1,1,0),0))</f>
        <v>0</v>
      </c>
      <c r="MG21" s="5">
        <f>IF(MG$1=MatrizdeEquipos!$K19,1,IF(MG$1&lt;MatrizdeEquipos!$K19,IF(MatrizdeEquipos!$K19&lt;NS$1,1,0),0))</f>
        <v>0</v>
      </c>
      <c r="MH21" s="5">
        <f>IF(MH$1=MatrizdeEquipos!$K19,1,IF(MH$1&lt;MatrizdeEquipos!$K19,IF(MatrizdeEquipos!$K19&lt;NT$1,1,0),0))</f>
        <v>0</v>
      </c>
      <c r="MI21" s="5">
        <f>IF(MI$1=MatrizdeEquipos!$K19,1,IF(MI$1&lt;MatrizdeEquipos!$K19,IF(MatrizdeEquipos!$K19&lt;NU$1,1,0),0))</f>
        <v>0</v>
      </c>
      <c r="MJ21" s="5">
        <f>IF(MJ$1=MatrizdeEquipos!$K19,1,IF(MJ$1&lt;MatrizdeEquipos!$K19,IF(MatrizdeEquipos!$K19&lt;NV$1,1,0),0))</f>
        <v>0</v>
      </c>
      <c r="MK21" s="5">
        <f>IF(MK$1=MatrizdeEquipos!$K19,1,IF(MK$1&lt;MatrizdeEquipos!$K19,IF(MatrizdeEquipos!$K19&lt;NW$1,1,0),0))</f>
        <v>0</v>
      </c>
      <c r="ML21" s="5">
        <f>IF(ML$1=MatrizdeEquipos!$K19,1,IF(ML$1&lt;MatrizdeEquipos!$K19,IF(MatrizdeEquipos!$K19&lt;NX$1,1,0),0))</f>
        <v>0</v>
      </c>
      <c r="MM21" s="5">
        <f>IF(MM$1=MatrizdeEquipos!$K19,1,IF(MM$1&lt;MatrizdeEquipos!$K19,IF(MatrizdeEquipos!$K19&lt;NY$1,1,0),0))</f>
        <v>0</v>
      </c>
      <c r="MN21" s="5">
        <f>IF(MN$1=MatrizdeEquipos!$K19,1,IF(MN$1&lt;MatrizdeEquipos!$K19,IF(MatrizdeEquipos!$K19&lt;NZ$1,1,0),0))</f>
        <v>0</v>
      </c>
      <c r="MO21" s="5">
        <f>IF(MO$1=MatrizdeEquipos!$K19,1,IF(MO$1&lt;MatrizdeEquipos!$K19,IF(MatrizdeEquipos!$K19&lt;OA$1,1,0),0))</f>
        <v>0</v>
      </c>
      <c r="MP21" s="5">
        <f>IF(MP$1=MatrizdeEquipos!$K19,1,IF(MP$1&lt;MatrizdeEquipos!$K19,IF(MatrizdeEquipos!$K19&lt;OB$1,1,0),0))</f>
        <v>0</v>
      </c>
      <c r="MQ21" s="5">
        <f>IF(MQ$1=MatrizdeEquipos!$K19,1,IF(MQ$1&lt;MatrizdeEquipos!$K19,IF(MatrizdeEquipos!$K19&lt;OC$1,1,0),0))</f>
        <v>0</v>
      </c>
      <c r="MR21" s="5">
        <f>IF(MR$1=MatrizdeEquipos!$K19,1,IF(MR$1&lt;MatrizdeEquipos!$K19,IF(MatrizdeEquipos!$K19&lt;OD$1,1,0),0))</f>
        <v>0</v>
      </c>
      <c r="MS21" s="5">
        <f>IF(MS$1=MatrizdeEquipos!$K19,1,IF(MS$1&lt;MatrizdeEquipos!$K19,IF(MatrizdeEquipos!$K19&lt;OE$1,1,0),0))</f>
        <v>0</v>
      </c>
      <c r="MT21" s="5">
        <f>IF(MT$1=MatrizdeEquipos!$K19,1,IF(MT$1&lt;MatrizdeEquipos!$K19,IF(MatrizdeEquipos!$K19&lt;OF$1,1,0),0))</f>
        <v>0</v>
      </c>
      <c r="MU21" s="5">
        <f>IF(MU$1=MatrizdeEquipos!$K19,1,IF(MU$1&lt;MatrizdeEquipos!$K19,IF(MatrizdeEquipos!$K19&lt;OG$1,1,0),0))</f>
        <v>0</v>
      </c>
      <c r="MV21" s="5">
        <f>IF(MV$1=MatrizdeEquipos!$K19,1,IF(MV$1&lt;MatrizdeEquipos!$K19,IF(MatrizdeEquipos!$K19&lt;OH$1,1,0),0))</f>
        <v>0</v>
      </c>
      <c r="MW21" s="5">
        <f>IF(MW$1=MatrizdeEquipos!$K19,1,IF(MW$1&lt;MatrizdeEquipos!$K19,IF(MatrizdeEquipos!$K19&lt;OI$1,1,0),0))</f>
        <v>0</v>
      </c>
      <c r="MX21" s="5">
        <f>IF(MX$1=MatrizdeEquipos!$K19,1,IF(MX$1&lt;MatrizdeEquipos!$K19,IF(MatrizdeEquipos!$K19&lt;OJ$1,1,0),0))</f>
        <v>0</v>
      </c>
      <c r="MY21" s="5">
        <f>IF(MY$1=MatrizdeEquipos!$K19,1,IF(MY$1&lt;MatrizdeEquipos!$K19,IF(MatrizdeEquipos!$K19&lt;OK$1,1,0),0))</f>
        <v>0</v>
      </c>
      <c r="MZ21" s="5">
        <f>IF(MZ$1=MatrizdeEquipos!$K19,1,IF(MZ$1&lt;MatrizdeEquipos!$K19,IF(MatrizdeEquipos!$K19&lt;OL$1,1,0),0))</f>
        <v>0</v>
      </c>
      <c r="NA21" s="5">
        <f>IF(NA$1=MatrizdeEquipos!$K19,1,IF(NA$1&lt;MatrizdeEquipos!$K19,IF(MatrizdeEquipos!$K19&lt;OM$1,1,0),0))</f>
        <v>0</v>
      </c>
      <c r="NB21" s="5">
        <f>IF(NB$1=MatrizdeEquipos!$K19,1,IF(NB$1&lt;MatrizdeEquipos!$K19,IF(MatrizdeEquipos!$K19&lt;ON$1,1,0),0))</f>
        <v>0</v>
      </c>
      <c r="NC21" s="5">
        <f>IF(NC$1=MatrizdeEquipos!$K19,1,IF(NC$1&lt;MatrizdeEquipos!$K19,IF(MatrizdeEquipos!$K19&lt;OO$1,1,0),0))</f>
        <v>0</v>
      </c>
      <c r="ND21" s="5">
        <f>IF(ND$1=MatrizdeEquipos!$K19,1,IF(ND$1&lt;MatrizdeEquipos!$K19,IF(MatrizdeEquipos!$K19&lt;OP$1,1,0),0))</f>
        <v>0</v>
      </c>
      <c r="NE21" s="5">
        <f>IF(NE$1=MatrizdeEquipos!$K19,1,IF(NE$1&lt;MatrizdeEquipos!$K19,IF(MatrizdeEquipos!$K19&lt;OQ$1,1,0),0))</f>
        <v>0</v>
      </c>
      <c r="NF21" s="5">
        <f>IF(NF$1=MatrizdeEquipos!$K19,1,IF(NF$1&lt;MatrizdeEquipos!$K19,IF(MatrizdeEquipos!$K19&lt;OR$1,1,0),0))</f>
        <v>0</v>
      </c>
      <c r="NG21" s="5">
        <f>IF(NG$1=MatrizdeEquipos!$K19,1,IF(NG$1&lt;MatrizdeEquipos!$K19,IF(MatrizdeEquipos!$K19&lt;OS$1,1,0),0))</f>
        <v>0</v>
      </c>
      <c r="NH21" s="5">
        <f>IF(NH$1=MatrizdeEquipos!$K19,1,IF(NH$1&lt;MatrizdeEquipos!$K19,IF(MatrizdeEquipos!$K19&lt;OT$1,1,0),0))</f>
        <v>0</v>
      </c>
      <c r="NI21" s="5">
        <f>IF(NI$1=MatrizdeEquipos!$K19,1,IF(NI$1&lt;MatrizdeEquipos!$K19,IF(MatrizdeEquipos!$K19&lt;OU$1,1,0),0))</f>
        <v>0</v>
      </c>
      <c r="NJ21" s="5">
        <f>IF(NJ$1=MatrizdeEquipos!$K19,1,IF(NJ$1&lt;MatrizdeEquipos!$K19,IF(MatrizdeEquipos!$K19&lt;OV$1,1,0),0))</f>
        <v>0</v>
      </c>
      <c r="NK21" s="5">
        <f>IF(NK$1=MatrizdeEquipos!$K19,1,IF(NK$1&lt;MatrizdeEquipos!$K19,IF(MatrizdeEquipos!$K19&lt;OW$1,1,0),0))</f>
        <v>0</v>
      </c>
      <c r="NL21" s="5">
        <f>IF(NL$1=MatrizdeEquipos!$K19,1,IF(NL$1&lt;MatrizdeEquipos!$K19,IF(MatrizdeEquipos!$K19&lt;OX$1,1,0),0))</f>
        <v>0</v>
      </c>
      <c r="NM21" s="5">
        <f>IF(NM$1=MatrizdeEquipos!$K19,1,IF(NM$1&lt;MatrizdeEquipos!$K19,IF(MatrizdeEquipos!$K19&lt;OY$1,1,0),0))</f>
        <v>0</v>
      </c>
      <c r="NN21" s="5">
        <f>IF(NN$1=MatrizdeEquipos!$K19,1,IF(NN$1&lt;MatrizdeEquipos!$K19,IF(MatrizdeEquipos!$K19&lt;OZ$1,1,0),0))</f>
        <v>0</v>
      </c>
      <c r="NO21" s="5">
        <f>IF(NO$1=MatrizdeEquipos!$K19,1,IF(NO$1&lt;MatrizdeEquipos!$K19,IF(MatrizdeEquipos!$K19&lt;PA$1,1,0),0))</f>
        <v>0</v>
      </c>
      <c r="NP21" s="5">
        <f>IF(NP$1=MatrizdeEquipos!$K19,1,IF(NP$1&lt;MatrizdeEquipos!$K19,IF(MatrizdeEquipos!$K19&lt;PB$1,1,0),0))</f>
        <v>0</v>
      </c>
      <c r="NQ21" s="5">
        <f>IF(NQ$1=MatrizdeEquipos!$K19,1,IF(NQ$1&lt;MatrizdeEquipos!$K19,IF(MatrizdeEquipos!$K19&lt;PC$1,1,0),0))</f>
        <v>0</v>
      </c>
      <c r="NR21" s="5">
        <f>IF(NR$1=MatrizdeEquipos!$K19,1,IF(NR$1&lt;MatrizdeEquipos!$K19,IF(MatrizdeEquipos!$K19&lt;PD$1,1,0),0))</f>
        <v>0</v>
      </c>
      <c r="NS21" s="5">
        <f>IF(NS$1=MatrizdeEquipos!$K19,1,IF(NS$1&lt;MatrizdeEquipos!$K19,IF(MatrizdeEquipos!$K19&lt;PE$1,1,0),0))</f>
        <v>0</v>
      </c>
      <c r="NT21" s="5">
        <f>IF(NT$1=MatrizdeEquipos!$K19,1,IF(NT$1&lt;MatrizdeEquipos!$K19,IF(MatrizdeEquipos!$K19&lt;PF$1,1,0),0))</f>
        <v>0</v>
      </c>
      <c r="NU21" s="5">
        <f>IF(NU$1=MatrizdeEquipos!$K19,1,IF(NU$1&lt;MatrizdeEquipos!$K19,IF(MatrizdeEquipos!$K19&lt;PG$1,1,0),0))</f>
        <v>0</v>
      </c>
      <c r="NV21" s="5">
        <f>IF(NV$1=MatrizdeEquipos!$K19,1,IF(NV$1&lt;MatrizdeEquipos!$K19,IF(MatrizdeEquipos!$K19&lt;PH$1,1,0),0))</f>
        <v>0</v>
      </c>
      <c r="NW21" s="5">
        <f>IF(NW$1=MatrizdeEquipos!$K19,1,IF(NW$1&lt;MatrizdeEquipos!$K19,IF(MatrizdeEquipos!$K19&lt;PI$1,1,0),0))</f>
        <v>0</v>
      </c>
      <c r="NX21" s="5">
        <f>IF(NX$1=MatrizdeEquipos!$K19,1,IF(NX$1&lt;MatrizdeEquipos!$K19,IF(MatrizdeEquipos!$K19&lt;PJ$1,1,0),0))</f>
        <v>0</v>
      </c>
      <c r="NY21" s="5">
        <f>IF(NY$1=MatrizdeEquipos!$K19,1,IF(NY$1&lt;MatrizdeEquipos!$K19,IF(MatrizdeEquipos!$K19&lt;PK$1,1,0),0))</f>
        <v>0</v>
      </c>
      <c r="NZ21" s="5">
        <f>IF(NZ$1=MatrizdeEquipos!$K19,1,IF(NZ$1&lt;MatrizdeEquipos!$K19,IF(MatrizdeEquipos!$K19&lt;PL$1,1,0),0))</f>
        <v>0</v>
      </c>
      <c r="OA21" s="5">
        <f>IF(OA$1=MatrizdeEquipos!$K19,1,IF(OA$1&lt;MatrizdeEquipos!$K19,IF(MatrizdeEquipos!$K19&lt;PM$1,1,0),0))</f>
        <v>0</v>
      </c>
      <c r="OB21" s="5">
        <f>IF(OB$1=MatrizdeEquipos!$K19,1,IF(OB$1&lt;MatrizdeEquipos!$K19,IF(MatrizdeEquipos!$K19&lt;PN$1,1,0),0))</f>
        <v>0</v>
      </c>
      <c r="OC21" s="5">
        <f>IF(OC$1=MatrizdeEquipos!$K19,1,IF(OC$1&lt;MatrizdeEquipos!$K19,IF(MatrizdeEquipos!$K19&lt;PO$1,1,0),0))</f>
        <v>0</v>
      </c>
      <c r="OD21" s="5">
        <f>IF(OD$1=MatrizdeEquipos!$K19,1,IF(OD$1&lt;MatrizdeEquipos!$K19,IF(MatrizdeEquipos!$K19&lt;PP$1,1,0),0))</f>
        <v>0</v>
      </c>
      <c r="OE21" s="5">
        <f>IF(OE$1=MatrizdeEquipos!$K19,1,IF(OE$1&lt;MatrizdeEquipos!$K19,IF(MatrizdeEquipos!$K19&lt;PQ$1,1,0),0))</f>
        <v>0</v>
      </c>
      <c r="OF21" s="5">
        <f>IF(OF$1=MatrizdeEquipos!$K19,1,IF(OF$1&lt;MatrizdeEquipos!$K19,IF(MatrizdeEquipos!$K19&lt;PR$1,1,0),0))</f>
        <v>0</v>
      </c>
      <c r="OG21" s="5">
        <f>IF(OG$1=MatrizdeEquipos!$K19,1,IF(OG$1&lt;MatrizdeEquipos!$K19,IF(MatrizdeEquipos!$K19&lt;PS$1,1,0),0))</f>
        <v>0</v>
      </c>
      <c r="OH21" s="5">
        <f>IF(OH$1=MatrizdeEquipos!$K19,1,IF(OH$1&lt;MatrizdeEquipos!$K19,IF(MatrizdeEquipos!$K19&lt;PT$1,1,0),0))</f>
        <v>0</v>
      </c>
      <c r="OI21" s="5">
        <f>IF(OI$1=MatrizdeEquipos!$K19,1,IF(OI$1&lt;MatrizdeEquipos!$K19,IF(MatrizdeEquipos!$K19&lt;PU$1,1,0),0))</f>
        <v>0</v>
      </c>
      <c r="OJ21" s="5">
        <f>IF(OJ$1=MatrizdeEquipos!$K19,1,IF(OJ$1&lt;MatrizdeEquipos!$K19,IF(MatrizdeEquipos!$K19&lt;PV$1,1,0),0))</f>
        <v>0</v>
      </c>
      <c r="OK21" s="5">
        <f>IF(OK$1=MatrizdeEquipos!$K19,1,IF(OK$1&lt;MatrizdeEquipos!$K19,IF(MatrizdeEquipos!$K19&lt;PW$1,1,0),0))</f>
        <v>0</v>
      </c>
      <c r="OL21" s="5">
        <f>IF(OL$1=MatrizdeEquipos!$K19,1,IF(OL$1&lt;MatrizdeEquipos!$K19,IF(MatrizdeEquipos!$K19&lt;PX$1,1,0),0))</f>
        <v>0</v>
      </c>
      <c r="OM21" s="5">
        <f>IF(OM$1=MatrizdeEquipos!$K19,1,IF(OM$1&lt;MatrizdeEquipos!$K19,IF(MatrizdeEquipos!$K19&lt;PY$1,1,0),0))</f>
        <v>0</v>
      </c>
      <c r="ON21" s="5">
        <f>IF(ON$1=MatrizdeEquipos!$K19,1,IF(ON$1&lt;MatrizdeEquipos!$K19,IF(MatrizdeEquipos!$K19&lt;PZ$1,1,0),0))</f>
        <v>0</v>
      </c>
      <c r="OO21" s="5">
        <f>IF(OO$1=MatrizdeEquipos!$K19,1,IF(OO$1&lt;MatrizdeEquipos!$K19,IF(MatrizdeEquipos!$K19&lt;QA$1,1,0),0))</f>
        <v>0</v>
      </c>
      <c r="OP21" s="5">
        <f>IF(OP$1=MatrizdeEquipos!$K19,1,IF(OP$1&lt;MatrizdeEquipos!$K19,IF(MatrizdeEquipos!$K19&lt;QB$1,1,0),0))</f>
        <v>0</v>
      </c>
      <c r="OQ21" s="5">
        <f>IF(OQ$1=MatrizdeEquipos!$K19,1,IF(OQ$1&lt;MatrizdeEquipos!$K19,IF(MatrizdeEquipos!$K19&lt;QC$1,1,0),0))</f>
        <v>0</v>
      </c>
      <c r="OR21" s="5">
        <f>IF(OR$1=MatrizdeEquipos!$K19,1,IF(OR$1&lt;MatrizdeEquipos!$K19,IF(MatrizdeEquipos!$K19&lt;QD$1,1,0),0))</f>
        <v>0</v>
      </c>
      <c r="OS21" s="5">
        <f>IF(OS$1=MatrizdeEquipos!$K19,1,IF(OS$1&lt;MatrizdeEquipos!$K19,IF(MatrizdeEquipos!$K19&lt;QE$1,1,0),0))</f>
        <v>0</v>
      </c>
      <c r="OT21" s="5">
        <f>IF(OT$1=MatrizdeEquipos!$K19,1,IF(OT$1&lt;MatrizdeEquipos!$K19,IF(MatrizdeEquipos!$K19&lt;QF$1,1,0),0))</f>
        <v>0</v>
      </c>
      <c r="OU21" s="5">
        <f>IF(OU$1=MatrizdeEquipos!$K19,1,IF(OU$1&lt;MatrizdeEquipos!$K19,IF(MatrizdeEquipos!$K19&lt;QG$1,1,0),0))</f>
        <v>0</v>
      </c>
      <c r="OV21" s="5">
        <f>IF(OV$1=MatrizdeEquipos!$K19,1,IF(OV$1&lt;MatrizdeEquipos!$K19,IF(MatrizdeEquipos!$K19&lt;QH$1,1,0),0))</f>
        <v>0</v>
      </c>
      <c r="OW21" s="5">
        <f>IF(OW$1=MatrizdeEquipos!$K19,1,IF(OW$1&lt;MatrizdeEquipos!$K19,IF(MatrizdeEquipos!$K19&lt;QI$1,1,0),0))</f>
        <v>0</v>
      </c>
      <c r="OX21" s="5">
        <f>IF(OX$1=MatrizdeEquipos!$K19,1,IF(OX$1&lt;MatrizdeEquipos!$K19,IF(MatrizdeEquipos!$K19&lt;QJ$1,1,0),0))</f>
        <v>0</v>
      </c>
      <c r="OY21" s="5">
        <f>IF(OY$1=MatrizdeEquipos!$K19,1,IF(OY$1&lt;MatrizdeEquipos!$K19,IF(MatrizdeEquipos!$K19&lt;QK$1,1,0),0))</f>
        <v>0</v>
      </c>
      <c r="OZ21" s="5">
        <f>IF(OZ$1=MatrizdeEquipos!$K19,1,IF(OZ$1&lt;MatrizdeEquipos!$K19,IF(MatrizdeEquipos!$K19&lt;QL$1,1,0),0))</f>
        <v>0</v>
      </c>
      <c r="PA21" s="5">
        <f>IF(PA$1=MatrizdeEquipos!$K19,1,IF(PA$1&lt;MatrizdeEquipos!$K19,IF(MatrizdeEquipos!$K19&lt;QM$1,1,0),0))</f>
        <v>0</v>
      </c>
      <c r="PB21" s="5">
        <f>IF(PB$1=MatrizdeEquipos!$K19,1,IF(PB$1&lt;MatrizdeEquipos!$K19,IF(MatrizdeEquipos!$K19&lt;QN$1,1,0),0))</f>
        <v>0</v>
      </c>
      <c r="PC21" s="5">
        <f>IF(PC$1=MatrizdeEquipos!$K19,1,IF(PC$1&lt;MatrizdeEquipos!$K19,IF(MatrizdeEquipos!$K19&lt;QO$1,1,0),0))</f>
        <v>0</v>
      </c>
      <c r="PD21" s="5">
        <f>IF(PD$1=MatrizdeEquipos!$K19,1,IF(PD$1&lt;MatrizdeEquipos!$K19,IF(MatrizdeEquipos!$K19&lt;QP$1,1,0),0))</f>
        <v>0</v>
      </c>
      <c r="PE21" s="5">
        <f>IF(PE$1=MatrizdeEquipos!$K19,1,IF(PE$1&lt;MatrizdeEquipos!$K19,IF(MatrizdeEquipos!$K19&lt;QQ$1,1,0),0))</f>
        <v>0</v>
      </c>
      <c r="PF21" s="5">
        <f>IF(PF$1=MatrizdeEquipos!$K19,1,IF(PF$1&lt;MatrizdeEquipos!$K19,IF(MatrizdeEquipos!$K19&lt;QR$1,1,0),0))</f>
        <v>0</v>
      </c>
      <c r="PG21" s="5">
        <f>IF(PG$1=MatrizdeEquipos!$K19,1,IF(PG$1&lt;MatrizdeEquipos!$K19,IF(MatrizdeEquipos!$K19&lt;QS$1,1,0),0))</f>
        <v>0</v>
      </c>
      <c r="PH21" s="5">
        <f>IF(PH$1=MatrizdeEquipos!$K19,1,IF(PH$1&lt;MatrizdeEquipos!$K19,IF(MatrizdeEquipos!$K19&lt;QT$1,1,0),0))</f>
        <v>0</v>
      </c>
      <c r="PI21" s="5">
        <f>IF(PI$1=MatrizdeEquipos!$K19,1,IF(PI$1&lt;MatrizdeEquipos!$K19,IF(MatrizdeEquipos!$K19&lt;QU$1,1,0),0))</f>
        <v>0</v>
      </c>
      <c r="PJ21" s="5">
        <f>IF(PJ$1=MatrizdeEquipos!$K19,1,IF(PJ$1&lt;MatrizdeEquipos!$K19,IF(MatrizdeEquipos!$K19&lt;QV$1,1,0),0))</f>
        <v>0</v>
      </c>
      <c r="PK21" s="5">
        <f>IF(PK$1=MatrizdeEquipos!$K19,1,IF(PK$1&lt;MatrizdeEquipos!$K19,IF(MatrizdeEquipos!$K19&lt;QW$1,1,0),0))</f>
        <v>0</v>
      </c>
      <c r="PL21" s="5">
        <f>IF(PL$1=MatrizdeEquipos!$K19,1,IF(PL$1&lt;MatrizdeEquipos!$K19,IF(MatrizdeEquipos!$K19&lt;QX$1,1,0),0))</f>
        <v>0</v>
      </c>
      <c r="PM21" s="5">
        <f>IF(PM$1=MatrizdeEquipos!$K19,1,IF(PM$1&lt;MatrizdeEquipos!$K19,IF(MatrizdeEquipos!$K19&lt;QY$1,1,0),0))</f>
        <v>0</v>
      </c>
      <c r="PN21" s="5">
        <f>IF(PN$1=MatrizdeEquipos!$K19,1,IF(PN$1&lt;MatrizdeEquipos!$K19,IF(MatrizdeEquipos!$K19&lt;QZ$1,1,0),0))</f>
        <v>0</v>
      </c>
      <c r="PO21" s="5">
        <f>IF(PO$1=MatrizdeEquipos!$K19,1,IF(PO$1&lt;MatrizdeEquipos!$K19,IF(MatrizdeEquipos!$K19&lt;RA$1,1,0),0))</f>
        <v>0</v>
      </c>
      <c r="PP21" s="5">
        <f>IF(PP$1=MatrizdeEquipos!$K19,1,IF(PP$1&lt;MatrizdeEquipos!$K19,IF(MatrizdeEquipos!$K19&lt;RB$1,1,0),0))</f>
        <v>0</v>
      </c>
      <c r="PQ21" s="5">
        <f>IF(PQ$1=MatrizdeEquipos!$K19,1,IF(PQ$1&lt;MatrizdeEquipos!$K19,IF(MatrizdeEquipos!$K19&lt;RC$1,1,0),0))</f>
        <v>0</v>
      </c>
      <c r="PR21" s="5">
        <f>IF(PR$1=MatrizdeEquipos!$K19,1,IF(PR$1&lt;MatrizdeEquipos!$K19,IF(MatrizdeEquipos!$K19&lt;RD$1,1,0),0))</f>
        <v>0</v>
      </c>
      <c r="PS21" s="5">
        <f>IF(PS$1=MatrizdeEquipos!$K19,1,IF(PS$1&lt;MatrizdeEquipos!$K19,IF(MatrizdeEquipos!$K19&lt;RE$1,1,0),0))</f>
        <v>0</v>
      </c>
      <c r="PT21" s="5">
        <f>IF(PT$1=MatrizdeEquipos!$K19,1,IF(PT$1&lt;MatrizdeEquipos!$K19,IF(MatrizdeEquipos!$K19&lt;RF$1,1,0),0))</f>
        <v>0</v>
      </c>
      <c r="PU21" s="5">
        <f>IF(PU$1=MatrizdeEquipos!$K19,1,IF(PU$1&lt;MatrizdeEquipos!$K19,IF(MatrizdeEquipos!$K19&lt;RG$1,1,0),0))</f>
        <v>0</v>
      </c>
      <c r="PV21" s="5">
        <f>IF(PV$1=MatrizdeEquipos!$K19,1,IF(PV$1&lt;MatrizdeEquipos!$K19,IF(MatrizdeEquipos!$K19&lt;RH$1,1,0),0))</f>
        <v>0</v>
      </c>
      <c r="PW21" s="5">
        <f>IF(PW$1=MatrizdeEquipos!$K19,1,IF(PW$1&lt;MatrizdeEquipos!$K19,IF(MatrizdeEquipos!$K19&lt;RI$1,1,0),0))</f>
        <v>0</v>
      </c>
      <c r="PX21" s="5">
        <f>IF(PX$1=MatrizdeEquipos!$K19,1,IF(PX$1&lt;MatrizdeEquipos!$K19,IF(MatrizdeEquipos!$K19&lt;RJ$1,1,0),0))</f>
        <v>0</v>
      </c>
      <c r="PY21" s="5">
        <f>IF(PY$1=MatrizdeEquipos!$K19,1,IF(PY$1&lt;MatrizdeEquipos!$K19,IF(MatrizdeEquipos!$K19&lt;RK$1,1,0),0))</f>
        <v>0</v>
      </c>
      <c r="PZ21" s="5">
        <f>IF(PZ$1=MatrizdeEquipos!$K19,1,IF(PZ$1&lt;MatrizdeEquipos!$K19,IF(MatrizdeEquipos!$K19&lt;RL$1,1,0),0))</f>
        <v>0</v>
      </c>
      <c r="QA21" s="5">
        <f>IF(QA$1=MatrizdeEquipos!$K19,1,IF(QA$1&lt;MatrizdeEquipos!$K19,IF(MatrizdeEquipos!$K19&lt;RM$1,1,0),0))</f>
        <v>0</v>
      </c>
      <c r="QB21" s="5">
        <f>IF(QB$1=MatrizdeEquipos!$K19,1,IF(QB$1&lt;MatrizdeEquipos!$K19,IF(MatrizdeEquipos!$K19&lt;RN$1,1,0),0))</f>
        <v>0</v>
      </c>
      <c r="QC21" s="5">
        <f>IF(QC$1=MatrizdeEquipos!$K19,1,IF(QC$1&lt;MatrizdeEquipos!$K19,IF(MatrizdeEquipos!$K19&lt;RO$1,1,0),0))</f>
        <v>0</v>
      </c>
      <c r="QD21" s="5">
        <f>IF(QD$1=MatrizdeEquipos!$K19,1,IF(QD$1&lt;MatrizdeEquipos!$K19,IF(MatrizdeEquipos!$K19&lt;RP$1,1,0),0))</f>
        <v>0</v>
      </c>
      <c r="QE21" s="5">
        <f>IF(QE$1=MatrizdeEquipos!$K19,1,IF(QE$1&lt;MatrizdeEquipos!$K19,IF(MatrizdeEquipos!$K19&lt;RQ$1,1,0),0))</f>
        <v>0</v>
      </c>
      <c r="QF21" s="5">
        <f>IF(QF$1=MatrizdeEquipos!$K19,1,IF(QF$1&lt;MatrizdeEquipos!$K19,IF(MatrizdeEquipos!$K19&lt;RR$1,1,0),0))</f>
        <v>0</v>
      </c>
      <c r="QG21" s="5">
        <f>IF(QG$1=MatrizdeEquipos!$K19,1,IF(QG$1&lt;MatrizdeEquipos!$K19,IF(MatrizdeEquipos!$K19&lt;RS$1,1,0),0))</f>
        <v>0</v>
      </c>
      <c r="QH21" s="5">
        <f>IF(QH$1=MatrizdeEquipos!$K19,1,IF(QH$1&lt;MatrizdeEquipos!$K19,IF(MatrizdeEquipos!$K19&lt;RT$1,1,0),0))</f>
        <v>0</v>
      </c>
      <c r="QI21" s="5">
        <f>IF(QI$1=MatrizdeEquipos!$K19,1,IF(QI$1&lt;MatrizdeEquipos!$K19,IF(MatrizdeEquipos!$K19&lt;RU$1,1,0),0))</f>
        <v>0</v>
      </c>
      <c r="QJ21" s="5">
        <f>IF(QJ$1=MatrizdeEquipos!$K19,1,IF(QJ$1&lt;MatrizdeEquipos!$K19,IF(MatrizdeEquipos!$K19&lt;RV$1,1,0),0))</f>
        <v>0</v>
      </c>
      <c r="QK21" s="5">
        <f>IF(QK$1=MatrizdeEquipos!$K19,1,IF(QK$1&lt;MatrizdeEquipos!$K19,IF(MatrizdeEquipos!$K19&lt;RW$1,1,0),0))</f>
        <v>0</v>
      </c>
      <c r="QL21" s="5">
        <f>IF(QL$1=MatrizdeEquipos!$K19,1,IF(QL$1&lt;MatrizdeEquipos!$K19,IF(MatrizdeEquipos!$K19&lt;RX$1,1,0),0))</f>
        <v>0</v>
      </c>
      <c r="QM21" s="5">
        <f>IF(QM$1=MatrizdeEquipos!$K19,1,IF(QM$1&lt;MatrizdeEquipos!$K19,IF(MatrizdeEquipos!$K19&lt;RY$1,1,0),0))</f>
        <v>0</v>
      </c>
      <c r="QN21" s="5">
        <f>IF(QN$1=MatrizdeEquipos!$K19,1,IF(QN$1&lt;MatrizdeEquipos!$K19,IF(MatrizdeEquipos!$K19&lt;RZ$1,1,0),0))</f>
        <v>0</v>
      </c>
      <c r="QO21" s="5">
        <f>IF(QO$1=MatrizdeEquipos!$K19,1,IF(QO$1&lt;MatrizdeEquipos!$K19,IF(MatrizdeEquipos!$K19&lt;SA$1,1,0),0))</f>
        <v>0</v>
      </c>
      <c r="QP21" s="5">
        <f>IF(QP$1=MatrizdeEquipos!$K19,1,IF(QP$1&lt;MatrizdeEquipos!$K19,IF(MatrizdeEquipos!$K19&lt;SB$1,1,0),0))</f>
        <v>0</v>
      </c>
      <c r="QQ21" s="5">
        <f>IF(QQ$1=MatrizdeEquipos!$K19,1,IF(QQ$1&lt;MatrizdeEquipos!$K19,IF(MatrizdeEquipos!$K19&lt;SC$1,1,0),0))</f>
        <v>0</v>
      </c>
      <c r="QR21" s="5">
        <f>IF(QR$1=MatrizdeEquipos!$K19,1,IF(QR$1&lt;MatrizdeEquipos!$K19,IF(MatrizdeEquipos!$K19&lt;SD$1,1,0),0))</f>
        <v>0</v>
      </c>
      <c r="QS21" s="5">
        <f>IF(QS$1=MatrizdeEquipos!$K19,1,IF(QS$1&lt;MatrizdeEquipos!$K19,IF(MatrizdeEquipos!$K19&lt;SE$1,1,0),0))</f>
        <v>0</v>
      </c>
      <c r="QT21" s="5">
        <f>IF(QT$1=MatrizdeEquipos!$K19,1,IF(QT$1&lt;MatrizdeEquipos!$K19,IF(MatrizdeEquipos!$K19&lt;SF$1,1,0),0))</f>
        <v>0</v>
      </c>
      <c r="QU21" s="5">
        <f>IF(QU$1=MatrizdeEquipos!$K19,1,IF(QU$1&lt;MatrizdeEquipos!$K19,IF(MatrizdeEquipos!$K19&lt;SG$1,1,0),0))</f>
        <v>0</v>
      </c>
      <c r="QV21" s="5">
        <f>IF(QV$1=MatrizdeEquipos!$K19,1,IF(QV$1&lt;MatrizdeEquipos!$K19,IF(MatrizdeEquipos!$K19&lt;SH$1,1,0),0))</f>
        <v>0</v>
      </c>
      <c r="QW21" s="5">
        <f>IF(QW$1=MatrizdeEquipos!$K19,1,IF(QW$1&lt;MatrizdeEquipos!$K19,IF(MatrizdeEquipos!$K19&lt;SI$1,1,0),0))</f>
        <v>0</v>
      </c>
      <c r="QX21" s="5">
        <f>IF(QX$1=MatrizdeEquipos!$K19,1,IF(QX$1&lt;MatrizdeEquipos!$K19,IF(MatrizdeEquipos!$K19&lt;SJ$1,1,0),0))</f>
        <v>0</v>
      </c>
      <c r="QY21" s="5">
        <f>IF(QY$1=MatrizdeEquipos!$K19,1,IF(QY$1&lt;MatrizdeEquipos!$K19,IF(MatrizdeEquipos!$K19&lt;SK$1,1,0),0))</f>
        <v>0</v>
      </c>
      <c r="QZ21" s="5">
        <f>IF(QZ$1=MatrizdeEquipos!$K19,1,IF(QZ$1&lt;MatrizdeEquipos!$K19,IF(MatrizdeEquipos!$K19&lt;SL$1,1,0),0))</f>
        <v>0</v>
      </c>
      <c r="RA21" s="5">
        <f>IF(RA$1=MatrizdeEquipos!$K19,1,IF(RA$1&lt;MatrizdeEquipos!$K19,IF(MatrizdeEquipos!$K19&lt;SM$1,1,0),0))</f>
        <v>0</v>
      </c>
      <c r="RB21" s="5">
        <f>IF(RB$1=MatrizdeEquipos!$K19,1,IF(RB$1&lt;MatrizdeEquipos!$K19,IF(MatrizdeEquipos!$K19&lt;SN$1,1,0),0))</f>
        <v>0</v>
      </c>
      <c r="RC21" s="5">
        <f>IF(RC$1=MatrizdeEquipos!$K19,1,IF(RC$1&lt;MatrizdeEquipos!$K19,IF(MatrizdeEquipos!$K19&lt;SO$1,1,0),0))</f>
        <v>0</v>
      </c>
      <c r="RD21" s="5">
        <f>IF(RD$1=MatrizdeEquipos!$K19,1,IF(RD$1&lt;MatrizdeEquipos!$K19,IF(MatrizdeEquipos!$K19&lt;SP$1,1,0),0))</f>
        <v>0</v>
      </c>
      <c r="RE21" s="5">
        <f>IF(RE$1=MatrizdeEquipos!$K19,1,IF(RE$1&lt;MatrizdeEquipos!$K19,IF(MatrizdeEquipos!$K19&lt;SQ$1,1,0),0))</f>
        <v>0</v>
      </c>
      <c r="RF21" s="5">
        <f>IF(RF$1=MatrizdeEquipos!$K19,1,IF(RF$1&lt;MatrizdeEquipos!$K19,IF(MatrizdeEquipos!$K19&lt;SR$1,1,0),0))</f>
        <v>0</v>
      </c>
      <c r="RG21" s="5">
        <f>IF(RG$1=MatrizdeEquipos!$K19,1,IF(RG$1&lt;MatrizdeEquipos!$K19,IF(MatrizdeEquipos!$K19&lt;SS$1,1,0),0))</f>
        <v>0</v>
      </c>
      <c r="RH21" s="5">
        <f>IF(RH$1=MatrizdeEquipos!$K19,1,IF(RH$1&lt;MatrizdeEquipos!$K19,IF(MatrizdeEquipos!$K19&lt;ST$1,1,0),0))</f>
        <v>0</v>
      </c>
      <c r="RI21" s="5">
        <f>IF(RI$1=MatrizdeEquipos!$K19,1,IF(RI$1&lt;MatrizdeEquipos!$K19,IF(MatrizdeEquipos!$K19&lt;SU$1,1,0),0))</f>
        <v>0</v>
      </c>
      <c r="RJ21" s="5">
        <f>IF(RJ$1=MatrizdeEquipos!$K19,1,IF(RJ$1&lt;MatrizdeEquipos!$K19,IF(MatrizdeEquipos!$K19&lt;SV$1,1,0),0))</f>
        <v>0</v>
      </c>
      <c r="RK21" s="5">
        <f>IF(RK$1=MatrizdeEquipos!$K19,1,IF(RK$1&lt;MatrizdeEquipos!$K19,IF(MatrizdeEquipos!$K19&lt;SW$1,1,0),0))</f>
        <v>0</v>
      </c>
      <c r="RL21" s="5">
        <f>IF(RL$1=MatrizdeEquipos!$K19,1,IF(RL$1&lt;MatrizdeEquipos!$K19,IF(MatrizdeEquipos!$K19&lt;SX$1,1,0),0))</f>
        <v>0</v>
      </c>
      <c r="RM21" s="5">
        <f>IF(RM$1=MatrizdeEquipos!$K19,1,IF(RM$1&lt;MatrizdeEquipos!$K19,IF(MatrizdeEquipos!$K19&lt;SY$1,1,0),0))</f>
        <v>0</v>
      </c>
      <c r="RN21" s="5">
        <f>IF(RN$1=MatrizdeEquipos!$K19,1,IF(RN$1&lt;MatrizdeEquipos!$K19,IF(MatrizdeEquipos!$K19&lt;SZ$1,1,0),0))</f>
        <v>0</v>
      </c>
      <c r="RO21" s="5">
        <f>IF(RO$1=MatrizdeEquipos!$K19,1,IF(RO$1&lt;MatrizdeEquipos!$K19,IF(MatrizdeEquipos!$K19&lt;TA$1,1,0),0))</f>
        <v>0</v>
      </c>
      <c r="RP21" s="5">
        <f>IF(RP$1=MatrizdeEquipos!$K19,1,IF(RP$1&lt;MatrizdeEquipos!$K19,IF(MatrizdeEquipos!$K19&lt;TB$1,1,0),0))</f>
        <v>0</v>
      </c>
      <c r="RQ21" s="5">
        <f>IF(RQ$1=MatrizdeEquipos!$K19,1,IF(RQ$1&lt;MatrizdeEquipos!$K19,IF(MatrizdeEquipos!$K19&lt;TC$1,1,0),0))</f>
        <v>0</v>
      </c>
      <c r="RR21" s="5">
        <f>IF(RR$1=MatrizdeEquipos!$K19,1,IF(RR$1&lt;MatrizdeEquipos!$K19,IF(MatrizdeEquipos!$K19&lt;TD$1,1,0),0))</f>
        <v>0</v>
      </c>
      <c r="RS21" s="5">
        <f>IF(RS$1=MatrizdeEquipos!$K19,1,IF(RS$1&lt;MatrizdeEquipos!$K19,IF(MatrizdeEquipos!$K19&lt;TE$1,1,0),0))</f>
        <v>0</v>
      </c>
      <c r="RT21" s="5">
        <f>IF(RT$1=MatrizdeEquipos!$K19,1,IF(RT$1&lt;MatrizdeEquipos!$K19,IF(MatrizdeEquipos!$K19&lt;TF$1,1,0),0))</f>
        <v>0</v>
      </c>
      <c r="RU21" s="5">
        <f>IF(RU$1=MatrizdeEquipos!$K19,1,IF(RU$1&lt;MatrizdeEquipos!$K19,IF(MatrizdeEquipos!$K19&lt;TG$1,1,0),0))</f>
        <v>0</v>
      </c>
      <c r="RV21" s="5">
        <f>IF(RV$1=MatrizdeEquipos!$K19,1,IF(RV$1&lt;MatrizdeEquipos!$K19,IF(MatrizdeEquipos!$K19&lt;TH$1,1,0),0))</f>
        <v>0</v>
      </c>
      <c r="RW21" s="5">
        <f>IF(RW$1=MatrizdeEquipos!$K19,1,IF(RW$1&lt;MatrizdeEquipos!$K19,IF(MatrizdeEquipos!$K19&lt;TI$1,1,0),0))</f>
        <v>0</v>
      </c>
      <c r="RX21" s="5">
        <f>IF(RX$1=MatrizdeEquipos!$K19,1,IF(RX$1&lt;MatrizdeEquipos!$K19,IF(MatrizdeEquipos!$K19&lt;TJ$1,1,0),0))</f>
        <v>0</v>
      </c>
      <c r="RY21" s="5">
        <f>IF(RY$1=MatrizdeEquipos!$K19,1,IF(RY$1&lt;MatrizdeEquipos!$K19,IF(MatrizdeEquipos!$K19&lt;TK$1,1,0),0))</f>
        <v>0</v>
      </c>
      <c r="RZ21" s="5">
        <f>IF(RZ$1=MatrizdeEquipos!$K19,1,IF(RZ$1&lt;MatrizdeEquipos!$K19,IF(MatrizdeEquipos!$K19&lt;TL$1,1,0),0))</f>
        <v>0</v>
      </c>
      <c r="SA21" s="5">
        <f>IF(SA$1=MatrizdeEquipos!$K19,1,IF(SA$1&lt;MatrizdeEquipos!$K19,IF(MatrizdeEquipos!$K19&lt;TM$1,1,0),0))</f>
        <v>0</v>
      </c>
      <c r="SB21" s="5">
        <f>IF(SB$1=MatrizdeEquipos!$K19,1,IF(SB$1&lt;MatrizdeEquipos!$K19,IF(MatrizdeEquipos!$K19&lt;TN$1,1,0),0))</f>
        <v>0</v>
      </c>
      <c r="SC21" s="5">
        <f>IF(SC$1=MatrizdeEquipos!$K19,1,IF(SC$1&lt;MatrizdeEquipos!$K19,IF(MatrizdeEquipos!$K19&lt;TO$1,1,0),0))</f>
        <v>0</v>
      </c>
      <c r="SD21" s="5">
        <f>IF(SD$1=MatrizdeEquipos!$K19,1,IF(SD$1&lt;MatrizdeEquipos!$K19,IF(MatrizdeEquipos!$K19&lt;TP$1,1,0),0))</f>
        <v>0</v>
      </c>
      <c r="SE21" s="5">
        <f>IF(SE$1=MatrizdeEquipos!$K19,1,IF(SE$1&lt;MatrizdeEquipos!$K19,IF(MatrizdeEquipos!$K19&lt;TQ$1,1,0),0))</f>
        <v>0</v>
      </c>
      <c r="SF21" s="5">
        <f>IF(SF$1=MatrizdeEquipos!$K19,1,IF(SF$1&lt;MatrizdeEquipos!$K19,IF(MatrizdeEquipos!$K19&lt;TR$1,1,0),0))</f>
        <v>0</v>
      </c>
      <c r="SG21" s="5">
        <f>IF(SG$1=MatrizdeEquipos!$K19,1,IF(SG$1&lt;MatrizdeEquipos!$K19,IF(MatrizdeEquipos!$K19&lt;TS$1,1,0),0))</f>
        <v>0</v>
      </c>
      <c r="SH21" s="5">
        <f>IF(SH$1=MatrizdeEquipos!$K19,1,IF(SH$1&lt;MatrizdeEquipos!$K19,IF(MatrizdeEquipos!$K19&lt;TT$1,1,0),0))</f>
        <v>0</v>
      </c>
      <c r="SI21" s="5">
        <f>IF(SI$1=MatrizdeEquipos!$K19,1,IF(SI$1&lt;MatrizdeEquipos!$K19,IF(MatrizdeEquipos!$K19&lt;TU$1,1,0),0))</f>
        <v>0</v>
      </c>
      <c r="SJ21" s="5">
        <f>IF(SJ$1=MatrizdeEquipos!$K19,1,IF(SJ$1&lt;MatrizdeEquipos!$K19,IF(MatrizdeEquipos!$K19&lt;TV$1,1,0),0))</f>
        <v>0</v>
      </c>
      <c r="SK21" s="5">
        <f>IF(SK$1=MatrizdeEquipos!$K19,1,IF(SK$1&lt;MatrizdeEquipos!$K19,IF(MatrizdeEquipos!$K19&lt;TW$1,1,0),0))</f>
        <v>0</v>
      </c>
      <c r="SL21" s="5">
        <f>IF(SL$1=MatrizdeEquipos!$K19,1,IF(SL$1&lt;MatrizdeEquipos!$K19,IF(MatrizdeEquipos!$K19&lt;TX$1,1,0),0))</f>
        <v>0</v>
      </c>
      <c r="SM21" s="5">
        <f>IF(SM$1=MatrizdeEquipos!$K19,1,IF(SM$1&lt;MatrizdeEquipos!$K19,IF(MatrizdeEquipos!$K19&lt;TY$1,1,0),0))</f>
        <v>0</v>
      </c>
      <c r="SN21" s="5">
        <f>IF(SN$1=MatrizdeEquipos!$K19,1,IF(SN$1&lt;MatrizdeEquipos!$K19,IF(MatrizdeEquipos!$K19&lt;TZ$1,1,0),0))</f>
        <v>0</v>
      </c>
      <c r="SO21" s="5">
        <f>IF(SO$1=MatrizdeEquipos!$K19,1,IF(SO$1&lt;MatrizdeEquipos!$K19,IF(MatrizdeEquipos!$K19&lt;UA$1,1,0),0))</f>
        <v>0</v>
      </c>
      <c r="SP21" s="5">
        <f>IF(SP$1=MatrizdeEquipos!$K19,1,IF(SP$1&lt;MatrizdeEquipos!$K19,IF(MatrizdeEquipos!$K19&lt;UB$1,1,0),0))</f>
        <v>0</v>
      </c>
      <c r="SQ21" s="5">
        <f>IF(SQ$1=MatrizdeEquipos!$K19,1,IF(SQ$1&lt;MatrizdeEquipos!$K19,IF(MatrizdeEquipos!$K19&lt;UC$1,1,0),0))</f>
        <v>0</v>
      </c>
      <c r="SR21" s="5">
        <f>IF(SR$1=MatrizdeEquipos!$K19,1,IF(SR$1&lt;MatrizdeEquipos!$K19,IF(MatrizdeEquipos!$K19&lt;UD$1,1,0),0))</f>
        <v>0</v>
      </c>
      <c r="SS21" s="5">
        <f>IF(SS$1=MatrizdeEquipos!$K19,1,IF(SS$1&lt;MatrizdeEquipos!$K19,IF(MatrizdeEquipos!$K19&lt;UE$1,1,0),0))</f>
        <v>0</v>
      </c>
      <c r="ST21" s="5">
        <f>IF(ST$1=MatrizdeEquipos!$K19,1,IF(ST$1&lt;MatrizdeEquipos!$K19,IF(MatrizdeEquipos!$K19&lt;UF$1,1,0),0))</f>
        <v>0</v>
      </c>
      <c r="SU21" s="5">
        <f>IF(SU$1=MatrizdeEquipos!$K19,1,IF(SU$1&lt;MatrizdeEquipos!$K19,IF(MatrizdeEquipos!$K19&lt;UG$1,1,0),0))</f>
        <v>0</v>
      </c>
      <c r="SV21" s="5">
        <f>IF(SV$1=MatrizdeEquipos!$K19,1,IF(SV$1&lt;MatrizdeEquipos!$K19,IF(MatrizdeEquipos!$K19&lt;UH$1,1,0),0))</f>
        <v>0</v>
      </c>
      <c r="SW21" s="5">
        <f>IF(SW$1=MatrizdeEquipos!$K19,1,IF(SW$1&lt;MatrizdeEquipos!$K19,IF(MatrizdeEquipos!$K19&lt;UI$1,1,0),0))</f>
        <v>0</v>
      </c>
      <c r="SX21" s="5">
        <f>IF(SX$1=MatrizdeEquipos!$K19,1,IF(SX$1&lt;MatrizdeEquipos!$K19,IF(MatrizdeEquipos!$K19&lt;UJ$1,1,0),0))</f>
        <v>0</v>
      </c>
      <c r="SY21" s="5">
        <f>IF(SY$1=MatrizdeEquipos!$K19,1,IF(SY$1&lt;MatrizdeEquipos!$K19,IF(MatrizdeEquipos!$K19&lt;UK$1,1,0),0))</f>
        <v>0</v>
      </c>
      <c r="SZ21" s="5">
        <f>IF(SZ$1=MatrizdeEquipos!$K19,1,IF(SZ$1&lt;MatrizdeEquipos!$K19,IF(MatrizdeEquipos!$K19&lt;UL$1,1,0),0))</f>
        <v>0</v>
      </c>
      <c r="TA21" s="5">
        <f>IF(TA$1=MatrizdeEquipos!$K19,1,IF(TA$1&lt;MatrizdeEquipos!$K19,IF(MatrizdeEquipos!$K19&lt;UM$1,1,0),0))</f>
        <v>0</v>
      </c>
      <c r="TB21" s="5">
        <f>IF(TB$1=MatrizdeEquipos!$K19,1,IF(TB$1&lt;MatrizdeEquipos!$K19,IF(MatrizdeEquipos!$K19&lt;UN$1,1,0),0))</f>
        <v>0</v>
      </c>
      <c r="TC21" s="5">
        <f>IF(TC$1=MatrizdeEquipos!$K19,1,IF(TC$1&lt;MatrizdeEquipos!$K19,IF(MatrizdeEquipos!$K19&lt;UO$1,1,0),0))</f>
        <v>0</v>
      </c>
      <c r="TD21" s="5">
        <f>IF(TD$1=MatrizdeEquipos!$K19,1,IF(TD$1&lt;MatrizdeEquipos!$K19,IF(MatrizdeEquipos!$K19&lt;UP$1,1,0),0))</f>
        <v>0</v>
      </c>
      <c r="TE21" s="5">
        <f>IF(TE$1=MatrizdeEquipos!$K19,1,IF(TE$1&lt;MatrizdeEquipos!$K19,IF(MatrizdeEquipos!$K19&lt;UQ$1,1,0),0))</f>
        <v>0</v>
      </c>
      <c r="TF21" s="5">
        <f>IF(TF$1=MatrizdeEquipos!$K19,1,IF(TF$1&lt;MatrizdeEquipos!$K19,IF(MatrizdeEquipos!$K19&lt;UR$1,1,0),0))</f>
        <v>0</v>
      </c>
      <c r="TG21" s="5">
        <f>IF(TG$1=MatrizdeEquipos!$K19,1,IF(TG$1&lt;MatrizdeEquipos!$K19,IF(MatrizdeEquipos!$K19&lt;US$1,1,0),0))</f>
        <v>0</v>
      </c>
      <c r="TH21" s="5">
        <f>IF(TH$1=MatrizdeEquipos!$K19,1,IF(TH$1&lt;MatrizdeEquipos!$K19,IF(MatrizdeEquipos!$K19&lt;UT$1,1,0),0))</f>
        <v>0</v>
      </c>
      <c r="TI21" s="5">
        <f>IF(TI$1=MatrizdeEquipos!$K19,1,IF(TI$1&lt;MatrizdeEquipos!$K19,IF(MatrizdeEquipos!$K19&lt;UU$1,1,0),0))</f>
        <v>0</v>
      </c>
      <c r="TJ21" s="5">
        <f>IF(TJ$1=MatrizdeEquipos!$K19,1,IF(TJ$1&lt;MatrizdeEquipos!$K19,IF(MatrizdeEquipos!$K19&lt;UV$1,1,0),0))</f>
        <v>0</v>
      </c>
      <c r="TK21" s="5">
        <f>IF(TK$1=MatrizdeEquipos!$K19,1,IF(TK$1&lt;MatrizdeEquipos!$K19,IF(MatrizdeEquipos!$K19&lt;UW$1,1,0),0))</f>
        <v>0</v>
      </c>
      <c r="TL21" s="5">
        <f>IF(TL$1=MatrizdeEquipos!$K19,1,IF(TL$1&lt;MatrizdeEquipos!$K19,IF(MatrizdeEquipos!$K19&lt;UX$1,1,0),0))</f>
        <v>0</v>
      </c>
      <c r="TM21" s="5">
        <f>IF(TM$1=MatrizdeEquipos!$K19,1,IF(TM$1&lt;MatrizdeEquipos!$K19,IF(MatrizdeEquipos!$K19&lt;UY$1,1,0),0))</f>
        <v>0</v>
      </c>
      <c r="TN21" s="5">
        <f>IF(TN$1=MatrizdeEquipos!$K19,1,IF(TN$1&lt;MatrizdeEquipos!$K19,IF(MatrizdeEquipos!$K19&lt;UZ$1,1,0),0))</f>
        <v>0</v>
      </c>
      <c r="TO21" s="5">
        <f>IF(TO$1=MatrizdeEquipos!$K19,1,IF(TO$1&lt;MatrizdeEquipos!$K19,IF(MatrizdeEquipos!$K19&lt;VA$1,1,0),0))</f>
        <v>0</v>
      </c>
      <c r="TP21" s="5">
        <f>IF(TP$1=MatrizdeEquipos!$K19,1,IF(TP$1&lt;MatrizdeEquipos!$K19,IF(MatrizdeEquipos!$K19&lt;VB$1,1,0),0))</f>
        <v>0</v>
      </c>
      <c r="TQ21" s="5">
        <f>IF(TQ$1=MatrizdeEquipos!$K19,1,IF(TQ$1&lt;MatrizdeEquipos!$K19,IF(MatrizdeEquipos!$K19&lt;VC$1,1,0),0))</f>
        <v>0</v>
      </c>
      <c r="TR21" s="5">
        <f>IF(TR$1=MatrizdeEquipos!$K19,1,IF(TR$1&lt;MatrizdeEquipos!$K19,IF(MatrizdeEquipos!$K19&lt;VD$1,1,0),0))</f>
        <v>0</v>
      </c>
      <c r="TS21" s="5">
        <f>IF(TS$1=MatrizdeEquipos!$K19,1,IF(TS$1&lt;MatrizdeEquipos!$K19,IF(MatrizdeEquipos!$K19&lt;VE$1,1,0),0))</f>
        <v>0</v>
      </c>
      <c r="TT21" s="5">
        <f>IF(TT$1=MatrizdeEquipos!$K19,1,IF(TT$1&lt;MatrizdeEquipos!$K19,IF(MatrizdeEquipos!$K19&lt;VF$1,1,0),0))</f>
        <v>0</v>
      </c>
      <c r="TU21" s="5">
        <f>IF(TU$1=MatrizdeEquipos!$K19,1,IF(TU$1&lt;MatrizdeEquipos!$K19,IF(MatrizdeEquipos!$K19&lt;VG$1,1,0),0))</f>
        <v>0</v>
      </c>
      <c r="TV21" s="5">
        <f>IF(TV$1=MatrizdeEquipos!$K19,1,IF(TV$1&lt;MatrizdeEquipos!$K19,IF(MatrizdeEquipos!$K19&lt;VH$1,1,0),0))</f>
        <v>0</v>
      </c>
      <c r="TW21" s="5">
        <f>IF(TW$1=MatrizdeEquipos!$K19,1,IF(TW$1&lt;MatrizdeEquipos!$K19,IF(MatrizdeEquipos!$K19&lt;VI$1,1,0),0))</f>
        <v>0</v>
      </c>
      <c r="TX21" s="5">
        <f>IF(TX$1=MatrizdeEquipos!$K19,1,IF(TX$1&lt;MatrizdeEquipos!$K19,IF(MatrizdeEquipos!$K19&lt;VJ$1,1,0),0))</f>
        <v>0</v>
      </c>
      <c r="TY21" s="5">
        <f>IF(TY$1=MatrizdeEquipos!$K19,1,IF(TY$1&lt;MatrizdeEquipos!$K19,IF(MatrizdeEquipos!$K19&lt;VK$1,1,0),0))</f>
        <v>0</v>
      </c>
      <c r="TZ21" s="5">
        <f>IF(TZ$1=MatrizdeEquipos!$K19,1,IF(TZ$1&lt;MatrizdeEquipos!$K19,IF(MatrizdeEquipos!$K19&lt;VL$1,1,0),0))</f>
        <v>0</v>
      </c>
      <c r="UA21" s="5">
        <f>IF(UA$1=MatrizdeEquipos!$K19,1,IF(UA$1&lt;MatrizdeEquipos!$K19,IF(MatrizdeEquipos!$K19&lt;VM$1,1,0),0))</f>
        <v>0</v>
      </c>
      <c r="UB21" s="5">
        <f>IF(UB$1=MatrizdeEquipos!$K19,1,IF(UB$1&lt;MatrizdeEquipos!$K19,IF(MatrizdeEquipos!$K19&lt;VN$1,1,0),0))</f>
        <v>0</v>
      </c>
      <c r="UC21" s="5">
        <f>IF(UC$1=MatrizdeEquipos!$K19,1,IF(UC$1&lt;MatrizdeEquipos!$K19,IF(MatrizdeEquipos!$K19&lt;VO$1,1,0),0))</f>
        <v>0</v>
      </c>
      <c r="UD21" s="5">
        <f>IF(UD$1=MatrizdeEquipos!$K19,1,IF(UD$1&lt;MatrizdeEquipos!$K19,IF(MatrizdeEquipos!$K19&lt;VP$1,1,0),0))</f>
        <v>0</v>
      </c>
      <c r="UE21" s="5">
        <f>IF(UE$1=MatrizdeEquipos!$K19,1,IF(UE$1&lt;MatrizdeEquipos!$K19,IF(MatrizdeEquipos!$K19&lt;VQ$1,1,0),0))</f>
        <v>0</v>
      </c>
      <c r="UF21" s="5">
        <f>IF(UF$1=MatrizdeEquipos!$K19,1,IF(UF$1&lt;MatrizdeEquipos!$K19,IF(MatrizdeEquipos!$K19&lt;VR$1,1,0),0))</f>
        <v>0</v>
      </c>
      <c r="UG21" s="5">
        <f>IF(UG$1=MatrizdeEquipos!$K19,1,IF(UG$1&lt;MatrizdeEquipos!$K19,IF(MatrizdeEquipos!$K19&lt;VS$1,1,0),0))</f>
        <v>0</v>
      </c>
      <c r="UH21" s="5">
        <f>IF(UH$1=MatrizdeEquipos!$K19,1,IF(UH$1&lt;MatrizdeEquipos!$K19,IF(MatrizdeEquipos!$K19&lt;VT$1,1,0),0))</f>
        <v>0</v>
      </c>
      <c r="UI21" s="5">
        <f>IF(UI$1=MatrizdeEquipos!$K19,1,IF(UI$1&lt;MatrizdeEquipos!$K19,IF(MatrizdeEquipos!$K19&lt;VU$1,1,0),0))</f>
        <v>0</v>
      </c>
      <c r="UJ21" s="5">
        <f>IF(UJ$1=MatrizdeEquipos!$K19,1,IF(UJ$1&lt;MatrizdeEquipos!$K19,IF(MatrizdeEquipos!$K19&lt;VV$1,1,0),0))</f>
        <v>0</v>
      </c>
      <c r="UK21" s="5">
        <f>IF(UK$1=MatrizdeEquipos!$K19,1,IF(UK$1&lt;MatrizdeEquipos!$K19,IF(MatrizdeEquipos!$K19&lt;VW$1,1,0),0))</f>
        <v>0</v>
      </c>
      <c r="UL21" s="5">
        <f>IF(UL$1=MatrizdeEquipos!$K19,1,IF(UL$1&lt;MatrizdeEquipos!$K19,IF(MatrizdeEquipos!$K19&lt;VX$1,1,0),0))</f>
        <v>0</v>
      </c>
      <c r="UM21" s="5">
        <f>IF(UM$1=MatrizdeEquipos!$K19,1,IF(UM$1&lt;MatrizdeEquipos!$K19,IF(MatrizdeEquipos!$K19&lt;VY$1,1,0),0))</f>
        <v>0</v>
      </c>
      <c r="UN21" s="5">
        <f>IF(UN$1=MatrizdeEquipos!$K19,1,IF(UN$1&lt;MatrizdeEquipos!$K19,IF(MatrizdeEquipos!$K19&lt;VZ$1,1,0),0))</f>
        <v>0</v>
      </c>
      <c r="UO21" s="5">
        <f>IF(UO$1=MatrizdeEquipos!$K19,1,IF(UO$1&lt;MatrizdeEquipos!$K19,IF(MatrizdeEquipos!$K19&lt;WA$1,1,0),0))</f>
        <v>0</v>
      </c>
      <c r="UP21" s="5">
        <f>IF(UP$1=MatrizdeEquipos!$K19,1,IF(UP$1&lt;MatrizdeEquipos!$K19,IF(MatrizdeEquipos!$K19&lt;WB$1,1,0),0))</f>
        <v>0</v>
      </c>
      <c r="UQ21" s="5">
        <f>IF(UQ$1=MatrizdeEquipos!$K19,1,IF(UQ$1&lt;MatrizdeEquipos!$K19,IF(MatrizdeEquipos!$K19&lt;WC$1,1,0),0))</f>
        <v>0</v>
      </c>
      <c r="UR21" s="5">
        <f>IF(UR$1=MatrizdeEquipos!$K19,1,IF(UR$1&lt;MatrizdeEquipos!$K19,IF(MatrizdeEquipos!$K19&lt;WD$1,1,0),0))</f>
        <v>0</v>
      </c>
      <c r="US21" s="5">
        <f>IF(US$1=MatrizdeEquipos!$K19,1,IF(US$1&lt;MatrizdeEquipos!$K19,IF(MatrizdeEquipos!$K19&lt;WE$1,1,0),0))</f>
        <v>0</v>
      </c>
      <c r="UT21" s="5">
        <f>IF(UT$1=MatrizdeEquipos!$K19,1,IF(UT$1&lt;MatrizdeEquipos!$K19,IF(MatrizdeEquipos!$K19&lt;WF$1,1,0),0))</f>
        <v>0</v>
      </c>
      <c r="UU21" s="5">
        <f>IF(UU$1=MatrizdeEquipos!$K19,1,IF(UU$1&lt;MatrizdeEquipos!$K19,IF(MatrizdeEquipos!$K19&lt;WG$1,1,0),0))</f>
        <v>0</v>
      </c>
      <c r="UV21" s="5">
        <f>IF(UV$1=MatrizdeEquipos!$K19,1,IF(UV$1&lt;MatrizdeEquipos!$K19,IF(MatrizdeEquipos!$K19&lt;WH$1,1,0),0))</f>
        <v>0</v>
      </c>
      <c r="UW21" s="5">
        <f>IF(UW$1=MatrizdeEquipos!$K19,1,IF(UW$1&lt;MatrizdeEquipos!$K19,IF(MatrizdeEquipos!$K19&lt;WI$1,1,0),0))</f>
        <v>0</v>
      </c>
      <c r="UX21" s="5">
        <f>IF(UX$1=MatrizdeEquipos!$K19,1,IF(UX$1&lt;MatrizdeEquipos!$K19,IF(MatrizdeEquipos!$K19&lt;WJ$1,1,0),0))</f>
        <v>0</v>
      </c>
      <c r="UY21" s="5">
        <f>IF(UY$1=MatrizdeEquipos!$K19,1,IF(UY$1&lt;MatrizdeEquipos!$K19,IF(MatrizdeEquipos!$K19&lt;WK$1,1,0),0))</f>
        <v>0</v>
      </c>
      <c r="UZ21" s="5">
        <f>IF(UZ$1=MatrizdeEquipos!$K19,1,IF(UZ$1&lt;MatrizdeEquipos!$K19,IF(MatrizdeEquipos!$K19&lt;WL$1,1,0),0))</f>
        <v>0</v>
      </c>
      <c r="VA21" s="5">
        <f>IF(VA$1=MatrizdeEquipos!$K19,1,IF(VA$1&lt;MatrizdeEquipos!$K19,IF(MatrizdeEquipos!$K19&lt;WM$1,1,0),0))</f>
        <v>0</v>
      </c>
      <c r="VB21" s="5">
        <f>IF(VB$1=MatrizdeEquipos!$K19,1,IF(VB$1&lt;MatrizdeEquipos!$K19,IF(MatrizdeEquipos!$K19&lt;WN$1,1,0),0))</f>
        <v>0</v>
      </c>
      <c r="VC21" s="5">
        <f>IF(VC$1=MatrizdeEquipos!$K19,1,IF(VC$1&lt;MatrizdeEquipos!$K19,IF(MatrizdeEquipos!$K19&lt;WO$1,1,0),0))</f>
        <v>0</v>
      </c>
      <c r="VD21" s="5">
        <f>IF(VD$1=MatrizdeEquipos!$K19,1,IF(VD$1&lt;MatrizdeEquipos!$K19,IF(MatrizdeEquipos!$K19&lt;WP$1,1,0),0))</f>
        <v>0</v>
      </c>
      <c r="VE21" s="5">
        <f>IF(VE$1=MatrizdeEquipos!$K19,1,IF(VE$1&lt;MatrizdeEquipos!$K19,IF(MatrizdeEquipos!$K19&lt;WQ$1,1,0),0))</f>
        <v>0</v>
      </c>
      <c r="VF21" s="5">
        <f>IF(VF$1=MatrizdeEquipos!$K19,1,IF(VF$1&lt;MatrizdeEquipos!$K19,IF(MatrizdeEquipos!$K19&lt;WR$1,1,0),0))</f>
        <v>0</v>
      </c>
      <c r="VG21" s="5">
        <f>IF(VG$1=MatrizdeEquipos!$K19,1,IF(VG$1&lt;MatrizdeEquipos!$K19,IF(MatrizdeEquipos!$K19&lt;WS$1,1,0),0))</f>
        <v>0</v>
      </c>
      <c r="VH21" s="5">
        <f>IF(VH$1=MatrizdeEquipos!$K19,1,IF(VH$1&lt;MatrizdeEquipos!$K19,IF(MatrizdeEquipos!$K19&lt;WT$1,1,0),0))</f>
        <v>0</v>
      </c>
      <c r="VI21" s="5">
        <f>IF(VI$1=MatrizdeEquipos!$K19,1,IF(VI$1&lt;MatrizdeEquipos!$K19,IF(MatrizdeEquipos!$K19&lt;WU$1,1,0),0))</f>
        <v>0</v>
      </c>
      <c r="VJ21" s="5">
        <f>IF(VJ$1=MatrizdeEquipos!$K19,1,IF(VJ$1&lt;MatrizdeEquipos!$K19,IF(MatrizdeEquipos!$K19&lt;WV$1,1,0),0))</f>
        <v>0</v>
      </c>
      <c r="VK21" s="5">
        <f>IF(VK$1=MatrizdeEquipos!$K19,1,IF(VK$1&lt;MatrizdeEquipos!$K19,IF(MatrizdeEquipos!$K19&lt;WW$1,1,0),0))</f>
        <v>0</v>
      </c>
      <c r="VL21" s="5">
        <f>IF(VL$1=MatrizdeEquipos!$K19,1,IF(VL$1&lt;MatrizdeEquipos!$K19,IF(MatrizdeEquipos!$K19&lt;WX$1,1,0),0))</f>
        <v>0</v>
      </c>
      <c r="VM21" s="5">
        <f>IF(VM$1=MatrizdeEquipos!$K19,1,IF(VM$1&lt;MatrizdeEquipos!$K19,IF(MatrizdeEquipos!$K19&lt;WY$1,1,0),0))</f>
        <v>0</v>
      </c>
      <c r="VN21" s="5">
        <f>IF(VN$1=MatrizdeEquipos!$K19,1,IF(VN$1&lt;MatrizdeEquipos!$K19,IF(MatrizdeEquipos!$K19&lt;WZ$1,1,0),0))</f>
        <v>0</v>
      </c>
      <c r="VO21" s="5">
        <f>IF(VO$1=MatrizdeEquipos!$K19,1,IF(VO$1&lt;MatrizdeEquipos!$K19,IF(MatrizdeEquipos!$K19&lt;XA$1,1,0),0))</f>
        <v>0</v>
      </c>
      <c r="VP21" s="5">
        <f>IF(VP$1=MatrizdeEquipos!$K19,1,IF(VP$1&lt;MatrizdeEquipos!$K19,IF(MatrizdeEquipos!$K19&lt;XB$1,1,0),0))</f>
        <v>0</v>
      </c>
      <c r="VQ21" s="5">
        <f>IF(VQ$1=MatrizdeEquipos!$K19,1,IF(VQ$1&lt;MatrizdeEquipos!$K19,IF(MatrizdeEquipos!$K19&lt;XC$1,1,0),0))</f>
        <v>0</v>
      </c>
      <c r="VR21" s="5">
        <f>IF(VR$1=MatrizdeEquipos!$K19,1,IF(VR$1&lt;MatrizdeEquipos!$K19,IF(MatrizdeEquipos!$K19&lt;XD$1,1,0),0))</f>
        <v>0</v>
      </c>
      <c r="VS21" s="5">
        <f>IF(VS$1=MatrizdeEquipos!$K19,1,IF(VS$1&lt;MatrizdeEquipos!$K19,IF(MatrizdeEquipos!$K19&lt;XE$1,1,0),0))</f>
        <v>0</v>
      </c>
      <c r="VT21" s="5">
        <f>IF(VT$1=MatrizdeEquipos!$K19,1,IF(VT$1&lt;MatrizdeEquipos!$K19,IF(MatrizdeEquipos!$K19&lt;XF$1,1,0),0))</f>
        <v>0</v>
      </c>
      <c r="VU21" s="5">
        <f>IF(VU$1=MatrizdeEquipos!$K19,1,IF(VU$1&lt;MatrizdeEquipos!$K19,IF(MatrizdeEquipos!$K19&lt;XG$1,1,0),0))</f>
        <v>0</v>
      </c>
      <c r="VV21" s="5">
        <f>IF(VV$1=MatrizdeEquipos!$K19,1,IF(VV$1&lt;MatrizdeEquipos!$K19,IF(MatrizdeEquipos!$K19&lt;XH$1,1,0),0))</f>
        <v>0</v>
      </c>
      <c r="VW21" s="5">
        <f>IF(VW$1=MatrizdeEquipos!$K19,1,IF(VW$1&lt;MatrizdeEquipos!$K19,IF(MatrizdeEquipos!$K19&lt;XI$1,1,0),0))</f>
        <v>0</v>
      </c>
      <c r="VX21" s="5">
        <f>IF(VX$1=MatrizdeEquipos!$K19,1,IF(VX$1&lt;MatrizdeEquipos!$K19,IF(MatrizdeEquipos!$K19&lt;XJ$1,1,0),0))</f>
        <v>0</v>
      </c>
      <c r="VY21" s="5">
        <f>IF(VY$1=MatrizdeEquipos!$K19,1,IF(VY$1&lt;MatrizdeEquipos!$K19,IF(MatrizdeEquipos!$K19&lt;XK$1,1,0),0))</f>
        <v>0</v>
      </c>
      <c r="VZ21" s="5">
        <f>IF(VZ$1=MatrizdeEquipos!$K19,1,IF(VZ$1&lt;MatrizdeEquipos!$K19,IF(MatrizdeEquipos!$K19&lt;XL$1,1,0),0))</f>
        <v>0</v>
      </c>
      <c r="WA21" s="5">
        <f>IF(WA$1=MatrizdeEquipos!$K19,1,IF(WA$1&lt;MatrizdeEquipos!$K19,IF(MatrizdeEquipos!$K19&lt;XM$1,1,0),0))</f>
        <v>0</v>
      </c>
      <c r="WB21" s="5">
        <f>IF(WB$1=MatrizdeEquipos!$K19,1,IF(WB$1&lt;MatrizdeEquipos!$K19,IF(MatrizdeEquipos!$K19&lt;XN$1,1,0),0))</f>
        <v>0</v>
      </c>
      <c r="WC21" s="5">
        <f>IF(WC$1=MatrizdeEquipos!$K19,1,IF(WC$1&lt;MatrizdeEquipos!$K19,IF(MatrizdeEquipos!$K19&lt;XO$1,1,0),0))</f>
        <v>0</v>
      </c>
      <c r="WD21" s="5">
        <f>IF(WD$1=MatrizdeEquipos!$K19,1,IF(WD$1&lt;MatrizdeEquipos!$K19,IF(MatrizdeEquipos!$K19&lt;XP$1,1,0),0))</f>
        <v>0</v>
      </c>
      <c r="WE21" s="5">
        <f>IF(WE$1=MatrizdeEquipos!$K19,1,IF(WE$1&lt;MatrizdeEquipos!$K19,IF(MatrizdeEquipos!$K19&lt;XQ$1,1,0),0))</f>
        <v>0</v>
      </c>
      <c r="WF21" s="5">
        <f>IF(WF$1=MatrizdeEquipos!$K19,1,IF(WF$1&lt;MatrizdeEquipos!$K19,IF(MatrizdeEquipos!$K19&lt;XR$1,1,0),0))</f>
        <v>0</v>
      </c>
      <c r="WG21" s="5">
        <f>IF(WG$1=MatrizdeEquipos!$K19,1,IF(WG$1&lt;MatrizdeEquipos!$K19,IF(MatrizdeEquipos!$K19&lt;XS$1,1,0),0))</f>
        <v>0</v>
      </c>
      <c r="WH21" s="5">
        <f>IF(WH$1=MatrizdeEquipos!$K19,1,IF(WH$1&lt;MatrizdeEquipos!$K19,IF(MatrizdeEquipos!$K19&lt;XT$1,1,0),0))</f>
        <v>0</v>
      </c>
      <c r="WI21" s="5">
        <f>IF(WI$1=MatrizdeEquipos!$K19,1,IF(WI$1&lt;MatrizdeEquipos!$K19,IF(MatrizdeEquipos!$K19&lt;XU$1,1,0),0))</f>
        <v>0</v>
      </c>
      <c r="WJ21" s="5">
        <f>IF(WJ$1=MatrizdeEquipos!$K19,1,IF(WJ$1&lt;MatrizdeEquipos!$K19,IF(MatrizdeEquipos!$K19&lt;XV$1,1,0),0))</f>
        <v>0</v>
      </c>
      <c r="WK21" s="5">
        <f>IF(WK$1=MatrizdeEquipos!$K19,1,IF(WK$1&lt;MatrizdeEquipos!$K19,IF(MatrizdeEquipos!$K19&lt;XW$1,1,0),0))</f>
        <v>0</v>
      </c>
      <c r="WL21" s="5">
        <f>IF(WL$1=MatrizdeEquipos!$K19,1,IF(WL$1&lt;MatrizdeEquipos!$K19,IF(MatrizdeEquipos!$K19&lt;XX$1,1,0),0))</f>
        <v>0</v>
      </c>
      <c r="WM21" s="5">
        <f>IF(WM$1=MatrizdeEquipos!$K19,1,IF(WM$1&lt;MatrizdeEquipos!$K19,IF(MatrizdeEquipos!$K19&lt;XY$1,1,0),0))</f>
        <v>0</v>
      </c>
      <c r="WN21" s="5">
        <f>IF(WN$1=MatrizdeEquipos!$K19,1,IF(WN$1&lt;MatrizdeEquipos!$K19,IF(MatrizdeEquipos!$K19&lt;XZ$1,1,0),0))</f>
        <v>0</v>
      </c>
      <c r="WO21" s="5">
        <f>IF(WO$1=MatrizdeEquipos!$K19,1,IF(WO$1&lt;MatrizdeEquipos!$K19,IF(MatrizdeEquipos!$K19&lt;YA$1,1,0),0))</f>
        <v>0</v>
      </c>
      <c r="WP21" s="5">
        <f>IF(WP$1=MatrizdeEquipos!$K19,1,IF(WP$1&lt;MatrizdeEquipos!$K19,IF(MatrizdeEquipos!$K19&lt;YB$1,1,0),0))</f>
        <v>0</v>
      </c>
      <c r="WQ21" s="5">
        <f>IF(WQ$1=MatrizdeEquipos!$K19,1,IF(WQ$1&lt;MatrizdeEquipos!$K19,IF(MatrizdeEquipos!$K19&lt;YC$1,1,0),0))</f>
        <v>0</v>
      </c>
      <c r="WR21" s="5">
        <f>IF(WR$1=MatrizdeEquipos!$K19,1,IF(WR$1&lt;MatrizdeEquipos!$K19,IF(MatrizdeEquipos!$K19&lt;YD$1,1,0),0))</f>
        <v>0</v>
      </c>
      <c r="WS21" s="5">
        <f>IF(WS$1=MatrizdeEquipos!$K19,1,IF(WS$1&lt;MatrizdeEquipos!$K19,IF(MatrizdeEquipos!$K19&lt;YE$1,1,0),0))</f>
        <v>0</v>
      </c>
      <c r="WT21" s="5">
        <f>IF(WT$1=MatrizdeEquipos!$K19,1,IF(WT$1&lt;MatrizdeEquipos!$K19,IF(MatrizdeEquipos!$K19&lt;YF$1,1,0),0))</f>
        <v>0</v>
      </c>
      <c r="WU21" s="5">
        <f>IF(WU$1=MatrizdeEquipos!$K19,1,IF(WU$1&lt;MatrizdeEquipos!$K19,IF(MatrizdeEquipos!$K19&lt;YG$1,1,0),0))</f>
        <v>0</v>
      </c>
      <c r="WV21" s="5">
        <f>IF(WV$1=MatrizdeEquipos!$K19,1,IF(WV$1&lt;MatrizdeEquipos!$K19,IF(MatrizdeEquipos!$K19&lt;YH$1,1,0),0))</f>
        <v>0</v>
      </c>
      <c r="WW21" s="5">
        <f>IF(WW$1=MatrizdeEquipos!$K19,1,IF(WW$1&lt;MatrizdeEquipos!$K19,IF(MatrizdeEquipos!$K19&lt;YI$1,1,0),0))</f>
        <v>0</v>
      </c>
      <c r="WX21" s="5">
        <f>IF(WX$1=MatrizdeEquipos!$K19,1,IF(WX$1&lt;MatrizdeEquipos!$K19,IF(MatrizdeEquipos!$K19&lt;YJ$1,1,0),0))</f>
        <v>0</v>
      </c>
      <c r="WY21" s="5">
        <f>IF(WY$1=MatrizdeEquipos!$K19,1,IF(WY$1&lt;MatrizdeEquipos!$K19,IF(MatrizdeEquipos!$K19&lt;YK$1,1,0),0))</f>
        <v>0</v>
      </c>
      <c r="WZ21" s="5">
        <f>IF(WZ$1=MatrizdeEquipos!$K19,1,IF(WZ$1&lt;MatrizdeEquipos!$K19,IF(MatrizdeEquipos!$K19&lt;YL$1,1,0),0))</f>
        <v>0</v>
      </c>
      <c r="XA21" s="5">
        <f>IF(XA$1=MatrizdeEquipos!$K19,1,IF(XA$1&lt;MatrizdeEquipos!$K19,IF(MatrizdeEquipos!$K19&lt;YM$1,1,0),0))</f>
        <v>0</v>
      </c>
      <c r="XB21" s="5">
        <f>IF(XB$1=MatrizdeEquipos!$K19,1,IF(XB$1&lt;MatrizdeEquipos!$K19,IF(MatrizdeEquipos!$K19&lt;YN$1,1,0),0))</f>
        <v>0</v>
      </c>
      <c r="XC21" s="5">
        <f>IF(XC$1=MatrizdeEquipos!$K19,1,IF(XC$1&lt;MatrizdeEquipos!$K19,IF(MatrizdeEquipos!$K19&lt;YO$1,1,0),0))</f>
        <v>0</v>
      </c>
      <c r="XD21" s="5">
        <f>IF(XD$1=MatrizdeEquipos!$K19,1,IF(XD$1&lt;MatrizdeEquipos!$K19,IF(MatrizdeEquipos!$K19&lt;YP$1,1,0),0))</f>
        <v>0</v>
      </c>
      <c r="XE21" s="5">
        <f>IF(XE$1=MatrizdeEquipos!$K19,1,IF(XE$1&lt;MatrizdeEquipos!$K19,IF(MatrizdeEquipos!$K19&lt;YQ$1,1,0),0))</f>
        <v>0</v>
      </c>
      <c r="XF21" s="5">
        <f>IF(XF$1=MatrizdeEquipos!$K19,1,IF(XF$1&lt;MatrizdeEquipos!$K19,IF(MatrizdeEquipos!$K19&lt;YR$1,1,0),0))</f>
        <v>0</v>
      </c>
      <c r="XG21" s="5">
        <f>IF(XG$1=MatrizdeEquipos!$K19,1,IF(XG$1&lt;MatrizdeEquipos!$K19,IF(MatrizdeEquipos!$K19&lt;YS$1,1,0),0))</f>
        <v>0</v>
      </c>
      <c r="XH21" s="5">
        <f>IF(XH$1=MatrizdeEquipos!$K19,1,IF(XH$1&lt;MatrizdeEquipos!$K19,IF(MatrizdeEquipos!$K19&lt;YT$1,1,0),0))</f>
        <v>0</v>
      </c>
      <c r="XI21" s="5">
        <f>IF(XI$1=MatrizdeEquipos!$K19,1,IF(XI$1&lt;MatrizdeEquipos!$K19,IF(MatrizdeEquipos!$K19&lt;YU$1,1,0),0))</f>
        <v>0</v>
      </c>
      <c r="XJ21" s="5">
        <f>IF(XJ$1=MatrizdeEquipos!$K19,1,IF(XJ$1&lt;MatrizdeEquipos!$K19,IF(MatrizdeEquipos!$K19&lt;YV$1,1,0),0))</f>
        <v>0</v>
      </c>
      <c r="XK21" s="5">
        <f>IF(XK$1=MatrizdeEquipos!$K19,1,IF(XK$1&lt;MatrizdeEquipos!$K19,IF(MatrizdeEquipos!$K19&lt;YW$1,1,0),0))</f>
        <v>0</v>
      </c>
      <c r="XL21" s="5">
        <f>IF(XL$1=MatrizdeEquipos!$K19,1,IF(XL$1&lt;MatrizdeEquipos!$K19,IF(MatrizdeEquipos!$K19&lt;YX$1,1,0),0))</f>
        <v>0</v>
      </c>
      <c r="XM21" s="5">
        <f>IF(XM$1=MatrizdeEquipos!$K19,1,IF(XM$1&lt;MatrizdeEquipos!$K19,IF(MatrizdeEquipos!$K19&lt;YY$1,1,0),0))</f>
        <v>0</v>
      </c>
      <c r="XN21" s="5">
        <f>IF(XN$1=MatrizdeEquipos!$K19,1,IF(XN$1&lt;MatrizdeEquipos!$K19,IF(MatrizdeEquipos!$K19&lt;YZ$1,1,0),0))</f>
        <v>0</v>
      </c>
      <c r="XO21" s="5">
        <f>IF(XO$1=MatrizdeEquipos!$K19,1,IF(XO$1&lt;MatrizdeEquipos!$K19,IF(MatrizdeEquipos!$K19&lt;ZA$1,1,0),0))</f>
        <v>0</v>
      </c>
      <c r="XP21" s="5">
        <f>IF(XP$1=MatrizdeEquipos!$K19,1,IF(XP$1&lt;MatrizdeEquipos!$K19,IF(MatrizdeEquipos!$K19&lt;ZB$1,1,0),0))</f>
        <v>0</v>
      </c>
      <c r="XQ21" s="5">
        <f>IF(XQ$1=MatrizdeEquipos!$K19,1,IF(XQ$1&lt;MatrizdeEquipos!$K19,IF(MatrizdeEquipos!$K19&lt;ZC$1,1,0),0))</f>
        <v>0</v>
      </c>
      <c r="XR21" s="5">
        <f>IF(XR$1=MatrizdeEquipos!$K19,1,IF(XR$1&lt;MatrizdeEquipos!$K19,IF(MatrizdeEquipos!$K19&lt;ZD$1,1,0),0))</f>
        <v>0</v>
      </c>
      <c r="XS21" s="5">
        <f>IF(XS$1=MatrizdeEquipos!$K19,1,IF(XS$1&lt;MatrizdeEquipos!$K19,IF(MatrizdeEquipos!$K19&lt;ZE$1,1,0),0))</f>
        <v>0</v>
      </c>
      <c r="XT21" s="5">
        <f>IF(XT$1=MatrizdeEquipos!$K19,1,IF(XT$1&lt;MatrizdeEquipos!$K19,IF(MatrizdeEquipos!$K19&lt;ZF$1,1,0),0))</f>
        <v>0</v>
      </c>
      <c r="XU21" s="5">
        <f>IF(XU$1=MatrizdeEquipos!$K19,1,IF(XU$1&lt;MatrizdeEquipos!$K19,IF(MatrizdeEquipos!$K19&lt;ZG$1,1,0),0))</f>
        <v>0</v>
      </c>
      <c r="XV21" s="5">
        <f>IF(XV$1=MatrizdeEquipos!$K19,1,IF(XV$1&lt;MatrizdeEquipos!$K19,IF(MatrizdeEquipos!$K19&lt;ZH$1,1,0),0))</f>
        <v>0</v>
      </c>
      <c r="XW21" s="5">
        <f>IF(XW$1=MatrizdeEquipos!$K19,1,IF(XW$1&lt;MatrizdeEquipos!$K19,IF(MatrizdeEquipos!$K19&lt;ZI$1,1,0),0))</f>
        <v>0</v>
      </c>
      <c r="XX21" s="5">
        <f>IF(XX$1=MatrizdeEquipos!$K19,1,IF(XX$1&lt;MatrizdeEquipos!$K19,IF(MatrizdeEquipos!$K19&lt;ZJ$1,1,0),0))</f>
        <v>0</v>
      </c>
    </row>
    <row r="22" spans="1:686" x14ac:dyDescent="0.25">
      <c r="A22" s="159"/>
      <c r="B22" s="2" t="s">
        <v>106</v>
      </c>
      <c r="C22" s="5">
        <f>IF(C$1=MatrizdeEquipos!$K20,1,IF(C$1&lt;MatrizdeEquipos!$K20,IF(MatrizdeEquipos!$K20&lt;AO$1,1,0),1))</f>
        <v>0</v>
      </c>
      <c r="D22" s="5">
        <f>IF(D$1=MatrizdeEquipos!$K20,1,IF(D$1&lt;MatrizdeEquipos!$K20,IF(MatrizdeEquipos!$K20&lt;AP$1,1,0),1))</f>
        <v>0</v>
      </c>
      <c r="E22" s="5">
        <f>IF(E$1=MatrizdeEquipos!$K20,1,IF(E$1&lt;MatrizdeEquipos!$K20,IF(MatrizdeEquipos!$K20&lt;AQ$1,1,0),1))</f>
        <v>0</v>
      </c>
      <c r="F22" s="5">
        <f>IF(F$1=MatrizdeEquipos!$K20,1,IF(F$1&lt;MatrizdeEquipos!$K20,IF(MatrizdeEquipos!$K20&lt;AR$1,1,0),1))</f>
        <v>0</v>
      </c>
      <c r="G22" s="5">
        <f>IF(G$1=MatrizdeEquipos!$K20,1,IF(G$1&lt;MatrizdeEquipos!$K20,IF(MatrizdeEquipos!$K20&lt;AS$1,1,0),1))</f>
        <v>0</v>
      </c>
      <c r="H22" s="5">
        <f>IF(H$1=MatrizdeEquipos!$K20,1,IF(H$1&lt;MatrizdeEquipos!$K20,IF(MatrizdeEquipos!$K20&lt;AT$1,1,0),1))</f>
        <v>0</v>
      </c>
      <c r="I22" s="5">
        <f>IF(I$1=MatrizdeEquipos!$K20,1,IF(I$1&lt;MatrizdeEquipos!$K20,IF(MatrizdeEquipos!$K20&lt;AU$1,1,0),1))</f>
        <v>0</v>
      </c>
      <c r="J22" s="5">
        <f>IF(J$1=MatrizdeEquipos!$K20,1,IF(J$1&lt;MatrizdeEquipos!$K20,IF(MatrizdeEquipos!$K20&lt;AV$1,1,0),1))</f>
        <v>0</v>
      </c>
      <c r="K22" s="5">
        <f>IF(K$1=MatrizdeEquipos!$K20,1,IF(K$1&lt;MatrizdeEquipos!$K20,IF(MatrizdeEquipos!$K20&lt;AW$1,1,0),1))</f>
        <v>0</v>
      </c>
      <c r="L22" s="5">
        <f>IF(L$1=MatrizdeEquipos!$K20,1,IF(L$1&lt;MatrizdeEquipos!$K20,IF(MatrizdeEquipos!$K20&lt;AX$1,1,0),1))</f>
        <v>0</v>
      </c>
      <c r="M22" s="5">
        <f>IF(M$1=MatrizdeEquipos!$K20,1,IF(M$1&lt;MatrizdeEquipos!$K20,IF(MatrizdeEquipos!$K20&lt;AY$1,1,0),1))</f>
        <v>0</v>
      </c>
      <c r="N22" s="5">
        <f>IF(N$1=MatrizdeEquipos!$K20,1,IF(N$1&lt;MatrizdeEquipos!$K20,IF(MatrizdeEquipos!$K20&lt;AZ$1,1,0),1))</f>
        <v>0</v>
      </c>
      <c r="O22" s="5">
        <f>IF(O$1=MatrizdeEquipos!$K20,1,IF(O$1&lt;MatrizdeEquipos!$K20,IF(MatrizdeEquipos!$K20&lt;BA$1,1,0),1))</f>
        <v>0</v>
      </c>
      <c r="P22" s="5">
        <f>IF(P$1=MatrizdeEquipos!$K20,1,IF(P$1&lt;MatrizdeEquipos!$K20,IF(MatrizdeEquipos!$K20&lt;BB$1,1,0),1))</f>
        <v>0</v>
      </c>
      <c r="Q22" s="5">
        <f>IF(Q$1=MatrizdeEquipos!$K20,1,IF(Q$1&lt;MatrizdeEquipos!$K20,IF(MatrizdeEquipos!$K20&lt;BC$1,1,0),1))</f>
        <v>0</v>
      </c>
      <c r="R22" s="5">
        <f>IF(R$1=MatrizdeEquipos!$K20,1,IF(R$1&lt;MatrizdeEquipos!$K20,IF(MatrizdeEquipos!$K20&lt;BD$1,1,0),1))</f>
        <v>0</v>
      </c>
      <c r="S22" s="5">
        <f>IF(S$1=MatrizdeEquipos!$K20,1,IF(S$1&lt;MatrizdeEquipos!$K20,IF(MatrizdeEquipos!$K20&lt;BE$1,1,0),1))</f>
        <v>0</v>
      </c>
      <c r="T22" s="5">
        <f>IF(T$1=MatrizdeEquipos!$K20,1,IF(T$1&lt;MatrizdeEquipos!$K20,IF(MatrizdeEquipos!$K20&lt;BF$1,1,0),1))</f>
        <v>0</v>
      </c>
      <c r="U22" s="5">
        <f>IF(U$1=MatrizdeEquipos!$K20,1,IF(U$1&lt;MatrizdeEquipos!$K20,IF(MatrizdeEquipos!$K20&lt;BG$1,1,0),1))</f>
        <v>0</v>
      </c>
      <c r="V22" s="5">
        <f>IF(V$1=MatrizdeEquipos!$K20,1,IF(V$1&lt;MatrizdeEquipos!$K20,IF(MatrizdeEquipos!$K20&lt;BH$1,1,0),1))</f>
        <v>0</v>
      </c>
      <c r="W22" s="5">
        <f>IF(W$1=MatrizdeEquipos!$K20,1,IF(W$1&lt;MatrizdeEquipos!$K20,IF(MatrizdeEquipos!$K20&lt;BI$1,1,0),1))</f>
        <v>0</v>
      </c>
      <c r="X22" s="5">
        <f>IF(X$1=MatrizdeEquipos!$K20,1,IF(X$1&lt;MatrizdeEquipos!$K20,IF(MatrizdeEquipos!$K20&lt;BJ$1,1,0),1))</f>
        <v>0</v>
      </c>
      <c r="Y22" s="5">
        <f>IF(Y$1=MatrizdeEquipos!$K20,1,IF(Y$1&lt;MatrizdeEquipos!$K20,IF(MatrizdeEquipos!$K20&lt;BK$1,1,0),1))</f>
        <v>0</v>
      </c>
      <c r="Z22" s="5">
        <f>IF(Z$1=MatrizdeEquipos!$K20,1,IF(Z$1&lt;MatrizdeEquipos!$K20,IF(MatrizdeEquipos!$K20&lt;BL$1,1,0),1))</f>
        <v>0</v>
      </c>
      <c r="AA22" s="5">
        <f>IF(AA$1=MatrizdeEquipos!$K20,1,IF(AA$1&lt;MatrizdeEquipos!$K20,IF(MatrizdeEquipos!$K20&lt;BM$1,1,0),1))</f>
        <v>0</v>
      </c>
      <c r="AB22" s="5">
        <f>IF(AB$1=MatrizdeEquipos!$K20,1,IF(AB$1&lt;MatrizdeEquipos!$K20,IF(MatrizdeEquipos!$K20&lt;BN$1,1,0),1))</f>
        <v>0</v>
      </c>
      <c r="AC22" s="5">
        <f>IF(AC$1=MatrizdeEquipos!$K20,1,IF(AC$1&lt;MatrizdeEquipos!$K20,IF(MatrizdeEquipos!$K20&lt;BO$1,1,0),1))</f>
        <v>0</v>
      </c>
      <c r="AD22" s="5">
        <f>IF(AD$1=MatrizdeEquipos!$K20,1,IF(AD$1&lt;MatrizdeEquipos!$K20,IF(MatrizdeEquipos!$K20&lt;BP$1,1,0),1))</f>
        <v>0</v>
      </c>
      <c r="AE22" s="5">
        <f>IF(AE$1=MatrizdeEquipos!$K20,1,IF(AE$1&lt;MatrizdeEquipos!$K20,IF(MatrizdeEquipos!$K20&lt;BQ$1,1,0),1))</f>
        <v>0</v>
      </c>
      <c r="AF22" s="5">
        <f>IF(AF$1=MatrizdeEquipos!$K20,1,IF(AF$1&lt;MatrizdeEquipos!$K20,IF(MatrizdeEquipos!$K20&lt;BR$1,1,0),1))</f>
        <v>0</v>
      </c>
      <c r="AG22" s="5">
        <f>IF(AG$1=MatrizdeEquipos!$K20,1,IF(AG$1&lt;MatrizdeEquipos!$K20,IF(MatrizdeEquipos!$K20&lt;BS$1,1,0),1))</f>
        <v>0</v>
      </c>
      <c r="AH22" s="5">
        <f>IF(AH$1=MatrizdeEquipos!$K20,1,IF(AH$1&lt;MatrizdeEquipos!$K20,IF(MatrizdeEquipos!$K20&lt;BT$1,1,0),1))</f>
        <v>0</v>
      </c>
      <c r="AI22" s="5">
        <f>IF(AI$1=MatrizdeEquipos!$K20,1,IF(AI$1&lt;MatrizdeEquipos!$K20,IF(MatrizdeEquipos!$K20&lt;BU$1,1,0),1))</f>
        <v>0</v>
      </c>
      <c r="AJ22" s="5">
        <f>IF(AJ$1=MatrizdeEquipos!$K20,1,IF(AJ$1&lt;MatrizdeEquipos!$K20,IF(MatrizdeEquipos!$K20&lt;BV$1,1,0),1))</f>
        <v>0</v>
      </c>
      <c r="AK22" s="5">
        <f>IF(AK$1=MatrizdeEquipos!$K20,1,IF(AK$1&lt;MatrizdeEquipos!$K20,IF(MatrizdeEquipos!$K20&lt;BW$1,1,0),1))</f>
        <v>0</v>
      </c>
      <c r="AL22" s="5">
        <f>IF(AL$1=MatrizdeEquipos!$K20,1,IF(AL$1&lt;MatrizdeEquipos!$K20,IF(MatrizdeEquipos!$K20&lt;BX$1,1,0),1))</f>
        <v>0</v>
      </c>
      <c r="AM22" s="5">
        <f>IF(AM$1=MatrizdeEquipos!$K20,1,IF(AM$1&lt;MatrizdeEquipos!$K20,IF(MatrizdeEquipos!$K20&lt;BY$1,1,0),1))</f>
        <v>0</v>
      </c>
      <c r="AN22" s="5">
        <f>IF(AN$1=MatrizdeEquipos!$K20,1,IF(AN$1&lt;MatrizdeEquipos!$K20,IF(MatrizdeEquipos!$K20&lt;BZ$1,1,0),1))</f>
        <v>0</v>
      </c>
      <c r="AO22" s="5">
        <f>IF(AO$1=MatrizdeEquipos!$K20,1,IF(AO$1&lt;MatrizdeEquipos!$K20,IF(MatrizdeEquipos!$K20&lt;CA$1,1,0),0))</f>
        <v>0</v>
      </c>
      <c r="AP22" s="5">
        <f>IF(AP$1=MatrizdeEquipos!$K20,1,IF(AP$1&lt;MatrizdeEquipos!$K20,IF(MatrizdeEquipos!$K20&lt;CB$1,1,0),0))</f>
        <v>0</v>
      </c>
      <c r="AQ22" s="5">
        <f>IF(AQ$1=MatrizdeEquipos!$K20,1,IF(AQ$1&lt;MatrizdeEquipos!$K20,IF(MatrizdeEquipos!$K20&lt;CC$1,1,0),0))</f>
        <v>0</v>
      </c>
      <c r="AR22" s="5">
        <f>IF(AR$1=MatrizdeEquipos!$K20,1,IF(AR$1&lt;MatrizdeEquipos!$K20,IF(MatrizdeEquipos!$K20&lt;CD$1,1,0),0))</f>
        <v>0</v>
      </c>
      <c r="AS22" s="5">
        <f>IF(AS$1=MatrizdeEquipos!$K20,1,IF(AS$1&lt;MatrizdeEquipos!$K20,IF(MatrizdeEquipos!$K20&lt;CE$1,1,0),0))</f>
        <v>0</v>
      </c>
      <c r="AT22" s="5">
        <f>IF(AT$1=MatrizdeEquipos!$K20,1,IF(AT$1&lt;MatrizdeEquipos!$K20,IF(MatrizdeEquipos!$K20&lt;CF$1,1,0),0))</f>
        <v>0</v>
      </c>
      <c r="AU22" s="5">
        <f>IF(AU$1=MatrizdeEquipos!$K20,1,IF(AU$1&lt;MatrizdeEquipos!$K20,IF(MatrizdeEquipos!$K20&lt;CG$1,1,0),0))</f>
        <v>0</v>
      </c>
      <c r="AV22" s="5">
        <f>IF(AV$1=MatrizdeEquipos!$K20,1,IF(AV$1&lt;MatrizdeEquipos!$K20,IF(MatrizdeEquipos!$K20&lt;CH$1,1,0),0))</f>
        <v>0</v>
      </c>
      <c r="AW22" s="5">
        <f>IF(AW$1=MatrizdeEquipos!$K20,1,IF(AW$1&lt;MatrizdeEquipos!$K20,IF(MatrizdeEquipos!$K20&lt;CI$1,1,0),0))</f>
        <v>0</v>
      </c>
      <c r="AX22" s="5">
        <f>IF(AX$1=MatrizdeEquipos!$K20,1,IF(AX$1&lt;MatrizdeEquipos!$K20,IF(MatrizdeEquipos!$K20&lt;CJ$1,1,0),0))</f>
        <v>0</v>
      </c>
      <c r="AY22" s="5">
        <f>IF(AY$1=MatrizdeEquipos!$K20,1,IF(AY$1&lt;MatrizdeEquipos!$K20,IF(MatrizdeEquipos!$K20&lt;CK$1,1,0),0))</f>
        <v>0</v>
      </c>
      <c r="AZ22" s="5">
        <f>IF(AZ$1=MatrizdeEquipos!$K20,1,IF(AZ$1&lt;MatrizdeEquipos!$K20,IF(MatrizdeEquipos!$K20&lt;CL$1,1,0),0))</f>
        <v>0</v>
      </c>
      <c r="BA22" s="5">
        <f>IF(BA$1=MatrizdeEquipos!$K20,1,IF(BA$1&lt;MatrizdeEquipos!$K20,IF(MatrizdeEquipos!$K20&lt;CM$1,1,0),0))</f>
        <v>0</v>
      </c>
      <c r="BB22" s="5">
        <f>IF(BB$1=MatrizdeEquipos!$K20,1,IF(BB$1&lt;MatrizdeEquipos!$K20,IF(MatrizdeEquipos!$K20&lt;CN$1,1,0),0))</f>
        <v>0</v>
      </c>
      <c r="BC22" s="5">
        <f>IF(BC$1=MatrizdeEquipos!$K20,1,IF(BC$1&lt;MatrizdeEquipos!$K20,IF(MatrizdeEquipos!$K20&lt;CO$1,1,0),0))</f>
        <v>0</v>
      </c>
      <c r="BD22" s="5">
        <f>IF(BD$1=MatrizdeEquipos!$K20,1,IF(BD$1&lt;MatrizdeEquipos!$K20,IF(MatrizdeEquipos!$K20&lt;CP$1,1,0),0))</f>
        <v>0</v>
      </c>
      <c r="BE22" s="5">
        <f>IF(BE$1=MatrizdeEquipos!$K20,1,IF(BE$1&lt;MatrizdeEquipos!$K20,IF(MatrizdeEquipos!$K20&lt;CQ$1,1,0),0))</f>
        <v>0</v>
      </c>
      <c r="BF22" s="5">
        <f>IF(BF$1=MatrizdeEquipos!$K20,1,IF(BF$1&lt;MatrizdeEquipos!$K20,IF(MatrizdeEquipos!$K20&lt;CR$1,1,0),0))</f>
        <v>0</v>
      </c>
      <c r="BG22" s="5">
        <f>IF(BG$1=MatrizdeEquipos!$K20,1,IF(BG$1&lt;MatrizdeEquipos!$K20,IF(MatrizdeEquipos!$K20&lt;CS$1,1,0),0))</f>
        <v>0</v>
      </c>
      <c r="BH22" s="5">
        <f>IF(BH$1=MatrizdeEquipos!$K20,1,IF(BH$1&lt;MatrizdeEquipos!$K20,IF(MatrizdeEquipos!$K20&lt;CT$1,1,0),0))</f>
        <v>0</v>
      </c>
      <c r="BI22" s="5">
        <f>IF(BI$1=MatrizdeEquipos!$K20,1,IF(BI$1&lt;MatrizdeEquipos!$K20,IF(MatrizdeEquipos!$K20&lt;CU$1,1,0),0))</f>
        <v>0</v>
      </c>
      <c r="BJ22" s="5">
        <f>IF(BJ$1=MatrizdeEquipos!$K20,1,IF(BJ$1&lt;MatrizdeEquipos!$K20,IF(MatrizdeEquipos!$K20&lt;CV$1,1,0),0))</f>
        <v>0</v>
      </c>
      <c r="BK22" s="5">
        <f>IF(BK$1=MatrizdeEquipos!$K20,1,IF(BK$1&lt;MatrizdeEquipos!$K20,IF(MatrizdeEquipos!$K20&lt;CW$1,1,0),0))</f>
        <v>0</v>
      </c>
      <c r="BL22" s="5">
        <f>IF(BL$1=MatrizdeEquipos!$K20,1,IF(BL$1&lt;MatrizdeEquipos!$K20,IF(MatrizdeEquipos!$K20&lt;CX$1,1,0),0))</f>
        <v>0</v>
      </c>
      <c r="BM22" s="5">
        <f>IF(BM$1=MatrizdeEquipos!$K20,1,IF(BM$1&lt;MatrizdeEquipos!$K20,IF(MatrizdeEquipos!$K20&lt;CY$1,1,0),0))</f>
        <v>0</v>
      </c>
      <c r="BN22" s="5">
        <f>IF(BN$1=MatrizdeEquipos!$K20,1,IF(BN$1&lt;MatrizdeEquipos!$K20,IF(MatrizdeEquipos!$K20&lt;CZ$1,1,0),0))</f>
        <v>0</v>
      </c>
      <c r="BO22" s="5">
        <f>IF(BO$1=MatrizdeEquipos!$K20,1,IF(BO$1&lt;MatrizdeEquipos!$K20,IF(MatrizdeEquipos!$K20&lt;DA$1,1,0),0))</f>
        <v>0</v>
      </c>
      <c r="BP22" s="5">
        <f>IF(BP$1=MatrizdeEquipos!$K20,1,IF(BP$1&lt;MatrizdeEquipos!$K20,IF(MatrizdeEquipos!$K20&lt;DB$1,1,0),0))</f>
        <v>0</v>
      </c>
      <c r="BQ22" s="5">
        <f>IF(BQ$1=MatrizdeEquipos!$K20,1,IF(BQ$1&lt;MatrizdeEquipos!$K20,IF(MatrizdeEquipos!$K20&lt;DC$1,1,0),0))</f>
        <v>0</v>
      </c>
      <c r="BR22" s="5">
        <f>IF(BR$1=MatrizdeEquipos!$K20,1,IF(BR$1&lt;MatrizdeEquipos!$K20,IF(MatrizdeEquipos!$K20&lt;DD$1,1,0),0))</f>
        <v>0</v>
      </c>
      <c r="BS22" s="5">
        <f>IF(BS$1=MatrizdeEquipos!$K20,1,IF(BS$1&lt;MatrizdeEquipos!$K20,IF(MatrizdeEquipos!$K20&lt;DE$1,1,0),0))</f>
        <v>0</v>
      </c>
      <c r="BT22" s="5">
        <f>IF(BT$1=MatrizdeEquipos!$K20,1,IF(BT$1&lt;MatrizdeEquipos!$K20,IF(MatrizdeEquipos!$K20&lt;DF$1,1,0),0))</f>
        <v>0</v>
      </c>
      <c r="BU22" s="5">
        <f>IF(BU$1=MatrizdeEquipos!$K20,1,IF(BU$1&lt;MatrizdeEquipos!$K20,IF(MatrizdeEquipos!$K20&lt;DG$1,1,0),0))</f>
        <v>0</v>
      </c>
      <c r="BV22" s="5">
        <f>IF(BV$1=MatrizdeEquipos!$K20,1,IF(BV$1&lt;MatrizdeEquipos!$K20,IF(MatrizdeEquipos!$K20&lt;DH$1,1,0),0))</f>
        <v>0</v>
      </c>
      <c r="BW22" s="5">
        <f>IF(BW$1=MatrizdeEquipos!$K20,1,IF(BW$1&lt;MatrizdeEquipos!$K20,IF(MatrizdeEquipos!$K20&lt;DI$1,1,0),0))</f>
        <v>0</v>
      </c>
      <c r="BX22" s="5">
        <f>IF(BX$1=MatrizdeEquipos!$K20,1,IF(BX$1&lt;MatrizdeEquipos!$K20,IF(MatrizdeEquipos!$K20&lt;DJ$1,1,0),0))</f>
        <v>0</v>
      </c>
      <c r="BY22" s="5">
        <f>IF(BY$1=MatrizdeEquipos!$K20,1,IF(BY$1&lt;MatrizdeEquipos!$K20,IF(MatrizdeEquipos!$K20&lt;DK$1,1,0),0))</f>
        <v>0</v>
      </c>
      <c r="BZ22" s="5">
        <f>IF(BZ$1=MatrizdeEquipos!$K20,1,IF(BZ$1&lt;MatrizdeEquipos!$K20,IF(MatrizdeEquipos!$K20&lt;DL$1,1,0),0))</f>
        <v>0</v>
      </c>
      <c r="CA22" s="5">
        <f>IF(CA$1=MatrizdeEquipos!$K20,1,IF(CA$1&lt;MatrizdeEquipos!$K20,IF(MatrizdeEquipos!$K20&lt;DM$1,1,0),0))</f>
        <v>0</v>
      </c>
      <c r="CB22" s="5">
        <f>IF(CB$1=MatrizdeEquipos!$K20,1,IF(CB$1&lt;MatrizdeEquipos!$K20,IF(MatrizdeEquipos!$K20&lt;DN$1,1,0),0))</f>
        <v>0</v>
      </c>
      <c r="CC22" s="5">
        <f>IF(CC$1=MatrizdeEquipos!$K20,1,IF(CC$1&lt;MatrizdeEquipos!$K20,IF(MatrizdeEquipos!$K20&lt;DO$1,1,0),0))</f>
        <v>0</v>
      </c>
      <c r="CD22" s="5">
        <f>IF(CD$1=MatrizdeEquipos!$K20,1,IF(CD$1&lt;MatrizdeEquipos!$K20,IF(MatrizdeEquipos!$K20&lt;DP$1,1,0),0))</f>
        <v>0</v>
      </c>
      <c r="CE22" s="5">
        <f>IF(CE$1=MatrizdeEquipos!$K20,1,IF(CE$1&lt;MatrizdeEquipos!$K20,IF(MatrizdeEquipos!$K20&lt;DQ$1,1,0),0))</f>
        <v>0</v>
      </c>
      <c r="CF22" s="5">
        <f>IF(CF$1=MatrizdeEquipos!$K20,1,IF(CF$1&lt;MatrizdeEquipos!$K20,IF(MatrizdeEquipos!$K20&lt;DR$1,1,0),0))</f>
        <v>0</v>
      </c>
      <c r="CG22" s="5">
        <f>IF(CG$1=MatrizdeEquipos!$K20,1,IF(CG$1&lt;MatrizdeEquipos!$K20,IF(MatrizdeEquipos!$K20&lt;DS$1,1,0),0))</f>
        <v>0</v>
      </c>
      <c r="CH22" s="5">
        <f>IF(CH$1=MatrizdeEquipos!$K20,1,IF(CH$1&lt;MatrizdeEquipos!$K20,IF(MatrizdeEquipos!$K20&lt;DT$1,1,0),0))</f>
        <v>0</v>
      </c>
      <c r="CI22" s="5">
        <f>IF(CI$1=MatrizdeEquipos!$K20,1,IF(CI$1&lt;MatrizdeEquipos!$K20,IF(MatrizdeEquipos!$K20&lt;DU$1,1,0),0))</f>
        <v>0</v>
      </c>
      <c r="CJ22" s="5">
        <f>IF(CJ$1=MatrizdeEquipos!$K20,1,IF(CJ$1&lt;MatrizdeEquipos!$K20,IF(MatrizdeEquipos!$K20&lt;DV$1,1,0),0))</f>
        <v>0</v>
      </c>
      <c r="CK22" s="5">
        <f>IF(CK$1=MatrizdeEquipos!$K20,1,IF(CK$1&lt;MatrizdeEquipos!$K20,IF(MatrizdeEquipos!$K20&lt;DW$1,1,0),0))</f>
        <v>0</v>
      </c>
      <c r="CL22" s="5">
        <f>IF(CL$1=MatrizdeEquipos!$K20,1,IF(CL$1&lt;MatrizdeEquipos!$K20,IF(MatrizdeEquipos!$K20&lt;DX$1,1,0),0))</f>
        <v>0</v>
      </c>
      <c r="CM22" s="5">
        <f>IF(CM$1=MatrizdeEquipos!$K20,1,IF(CM$1&lt;MatrizdeEquipos!$K20,IF(MatrizdeEquipos!$K20&lt;DY$1,1,0),0))</f>
        <v>0</v>
      </c>
      <c r="CN22" s="5">
        <f>IF(CN$1=MatrizdeEquipos!$K20,1,IF(CN$1&lt;MatrizdeEquipos!$K20,IF(MatrizdeEquipos!$K20&lt;DZ$1,1,0),0))</f>
        <v>0</v>
      </c>
      <c r="CO22" s="5">
        <f>IF(CO$1=MatrizdeEquipos!$K20,1,IF(CO$1&lt;MatrizdeEquipos!$K20,IF(MatrizdeEquipos!$K20&lt;EA$1,1,0),0))</f>
        <v>0</v>
      </c>
      <c r="CP22" s="5">
        <f>IF(CP$1=MatrizdeEquipos!$K20,1,IF(CP$1&lt;MatrizdeEquipos!$K20,IF(MatrizdeEquipos!$K20&lt;EB$1,1,0),0))</f>
        <v>0</v>
      </c>
      <c r="CQ22" s="5">
        <f>IF(CQ$1=MatrizdeEquipos!$K20,1,IF(CQ$1&lt;MatrizdeEquipos!$K20,IF(MatrizdeEquipos!$K20&lt;EC$1,1,0),0))</f>
        <v>0</v>
      </c>
      <c r="CR22" s="5">
        <f>IF(CR$1=MatrizdeEquipos!$K20,1,IF(CR$1&lt;MatrizdeEquipos!$K20,IF(MatrizdeEquipos!$K20&lt;ED$1,1,0),0))</f>
        <v>0</v>
      </c>
      <c r="CS22" s="5">
        <f>IF(CS$1=MatrizdeEquipos!$K20,1,IF(CS$1&lt;MatrizdeEquipos!$K20,IF(MatrizdeEquipos!$K20&lt;EE$1,1,0),0))</f>
        <v>0</v>
      </c>
      <c r="CT22" s="5">
        <f>IF(CT$1=MatrizdeEquipos!$K20,1,IF(CT$1&lt;MatrizdeEquipos!$K20,IF(MatrizdeEquipos!$K20&lt;EF$1,1,0),0))</f>
        <v>0</v>
      </c>
      <c r="CU22" s="5">
        <f>IF(CU$1=MatrizdeEquipos!$K20,1,IF(CU$1&lt;MatrizdeEquipos!$K20,IF(MatrizdeEquipos!$K20&lt;EG$1,1,0),0))</f>
        <v>0</v>
      </c>
      <c r="CV22" s="5">
        <f>IF(CV$1=MatrizdeEquipos!$K20,1,IF(CV$1&lt;MatrizdeEquipos!$K20,IF(MatrizdeEquipos!$K20&lt;EH$1,1,0),0))</f>
        <v>0</v>
      </c>
      <c r="CW22" s="5">
        <f>IF(CW$1=MatrizdeEquipos!$K20,1,IF(CW$1&lt;MatrizdeEquipos!$K20,IF(MatrizdeEquipos!$K20&lt;EI$1,1,0),0))</f>
        <v>0</v>
      </c>
      <c r="CX22" s="5">
        <f>IF(CX$1=MatrizdeEquipos!$K20,1,IF(CX$1&lt;MatrizdeEquipos!$K20,IF(MatrizdeEquipos!$K20&lt;EJ$1,1,0),0))</f>
        <v>0</v>
      </c>
      <c r="CY22" s="5">
        <f>IF(CY$1=MatrizdeEquipos!$K20,1,IF(CY$1&lt;MatrizdeEquipos!$K20,IF(MatrizdeEquipos!$K20&lt;EK$1,1,0),0))</f>
        <v>0</v>
      </c>
      <c r="CZ22" s="5">
        <f>IF(CZ$1=MatrizdeEquipos!$K20,1,IF(CZ$1&lt;MatrizdeEquipos!$K20,IF(MatrizdeEquipos!$K20&lt;EL$1,1,0),0))</f>
        <v>0</v>
      </c>
      <c r="DA22" s="5">
        <f>IF(DA$1=MatrizdeEquipos!$K20,1,IF(DA$1&lt;MatrizdeEquipos!$K20,IF(MatrizdeEquipos!$K20&lt;EM$1,1,0),0))</f>
        <v>0</v>
      </c>
      <c r="DB22" s="5">
        <f>IF(DB$1=MatrizdeEquipos!$K20,1,IF(DB$1&lt;MatrizdeEquipos!$K20,IF(MatrizdeEquipos!$K20&lt;EN$1,1,0),0))</f>
        <v>0</v>
      </c>
      <c r="DC22" s="5">
        <f>IF(DC$1=MatrizdeEquipos!$K20,1,IF(DC$1&lt;MatrizdeEquipos!$K20,IF(MatrizdeEquipos!$K20&lt;EO$1,1,0),0))</f>
        <v>0</v>
      </c>
      <c r="DD22" s="5">
        <f>IF(DD$1=MatrizdeEquipos!$K20,1,IF(DD$1&lt;MatrizdeEquipos!$K20,IF(MatrizdeEquipos!$K20&lt;EP$1,1,0),0))</f>
        <v>0</v>
      </c>
      <c r="DE22" s="5">
        <f>IF(DE$1=MatrizdeEquipos!$K20,1,IF(DE$1&lt;MatrizdeEquipos!$K20,IF(MatrizdeEquipos!$K20&lt;EQ$1,1,0),0))</f>
        <v>0</v>
      </c>
      <c r="DF22" s="5">
        <f>IF(DF$1=MatrizdeEquipos!$K20,1,IF(DF$1&lt;MatrizdeEquipos!$K20,IF(MatrizdeEquipos!$K20&lt;ER$1,1,0),0))</f>
        <v>0</v>
      </c>
      <c r="DG22" s="5">
        <f>IF(DG$1=MatrizdeEquipos!$K20,1,IF(DG$1&lt;MatrizdeEquipos!$K20,IF(MatrizdeEquipos!$K20&lt;ES$1,1,0),0))</f>
        <v>0</v>
      </c>
      <c r="DH22" s="5">
        <f>IF(DH$1=MatrizdeEquipos!$K20,1,IF(DH$1&lt;MatrizdeEquipos!$K20,IF(MatrizdeEquipos!$K20&lt;ET$1,1,0),0))</f>
        <v>0</v>
      </c>
      <c r="DI22" s="5">
        <f>IF(DI$1=MatrizdeEquipos!$K20,1,IF(DI$1&lt;MatrizdeEquipos!$K20,IF(MatrizdeEquipos!$K20&lt;EU$1,1,0),0))</f>
        <v>0</v>
      </c>
      <c r="DJ22" s="5">
        <f>IF(DJ$1=MatrizdeEquipos!$K20,1,IF(DJ$1&lt;MatrizdeEquipos!$K20,IF(MatrizdeEquipos!$K20&lt;EV$1,1,0),0))</f>
        <v>0</v>
      </c>
      <c r="DK22" s="5">
        <f>IF(DK$1=MatrizdeEquipos!$K20,1,IF(DK$1&lt;MatrizdeEquipos!$K20,IF(MatrizdeEquipos!$K20&lt;EW$1,1,0),0))</f>
        <v>0</v>
      </c>
      <c r="DL22" s="5">
        <f>IF(DL$1=MatrizdeEquipos!$K20,1,IF(DL$1&lt;MatrizdeEquipos!$K20,IF(MatrizdeEquipos!$K20&lt;EX$1,1,0),0))</f>
        <v>0</v>
      </c>
      <c r="DM22" s="5">
        <f>IF(DM$1=MatrizdeEquipos!$K20,1,IF(DM$1&lt;MatrizdeEquipos!$K20,IF(MatrizdeEquipos!$K20&lt;EY$1,1,0),0))</f>
        <v>0</v>
      </c>
      <c r="DN22" s="5">
        <f>IF(DN$1=MatrizdeEquipos!$K20,1,IF(DN$1&lt;MatrizdeEquipos!$K20,IF(MatrizdeEquipos!$K20&lt;EZ$1,1,0),0))</f>
        <v>0</v>
      </c>
      <c r="DO22" s="5">
        <f>IF(DO$1=MatrizdeEquipos!$K20,1,IF(DO$1&lt;MatrizdeEquipos!$K20,IF(MatrizdeEquipos!$K20&lt;FA$1,1,0),0))</f>
        <v>0</v>
      </c>
      <c r="DP22" s="5">
        <f>IF(DP$1=MatrizdeEquipos!$K20,1,IF(DP$1&lt;MatrizdeEquipos!$K20,IF(MatrizdeEquipos!$K20&lt;FB$1,1,0),0))</f>
        <v>0</v>
      </c>
      <c r="DQ22" s="5">
        <f>IF(DQ$1=MatrizdeEquipos!$K20,1,IF(DQ$1&lt;MatrizdeEquipos!$K20,IF(MatrizdeEquipos!$K20&lt;FC$1,1,0),0))</f>
        <v>0</v>
      </c>
      <c r="DR22" s="5">
        <f>IF(DR$1=MatrizdeEquipos!$K20,1,IF(DR$1&lt;MatrizdeEquipos!$K20,IF(MatrizdeEquipos!$K20&lt;FD$1,1,0),0))</f>
        <v>0</v>
      </c>
      <c r="DS22" s="5">
        <f>IF(DS$1=MatrizdeEquipos!$K20,1,IF(DS$1&lt;MatrizdeEquipos!$K20,IF(MatrizdeEquipos!$K20&lt;FE$1,1,0),0))</f>
        <v>0</v>
      </c>
      <c r="DT22" s="5">
        <f>IF(DT$1=MatrizdeEquipos!$K20,1,IF(DT$1&lt;MatrizdeEquipos!$K20,IF(MatrizdeEquipos!$K20&lt;FF$1,1,0),0))</f>
        <v>0</v>
      </c>
      <c r="DU22" s="5">
        <f>IF(DU$1=MatrizdeEquipos!$K20,1,IF(DU$1&lt;MatrizdeEquipos!$K20,IF(MatrizdeEquipos!$K20&lt;FG$1,1,0),0))</f>
        <v>0</v>
      </c>
      <c r="DV22" s="5">
        <f>IF(DV$1=MatrizdeEquipos!$K20,1,IF(DV$1&lt;MatrizdeEquipos!$K20,IF(MatrizdeEquipos!$K20&lt;FH$1,1,0),0))</f>
        <v>0</v>
      </c>
      <c r="DW22" s="5">
        <f>IF(DW$1=MatrizdeEquipos!$K20,1,IF(DW$1&lt;MatrizdeEquipos!$K20,IF(MatrizdeEquipos!$K20&lt;FI$1,1,0),0))</f>
        <v>0</v>
      </c>
      <c r="DX22" s="5">
        <f>IF(DX$1=MatrizdeEquipos!$K20,1,IF(DX$1&lt;MatrizdeEquipos!$K20,IF(MatrizdeEquipos!$K20&lt;FJ$1,1,0),0))</f>
        <v>0</v>
      </c>
      <c r="DY22" s="5">
        <f>IF(DY$1=MatrizdeEquipos!$K20,1,IF(DY$1&lt;MatrizdeEquipos!$K20,IF(MatrizdeEquipos!$K20&lt;FK$1,1,0),0))</f>
        <v>0</v>
      </c>
      <c r="DZ22" s="5">
        <f>IF(DZ$1=MatrizdeEquipos!$K20,1,IF(DZ$1&lt;MatrizdeEquipos!$K20,IF(MatrizdeEquipos!$K20&lt;FL$1,1,0),0))</f>
        <v>0</v>
      </c>
      <c r="EA22" s="5">
        <f>IF(EA$1=MatrizdeEquipos!$K20,1,IF(EA$1&lt;MatrizdeEquipos!$K20,IF(MatrizdeEquipos!$K20&lt;FM$1,1,0),0))</f>
        <v>0</v>
      </c>
      <c r="EB22" s="5">
        <f>IF(EB$1=MatrizdeEquipos!$K20,1,IF(EB$1&lt;MatrizdeEquipos!$K20,IF(MatrizdeEquipos!$K20&lt;FN$1,1,0),0))</f>
        <v>0</v>
      </c>
      <c r="EC22" s="5">
        <f>IF(EC$1=MatrizdeEquipos!$K20,1,IF(EC$1&lt;MatrizdeEquipos!$K20,IF(MatrizdeEquipos!$K20&lt;FO$1,1,0),0))</f>
        <v>0</v>
      </c>
      <c r="ED22" s="5">
        <f>IF(ED$1=MatrizdeEquipos!$K20,1,IF(ED$1&lt;MatrizdeEquipos!$K20,IF(MatrizdeEquipos!$K20&lt;FP$1,1,0),0))</f>
        <v>0</v>
      </c>
      <c r="EE22" s="5">
        <f>IF(EE$1=MatrizdeEquipos!$K20,1,IF(EE$1&lt;MatrizdeEquipos!$K20,IF(MatrizdeEquipos!$K20&lt;FQ$1,1,0),0))</f>
        <v>0</v>
      </c>
      <c r="EF22" s="5">
        <f>IF(EF$1=MatrizdeEquipos!$K20,1,IF(EF$1&lt;MatrizdeEquipos!$K20,IF(MatrizdeEquipos!$K20&lt;FR$1,1,0),0))</f>
        <v>0</v>
      </c>
      <c r="EG22" s="5">
        <f>IF(EG$1=MatrizdeEquipos!$K20,1,IF(EG$1&lt;MatrizdeEquipos!$K20,IF(MatrizdeEquipos!$K20&lt;FS$1,1,0),0))</f>
        <v>0</v>
      </c>
      <c r="EH22" s="5">
        <f>IF(EH$1=MatrizdeEquipos!$K20,1,IF(EH$1&lt;MatrizdeEquipos!$K20,IF(MatrizdeEquipos!$K20&lt;FT$1,1,0),0))</f>
        <v>0</v>
      </c>
      <c r="EI22" s="5">
        <f>IF(EI$1=MatrizdeEquipos!$K20,1,IF(EI$1&lt;MatrizdeEquipos!$K20,IF(MatrizdeEquipos!$K20&lt;FU$1,1,0),0))</f>
        <v>0</v>
      </c>
      <c r="EJ22" s="5">
        <f>IF(EJ$1=MatrizdeEquipos!$K20,1,IF(EJ$1&lt;MatrizdeEquipos!$K20,IF(MatrizdeEquipos!$K20&lt;FV$1,1,0),0))</f>
        <v>0</v>
      </c>
      <c r="EK22" s="5">
        <f>IF(EK$1=MatrizdeEquipos!$K20,1,IF(EK$1&lt;MatrizdeEquipos!$K20,IF(MatrizdeEquipos!$K20&lt;FW$1,1,0),0))</f>
        <v>0</v>
      </c>
      <c r="EL22" s="5">
        <f>IF(EL$1=MatrizdeEquipos!$K20,1,IF(EL$1&lt;MatrizdeEquipos!$K20,IF(MatrizdeEquipos!$K20&lt;FX$1,1,0),0))</f>
        <v>0</v>
      </c>
      <c r="EM22" s="5">
        <f>IF(EM$1=MatrizdeEquipos!$K20,1,IF(EM$1&lt;MatrizdeEquipos!$K20,IF(MatrizdeEquipos!$K20&lt;FY$1,1,0),0))</f>
        <v>0</v>
      </c>
      <c r="EN22" s="5">
        <f>IF(EN$1=MatrizdeEquipos!$K20,1,IF(EN$1&lt;MatrizdeEquipos!$K20,IF(MatrizdeEquipos!$K20&lt;FZ$1,1,0),0))</f>
        <v>0</v>
      </c>
      <c r="EO22" s="5">
        <f>IF(EO$1=MatrizdeEquipos!$K20,1,IF(EO$1&lt;MatrizdeEquipos!$K20,IF(MatrizdeEquipos!$K20&lt;GA$1,1,0),0))</f>
        <v>0</v>
      </c>
      <c r="EP22" s="5">
        <f>IF(EP$1=MatrizdeEquipos!$K20,1,IF(EP$1&lt;MatrizdeEquipos!$K20,IF(MatrizdeEquipos!$K20&lt;GB$1,1,0),0))</f>
        <v>0</v>
      </c>
      <c r="EQ22" s="5">
        <f>IF(EQ$1=MatrizdeEquipos!$K20,1,IF(EQ$1&lt;MatrizdeEquipos!$K20,IF(MatrizdeEquipos!$K20&lt;GC$1,1,0),0))</f>
        <v>0</v>
      </c>
      <c r="ER22" s="5">
        <f>IF(ER$1=MatrizdeEquipos!$K20,1,IF(ER$1&lt;MatrizdeEquipos!$K20,IF(MatrizdeEquipos!$K20&lt;GD$1,1,0),0))</f>
        <v>0</v>
      </c>
      <c r="ES22" s="5">
        <f>IF(ES$1=MatrizdeEquipos!$K20,1,IF(ES$1&lt;MatrizdeEquipos!$K20,IF(MatrizdeEquipos!$K20&lt;GE$1,1,0),0))</f>
        <v>0</v>
      </c>
      <c r="ET22" s="5">
        <f>IF(ET$1=MatrizdeEquipos!$K20,1,IF(ET$1&lt;MatrizdeEquipos!$K20,IF(MatrizdeEquipos!$K20&lt;GF$1,1,0),0))</f>
        <v>0</v>
      </c>
      <c r="EU22" s="5">
        <f>IF(EU$1=MatrizdeEquipos!$K20,1,IF(EU$1&lt;MatrizdeEquipos!$K20,IF(MatrizdeEquipos!$K20&lt;GG$1,1,0),0))</f>
        <v>0</v>
      </c>
      <c r="EV22" s="5">
        <f>IF(EV$1=MatrizdeEquipos!$K20,1,IF(EV$1&lt;MatrizdeEquipos!$K20,IF(MatrizdeEquipos!$K20&lt;GH$1,1,0),0))</f>
        <v>0</v>
      </c>
      <c r="EW22" s="5">
        <f>IF(EW$1=MatrizdeEquipos!$K20,1,IF(EW$1&lt;MatrizdeEquipos!$K20,IF(MatrizdeEquipos!$K20&lt;GI$1,1,0),0))</f>
        <v>0</v>
      </c>
      <c r="EX22" s="5">
        <f>IF(EX$1=MatrizdeEquipos!$K20,1,IF(EX$1&lt;MatrizdeEquipos!$K20,IF(MatrizdeEquipos!$K20&lt;GJ$1,1,0),0))</f>
        <v>0</v>
      </c>
      <c r="EY22" s="5">
        <f>IF(EY$1=MatrizdeEquipos!$K20,1,IF(EY$1&lt;MatrizdeEquipos!$K20,IF(MatrizdeEquipos!$K20&lt;GK$1,1,0),0))</f>
        <v>0</v>
      </c>
      <c r="EZ22" s="5">
        <f>IF(EZ$1=MatrizdeEquipos!$K20,1,IF(EZ$1&lt;MatrizdeEquipos!$K20,IF(MatrizdeEquipos!$K20&lt;GL$1,1,0),0))</f>
        <v>0</v>
      </c>
      <c r="FA22" s="5">
        <f>IF(FA$1=MatrizdeEquipos!$K20,1,IF(FA$1&lt;MatrizdeEquipos!$K20,IF(MatrizdeEquipos!$K20&lt;GM$1,1,0),0))</f>
        <v>0</v>
      </c>
      <c r="FB22" s="5">
        <f>IF(FB$1=MatrizdeEquipos!$K20,1,IF(FB$1&lt;MatrizdeEquipos!$K20,IF(MatrizdeEquipos!$K20&lt;GN$1,1,0),0))</f>
        <v>0</v>
      </c>
      <c r="FC22" s="5">
        <f>IF(FC$1=MatrizdeEquipos!$K20,1,IF(FC$1&lt;MatrizdeEquipos!$K20,IF(MatrizdeEquipos!$K20&lt;GO$1,1,0),0))</f>
        <v>0</v>
      </c>
      <c r="FD22" s="5">
        <f>IF(FD$1=MatrizdeEquipos!$K20,1,IF(FD$1&lt;MatrizdeEquipos!$K20,IF(MatrizdeEquipos!$K20&lt;GP$1,1,0),0))</f>
        <v>0</v>
      </c>
      <c r="FE22" s="5">
        <f>IF(FE$1=MatrizdeEquipos!$K20,1,IF(FE$1&lt;MatrizdeEquipos!$K20,IF(MatrizdeEquipos!$K20&lt;GQ$1,1,0),0))</f>
        <v>0</v>
      </c>
      <c r="FF22" s="5">
        <f>IF(FF$1=MatrizdeEquipos!$K20,1,IF(FF$1&lt;MatrizdeEquipos!$K20,IF(MatrizdeEquipos!$K20&lt;GR$1,1,0),0))</f>
        <v>0</v>
      </c>
      <c r="FG22" s="5">
        <f>IF(FG$1=MatrizdeEquipos!$K20,1,IF(FG$1&lt;MatrizdeEquipos!$K20,IF(MatrizdeEquipos!$K20&lt;GS$1,1,0),0))</f>
        <v>0</v>
      </c>
      <c r="FH22" s="5">
        <f>IF(FH$1=MatrizdeEquipos!$K20,1,IF(FH$1&lt;MatrizdeEquipos!$K20,IF(MatrizdeEquipos!$K20&lt;GT$1,1,0),0))</f>
        <v>0</v>
      </c>
      <c r="FI22" s="5">
        <f>IF(FI$1=MatrizdeEquipos!$K20,1,IF(FI$1&lt;MatrizdeEquipos!$K20,IF(MatrizdeEquipos!$K20&lt;GU$1,1,0),0))</f>
        <v>0</v>
      </c>
      <c r="FJ22" s="5">
        <f>IF(FJ$1=MatrizdeEquipos!$K20,1,IF(FJ$1&lt;MatrizdeEquipos!$K20,IF(MatrizdeEquipos!$K20&lt;GV$1,1,0),0))</f>
        <v>0</v>
      </c>
      <c r="FK22" s="5">
        <f>IF(FK$1=MatrizdeEquipos!$K20,1,IF(FK$1&lt;MatrizdeEquipos!$K20,IF(MatrizdeEquipos!$K20&lt;GW$1,1,0),0))</f>
        <v>0</v>
      </c>
      <c r="FL22" s="5">
        <f>IF(FL$1=MatrizdeEquipos!$K20,1,IF(FL$1&lt;MatrizdeEquipos!$K20,IF(MatrizdeEquipos!$K20&lt;GX$1,1,0),0))</f>
        <v>0</v>
      </c>
      <c r="FM22" s="5">
        <f>IF(FM$1=MatrizdeEquipos!$K20,1,IF(FM$1&lt;MatrizdeEquipos!$K20,IF(MatrizdeEquipos!$K20&lt;GY$1,1,0),0))</f>
        <v>0</v>
      </c>
      <c r="FN22" s="5">
        <f>IF(FN$1=MatrizdeEquipos!$K20,1,IF(FN$1&lt;MatrizdeEquipos!$K20,IF(MatrizdeEquipos!$K20&lt;GZ$1,1,0),0))</f>
        <v>0</v>
      </c>
      <c r="FO22" s="5">
        <f>IF(FO$1=MatrizdeEquipos!$K20,1,IF(FO$1&lt;MatrizdeEquipos!$K20,IF(MatrizdeEquipos!$K20&lt;HA$1,1,0),0))</f>
        <v>0</v>
      </c>
      <c r="FP22" s="5">
        <f>IF(FP$1=MatrizdeEquipos!$K20,1,IF(FP$1&lt;MatrizdeEquipos!$K20,IF(MatrizdeEquipos!$K20&lt;HB$1,1,0),0))</f>
        <v>0</v>
      </c>
      <c r="FQ22" s="5">
        <f>IF(FQ$1=MatrizdeEquipos!$K20,1,IF(FQ$1&lt;MatrizdeEquipos!$K20,IF(MatrizdeEquipos!$K20&lt;HC$1,1,0),0))</f>
        <v>0</v>
      </c>
      <c r="FR22" s="5">
        <f>IF(FR$1=MatrizdeEquipos!$K20,1,IF(FR$1&lt;MatrizdeEquipos!$K20,IF(MatrizdeEquipos!$K20&lt;HD$1,1,0),0))</f>
        <v>0</v>
      </c>
      <c r="FS22" s="5">
        <f>IF(FS$1=MatrizdeEquipos!$K20,1,IF(FS$1&lt;MatrizdeEquipos!$K20,IF(MatrizdeEquipos!$K20&lt;HE$1,1,0),0))</f>
        <v>0</v>
      </c>
      <c r="FT22" s="5">
        <f>IF(FT$1=MatrizdeEquipos!$K20,1,IF(FT$1&lt;MatrizdeEquipos!$K20,IF(MatrizdeEquipos!$K20&lt;HF$1,1,0),0))</f>
        <v>0</v>
      </c>
      <c r="FU22" s="5">
        <f>IF(FU$1=MatrizdeEquipos!$K20,1,IF(FU$1&lt;MatrizdeEquipos!$K20,IF(MatrizdeEquipos!$K20&lt;HG$1,1,0),0))</f>
        <v>0</v>
      </c>
      <c r="FV22" s="5">
        <f>IF(FV$1=MatrizdeEquipos!$K20,1,IF(FV$1&lt;MatrizdeEquipos!$K20,IF(MatrizdeEquipos!$K20&lt;HH$1,1,0),0))</f>
        <v>0</v>
      </c>
      <c r="FW22" s="5">
        <f>IF(FW$1=MatrizdeEquipos!$K20,1,IF(FW$1&lt;MatrizdeEquipos!$K20,IF(MatrizdeEquipos!$K20&lt;HI$1,1,0),0))</f>
        <v>0</v>
      </c>
      <c r="FX22" s="5">
        <f>IF(FX$1=MatrizdeEquipos!$K20,1,IF(FX$1&lt;MatrizdeEquipos!$K20,IF(MatrizdeEquipos!$K20&lt;HJ$1,1,0),0))</f>
        <v>0</v>
      </c>
      <c r="FY22" s="5">
        <f>IF(FY$1=MatrizdeEquipos!$K20,1,IF(FY$1&lt;MatrizdeEquipos!$K20,IF(MatrizdeEquipos!$K20&lt;HK$1,1,0),0))</f>
        <v>0</v>
      </c>
      <c r="FZ22" s="5">
        <f>IF(FZ$1=MatrizdeEquipos!$K20,1,IF(FZ$1&lt;MatrizdeEquipos!$K20,IF(MatrizdeEquipos!$K20&lt;HL$1,1,0),0))</f>
        <v>0</v>
      </c>
      <c r="GA22" s="5">
        <f>IF(GA$1=MatrizdeEquipos!$K20,1,IF(GA$1&lt;MatrizdeEquipos!$K20,IF(MatrizdeEquipos!$K20&lt;HM$1,1,0),0))</f>
        <v>0</v>
      </c>
      <c r="GB22" s="5">
        <f>IF(GB$1=MatrizdeEquipos!$K20,1,IF(GB$1&lt;MatrizdeEquipos!$K20,IF(MatrizdeEquipos!$K20&lt;HN$1,1,0),0))</f>
        <v>0</v>
      </c>
      <c r="GC22" s="5">
        <f>IF(GC$1=MatrizdeEquipos!$K20,1,IF(GC$1&lt;MatrizdeEquipos!$K20,IF(MatrizdeEquipos!$K20&lt;HO$1,1,0),0))</f>
        <v>0</v>
      </c>
      <c r="GD22" s="5">
        <f>IF(GD$1=MatrizdeEquipos!$K20,1,IF(GD$1&lt;MatrizdeEquipos!$K20,IF(MatrizdeEquipos!$K20&lt;HP$1,1,0),0))</f>
        <v>0</v>
      </c>
      <c r="GE22" s="5">
        <f>IF(GE$1=MatrizdeEquipos!$K20,1,IF(GE$1&lt;MatrizdeEquipos!$K20,IF(MatrizdeEquipos!$K20&lt;HQ$1,1,0),0))</f>
        <v>0</v>
      </c>
      <c r="GF22" s="5">
        <f>IF(GF$1=MatrizdeEquipos!$K20,1,IF(GF$1&lt;MatrizdeEquipos!$K20,IF(MatrizdeEquipos!$K20&lt;HR$1,1,0),0))</f>
        <v>0</v>
      </c>
      <c r="GG22" s="5">
        <f>IF(GG$1=MatrizdeEquipos!$K20,1,IF(GG$1&lt;MatrizdeEquipos!$K20,IF(MatrizdeEquipos!$K20&lt;HS$1,1,0),0))</f>
        <v>0</v>
      </c>
      <c r="GH22" s="5">
        <f>IF(GH$1=MatrizdeEquipos!$K20,1,IF(GH$1&lt;MatrizdeEquipos!$K20,IF(MatrizdeEquipos!$K20&lt;HT$1,1,0),0))</f>
        <v>0</v>
      </c>
      <c r="GI22" s="5">
        <f>IF(GI$1=MatrizdeEquipos!$K20,1,IF(GI$1&lt;MatrizdeEquipos!$K20,IF(MatrizdeEquipos!$K20&lt;HU$1,1,0),0))</f>
        <v>0</v>
      </c>
      <c r="GJ22" s="5">
        <f>IF(GJ$1=MatrizdeEquipos!$K20,1,IF(GJ$1&lt;MatrizdeEquipos!$K20,IF(MatrizdeEquipos!$K20&lt;HV$1,1,0),0))</f>
        <v>0</v>
      </c>
      <c r="GK22" s="5">
        <f>IF(GK$1=MatrizdeEquipos!$K20,1,IF(GK$1&lt;MatrizdeEquipos!$K20,IF(MatrizdeEquipos!$K20&lt;HW$1,1,0),0))</f>
        <v>1</v>
      </c>
      <c r="GL22" s="5">
        <f>IF(GL$1=MatrizdeEquipos!$K20,1,IF(GL$1&lt;MatrizdeEquipos!$K20,IF(MatrizdeEquipos!$K20&lt;HX$1,1,0),0))</f>
        <v>1</v>
      </c>
      <c r="GM22" s="5">
        <f>IF(GM$1=MatrizdeEquipos!$K20,1,IF(GM$1&lt;MatrizdeEquipos!$K20,IF(MatrizdeEquipos!$K20&lt;HY$1,1,0),0))</f>
        <v>1</v>
      </c>
      <c r="GN22" s="5">
        <f>IF(GN$1=MatrizdeEquipos!$K20,1,IF(GN$1&lt;MatrizdeEquipos!$K20,IF(MatrizdeEquipos!$K20&lt;HZ$1,1,0),0))</f>
        <v>1</v>
      </c>
      <c r="GO22" s="5">
        <f>IF(GO$1=MatrizdeEquipos!$K20,1,IF(GO$1&lt;MatrizdeEquipos!$K20,IF(MatrizdeEquipos!$K20&lt;IA$1,1,0),0))</f>
        <v>1</v>
      </c>
      <c r="GP22" s="5">
        <f>IF(GP$1=MatrizdeEquipos!$K20,1,IF(GP$1&lt;MatrizdeEquipos!$K20,IF(MatrizdeEquipos!$K20&lt;IB$1,1,0),0))</f>
        <v>1</v>
      </c>
      <c r="GQ22" s="5">
        <f>IF(GQ$1=MatrizdeEquipos!$K20,1,IF(GQ$1&lt;MatrizdeEquipos!$K20,IF(MatrizdeEquipos!$K20&lt;IC$1,1,0),0))</f>
        <v>1</v>
      </c>
      <c r="GR22" s="5">
        <f>IF(GR$1=MatrizdeEquipos!$K20,1,IF(GR$1&lt;MatrizdeEquipos!$K20,IF(MatrizdeEquipos!$K20&lt;ID$1,1,0),0))</f>
        <v>1</v>
      </c>
      <c r="GS22" s="5">
        <f>IF(GS$1=MatrizdeEquipos!$K20,1,IF(GS$1&lt;MatrizdeEquipos!$K20,IF(MatrizdeEquipos!$K20&lt;IE$1,1,0),0))</f>
        <v>1</v>
      </c>
      <c r="GT22" s="5">
        <f>IF(GT$1=MatrizdeEquipos!$K20,1,IF(GT$1&lt;MatrizdeEquipos!$K20,IF(MatrizdeEquipos!$K20&lt;IF$1,1,0),0))</f>
        <v>1</v>
      </c>
      <c r="GU22" s="5">
        <f>IF(GU$1=MatrizdeEquipos!$K20,1,IF(GU$1&lt;MatrizdeEquipos!$K20,IF(MatrizdeEquipos!$K20&lt;IG$1,1,0),0))</f>
        <v>1</v>
      </c>
      <c r="GV22" s="5">
        <f>IF(GV$1=MatrizdeEquipos!$K20,1,IF(GV$1&lt;MatrizdeEquipos!$K20,IF(MatrizdeEquipos!$K20&lt;IH$1,1,0),0))</f>
        <v>1</v>
      </c>
      <c r="GW22" s="5">
        <f>IF(GW$1=MatrizdeEquipos!$K20,1,IF(GW$1&lt;MatrizdeEquipos!$K20,IF(MatrizdeEquipos!$K20&lt;II$1,1,0),0))</f>
        <v>1</v>
      </c>
      <c r="GX22" s="5">
        <f>IF(GX$1=MatrizdeEquipos!$K20,1,IF(GX$1&lt;MatrizdeEquipos!$K20,IF(MatrizdeEquipos!$K20&lt;IJ$1,1,0),0))</f>
        <v>1</v>
      </c>
      <c r="GY22" s="5">
        <f>IF(GY$1=MatrizdeEquipos!$K20,1,IF(GY$1&lt;MatrizdeEquipos!$K20,IF(MatrizdeEquipos!$K20&lt;IK$1,1,0),0))</f>
        <v>1</v>
      </c>
      <c r="GZ22" s="5">
        <f>IF(GZ$1=MatrizdeEquipos!$K20,1,IF(GZ$1&lt;MatrizdeEquipos!$K20,IF(MatrizdeEquipos!$K20&lt;IL$1,1,0),0))</f>
        <v>1</v>
      </c>
      <c r="HA22" s="5">
        <f>IF(HA$1=MatrizdeEquipos!$K20,1,IF(HA$1&lt;MatrizdeEquipos!$K20,IF(MatrizdeEquipos!$K20&lt;IM$1,1,0),0))</f>
        <v>1</v>
      </c>
      <c r="HB22" s="5">
        <f>IF(HB$1=MatrizdeEquipos!$K20,1,IF(HB$1&lt;MatrizdeEquipos!$K20,IF(MatrizdeEquipos!$K20&lt;IN$1,1,0),0))</f>
        <v>1</v>
      </c>
      <c r="HC22" s="5">
        <f>IF(HC$1=MatrizdeEquipos!$K20,1,IF(HC$1&lt;MatrizdeEquipos!$K20,IF(MatrizdeEquipos!$K20&lt;IO$1,1,0),0))</f>
        <v>1</v>
      </c>
      <c r="HD22" s="5">
        <f>IF(HD$1=MatrizdeEquipos!$K20,1,IF(HD$1&lt;MatrizdeEquipos!$K20,IF(MatrizdeEquipos!$K20&lt;IP$1,1,0),0))</f>
        <v>1</v>
      </c>
      <c r="HE22" s="5">
        <f>IF(HE$1=MatrizdeEquipos!$K20,1,IF(HE$1&lt;MatrizdeEquipos!$K20,IF(MatrizdeEquipos!$K20&lt;IQ$1,1,0),0))</f>
        <v>1</v>
      </c>
      <c r="HF22" s="5">
        <f>IF(HF$1=MatrizdeEquipos!$K20,1,IF(HF$1&lt;MatrizdeEquipos!$K20,IF(MatrizdeEquipos!$K20&lt;IR$1,1,0),0))</f>
        <v>1</v>
      </c>
      <c r="HG22" s="5">
        <f>IF(HG$1=MatrizdeEquipos!$K20,1,IF(HG$1&lt;MatrizdeEquipos!$K20,IF(MatrizdeEquipos!$K20&lt;IS$1,1,0),0))</f>
        <v>1</v>
      </c>
      <c r="HH22" s="5">
        <f>IF(HH$1=MatrizdeEquipos!$K20,1,IF(HH$1&lt;MatrizdeEquipos!$K20,IF(MatrizdeEquipos!$K20&lt;IT$1,1,0),0))</f>
        <v>1</v>
      </c>
      <c r="HI22" s="5">
        <f>IF(HI$1=MatrizdeEquipos!$K20,1,IF(HI$1&lt;MatrizdeEquipos!$K20,IF(MatrizdeEquipos!$K20&lt;IU$1,1,0),0))</f>
        <v>1</v>
      </c>
      <c r="HJ22" s="5">
        <f>IF(HJ$1=MatrizdeEquipos!$K20,1,IF(HJ$1&lt;MatrizdeEquipos!$K20,IF(MatrizdeEquipos!$K20&lt;IV$1,1,0),0))</f>
        <v>1</v>
      </c>
      <c r="HK22" s="5">
        <f>IF(HK$1=MatrizdeEquipos!$K20,1,IF(HK$1&lt;MatrizdeEquipos!$K20,IF(MatrizdeEquipos!$K20&lt;IW$1,1,0),0))</f>
        <v>1</v>
      </c>
      <c r="HL22" s="5">
        <f>IF(HL$1=MatrizdeEquipos!$K20,1,IF(HL$1&lt;MatrizdeEquipos!$K20,IF(MatrizdeEquipos!$K20&lt;IX$1,1,0),0))</f>
        <v>1</v>
      </c>
      <c r="HM22" s="5">
        <f>IF(HM$1=MatrizdeEquipos!$K20,1,IF(HM$1&lt;MatrizdeEquipos!$K20,IF(MatrizdeEquipos!$K20&lt;IY$1,1,0),0))</f>
        <v>1</v>
      </c>
      <c r="HN22" s="5">
        <f>IF(HN$1=MatrizdeEquipos!$K20,1,IF(HN$1&lt;MatrizdeEquipos!$K20,IF(MatrizdeEquipos!$K20&lt;IZ$1,1,0),0))</f>
        <v>1</v>
      </c>
      <c r="HO22" s="5">
        <f>IF(HO$1=MatrizdeEquipos!$K20,1,IF(HO$1&lt;MatrizdeEquipos!$K20,IF(MatrizdeEquipos!$K20&lt;JA$1,1,0),0))</f>
        <v>1</v>
      </c>
      <c r="HP22" s="5">
        <f>IF(HP$1=MatrizdeEquipos!$K20,1,IF(HP$1&lt;MatrizdeEquipos!$K20,IF(MatrizdeEquipos!$K20&lt;JB$1,1,0),0))</f>
        <v>1</v>
      </c>
      <c r="HQ22" s="5">
        <f>IF(HQ$1=MatrizdeEquipos!$K20,1,IF(HQ$1&lt;MatrizdeEquipos!$K20,IF(MatrizdeEquipos!$K20&lt;JC$1,1,0),0))</f>
        <v>1</v>
      </c>
      <c r="HR22" s="5">
        <f>IF(HR$1=MatrizdeEquipos!$K20,1,IF(HR$1&lt;MatrizdeEquipos!$K20,IF(MatrizdeEquipos!$K20&lt;JD$1,1,0),0))</f>
        <v>1</v>
      </c>
      <c r="HS22" s="5">
        <f>IF(HS$1=MatrizdeEquipos!$K20,1,IF(HS$1&lt;MatrizdeEquipos!$K20,IF(MatrizdeEquipos!$K20&lt;JE$1,1,0),0))</f>
        <v>1</v>
      </c>
      <c r="HT22" s="5">
        <f>IF(HT$1=MatrizdeEquipos!$K20,1,IF(HT$1&lt;MatrizdeEquipos!$K20,IF(MatrizdeEquipos!$K20&lt;JF$1,1,0),0))</f>
        <v>1</v>
      </c>
      <c r="HU22" s="5">
        <f>IF(HU$1=MatrizdeEquipos!$K20,1,IF(HU$1&lt;MatrizdeEquipos!$K20,IF(MatrizdeEquipos!$K20&lt;JG$1,1,0),0))</f>
        <v>1</v>
      </c>
      <c r="HV22" s="5">
        <f>IF(HV$1=MatrizdeEquipos!$K20,1,IF(HV$1&lt;MatrizdeEquipos!$K20,IF(MatrizdeEquipos!$K20&lt;JH$1,1,0),0))</f>
        <v>1</v>
      </c>
      <c r="HW22" s="5">
        <f>IF(HW$1=MatrizdeEquipos!$K20,1,IF(HW$1&lt;MatrizdeEquipos!$K20,IF(MatrizdeEquipos!$K20&lt;JI$1,1,0),0))</f>
        <v>0</v>
      </c>
      <c r="HX22" s="5">
        <f>IF(HX$1=MatrizdeEquipos!$K20,1,IF(HX$1&lt;MatrizdeEquipos!$K20,IF(MatrizdeEquipos!$K20&lt;JJ$1,1,0),0))</f>
        <v>0</v>
      </c>
      <c r="HY22" s="5">
        <f>IF(HY$1=MatrizdeEquipos!$K20,1,IF(HY$1&lt;MatrizdeEquipos!$K20,IF(MatrizdeEquipos!$K20&lt;JK$1,1,0),0))</f>
        <v>0</v>
      </c>
      <c r="HZ22" s="5">
        <f>IF(HZ$1=MatrizdeEquipos!$K20,1,IF(HZ$1&lt;MatrizdeEquipos!$K20,IF(MatrizdeEquipos!$K20&lt;JL$1,1,0),0))</f>
        <v>0</v>
      </c>
      <c r="IA22" s="5">
        <f>IF(IA$1=MatrizdeEquipos!$K20,1,IF(IA$1&lt;MatrizdeEquipos!$K20,IF(MatrizdeEquipos!$K20&lt;JM$1,1,0),0))</f>
        <v>0</v>
      </c>
      <c r="IB22" s="5">
        <f>IF(IB$1=MatrizdeEquipos!$K20,1,IF(IB$1&lt;MatrizdeEquipos!$K20,IF(MatrizdeEquipos!$K20&lt;JN$1,1,0),0))</f>
        <v>0</v>
      </c>
      <c r="IC22" s="5">
        <f>IF(IC$1=MatrizdeEquipos!$K20,1,IF(IC$1&lt;MatrizdeEquipos!$K20,IF(MatrizdeEquipos!$K20&lt;JO$1,1,0),0))</f>
        <v>0</v>
      </c>
      <c r="ID22" s="5">
        <f>IF(ID$1=MatrizdeEquipos!$K20,1,IF(ID$1&lt;MatrizdeEquipos!$K20,IF(MatrizdeEquipos!$K20&lt;JP$1,1,0),0))</f>
        <v>0</v>
      </c>
      <c r="IE22" s="5">
        <f>IF(IE$1=MatrizdeEquipos!$K20,1,IF(IE$1&lt;MatrizdeEquipos!$K20,IF(MatrizdeEquipos!$K20&lt;JQ$1,1,0),0))</f>
        <v>0</v>
      </c>
      <c r="IF22" s="5">
        <f>IF(IF$1=MatrizdeEquipos!$K20,1,IF(IF$1&lt;MatrizdeEquipos!$K20,IF(MatrizdeEquipos!$K20&lt;JR$1,1,0),0))</f>
        <v>0</v>
      </c>
      <c r="IG22" s="5">
        <f>IF(IG$1=MatrizdeEquipos!$K20,1,IF(IG$1&lt;MatrizdeEquipos!$K20,IF(MatrizdeEquipos!$K20&lt;JS$1,1,0),0))</f>
        <v>0</v>
      </c>
      <c r="IH22" s="5">
        <f>IF(IH$1=MatrizdeEquipos!$K20,1,IF(IH$1&lt;MatrizdeEquipos!$K20,IF(MatrizdeEquipos!$K20&lt;JT$1,1,0),0))</f>
        <v>0</v>
      </c>
      <c r="II22" s="5">
        <f>IF(II$1=MatrizdeEquipos!$K20,1,IF(II$1&lt;MatrizdeEquipos!$K20,IF(MatrizdeEquipos!$K20&lt;JU$1,1,0),0))</f>
        <v>0</v>
      </c>
      <c r="IJ22" s="5">
        <f>IF(IJ$1=MatrizdeEquipos!$K20,1,IF(IJ$1&lt;MatrizdeEquipos!$K20,IF(MatrizdeEquipos!$K20&lt;JV$1,1,0),0))</f>
        <v>0</v>
      </c>
      <c r="IK22" s="5">
        <f>IF(IK$1=MatrizdeEquipos!$K20,1,IF(IK$1&lt;MatrizdeEquipos!$K20,IF(MatrizdeEquipos!$K20&lt;JW$1,1,0),0))</f>
        <v>0</v>
      </c>
      <c r="IL22" s="5">
        <f>IF(IL$1=MatrizdeEquipos!$K20,1,IF(IL$1&lt;MatrizdeEquipos!$K20,IF(MatrizdeEquipos!$K20&lt;JX$1,1,0),0))</f>
        <v>0</v>
      </c>
      <c r="IM22" s="5">
        <f>IF(IM$1=MatrizdeEquipos!$K20,1,IF(IM$1&lt;MatrizdeEquipos!$K20,IF(MatrizdeEquipos!$K20&lt;JY$1,1,0),0))</f>
        <v>0</v>
      </c>
      <c r="IN22" s="5">
        <f>IF(IN$1=MatrizdeEquipos!$K20,1,IF(IN$1&lt;MatrizdeEquipos!$K20,IF(MatrizdeEquipos!$K20&lt;JZ$1,1,0),0))</f>
        <v>0</v>
      </c>
      <c r="IO22" s="5">
        <f>IF(IO$1=MatrizdeEquipos!$K20,1,IF(IO$1&lt;MatrizdeEquipos!$K20,IF(MatrizdeEquipos!$K20&lt;KA$1,1,0),0))</f>
        <v>0</v>
      </c>
      <c r="IP22" s="5">
        <f>IF(IP$1=MatrizdeEquipos!$K20,1,IF(IP$1&lt;MatrizdeEquipos!$K20,IF(MatrizdeEquipos!$K20&lt;KB$1,1,0),0))</f>
        <v>0</v>
      </c>
      <c r="IQ22" s="5">
        <f>IF(IQ$1=MatrizdeEquipos!$K20,1,IF(IQ$1&lt;MatrizdeEquipos!$K20,IF(MatrizdeEquipos!$K20&lt;KC$1,1,0),0))</f>
        <v>0</v>
      </c>
      <c r="IR22" s="5">
        <f>IF(IR$1=MatrizdeEquipos!$K20,1,IF(IR$1&lt;MatrizdeEquipos!$K20,IF(MatrizdeEquipos!$K20&lt;KD$1,1,0),0))</f>
        <v>0</v>
      </c>
      <c r="IS22" s="5">
        <f>IF(IS$1=MatrizdeEquipos!$K20,1,IF(IS$1&lt;MatrizdeEquipos!$K20,IF(MatrizdeEquipos!$K20&lt;KE$1,1,0),0))</f>
        <v>0</v>
      </c>
      <c r="IT22" s="5">
        <f>IF(IT$1=MatrizdeEquipos!$K20,1,IF(IT$1&lt;MatrizdeEquipos!$K20,IF(MatrizdeEquipos!$K20&lt;KF$1,1,0),0))</f>
        <v>0</v>
      </c>
      <c r="IU22" s="5">
        <f>IF(IU$1=MatrizdeEquipos!$K20,1,IF(IU$1&lt;MatrizdeEquipos!$K20,IF(MatrizdeEquipos!$K20&lt;KG$1,1,0),0))</f>
        <v>0</v>
      </c>
      <c r="IV22" s="5">
        <f>IF(IV$1=MatrizdeEquipos!$K20,1,IF(IV$1&lt;MatrizdeEquipos!$K20,IF(MatrizdeEquipos!$K20&lt;KH$1,1,0),0))</f>
        <v>0</v>
      </c>
      <c r="IW22" s="5">
        <f>IF(IW$1=MatrizdeEquipos!$K20,1,IF(IW$1&lt;MatrizdeEquipos!$K20,IF(MatrizdeEquipos!$K20&lt;KI$1,1,0),0))</f>
        <v>0</v>
      </c>
      <c r="IX22" s="5">
        <f>IF(IX$1=MatrizdeEquipos!$K20,1,IF(IX$1&lt;MatrizdeEquipos!$K20,IF(MatrizdeEquipos!$K20&lt;KJ$1,1,0),0))</f>
        <v>0</v>
      </c>
      <c r="IY22" s="5">
        <f>IF(IY$1=MatrizdeEquipos!$K20,1,IF(IY$1&lt;MatrizdeEquipos!$K20,IF(MatrizdeEquipos!$K20&lt;KK$1,1,0),0))</f>
        <v>0</v>
      </c>
      <c r="IZ22" s="5">
        <f>IF(IZ$1=MatrizdeEquipos!$K20,1,IF(IZ$1&lt;MatrizdeEquipos!$K20,IF(MatrizdeEquipos!$K20&lt;KL$1,1,0),0))</f>
        <v>0</v>
      </c>
      <c r="JA22" s="5">
        <f>IF(JA$1=MatrizdeEquipos!$K20,1,IF(JA$1&lt;MatrizdeEquipos!$K20,IF(MatrizdeEquipos!$K20&lt;KM$1,1,0),0))</f>
        <v>0</v>
      </c>
      <c r="JB22" s="5">
        <f>IF(JB$1=MatrizdeEquipos!$K20,1,IF(JB$1&lt;MatrizdeEquipos!$K20,IF(MatrizdeEquipos!$K20&lt;KN$1,1,0),0))</f>
        <v>0</v>
      </c>
      <c r="JC22" s="5">
        <f>IF(JC$1=MatrizdeEquipos!$K20,1,IF(JC$1&lt;MatrizdeEquipos!$K20,IF(MatrizdeEquipos!$K20&lt;KO$1,1,0),0))</f>
        <v>0</v>
      </c>
      <c r="JD22" s="5">
        <f>IF(JD$1=MatrizdeEquipos!$K20,1,IF(JD$1&lt;MatrizdeEquipos!$K20,IF(MatrizdeEquipos!$K20&lt;KP$1,1,0),0))</f>
        <v>0</v>
      </c>
      <c r="JE22" s="5">
        <f>IF(JE$1=MatrizdeEquipos!$K20,1,IF(JE$1&lt;MatrizdeEquipos!$K20,IF(MatrizdeEquipos!$K20&lt;KQ$1,1,0),0))</f>
        <v>0</v>
      </c>
      <c r="JF22" s="5">
        <f>IF(JF$1=MatrizdeEquipos!$K20,1,IF(JF$1&lt;MatrizdeEquipos!$K20,IF(MatrizdeEquipos!$K20&lt;KR$1,1,0),0))</f>
        <v>0</v>
      </c>
      <c r="JG22" s="5">
        <f>IF(JG$1=MatrizdeEquipos!$K20,1,IF(JG$1&lt;MatrizdeEquipos!$K20,IF(MatrizdeEquipos!$K20&lt;KS$1,1,0),0))</f>
        <v>0</v>
      </c>
      <c r="JH22" s="5">
        <f>IF(JH$1=MatrizdeEquipos!$K20,1,IF(JH$1&lt;MatrizdeEquipos!$K20,IF(MatrizdeEquipos!$K20&lt;KT$1,1,0),0))</f>
        <v>0</v>
      </c>
      <c r="JI22" s="5">
        <f>IF(JI$1=MatrizdeEquipos!$K20,1,IF(JI$1&lt;MatrizdeEquipos!$K20,IF(MatrizdeEquipos!$K20&lt;KU$1,1,0),0))</f>
        <v>0</v>
      </c>
      <c r="JJ22" s="5">
        <f>IF(JJ$1=MatrizdeEquipos!$K20,1,IF(JJ$1&lt;MatrizdeEquipos!$K20,IF(MatrizdeEquipos!$K20&lt;KV$1,1,0),0))</f>
        <v>0</v>
      </c>
      <c r="JK22" s="5">
        <f>IF(JK$1=MatrizdeEquipos!$K20,1,IF(JK$1&lt;MatrizdeEquipos!$K20,IF(MatrizdeEquipos!$K20&lt;KW$1,1,0),0))</f>
        <v>0</v>
      </c>
      <c r="JL22" s="5">
        <f>IF(JL$1=MatrizdeEquipos!$K20,1,IF(JL$1&lt;MatrizdeEquipos!$K20,IF(MatrizdeEquipos!$K20&lt;KX$1,1,0),0))</f>
        <v>0</v>
      </c>
      <c r="JM22" s="5">
        <f>IF(JM$1=MatrizdeEquipos!$K20,1,IF(JM$1&lt;MatrizdeEquipos!$K20,IF(MatrizdeEquipos!$K20&lt;KY$1,1,0),0))</f>
        <v>0</v>
      </c>
      <c r="JN22" s="5">
        <f>IF(JN$1=MatrizdeEquipos!$K20,1,IF(JN$1&lt;MatrizdeEquipos!$K20,IF(MatrizdeEquipos!$K20&lt;KZ$1,1,0),0))</f>
        <v>0</v>
      </c>
      <c r="JO22" s="5">
        <f>IF(JO$1=MatrizdeEquipos!$K20,1,IF(JO$1&lt;MatrizdeEquipos!$K20,IF(MatrizdeEquipos!$K20&lt;LA$1,1,0),0))</f>
        <v>0</v>
      </c>
      <c r="JP22" s="5">
        <f>IF(JP$1=MatrizdeEquipos!$K20,1,IF(JP$1&lt;MatrizdeEquipos!$K20,IF(MatrizdeEquipos!$K20&lt;LB$1,1,0),0))</f>
        <v>0</v>
      </c>
      <c r="JQ22" s="5">
        <f>IF(JQ$1=MatrizdeEquipos!$K20,1,IF(JQ$1&lt;MatrizdeEquipos!$K20,IF(MatrizdeEquipos!$K20&lt;LC$1,1,0),0))</f>
        <v>0</v>
      </c>
      <c r="JR22" s="5">
        <f>IF(JR$1=MatrizdeEquipos!$K20,1,IF(JR$1&lt;MatrizdeEquipos!$K20,IF(MatrizdeEquipos!$K20&lt;LD$1,1,0),0))</f>
        <v>0</v>
      </c>
      <c r="JS22" s="5">
        <f>IF(JS$1=MatrizdeEquipos!$K20,1,IF(JS$1&lt;MatrizdeEquipos!$K20,IF(MatrizdeEquipos!$K20&lt;LE$1,1,0),0))</f>
        <v>0</v>
      </c>
      <c r="JT22" s="5">
        <f>IF(JT$1=MatrizdeEquipos!$K20,1,IF(JT$1&lt;MatrizdeEquipos!$K20,IF(MatrizdeEquipos!$K20&lt;LF$1,1,0),0))</f>
        <v>0</v>
      </c>
      <c r="JU22" s="5">
        <f>IF(JU$1=MatrizdeEquipos!$K20,1,IF(JU$1&lt;MatrizdeEquipos!$K20,IF(MatrizdeEquipos!$K20&lt;LG$1,1,0),0))</f>
        <v>0</v>
      </c>
      <c r="JV22" s="5">
        <f>IF(JV$1=MatrizdeEquipos!$K20,1,IF(JV$1&lt;MatrizdeEquipos!$K20,IF(MatrizdeEquipos!$K20&lt;LH$1,1,0),0))</f>
        <v>0</v>
      </c>
      <c r="JW22" s="5">
        <f>IF(JW$1=MatrizdeEquipos!$K20,1,IF(JW$1&lt;MatrizdeEquipos!$K20,IF(MatrizdeEquipos!$K20&lt;LI$1,1,0),0))</f>
        <v>0</v>
      </c>
      <c r="JX22" s="5">
        <f>IF(JX$1=MatrizdeEquipos!$K20,1,IF(JX$1&lt;MatrizdeEquipos!$K20,IF(MatrizdeEquipos!$K20&lt;LJ$1,1,0),0))</f>
        <v>0</v>
      </c>
      <c r="JY22" s="5">
        <f>IF(JY$1=MatrizdeEquipos!$K20,1,IF(JY$1&lt;MatrizdeEquipos!$K20,IF(MatrizdeEquipos!$K20&lt;LK$1,1,0),0))</f>
        <v>0</v>
      </c>
      <c r="JZ22" s="5">
        <f>IF(JZ$1=MatrizdeEquipos!$K20,1,IF(JZ$1&lt;MatrizdeEquipos!$K20,IF(MatrizdeEquipos!$K20&lt;LL$1,1,0),0))</f>
        <v>0</v>
      </c>
      <c r="KA22" s="5">
        <f>IF(KA$1=MatrizdeEquipos!$K20,1,IF(KA$1&lt;MatrizdeEquipos!$K20,IF(MatrizdeEquipos!$K20&lt;LM$1,1,0),0))</f>
        <v>0</v>
      </c>
      <c r="KB22" s="5">
        <f>IF(KB$1=MatrizdeEquipos!$K20,1,IF(KB$1&lt;MatrizdeEquipos!$K20,IF(MatrizdeEquipos!$K20&lt;LN$1,1,0),0))</f>
        <v>0</v>
      </c>
      <c r="KC22" s="5">
        <f>IF(KC$1=MatrizdeEquipos!$K20,1,IF(KC$1&lt;MatrizdeEquipos!$K20,IF(MatrizdeEquipos!$K20&lt;LO$1,1,0),0))</f>
        <v>0</v>
      </c>
      <c r="KD22" s="5">
        <f>IF(KD$1=MatrizdeEquipos!$K20,1,IF(KD$1&lt;MatrizdeEquipos!$K20,IF(MatrizdeEquipos!$K20&lt;LP$1,1,0),0))</f>
        <v>0</v>
      </c>
      <c r="KE22" s="5">
        <f>IF(KE$1=MatrizdeEquipos!$K20,1,IF(KE$1&lt;MatrizdeEquipos!$K20,IF(MatrizdeEquipos!$K20&lt;LQ$1,1,0),0))</f>
        <v>0</v>
      </c>
      <c r="KF22" s="5">
        <f>IF(KF$1=MatrizdeEquipos!$K20,1,IF(KF$1&lt;MatrizdeEquipos!$K20,IF(MatrizdeEquipos!$K20&lt;LR$1,1,0),0))</f>
        <v>0</v>
      </c>
      <c r="KG22" s="5">
        <f>IF(KG$1=MatrizdeEquipos!$K20,1,IF(KG$1&lt;MatrizdeEquipos!$K20,IF(MatrizdeEquipos!$K20&lt;LS$1,1,0),0))</f>
        <v>0</v>
      </c>
      <c r="KH22" s="5">
        <f>IF(KH$1=MatrizdeEquipos!$K20,1,IF(KH$1&lt;MatrizdeEquipos!$K20,IF(MatrizdeEquipos!$K20&lt;LT$1,1,0),0))</f>
        <v>0</v>
      </c>
      <c r="KI22" s="5">
        <f>IF(KI$1=MatrizdeEquipos!$K20,1,IF(KI$1&lt;MatrizdeEquipos!$K20,IF(MatrizdeEquipos!$K20&lt;LU$1,1,0),0))</f>
        <v>0</v>
      </c>
      <c r="KJ22" s="5">
        <f>IF(KJ$1=MatrizdeEquipos!$K20,1,IF(KJ$1&lt;MatrizdeEquipos!$K20,IF(MatrizdeEquipos!$K20&lt;LV$1,1,0),0))</f>
        <v>0</v>
      </c>
      <c r="KK22" s="5">
        <f>IF(KK$1=MatrizdeEquipos!$K20,1,IF(KK$1&lt;MatrizdeEquipos!$K20,IF(MatrizdeEquipos!$K20&lt;LW$1,1,0),0))</f>
        <v>0</v>
      </c>
      <c r="KL22" s="5">
        <f>IF(KL$1=MatrizdeEquipos!$K20,1,IF(KL$1&lt;MatrizdeEquipos!$K20,IF(MatrizdeEquipos!$K20&lt;LX$1,1,0),0))</f>
        <v>0</v>
      </c>
      <c r="KM22" s="5">
        <f>IF(KM$1=MatrizdeEquipos!$K20,1,IF(KM$1&lt;MatrizdeEquipos!$K20,IF(MatrizdeEquipos!$K20&lt;LY$1,1,0),0))</f>
        <v>0</v>
      </c>
      <c r="KN22" s="5">
        <f>IF(KN$1=MatrizdeEquipos!$K20,1,IF(KN$1&lt;MatrizdeEquipos!$K20,IF(MatrizdeEquipos!$K20&lt;LZ$1,1,0),0))</f>
        <v>0</v>
      </c>
      <c r="KO22" s="5">
        <f>IF(KO$1=MatrizdeEquipos!$K20,1,IF(KO$1&lt;MatrizdeEquipos!$K20,IF(MatrizdeEquipos!$K20&lt;MA$1,1,0),0))</f>
        <v>0</v>
      </c>
      <c r="KP22" s="5">
        <f>IF(KP$1=MatrizdeEquipos!$K20,1,IF(KP$1&lt;MatrizdeEquipos!$K20,IF(MatrizdeEquipos!$K20&lt;MB$1,1,0),0))</f>
        <v>0</v>
      </c>
      <c r="KQ22" s="5">
        <f>IF(KQ$1=MatrizdeEquipos!$K20,1,IF(KQ$1&lt;MatrizdeEquipos!$K20,IF(MatrizdeEquipos!$K20&lt;MC$1,1,0),0))</f>
        <v>0</v>
      </c>
      <c r="KR22" s="5">
        <f>IF(KR$1=MatrizdeEquipos!$K20,1,IF(KR$1&lt;MatrizdeEquipos!$K20,IF(MatrizdeEquipos!$K20&lt;MD$1,1,0),0))</f>
        <v>0</v>
      </c>
      <c r="KS22" s="5">
        <f>IF(KS$1=MatrizdeEquipos!$K20,1,IF(KS$1&lt;MatrizdeEquipos!$K20,IF(MatrizdeEquipos!$K20&lt;ME$1,1,0),0))</f>
        <v>0</v>
      </c>
      <c r="KT22" s="5">
        <f>IF(KT$1=MatrizdeEquipos!$K20,1,IF(KT$1&lt;MatrizdeEquipos!$K20,IF(MatrizdeEquipos!$K20&lt;MF$1,1,0),0))</f>
        <v>0</v>
      </c>
      <c r="KU22" s="5">
        <f>IF(KU$1=MatrizdeEquipos!$K20,1,IF(KU$1&lt;MatrizdeEquipos!$K20,IF(MatrizdeEquipos!$K20&lt;MG$1,1,0),0))</f>
        <v>0</v>
      </c>
      <c r="KV22" s="5">
        <f>IF(KV$1=MatrizdeEquipos!$K20,1,IF(KV$1&lt;MatrizdeEquipos!$K20,IF(MatrizdeEquipos!$K20&lt;MH$1,1,0),0))</f>
        <v>0</v>
      </c>
      <c r="KW22" s="5">
        <f>IF(KW$1=MatrizdeEquipos!$K20,1,IF(KW$1&lt;MatrizdeEquipos!$K20,IF(MatrizdeEquipos!$K20&lt;MI$1,1,0),0))</f>
        <v>0</v>
      </c>
      <c r="KX22" s="5">
        <f>IF(KX$1=MatrizdeEquipos!$K20,1,IF(KX$1&lt;MatrizdeEquipos!$K20,IF(MatrizdeEquipos!$K20&lt;MJ$1,1,0),0))</f>
        <v>0</v>
      </c>
      <c r="KY22" s="5">
        <f>IF(KY$1=MatrizdeEquipos!$K20,1,IF(KY$1&lt;MatrizdeEquipos!$K20,IF(MatrizdeEquipos!$K20&lt;MK$1,1,0),0))</f>
        <v>0</v>
      </c>
      <c r="KZ22" s="5">
        <f>IF(KZ$1=MatrizdeEquipos!$K20,1,IF(KZ$1&lt;MatrizdeEquipos!$K20,IF(MatrizdeEquipos!$K20&lt;ML$1,1,0),0))</f>
        <v>0</v>
      </c>
      <c r="LA22" s="5">
        <f>IF(LA$1=MatrizdeEquipos!$K20,1,IF(LA$1&lt;MatrizdeEquipos!$K20,IF(MatrizdeEquipos!$K20&lt;MM$1,1,0),0))</f>
        <v>0</v>
      </c>
      <c r="LB22" s="5">
        <f>IF(LB$1=MatrizdeEquipos!$K20,1,IF(LB$1&lt;MatrizdeEquipos!$K20,IF(MatrizdeEquipos!$K20&lt;MN$1,1,0),0))</f>
        <v>0</v>
      </c>
      <c r="LC22" s="5">
        <f>IF(LC$1=MatrizdeEquipos!$K20,1,IF(LC$1&lt;MatrizdeEquipos!$K20,IF(MatrizdeEquipos!$K20&lt;MO$1,1,0),0))</f>
        <v>0</v>
      </c>
      <c r="LD22" s="5">
        <f>IF(LD$1=MatrizdeEquipos!$K20,1,IF(LD$1&lt;MatrizdeEquipos!$K20,IF(MatrizdeEquipos!$K20&lt;MP$1,1,0),0))</f>
        <v>0</v>
      </c>
      <c r="LE22" s="5">
        <f>IF(LE$1=MatrizdeEquipos!$K20,1,IF(LE$1&lt;MatrizdeEquipos!$K20,IF(MatrizdeEquipos!$K20&lt;MQ$1,1,0),0))</f>
        <v>0</v>
      </c>
      <c r="LF22" s="5">
        <f>IF(LF$1=MatrizdeEquipos!$K20,1,IF(LF$1&lt;MatrizdeEquipos!$K20,IF(MatrizdeEquipos!$K20&lt;MR$1,1,0),0))</f>
        <v>0</v>
      </c>
      <c r="LG22" s="5">
        <f>IF(LG$1=MatrizdeEquipos!$K20,1,IF(LG$1&lt;MatrizdeEquipos!$K20,IF(MatrizdeEquipos!$K20&lt;MS$1,1,0),0))</f>
        <v>0</v>
      </c>
      <c r="LH22" s="5">
        <f>IF(LH$1=MatrizdeEquipos!$K20,1,IF(LH$1&lt;MatrizdeEquipos!$K20,IF(MatrizdeEquipos!$K20&lt;MT$1,1,0),0))</f>
        <v>0</v>
      </c>
      <c r="LI22" s="5">
        <f>IF(LI$1=MatrizdeEquipos!$K20,1,IF(LI$1&lt;MatrizdeEquipos!$K20,IF(MatrizdeEquipos!$K20&lt;MU$1,1,0),0))</f>
        <v>0</v>
      </c>
      <c r="LJ22" s="5">
        <f>IF(LJ$1=MatrizdeEquipos!$K20,1,IF(LJ$1&lt;MatrizdeEquipos!$K20,IF(MatrizdeEquipos!$K20&lt;MV$1,1,0),0))</f>
        <v>0</v>
      </c>
      <c r="LK22" s="5">
        <f>IF(LK$1=MatrizdeEquipos!$K20,1,IF(LK$1&lt;MatrizdeEquipos!$K20,IF(MatrizdeEquipos!$K20&lt;MW$1,1,0),0))</f>
        <v>0</v>
      </c>
      <c r="LL22" s="5">
        <f>IF(LL$1=MatrizdeEquipos!$K20,1,IF(LL$1&lt;MatrizdeEquipos!$K20,IF(MatrizdeEquipos!$K20&lt;MX$1,1,0),0))</f>
        <v>0</v>
      </c>
      <c r="LM22" s="5">
        <f>IF(LM$1=MatrizdeEquipos!$K20,1,IF(LM$1&lt;MatrizdeEquipos!$K20,IF(MatrizdeEquipos!$K20&lt;MY$1,1,0),0))</f>
        <v>0</v>
      </c>
      <c r="LN22" s="5">
        <f>IF(LN$1=MatrizdeEquipos!$K20,1,IF(LN$1&lt;MatrizdeEquipos!$K20,IF(MatrizdeEquipos!$K20&lt;MZ$1,1,0),0))</f>
        <v>0</v>
      </c>
      <c r="LO22" s="5">
        <f>IF(LO$1=MatrizdeEquipos!$K20,1,IF(LO$1&lt;MatrizdeEquipos!$K20,IF(MatrizdeEquipos!$K20&lt;NA$1,1,0),0))</f>
        <v>0</v>
      </c>
      <c r="LP22" s="5">
        <f>IF(LP$1=MatrizdeEquipos!$K20,1,IF(LP$1&lt;MatrizdeEquipos!$K20,IF(MatrizdeEquipos!$K20&lt;NB$1,1,0),0))</f>
        <v>0</v>
      </c>
      <c r="LQ22" s="5">
        <f>IF(LQ$1=MatrizdeEquipos!$K20,1,IF(LQ$1&lt;MatrizdeEquipos!$K20,IF(MatrizdeEquipos!$K20&lt;NC$1,1,0),0))</f>
        <v>0</v>
      </c>
      <c r="LR22" s="5">
        <f>IF(LR$1=MatrizdeEquipos!$K20,1,IF(LR$1&lt;MatrizdeEquipos!$K20,IF(MatrizdeEquipos!$K20&lt;ND$1,1,0),0))</f>
        <v>0</v>
      </c>
      <c r="LS22" s="5">
        <f>IF(LS$1=MatrizdeEquipos!$K20,1,IF(LS$1&lt;MatrizdeEquipos!$K20,IF(MatrizdeEquipos!$K20&lt;NE$1,1,0),0))</f>
        <v>0</v>
      </c>
      <c r="LT22" s="5">
        <f>IF(LT$1=MatrizdeEquipos!$K20,1,IF(LT$1&lt;MatrizdeEquipos!$K20,IF(MatrizdeEquipos!$K20&lt;NF$1,1,0),0))</f>
        <v>0</v>
      </c>
      <c r="LU22" s="5">
        <f>IF(LU$1=MatrizdeEquipos!$K20,1,IF(LU$1&lt;MatrizdeEquipos!$K20,IF(MatrizdeEquipos!$K20&lt;NG$1,1,0),0))</f>
        <v>0</v>
      </c>
      <c r="LV22" s="5">
        <f>IF(LV$1=MatrizdeEquipos!$K20,1,IF(LV$1&lt;MatrizdeEquipos!$K20,IF(MatrizdeEquipos!$K20&lt;NH$1,1,0),0))</f>
        <v>0</v>
      </c>
      <c r="LW22" s="5">
        <f>IF(LW$1=MatrizdeEquipos!$K20,1,IF(LW$1&lt;MatrizdeEquipos!$K20,IF(MatrizdeEquipos!$K20&lt;NI$1,1,0),0))</f>
        <v>0</v>
      </c>
      <c r="LX22" s="5">
        <f>IF(LX$1=MatrizdeEquipos!$K20,1,IF(LX$1&lt;MatrizdeEquipos!$K20,IF(MatrizdeEquipos!$K20&lt;NJ$1,1,0),0))</f>
        <v>0</v>
      </c>
      <c r="LY22" s="5">
        <f>IF(LY$1=MatrizdeEquipos!$K20,1,IF(LY$1&lt;MatrizdeEquipos!$K20,IF(MatrizdeEquipos!$K20&lt;NK$1,1,0),0))</f>
        <v>0</v>
      </c>
      <c r="LZ22" s="5">
        <f>IF(LZ$1=MatrizdeEquipos!$K20,1,IF(LZ$1&lt;MatrizdeEquipos!$K20,IF(MatrizdeEquipos!$K20&lt;NL$1,1,0),0))</f>
        <v>0</v>
      </c>
      <c r="MA22" s="5">
        <f>IF(MA$1=MatrizdeEquipos!$K20,1,IF(MA$1&lt;MatrizdeEquipos!$K20,IF(MatrizdeEquipos!$K20&lt;NM$1,1,0),0))</f>
        <v>0</v>
      </c>
      <c r="MB22" s="5">
        <f>IF(MB$1=MatrizdeEquipos!$K20,1,IF(MB$1&lt;MatrizdeEquipos!$K20,IF(MatrizdeEquipos!$K20&lt;NN$1,1,0),0))</f>
        <v>0</v>
      </c>
      <c r="MC22" s="5">
        <f>IF(MC$1=MatrizdeEquipos!$K20,1,IF(MC$1&lt;MatrizdeEquipos!$K20,IF(MatrizdeEquipos!$K20&lt;NO$1,1,0),0))</f>
        <v>0</v>
      </c>
      <c r="MD22" s="5">
        <f>IF(MD$1=MatrizdeEquipos!$K20,1,IF(MD$1&lt;MatrizdeEquipos!$K20,IF(MatrizdeEquipos!$K20&lt;NP$1,1,0),0))</f>
        <v>0</v>
      </c>
      <c r="ME22" s="5">
        <f>IF(ME$1=MatrizdeEquipos!$K20,1,IF(ME$1&lt;MatrizdeEquipos!$K20,IF(MatrizdeEquipos!$K20&lt;NQ$1,1,0),0))</f>
        <v>0</v>
      </c>
      <c r="MF22" s="5">
        <f>IF(MF$1=MatrizdeEquipos!$K20,1,IF(MF$1&lt;MatrizdeEquipos!$K20,IF(MatrizdeEquipos!$K20&lt;NR$1,1,0),0))</f>
        <v>0</v>
      </c>
      <c r="MG22" s="5">
        <f>IF(MG$1=MatrizdeEquipos!$K20,1,IF(MG$1&lt;MatrizdeEquipos!$K20,IF(MatrizdeEquipos!$K20&lt;NS$1,1,0),0))</f>
        <v>0</v>
      </c>
      <c r="MH22" s="5">
        <f>IF(MH$1=MatrizdeEquipos!$K20,1,IF(MH$1&lt;MatrizdeEquipos!$K20,IF(MatrizdeEquipos!$K20&lt;NT$1,1,0),0))</f>
        <v>0</v>
      </c>
      <c r="MI22" s="5">
        <f>IF(MI$1=MatrizdeEquipos!$K20,1,IF(MI$1&lt;MatrizdeEquipos!$K20,IF(MatrizdeEquipos!$K20&lt;NU$1,1,0),0))</f>
        <v>0</v>
      </c>
      <c r="MJ22" s="5">
        <f>IF(MJ$1=MatrizdeEquipos!$K20,1,IF(MJ$1&lt;MatrizdeEquipos!$K20,IF(MatrizdeEquipos!$K20&lt;NV$1,1,0),0))</f>
        <v>0</v>
      </c>
      <c r="MK22" s="5">
        <f>IF(MK$1=MatrizdeEquipos!$K20,1,IF(MK$1&lt;MatrizdeEquipos!$K20,IF(MatrizdeEquipos!$K20&lt;NW$1,1,0),0))</f>
        <v>0</v>
      </c>
      <c r="ML22" s="5">
        <f>IF(ML$1=MatrizdeEquipos!$K20,1,IF(ML$1&lt;MatrizdeEquipos!$K20,IF(MatrizdeEquipos!$K20&lt;NX$1,1,0),0))</f>
        <v>0</v>
      </c>
      <c r="MM22" s="5">
        <f>IF(MM$1=MatrizdeEquipos!$K20,1,IF(MM$1&lt;MatrizdeEquipos!$K20,IF(MatrizdeEquipos!$K20&lt;NY$1,1,0),0))</f>
        <v>0</v>
      </c>
      <c r="MN22" s="5">
        <f>IF(MN$1=MatrizdeEquipos!$K20,1,IF(MN$1&lt;MatrizdeEquipos!$K20,IF(MatrizdeEquipos!$K20&lt;NZ$1,1,0),0))</f>
        <v>0</v>
      </c>
      <c r="MO22" s="5">
        <f>IF(MO$1=MatrizdeEquipos!$K20,1,IF(MO$1&lt;MatrizdeEquipos!$K20,IF(MatrizdeEquipos!$K20&lt;OA$1,1,0),0))</f>
        <v>0</v>
      </c>
      <c r="MP22" s="5">
        <f>IF(MP$1=MatrizdeEquipos!$K20,1,IF(MP$1&lt;MatrizdeEquipos!$K20,IF(MatrizdeEquipos!$K20&lt;OB$1,1,0),0))</f>
        <v>0</v>
      </c>
      <c r="MQ22" s="5">
        <f>IF(MQ$1=MatrizdeEquipos!$K20,1,IF(MQ$1&lt;MatrizdeEquipos!$K20,IF(MatrizdeEquipos!$K20&lt;OC$1,1,0),0))</f>
        <v>0</v>
      </c>
      <c r="MR22" s="5">
        <f>IF(MR$1=MatrizdeEquipos!$K20,1,IF(MR$1&lt;MatrizdeEquipos!$K20,IF(MatrizdeEquipos!$K20&lt;OD$1,1,0),0))</f>
        <v>0</v>
      </c>
      <c r="MS22" s="5">
        <f>IF(MS$1=MatrizdeEquipos!$K20,1,IF(MS$1&lt;MatrizdeEquipos!$K20,IF(MatrizdeEquipos!$K20&lt;OE$1,1,0),0))</f>
        <v>0</v>
      </c>
      <c r="MT22" s="5">
        <f>IF(MT$1=MatrizdeEquipos!$K20,1,IF(MT$1&lt;MatrizdeEquipos!$K20,IF(MatrizdeEquipos!$K20&lt;OF$1,1,0),0))</f>
        <v>0</v>
      </c>
      <c r="MU22" s="5">
        <f>IF(MU$1=MatrizdeEquipos!$K20,1,IF(MU$1&lt;MatrizdeEquipos!$K20,IF(MatrizdeEquipos!$K20&lt;OG$1,1,0),0))</f>
        <v>0</v>
      </c>
      <c r="MV22" s="5">
        <f>IF(MV$1=MatrizdeEquipos!$K20,1,IF(MV$1&lt;MatrizdeEquipos!$K20,IF(MatrizdeEquipos!$K20&lt;OH$1,1,0),0))</f>
        <v>0</v>
      </c>
      <c r="MW22" s="5">
        <f>IF(MW$1=MatrizdeEquipos!$K20,1,IF(MW$1&lt;MatrizdeEquipos!$K20,IF(MatrizdeEquipos!$K20&lt;OI$1,1,0),0))</f>
        <v>0</v>
      </c>
      <c r="MX22" s="5">
        <f>IF(MX$1=MatrizdeEquipos!$K20,1,IF(MX$1&lt;MatrizdeEquipos!$K20,IF(MatrizdeEquipos!$K20&lt;OJ$1,1,0),0))</f>
        <v>0</v>
      </c>
      <c r="MY22" s="5">
        <f>IF(MY$1=MatrizdeEquipos!$K20,1,IF(MY$1&lt;MatrizdeEquipos!$K20,IF(MatrizdeEquipos!$K20&lt;OK$1,1,0),0))</f>
        <v>0</v>
      </c>
      <c r="MZ22" s="5">
        <f>IF(MZ$1=MatrizdeEquipos!$K20,1,IF(MZ$1&lt;MatrizdeEquipos!$K20,IF(MatrizdeEquipos!$K20&lt;OL$1,1,0),0))</f>
        <v>0</v>
      </c>
      <c r="NA22" s="5">
        <f>IF(NA$1=MatrizdeEquipos!$K20,1,IF(NA$1&lt;MatrizdeEquipos!$K20,IF(MatrizdeEquipos!$K20&lt;OM$1,1,0),0))</f>
        <v>0</v>
      </c>
      <c r="NB22" s="5">
        <f>IF(NB$1=MatrizdeEquipos!$K20,1,IF(NB$1&lt;MatrizdeEquipos!$K20,IF(MatrizdeEquipos!$K20&lt;ON$1,1,0),0))</f>
        <v>0</v>
      </c>
      <c r="NC22" s="5">
        <f>IF(NC$1=MatrizdeEquipos!$K20,1,IF(NC$1&lt;MatrizdeEquipos!$K20,IF(MatrizdeEquipos!$K20&lt;OO$1,1,0),0))</f>
        <v>0</v>
      </c>
      <c r="ND22" s="5">
        <f>IF(ND$1=MatrizdeEquipos!$K20,1,IF(ND$1&lt;MatrizdeEquipos!$K20,IF(MatrizdeEquipos!$K20&lt;OP$1,1,0),0))</f>
        <v>0</v>
      </c>
      <c r="NE22" s="5">
        <f>IF(NE$1=MatrizdeEquipos!$K20,1,IF(NE$1&lt;MatrizdeEquipos!$K20,IF(MatrizdeEquipos!$K20&lt;OQ$1,1,0),0))</f>
        <v>0</v>
      </c>
      <c r="NF22" s="5">
        <f>IF(NF$1=MatrizdeEquipos!$K20,1,IF(NF$1&lt;MatrizdeEquipos!$K20,IF(MatrizdeEquipos!$K20&lt;OR$1,1,0),0))</f>
        <v>0</v>
      </c>
      <c r="NG22" s="5">
        <f>IF(NG$1=MatrizdeEquipos!$K20,1,IF(NG$1&lt;MatrizdeEquipos!$K20,IF(MatrizdeEquipos!$K20&lt;OS$1,1,0),0))</f>
        <v>0</v>
      </c>
      <c r="NH22" s="5">
        <f>IF(NH$1=MatrizdeEquipos!$K20,1,IF(NH$1&lt;MatrizdeEquipos!$K20,IF(MatrizdeEquipos!$K20&lt;OT$1,1,0),0))</f>
        <v>0</v>
      </c>
      <c r="NI22" s="5">
        <f>IF(NI$1=MatrizdeEquipos!$K20,1,IF(NI$1&lt;MatrizdeEquipos!$K20,IF(MatrizdeEquipos!$K20&lt;OU$1,1,0),0))</f>
        <v>0</v>
      </c>
      <c r="NJ22" s="5">
        <f>IF(NJ$1=MatrizdeEquipos!$K20,1,IF(NJ$1&lt;MatrizdeEquipos!$K20,IF(MatrizdeEquipos!$K20&lt;OV$1,1,0),0))</f>
        <v>0</v>
      </c>
      <c r="NK22" s="5">
        <f>IF(NK$1=MatrizdeEquipos!$K20,1,IF(NK$1&lt;MatrizdeEquipos!$K20,IF(MatrizdeEquipos!$K20&lt;OW$1,1,0),0))</f>
        <v>0</v>
      </c>
      <c r="NL22" s="5">
        <f>IF(NL$1=MatrizdeEquipos!$K20,1,IF(NL$1&lt;MatrizdeEquipos!$K20,IF(MatrizdeEquipos!$K20&lt;OX$1,1,0),0))</f>
        <v>0</v>
      </c>
      <c r="NM22" s="5">
        <f>IF(NM$1=MatrizdeEquipos!$K20,1,IF(NM$1&lt;MatrizdeEquipos!$K20,IF(MatrizdeEquipos!$K20&lt;OY$1,1,0),0))</f>
        <v>0</v>
      </c>
      <c r="NN22" s="5">
        <f>IF(NN$1=MatrizdeEquipos!$K20,1,IF(NN$1&lt;MatrizdeEquipos!$K20,IF(MatrizdeEquipos!$K20&lt;OZ$1,1,0),0))</f>
        <v>0</v>
      </c>
      <c r="NO22" s="5">
        <f>IF(NO$1=MatrizdeEquipos!$K20,1,IF(NO$1&lt;MatrizdeEquipos!$K20,IF(MatrizdeEquipos!$K20&lt;PA$1,1,0),0))</f>
        <v>0</v>
      </c>
      <c r="NP22" s="5">
        <f>IF(NP$1=MatrizdeEquipos!$K20,1,IF(NP$1&lt;MatrizdeEquipos!$K20,IF(MatrizdeEquipos!$K20&lt;PB$1,1,0),0))</f>
        <v>0</v>
      </c>
      <c r="NQ22" s="5">
        <f>IF(NQ$1=MatrizdeEquipos!$K20,1,IF(NQ$1&lt;MatrizdeEquipos!$K20,IF(MatrizdeEquipos!$K20&lt;PC$1,1,0),0))</f>
        <v>0</v>
      </c>
      <c r="NR22" s="5">
        <f>IF(NR$1=MatrizdeEquipos!$K20,1,IF(NR$1&lt;MatrizdeEquipos!$K20,IF(MatrizdeEquipos!$K20&lt;PD$1,1,0),0))</f>
        <v>0</v>
      </c>
      <c r="NS22" s="5">
        <f>IF(NS$1=MatrizdeEquipos!$K20,1,IF(NS$1&lt;MatrizdeEquipos!$K20,IF(MatrizdeEquipos!$K20&lt;PE$1,1,0),0))</f>
        <v>0</v>
      </c>
      <c r="NT22" s="5">
        <f>IF(NT$1=MatrizdeEquipos!$K20,1,IF(NT$1&lt;MatrizdeEquipos!$K20,IF(MatrizdeEquipos!$K20&lt;PF$1,1,0),0))</f>
        <v>0</v>
      </c>
      <c r="NU22" s="5">
        <f>IF(NU$1=MatrizdeEquipos!$K20,1,IF(NU$1&lt;MatrizdeEquipos!$K20,IF(MatrizdeEquipos!$K20&lt;PG$1,1,0),0))</f>
        <v>0</v>
      </c>
      <c r="NV22" s="5">
        <f>IF(NV$1=MatrizdeEquipos!$K20,1,IF(NV$1&lt;MatrizdeEquipos!$K20,IF(MatrizdeEquipos!$K20&lt;PH$1,1,0),0))</f>
        <v>0</v>
      </c>
      <c r="NW22" s="5">
        <f>IF(NW$1=MatrizdeEquipos!$K20,1,IF(NW$1&lt;MatrizdeEquipos!$K20,IF(MatrizdeEquipos!$K20&lt;PI$1,1,0),0))</f>
        <v>0</v>
      </c>
      <c r="NX22" s="5">
        <f>IF(NX$1=MatrizdeEquipos!$K20,1,IF(NX$1&lt;MatrizdeEquipos!$K20,IF(MatrizdeEquipos!$K20&lt;PJ$1,1,0),0))</f>
        <v>0</v>
      </c>
      <c r="NY22" s="5">
        <f>IF(NY$1=MatrizdeEquipos!$K20,1,IF(NY$1&lt;MatrizdeEquipos!$K20,IF(MatrizdeEquipos!$K20&lt;PK$1,1,0),0))</f>
        <v>0</v>
      </c>
      <c r="NZ22" s="5">
        <f>IF(NZ$1=MatrizdeEquipos!$K20,1,IF(NZ$1&lt;MatrizdeEquipos!$K20,IF(MatrizdeEquipos!$K20&lt;PL$1,1,0),0))</f>
        <v>0</v>
      </c>
      <c r="OA22" s="5">
        <f>IF(OA$1=MatrizdeEquipos!$K20,1,IF(OA$1&lt;MatrizdeEquipos!$K20,IF(MatrizdeEquipos!$K20&lt;PM$1,1,0),0))</f>
        <v>0</v>
      </c>
      <c r="OB22" s="5">
        <f>IF(OB$1=MatrizdeEquipos!$K20,1,IF(OB$1&lt;MatrizdeEquipos!$K20,IF(MatrizdeEquipos!$K20&lt;PN$1,1,0),0))</f>
        <v>0</v>
      </c>
      <c r="OC22" s="5">
        <f>IF(OC$1=MatrizdeEquipos!$K20,1,IF(OC$1&lt;MatrizdeEquipos!$K20,IF(MatrizdeEquipos!$K20&lt;PO$1,1,0),0))</f>
        <v>0</v>
      </c>
      <c r="OD22" s="5">
        <f>IF(OD$1=MatrizdeEquipos!$K20,1,IF(OD$1&lt;MatrizdeEquipos!$K20,IF(MatrizdeEquipos!$K20&lt;PP$1,1,0),0))</f>
        <v>0</v>
      </c>
      <c r="OE22" s="5">
        <f>IF(OE$1=MatrizdeEquipos!$K20,1,IF(OE$1&lt;MatrizdeEquipos!$K20,IF(MatrizdeEquipos!$K20&lt;PQ$1,1,0),0))</f>
        <v>0</v>
      </c>
      <c r="OF22" s="5">
        <f>IF(OF$1=MatrizdeEquipos!$K20,1,IF(OF$1&lt;MatrizdeEquipos!$K20,IF(MatrizdeEquipos!$K20&lt;PR$1,1,0),0))</f>
        <v>0</v>
      </c>
      <c r="OG22" s="5">
        <f>IF(OG$1=MatrizdeEquipos!$K20,1,IF(OG$1&lt;MatrizdeEquipos!$K20,IF(MatrizdeEquipos!$K20&lt;PS$1,1,0),0))</f>
        <v>0</v>
      </c>
      <c r="OH22" s="5">
        <f>IF(OH$1=MatrizdeEquipos!$K20,1,IF(OH$1&lt;MatrizdeEquipos!$K20,IF(MatrizdeEquipos!$K20&lt;PT$1,1,0),0))</f>
        <v>0</v>
      </c>
      <c r="OI22" s="5">
        <f>IF(OI$1=MatrizdeEquipos!$K20,1,IF(OI$1&lt;MatrizdeEquipos!$K20,IF(MatrizdeEquipos!$K20&lt;PU$1,1,0),0))</f>
        <v>0</v>
      </c>
      <c r="OJ22" s="5">
        <f>IF(OJ$1=MatrizdeEquipos!$K20,1,IF(OJ$1&lt;MatrizdeEquipos!$K20,IF(MatrizdeEquipos!$K20&lt;PV$1,1,0),0))</f>
        <v>0</v>
      </c>
      <c r="OK22" s="5">
        <f>IF(OK$1=MatrizdeEquipos!$K20,1,IF(OK$1&lt;MatrizdeEquipos!$K20,IF(MatrizdeEquipos!$K20&lt;PW$1,1,0),0))</f>
        <v>0</v>
      </c>
      <c r="OL22" s="5">
        <f>IF(OL$1=MatrizdeEquipos!$K20,1,IF(OL$1&lt;MatrizdeEquipos!$K20,IF(MatrizdeEquipos!$K20&lt;PX$1,1,0),0))</f>
        <v>0</v>
      </c>
      <c r="OM22" s="5">
        <f>IF(OM$1=MatrizdeEquipos!$K20,1,IF(OM$1&lt;MatrizdeEquipos!$K20,IF(MatrizdeEquipos!$K20&lt;PY$1,1,0),0))</f>
        <v>0</v>
      </c>
      <c r="ON22" s="5">
        <f>IF(ON$1=MatrizdeEquipos!$K20,1,IF(ON$1&lt;MatrizdeEquipos!$K20,IF(MatrizdeEquipos!$K20&lt;PZ$1,1,0),0))</f>
        <v>0</v>
      </c>
      <c r="OO22" s="5">
        <f>IF(OO$1=MatrizdeEquipos!$K20,1,IF(OO$1&lt;MatrizdeEquipos!$K20,IF(MatrizdeEquipos!$K20&lt;QA$1,1,0),0))</f>
        <v>0</v>
      </c>
      <c r="OP22" s="5">
        <f>IF(OP$1=MatrizdeEquipos!$K20,1,IF(OP$1&lt;MatrizdeEquipos!$K20,IF(MatrizdeEquipos!$K20&lt;QB$1,1,0),0))</f>
        <v>0</v>
      </c>
      <c r="OQ22" s="5">
        <f>IF(OQ$1=MatrizdeEquipos!$K20,1,IF(OQ$1&lt;MatrizdeEquipos!$K20,IF(MatrizdeEquipos!$K20&lt;QC$1,1,0),0))</f>
        <v>0</v>
      </c>
      <c r="OR22" s="5">
        <f>IF(OR$1=MatrizdeEquipos!$K20,1,IF(OR$1&lt;MatrizdeEquipos!$K20,IF(MatrizdeEquipos!$K20&lt;QD$1,1,0),0))</f>
        <v>0</v>
      </c>
      <c r="OS22" s="5">
        <f>IF(OS$1=MatrizdeEquipos!$K20,1,IF(OS$1&lt;MatrizdeEquipos!$K20,IF(MatrizdeEquipos!$K20&lt;QE$1,1,0),0))</f>
        <v>0</v>
      </c>
      <c r="OT22" s="5">
        <f>IF(OT$1=MatrizdeEquipos!$K20,1,IF(OT$1&lt;MatrizdeEquipos!$K20,IF(MatrizdeEquipos!$K20&lt;QF$1,1,0),0))</f>
        <v>0</v>
      </c>
      <c r="OU22" s="5">
        <f>IF(OU$1=MatrizdeEquipos!$K20,1,IF(OU$1&lt;MatrizdeEquipos!$K20,IF(MatrizdeEquipos!$K20&lt;QG$1,1,0),0))</f>
        <v>0</v>
      </c>
      <c r="OV22" s="5">
        <f>IF(OV$1=MatrizdeEquipos!$K20,1,IF(OV$1&lt;MatrizdeEquipos!$K20,IF(MatrizdeEquipos!$K20&lt;QH$1,1,0),0))</f>
        <v>0</v>
      </c>
      <c r="OW22" s="5">
        <f>IF(OW$1=MatrizdeEquipos!$K20,1,IF(OW$1&lt;MatrizdeEquipos!$K20,IF(MatrizdeEquipos!$K20&lt;QI$1,1,0),0))</f>
        <v>0</v>
      </c>
      <c r="OX22" s="5">
        <f>IF(OX$1=MatrizdeEquipos!$K20,1,IF(OX$1&lt;MatrizdeEquipos!$K20,IF(MatrizdeEquipos!$K20&lt;QJ$1,1,0),0))</f>
        <v>0</v>
      </c>
      <c r="OY22" s="5">
        <f>IF(OY$1=MatrizdeEquipos!$K20,1,IF(OY$1&lt;MatrizdeEquipos!$K20,IF(MatrizdeEquipos!$K20&lt;QK$1,1,0),0))</f>
        <v>0</v>
      </c>
      <c r="OZ22" s="5">
        <f>IF(OZ$1=MatrizdeEquipos!$K20,1,IF(OZ$1&lt;MatrizdeEquipos!$K20,IF(MatrizdeEquipos!$K20&lt;QL$1,1,0),0))</f>
        <v>0</v>
      </c>
      <c r="PA22" s="5">
        <f>IF(PA$1=MatrizdeEquipos!$K20,1,IF(PA$1&lt;MatrizdeEquipos!$K20,IF(MatrizdeEquipos!$K20&lt;QM$1,1,0),0))</f>
        <v>0</v>
      </c>
      <c r="PB22" s="5">
        <f>IF(PB$1=MatrizdeEquipos!$K20,1,IF(PB$1&lt;MatrizdeEquipos!$K20,IF(MatrizdeEquipos!$K20&lt;QN$1,1,0),0))</f>
        <v>0</v>
      </c>
      <c r="PC22" s="5">
        <f>IF(PC$1=MatrizdeEquipos!$K20,1,IF(PC$1&lt;MatrizdeEquipos!$K20,IF(MatrizdeEquipos!$K20&lt;QO$1,1,0),0))</f>
        <v>0</v>
      </c>
      <c r="PD22" s="5">
        <f>IF(PD$1=MatrizdeEquipos!$K20,1,IF(PD$1&lt;MatrizdeEquipos!$K20,IF(MatrizdeEquipos!$K20&lt;QP$1,1,0),0))</f>
        <v>0</v>
      </c>
      <c r="PE22" s="5">
        <f>IF(PE$1=MatrizdeEquipos!$K20,1,IF(PE$1&lt;MatrizdeEquipos!$K20,IF(MatrizdeEquipos!$K20&lt;QQ$1,1,0),0))</f>
        <v>0</v>
      </c>
      <c r="PF22" s="5">
        <f>IF(PF$1=MatrizdeEquipos!$K20,1,IF(PF$1&lt;MatrizdeEquipos!$K20,IF(MatrizdeEquipos!$K20&lt;QR$1,1,0),0))</f>
        <v>0</v>
      </c>
      <c r="PG22" s="5">
        <f>IF(PG$1=MatrizdeEquipos!$K20,1,IF(PG$1&lt;MatrizdeEquipos!$K20,IF(MatrizdeEquipos!$K20&lt;QS$1,1,0),0))</f>
        <v>0</v>
      </c>
      <c r="PH22" s="5">
        <f>IF(PH$1=MatrizdeEquipos!$K20,1,IF(PH$1&lt;MatrizdeEquipos!$K20,IF(MatrizdeEquipos!$K20&lt;QT$1,1,0),0))</f>
        <v>0</v>
      </c>
      <c r="PI22" s="5">
        <f>IF(PI$1=MatrizdeEquipos!$K20,1,IF(PI$1&lt;MatrizdeEquipos!$K20,IF(MatrizdeEquipos!$K20&lt;QU$1,1,0),0))</f>
        <v>0</v>
      </c>
      <c r="PJ22" s="5">
        <f>IF(PJ$1=MatrizdeEquipos!$K20,1,IF(PJ$1&lt;MatrizdeEquipos!$K20,IF(MatrizdeEquipos!$K20&lt;QV$1,1,0),0))</f>
        <v>0</v>
      </c>
      <c r="PK22" s="5">
        <f>IF(PK$1=MatrizdeEquipos!$K20,1,IF(PK$1&lt;MatrizdeEquipos!$K20,IF(MatrizdeEquipos!$K20&lt;QW$1,1,0),0))</f>
        <v>0</v>
      </c>
      <c r="PL22" s="5">
        <f>IF(PL$1=MatrizdeEquipos!$K20,1,IF(PL$1&lt;MatrizdeEquipos!$K20,IF(MatrizdeEquipos!$K20&lt;QX$1,1,0),0))</f>
        <v>0</v>
      </c>
      <c r="PM22" s="5">
        <f>IF(PM$1=MatrizdeEquipos!$K20,1,IF(PM$1&lt;MatrizdeEquipos!$K20,IF(MatrizdeEquipos!$K20&lt;QY$1,1,0),0))</f>
        <v>0</v>
      </c>
      <c r="PN22" s="5">
        <f>IF(PN$1=MatrizdeEquipos!$K20,1,IF(PN$1&lt;MatrizdeEquipos!$K20,IF(MatrizdeEquipos!$K20&lt;QZ$1,1,0),0))</f>
        <v>0</v>
      </c>
      <c r="PO22" s="5">
        <f>IF(PO$1=MatrizdeEquipos!$K20,1,IF(PO$1&lt;MatrizdeEquipos!$K20,IF(MatrizdeEquipos!$K20&lt;RA$1,1,0),0))</f>
        <v>0</v>
      </c>
      <c r="PP22" s="5">
        <f>IF(PP$1=MatrizdeEquipos!$K20,1,IF(PP$1&lt;MatrizdeEquipos!$K20,IF(MatrizdeEquipos!$K20&lt;RB$1,1,0),0))</f>
        <v>0</v>
      </c>
      <c r="PQ22" s="5">
        <f>IF(PQ$1=MatrizdeEquipos!$K20,1,IF(PQ$1&lt;MatrizdeEquipos!$K20,IF(MatrizdeEquipos!$K20&lt;RC$1,1,0),0))</f>
        <v>0</v>
      </c>
      <c r="PR22" s="5">
        <f>IF(PR$1=MatrizdeEquipos!$K20,1,IF(PR$1&lt;MatrizdeEquipos!$K20,IF(MatrizdeEquipos!$K20&lt;RD$1,1,0),0))</f>
        <v>0</v>
      </c>
      <c r="PS22" s="5">
        <f>IF(PS$1=MatrizdeEquipos!$K20,1,IF(PS$1&lt;MatrizdeEquipos!$K20,IF(MatrizdeEquipos!$K20&lt;RE$1,1,0),0))</f>
        <v>0</v>
      </c>
      <c r="PT22" s="5">
        <f>IF(PT$1=MatrizdeEquipos!$K20,1,IF(PT$1&lt;MatrizdeEquipos!$K20,IF(MatrizdeEquipos!$K20&lt;RF$1,1,0),0))</f>
        <v>0</v>
      </c>
      <c r="PU22" s="5">
        <f>IF(PU$1=MatrizdeEquipos!$K20,1,IF(PU$1&lt;MatrizdeEquipos!$K20,IF(MatrizdeEquipos!$K20&lt;RG$1,1,0),0))</f>
        <v>0</v>
      </c>
      <c r="PV22" s="5">
        <f>IF(PV$1=MatrizdeEquipos!$K20,1,IF(PV$1&lt;MatrizdeEquipos!$K20,IF(MatrizdeEquipos!$K20&lt;RH$1,1,0),0))</f>
        <v>0</v>
      </c>
      <c r="PW22" s="5">
        <f>IF(PW$1=MatrizdeEquipos!$K20,1,IF(PW$1&lt;MatrizdeEquipos!$K20,IF(MatrizdeEquipos!$K20&lt;RI$1,1,0),0))</f>
        <v>0</v>
      </c>
      <c r="PX22" s="5">
        <f>IF(PX$1=MatrizdeEquipos!$K20,1,IF(PX$1&lt;MatrizdeEquipos!$K20,IF(MatrizdeEquipos!$K20&lt;RJ$1,1,0),0))</f>
        <v>0</v>
      </c>
      <c r="PY22" s="5">
        <f>IF(PY$1=MatrizdeEquipos!$K20,1,IF(PY$1&lt;MatrizdeEquipos!$K20,IF(MatrizdeEquipos!$K20&lt;RK$1,1,0),0))</f>
        <v>0</v>
      </c>
      <c r="PZ22" s="5">
        <f>IF(PZ$1=MatrizdeEquipos!$K20,1,IF(PZ$1&lt;MatrizdeEquipos!$K20,IF(MatrizdeEquipos!$K20&lt;RL$1,1,0),0))</f>
        <v>0</v>
      </c>
      <c r="QA22" s="5">
        <f>IF(QA$1=MatrizdeEquipos!$K20,1,IF(QA$1&lt;MatrizdeEquipos!$K20,IF(MatrizdeEquipos!$K20&lt;RM$1,1,0),0))</f>
        <v>0</v>
      </c>
      <c r="QB22" s="5">
        <f>IF(QB$1=MatrizdeEquipos!$K20,1,IF(QB$1&lt;MatrizdeEquipos!$K20,IF(MatrizdeEquipos!$K20&lt;RN$1,1,0),0))</f>
        <v>0</v>
      </c>
      <c r="QC22" s="5">
        <f>IF(QC$1=MatrizdeEquipos!$K20,1,IF(QC$1&lt;MatrizdeEquipos!$K20,IF(MatrizdeEquipos!$K20&lt;RO$1,1,0),0))</f>
        <v>0</v>
      </c>
      <c r="QD22" s="5">
        <f>IF(QD$1=MatrizdeEquipos!$K20,1,IF(QD$1&lt;MatrizdeEquipos!$K20,IF(MatrizdeEquipos!$K20&lt;RP$1,1,0),0))</f>
        <v>0</v>
      </c>
      <c r="QE22" s="5">
        <f>IF(QE$1=MatrizdeEquipos!$K20,1,IF(QE$1&lt;MatrizdeEquipos!$K20,IF(MatrizdeEquipos!$K20&lt;RQ$1,1,0),0))</f>
        <v>0</v>
      </c>
      <c r="QF22" s="5">
        <f>IF(QF$1=MatrizdeEquipos!$K20,1,IF(QF$1&lt;MatrizdeEquipos!$K20,IF(MatrizdeEquipos!$K20&lt;RR$1,1,0),0))</f>
        <v>0</v>
      </c>
      <c r="QG22" s="5">
        <f>IF(QG$1=MatrizdeEquipos!$K20,1,IF(QG$1&lt;MatrizdeEquipos!$K20,IF(MatrizdeEquipos!$K20&lt;RS$1,1,0),0))</f>
        <v>0</v>
      </c>
      <c r="QH22" s="5">
        <f>IF(QH$1=MatrizdeEquipos!$K20,1,IF(QH$1&lt;MatrizdeEquipos!$K20,IF(MatrizdeEquipos!$K20&lt;RT$1,1,0),0))</f>
        <v>0</v>
      </c>
      <c r="QI22" s="5">
        <f>IF(QI$1=MatrizdeEquipos!$K20,1,IF(QI$1&lt;MatrizdeEquipos!$K20,IF(MatrizdeEquipos!$K20&lt;RU$1,1,0),0))</f>
        <v>0</v>
      </c>
      <c r="QJ22" s="5">
        <f>IF(QJ$1=MatrizdeEquipos!$K20,1,IF(QJ$1&lt;MatrizdeEquipos!$K20,IF(MatrizdeEquipos!$K20&lt;RV$1,1,0),0))</f>
        <v>0</v>
      </c>
      <c r="QK22" s="5">
        <f>IF(QK$1=MatrizdeEquipos!$K20,1,IF(QK$1&lt;MatrizdeEquipos!$K20,IF(MatrizdeEquipos!$K20&lt;RW$1,1,0),0))</f>
        <v>0</v>
      </c>
      <c r="QL22" s="5">
        <f>IF(QL$1=MatrizdeEquipos!$K20,1,IF(QL$1&lt;MatrizdeEquipos!$K20,IF(MatrizdeEquipos!$K20&lt;RX$1,1,0),0))</f>
        <v>0</v>
      </c>
      <c r="QM22" s="5">
        <f>IF(QM$1=MatrizdeEquipos!$K20,1,IF(QM$1&lt;MatrizdeEquipos!$K20,IF(MatrizdeEquipos!$K20&lt;RY$1,1,0),0))</f>
        <v>0</v>
      </c>
      <c r="QN22" s="5">
        <f>IF(QN$1=MatrizdeEquipos!$K20,1,IF(QN$1&lt;MatrizdeEquipos!$K20,IF(MatrizdeEquipos!$K20&lt;RZ$1,1,0),0))</f>
        <v>0</v>
      </c>
      <c r="QO22" s="5">
        <f>IF(QO$1=MatrizdeEquipos!$K20,1,IF(QO$1&lt;MatrizdeEquipos!$K20,IF(MatrizdeEquipos!$K20&lt;SA$1,1,0),0))</f>
        <v>0</v>
      </c>
      <c r="QP22" s="5">
        <f>IF(QP$1=MatrizdeEquipos!$K20,1,IF(QP$1&lt;MatrizdeEquipos!$K20,IF(MatrizdeEquipos!$K20&lt;SB$1,1,0),0))</f>
        <v>0</v>
      </c>
      <c r="QQ22" s="5">
        <f>IF(QQ$1=MatrizdeEquipos!$K20,1,IF(QQ$1&lt;MatrizdeEquipos!$K20,IF(MatrizdeEquipos!$K20&lt;SC$1,1,0),0))</f>
        <v>0</v>
      </c>
      <c r="QR22" s="5">
        <f>IF(QR$1=MatrizdeEquipos!$K20,1,IF(QR$1&lt;MatrizdeEquipos!$K20,IF(MatrizdeEquipos!$K20&lt;SD$1,1,0),0))</f>
        <v>0</v>
      </c>
      <c r="QS22" s="5">
        <f>IF(QS$1=MatrizdeEquipos!$K20,1,IF(QS$1&lt;MatrizdeEquipos!$K20,IF(MatrizdeEquipos!$K20&lt;SE$1,1,0),0))</f>
        <v>0</v>
      </c>
      <c r="QT22" s="5">
        <f>IF(QT$1=MatrizdeEquipos!$K20,1,IF(QT$1&lt;MatrizdeEquipos!$K20,IF(MatrizdeEquipos!$K20&lt;SF$1,1,0),0))</f>
        <v>0</v>
      </c>
      <c r="QU22" s="5">
        <f>IF(QU$1=MatrizdeEquipos!$K20,1,IF(QU$1&lt;MatrizdeEquipos!$K20,IF(MatrizdeEquipos!$K20&lt;SG$1,1,0),0))</f>
        <v>0</v>
      </c>
      <c r="QV22" s="5">
        <f>IF(QV$1=MatrizdeEquipos!$K20,1,IF(QV$1&lt;MatrizdeEquipos!$K20,IF(MatrizdeEquipos!$K20&lt;SH$1,1,0),0))</f>
        <v>0</v>
      </c>
      <c r="QW22" s="5">
        <f>IF(QW$1=MatrizdeEquipos!$K20,1,IF(QW$1&lt;MatrizdeEquipos!$K20,IF(MatrizdeEquipos!$K20&lt;SI$1,1,0),0))</f>
        <v>0</v>
      </c>
      <c r="QX22" s="5">
        <f>IF(QX$1=MatrizdeEquipos!$K20,1,IF(QX$1&lt;MatrizdeEquipos!$K20,IF(MatrizdeEquipos!$K20&lt;SJ$1,1,0),0))</f>
        <v>0</v>
      </c>
      <c r="QY22" s="5">
        <f>IF(QY$1=MatrizdeEquipos!$K20,1,IF(QY$1&lt;MatrizdeEquipos!$K20,IF(MatrizdeEquipos!$K20&lt;SK$1,1,0),0))</f>
        <v>0</v>
      </c>
      <c r="QZ22" s="5">
        <f>IF(QZ$1=MatrizdeEquipos!$K20,1,IF(QZ$1&lt;MatrizdeEquipos!$K20,IF(MatrizdeEquipos!$K20&lt;SL$1,1,0),0))</f>
        <v>0</v>
      </c>
      <c r="RA22" s="5">
        <f>IF(RA$1=MatrizdeEquipos!$K20,1,IF(RA$1&lt;MatrizdeEquipos!$K20,IF(MatrizdeEquipos!$K20&lt;SM$1,1,0),0))</f>
        <v>0</v>
      </c>
      <c r="RB22" s="5">
        <f>IF(RB$1=MatrizdeEquipos!$K20,1,IF(RB$1&lt;MatrizdeEquipos!$K20,IF(MatrizdeEquipos!$K20&lt;SN$1,1,0),0))</f>
        <v>0</v>
      </c>
      <c r="RC22" s="5">
        <f>IF(RC$1=MatrizdeEquipos!$K20,1,IF(RC$1&lt;MatrizdeEquipos!$K20,IF(MatrizdeEquipos!$K20&lt;SO$1,1,0),0))</f>
        <v>0</v>
      </c>
      <c r="RD22" s="5">
        <f>IF(RD$1=MatrizdeEquipos!$K20,1,IF(RD$1&lt;MatrizdeEquipos!$K20,IF(MatrizdeEquipos!$K20&lt;SP$1,1,0),0))</f>
        <v>0</v>
      </c>
      <c r="RE22" s="5">
        <f>IF(RE$1=MatrizdeEquipos!$K20,1,IF(RE$1&lt;MatrizdeEquipos!$K20,IF(MatrizdeEquipos!$K20&lt;SQ$1,1,0),0))</f>
        <v>0</v>
      </c>
      <c r="RF22" s="5">
        <f>IF(RF$1=MatrizdeEquipos!$K20,1,IF(RF$1&lt;MatrizdeEquipos!$K20,IF(MatrizdeEquipos!$K20&lt;SR$1,1,0),0))</f>
        <v>0</v>
      </c>
      <c r="RG22" s="5">
        <f>IF(RG$1=MatrizdeEquipos!$K20,1,IF(RG$1&lt;MatrizdeEquipos!$K20,IF(MatrizdeEquipos!$K20&lt;SS$1,1,0),0))</f>
        <v>0</v>
      </c>
      <c r="RH22" s="5">
        <f>IF(RH$1=MatrizdeEquipos!$K20,1,IF(RH$1&lt;MatrizdeEquipos!$K20,IF(MatrizdeEquipos!$K20&lt;ST$1,1,0),0))</f>
        <v>0</v>
      </c>
      <c r="RI22" s="5">
        <f>IF(RI$1=MatrizdeEquipos!$K20,1,IF(RI$1&lt;MatrizdeEquipos!$K20,IF(MatrizdeEquipos!$K20&lt;SU$1,1,0),0))</f>
        <v>0</v>
      </c>
      <c r="RJ22" s="5">
        <f>IF(RJ$1=MatrizdeEquipos!$K20,1,IF(RJ$1&lt;MatrizdeEquipos!$K20,IF(MatrizdeEquipos!$K20&lt;SV$1,1,0),0))</f>
        <v>0</v>
      </c>
      <c r="RK22" s="5">
        <f>IF(RK$1=MatrizdeEquipos!$K20,1,IF(RK$1&lt;MatrizdeEquipos!$K20,IF(MatrizdeEquipos!$K20&lt;SW$1,1,0),0))</f>
        <v>0</v>
      </c>
      <c r="RL22" s="5">
        <f>IF(RL$1=MatrizdeEquipos!$K20,1,IF(RL$1&lt;MatrizdeEquipos!$K20,IF(MatrizdeEquipos!$K20&lt;SX$1,1,0),0))</f>
        <v>0</v>
      </c>
      <c r="RM22" s="5">
        <f>IF(RM$1=MatrizdeEquipos!$K20,1,IF(RM$1&lt;MatrizdeEquipos!$K20,IF(MatrizdeEquipos!$K20&lt;SY$1,1,0),0))</f>
        <v>0</v>
      </c>
      <c r="RN22" s="5">
        <f>IF(RN$1=MatrizdeEquipos!$K20,1,IF(RN$1&lt;MatrizdeEquipos!$K20,IF(MatrizdeEquipos!$K20&lt;SZ$1,1,0),0))</f>
        <v>0</v>
      </c>
      <c r="RO22" s="5">
        <f>IF(RO$1=MatrizdeEquipos!$K20,1,IF(RO$1&lt;MatrizdeEquipos!$K20,IF(MatrizdeEquipos!$K20&lt;TA$1,1,0),0))</f>
        <v>0</v>
      </c>
      <c r="RP22" s="5">
        <f>IF(RP$1=MatrizdeEquipos!$K20,1,IF(RP$1&lt;MatrizdeEquipos!$K20,IF(MatrizdeEquipos!$K20&lt;TB$1,1,0),0))</f>
        <v>0</v>
      </c>
      <c r="RQ22" s="5">
        <f>IF(RQ$1=MatrizdeEquipos!$K20,1,IF(RQ$1&lt;MatrizdeEquipos!$K20,IF(MatrizdeEquipos!$K20&lt;TC$1,1,0),0))</f>
        <v>0</v>
      </c>
      <c r="RR22" s="5">
        <f>IF(RR$1=MatrizdeEquipos!$K20,1,IF(RR$1&lt;MatrizdeEquipos!$K20,IF(MatrizdeEquipos!$K20&lt;TD$1,1,0),0))</f>
        <v>0</v>
      </c>
      <c r="RS22" s="5">
        <f>IF(RS$1=MatrizdeEquipos!$K20,1,IF(RS$1&lt;MatrizdeEquipos!$K20,IF(MatrizdeEquipos!$K20&lt;TE$1,1,0),0))</f>
        <v>0</v>
      </c>
      <c r="RT22" s="5">
        <f>IF(RT$1=MatrizdeEquipos!$K20,1,IF(RT$1&lt;MatrizdeEquipos!$K20,IF(MatrizdeEquipos!$K20&lt;TF$1,1,0),0))</f>
        <v>0</v>
      </c>
      <c r="RU22" s="5">
        <f>IF(RU$1=MatrizdeEquipos!$K20,1,IF(RU$1&lt;MatrizdeEquipos!$K20,IF(MatrizdeEquipos!$K20&lt;TG$1,1,0),0))</f>
        <v>0</v>
      </c>
      <c r="RV22" s="5">
        <f>IF(RV$1=MatrizdeEquipos!$K20,1,IF(RV$1&lt;MatrizdeEquipos!$K20,IF(MatrizdeEquipos!$K20&lt;TH$1,1,0),0))</f>
        <v>0</v>
      </c>
      <c r="RW22" s="5">
        <f>IF(RW$1=MatrizdeEquipos!$K20,1,IF(RW$1&lt;MatrizdeEquipos!$K20,IF(MatrizdeEquipos!$K20&lt;TI$1,1,0),0))</f>
        <v>0</v>
      </c>
      <c r="RX22" s="5">
        <f>IF(RX$1=MatrizdeEquipos!$K20,1,IF(RX$1&lt;MatrizdeEquipos!$K20,IF(MatrizdeEquipos!$K20&lt;TJ$1,1,0),0))</f>
        <v>0</v>
      </c>
      <c r="RY22" s="5">
        <f>IF(RY$1=MatrizdeEquipos!$K20,1,IF(RY$1&lt;MatrizdeEquipos!$K20,IF(MatrizdeEquipos!$K20&lt;TK$1,1,0),0))</f>
        <v>0</v>
      </c>
      <c r="RZ22" s="5">
        <f>IF(RZ$1=MatrizdeEquipos!$K20,1,IF(RZ$1&lt;MatrizdeEquipos!$K20,IF(MatrizdeEquipos!$K20&lt;TL$1,1,0),0))</f>
        <v>0</v>
      </c>
      <c r="SA22" s="5">
        <f>IF(SA$1=MatrizdeEquipos!$K20,1,IF(SA$1&lt;MatrizdeEquipos!$K20,IF(MatrizdeEquipos!$K20&lt;TM$1,1,0),0))</f>
        <v>0</v>
      </c>
      <c r="SB22" s="5">
        <f>IF(SB$1=MatrizdeEquipos!$K20,1,IF(SB$1&lt;MatrizdeEquipos!$K20,IF(MatrizdeEquipos!$K20&lt;TN$1,1,0),0))</f>
        <v>0</v>
      </c>
      <c r="SC22" s="5">
        <f>IF(SC$1=MatrizdeEquipos!$K20,1,IF(SC$1&lt;MatrizdeEquipos!$K20,IF(MatrizdeEquipos!$K20&lt;TO$1,1,0),0))</f>
        <v>0</v>
      </c>
      <c r="SD22" s="5">
        <f>IF(SD$1=MatrizdeEquipos!$K20,1,IF(SD$1&lt;MatrizdeEquipos!$K20,IF(MatrizdeEquipos!$K20&lt;TP$1,1,0),0))</f>
        <v>0</v>
      </c>
      <c r="SE22" s="5">
        <f>IF(SE$1=MatrizdeEquipos!$K20,1,IF(SE$1&lt;MatrizdeEquipos!$K20,IF(MatrizdeEquipos!$K20&lt;TQ$1,1,0),0))</f>
        <v>0</v>
      </c>
      <c r="SF22" s="5">
        <f>IF(SF$1=MatrizdeEquipos!$K20,1,IF(SF$1&lt;MatrizdeEquipos!$K20,IF(MatrizdeEquipos!$K20&lt;TR$1,1,0),0))</f>
        <v>0</v>
      </c>
      <c r="SG22" s="5">
        <f>IF(SG$1=MatrizdeEquipos!$K20,1,IF(SG$1&lt;MatrizdeEquipos!$K20,IF(MatrizdeEquipos!$K20&lt;TS$1,1,0),0))</f>
        <v>0</v>
      </c>
      <c r="SH22" s="5">
        <f>IF(SH$1=MatrizdeEquipos!$K20,1,IF(SH$1&lt;MatrizdeEquipos!$K20,IF(MatrizdeEquipos!$K20&lt;TT$1,1,0),0))</f>
        <v>0</v>
      </c>
      <c r="SI22" s="5">
        <f>IF(SI$1=MatrizdeEquipos!$K20,1,IF(SI$1&lt;MatrizdeEquipos!$K20,IF(MatrizdeEquipos!$K20&lt;TU$1,1,0),0))</f>
        <v>0</v>
      </c>
      <c r="SJ22" s="5">
        <f>IF(SJ$1=MatrizdeEquipos!$K20,1,IF(SJ$1&lt;MatrizdeEquipos!$K20,IF(MatrizdeEquipos!$K20&lt;TV$1,1,0),0))</f>
        <v>0</v>
      </c>
      <c r="SK22" s="5">
        <f>IF(SK$1=MatrizdeEquipos!$K20,1,IF(SK$1&lt;MatrizdeEquipos!$K20,IF(MatrizdeEquipos!$K20&lt;TW$1,1,0),0))</f>
        <v>0</v>
      </c>
      <c r="SL22" s="5">
        <f>IF(SL$1=MatrizdeEquipos!$K20,1,IF(SL$1&lt;MatrizdeEquipos!$K20,IF(MatrizdeEquipos!$K20&lt;TX$1,1,0),0))</f>
        <v>0</v>
      </c>
      <c r="SM22" s="5">
        <f>IF(SM$1=MatrizdeEquipos!$K20,1,IF(SM$1&lt;MatrizdeEquipos!$K20,IF(MatrizdeEquipos!$K20&lt;TY$1,1,0),0))</f>
        <v>0</v>
      </c>
      <c r="SN22" s="5">
        <f>IF(SN$1=MatrizdeEquipos!$K20,1,IF(SN$1&lt;MatrizdeEquipos!$K20,IF(MatrizdeEquipos!$K20&lt;TZ$1,1,0),0))</f>
        <v>0</v>
      </c>
      <c r="SO22" s="5">
        <f>IF(SO$1=MatrizdeEquipos!$K20,1,IF(SO$1&lt;MatrizdeEquipos!$K20,IF(MatrizdeEquipos!$K20&lt;UA$1,1,0),0))</f>
        <v>0</v>
      </c>
      <c r="SP22" s="5">
        <f>IF(SP$1=MatrizdeEquipos!$K20,1,IF(SP$1&lt;MatrizdeEquipos!$K20,IF(MatrizdeEquipos!$K20&lt;UB$1,1,0),0))</f>
        <v>0</v>
      </c>
      <c r="SQ22" s="5">
        <f>IF(SQ$1=MatrizdeEquipos!$K20,1,IF(SQ$1&lt;MatrizdeEquipos!$K20,IF(MatrizdeEquipos!$K20&lt;UC$1,1,0),0))</f>
        <v>0</v>
      </c>
      <c r="SR22" s="5">
        <f>IF(SR$1=MatrizdeEquipos!$K20,1,IF(SR$1&lt;MatrizdeEquipos!$K20,IF(MatrizdeEquipos!$K20&lt;UD$1,1,0),0))</f>
        <v>0</v>
      </c>
      <c r="SS22" s="5">
        <f>IF(SS$1=MatrizdeEquipos!$K20,1,IF(SS$1&lt;MatrizdeEquipos!$K20,IF(MatrizdeEquipos!$K20&lt;UE$1,1,0),0))</f>
        <v>0</v>
      </c>
      <c r="ST22" s="5">
        <f>IF(ST$1=MatrizdeEquipos!$K20,1,IF(ST$1&lt;MatrizdeEquipos!$K20,IF(MatrizdeEquipos!$K20&lt;UF$1,1,0),0))</f>
        <v>0</v>
      </c>
      <c r="SU22" s="5">
        <f>IF(SU$1=MatrizdeEquipos!$K20,1,IF(SU$1&lt;MatrizdeEquipos!$K20,IF(MatrizdeEquipos!$K20&lt;UG$1,1,0),0))</f>
        <v>0</v>
      </c>
      <c r="SV22" s="5">
        <f>IF(SV$1=MatrizdeEquipos!$K20,1,IF(SV$1&lt;MatrizdeEquipos!$K20,IF(MatrizdeEquipos!$K20&lt;UH$1,1,0),0))</f>
        <v>0</v>
      </c>
      <c r="SW22" s="5">
        <f>IF(SW$1=MatrizdeEquipos!$K20,1,IF(SW$1&lt;MatrizdeEquipos!$K20,IF(MatrizdeEquipos!$K20&lt;UI$1,1,0),0))</f>
        <v>0</v>
      </c>
      <c r="SX22" s="5">
        <f>IF(SX$1=MatrizdeEquipos!$K20,1,IF(SX$1&lt;MatrizdeEquipos!$K20,IF(MatrizdeEquipos!$K20&lt;UJ$1,1,0),0))</f>
        <v>0</v>
      </c>
      <c r="SY22" s="5">
        <f>IF(SY$1=MatrizdeEquipos!$K20,1,IF(SY$1&lt;MatrizdeEquipos!$K20,IF(MatrizdeEquipos!$K20&lt;UK$1,1,0),0))</f>
        <v>0</v>
      </c>
      <c r="SZ22" s="5">
        <f>IF(SZ$1=MatrizdeEquipos!$K20,1,IF(SZ$1&lt;MatrizdeEquipos!$K20,IF(MatrizdeEquipos!$K20&lt;UL$1,1,0),0))</f>
        <v>0</v>
      </c>
      <c r="TA22" s="5">
        <f>IF(TA$1=MatrizdeEquipos!$K20,1,IF(TA$1&lt;MatrizdeEquipos!$K20,IF(MatrizdeEquipos!$K20&lt;UM$1,1,0),0))</f>
        <v>0</v>
      </c>
      <c r="TB22" s="5">
        <f>IF(TB$1=MatrizdeEquipos!$K20,1,IF(TB$1&lt;MatrizdeEquipos!$K20,IF(MatrizdeEquipos!$K20&lt;UN$1,1,0),0))</f>
        <v>0</v>
      </c>
      <c r="TC22" s="5">
        <f>IF(TC$1=MatrizdeEquipos!$K20,1,IF(TC$1&lt;MatrizdeEquipos!$K20,IF(MatrizdeEquipos!$K20&lt;UO$1,1,0),0))</f>
        <v>0</v>
      </c>
      <c r="TD22" s="5">
        <f>IF(TD$1=MatrizdeEquipos!$K20,1,IF(TD$1&lt;MatrizdeEquipos!$K20,IF(MatrizdeEquipos!$K20&lt;UP$1,1,0),0))</f>
        <v>0</v>
      </c>
      <c r="TE22" s="5">
        <f>IF(TE$1=MatrizdeEquipos!$K20,1,IF(TE$1&lt;MatrizdeEquipos!$K20,IF(MatrizdeEquipos!$K20&lt;UQ$1,1,0),0))</f>
        <v>0</v>
      </c>
      <c r="TF22" s="5">
        <f>IF(TF$1=MatrizdeEquipos!$K20,1,IF(TF$1&lt;MatrizdeEquipos!$K20,IF(MatrizdeEquipos!$K20&lt;UR$1,1,0),0))</f>
        <v>0</v>
      </c>
      <c r="TG22" s="5">
        <f>IF(TG$1=MatrizdeEquipos!$K20,1,IF(TG$1&lt;MatrizdeEquipos!$K20,IF(MatrizdeEquipos!$K20&lt;US$1,1,0),0))</f>
        <v>0</v>
      </c>
      <c r="TH22" s="5">
        <f>IF(TH$1=MatrizdeEquipos!$K20,1,IF(TH$1&lt;MatrizdeEquipos!$K20,IF(MatrizdeEquipos!$K20&lt;UT$1,1,0),0))</f>
        <v>0</v>
      </c>
      <c r="TI22" s="5">
        <f>IF(TI$1=MatrizdeEquipos!$K20,1,IF(TI$1&lt;MatrizdeEquipos!$K20,IF(MatrizdeEquipos!$K20&lt;UU$1,1,0),0))</f>
        <v>0</v>
      </c>
      <c r="TJ22" s="5">
        <f>IF(TJ$1=MatrizdeEquipos!$K20,1,IF(TJ$1&lt;MatrizdeEquipos!$K20,IF(MatrizdeEquipos!$K20&lt;UV$1,1,0),0))</f>
        <v>0</v>
      </c>
      <c r="TK22" s="5">
        <f>IF(TK$1=MatrizdeEquipos!$K20,1,IF(TK$1&lt;MatrizdeEquipos!$K20,IF(MatrizdeEquipos!$K20&lt;UW$1,1,0),0))</f>
        <v>0</v>
      </c>
      <c r="TL22" s="5">
        <f>IF(TL$1=MatrizdeEquipos!$K20,1,IF(TL$1&lt;MatrizdeEquipos!$K20,IF(MatrizdeEquipos!$K20&lt;UX$1,1,0),0))</f>
        <v>0</v>
      </c>
      <c r="TM22" s="5">
        <f>IF(TM$1=MatrizdeEquipos!$K20,1,IF(TM$1&lt;MatrizdeEquipos!$K20,IF(MatrizdeEquipos!$K20&lt;UY$1,1,0),0))</f>
        <v>0</v>
      </c>
      <c r="TN22" s="5">
        <f>IF(TN$1=MatrizdeEquipos!$K20,1,IF(TN$1&lt;MatrizdeEquipos!$K20,IF(MatrizdeEquipos!$K20&lt;UZ$1,1,0),0))</f>
        <v>0</v>
      </c>
      <c r="TO22" s="5">
        <f>IF(TO$1=MatrizdeEquipos!$K20,1,IF(TO$1&lt;MatrizdeEquipos!$K20,IF(MatrizdeEquipos!$K20&lt;VA$1,1,0),0))</f>
        <v>0</v>
      </c>
      <c r="TP22" s="5">
        <f>IF(TP$1=MatrizdeEquipos!$K20,1,IF(TP$1&lt;MatrizdeEquipos!$K20,IF(MatrizdeEquipos!$K20&lt;VB$1,1,0),0))</f>
        <v>0</v>
      </c>
      <c r="TQ22" s="5">
        <f>IF(TQ$1=MatrizdeEquipos!$K20,1,IF(TQ$1&lt;MatrizdeEquipos!$K20,IF(MatrizdeEquipos!$K20&lt;VC$1,1,0),0))</f>
        <v>0</v>
      </c>
      <c r="TR22" s="5">
        <f>IF(TR$1=MatrizdeEquipos!$K20,1,IF(TR$1&lt;MatrizdeEquipos!$K20,IF(MatrizdeEquipos!$K20&lt;VD$1,1,0),0))</f>
        <v>0</v>
      </c>
      <c r="TS22" s="5">
        <f>IF(TS$1=MatrizdeEquipos!$K20,1,IF(TS$1&lt;MatrizdeEquipos!$K20,IF(MatrizdeEquipos!$K20&lt;VE$1,1,0),0))</f>
        <v>0</v>
      </c>
      <c r="TT22" s="5">
        <f>IF(TT$1=MatrizdeEquipos!$K20,1,IF(TT$1&lt;MatrizdeEquipos!$K20,IF(MatrizdeEquipos!$K20&lt;VF$1,1,0),0))</f>
        <v>0</v>
      </c>
      <c r="TU22" s="5">
        <f>IF(TU$1=MatrizdeEquipos!$K20,1,IF(TU$1&lt;MatrizdeEquipos!$K20,IF(MatrizdeEquipos!$K20&lt;VG$1,1,0),0))</f>
        <v>0</v>
      </c>
      <c r="TV22" s="5">
        <f>IF(TV$1=MatrizdeEquipos!$K20,1,IF(TV$1&lt;MatrizdeEquipos!$K20,IF(MatrizdeEquipos!$K20&lt;VH$1,1,0),0))</f>
        <v>0</v>
      </c>
      <c r="TW22" s="5">
        <f>IF(TW$1=MatrizdeEquipos!$K20,1,IF(TW$1&lt;MatrizdeEquipos!$K20,IF(MatrizdeEquipos!$K20&lt;VI$1,1,0),0))</f>
        <v>0</v>
      </c>
      <c r="TX22" s="5">
        <f>IF(TX$1=MatrizdeEquipos!$K20,1,IF(TX$1&lt;MatrizdeEquipos!$K20,IF(MatrizdeEquipos!$K20&lt;VJ$1,1,0),0))</f>
        <v>0</v>
      </c>
      <c r="TY22" s="5">
        <f>IF(TY$1=MatrizdeEquipos!$K20,1,IF(TY$1&lt;MatrizdeEquipos!$K20,IF(MatrizdeEquipos!$K20&lt;VK$1,1,0),0))</f>
        <v>0</v>
      </c>
      <c r="TZ22" s="5">
        <f>IF(TZ$1=MatrizdeEquipos!$K20,1,IF(TZ$1&lt;MatrizdeEquipos!$K20,IF(MatrizdeEquipos!$K20&lt;VL$1,1,0),0))</f>
        <v>0</v>
      </c>
      <c r="UA22" s="5">
        <f>IF(UA$1=MatrizdeEquipos!$K20,1,IF(UA$1&lt;MatrizdeEquipos!$K20,IF(MatrizdeEquipos!$K20&lt;VM$1,1,0),0))</f>
        <v>0</v>
      </c>
      <c r="UB22" s="5">
        <f>IF(UB$1=MatrizdeEquipos!$K20,1,IF(UB$1&lt;MatrizdeEquipos!$K20,IF(MatrizdeEquipos!$K20&lt;VN$1,1,0),0))</f>
        <v>0</v>
      </c>
      <c r="UC22" s="5">
        <f>IF(UC$1=MatrizdeEquipos!$K20,1,IF(UC$1&lt;MatrizdeEquipos!$K20,IF(MatrizdeEquipos!$K20&lt;VO$1,1,0),0))</f>
        <v>0</v>
      </c>
      <c r="UD22" s="5">
        <f>IF(UD$1=MatrizdeEquipos!$K20,1,IF(UD$1&lt;MatrizdeEquipos!$K20,IF(MatrizdeEquipos!$K20&lt;VP$1,1,0),0))</f>
        <v>0</v>
      </c>
      <c r="UE22" s="5">
        <f>IF(UE$1=MatrizdeEquipos!$K20,1,IF(UE$1&lt;MatrizdeEquipos!$K20,IF(MatrizdeEquipos!$K20&lt;VQ$1,1,0),0))</f>
        <v>0</v>
      </c>
      <c r="UF22" s="5">
        <f>IF(UF$1=MatrizdeEquipos!$K20,1,IF(UF$1&lt;MatrizdeEquipos!$K20,IF(MatrizdeEquipos!$K20&lt;VR$1,1,0),0))</f>
        <v>0</v>
      </c>
      <c r="UG22" s="5">
        <f>IF(UG$1=MatrizdeEquipos!$K20,1,IF(UG$1&lt;MatrizdeEquipos!$K20,IF(MatrizdeEquipos!$K20&lt;VS$1,1,0),0))</f>
        <v>0</v>
      </c>
      <c r="UH22" s="5">
        <f>IF(UH$1=MatrizdeEquipos!$K20,1,IF(UH$1&lt;MatrizdeEquipos!$K20,IF(MatrizdeEquipos!$K20&lt;VT$1,1,0),0))</f>
        <v>0</v>
      </c>
      <c r="UI22" s="5">
        <f>IF(UI$1=MatrizdeEquipos!$K20,1,IF(UI$1&lt;MatrizdeEquipos!$K20,IF(MatrizdeEquipos!$K20&lt;VU$1,1,0),0))</f>
        <v>0</v>
      </c>
      <c r="UJ22" s="5">
        <f>IF(UJ$1=MatrizdeEquipos!$K20,1,IF(UJ$1&lt;MatrizdeEquipos!$K20,IF(MatrizdeEquipos!$K20&lt;VV$1,1,0),0))</f>
        <v>0</v>
      </c>
      <c r="UK22" s="5">
        <f>IF(UK$1=MatrizdeEquipos!$K20,1,IF(UK$1&lt;MatrizdeEquipos!$K20,IF(MatrizdeEquipos!$K20&lt;VW$1,1,0),0))</f>
        <v>0</v>
      </c>
      <c r="UL22" s="5">
        <f>IF(UL$1=MatrizdeEquipos!$K20,1,IF(UL$1&lt;MatrizdeEquipos!$K20,IF(MatrizdeEquipos!$K20&lt;VX$1,1,0),0))</f>
        <v>0</v>
      </c>
      <c r="UM22" s="5">
        <f>IF(UM$1=MatrizdeEquipos!$K20,1,IF(UM$1&lt;MatrizdeEquipos!$K20,IF(MatrizdeEquipos!$K20&lt;VY$1,1,0),0))</f>
        <v>0</v>
      </c>
      <c r="UN22" s="5">
        <f>IF(UN$1=MatrizdeEquipos!$K20,1,IF(UN$1&lt;MatrizdeEquipos!$K20,IF(MatrizdeEquipos!$K20&lt;VZ$1,1,0),0))</f>
        <v>0</v>
      </c>
      <c r="UO22" s="5">
        <f>IF(UO$1=MatrizdeEquipos!$K20,1,IF(UO$1&lt;MatrizdeEquipos!$K20,IF(MatrizdeEquipos!$K20&lt;WA$1,1,0),0))</f>
        <v>0</v>
      </c>
      <c r="UP22" s="5">
        <f>IF(UP$1=MatrizdeEquipos!$K20,1,IF(UP$1&lt;MatrizdeEquipos!$K20,IF(MatrizdeEquipos!$K20&lt;WB$1,1,0),0))</f>
        <v>0</v>
      </c>
      <c r="UQ22" s="5">
        <f>IF(UQ$1=MatrizdeEquipos!$K20,1,IF(UQ$1&lt;MatrizdeEquipos!$K20,IF(MatrizdeEquipos!$K20&lt;WC$1,1,0),0))</f>
        <v>0</v>
      </c>
      <c r="UR22" s="5">
        <f>IF(UR$1=MatrizdeEquipos!$K20,1,IF(UR$1&lt;MatrizdeEquipos!$K20,IF(MatrizdeEquipos!$K20&lt;WD$1,1,0),0))</f>
        <v>0</v>
      </c>
      <c r="US22" s="5">
        <f>IF(US$1=MatrizdeEquipos!$K20,1,IF(US$1&lt;MatrizdeEquipos!$K20,IF(MatrizdeEquipos!$K20&lt;WE$1,1,0),0))</f>
        <v>0</v>
      </c>
      <c r="UT22" s="5">
        <f>IF(UT$1=MatrizdeEquipos!$K20,1,IF(UT$1&lt;MatrizdeEquipos!$K20,IF(MatrizdeEquipos!$K20&lt;WF$1,1,0),0))</f>
        <v>0</v>
      </c>
      <c r="UU22" s="5">
        <f>IF(UU$1=MatrizdeEquipos!$K20,1,IF(UU$1&lt;MatrizdeEquipos!$K20,IF(MatrizdeEquipos!$K20&lt;WG$1,1,0),0))</f>
        <v>0</v>
      </c>
      <c r="UV22" s="5">
        <f>IF(UV$1=MatrizdeEquipos!$K20,1,IF(UV$1&lt;MatrizdeEquipos!$K20,IF(MatrizdeEquipos!$K20&lt;WH$1,1,0),0))</f>
        <v>0</v>
      </c>
      <c r="UW22" s="5">
        <f>IF(UW$1=MatrizdeEquipos!$K20,1,IF(UW$1&lt;MatrizdeEquipos!$K20,IF(MatrizdeEquipos!$K20&lt;WI$1,1,0),0))</f>
        <v>0</v>
      </c>
      <c r="UX22" s="5">
        <f>IF(UX$1=MatrizdeEquipos!$K20,1,IF(UX$1&lt;MatrizdeEquipos!$K20,IF(MatrizdeEquipos!$K20&lt;WJ$1,1,0),0))</f>
        <v>0</v>
      </c>
      <c r="UY22" s="5">
        <f>IF(UY$1=MatrizdeEquipos!$K20,1,IF(UY$1&lt;MatrizdeEquipos!$K20,IF(MatrizdeEquipos!$K20&lt;WK$1,1,0),0))</f>
        <v>0</v>
      </c>
      <c r="UZ22" s="5">
        <f>IF(UZ$1=MatrizdeEquipos!$K20,1,IF(UZ$1&lt;MatrizdeEquipos!$K20,IF(MatrizdeEquipos!$K20&lt;WL$1,1,0),0))</f>
        <v>0</v>
      </c>
      <c r="VA22" s="5">
        <f>IF(VA$1=MatrizdeEquipos!$K20,1,IF(VA$1&lt;MatrizdeEquipos!$K20,IF(MatrizdeEquipos!$K20&lt;WM$1,1,0),0))</f>
        <v>0</v>
      </c>
      <c r="VB22" s="5">
        <f>IF(VB$1=MatrizdeEquipos!$K20,1,IF(VB$1&lt;MatrizdeEquipos!$K20,IF(MatrizdeEquipos!$K20&lt;WN$1,1,0),0))</f>
        <v>0</v>
      </c>
      <c r="VC22" s="5">
        <f>IF(VC$1=MatrizdeEquipos!$K20,1,IF(VC$1&lt;MatrizdeEquipos!$K20,IF(MatrizdeEquipos!$K20&lt;WO$1,1,0),0))</f>
        <v>0</v>
      </c>
      <c r="VD22" s="5">
        <f>IF(VD$1=MatrizdeEquipos!$K20,1,IF(VD$1&lt;MatrizdeEquipos!$K20,IF(MatrizdeEquipos!$K20&lt;WP$1,1,0),0))</f>
        <v>0</v>
      </c>
      <c r="VE22" s="5">
        <f>IF(VE$1=MatrizdeEquipos!$K20,1,IF(VE$1&lt;MatrizdeEquipos!$K20,IF(MatrizdeEquipos!$K20&lt;WQ$1,1,0),0))</f>
        <v>0</v>
      </c>
      <c r="VF22" s="5">
        <f>IF(VF$1=MatrizdeEquipos!$K20,1,IF(VF$1&lt;MatrizdeEquipos!$K20,IF(MatrizdeEquipos!$K20&lt;WR$1,1,0),0))</f>
        <v>0</v>
      </c>
      <c r="VG22" s="5">
        <f>IF(VG$1=MatrizdeEquipos!$K20,1,IF(VG$1&lt;MatrizdeEquipos!$K20,IF(MatrizdeEquipos!$K20&lt;WS$1,1,0),0))</f>
        <v>0</v>
      </c>
      <c r="VH22" s="5">
        <f>IF(VH$1=MatrizdeEquipos!$K20,1,IF(VH$1&lt;MatrizdeEquipos!$K20,IF(MatrizdeEquipos!$K20&lt;WT$1,1,0),0))</f>
        <v>0</v>
      </c>
      <c r="VI22" s="5">
        <f>IF(VI$1=MatrizdeEquipos!$K20,1,IF(VI$1&lt;MatrizdeEquipos!$K20,IF(MatrizdeEquipos!$K20&lt;WU$1,1,0),0))</f>
        <v>0</v>
      </c>
      <c r="VJ22" s="5">
        <f>IF(VJ$1=MatrizdeEquipos!$K20,1,IF(VJ$1&lt;MatrizdeEquipos!$K20,IF(MatrizdeEquipos!$K20&lt;WV$1,1,0),0))</f>
        <v>0</v>
      </c>
      <c r="VK22" s="5">
        <f>IF(VK$1=MatrizdeEquipos!$K20,1,IF(VK$1&lt;MatrizdeEquipos!$K20,IF(MatrizdeEquipos!$K20&lt;WW$1,1,0),0))</f>
        <v>0</v>
      </c>
      <c r="VL22" s="5">
        <f>IF(VL$1=MatrizdeEquipos!$K20,1,IF(VL$1&lt;MatrizdeEquipos!$K20,IF(MatrizdeEquipos!$K20&lt;WX$1,1,0),0))</f>
        <v>0</v>
      </c>
      <c r="VM22" s="5">
        <f>IF(VM$1=MatrizdeEquipos!$K20,1,IF(VM$1&lt;MatrizdeEquipos!$K20,IF(MatrizdeEquipos!$K20&lt;WY$1,1,0),0))</f>
        <v>0</v>
      </c>
      <c r="VN22" s="5">
        <f>IF(VN$1=MatrizdeEquipos!$K20,1,IF(VN$1&lt;MatrizdeEquipos!$K20,IF(MatrizdeEquipos!$K20&lt;WZ$1,1,0),0))</f>
        <v>0</v>
      </c>
      <c r="VO22" s="5">
        <f>IF(VO$1=MatrizdeEquipos!$K20,1,IF(VO$1&lt;MatrizdeEquipos!$K20,IF(MatrizdeEquipos!$K20&lt;XA$1,1,0),0))</f>
        <v>0</v>
      </c>
      <c r="VP22" s="5">
        <f>IF(VP$1=MatrizdeEquipos!$K20,1,IF(VP$1&lt;MatrizdeEquipos!$K20,IF(MatrizdeEquipos!$K20&lt;XB$1,1,0),0))</f>
        <v>0</v>
      </c>
      <c r="VQ22" s="5">
        <f>IF(VQ$1=MatrizdeEquipos!$K20,1,IF(VQ$1&lt;MatrizdeEquipos!$K20,IF(MatrizdeEquipos!$K20&lt;XC$1,1,0),0))</f>
        <v>0</v>
      </c>
      <c r="VR22" s="5">
        <f>IF(VR$1=MatrizdeEquipos!$K20,1,IF(VR$1&lt;MatrizdeEquipos!$K20,IF(MatrizdeEquipos!$K20&lt;XD$1,1,0),0))</f>
        <v>0</v>
      </c>
      <c r="VS22" s="5">
        <f>IF(VS$1=MatrizdeEquipos!$K20,1,IF(VS$1&lt;MatrizdeEquipos!$K20,IF(MatrizdeEquipos!$K20&lt;XE$1,1,0),0))</f>
        <v>0</v>
      </c>
      <c r="VT22" s="5">
        <f>IF(VT$1=MatrizdeEquipos!$K20,1,IF(VT$1&lt;MatrizdeEquipos!$K20,IF(MatrizdeEquipos!$K20&lt;XF$1,1,0),0))</f>
        <v>0</v>
      </c>
      <c r="VU22" s="5">
        <f>IF(VU$1=MatrizdeEquipos!$K20,1,IF(VU$1&lt;MatrizdeEquipos!$K20,IF(MatrizdeEquipos!$K20&lt;XG$1,1,0),0))</f>
        <v>0</v>
      </c>
      <c r="VV22" s="5">
        <f>IF(VV$1=MatrizdeEquipos!$K20,1,IF(VV$1&lt;MatrizdeEquipos!$K20,IF(MatrizdeEquipos!$K20&lt;XH$1,1,0),0))</f>
        <v>0</v>
      </c>
      <c r="VW22" s="5">
        <f>IF(VW$1=MatrizdeEquipos!$K20,1,IF(VW$1&lt;MatrizdeEquipos!$K20,IF(MatrizdeEquipos!$K20&lt;XI$1,1,0),0))</f>
        <v>0</v>
      </c>
      <c r="VX22" s="5">
        <f>IF(VX$1=MatrizdeEquipos!$K20,1,IF(VX$1&lt;MatrizdeEquipos!$K20,IF(MatrizdeEquipos!$K20&lt;XJ$1,1,0),0))</f>
        <v>0</v>
      </c>
      <c r="VY22" s="5">
        <f>IF(VY$1=MatrizdeEquipos!$K20,1,IF(VY$1&lt;MatrizdeEquipos!$K20,IF(MatrizdeEquipos!$K20&lt;XK$1,1,0),0))</f>
        <v>0</v>
      </c>
      <c r="VZ22" s="5">
        <f>IF(VZ$1=MatrizdeEquipos!$K20,1,IF(VZ$1&lt;MatrizdeEquipos!$K20,IF(MatrizdeEquipos!$K20&lt;XL$1,1,0),0))</f>
        <v>0</v>
      </c>
      <c r="WA22" s="5">
        <f>IF(WA$1=MatrizdeEquipos!$K20,1,IF(WA$1&lt;MatrizdeEquipos!$K20,IF(MatrizdeEquipos!$K20&lt;XM$1,1,0),0))</f>
        <v>0</v>
      </c>
      <c r="WB22" s="5">
        <f>IF(WB$1=MatrizdeEquipos!$K20,1,IF(WB$1&lt;MatrizdeEquipos!$K20,IF(MatrizdeEquipos!$K20&lt;XN$1,1,0),0))</f>
        <v>0</v>
      </c>
      <c r="WC22" s="5">
        <f>IF(WC$1=MatrizdeEquipos!$K20,1,IF(WC$1&lt;MatrizdeEquipos!$K20,IF(MatrizdeEquipos!$K20&lt;XO$1,1,0),0))</f>
        <v>0</v>
      </c>
      <c r="WD22" s="5">
        <f>IF(WD$1=MatrizdeEquipos!$K20,1,IF(WD$1&lt;MatrizdeEquipos!$K20,IF(MatrizdeEquipos!$K20&lt;XP$1,1,0),0))</f>
        <v>0</v>
      </c>
      <c r="WE22" s="5">
        <f>IF(WE$1=MatrizdeEquipos!$K20,1,IF(WE$1&lt;MatrizdeEquipos!$K20,IF(MatrizdeEquipos!$K20&lt;XQ$1,1,0),0))</f>
        <v>0</v>
      </c>
      <c r="WF22" s="5">
        <f>IF(WF$1=MatrizdeEquipos!$K20,1,IF(WF$1&lt;MatrizdeEquipos!$K20,IF(MatrizdeEquipos!$K20&lt;XR$1,1,0),0))</f>
        <v>0</v>
      </c>
      <c r="WG22" s="5">
        <f>IF(WG$1=MatrizdeEquipos!$K20,1,IF(WG$1&lt;MatrizdeEquipos!$K20,IF(MatrizdeEquipos!$K20&lt;XS$1,1,0),0))</f>
        <v>0</v>
      </c>
      <c r="WH22" s="5">
        <f>IF(WH$1=MatrizdeEquipos!$K20,1,IF(WH$1&lt;MatrizdeEquipos!$K20,IF(MatrizdeEquipos!$K20&lt;XT$1,1,0),0))</f>
        <v>0</v>
      </c>
      <c r="WI22" s="5">
        <f>IF(WI$1=MatrizdeEquipos!$K20,1,IF(WI$1&lt;MatrizdeEquipos!$K20,IF(MatrizdeEquipos!$K20&lt;XU$1,1,0),0))</f>
        <v>0</v>
      </c>
      <c r="WJ22" s="5">
        <f>IF(WJ$1=MatrizdeEquipos!$K20,1,IF(WJ$1&lt;MatrizdeEquipos!$K20,IF(MatrizdeEquipos!$K20&lt;XV$1,1,0),0))</f>
        <v>0</v>
      </c>
      <c r="WK22" s="5">
        <f>IF(WK$1=MatrizdeEquipos!$K20,1,IF(WK$1&lt;MatrizdeEquipos!$K20,IF(MatrizdeEquipos!$K20&lt;XW$1,1,0),0))</f>
        <v>0</v>
      </c>
      <c r="WL22" s="5">
        <f>IF(WL$1=MatrizdeEquipos!$K20,1,IF(WL$1&lt;MatrizdeEquipos!$K20,IF(MatrizdeEquipos!$K20&lt;XX$1,1,0),0))</f>
        <v>0</v>
      </c>
      <c r="WM22" s="5">
        <f>IF(WM$1=MatrizdeEquipos!$K20,1,IF(WM$1&lt;MatrizdeEquipos!$K20,IF(MatrizdeEquipos!$K20&lt;XY$1,1,0),0))</f>
        <v>0</v>
      </c>
      <c r="WN22" s="5">
        <f>IF(WN$1=MatrizdeEquipos!$K20,1,IF(WN$1&lt;MatrizdeEquipos!$K20,IF(MatrizdeEquipos!$K20&lt;XZ$1,1,0),0))</f>
        <v>0</v>
      </c>
      <c r="WO22" s="5">
        <f>IF(WO$1=MatrizdeEquipos!$K20,1,IF(WO$1&lt;MatrizdeEquipos!$K20,IF(MatrizdeEquipos!$K20&lt;YA$1,1,0),0))</f>
        <v>0</v>
      </c>
      <c r="WP22" s="5">
        <f>IF(WP$1=MatrizdeEquipos!$K20,1,IF(WP$1&lt;MatrizdeEquipos!$K20,IF(MatrizdeEquipos!$K20&lt;YB$1,1,0),0))</f>
        <v>0</v>
      </c>
      <c r="WQ22" s="5">
        <f>IF(WQ$1=MatrizdeEquipos!$K20,1,IF(WQ$1&lt;MatrizdeEquipos!$K20,IF(MatrizdeEquipos!$K20&lt;YC$1,1,0),0))</f>
        <v>0</v>
      </c>
      <c r="WR22" s="5">
        <f>IF(WR$1=MatrizdeEquipos!$K20,1,IF(WR$1&lt;MatrizdeEquipos!$K20,IF(MatrizdeEquipos!$K20&lt;YD$1,1,0),0))</f>
        <v>0</v>
      </c>
      <c r="WS22" s="5">
        <f>IF(WS$1=MatrizdeEquipos!$K20,1,IF(WS$1&lt;MatrizdeEquipos!$K20,IF(MatrizdeEquipos!$K20&lt;YE$1,1,0),0))</f>
        <v>0</v>
      </c>
      <c r="WT22" s="5">
        <f>IF(WT$1=MatrizdeEquipos!$K20,1,IF(WT$1&lt;MatrizdeEquipos!$K20,IF(MatrizdeEquipos!$K20&lt;YF$1,1,0),0))</f>
        <v>0</v>
      </c>
      <c r="WU22" s="5">
        <f>IF(WU$1=MatrizdeEquipos!$K20,1,IF(WU$1&lt;MatrizdeEquipos!$K20,IF(MatrizdeEquipos!$K20&lt;YG$1,1,0),0))</f>
        <v>0</v>
      </c>
      <c r="WV22" s="5">
        <f>IF(WV$1=MatrizdeEquipos!$K20,1,IF(WV$1&lt;MatrizdeEquipos!$K20,IF(MatrizdeEquipos!$K20&lt;YH$1,1,0),0))</f>
        <v>0</v>
      </c>
      <c r="WW22" s="5">
        <f>IF(WW$1=MatrizdeEquipos!$K20,1,IF(WW$1&lt;MatrizdeEquipos!$K20,IF(MatrizdeEquipos!$K20&lt;YI$1,1,0),0))</f>
        <v>0</v>
      </c>
      <c r="WX22" s="5">
        <f>IF(WX$1=MatrizdeEquipos!$K20,1,IF(WX$1&lt;MatrizdeEquipos!$K20,IF(MatrizdeEquipos!$K20&lt;YJ$1,1,0),0))</f>
        <v>0</v>
      </c>
      <c r="WY22" s="5">
        <f>IF(WY$1=MatrizdeEquipos!$K20,1,IF(WY$1&lt;MatrizdeEquipos!$K20,IF(MatrizdeEquipos!$K20&lt;YK$1,1,0),0))</f>
        <v>0</v>
      </c>
      <c r="WZ22" s="5">
        <f>IF(WZ$1=MatrizdeEquipos!$K20,1,IF(WZ$1&lt;MatrizdeEquipos!$K20,IF(MatrizdeEquipos!$K20&lt;YL$1,1,0),0))</f>
        <v>0</v>
      </c>
      <c r="XA22" s="5">
        <f>IF(XA$1=MatrizdeEquipos!$K20,1,IF(XA$1&lt;MatrizdeEquipos!$K20,IF(MatrizdeEquipos!$K20&lt;YM$1,1,0),0))</f>
        <v>0</v>
      </c>
      <c r="XB22" s="5">
        <f>IF(XB$1=MatrizdeEquipos!$K20,1,IF(XB$1&lt;MatrizdeEquipos!$K20,IF(MatrizdeEquipos!$K20&lt;YN$1,1,0),0))</f>
        <v>0</v>
      </c>
      <c r="XC22" s="5">
        <f>IF(XC$1=MatrizdeEquipos!$K20,1,IF(XC$1&lt;MatrizdeEquipos!$K20,IF(MatrizdeEquipos!$K20&lt;YO$1,1,0),0))</f>
        <v>0</v>
      </c>
      <c r="XD22" s="5">
        <f>IF(XD$1=MatrizdeEquipos!$K20,1,IF(XD$1&lt;MatrizdeEquipos!$K20,IF(MatrizdeEquipos!$K20&lt;YP$1,1,0),0))</f>
        <v>0</v>
      </c>
      <c r="XE22" s="5">
        <f>IF(XE$1=MatrizdeEquipos!$K20,1,IF(XE$1&lt;MatrizdeEquipos!$K20,IF(MatrizdeEquipos!$K20&lt;YQ$1,1,0),0))</f>
        <v>0</v>
      </c>
      <c r="XF22" s="5">
        <f>IF(XF$1=MatrizdeEquipos!$K20,1,IF(XF$1&lt;MatrizdeEquipos!$K20,IF(MatrizdeEquipos!$K20&lt;YR$1,1,0),0))</f>
        <v>0</v>
      </c>
      <c r="XG22" s="5">
        <f>IF(XG$1=MatrizdeEquipos!$K20,1,IF(XG$1&lt;MatrizdeEquipos!$K20,IF(MatrizdeEquipos!$K20&lt;YS$1,1,0),0))</f>
        <v>0</v>
      </c>
      <c r="XH22" s="5">
        <f>IF(XH$1=MatrizdeEquipos!$K20,1,IF(XH$1&lt;MatrizdeEquipos!$K20,IF(MatrizdeEquipos!$K20&lt;YT$1,1,0),0))</f>
        <v>0</v>
      </c>
      <c r="XI22" s="5">
        <f>IF(XI$1=MatrizdeEquipos!$K20,1,IF(XI$1&lt;MatrizdeEquipos!$K20,IF(MatrizdeEquipos!$K20&lt;YU$1,1,0),0))</f>
        <v>0</v>
      </c>
      <c r="XJ22" s="5">
        <f>IF(XJ$1=MatrizdeEquipos!$K20,1,IF(XJ$1&lt;MatrizdeEquipos!$K20,IF(MatrizdeEquipos!$K20&lt;YV$1,1,0),0))</f>
        <v>0</v>
      </c>
      <c r="XK22" s="5">
        <f>IF(XK$1=MatrizdeEquipos!$K20,1,IF(XK$1&lt;MatrizdeEquipos!$K20,IF(MatrizdeEquipos!$K20&lt;YW$1,1,0),0))</f>
        <v>0</v>
      </c>
      <c r="XL22" s="5">
        <f>IF(XL$1=MatrizdeEquipos!$K20,1,IF(XL$1&lt;MatrizdeEquipos!$K20,IF(MatrizdeEquipos!$K20&lt;YX$1,1,0),0))</f>
        <v>0</v>
      </c>
      <c r="XM22" s="5">
        <f>IF(XM$1=MatrizdeEquipos!$K20,1,IF(XM$1&lt;MatrizdeEquipos!$K20,IF(MatrizdeEquipos!$K20&lt;YY$1,1,0),0))</f>
        <v>0</v>
      </c>
      <c r="XN22" s="5">
        <f>IF(XN$1=MatrizdeEquipos!$K20,1,IF(XN$1&lt;MatrizdeEquipos!$K20,IF(MatrizdeEquipos!$K20&lt;YZ$1,1,0),0))</f>
        <v>0</v>
      </c>
      <c r="XO22" s="5">
        <f>IF(XO$1=MatrizdeEquipos!$K20,1,IF(XO$1&lt;MatrizdeEquipos!$K20,IF(MatrizdeEquipos!$K20&lt;ZA$1,1,0),0))</f>
        <v>0</v>
      </c>
      <c r="XP22" s="5">
        <f>IF(XP$1=MatrizdeEquipos!$K20,1,IF(XP$1&lt;MatrizdeEquipos!$K20,IF(MatrizdeEquipos!$K20&lt;ZB$1,1,0),0))</f>
        <v>0</v>
      </c>
      <c r="XQ22" s="5">
        <f>IF(XQ$1=MatrizdeEquipos!$K20,1,IF(XQ$1&lt;MatrizdeEquipos!$K20,IF(MatrizdeEquipos!$K20&lt;ZC$1,1,0),0))</f>
        <v>0</v>
      </c>
      <c r="XR22" s="5">
        <f>IF(XR$1=MatrizdeEquipos!$K20,1,IF(XR$1&lt;MatrizdeEquipos!$K20,IF(MatrizdeEquipos!$K20&lt;ZD$1,1,0),0))</f>
        <v>0</v>
      </c>
      <c r="XS22" s="5">
        <f>IF(XS$1=MatrizdeEquipos!$K20,1,IF(XS$1&lt;MatrizdeEquipos!$K20,IF(MatrizdeEquipos!$K20&lt;ZE$1,1,0),0))</f>
        <v>0</v>
      </c>
      <c r="XT22" s="5">
        <f>IF(XT$1=MatrizdeEquipos!$K20,1,IF(XT$1&lt;MatrizdeEquipos!$K20,IF(MatrizdeEquipos!$K20&lt;ZF$1,1,0),0))</f>
        <v>0</v>
      </c>
      <c r="XU22" s="5">
        <f>IF(XU$1=MatrizdeEquipos!$K20,1,IF(XU$1&lt;MatrizdeEquipos!$K20,IF(MatrizdeEquipos!$K20&lt;ZG$1,1,0),0))</f>
        <v>0</v>
      </c>
      <c r="XV22" s="5">
        <f>IF(XV$1=MatrizdeEquipos!$K20,1,IF(XV$1&lt;MatrizdeEquipos!$K20,IF(MatrizdeEquipos!$K20&lt;ZH$1,1,0),0))</f>
        <v>0</v>
      </c>
      <c r="XW22" s="5">
        <f>IF(XW$1=MatrizdeEquipos!$K20,1,IF(XW$1&lt;MatrizdeEquipos!$K20,IF(MatrizdeEquipos!$K20&lt;ZI$1,1,0),0))</f>
        <v>0</v>
      </c>
      <c r="XX22" s="5">
        <f>IF(XX$1=MatrizdeEquipos!$K20,1,IF(XX$1&lt;MatrizdeEquipos!$K20,IF(MatrizdeEquipos!$K20&lt;ZJ$1,1,0),0))</f>
        <v>0</v>
      </c>
    </row>
    <row r="23" spans="1:686" x14ac:dyDescent="0.25">
      <c r="A23" s="159"/>
      <c r="B23" s="2" t="s">
        <v>107</v>
      </c>
      <c r="C23" s="5">
        <f>IF(C$1=MatrizdeEquipos!$K21,1,IF(C$1&lt;MatrizdeEquipos!$K21,IF(MatrizdeEquipos!$K21&lt;AO$1,1,0),1))</f>
        <v>0</v>
      </c>
      <c r="D23" s="5">
        <f>IF(D$1=MatrizdeEquipos!$K21,1,IF(D$1&lt;MatrizdeEquipos!$K21,IF(MatrizdeEquipos!$K21&lt;AP$1,1,0),1))</f>
        <v>0</v>
      </c>
      <c r="E23" s="5">
        <f>IF(E$1=MatrizdeEquipos!$K21,1,IF(E$1&lt;MatrizdeEquipos!$K21,IF(MatrizdeEquipos!$K21&lt;AQ$1,1,0),1))</f>
        <v>0</v>
      </c>
      <c r="F23" s="5">
        <f>IF(F$1=MatrizdeEquipos!$K21,1,IF(F$1&lt;MatrizdeEquipos!$K21,IF(MatrizdeEquipos!$K21&lt;AR$1,1,0),1))</f>
        <v>0</v>
      </c>
      <c r="G23" s="5">
        <f>IF(G$1=MatrizdeEquipos!$K21,1,IF(G$1&lt;MatrizdeEquipos!$K21,IF(MatrizdeEquipos!$K21&lt;AS$1,1,0),1))</f>
        <v>0</v>
      </c>
      <c r="H23" s="5">
        <f>IF(H$1=MatrizdeEquipos!$K21,1,IF(H$1&lt;MatrizdeEquipos!$K21,IF(MatrizdeEquipos!$K21&lt;AT$1,1,0),1))</f>
        <v>0</v>
      </c>
      <c r="I23" s="5">
        <f>IF(I$1=MatrizdeEquipos!$K21,1,IF(I$1&lt;MatrizdeEquipos!$K21,IF(MatrizdeEquipos!$K21&lt;AU$1,1,0),1))</f>
        <v>0</v>
      </c>
      <c r="J23" s="5">
        <f>IF(J$1=MatrizdeEquipos!$K21,1,IF(J$1&lt;MatrizdeEquipos!$K21,IF(MatrizdeEquipos!$K21&lt;AV$1,1,0),1))</f>
        <v>0</v>
      </c>
      <c r="K23" s="5">
        <f>IF(K$1=MatrizdeEquipos!$K21,1,IF(K$1&lt;MatrizdeEquipos!$K21,IF(MatrizdeEquipos!$K21&lt;AW$1,1,0),1))</f>
        <v>0</v>
      </c>
      <c r="L23" s="5">
        <f>IF(L$1=MatrizdeEquipos!$K21,1,IF(L$1&lt;MatrizdeEquipos!$K21,IF(MatrizdeEquipos!$K21&lt;AX$1,1,0),1))</f>
        <v>0</v>
      </c>
      <c r="M23" s="5">
        <f>IF(M$1=MatrizdeEquipos!$K21,1,IF(M$1&lt;MatrizdeEquipos!$K21,IF(MatrizdeEquipos!$K21&lt;AY$1,1,0),1))</f>
        <v>0</v>
      </c>
      <c r="N23" s="5">
        <f>IF(N$1=MatrizdeEquipos!$K21,1,IF(N$1&lt;MatrizdeEquipos!$K21,IF(MatrizdeEquipos!$K21&lt;AZ$1,1,0),1))</f>
        <v>0</v>
      </c>
      <c r="O23" s="5">
        <f>IF(O$1=MatrizdeEquipos!$K21,1,IF(O$1&lt;MatrizdeEquipos!$K21,IF(MatrizdeEquipos!$K21&lt;BA$1,1,0),1))</f>
        <v>0</v>
      </c>
      <c r="P23" s="5">
        <f>IF(P$1=MatrizdeEquipos!$K21,1,IF(P$1&lt;MatrizdeEquipos!$K21,IF(MatrizdeEquipos!$K21&lt;BB$1,1,0),1))</f>
        <v>0</v>
      </c>
      <c r="Q23" s="5">
        <f>IF(Q$1=MatrizdeEquipos!$K21,1,IF(Q$1&lt;MatrizdeEquipos!$K21,IF(MatrizdeEquipos!$K21&lt;BC$1,1,0),1))</f>
        <v>0</v>
      </c>
      <c r="R23" s="5">
        <f>IF(R$1=MatrizdeEquipos!$K21,1,IF(R$1&lt;MatrizdeEquipos!$K21,IF(MatrizdeEquipos!$K21&lt;BD$1,1,0),1))</f>
        <v>0</v>
      </c>
      <c r="S23" s="5">
        <f>IF(S$1=MatrizdeEquipos!$K21,1,IF(S$1&lt;MatrizdeEquipos!$K21,IF(MatrizdeEquipos!$K21&lt;BE$1,1,0),1))</f>
        <v>0</v>
      </c>
      <c r="T23" s="5">
        <f>IF(T$1=MatrizdeEquipos!$K21,1,IF(T$1&lt;MatrizdeEquipos!$K21,IF(MatrizdeEquipos!$K21&lt;BF$1,1,0),1))</f>
        <v>0</v>
      </c>
      <c r="U23" s="5">
        <f>IF(U$1=MatrizdeEquipos!$K21,1,IF(U$1&lt;MatrizdeEquipos!$K21,IF(MatrizdeEquipos!$K21&lt;BG$1,1,0),1))</f>
        <v>0</v>
      </c>
      <c r="V23" s="5">
        <f>IF(V$1=MatrizdeEquipos!$K21,1,IF(V$1&lt;MatrizdeEquipos!$K21,IF(MatrizdeEquipos!$K21&lt;BH$1,1,0),1))</f>
        <v>0</v>
      </c>
      <c r="W23" s="5">
        <f>IF(W$1=MatrizdeEquipos!$K21,1,IF(W$1&lt;MatrizdeEquipos!$K21,IF(MatrizdeEquipos!$K21&lt;BI$1,1,0),1))</f>
        <v>0</v>
      </c>
      <c r="X23" s="5">
        <f>IF(X$1=MatrizdeEquipos!$K21,1,IF(X$1&lt;MatrizdeEquipos!$K21,IF(MatrizdeEquipos!$K21&lt;BJ$1,1,0),1))</f>
        <v>0</v>
      </c>
      <c r="Y23" s="5">
        <f>IF(Y$1=MatrizdeEquipos!$K21,1,IF(Y$1&lt;MatrizdeEquipos!$K21,IF(MatrizdeEquipos!$K21&lt;BK$1,1,0),1))</f>
        <v>0</v>
      </c>
      <c r="Z23" s="5">
        <f>IF(Z$1=MatrizdeEquipos!$K21,1,IF(Z$1&lt;MatrizdeEquipos!$K21,IF(MatrizdeEquipos!$K21&lt;BL$1,1,0),1))</f>
        <v>0</v>
      </c>
      <c r="AA23" s="5">
        <f>IF(AA$1=MatrizdeEquipos!$K21,1,IF(AA$1&lt;MatrizdeEquipos!$K21,IF(MatrizdeEquipos!$K21&lt;BM$1,1,0),1))</f>
        <v>0</v>
      </c>
      <c r="AB23" s="5">
        <f>IF(AB$1=MatrizdeEquipos!$K21,1,IF(AB$1&lt;MatrizdeEquipos!$K21,IF(MatrizdeEquipos!$K21&lt;BN$1,1,0),1))</f>
        <v>0</v>
      </c>
      <c r="AC23" s="5">
        <f>IF(AC$1=MatrizdeEquipos!$K21,1,IF(AC$1&lt;MatrizdeEquipos!$K21,IF(MatrizdeEquipos!$K21&lt;BO$1,1,0),1))</f>
        <v>0</v>
      </c>
      <c r="AD23" s="5">
        <f>IF(AD$1=MatrizdeEquipos!$K21,1,IF(AD$1&lt;MatrizdeEquipos!$K21,IF(MatrizdeEquipos!$K21&lt;BP$1,1,0),1))</f>
        <v>0</v>
      </c>
      <c r="AE23" s="5">
        <f>IF(AE$1=MatrizdeEquipos!$K21,1,IF(AE$1&lt;MatrizdeEquipos!$K21,IF(MatrizdeEquipos!$K21&lt;BQ$1,1,0),1))</f>
        <v>0</v>
      </c>
      <c r="AF23" s="5">
        <f>IF(AF$1=MatrizdeEquipos!$K21,1,IF(AF$1&lt;MatrizdeEquipos!$K21,IF(MatrizdeEquipos!$K21&lt;BR$1,1,0),1))</f>
        <v>0</v>
      </c>
      <c r="AG23" s="5">
        <f>IF(AG$1=MatrizdeEquipos!$K21,1,IF(AG$1&lt;MatrizdeEquipos!$K21,IF(MatrizdeEquipos!$K21&lt;BS$1,1,0),1))</f>
        <v>0</v>
      </c>
      <c r="AH23" s="5">
        <f>IF(AH$1=MatrizdeEquipos!$K21,1,IF(AH$1&lt;MatrizdeEquipos!$K21,IF(MatrizdeEquipos!$K21&lt;BT$1,1,0),1))</f>
        <v>0</v>
      </c>
      <c r="AI23" s="5">
        <f>IF(AI$1=MatrizdeEquipos!$K21,1,IF(AI$1&lt;MatrizdeEquipos!$K21,IF(MatrizdeEquipos!$K21&lt;BU$1,1,0),1))</f>
        <v>0</v>
      </c>
      <c r="AJ23" s="5">
        <f>IF(AJ$1=MatrizdeEquipos!$K21,1,IF(AJ$1&lt;MatrizdeEquipos!$K21,IF(MatrizdeEquipos!$K21&lt;BV$1,1,0),1))</f>
        <v>0</v>
      </c>
      <c r="AK23" s="5">
        <f>IF(AK$1=MatrizdeEquipos!$K21,1,IF(AK$1&lt;MatrizdeEquipos!$K21,IF(MatrizdeEquipos!$K21&lt;BW$1,1,0),1))</f>
        <v>0</v>
      </c>
      <c r="AL23" s="5">
        <f>IF(AL$1=MatrizdeEquipos!$K21,1,IF(AL$1&lt;MatrizdeEquipos!$K21,IF(MatrizdeEquipos!$K21&lt;BX$1,1,0),1))</f>
        <v>0</v>
      </c>
      <c r="AM23" s="5">
        <f>IF(AM$1=MatrizdeEquipos!$K21,1,IF(AM$1&lt;MatrizdeEquipos!$K21,IF(MatrizdeEquipos!$K21&lt;BY$1,1,0),1))</f>
        <v>0</v>
      </c>
      <c r="AN23" s="5">
        <f>IF(AN$1=MatrizdeEquipos!$K21,1,IF(AN$1&lt;MatrizdeEquipos!$K21,IF(MatrizdeEquipos!$K21&lt;BZ$1,1,0),1))</f>
        <v>0</v>
      </c>
      <c r="AO23" s="5">
        <f>IF(AO$1=MatrizdeEquipos!$K21,1,IF(AO$1&lt;MatrizdeEquipos!$K21,IF(MatrizdeEquipos!$K21&lt;CA$1,1,0),0))</f>
        <v>0</v>
      </c>
      <c r="AP23" s="5">
        <f>IF(AP$1=MatrizdeEquipos!$K21,1,IF(AP$1&lt;MatrizdeEquipos!$K21,IF(MatrizdeEquipos!$K21&lt;CB$1,1,0),0))</f>
        <v>0</v>
      </c>
      <c r="AQ23" s="5">
        <f>IF(AQ$1=MatrizdeEquipos!$K21,1,IF(AQ$1&lt;MatrizdeEquipos!$K21,IF(MatrizdeEquipos!$K21&lt;CC$1,1,0),0))</f>
        <v>0</v>
      </c>
      <c r="AR23" s="5">
        <f>IF(AR$1=MatrizdeEquipos!$K21,1,IF(AR$1&lt;MatrizdeEquipos!$K21,IF(MatrizdeEquipos!$K21&lt;CD$1,1,0),0))</f>
        <v>0</v>
      </c>
      <c r="AS23" s="5">
        <f>IF(AS$1=MatrizdeEquipos!$K21,1,IF(AS$1&lt;MatrizdeEquipos!$K21,IF(MatrizdeEquipos!$K21&lt;CE$1,1,0),0))</f>
        <v>0</v>
      </c>
      <c r="AT23" s="5">
        <f>IF(AT$1=MatrizdeEquipos!$K21,1,IF(AT$1&lt;MatrizdeEquipos!$K21,IF(MatrizdeEquipos!$K21&lt;CF$1,1,0),0))</f>
        <v>0</v>
      </c>
      <c r="AU23" s="5">
        <f>IF(AU$1=MatrizdeEquipos!$K21,1,IF(AU$1&lt;MatrizdeEquipos!$K21,IF(MatrizdeEquipos!$K21&lt;CG$1,1,0),0))</f>
        <v>0</v>
      </c>
      <c r="AV23" s="5">
        <f>IF(AV$1=MatrizdeEquipos!$K21,1,IF(AV$1&lt;MatrizdeEquipos!$K21,IF(MatrizdeEquipos!$K21&lt;CH$1,1,0),0))</f>
        <v>0</v>
      </c>
      <c r="AW23" s="5">
        <f>IF(AW$1=MatrizdeEquipos!$K21,1,IF(AW$1&lt;MatrizdeEquipos!$K21,IF(MatrizdeEquipos!$K21&lt;CI$1,1,0),0))</f>
        <v>0</v>
      </c>
      <c r="AX23" s="5">
        <f>IF(AX$1=MatrizdeEquipos!$K21,1,IF(AX$1&lt;MatrizdeEquipos!$K21,IF(MatrizdeEquipos!$K21&lt;CJ$1,1,0),0))</f>
        <v>0</v>
      </c>
      <c r="AY23" s="5">
        <f>IF(AY$1=MatrizdeEquipos!$K21,1,IF(AY$1&lt;MatrizdeEquipos!$K21,IF(MatrizdeEquipos!$K21&lt;CK$1,1,0),0))</f>
        <v>0</v>
      </c>
      <c r="AZ23" s="5">
        <f>IF(AZ$1=MatrizdeEquipos!$K21,1,IF(AZ$1&lt;MatrizdeEquipos!$K21,IF(MatrizdeEquipos!$K21&lt;CL$1,1,0),0))</f>
        <v>0</v>
      </c>
      <c r="BA23" s="5">
        <f>IF(BA$1=MatrizdeEquipos!$K21,1,IF(BA$1&lt;MatrizdeEquipos!$K21,IF(MatrizdeEquipos!$K21&lt;CM$1,1,0),0))</f>
        <v>0</v>
      </c>
      <c r="BB23" s="5">
        <f>IF(BB$1=MatrizdeEquipos!$K21,1,IF(BB$1&lt;MatrizdeEquipos!$K21,IF(MatrizdeEquipos!$K21&lt;CN$1,1,0),0))</f>
        <v>0</v>
      </c>
      <c r="BC23" s="5">
        <f>IF(BC$1=MatrizdeEquipos!$K21,1,IF(BC$1&lt;MatrizdeEquipos!$K21,IF(MatrizdeEquipos!$K21&lt;CO$1,1,0),0))</f>
        <v>0</v>
      </c>
      <c r="BD23" s="5">
        <f>IF(BD$1=MatrizdeEquipos!$K21,1,IF(BD$1&lt;MatrizdeEquipos!$K21,IF(MatrizdeEquipos!$K21&lt;CP$1,1,0),0))</f>
        <v>0</v>
      </c>
      <c r="BE23" s="5">
        <f>IF(BE$1=MatrizdeEquipos!$K21,1,IF(BE$1&lt;MatrizdeEquipos!$K21,IF(MatrizdeEquipos!$K21&lt;CQ$1,1,0),0))</f>
        <v>0</v>
      </c>
      <c r="BF23" s="5">
        <f>IF(BF$1=MatrizdeEquipos!$K21,1,IF(BF$1&lt;MatrizdeEquipos!$K21,IF(MatrizdeEquipos!$K21&lt;CR$1,1,0),0))</f>
        <v>0</v>
      </c>
      <c r="BG23" s="5">
        <f>IF(BG$1=MatrizdeEquipos!$K21,1,IF(BG$1&lt;MatrizdeEquipos!$K21,IF(MatrizdeEquipos!$K21&lt;CS$1,1,0),0))</f>
        <v>0</v>
      </c>
      <c r="BH23" s="5">
        <f>IF(BH$1=MatrizdeEquipos!$K21,1,IF(BH$1&lt;MatrizdeEquipos!$K21,IF(MatrizdeEquipos!$K21&lt;CT$1,1,0),0))</f>
        <v>0</v>
      </c>
      <c r="BI23" s="5">
        <f>IF(BI$1=MatrizdeEquipos!$K21,1,IF(BI$1&lt;MatrizdeEquipos!$K21,IF(MatrizdeEquipos!$K21&lt;CU$1,1,0),0))</f>
        <v>0</v>
      </c>
      <c r="BJ23" s="5">
        <f>IF(BJ$1=MatrizdeEquipos!$K21,1,IF(BJ$1&lt;MatrizdeEquipos!$K21,IF(MatrizdeEquipos!$K21&lt;CV$1,1,0),0))</f>
        <v>0</v>
      </c>
      <c r="BK23" s="5">
        <f>IF(BK$1=MatrizdeEquipos!$K21,1,IF(BK$1&lt;MatrizdeEquipos!$K21,IF(MatrizdeEquipos!$K21&lt;CW$1,1,0),0))</f>
        <v>0</v>
      </c>
      <c r="BL23" s="5">
        <f>IF(BL$1=MatrizdeEquipos!$K21,1,IF(BL$1&lt;MatrizdeEquipos!$K21,IF(MatrizdeEquipos!$K21&lt;CX$1,1,0),0))</f>
        <v>0</v>
      </c>
      <c r="BM23" s="5">
        <f>IF(BM$1=MatrizdeEquipos!$K21,1,IF(BM$1&lt;MatrizdeEquipos!$K21,IF(MatrizdeEquipos!$K21&lt;CY$1,1,0),0))</f>
        <v>0</v>
      </c>
      <c r="BN23" s="5">
        <f>IF(BN$1=MatrizdeEquipos!$K21,1,IF(BN$1&lt;MatrizdeEquipos!$K21,IF(MatrizdeEquipos!$K21&lt;CZ$1,1,0),0))</f>
        <v>0</v>
      </c>
      <c r="BO23" s="5">
        <f>IF(BO$1=MatrizdeEquipos!$K21,1,IF(BO$1&lt;MatrizdeEquipos!$K21,IF(MatrizdeEquipos!$K21&lt;DA$1,1,0),0))</f>
        <v>0</v>
      </c>
      <c r="BP23" s="5">
        <f>IF(BP$1=MatrizdeEquipos!$K21,1,IF(BP$1&lt;MatrizdeEquipos!$K21,IF(MatrizdeEquipos!$K21&lt;DB$1,1,0),0))</f>
        <v>0</v>
      </c>
      <c r="BQ23" s="5">
        <f>IF(BQ$1=MatrizdeEquipos!$K21,1,IF(BQ$1&lt;MatrizdeEquipos!$K21,IF(MatrizdeEquipos!$K21&lt;DC$1,1,0),0))</f>
        <v>0</v>
      </c>
      <c r="BR23" s="5">
        <f>IF(BR$1=MatrizdeEquipos!$K21,1,IF(BR$1&lt;MatrizdeEquipos!$K21,IF(MatrizdeEquipos!$K21&lt;DD$1,1,0),0))</f>
        <v>0</v>
      </c>
      <c r="BS23" s="5">
        <f>IF(BS$1=MatrizdeEquipos!$K21,1,IF(BS$1&lt;MatrizdeEquipos!$K21,IF(MatrizdeEquipos!$K21&lt;DE$1,1,0),0))</f>
        <v>0</v>
      </c>
      <c r="BT23" s="5">
        <f>IF(BT$1=MatrizdeEquipos!$K21,1,IF(BT$1&lt;MatrizdeEquipos!$K21,IF(MatrizdeEquipos!$K21&lt;DF$1,1,0),0))</f>
        <v>0</v>
      </c>
      <c r="BU23" s="5">
        <f>IF(BU$1=MatrizdeEquipos!$K21,1,IF(BU$1&lt;MatrizdeEquipos!$K21,IF(MatrizdeEquipos!$K21&lt;DG$1,1,0),0))</f>
        <v>0</v>
      </c>
      <c r="BV23" s="5">
        <f>IF(BV$1=MatrizdeEquipos!$K21,1,IF(BV$1&lt;MatrizdeEquipos!$K21,IF(MatrizdeEquipos!$K21&lt;DH$1,1,0),0))</f>
        <v>0</v>
      </c>
      <c r="BW23" s="5">
        <f>IF(BW$1=MatrizdeEquipos!$K21,1,IF(BW$1&lt;MatrizdeEquipos!$K21,IF(MatrizdeEquipos!$K21&lt;DI$1,1,0),0))</f>
        <v>0</v>
      </c>
      <c r="BX23" s="5">
        <f>IF(BX$1=MatrizdeEquipos!$K21,1,IF(BX$1&lt;MatrizdeEquipos!$K21,IF(MatrizdeEquipos!$K21&lt;DJ$1,1,0),0))</f>
        <v>0</v>
      </c>
      <c r="BY23" s="5">
        <f>IF(BY$1=MatrizdeEquipos!$K21,1,IF(BY$1&lt;MatrizdeEquipos!$K21,IF(MatrizdeEquipos!$K21&lt;DK$1,1,0),0))</f>
        <v>0</v>
      </c>
      <c r="BZ23" s="5">
        <f>IF(BZ$1=MatrizdeEquipos!$K21,1,IF(BZ$1&lt;MatrizdeEquipos!$K21,IF(MatrizdeEquipos!$K21&lt;DL$1,1,0),0))</f>
        <v>0</v>
      </c>
      <c r="CA23" s="5">
        <f>IF(CA$1=MatrizdeEquipos!$K21,1,IF(CA$1&lt;MatrizdeEquipos!$K21,IF(MatrizdeEquipos!$K21&lt;DM$1,1,0),0))</f>
        <v>0</v>
      </c>
      <c r="CB23" s="5">
        <f>IF(CB$1=MatrizdeEquipos!$K21,1,IF(CB$1&lt;MatrizdeEquipos!$K21,IF(MatrizdeEquipos!$K21&lt;DN$1,1,0),0))</f>
        <v>0</v>
      </c>
      <c r="CC23" s="5">
        <f>IF(CC$1=MatrizdeEquipos!$K21,1,IF(CC$1&lt;MatrizdeEquipos!$K21,IF(MatrizdeEquipos!$K21&lt;DO$1,1,0),0))</f>
        <v>0</v>
      </c>
      <c r="CD23" s="5">
        <f>IF(CD$1=MatrizdeEquipos!$K21,1,IF(CD$1&lt;MatrizdeEquipos!$K21,IF(MatrizdeEquipos!$K21&lt;DP$1,1,0),0))</f>
        <v>0</v>
      </c>
      <c r="CE23" s="5">
        <f>IF(CE$1=MatrizdeEquipos!$K21,1,IF(CE$1&lt;MatrizdeEquipos!$K21,IF(MatrizdeEquipos!$K21&lt;DQ$1,1,0),0))</f>
        <v>0</v>
      </c>
      <c r="CF23" s="5">
        <f>IF(CF$1=MatrizdeEquipos!$K21,1,IF(CF$1&lt;MatrizdeEquipos!$K21,IF(MatrizdeEquipos!$K21&lt;DR$1,1,0),0))</f>
        <v>0</v>
      </c>
      <c r="CG23" s="5">
        <f>IF(CG$1=MatrizdeEquipos!$K21,1,IF(CG$1&lt;MatrizdeEquipos!$K21,IF(MatrizdeEquipos!$K21&lt;DS$1,1,0),0))</f>
        <v>0</v>
      </c>
      <c r="CH23" s="5">
        <f>IF(CH$1=MatrizdeEquipos!$K21,1,IF(CH$1&lt;MatrizdeEquipos!$K21,IF(MatrizdeEquipos!$K21&lt;DT$1,1,0),0))</f>
        <v>0</v>
      </c>
      <c r="CI23" s="5">
        <f>IF(CI$1=MatrizdeEquipos!$K21,1,IF(CI$1&lt;MatrizdeEquipos!$K21,IF(MatrizdeEquipos!$K21&lt;DU$1,1,0),0))</f>
        <v>0</v>
      </c>
      <c r="CJ23" s="5">
        <f>IF(CJ$1=MatrizdeEquipos!$K21,1,IF(CJ$1&lt;MatrizdeEquipos!$K21,IF(MatrizdeEquipos!$K21&lt;DV$1,1,0),0))</f>
        <v>0</v>
      </c>
      <c r="CK23" s="5">
        <f>IF(CK$1=MatrizdeEquipos!$K21,1,IF(CK$1&lt;MatrizdeEquipos!$K21,IF(MatrizdeEquipos!$K21&lt;DW$1,1,0),0))</f>
        <v>0</v>
      </c>
      <c r="CL23" s="5">
        <f>IF(CL$1=MatrizdeEquipos!$K21,1,IF(CL$1&lt;MatrizdeEquipos!$K21,IF(MatrizdeEquipos!$K21&lt;DX$1,1,0),0))</f>
        <v>0</v>
      </c>
      <c r="CM23" s="5">
        <f>IF(CM$1=MatrizdeEquipos!$K21,1,IF(CM$1&lt;MatrizdeEquipos!$K21,IF(MatrizdeEquipos!$K21&lt;DY$1,1,0),0))</f>
        <v>0</v>
      </c>
      <c r="CN23" s="5">
        <f>IF(CN$1=MatrizdeEquipos!$K21,1,IF(CN$1&lt;MatrizdeEquipos!$K21,IF(MatrizdeEquipos!$K21&lt;DZ$1,1,0),0))</f>
        <v>0</v>
      </c>
      <c r="CO23" s="5">
        <f>IF(CO$1=MatrizdeEquipos!$K21,1,IF(CO$1&lt;MatrizdeEquipos!$K21,IF(MatrizdeEquipos!$K21&lt;EA$1,1,0),0))</f>
        <v>0</v>
      </c>
      <c r="CP23" s="5">
        <f>IF(CP$1=MatrizdeEquipos!$K21,1,IF(CP$1&lt;MatrizdeEquipos!$K21,IF(MatrizdeEquipos!$K21&lt;EB$1,1,0),0))</f>
        <v>0</v>
      </c>
      <c r="CQ23" s="5">
        <f>IF(CQ$1=MatrizdeEquipos!$K21,1,IF(CQ$1&lt;MatrizdeEquipos!$K21,IF(MatrizdeEquipos!$K21&lt;EC$1,1,0),0))</f>
        <v>0</v>
      </c>
      <c r="CR23" s="5">
        <f>IF(CR$1=MatrizdeEquipos!$K21,1,IF(CR$1&lt;MatrizdeEquipos!$K21,IF(MatrizdeEquipos!$K21&lt;ED$1,1,0),0))</f>
        <v>0</v>
      </c>
      <c r="CS23" s="5">
        <f>IF(CS$1=MatrizdeEquipos!$K21,1,IF(CS$1&lt;MatrizdeEquipos!$K21,IF(MatrizdeEquipos!$K21&lt;EE$1,1,0),0))</f>
        <v>0</v>
      </c>
      <c r="CT23" s="5">
        <f>IF(CT$1=MatrizdeEquipos!$K21,1,IF(CT$1&lt;MatrizdeEquipos!$K21,IF(MatrizdeEquipos!$K21&lt;EF$1,1,0),0))</f>
        <v>0</v>
      </c>
      <c r="CU23" s="5">
        <f>IF(CU$1=MatrizdeEquipos!$K21,1,IF(CU$1&lt;MatrizdeEquipos!$K21,IF(MatrizdeEquipos!$K21&lt;EG$1,1,0),0))</f>
        <v>0</v>
      </c>
      <c r="CV23" s="5">
        <f>IF(CV$1=MatrizdeEquipos!$K21,1,IF(CV$1&lt;MatrizdeEquipos!$K21,IF(MatrizdeEquipos!$K21&lt;EH$1,1,0),0))</f>
        <v>0</v>
      </c>
      <c r="CW23" s="5">
        <f>IF(CW$1=MatrizdeEquipos!$K21,1,IF(CW$1&lt;MatrizdeEquipos!$K21,IF(MatrizdeEquipos!$K21&lt;EI$1,1,0),0))</f>
        <v>0</v>
      </c>
      <c r="CX23" s="5">
        <f>IF(CX$1=MatrizdeEquipos!$K21,1,IF(CX$1&lt;MatrizdeEquipos!$K21,IF(MatrizdeEquipos!$K21&lt;EJ$1,1,0),0))</f>
        <v>0</v>
      </c>
      <c r="CY23" s="5">
        <f>IF(CY$1=MatrizdeEquipos!$K21,1,IF(CY$1&lt;MatrizdeEquipos!$K21,IF(MatrizdeEquipos!$K21&lt;EK$1,1,0),0))</f>
        <v>0</v>
      </c>
      <c r="CZ23" s="5">
        <f>IF(CZ$1=MatrizdeEquipos!$K21,1,IF(CZ$1&lt;MatrizdeEquipos!$K21,IF(MatrizdeEquipos!$K21&lt;EL$1,1,0),0))</f>
        <v>0</v>
      </c>
      <c r="DA23" s="5">
        <f>IF(DA$1=MatrizdeEquipos!$K21,1,IF(DA$1&lt;MatrizdeEquipos!$K21,IF(MatrizdeEquipos!$K21&lt;EM$1,1,0),0))</f>
        <v>0</v>
      </c>
      <c r="DB23" s="5">
        <f>IF(DB$1=MatrizdeEquipos!$K21,1,IF(DB$1&lt;MatrizdeEquipos!$K21,IF(MatrizdeEquipos!$K21&lt;EN$1,1,0),0))</f>
        <v>0</v>
      </c>
      <c r="DC23" s="5">
        <f>IF(DC$1=MatrizdeEquipos!$K21,1,IF(DC$1&lt;MatrizdeEquipos!$K21,IF(MatrizdeEquipos!$K21&lt;EO$1,1,0),0))</f>
        <v>0</v>
      </c>
      <c r="DD23" s="5">
        <f>IF(DD$1=MatrizdeEquipos!$K21,1,IF(DD$1&lt;MatrizdeEquipos!$K21,IF(MatrizdeEquipos!$K21&lt;EP$1,1,0),0))</f>
        <v>0</v>
      </c>
      <c r="DE23" s="5">
        <f>IF(DE$1=MatrizdeEquipos!$K21,1,IF(DE$1&lt;MatrizdeEquipos!$K21,IF(MatrizdeEquipos!$K21&lt;EQ$1,1,0),0))</f>
        <v>0</v>
      </c>
      <c r="DF23" s="5">
        <f>IF(DF$1=MatrizdeEquipos!$K21,1,IF(DF$1&lt;MatrizdeEquipos!$K21,IF(MatrizdeEquipos!$K21&lt;ER$1,1,0),0))</f>
        <v>0</v>
      </c>
      <c r="DG23" s="5">
        <f>IF(DG$1=MatrizdeEquipos!$K21,1,IF(DG$1&lt;MatrizdeEquipos!$K21,IF(MatrizdeEquipos!$K21&lt;ES$1,1,0),0))</f>
        <v>0</v>
      </c>
      <c r="DH23" s="5">
        <f>IF(DH$1=MatrizdeEquipos!$K21,1,IF(DH$1&lt;MatrizdeEquipos!$K21,IF(MatrizdeEquipos!$K21&lt;ET$1,1,0),0))</f>
        <v>0</v>
      </c>
      <c r="DI23" s="5">
        <f>IF(DI$1=MatrizdeEquipos!$K21,1,IF(DI$1&lt;MatrizdeEquipos!$K21,IF(MatrizdeEquipos!$K21&lt;EU$1,1,0),0))</f>
        <v>0</v>
      </c>
      <c r="DJ23" s="5">
        <f>IF(DJ$1=MatrizdeEquipos!$K21,1,IF(DJ$1&lt;MatrizdeEquipos!$K21,IF(MatrizdeEquipos!$K21&lt;EV$1,1,0),0))</f>
        <v>0</v>
      </c>
      <c r="DK23" s="5">
        <f>IF(DK$1=MatrizdeEquipos!$K21,1,IF(DK$1&lt;MatrizdeEquipos!$K21,IF(MatrizdeEquipos!$K21&lt;EW$1,1,0),0))</f>
        <v>0</v>
      </c>
      <c r="DL23" s="5">
        <f>IF(DL$1=MatrizdeEquipos!$K21,1,IF(DL$1&lt;MatrizdeEquipos!$K21,IF(MatrizdeEquipos!$K21&lt;EX$1,1,0),0))</f>
        <v>0</v>
      </c>
      <c r="DM23" s="5">
        <f>IF(DM$1=MatrizdeEquipos!$K21,1,IF(DM$1&lt;MatrizdeEquipos!$K21,IF(MatrizdeEquipos!$K21&lt;EY$1,1,0),0))</f>
        <v>1</v>
      </c>
      <c r="DN23" s="5">
        <f>IF(DN$1=MatrizdeEquipos!$K21,1,IF(DN$1&lt;MatrizdeEquipos!$K21,IF(MatrizdeEquipos!$K21&lt;EZ$1,1,0),0))</f>
        <v>1</v>
      </c>
      <c r="DO23" s="5">
        <f>IF(DO$1=MatrizdeEquipos!$K21,1,IF(DO$1&lt;MatrizdeEquipos!$K21,IF(MatrizdeEquipos!$K21&lt;FA$1,1,0),0))</f>
        <v>1</v>
      </c>
      <c r="DP23" s="5">
        <f>IF(DP$1=MatrizdeEquipos!$K21,1,IF(DP$1&lt;MatrizdeEquipos!$K21,IF(MatrizdeEquipos!$K21&lt;FB$1,1,0),0))</f>
        <v>1</v>
      </c>
      <c r="DQ23" s="5">
        <f>IF(DQ$1=MatrizdeEquipos!$K21,1,IF(DQ$1&lt;MatrizdeEquipos!$K21,IF(MatrizdeEquipos!$K21&lt;FC$1,1,0),0))</f>
        <v>1</v>
      </c>
      <c r="DR23" s="5">
        <f>IF(DR$1=MatrizdeEquipos!$K21,1,IF(DR$1&lt;MatrizdeEquipos!$K21,IF(MatrizdeEquipos!$K21&lt;FD$1,1,0),0))</f>
        <v>1</v>
      </c>
      <c r="DS23" s="5">
        <f>IF(DS$1=MatrizdeEquipos!$K21,1,IF(DS$1&lt;MatrizdeEquipos!$K21,IF(MatrizdeEquipos!$K21&lt;FE$1,1,0),0))</f>
        <v>1</v>
      </c>
      <c r="DT23" s="5">
        <f>IF(DT$1=MatrizdeEquipos!$K21,1,IF(DT$1&lt;MatrizdeEquipos!$K21,IF(MatrizdeEquipos!$K21&lt;FF$1,1,0),0))</f>
        <v>1</v>
      </c>
      <c r="DU23" s="5">
        <f>IF(DU$1=MatrizdeEquipos!$K21,1,IF(DU$1&lt;MatrizdeEquipos!$K21,IF(MatrizdeEquipos!$K21&lt;FG$1,1,0),0))</f>
        <v>1</v>
      </c>
      <c r="DV23" s="5">
        <f>IF(DV$1=MatrizdeEquipos!$K21,1,IF(DV$1&lt;MatrizdeEquipos!$K21,IF(MatrizdeEquipos!$K21&lt;FH$1,1,0),0))</f>
        <v>1</v>
      </c>
      <c r="DW23" s="5">
        <f>IF(DW$1=MatrizdeEquipos!$K21,1,IF(DW$1&lt;MatrizdeEquipos!$K21,IF(MatrizdeEquipos!$K21&lt;FI$1,1,0),0))</f>
        <v>1</v>
      </c>
      <c r="DX23" s="5">
        <f>IF(DX$1=MatrizdeEquipos!$K21,1,IF(DX$1&lt;MatrizdeEquipos!$K21,IF(MatrizdeEquipos!$K21&lt;FJ$1,1,0),0))</f>
        <v>1</v>
      </c>
      <c r="DY23" s="5">
        <f>IF(DY$1=MatrizdeEquipos!$K21,1,IF(DY$1&lt;MatrizdeEquipos!$K21,IF(MatrizdeEquipos!$K21&lt;FK$1,1,0),0))</f>
        <v>1</v>
      </c>
      <c r="DZ23" s="5">
        <f>IF(DZ$1=MatrizdeEquipos!$K21,1,IF(DZ$1&lt;MatrizdeEquipos!$K21,IF(MatrizdeEquipos!$K21&lt;FL$1,1,0),0))</f>
        <v>1</v>
      </c>
      <c r="EA23" s="5">
        <f>IF(EA$1=MatrizdeEquipos!$K21,1,IF(EA$1&lt;MatrizdeEquipos!$K21,IF(MatrizdeEquipos!$K21&lt;FM$1,1,0),0))</f>
        <v>1</v>
      </c>
      <c r="EB23" s="5">
        <f>IF(EB$1=MatrizdeEquipos!$K21,1,IF(EB$1&lt;MatrizdeEquipos!$K21,IF(MatrizdeEquipos!$K21&lt;FN$1,1,0),0))</f>
        <v>1</v>
      </c>
      <c r="EC23" s="5">
        <f>IF(EC$1=MatrizdeEquipos!$K21,1,IF(EC$1&lt;MatrizdeEquipos!$K21,IF(MatrizdeEquipos!$K21&lt;FO$1,1,0),0))</f>
        <v>1</v>
      </c>
      <c r="ED23" s="5">
        <f>IF(ED$1=MatrizdeEquipos!$K21,1,IF(ED$1&lt;MatrizdeEquipos!$K21,IF(MatrizdeEquipos!$K21&lt;FP$1,1,0),0))</f>
        <v>1</v>
      </c>
      <c r="EE23" s="5">
        <f>IF(EE$1=MatrizdeEquipos!$K21,1,IF(EE$1&lt;MatrizdeEquipos!$K21,IF(MatrizdeEquipos!$K21&lt;FQ$1,1,0),0))</f>
        <v>1</v>
      </c>
      <c r="EF23" s="5">
        <f>IF(EF$1=MatrizdeEquipos!$K21,1,IF(EF$1&lt;MatrizdeEquipos!$K21,IF(MatrizdeEquipos!$K21&lt;FR$1,1,0),0))</f>
        <v>1</v>
      </c>
      <c r="EG23" s="5">
        <f>IF(EG$1=MatrizdeEquipos!$K21,1,IF(EG$1&lt;MatrizdeEquipos!$K21,IF(MatrizdeEquipos!$K21&lt;FS$1,1,0),0))</f>
        <v>1</v>
      </c>
      <c r="EH23" s="5">
        <f>IF(EH$1=MatrizdeEquipos!$K21,1,IF(EH$1&lt;MatrizdeEquipos!$K21,IF(MatrizdeEquipos!$K21&lt;FT$1,1,0),0))</f>
        <v>1</v>
      </c>
      <c r="EI23" s="5">
        <f>IF(EI$1=MatrizdeEquipos!$K21,1,IF(EI$1&lt;MatrizdeEquipos!$K21,IF(MatrizdeEquipos!$K21&lt;FU$1,1,0),0))</f>
        <v>1</v>
      </c>
      <c r="EJ23" s="5">
        <f>IF(EJ$1=MatrizdeEquipos!$K21,1,IF(EJ$1&lt;MatrizdeEquipos!$K21,IF(MatrizdeEquipos!$K21&lt;FV$1,1,0),0))</f>
        <v>1</v>
      </c>
      <c r="EK23" s="5">
        <f>IF(EK$1=MatrizdeEquipos!$K21,1,IF(EK$1&lt;MatrizdeEquipos!$K21,IF(MatrizdeEquipos!$K21&lt;FW$1,1,0),0))</f>
        <v>1</v>
      </c>
      <c r="EL23" s="5">
        <f>IF(EL$1=MatrizdeEquipos!$K21,1,IF(EL$1&lt;MatrizdeEquipos!$K21,IF(MatrizdeEquipos!$K21&lt;FX$1,1,0),0))</f>
        <v>1</v>
      </c>
      <c r="EM23" s="5">
        <f>IF(EM$1=MatrizdeEquipos!$K21,1,IF(EM$1&lt;MatrizdeEquipos!$K21,IF(MatrizdeEquipos!$K21&lt;FY$1,1,0),0))</f>
        <v>1</v>
      </c>
      <c r="EN23" s="5">
        <f>IF(EN$1=MatrizdeEquipos!$K21,1,IF(EN$1&lt;MatrizdeEquipos!$K21,IF(MatrizdeEquipos!$K21&lt;FZ$1,1,0),0))</f>
        <v>1</v>
      </c>
      <c r="EO23" s="5">
        <f>IF(EO$1=MatrizdeEquipos!$K21,1,IF(EO$1&lt;MatrizdeEquipos!$K21,IF(MatrizdeEquipos!$K21&lt;GA$1,1,0),0))</f>
        <v>1</v>
      </c>
      <c r="EP23" s="5">
        <f>IF(EP$1=MatrizdeEquipos!$K21,1,IF(EP$1&lt;MatrizdeEquipos!$K21,IF(MatrizdeEquipos!$K21&lt;GB$1,1,0),0))</f>
        <v>1</v>
      </c>
      <c r="EQ23" s="5">
        <f>IF(EQ$1=MatrizdeEquipos!$K21,1,IF(EQ$1&lt;MatrizdeEquipos!$K21,IF(MatrizdeEquipos!$K21&lt;GC$1,1,0),0))</f>
        <v>1</v>
      </c>
      <c r="ER23" s="5">
        <f>IF(ER$1=MatrizdeEquipos!$K21,1,IF(ER$1&lt;MatrizdeEquipos!$K21,IF(MatrizdeEquipos!$K21&lt;GD$1,1,0),0))</f>
        <v>1</v>
      </c>
      <c r="ES23" s="5">
        <f>IF(ES$1=MatrizdeEquipos!$K21,1,IF(ES$1&lt;MatrizdeEquipos!$K21,IF(MatrizdeEquipos!$K21&lt;GE$1,1,0),0))</f>
        <v>1</v>
      </c>
      <c r="ET23" s="5">
        <f>IF(ET$1=MatrizdeEquipos!$K21,1,IF(ET$1&lt;MatrizdeEquipos!$K21,IF(MatrizdeEquipos!$K21&lt;GF$1,1,0),0))</f>
        <v>1</v>
      </c>
      <c r="EU23" s="5">
        <f>IF(EU$1=MatrizdeEquipos!$K21,1,IF(EU$1&lt;MatrizdeEquipos!$K21,IF(MatrizdeEquipos!$K21&lt;GG$1,1,0),0))</f>
        <v>1</v>
      </c>
      <c r="EV23" s="5">
        <f>IF(EV$1=MatrizdeEquipos!$K21,1,IF(EV$1&lt;MatrizdeEquipos!$K21,IF(MatrizdeEquipos!$K21&lt;GH$1,1,0),0))</f>
        <v>1</v>
      </c>
      <c r="EW23" s="5">
        <f>IF(EW$1=MatrizdeEquipos!$K21,1,IF(EW$1&lt;MatrizdeEquipos!$K21,IF(MatrizdeEquipos!$K21&lt;GI$1,1,0),0))</f>
        <v>1</v>
      </c>
      <c r="EX23" s="5">
        <f>IF(EX$1=MatrizdeEquipos!$K21,1,IF(EX$1&lt;MatrizdeEquipos!$K21,IF(MatrizdeEquipos!$K21&lt;GJ$1,1,0),0))</f>
        <v>1</v>
      </c>
      <c r="EY23" s="5">
        <f>IF(EY$1=MatrizdeEquipos!$K21,1,IF(EY$1&lt;MatrizdeEquipos!$K21,IF(MatrizdeEquipos!$K21&lt;GK$1,1,0),0))</f>
        <v>0</v>
      </c>
      <c r="EZ23" s="5">
        <f>IF(EZ$1=MatrizdeEquipos!$K21,1,IF(EZ$1&lt;MatrizdeEquipos!$K21,IF(MatrizdeEquipos!$K21&lt;GL$1,1,0),0))</f>
        <v>0</v>
      </c>
      <c r="FA23" s="5">
        <f>IF(FA$1=MatrizdeEquipos!$K21,1,IF(FA$1&lt;MatrizdeEquipos!$K21,IF(MatrizdeEquipos!$K21&lt;GM$1,1,0),0))</f>
        <v>0</v>
      </c>
      <c r="FB23" s="5">
        <f>IF(FB$1=MatrizdeEquipos!$K21,1,IF(FB$1&lt;MatrizdeEquipos!$K21,IF(MatrizdeEquipos!$K21&lt;GN$1,1,0),0))</f>
        <v>0</v>
      </c>
      <c r="FC23" s="5">
        <f>IF(FC$1=MatrizdeEquipos!$K21,1,IF(FC$1&lt;MatrizdeEquipos!$K21,IF(MatrizdeEquipos!$K21&lt;GO$1,1,0),0))</f>
        <v>0</v>
      </c>
      <c r="FD23" s="5">
        <f>IF(FD$1=MatrizdeEquipos!$K21,1,IF(FD$1&lt;MatrizdeEquipos!$K21,IF(MatrizdeEquipos!$K21&lt;GP$1,1,0),0))</f>
        <v>0</v>
      </c>
      <c r="FE23" s="5">
        <f>IF(FE$1=MatrizdeEquipos!$K21,1,IF(FE$1&lt;MatrizdeEquipos!$K21,IF(MatrizdeEquipos!$K21&lt;GQ$1,1,0),0))</f>
        <v>0</v>
      </c>
      <c r="FF23" s="5">
        <f>IF(FF$1=MatrizdeEquipos!$K21,1,IF(FF$1&lt;MatrizdeEquipos!$K21,IF(MatrizdeEquipos!$K21&lt;GR$1,1,0),0))</f>
        <v>0</v>
      </c>
      <c r="FG23" s="5">
        <f>IF(FG$1=MatrizdeEquipos!$K21,1,IF(FG$1&lt;MatrizdeEquipos!$K21,IF(MatrizdeEquipos!$K21&lt;GS$1,1,0),0))</f>
        <v>0</v>
      </c>
      <c r="FH23" s="5">
        <f>IF(FH$1=MatrizdeEquipos!$K21,1,IF(FH$1&lt;MatrizdeEquipos!$K21,IF(MatrizdeEquipos!$K21&lt;GT$1,1,0),0))</f>
        <v>0</v>
      </c>
      <c r="FI23" s="5">
        <f>IF(FI$1=MatrizdeEquipos!$K21,1,IF(FI$1&lt;MatrizdeEquipos!$K21,IF(MatrizdeEquipos!$K21&lt;GU$1,1,0),0))</f>
        <v>0</v>
      </c>
      <c r="FJ23" s="5">
        <f>IF(FJ$1=MatrizdeEquipos!$K21,1,IF(FJ$1&lt;MatrizdeEquipos!$K21,IF(MatrizdeEquipos!$K21&lt;GV$1,1,0),0))</f>
        <v>0</v>
      </c>
      <c r="FK23" s="5">
        <f>IF(FK$1=MatrizdeEquipos!$K21,1,IF(FK$1&lt;MatrizdeEquipos!$K21,IF(MatrizdeEquipos!$K21&lt;GW$1,1,0),0))</f>
        <v>0</v>
      </c>
      <c r="FL23" s="5">
        <f>IF(FL$1=MatrizdeEquipos!$K21,1,IF(FL$1&lt;MatrizdeEquipos!$K21,IF(MatrizdeEquipos!$K21&lt;GX$1,1,0),0))</f>
        <v>0</v>
      </c>
      <c r="FM23" s="5">
        <f>IF(FM$1=MatrizdeEquipos!$K21,1,IF(FM$1&lt;MatrizdeEquipos!$K21,IF(MatrizdeEquipos!$K21&lt;GY$1,1,0),0))</f>
        <v>0</v>
      </c>
      <c r="FN23" s="5">
        <f>IF(FN$1=MatrizdeEquipos!$K21,1,IF(FN$1&lt;MatrizdeEquipos!$K21,IF(MatrizdeEquipos!$K21&lt;GZ$1,1,0),0))</f>
        <v>0</v>
      </c>
      <c r="FO23" s="5">
        <f>IF(FO$1=MatrizdeEquipos!$K21,1,IF(FO$1&lt;MatrizdeEquipos!$K21,IF(MatrizdeEquipos!$K21&lt;HA$1,1,0),0))</f>
        <v>0</v>
      </c>
      <c r="FP23" s="5">
        <f>IF(FP$1=MatrizdeEquipos!$K21,1,IF(FP$1&lt;MatrizdeEquipos!$K21,IF(MatrizdeEquipos!$K21&lt;HB$1,1,0),0))</f>
        <v>0</v>
      </c>
      <c r="FQ23" s="5">
        <f>IF(FQ$1=MatrizdeEquipos!$K21,1,IF(FQ$1&lt;MatrizdeEquipos!$K21,IF(MatrizdeEquipos!$K21&lt;HC$1,1,0),0))</f>
        <v>0</v>
      </c>
      <c r="FR23" s="5">
        <f>IF(FR$1=MatrizdeEquipos!$K21,1,IF(FR$1&lt;MatrizdeEquipos!$K21,IF(MatrizdeEquipos!$K21&lt;HD$1,1,0),0))</f>
        <v>0</v>
      </c>
      <c r="FS23" s="5">
        <f>IF(FS$1=MatrizdeEquipos!$K21,1,IF(FS$1&lt;MatrizdeEquipos!$K21,IF(MatrizdeEquipos!$K21&lt;HE$1,1,0),0))</f>
        <v>0</v>
      </c>
      <c r="FT23" s="5">
        <f>IF(FT$1=MatrizdeEquipos!$K21,1,IF(FT$1&lt;MatrizdeEquipos!$K21,IF(MatrizdeEquipos!$K21&lt;HF$1,1,0),0))</f>
        <v>0</v>
      </c>
      <c r="FU23" s="5">
        <f>IF(FU$1=MatrizdeEquipos!$K21,1,IF(FU$1&lt;MatrizdeEquipos!$K21,IF(MatrizdeEquipos!$K21&lt;HG$1,1,0),0))</f>
        <v>0</v>
      </c>
      <c r="FV23" s="5">
        <f>IF(FV$1=MatrizdeEquipos!$K21,1,IF(FV$1&lt;MatrizdeEquipos!$K21,IF(MatrizdeEquipos!$K21&lt;HH$1,1,0),0))</f>
        <v>0</v>
      </c>
      <c r="FW23" s="5">
        <f>IF(FW$1=MatrizdeEquipos!$K21,1,IF(FW$1&lt;MatrizdeEquipos!$K21,IF(MatrizdeEquipos!$K21&lt;HI$1,1,0),0))</f>
        <v>0</v>
      </c>
      <c r="FX23" s="5">
        <f>IF(FX$1=MatrizdeEquipos!$K21,1,IF(FX$1&lt;MatrizdeEquipos!$K21,IF(MatrizdeEquipos!$K21&lt;HJ$1,1,0),0))</f>
        <v>0</v>
      </c>
      <c r="FY23" s="5">
        <f>IF(FY$1=MatrizdeEquipos!$K21,1,IF(FY$1&lt;MatrizdeEquipos!$K21,IF(MatrizdeEquipos!$K21&lt;HK$1,1,0),0))</f>
        <v>0</v>
      </c>
      <c r="FZ23" s="5">
        <f>IF(FZ$1=MatrizdeEquipos!$K21,1,IF(FZ$1&lt;MatrizdeEquipos!$K21,IF(MatrizdeEquipos!$K21&lt;HL$1,1,0),0))</f>
        <v>0</v>
      </c>
      <c r="GA23" s="5">
        <f>IF(GA$1=MatrizdeEquipos!$K21,1,IF(GA$1&lt;MatrizdeEquipos!$K21,IF(MatrizdeEquipos!$K21&lt;HM$1,1,0),0))</f>
        <v>0</v>
      </c>
      <c r="GB23" s="5">
        <f>IF(GB$1=MatrizdeEquipos!$K21,1,IF(GB$1&lt;MatrizdeEquipos!$K21,IF(MatrizdeEquipos!$K21&lt;HN$1,1,0),0))</f>
        <v>0</v>
      </c>
      <c r="GC23" s="5">
        <f>IF(GC$1=MatrizdeEquipos!$K21,1,IF(GC$1&lt;MatrizdeEquipos!$K21,IF(MatrizdeEquipos!$K21&lt;HO$1,1,0),0))</f>
        <v>0</v>
      </c>
      <c r="GD23" s="5">
        <f>IF(GD$1=MatrizdeEquipos!$K21,1,IF(GD$1&lt;MatrizdeEquipos!$K21,IF(MatrizdeEquipos!$K21&lt;HP$1,1,0),0))</f>
        <v>0</v>
      </c>
      <c r="GE23" s="5">
        <f>IF(GE$1=MatrizdeEquipos!$K21,1,IF(GE$1&lt;MatrizdeEquipos!$K21,IF(MatrizdeEquipos!$K21&lt;HQ$1,1,0),0))</f>
        <v>0</v>
      </c>
      <c r="GF23" s="5">
        <f>IF(GF$1=MatrizdeEquipos!$K21,1,IF(GF$1&lt;MatrizdeEquipos!$K21,IF(MatrizdeEquipos!$K21&lt;HR$1,1,0),0))</f>
        <v>0</v>
      </c>
      <c r="GG23" s="5">
        <f>IF(GG$1=MatrizdeEquipos!$K21,1,IF(GG$1&lt;MatrizdeEquipos!$K21,IF(MatrizdeEquipos!$K21&lt;HS$1,1,0),0))</f>
        <v>0</v>
      </c>
      <c r="GH23" s="5">
        <f>IF(GH$1=MatrizdeEquipos!$K21,1,IF(GH$1&lt;MatrizdeEquipos!$K21,IF(MatrizdeEquipos!$K21&lt;HT$1,1,0),0))</f>
        <v>0</v>
      </c>
      <c r="GI23" s="5">
        <f>IF(GI$1=MatrizdeEquipos!$K21,1,IF(GI$1&lt;MatrizdeEquipos!$K21,IF(MatrizdeEquipos!$K21&lt;HU$1,1,0),0))</f>
        <v>0</v>
      </c>
      <c r="GJ23" s="5">
        <f>IF(GJ$1=MatrizdeEquipos!$K21,1,IF(GJ$1&lt;MatrizdeEquipos!$K21,IF(MatrizdeEquipos!$K21&lt;HV$1,1,0),0))</f>
        <v>0</v>
      </c>
      <c r="GK23" s="5">
        <f>IF(GK$1=MatrizdeEquipos!$K21,1,IF(GK$1&lt;MatrizdeEquipos!$K21,IF(MatrizdeEquipos!$K21&lt;HW$1,1,0),0))</f>
        <v>0</v>
      </c>
      <c r="GL23" s="5">
        <f>IF(GL$1=MatrizdeEquipos!$K21,1,IF(GL$1&lt;MatrizdeEquipos!$K21,IF(MatrizdeEquipos!$K21&lt;HX$1,1,0),0))</f>
        <v>0</v>
      </c>
      <c r="GM23" s="5">
        <f>IF(GM$1=MatrizdeEquipos!$K21,1,IF(GM$1&lt;MatrizdeEquipos!$K21,IF(MatrizdeEquipos!$K21&lt;HY$1,1,0),0))</f>
        <v>0</v>
      </c>
      <c r="GN23" s="5">
        <f>IF(GN$1=MatrizdeEquipos!$K21,1,IF(GN$1&lt;MatrizdeEquipos!$K21,IF(MatrizdeEquipos!$K21&lt;HZ$1,1,0),0))</f>
        <v>0</v>
      </c>
      <c r="GO23" s="5">
        <f>IF(GO$1=MatrizdeEquipos!$K21,1,IF(GO$1&lt;MatrizdeEquipos!$K21,IF(MatrizdeEquipos!$K21&lt;IA$1,1,0),0))</f>
        <v>0</v>
      </c>
      <c r="GP23" s="5">
        <f>IF(GP$1=MatrizdeEquipos!$K21,1,IF(GP$1&lt;MatrizdeEquipos!$K21,IF(MatrizdeEquipos!$K21&lt;IB$1,1,0),0))</f>
        <v>0</v>
      </c>
      <c r="GQ23" s="5">
        <f>IF(GQ$1=MatrizdeEquipos!$K21,1,IF(GQ$1&lt;MatrizdeEquipos!$K21,IF(MatrizdeEquipos!$K21&lt;IC$1,1,0),0))</f>
        <v>0</v>
      </c>
      <c r="GR23" s="5">
        <f>IF(GR$1=MatrizdeEquipos!$K21,1,IF(GR$1&lt;MatrizdeEquipos!$K21,IF(MatrizdeEquipos!$K21&lt;ID$1,1,0),0))</f>
        <v>0</v>
      </c>
      <c r="GS23" s="5">
        <f>IF(GS$1=MatrizdeEquipos!$K21,1,IF(GS$1&lt;MatrizdeEquipos!$K21,IF(MatrizdeEquipos!$K21&lt;IE$1,1,0),0))</f>
        <v>0</v>
      </c>
      <c r="GT23" s="5">
        <f>IF(GT$1=MatrizdeEquipos!$K21,1,IF(GT$1&lt;MatrizdeEquipos!$K21,IF(MatrizdeEquipos!$K21&lt;IF$1,1,0),0))</f>
        <v>0</v>
      </c>
      <c r="GU23" s="5">
        <f>IF(GU$1=MatrizdeEquipos!$K21,1,IF(GU$1&lt;MatrizdeEquipos!$K21,IF(MatrizdeEquipos!$K21&lt;IG$1,1,0),0))</f>
        <v>0</v>
      </c>
      <c r="GV23" s="5">
        <f>IF(GV$1=MatrizdeEquipos!$K21,1,IF(GV$1&lt;MatrizdeEquipos!$K21,IF(MatrizdeEquipos!$K21&lt;IH$1,1,0),0))</f>
        <v>0</v>
      </c>
      <c r="GW23" s="5">
        <f>IF(GW$1=MatrizdeEquipos!$K21,1,IF(GW$1&lt;MatrizdeEquipos!$K21,IF(MatrizdeEquipos!$K21&lt;II$1,1,0),0))</f>
        <v>0</v>
      </c>
      <c r="GX23" s="5">
        <f>IF(GX$1=MatrizdeEquipos!$K21,1,IF(GX$1&lt;MatrizdeEquipos!$K21,IF(MatrizdeEquipos!$K21&lt;IJ$1,1,0),0))</f>
        <v>0</v>
      </c>
      <c r="GY23" s="5">
        <f>IF(GY$1=MatrizdeEquipos!$K21,1,IF(GY$1&lt;MatrizdeEquipos!$K21,IF(MatrizdeEquipos!$K21&lt;IK$1,1,0),0))</f>
        <v>0</v>
      </c>
      <c r="GZ23" s="5">
        <f>IF(GZ$1=MatrizdeEquipos!$K21,1,IF(GZ$1&lt;MatrizdeEquipos!$K21,IF(MatrizdeEquipos!$K21&lt;IL$1,1,0),0))</f>
        <v>0</v>
      </c>
      <c r="HA23" s="5">
        <f>IF(HA$1=MatrizdeEquipos!$K21,1,IF(HA$1&lt;MatrizdeEquipos!$K21,IF(MatrizdeEquipos!$K21&lt;IM$1,1,0),0))</f>
        <v>0</v>
      </c>
      <c r="HB23" s="5">
        <f>IF(HB$1=MatrizdeEquipos!$K21,1,IF(HB$1&lt;MatrizdeEquipos!$K21,IF(MatrizdeEquipos!$K21&lt;IN$1,1,0),0))</f>
        <v>0</v>
      </c>
      <c r="HC23" s="5">
        <f>IF(HC$1=MatrizdeEquipos!$K21,1,IF(HC$1&lt;MatrizdeEquipos!$K21,IF(MatrizdeEquipos!$K21&lt;IO$1,1,0),0))</f>
        <v>0</v>
      </c>
      <c r="HD23" s="5">
        <f>IF(HD$1=MatrizdeEquipos!$K21,1,IF(HD$1&lt;MatrizdeEquipos!$K21,IF(MatrizdeEquipos!$K21&lt;IP$1,1,0),0))</f>
        <v>0</v>
      </c>
      <c r="HE23" s="5">
        <f>IF(HE$1=MatrizdeEquipos!$K21,1,IF(HE$1&lt;MatrizdeEquipos!$K21,IF(MatrizdeEquipos!$K21&lt;IQ$1,1,0),0))</f>
        <v>0</v>
      </c>
      <c r="HF23" s="5">
        <f>IF(HF$1=MatrizdeEquipos!$K21,1,IF(HF$1&lt;MatrizdeEquipos!$K21,IF(MatrizdeEquipos!$K21&lt;IR$1,1,0),0))</f>
        <v>0</v>
      </c>
      <c r="HG23" s="5">
        <f>IF(HG$1=MatrizdeEquipos!$K21,1,IF(HG$1&lt;MatrizdeEquipos!$K21,IF(MatrizdeEquipos!$K21&lt;IS$1,1,0),0))</f>
        <v>0</v>
      </c>
      <c r="HH23" s="5">
        <f>IF(HH$1=MatrizdeEquipos!$K21,1,IF(HH$1&lt;MatrizdeEquipos!$K21,IF(MatrizdeEquipos!$K21&lt;IT$1,1,0),0))</f>
        <v>0</v>
      </c>
      <c r="HI23" s="5">
        <f>IF(HI$1=MatrizdeEquipos!$K21,1,IF(HI$1&lt;MatrizdeEquipos!$K21,IF(MatrizdeEquipos!$K21&lt;IU$1,1,0),0))</f>
        <v>0</v>
      </c>
      <c r="HJ23" s="5">
        <f>IF(HJ$1=MatrizdeEquipos!$K21,1,IF(HJ$1&lt;MatrizdeEquipos!$K21,IF(MatrizdeEquipos!$K21&lt;IV$1,1,0),0))</f>
        <v>0</v>
      </c>
      <c r="HK23" s="5">
        <f>IF(HK$1=MatrizdeEquipos!$K21,1,IF(HK$1&lt;MatrizdeEquipos!$K21,IF(MatrizdeEquipos!$K21&lt;IW$1,1,0),0))</f>
        <v>0</v>
      </c>
      <c r="HL23" s="5">
        <f>IF(HL$1=MatrizdeEquipos!$K21,1,IF(HL$1&lt;MatrizdeEquipos!$K21,IF(MatrizdeEquipos!$K21&lt;IX$1,1,0),0))</f>
        <v>0</v>
      </c>
      <c r="HM23" s="5">
        <f>IF(HM$1=MatrizdeEquipos!$K21,1,IF(HM$1&lt;MatrizdeEquipos!$K21,IF(MatrizdeEquipos!$K21&lt;IY$1,1,0),0))</f>
        <v>0</v>
      </c>
      <c r="HN23" s="5">
        <f>IF(HN$1=MatrizdeEquipos!$K21,1,IF(HN$1&lt;MatrizdeEquipos!$K21,IF(MatrizdeEquipos!$K21&lt;IZ$1,1,0),0))</f>
        <v>0</v>
      </c>
      <c r="HO23" s="5">
        <f>IF(HO$1=MatrizdeEquipos!$K21,1,IF(HO$1&lt;MatrizdeEquipos!$K21,IF(MatrizdeEquipos!$K21&lt;JA$1,1,0),0))</f>
        <v>0</v>
      </c>
      <c r="HP23" s="5">
        <f>IF(HP$1=MatrizdeEquipos!$K21,1,IF(HP$1&lt;MatrizdeEquipos!$K21,IF(MatrizdeEquipos!$K21&lt;JB$1,1,0),0))</f>
        <v>0</v>
      </c>
      <c r="HQ23" s="5">
        <f>IF(HQ$1=MatrizdeEquipos!$K21,1,IF(HQ$1&lt;MatrizdeEquipos!$K21,IF(MatrizdeEquipos!$K21&lt;JC$1,1,0),0))</f>
        <v>0</v>
      </c>
      <c r="HR23" s="5">
        <f>IF(HR$1=MatrizdeEquipos!$K21,1,IF(HR$1&lt;MatrizdeEquipos!$K21,IF(MatrizdeEquipos!$K21&lt;JD$1,1,0),0))</f>
        <v>0</v>
      </c>
      <c r="HS23" s="5">
        <f>IF(HS$1=MatrizdeEquipos!$K21,1,IF(HS$1&lt;MatrizdeEquipos!$K21,IF(MatrizdeEquipos!$K21&lt;JE$1,1,0),0))</f>
        <v>0</v>
      </c>
      <c r="HT23" s="5">
        <f>IF(HT$1=MatrizdeEquipos!$K21,1,IF(HT$1&lt;MatrizdeEquipos!$K21,IF(MatrizdeEquipos!$K21&lt;JF$1,1,0),0))</f>
        <v>0</v>
      </c>
      <c r="HU23" s="5">
        <f>IF(HU$1=MatrizdeEquipos!$K21,1,IF(HU$1&lt;MatrizdeEquipos!$K21,IF(MatrizdeEquipos!$K21&lt;JG$1,1,0),0))</f>
        <v>0</v>
      </c>
      <c r="HV23" s="5">
        <f>IF(HV$1=MatrizdeEquipos!$K21,1,IF(HV$1&lt;MatrizdeEquipos!$K21,IF(MatrizdeEquipos!$K21&lt;JH$1,1,0),0))</f>
        <v>0</v>
      </c>
      <c r="HW23" s="5">
        <f>IF(HW$1=MatrizdeEquipos!$K21,1,IF(HW$1&lt;MatrizdeEquipos!$K21,IF(MatrizdeEquipos!$K21&lt;JI$1,1,0),0))</f>
        <v>0</v>
      </c>
      <c r="HX23" s="5">
        <f>IF(HX$1=MatrizdeEquipos!$K21,1,IF(HX$1&lt;MatrizdeEquipos!$K21,IF(MatrizdeEquipos!$K21&lt;JJ$1,1,0),0))</f>
        <v>0</v>
      </c>
      <c r="HY23" s="5">
        <f>IF(HY$1=MatrizdeEquipos!$K21,1,IF(HY$1&lt;MatrizdeEquipos!$K21,IF(MatrizdeEquipos!$K21&lt;JK$1,1,0),0))</f>
        <v>0</v>
      </c>
      <c r="HZ23" s="5">
        <f>IF(HZ$1=MatrizdeEquipos!$K21,1,IF(HZ$1&lt;MatrizdeEquipos!$K21,IF(MatrizdeEquipos!$K21&lt;JL$1,1,0),0))</f>
        <v>0</v>
      </c>
      <c r="IA23" s="5">
        <f>IF(IA$1=MatrizdeEquipos!$K21,1,IF(IA$1&lt;MatrizdeEquipos!$K21,IF(MatrizdeEquipos!$K21&lt;JM$1,1,0),0))</f>
        <v>0</v>
      </c>
      <c r="IB23" s="5">
        <f>IF(IB$1=MatrizdeEquipos!$K21,1,IF(IB$1&lt;MatrizdeEquipos!$K21,IF(MatrizdeEquipos!$K21&lt;JN$1,1,0),0))</f>
        <v>0</v>
      </c>
      <c r="IC23" s="5">
        <f>IF(IC$1=MatrizdeEquipos!$K21,1,IF(IC$1&lt;MatrizdeEquipos!$K21,IF(MatrizdeEquipos!$K21&lt;JO$1,1,0),0))</f>
        <v>0</v>
      </c>
      <c r="ID23" s="5">
        <f>IF(ID$1=MatrizdeEquipos!$K21,1,IF(ID$1&lt;MatrizdeEquipos!$K21,IF(MatrizdeEquipos!$K21&lt;JP$1,1,0),0))</f>
        <v>0</v>
      </c>
      <c r="IE23" s="5">
        <f>IF(IE$1=MatrizdeEquipos!$K21,1,IF(IE$1&lt;MatrizdeEquipos!$K21,IF(MatrizdeEquipos!$K21&lt;JQ$1,1,0),0))</f>
        <v>0</v>
      </c>
      <c r="IF23" s="5">
        <f>IF(IF$1=MatrizdeEquipos!$K21,1,IF(IF$1&lt;MatrizdeEquipos!$K21,IF(MatrizdeEquipos!$K21&lt;JR$1,1,0),0))</f>
        <v>0</v>
      </c>
      <c r="IG23" s="5">
        <f>IF(IG$1=MatrizdeEquipos!$K21,1,IF(IG$1&lt;MatrizdeEquipos!$K21,IF(MatrizdeEquipos!$K21&lt;JS$1,1,0),0))</f>
        <v>0</v>
      </c>
      <c r="IH23" s="5">
        <f>IF(IH$1=MatrizdeEquipos!$K21,1,IF(IH$1&lt;MatrizdeEquipos!$K21,IF(MatrizdeEquipos!$K21&lt;JT$1,1,0),0))</f>
        <v>0</v>
      </c>
      <c r="II23" s="5">
        <f>IF(II$1=MatrizdeEquipos!$K21,1,IF(II$1&lt;MatrizdeEquipos!$K21,IF(MatrizdeEquipos!$K21&lt;JU$1,1,0),0))</f>
        <v>0</v>
      </c>
      <c r="IJ23" s="5">
        <f>IF(IJ$1=MatrizdeEquipos!$K21,1,IF(IJ$1&lt;MatrizdeEquipos!$K21,IF(MatrizdeEquipos!$K21&lt;JV$1,1,0),0))</f>
        <v>0</v>
      </c>
      <c r="IK23" s="5">
        <f>IF(IK$1=MatrizdeEquipos!$K21,1,IF(IK$1&lt;MatrizdeEquipos!$K21,IF(MatrizdeEquipos!$K21&lt;JW$1,1,0),0))</f>
        <v>0</v>
      </c>
      <c r="IL23" s="5">
        <f>IF(IL$1=MatrizdeEquipos!$K21,1,IF(IL$1&lt;MatrizdeEquipos!$K21,IF(MatrizdeEquipos!$K21&lt;JX$1,1,0),0))</f>
        <v>0</v>
      </c>
      <c r="IM23" s="5">
        <f>IF(IM$1=MatrizdeEquipos!$K21,1,IF(IM$1&lt;MatrizdeEquipos!$K21,IF(MatrizdeEquipos!$K21&lt;JY$1,1,0),0))</f>
        <v>0</v>
      </c>
      <c r="IN23" s="5">
        <f>IF(IN$1=MatrizdeEquipos!$K21,1,IF(IN$1&lt;MatrizdeEquipos!$K21,IF(MatrizdeEquipos!$K21&lt;JZ$1,1,0),0))</f>
        <v>0</v>
      </c>
      <c r="IO23" s="5">
        <f>IF(IO$1=MatrizdeEquipos!$K21,1,IF(IO$1&lt;MatrizdeEquipos!$K21,IF(MatrizdeEquipos!$K21&lt;KA$1,1,0),0))</f>
        <v>0</v>
      </c>
      <c r="IP23" s="5">
        <f>IF(IP$1=MatrizdeEquipos!$K21,1,IF(IP$1&lt;MatrizdeEquipos!$K21,IF(MatrizdeEquipos!$K21&lt;KB$1,1,0),0))</f>
        <v>0</v>
      </c>
      <c r="IQ23" s="5">
        <f>IF(IQ$1=MatrizdeEquipos!$K21,1,IF(IQ$1&lt;MatrizdeEquipos!$K21,IF(MatrizdeEquipos!$K21&lt;KC$1,1,0),0))</f>
        <v>0</v>
      </c>
      <c r="IR23" s="5">
        <f>IF(IR$1=MatrizdeEquipos!$K21,1,IF(IR$1&lt;MatrizdeEquipos!$K21,IF(MatrizdeEquipos!$K21&lt;KD$1,1,0),0))</f>
        <v>0</v>
      </c>
      <c r="IS23" s="5">
        <f>IF(IS$1=MatrizdeEquipos!$K21,1,IF(IS$1&lt;MatrizdeEquipos!$K21,IF(MatrizdeEquipos!$K21&lt;KE$1,1,0),0))</f>
        <v>0</v>
      </c>
      <c r="IT23" s="5">
        <f>IF(IT$1=MatrizdeEquipos!$K21,1,IF(IT$1&lt;MatrizdeEquipos!$K21,IF(MatrizdeEquipos!$K21&lt;KF$1,1,0),0))</f>
        <v>0</v>
      </c>
      <c r="IU23" s="5">
        <f>IF(IU$1=MatrizdeEquipos!$K21,1,IF(IU$1&lt;MatrizdeEquipos!$K21,IF(MatrizdeEquipos!$K21&lt;KG$1,1,0),0))</f>
        <v>0</v>
      </c>
      <c r="IV23" s="5">
        <f>IF(IV$1=MatrizdeEquipos!$K21,1,IF(IV$1&lt;MatrizdeEquipos!$K21,IF(MatrizdeEquipos!$K21&lt;KH$1,1,0),0))</f>
        <v>0</v>
      </c>
      <c r="IW23" s="5">
        <f>IF(IW$1=MatrizdeEquipos!$K21,1,IF(IW$1&lt;MatrizdeEquipos!$K21,IF(MatrizdeEquipos!$K21&lt;KI$1,1,0),0))</f>
        <v>0</v>
      </c>
      <c r="IX23" s="5">
        <f>IF(IX$1=MatrizdeEquipos!$K21,1,IF(IX$1&lt;MatrizdeEquipos!$K21,IF(MatrizdeEquipos!$K21&lt;KJ$1,1,0),0))</f>
        <v>0</v>
      </c>
      <c r="IY23" s="5">
        <f>IF(IY$1=MatrizdeEquipos!$K21,1,IF(IY$1&lt;MatrizdeEquipos!$K21,IF(MatrizdeEquipos!$K21&lt;KK$1,1,0),0))</f>
        <v>0</v>
      </c>
      <c r="IZ23" s="5">
        <f>IF(IZ$1=MatrizdeEquipos!$K21,1,IF(IZ$1&lt;MatrizdeEquipos!$K21,IF(MatrizdeEquipos!$K21&lt;KL$1,1,0),0))</f>
        <v>0</v>
      </c>
      <c r="JA23" s="5">
        <f>IF(JA$1=MatrizdeEquipos!$K21,1,IF(JA$1&lt;MatrizdeEquipos!$K21,IF(MatrizdeEquipos!$K21&lt;KM$1,1,0),0))</f>
        <v>0</v>
      </c>
      <c r="JB23" s="5">
        <f>IF(JB$1=MatrizdeEquipos!$K21,1,IF(JB$1&lt;MatrizdeEquipos!$K21,IF(MatrizdeEquipos!$K21&lt;KN$1,1,0),0))</f>
        <v>0</v>
      </c>
      <c r="JC23" s="5">
        <f>IF(JC$1=MatrizdeEquipos!$K21,1,IF(JC$1&lt;MatrizdeEquipos!$K21,IF(MatrizdeEquipos!$K21&lt;KO$1,1,0),0))</f>
        <v>0</v>
      </c>
      <c r="JD23" s="5">
        <f>IF(JD$1=MatrizdeEquipos!$K21,1,IF(JD$1&lt;MatrizdeEquipos!$K21,IF(MatrizdeEquipos!$K21&lt;KP$1,1,0),0))</f>
        <v>0</v>
      </c>
      <c r="JE23" s="5">
        <f>IF(JE$1=MatrizdeEquipos!$K21,1,IF(JE$1&lt;MatrizdeEquipos!$K21,IF(MatrizdeEquipos!$K21&lt;KQ$1,1,0),0))</f>
        <v>0</v>
      </c>
      <c r="JF23" s="5">
        <f>IF(JF$1=MatrizdeEquipos!$K21,1,IF(JF$1&lt;MatrizdeEquipos!$K21,IF(MatrizdeEquipos!$K21&lt;KR$1,1,0),0))</f>
        <v>0</v>
      </c>
      <c r="JG23" s="5">
        <f>IF(JG$1=MatrizdeEquipos!$K21,1,IF(JG$1&lt;MatrizdeEquipos!$K21,IF(MatrizdeEquipos!$K21&lt;KS$1,1,0),0))</f>
        <v>0</v>
      </c>
      <c r="JH23" s="5">
        <f>IF(JH$1=MatrizdeEquipos!$K21,1,IF(JH$1&lt;MatrizdeEquipos!$K21,IF(MatrizdeEquipos!$K21&lt;KT$1,1,0),0))</f>
        <v>0</v>
      </c>
      <c r="JI23" s="5">
        <f>IF(JI$1=MatrizdeEquipos!$K21,1,IF(JI$1&lt;MatrizdeEquipos!$K21,IF(MatrizdeEquipos!$K21&lt;KU$1,1,0),0))</f>
        <v>0</v>
      </c>
      <c r="JJ23" s="5">
        <f>IF(JJ$1=MatrizdeEquipos!$K21,1,IF(JJ$1&lt;MatrizdeEquipos!$K21,IF(MatrizdeEquipos!$K21&lt;KV$1,1,0),0))</f>
        <v>0</v>
      </c>
      <c r="JK23" s="5">
        <f>IF(JK$1=MatrizdeEquipos!$K21,1,IF(JK$1&lt;MatrizdeEquipos!$K21,IF(MatrizdeEquipos!$K21&lt;KW$1,1,0),0))</f>
        <v>0</v>
      </c>
      <c r="JL23" s="5">
        <f>IF(JL$1=MatrizdeEquipos!$K21,1,IF(JL$1&lt;MatrizdeEquipos!$K21,IF(MatrizdeEquipos!$K21&lt;KX$1,1,0),0))</f>
        <v>0</v>
      </c>
      <c r="JM23" s="5">
        <f>IF(JM$1=MatrizdeEquipos!$K21,1,IF(JM$1&lt;MatrizdeEquipos!$K21,IF(MatrizdeEquipos!$K21&lt;KY$1,1,0),0))</f>
        <v>0</v>
      </c>
      <c r="JN23" s="5">
        <f>IF(JN$1=MatrizdeEquipos!$K21,1,IF(JN$1&lt;MatrizdeEquipos!$K21,IF(MatrizdeEquipos!$K21&lt;KZ$1,1,0),0))</f>
        <v>0</v>
      </c>
      <c r="JO23" s="5">
        <f>IF(JO$1=MatrizdeEquipos!$K21,1,IF(JO$1&lt;MatrizdeEquipos!$K21,IF(MatrizdeEquipos!$K21&lt;LA$1,1,0),0))</f>
        <v>0</v>
      </c>
      <c r="JP23" s="5">
        <f>IF(JP$1=MatrizdeEquipos!$K21,1,IF(JP$1&lt;MatrizdeEquipos!$K21,IF(MatrizdeEquipos!$K21&lt;LB$1,1,0),0))</f>
        <v>0</v>
      </c>
      <c r="JQ23" s="5">
        <f>IF(JQ$1=MatrizdeEquipos!$K21,1,IF(JQ$1&lt;MatrizdeEquipos!$K21,IF(MatrizdeEquipos!$K21&lt;LC$1,1,0),0))</f>
        <v>0</v>
      </c>
      <c r="JR23" s="5">
        <f>IF(JR$1=MatrizdeEquipos!$K21,1,IF(JR$1&lt;MatrizdeEquipos!$K21,IF(MatrizdeEquipos!$K21&lt;LD$1,1,0),0))</f>
        <v>0</v>
      </c>
      <c r="JS23" s="5">
        <f>IF(JS$1=MatrizdeEquipos!$K21,1,IF(JS$1&lt;MatrizdeEquipos!$K21,IF(MatrizdeEquipos!$K21&lt;LE$1,1,0),0))</f>
        <v>0</v>
      </c>
      <c r="JT23" s="5">
        <f>IF(JT$1=MatrizdeEquipos!$K21,1,IF(JT$1&lt;MatrizdeEquipos!$K21,IF(MatrizdeEquipos!$K21&lt;LF$1,1,0),0))</f>
        <v>0</v>
      </c>
      <c r="JU23" s="5">
        <f>IF(JU$1=MatrizdeEquipos!$K21,1,IF(JU$1&lt;MatrizdeEquipos!$K21,IF(MatrizdeEquipos!$K21&lt;LG$1,1,0),0))</f>
        <v>0</v>
      </c>
      <c r="JV23" s="5">
        <f>IF(JV$1=MatrizdeEquipos!$K21,1,IF(JV$1&lt;MatrizdeEquipos!$K21,IF(MatrizdeEquipos!$K21&lt;LH$1,1,0),0))</f>
        <v>0</v>
      </c>
      <c r="JW23" s="5">
        <f>IF(JW$1=MatrizdeEquipos!$K21,1,IF(JW$1&lt;MatrizdeEquipos!$K21,IF(MatrizdeEquipos!$K21&lt;LI$1,1,0),0))</f>
        <v>0</v>
      </c>
      <c r="JX23" s="5">
        <f>IF(JX$1=MatrizdeEquipos!$K21,1,IF(JX$1&lt;MatrizdeEquipos!$K21,IF(MatrizdeEquipos!$K21&lt;LJ$1,1,0),0))</f>
        <v>0</v>
      </c>
      <c r="JY23" s="5">
        <f>IF(JY$1=MatrizdeEquipos!$K21,1,IF(JY$1&lt;MatrizdeEquipos!$K21,IF(MatrizdeEquipos!$K21&lt;LK$1,1,0),0))</f>
        <v>0</v>
      </c>
      <c r="JZ23" s="5">
        <f>IF(JZ$1=MatrizdeEquipos!$K21,1,IF(JZ$1&lt;MatrizdeEquipos!$K21,IF(MatrizdeEquipos!$K21&lt;LL$1,1,0),0))</f>
        <v>0</v>
      </c>
      <c r="KA23" s="5">
        <f>IF(KA$1=MatrizdeEquipos!$K21,1,IF(KA$1&lt;MatrizdeEquipos!$K21,IF(MatrizdeEquipos!$K21&lt;LM$1,1,0),0))</f>
        <v>0</v>
      </c>
      <c r="KB23" s="5">
        <f>IF(KB$1=MatrizdeEquipos!$K21,1,IF(KB$1&lt;MatrizdeEquipos!$K21,IF(MatrizdeEquipos!$K21&lt;LN$1,1,0),0))</f>
        <v>0</v>
      </c>
      <c r="KC23" s="5">
        <f>IF(KC$1=MatrizdeEquipos!$K21,1,IF(KC$1&lt;MatrizdeEquipos!$K21,IF(MatrizdeEquipos!$K21&lt;LO$1,1,0),0))</f>
        <v>0</v>
      </c>
      <c r="KD23" s="5">
        <f>IF(KD$1=MatrizdeEquipos!$K21,1,IF(KD$1&lt;MatrizdeEquipos!$K21,IF(MatrizdeEquipos!$K21&lt;LP$1,1,0),0))</f>
        <v>0</v>
      </c>
      <c r="KE23" s="5">
        <f>IF(KE$1=MatrizdeEquipos!$K21,1,IF(KE$1&lt;MatrizdeEquipos!$K21,IF(MatrizdeEquipos!$K21&lt;LQ$1,1,0),0))</f>
        <v>0</v>
      </c>
      <c r="KF23" s="5">
        <f>IF(KF$1=MatrizdeEquipos!$K21,1,IF(KF$1&lt;MatrizdeEquipos!$K21,IF(MatrizdeEquipos!$K21&lt;LR$1,1,0),0))</f>
        <v>0</v>
      </c>
      <c r="KG23" s="5">
        <f>IF(KG$1=MatrizdeEquipos!$K21,1,IF(KG$1&lt;MatrizdeEquipos!$K21,IF(MatrizdeEquipos!$K21&lt;LS$1,1,0),0))</f>
        <v>0</v>
      </c>
      <c r="KH23" s="5">
        <f>IF(KH$1=MatrizdeEquipos!$K21,1,IF(KH$1&lt;MatrizdeEquipos!$K21,IF(MatrizdeEquipos!$K21&lt;LT$1,1,0),0))</f>
        <v>0</v>
      </c>
      <c r="KI23" s="5">
        <f>IF(KI$1=MatrizdeEquipos!$K21,1,IF(KI$1&lt;MatrizdeEquipos!$K21,IF(MatrizdeEquipos!$K21&lt;LU$1,1,0),0))</f>
        <v>0</v>
      </c>
      <c r="KJ23" s="5">
        <f>IF(KJ$1=MatrizdeEquipos!$K21,1,IF(KJ$1&lt;MatrizdeEquipos!$K21,IF(MatrizdeEquipos!$K21&lt;LV$1,1,0),0))</f>
        <v>0</v>
      </c>
      <c r="KK23" s="5">
        <f>IF(KK$1=MatrizdeEquipos!$K21,1,IF(KK$1&lt;MatrizdeEquipos!$K21,IF(MatrizdeEquipos!$K21&lt;LW$1,1,0),0))</f>
        <v>0</v>
      </c>
      <c r="KL23" s="5">
        <f>IF(KL$1=MatrizdeEquipos!$K21,1,IF(KL$1&lt;MatrizdeEquipos!$K21,IF(MatrizdeEquipos!$K21&lt;LX$1,1,0),0))</f>
        <v>0</v>
      </c>
      <c r="KM23" s="5">
        <f>IF(KM$1=MatrizdeEquipos!$K21,1,IF(KM$1&lt;MatrizdeEquipos!$K21,IF(MatrizdeEquipos!$K21&lt;LY$1,1,0),0))</f>
        <v>0</v>
      </c>
      <c r="KN23" s="5">
        <f>IF(KN$1=MatrizdeEquipos!$K21,1,IF(KN$1&lt;MatrizdeEquipos!$K21,IF(MatrizdeEquipos!$K21&lt;LZ$1,1,0),0))</f>
        <v>0</v>
      </c>
      <c r="KO23" s="5">
        <f>IF(KO$1=MatrizdeEquipos!$K21,1,IF(KO$1&lt;MatrizdeEquipos!$K21,IF(MatrizdeEquipos!$K21&lt;MA$1,1,0),0))</f>
        <v>0</v>
      </c>
      <c r="KP23" s="5">
        <f>IF(KP$1=MatrizdeEquipos!$K21,1,IF(KP$1&lt;MatrizdeEquipos!$K21,IF(MatrizdeEquipos!$K21&lt;MB$1,1,0),0))</f>
        <v>0</v>
      </c>
      <c r="KQ23" s="5">
        <f>IF(KQ$1=MatrizdeEquipos!$K21,1,IF(KQ$1&lt;MatrizdeEquipos!$K21,IF(MatrizdeEquipos!$K21&lt;MC$1,1,0),0))</f>
        <v>0</v>
      </c>
      <c r="KR23" s="5">
        <f>IF(KR$1=MatrizdeEquipos!$K21,1,IF(KR$1&lt;MatrizdeEquipos!$K21,IF(MatrizdeEquipos!$K21&lt;MD$1,1,0),0))</f>
        <v>0</v>
      </c>
      <c r="KS23" s="5">
        <f>IF(KS$1=MatrizdeEquipos!$K21,1,IF(KS$1&lt;MatrizdeEquipos!$K21,IF(MatrizdeEquipos!$K21&lt;ME$1,1,0),0))</f>
        <v>0</v>
      </c>
      <c r="KT23" s="5">
        <f>IF(KT$1=MatrizdeEquipos!$K21,1,IF(KT$1&lt;MatrizdeEquipos!$K21,IF(MatrizdeEquipos!$K21&lt;MF$1,1,0),0))</f>
        <v>0</v>
      </c>
      <c r="KU23" s="5">
        <f>IF(KU$1=MatrizdeEquipos!$K21,1,IF(KU$1&lt;MatrizdeEquipos!$K21,IF(MatrizdeEquipos!$K21&lt;MG$1,1,0),0))</f>
        <v>0</v>
      </c>
      <c r="KV23" s="5">
        <f>IF(KV$1=MatrizdeEquipos!$K21,1,IF(KV$1&lt;MatrizdeEquipos!$K21,IF(MatrizdeEquipos!$K21&lt;MH$1,1,0),0))</f>
        <v>0</v>
      </c>
      <c r="KW23" s="5">
        <f>IF(KW$1=MatrizdeEquipos!$K21,1,IF(KW$1&lt;MatrizdeEquipos!$K21,IF(MatrizdeEquipos!$K21&lt;MI$1,1,0),0))</f>
        <v>0</v>
      </c>
      <c r="KX23" s="5">
        <f>IF(KX$1=MatrizdeEquipos!$K21,1,IF(KX$1&lt;MatrizdeEquipos!$K21,IF(MatrizdeEquipos!$K21&lt;MJ$1,1,0),0))</f>
        <v>0</v>
      </c>
      <c r="KY23" s="5">
        <f>IF(KY$1=MatrizdeEquipos!$K21,1,IF(KY$1&lt;MatrizdeEquipos!$K21,IF(MatrizdeEquipos!$K21&lt;MK$1,1,0),0))</f>
        <v>0</v>
      </c>
      <c r="KZ23" s="5">
        <f>IF(KZ$1=MatrizdeEquipos!$K21,1,IF(KZ$1&lt;MatrizdeEquipos!$K21,IF(MatrizdeEquipos!$K21&lt;ML$1,1,0),0))</f>
        <v>0</v>
      </c>
      <c r="LA23" s="5">
        <f>IF(LA$1=MatrizdeEquipos!$K21,1,IF(LA$1&lt;MatrizdeEquipos!$K21,IF(MatrizdeEquipos!$K21&lt;MM$1,1,0),0))</f>
        <v>0</v>
      </c>
      <c r="LB23" s="5">
        <f>IF(LB$1=MatrizdeEquipos!$K21,1,IF(LB$1&lt;MatrizdeEquipos!$K21,IF(MatrizdeEquipos!$K21&lt;MN$1,1,0),0))</f>
        <v>0</v>
      </c>
      <c r="LC23" s="5">
        <f>IF(LC$1=MatrizdeEquipos!$K21,1,IF(LC$1&lt;MatrizdeEquipos!$K21,IF(MatrizdeEquipos!$K21&lt;MO$1,1,0),0))</f>
        <v>0</v>
      </c>
      <c r="LD23" s="5">
        <f>IF(LD$1=MatrizdeEquipos!$K21,1,IF(LD$1&lt;MatrizdeEquipos!$K21,IF(MatrizdeEquipos!$K21&lt;MP$1,1,0),0))</f>
        <v>0</v>
      </c>
      <c r="LE23" s="5">
        <f>IF(LE$1=MatrizdeEquipos!$K21,1,IF(LE$1&lt;MatrizdeEquipos!$K21,IF(MatrizdeEquipos!$K21&lt;MQ$1,1,0),0))</f>
        <v>0</v>
      </c>
      <c r="LF23" s="5">
        <f>IF(LF$1=MatrizdeEquipos!$K21,1,IF(LF$1&lt;MatrizdeEquipos!$K21,IF(MatrizdeEquipos!$K21&lt;MR$1,1,0),0))</f>
        <v>0</v>
      </c>
      <c r="LG23" s="5">
        <f>IF(LG$1=MatrizdeEquipos!$K21,1,IF(LG$1&lt;MatrizdeEquipos!$K21,IF(MatrizdeEquipos!$K21&lt;MS$1,1,0),0))</f>
        <v>0</v>
      </c>
      <c r="LH23" s="5">
        <f>IF(LH$1=MatrizdeEquipos!$K21,1,IF(LH$1&lt;MatrizdeEquipos!$K21,IF(MatrizdeEquipos!$K21&lt;MT$1,1,0),0))</f>
        <v>0</v>
      </c>
      <c r="LI23" s="5">
        <f>IF(LI$1=MatrizdeEquipos!$K21,1,IF(LI$1&lt;MatrizdeEquipos!$K21,IF(MatrizdeEquipos!$K21&lt;MU$1,1,0),0))</f>
        <v>0</v>
      </c>
      <c r="LJ23" s="5">
        <f>IF(LJ$1=MatrizdeEquipos!$K21,1,IF(LJ$1&lt;MatrizdeEquipos!$K21,IF(MatrizdeEquipos!$K21&lt;MV$1,1,0),0))</f>
        <v>0</v>
      </c>
      <c r="LK23" s="5">
        <f>IF(LK$1=MatrizdeEquipos!$K21,1,IF(LK$1&lt;MatrizdeEquipos!$K21,IF(MatrizdeEquipos!$K21&lt;MW$1,1,0),0))</f>
        <v>0</v>
      </c>
      <c r="LL23" s="5">
        <f>IF(LL$1=MatrizdeEquipos!$K21,1,IF(LL$1&lt;MatrizdeEquipos!$K21,IF(MatrizdeEquipos!$K21&lt;MX$1,1,0),0))</f>
        <v>0</v>
      </c>
      <c r="LM23" s="5">
        <f>IF(LM$1=MatrizdeEquipos!$K21,1,IF(LM$1&lt;MatrizdeEquipos!$K21,IF(MatrizdeEquipos!$K21&lt;MY$1,1,0),0))</f>
        <v>0</v>
      </c>
      <c r="LN23" s="5">
        <f>IF(LN$1=MatrizdeEquipos!$K21,1,IF(LN$1&lt;MatrizdeEquipos!$K21,IF(MatrizdeEquipos!$K21&lt;MZ$1,1,0),0))</f>
        <v>0</v>
      </c>
      <c r="LO23" s="5">
        <f>IF(LO$1=MatrizdeEquipos!$K21,1,IF(LO$1&lt;MatrizdeEquipos!$K21,IF(MatrizdeEquipos!$K21&lt;NA$1,1,0),0))</f>
        <v>0</v>
      </c>
      <c r="LP23" s="5">
        <f>IF(LP$1=MatrizdeEquipos!$K21,1,IF(LP$1&lt;MatrizdeEquipos!$K21,IF(MatrizdeEquipos!$K21&lt;NB$1,1,0),0))</f>
        <v>0</v>
      </c>
      <c r="LQ23" s="5">
        <f>IF(LQ$1=MatrizdeEquipos!$K21,1,IF(LQ$1&lt;MatrizdeEquipos!$K21,IF(MatrizdeEquipos!$K21&lt;NC$1,1,0),0))</f>
        <v>0</v>
      </c>
      <c r="LR23" s="5">
        <f>IF(LR$1=MatrizdeEquipos!$K21,1,IF(LR$1&lt;MatrizdeEquipos!$K21,IF(MatrizdeEquipos!$K21&lt;ND$1,1,0),0))</f>
        <v>0</v>
      </c>
      <c r="LS23" s="5">
        <f>IF(LS$1=MatrizdeEquipos!$K21,1,IF(LS$1&lt;MatrizdeEquipos!$K21,IF(MatrizdeEquipos!$K21&lt;NE$1,1,0),0))</f>
        <v>0</v>
      </c>
      <c r="LT23" s="5">
        <f>IF(LT$1=MatrizdeEquipos!$K21,1,IF(LT$1&lt;MatrizdeEquipos!$K21,IF(MatrizdeEquipos!$K21&lt;NF$1,1,0),0))</f>
        <v>0</v>
      </c>
      <c r="LU23" s="5">
        <f>IF(LU$1=MatrizdeEquipos!$K21,1,IF(LU$1&lt;MatrizdeEquipos!$K21,IF(MatrizdeEquipos!$K21&lt;NG$1,1,0),0))</f>
        <v>0</v>
      </c>
      <c r="LV23" s="5">
        <f>IF(LV$1=MatrizdeEquipos!$K21,1,IF(LV$1&lt;MatrizdeEquipos!$K21,IF(MatrizdeEquipos!$K21&lt;NH$1,1,0),0))</f>
        <v>0</v>
      </c>
      <c r="LW23" s="5">
        <f>IF(LW$1=MatrizdeEquipos!$K21,1,IF(LW$1&lt;MatrizdeEquipos!$K21,IF(MatrizdeEquipos!$K21&lt;NI$1,1,0),0))</f>
        <v>0</v>
      </c>
      <c r="LX23" s="5">
        <f>IF(LX$1=MatrizdeEquipos!$K21,1,IF(LX$1&lt;MatrizdeEquipos!$K21,IF(MatrizdeEquipos!$K21&lt;NJ$1,1,0),0))</f>
        <v>0</v>
      </c>
      <c r="LY23" s="5">
        <f>IF(LY$1=MatrizdeEquipos!$K21,1,IF(LY$1&lt;MatrizdeEquipos!$K21,IF(MatrizdeEquipos!$K21&lt;NK$1,1,0),0))</f>
        <v>0</v>
      </c>
      <c r="LZ23" s="5">
        <f>IF(LZ$1=MatrizdeEquipos!$K21,1,IF(LZ$1&lt;MatrizdeEquipos!$K21,IF(MatrizdeEquipos!$K21&lt;NL$1,1,0),0))</f>
        <v>0</v>
      </c>
      <c r="MA23" s="5">
        <f>IF(MA$1=MatrizdeEquipos!$K21,1,IF(MA$1&lt;MatrizdeEquipos!$K21,IF(MatrizdeEquipos!$K21&lt;NM$1,1,0),0))</f>
        <v>0</v>
      </c>
      <c r="MB23" s="5">
        <f>IF(MB$1=MatrizdeEquipos!$K21,1,IF(MB$1&lt;MatrizdeEquipos!$K21,IF(MatrizdeEquipos!$K21&lt;NN$1,1,0),0))</f>
        <v>0</v>
      </c>
      <c r="MC23" s="5">
        <f>IF(MC$1=MatrizdeEquipos!$K21,1,IF(MC$1&lt;MatrizdeEquipos!$K21,IF(MatrizdeEquipos!$K21&lt;NO$1,1,0),0))</f>
        <v>0</v>
      </c>
      <c r="MD23" s="5">
        <f>IF(MD$1=MatrizdeEquipos!$K21,1,IF(MD$1&lt;MatrizdeEquipos!$K21,IF(MatrizdeEquipos!$K21&lt;NP$1,1,0),0))</f>
        <v>0</v>
      </c>
      <c r="ME23" s="5">
        <f>IF(ME$1=MatrizdeEquipos!$K21,1,IF(ME$1&lt;MatrizdeEquipos!$K21,IF(MatrizdeEquipos!$K21&lt;NQ$1,1,0),0))</f>
        <v>0</v>
      </c>
      <c r="MF23" s="5">
        <f>IF(MF$1=MatrizdeEquipos!$K21,1,IF(MF$1&lt;MatrizdeEquipos!$K21,IF(MatrizdeEquipos!$K21&lt;NR$1,1,0),0))</f>
        <v>0</v>
      </c>
      <c r="MG23" s="5">
        <f>IF(MG$1=MatrizdeEquipos!$K21,1,IF(MG$1&lt;MatrizdeEquipos!$K21,IF(MatrizdeEquipos!$K21&lt;NS$1,1,0),0))</f>
        <v>0</v>
      </c>
      <c r="MH23" s="5">
        <f>IF(MH$1=MatrizdeEquipos!$K21,1,IF(MH$1&lt;MatrizdeEquipos!$K21,IF(MatrizdeEquipos!$K21&lt;NT$1,1,0),0))</f>
        <v>0</v>
      </c>
      <c r="MI23" s="5">
        <f>IF(MI$1=MatrizdeEquipos!$K21,1,IF(MI$1&lt;MatrizdeEquipos!$K21,IF(MatrizdeEquipos!$K21&lt;NU$1,1,0),0))</f>
        <v>0</v>
      </c>
      <c r="MJ23" s="5">
        <f>IF(MJ$1=MatrizdeEquipos!$K21,1,IF(MJ$1&lt;MatrizdeEquipos!$K21,IF(MatrizdeEquipos!$K21&lt;NV$1,1,0),0))</f>
        <v>0</v>
      </c>
      <c r="MK23" s="5">
        <f>IF(MK$1=MatrizdeEquipos!$K21,1,IF(MK$1&lt;MatrizdeEquipos!$K21,IF(MatrizdeEquipos!$K21&lt;NW$1,1,0),0))</f>
        <v>0</v>
      </c>
      <c r="ML23" s="5">
        <f>IF(ML$1=MatrizdeEquipos!$K21,1,IF(ML$1&lt;MatrizdeEquipos!$K21,IF(MatrizdeEquipos!$K21&lt;NX$1,1,0),0))</f>
        <v>0</v>
      </c>
      <c r="MM23" s="5">
        <f>IF(MM$1=MatrizdeEquipos!$K21,1,IF(MM$1&lt;MatrizdeEquipos!$K21,IF(MatrizdeEquipos!$K21&lt;NY$1,1,0),0))</f>
        <v>0</v>
      </c>
      <c r="MN23" s="5">
        <f>IF(MN$1=MatrizdeEquipos!$K21,1,IF(MN$1&lt;MatrizdeEquipos!$K21,IF(MatrizdeEquipos!$K21&lt;NZ$1,1,0),0))</f>
        <v>0</v>
      </c>
      <c r="MO23" s="5">
        <f>IF(MO$1=MatrizdeEquipos!$K21,1,IF(MO$1&lt;MatrizdeEquipos!$K21,IF(MatrizdeEquipos!$K21&lt;OA$1,1,0),0))</f>
        <v>0</v>
      </c>
      <c r="MP23" s="5">
        <f>IF(MP$1=MatrizdeEquipos!$K21,1,IF(MP$1&lt;MatrizdeEquipos!$K21,IF(MatrizdeEquipos!$K21&lt;OB$1,1,0),0))</f>
        <v>0</v>
      </c>
      <c r="MQ23" s="5">
        <f>IF(MQ$1=MatrizdeEquipos!$K21,1,IF(MQ$1&lt;MatrizdeEquipos!$K21,IF(MatrizdeEquipos!$K21&lt;OC$1,1,0),0))</f>
        <v>0</v>
      </c>
      <c r="MR23" s="5">
        <f>IF(MR$1=MatrizdeEquipos!$K21,1,IF(MR$1&lt;MatrizdeEquipos!$K21,IF(MatrizdeEquipos!$K21&lt;OD$1,1,0),0))</f>
        <v>0</v>
      </c>
      <c r="MS23" s="5">
        <f>IF(MS$1=MatrizdeEquipos!$K21,1,IF(MS$1&lt;MatrizdeEquipos!$K21,IF(MatrizdeEquipos!$K21&lt;OE$1,1,0),0))</f>
        <v>0</v>
      </c>
      <c r="MT23" s="5">
        <f>IF(MT$1=MatrizdeEquipos!$K21,1,IF(MT$1&lt;MatrizdeEquipos!$K21,IF(MatrizdeEquipos!$K21&lt;OF$1,1,0),0))</f>
        <v>0</v>
      </c>
      <c r="MU23" s="5">
        <f>IF(MU$1=MatrizdeEquipos!$K21,1,IF(MU$1&lt;MatrizdeEquipos!$K21,IF(MatrizdeEquipos!$K21&lt;OG$1,1,0),0))</f>
        <v>0</v>
      </c>
      <c r="MV23" s="5">
        <f>IF(MV$1=MatrizdeEquipos!$K21,1,IF(MV$1&lt;MatrizdeEquipos!$K21,IF(MatrizdeEquipos!$K21&lt;OH$1,1,0),0))</f>
        <v>0</v>
      </c>
      <c r="MW23" s="5">
        <f>IF(MW$1=MatrizdeEquipos!$K21,1,IF(MW$1&lt;MatrizdeEquipos!$K21,IF(MatrizdeEquipos!$K21&lt;OI$1,1,0),0))</f>
        <v>0</v>
      </c>
      <c r="MX23" s="5">
        <f>IF(MX$1=MatrizdeEquipos!$K21,1,IF(MX$1&lt;MatrizdeEquipos!$K21,IF(MatrizdeEquipos!$K21&lt;OJ$1,1,0),0))</f>
        <v>0</v>
      </c>
      <c r="MY23" s="5">
        <f>IF(MY$1=MatrizdeEquipos!$K21,1,IF(MY$1&lt;MatrizdeEquipos!$K21,IF(MatrizdeEquipos!$K21&lt;OK$1,1,0),0))</f>
        <v>0</v>
      </c>
      <c r="MZ23" s="5">
        <f>IF(MZ$1=MatrizdeEquipos!$K21,1,IF(MZ$1&lt;MatrizdeEquipos!$K21,IF(MatrizdeEquipos!$K21&lt;OL$1,1,0),0))</f>
        <v>0</v>
      </c>
      <c r="NA23" s="5">
        <f>IF(NA$1=MatrizdeEquipos!$K21,1,IF(NA$1&lt;MatrizdeEquipos!$K21,IF(MatrizdeEquipos!$K21&lt;OM$1,1,0),0))</f>
        <v>0</v>
      </c>
      <c r="NB23" s="5">
        <f>IF(NB$1=MatrizdeEquipos!$K21,1,IF(NB$1&lt;MatrizdeEquipos!$K21,IF(MatrizdeEquipos!$K21&lt;ON$1,1,0),0))</f>
        <v>0</v>
      </c>
      <c r="NC23" s="5">
        <f>IF(NC$1=MatrizdeEquipos!$K21,1,IF(NC$1&lt;MatrizdeEquipos!$K21,IF(MatrizdeEquipos!$K21&lt;OO$1,1,0),0))</f>
        <v>0</v>
      </c>
      <c r="ND23" s="5">
        <f>IF(ND$1=MatrizdeEquipos!$K21,1,IF(ND$1&lt;MatrizdeEquipos!$K21,IF(MatrizdeEquipos!$K21&lt;OP$1,1,0),0))</f>
        <v>0</v>
      </c>
      <c r="NE23" s="5">
        <f>IF(NE$1=MatrizdeEquipos!$K21,1,IF(NE$1&lt;MatrizdeEquipos!$K21,IF(MatrizdeEquipos!$K21&lt;OQ$1,1,0),0))</f>
        <v>0</v>
      </c>
      <c r="NF23" s="5">
        <f>IF(NF$1=MatrizdeEquipos!$K21,1,IF(NF$1&lt;MatrizdeEquipos!$K21,IF(MatrizdeEquipos!$K21&lt;OR$1,1,0),0))</f>
        <v>0</v>
      </c>
      <c r="NG23" s="5">
        <f>IF(NG$1=MatrizdeEquipos!$K21,1,IF(NG$1&lt;MatrizdeEquipos!$K21,IF(MatrizdeEquipos!$K21&lt;OS$1,1,0),0))</f>
        <v>0</v>
      </c>
      <c r="NH23" s="5">
        <f>IF(NH$1=MatrizdeEquipos!$K21,1,IF(NH$1&lt;MatrizdeEquipos!$K21,IF(MatrizdeEquipos!$K21&lt;OT$1,1,0),0))</f>
        <v>0</v>
      </c>
      <c r="NI23" s="5">
        <f>IF(NI$1=MatrizdeEquipos!$K21,1,IF(NI$1&lt;MatrizdeEquipos!$K21,IF(MatrizdeEquipos!$K21&lt;OU$1,1,0),0))</f>
        <v>0</v>
      </c>
      <c r="NJ23" s="5">
        <f>IF(NJ$1=MatrizdeEquipos!$K21,1,IF(NJ$1&lt;MatrizdeEquipos!$K21,IF(MatrizdeEquipos!$K21&lt;OV$1,1,0),0))</f>
        <v>0</v>
      </c>
      <c r="NK23" s="5">
        <f>IF(NK$1=MatrizdeEquipos!$K21,1,IF(NK$1&lt;MatrizdeEquipos!$K21,IF(MatrizdeEquipos!$K21&lt;OW$1,1,0),0))</f>
        <v>0</v>
      </c>
      <c r="NL23" s="5">
        <f>IF(NL$1=MatrizdeEquipos!$K21,1,IF(NL$1&lt;MatrizdeEquipos!$K21,IF(MatrizdeEquipos!$K21&lt;OX$1,1,0),0))</f>
        <v>0</v>
      </c>
      <c r="NM23" s="5">
        <f>IF(NM$1=MatrizdeEquipos!$K21,1,IF(NM$1&lt;MatrizdeEquipos!$K21,IF(MatrizdeEquipos!$K21&lt;OY$1,1,0),0))</f>
        <v>0</v>
      </c>
      <c r="NN23" s="5">
        <f>IF(NN$1=MatrizdeEquipos!$K21,1,IF(NN$1&lt;MatrizdeEquipos!$K21,IF(MatrizdeEquipos!$K21&lt;OZ$1,1,0),0))</f>
        <v>0</v>
      </c>
      <c r="NO23" s="5">
        <f>IF(NO$1=MatrizdeEquipos!$K21,1,IF(NO$1&lt;MatrizdeEquipos!$K21,IF(MatrizdeEquipos!$K21&lt;PA$1,1,0),0))</f>
        <v>0</v>
      </c>
      <c r="NP23" s="5">
        <f>IF(NP$1=MatrizdeEquipos!$K21,1,IF(NP$1&lt;MatrizdeEquipos!$K21,IF(MatrizdeEquipos!$K21&lt;PB$1,1,0),0))</f>
        <v>0</v>
      </c>
      <c r="NQ23" s="5">
        <f>IF(NQ$1=MatrizdeEquipos!$K21,1,IF(NQ$1&lt;MatrizdeEquipos!$K21,IF(MatrizdeEquipos!$K21&lt;PC$1,1,0),0))</f>
        <v>0</v>
      </c>
      <c r="NR23" s="5">
        <f>IF(NR$1=MatrizdeEquipos!$K21,1,IF(NR$1&lt;MatrizdeEquipos!$K21,IF(MatrizdeEquipos!$K21&lt;PD$1,1,0),0))</f>
        <v>0</v>
      </c>
      <c r="NS23" s="5">
        <f>IF(NS$1=MatrizdeEquipos!$K21,1,IF(NS$1&lt;MatrizdeEquipos!$K21,IF(MatrizdeEquipos!$K21&lt;PE$1,1,0),0))</f>
        <v>0</v>
      </c>
      <c r="NT23" s="5">
        <f>IF(NT$1=MatrizdeEquipos!$K21,1,IF(NT$1&lt;MatrizdeEquipos!$K21,IF(MatrizdeEquipos!$K21&lt;PF$1,1,0),0))</f>
        <v>0</v>
      </c>
      <c r="NU23" s="5">
        <f>IF(NU$1=MatrizdeEquipos!$K21,1,IF(NU$1&lt;MatrizdeEquipos!$K21,IF(MatrizdeEquipos!$K21&lt;PG$1,1,0),0))</f>
        <v>0</v>
      </c>
      <c r="NV23" s="5">
        <f>IF(NV$1=MatrizdeEquipos!$K21,1,IF(NV$1&lt;MatrizdeEquipos!$K21,IF(MatrizdeEquipos!$K21&lt;PH$1,1,0),0))</f>
        <v>0</v>
      </c>
      <c r="NW23" s="5">
        <f>IF(NW$1=MatrizdeEquipos!$K21,1,IF(NW$1&lt;MatrizdeEquipos!$K21,IF(MatrizdeEquipos!$K21&lt;PI$1,1,0),0))</f>
        <v>0</v>
      </c>
      <c r="NX23" s="5">
        <f>IF(NX$1=MatrizdeEquipos!$K21,1,IF(NX$1&lt;MatrizdeEquipos!$K21,IF(MatrizdeEquipos!$K21&lt;PJ$1,1,0),0))</f>
        <v>0</v>
      </c>
      <c r="NY23" s="5">
        <f>IF(NY$1=MatrizdeEquipos!$K21,1,IF(NY$1&lt;MatrizdeEquipos!$K21,IF(MatrizdeEquipos!$K21&lt;PK$1,1,0),0))</f>
        <v>0</v>
      </c>
      <c r="NZ23" s="5">
        <f>IF(NZ$1=MatrizdeEquipos!$K21,1,IF(NZ$1&lt;MatrizdeEquipos!$K21,IF(MatrizdeEquipos!$K21&lt;PL$1,1,0),0))</f>
        <v>0</v>
      </c>
      <c r="OA23" s="5">
        <f>IF(OA$1=MatrizdeEquipos!$K21,1,IF(OA$1&lt;MatrizdeEquipos!$K21,IF(MatrizdeEquipos!$K21&lt;PM$1,1,0),0))</f>
        <v>0</v>
      </c>
      <c r="OB23" s="5">
        <f>IF(OB$1=MatrizdeEquipos!$K21,1,IF(OB$1&lt;MatrizdeEquipos!$K21,IF(MatrizdeEquipos!$K21&lt;PN$1,1,0),0))</f>
        <v>0</v>
      </c>
      <c r="OC23" s="5">
        <f>IF(OC$1=MatrizdeEquipos!$K21,1,IF(OC$1&lt;MatrizdeEquipos!$K21,IF(MatrizdeEquipos!$K21&lt;PO$1,1,0),0))</f>
        <v>0</v>
      </c>
      <c r="OD23" s="5">
        <f>IF(OD$1=MatrizdeEquipos!$K21,1,IF(OD$1&lt;MatrizdeEquipos!$K21,IF(MatrizdeEquipos!$K21&lt;PP$1,1,0),0))</f>
        <v>0</v>
      </c>
      <c r="OE23" s="5">
        <f>IF(OE$1=MatrizdeEquipos!$K21,1,IF(OE$1&lt;MatrizdeEquipos!$K21,IF(MatrizdeEquipos!$K21&lt;PQ$1,1,0),0))</f>
        <v>0</v>
      </c>
      <c r="OF23" s="5">
        <f>IF(OF$1=MatrizdeEquipos!$K21,1,IF(OF$1&lt;MatrizdeEquipos!$K21,IF(MatrizdeEquipos!$K21&lt;PR$1,1,0),0))</f>
        <v>0</v>
      </c>
      <c r="OG23" s="5">
        <f>IF(OG$1=MatrizdeEquipos!$K21,1,IF(OG$1&lt;MatrizdeEquipos!$K21,IF(MatrizdeEquipos!$K21&lt;PS$1,1,0),0))</f>
        <v>0</v>
      </c>
      <c r="OH23" s="5">
        <f>IF(OH$1=MatrizdeEquipos!$K21,1,IF(OH$1&lt;MatrizdeEquipos!$K21,IF(MatrizdeEquipos!$K21&lt;PT$1,1,0),0))</f>
        <v>0</v>
      </c>
      <c r="OI23" s="5">
        <f>IF(OI$1=MatrizdeEquipos!$K21,1,IF(OI$1&lt;MatrizdeEquipos!$K21,IF(MatrizdeEquipos!$K21&lt;PU$1,1,0),0))</f>
        <v>0</v>
      </c>
      <c r="OJ23" s="5">
        <f>IF(OJ$1=MatrizdeEquipos!$K21,1,IF(OJ$1&lt;MatrizdeEquipos!$K21,IF(MatrizdeEquipos!$K21&lt;PV$1,1,0),0))</f>
        <v>0</v>
      </c>
      <c r="OK23" s="5">
        <f>IF(OK$1=MatrizdeEquipos!$K21,1,IF(OK$1&lt;MatrizdeEquipos!$K21,IF(MatrizdeEquipos!$K21&lt;PW$1,1,0),0))</f>
        <v>0</v>
      </c>
      <c r="OL23" s="5">
        <f>IF(OL$1=MatrizdeEquipos!$K21,1,IF(OL$1&lt;MatrizdeEquipos!$K21,IF(MatrizdeEquipos!$K21&lt;PX$1,1,0),0))</f>
        <v>0</v>
      </c>
      <c r="OM23" s="5">
        <f>IF(OM$1=MatrizdeEquipos!$K21,1,IF(OM$1&lt;MatrizdeEquipos!$K21,IF(MatrizdeEquipos!$K21&lt;PY$1,1,0),0))</f>
        <v>0</v>
      </c>
      <c r="ON23" s="5">
        <f>IF(ON$1=MatrizdeEquipos!$K21,1,IF(ON$1&lt;MatrizdeEquipos!$K21,IF(MatrizdeEquipos!$K21&lt;PZ$1,1,0),0))</f>
        <v>0</v>
      </c>
      <c r="OO23" s="5">
        <f>IF(OO$1=MatrizdeEquipos!$K21,1,IF(OO$1&lt;MatrizdeEquipos!$K21,IF(MatrizdeEquipos!$K21&lt;QA$1,1,0),0))</f>
        <v>0</v>
      </c>
      <c r="OP23" s="5">
        <f>IF(OP$1=MatrizdeEquipos!$K21,1,IF(OP$1&lt;MatrizdeEquipos!$K21,IF(MatrizdeEquipos!$K21&lt;QB$1,1,0),0))</f>
        <v>0</v>
      </c>
      <c r="OQ23" s="5">
        <f>IF(OQ$1=MatrizdeEquipos!$K21,1,IF(OQ$1&lt;MatrizdeEquipos!$K21,IF(MatrizdeEquipos!$K21&lt;QC$1,1,0),0))</f>
        <v>0</v>
      </c>
      <c r="OR23" s="5">
        <f>IF(OR$1=MatrizdeEquipos!$K21,1,IF(OR$1&lt;MatrizdeEquipos!$K21,IF(MatrizdeEquipos!$K21&lt;QD$1,1,0),0))</f>
        <v>0</v>
      </c>
      <c r="OS23" s="5">
        <f>IF(OS$1=MatrizdeEquipos!$K21,1,IF(OS$1&lt;MatrizdeEquipos!$K21,IF(MatrizdeEquipos!$K21&lt;QE$1,1,0),0))</f>
        <v>0</v>
      </c>
      <c r="OT23" s="5">
        <f>IF(OT$1=MatrizdeEquipos!$K21,1,IF(OT$1&lt;MatrizdeEquipos!$K21,IF(MatrizdeEquipos!$K21&lt;QF$1,1,0),0))</f>
        <v>0</v>
      </c>
      <c r="OU23" s="5">
        <f>IF(OU$1=MatrizdeEquipos!$K21,1,IF(OU$1&lt;MatrizdeEquipos!$K21,IF(MatrizdeEquipos!$K21&lt;QG$1,1,0),0))</f>
        <v>0</v>
      </c>
      <c r="OV23" s="5">
        <f>IF(OV$1=MatrizdeEquipos!$K21,1,IF(OV$1&lt;MatrizdeEquipos!$K21,IF(MatrizdeEquipos!$K21&lt;QH$1,1,0),0))</f>
        <v>0</v>
      </c>
      <c r="OW23" s="5">
        <f>IF(OW$1=MatrizdeEquipos!$K21,1,IF(OW$1&lt;MatrizdeEquipos!$K21,IF(MatrizdeEquipos!$K21&lt;QI$1,1,0),0))</f>
        <v>0</v>
      </c>
      <c r="OX23" s="5">
        <f>IF(OX$1=MatrizdeEquipos!$K21,1,IF(OX$1&lt;MatrizdeEquipos!$K21,IF(MatrizdeEquipos!$K21&lt;QJ$1,1,0),0))</f>
        <v>0</v>
      </c>
      <c r="OY23" s="5">
        <f>IF(OY$1=MatrizdeEquipos!$K21,1,IF(OY$1&lt;MatrizdeEquipos!$K21,IF(MatrizdeEquipos!$K21&lt;QK$1,1,0),0))</f>
        <v>0</v>
      </c>
      <c r="OZ23" s="5">
        <f>IF(OZ$1=MatrizdeEquipos!$K21,1,IF(OZ$1&lt;MatrizdeEquipos!$K21,IF(MatrizdeEquipos!$K21&lt;QL$1,1,0),0))</f>
        <v>0</v>
      </c>
      <c r="PA23" s="5">
        <f>IF(PA$1=MatrizdeEquipos!$K21,1,IF(PA$1&lt;MatrizdeEquipos!$K21,IF(MatrizdeEquipos!$K21&lt;QM$1,1,0),0))</f>
        <v>0</v>
      </c>
      <c r="PB23" s="5">
        <f>IF(PB$1=MatrizdeEquipos!$K21,1,IF(PB$1&lt;MatrizdeEquipos!$K21,IF(MatrizdeEquipos!$K21&lt;QN$1,1,0),0))</f>
        <v>0</v>
      </c>
      <c r="PC23" s="5">
        <f>IF(PC$1=MatrizdeEquipos!$K21,1,IF(PC$1&lt;MatrizdeEquipos!$K21,IF(MatrizdeEquipos!$K21&lt;QO$1,1,0),0))</f>
        <v>0</v>
      </c>
      <c r="PD23" s="5">
        <f>IF(PD$1=MatrizdeEquipos!$K21,1,IF(PD$1&lt;MatrizdeEquipos!$K21,IF(MatrizdeEquipos!$K21&lt;QP$1,1,0),0))</f>
        <v>0</v>
      </c>
      <c r="PE23" s="5">
        <f>IF(PE$1=MatrizdeEquipos!$K21,1,IF(PE$1&lt;MatrizdeEquipos!$K21,IF(MatrizdeEquipos!$K21&lt;QQ$1,1,0),0))</f>
        <v>0</v>
      </c>
      <c r="PF23" s="5">
        <f>IF(PF$1=MatrizdeEquipos!$K21,1,IF(PF$1&lt;MatrizdeEquipos!$K21,IF(MatrizdeEquipos!$K21&lt;QR$1,1,0),0))</f>
        <v>0</v>
      </c>
      <c r="PG23" s="5">
        <f>IF(PG$1=MatrizdeEquipos!$K21,1,IF(PG$1&lt;MatrizdeEquipos!$K21,IF(MatrizdeEquipos!$K21&lt;QS$1,1,0),0))</f>
        <v>0</v>
      </c>
      <c r="PH23" s="5">
        <f>IF(PH$1=MatrizdeEquipos!$K21,1,IF(PH$1&lt;MatrizdeEquipos!$K21,IF(MatrizdeEquipos!$K21&lt;QT$1,1,0),0))</f>
        <v>0</v>
      </c>
      <c r="PI23" s="5">
        <f>IF(PI$1=MatrizdeEquipos!$K21,1,IF(PI$1&lt;MatrizdeEquipos!$K21,IF(MatrizdeEquipos!$K21&lt;QU$1,1,0),0))</f>
        <v>0</v>
      </c>
      <c r="PJ23" s="5">
        <f>IF(PJ$1=MatrizdeEquipos!$K21,1,IF(PJ$1&lt;MatrizdeEquipos!$K21,IF(MatrizdeEquipos!$K21&lt;QV$1,1,0),0))</f>
        <v>0</v>
      </c>
      <c r="PK23" s="5">
        <f>IF(PK$1=MatrizdeEquipos!$K21,1,IF(PK$1&lt;MatrizdeEquipos!$K21,IF(MatrizdeEquipos!$K21&lt;QW$1,1,0),0))</f>
        <v>0</v>
      </c>
      <c r="PL23" s="5">
        <f>IF(PL$1=MatrizdeEquipos!$K21,1,IF(PL$1&lt;MatrizdeEquipos!$K21,IF(MatrizdeEquipos!$K21&lt;QX$1,1,0),0))</f>
        <v>0</v>
      </c>
      <c r="PM23" s="5">
        <f>IF(PM$1=MatrizdeEquipos!$K21,1,IF(PM$1&lt;MatrizdeEquipos!$K21,IF(MatrizdeEquipos!$K21&lt;QY$1,1,0),0))</f>
        <v>0</v>
      </c>
      <c r="PN23" s="5">
        <f>IF(PN$1=MatrizdeEquipos!$K21,1,IF(PN$1&lt;MatrizdeEquipos!$K21,IF(MatrizdeEquipos!$K21&lt;QZ$1,1,0),0))</f>
        <v>0</v>
      </c>
      <c r="PO23" s="5">
        <f>IF(PO$1=MatrizdeEquipos!$K21,1,IF(PO$1&lt;MatrizdeEquipos!$K21,IF(MatrizdeEquipos!$K21&lt;RA$1,1,0),0))</f>
        <v>0</v>
      </c>
      <c r="PP23" s="5">
        <f>IF(PP$1=MatrizdeEquipos!$K21,1,IF(PP$1&lt;MatrizdeEquipos!$K21,IF(MatrizdeEquipos!$K21&lt;RB$1,1,0),0))</f>
        <v>0</v>
      </c>
      <c r="PQ23" s="5">
        <f>IF(PQ$1=MatrizdeEquipos!$K21,1,IF(PQ$1&lt;MatrizdeEquipos!$K21,IF(MatrizdeEquipos!$K21&lt;RC$1,1,0),0))</f>
        <v>0</v>
      </c>
      <c r="PR23" s="5">
        <f>IF(PR$1=MatrizdeEquipos!$K21,1,IF(PR$1&lt;MatrizdeEquipos!$K21,IF(MatrizdeEquipos!$K21&lt;RD$1,1,0),0))</f>
        <v>0</v>
      </c>
      <c r="PS23" s="5">
        <f>IF(PS$1=MatrizdeEquipos!$K21,1,IF(PS$1&lt;MatrizdeEquipos!$K21,IF(MatrizdeEquipos!$K21&lt;RE$1,1,0),0))</f>
        <v>0</v>
      </c>
      <c r="PT23" s="5">
        <f>IF(PT$1=MatrizdeEquipos!$K21,1,IF(PT$1&lt;MatrizdeEquipos!$K21,IF(MatrizdeEquipos!$K21&lt;RF$1,1,0),0))</f>
        <v>0</v>
      </c>
      <c r="PU23" s="5">
        <f>IF(PU$1=MatrizdeEquipos!$K21,1,IF(PU$1&lt;MatrizdeEquipos!$K21,IF(MatrizdeEquipos!$K21&lt;RG$1,1,0),0))</f>
        <v>0</v>
      </c>
      <c r="PV23" s="5">
        <f>IF(PV$1=MatrizdeEquipos!$K21,1,IF(PV$1&lt;MatrizdeEquipos!$K21,IF(MatrizdeEquipos!$K21&lt;RH$1,1,0),0))</f>
        <v>0</v>
      </c>
      <c r="PW23" s="5">
        <f>IF(PW$1=MatrizdeEquipos!$K21,1,IF(PW$1&lt;MatrizdeEquipos!$K21,IF(MatrizdeEquipos!$K21&lt;RI$1,1,0),0))</f>
        <v>0</v>
      </c>
      <c r="PX23" s="5">
        <f>IF(PX$1=MatrizdeEquipos!$K21,1,IF(PX$1&lt;MatrizdeEquipos!$K21,IF(MatrizdeEquipos!$K21&lt;RJ$1,1,0),0))</f>
        <v>0</v>
      </c>
      <c r="PY23" s="5">
        <f>IF(PY$1=MatrizdeEquipos!$K21,1,IF(PY$1&lt;MatrizdeEquipos!$K21,IF(MatrizdeEquipos!$K21&lt;RK$1,1,0),0))</f>
        <v>0</v>
      </c>
      <c r="PZ23" s="5">
        <f>IF(PZ$1=MatrizdeEquipos!$K21,1,IF(PZ$1&lt;MatrizdeEquipos!$K21,IF(MatrizdeEquipos!$K21&lt;RL$1,1,0),0))</f>
        <v>0</v>
      </c>
      <c r="QA23" s="5">
        <f>IF(QA$1=MatrizdeEquipos!$K21,1,IF(QA$1&lt;MatrizdeEquipos!$K21,IF(MatrizdeEquipos!$K21&lt;RM$1,1,0),0))</f>
        <v>0</v>
      </c>
      <c r="QB23" s="5">
        <f>IF(QB$1=MatrizdeEquipos!$K21,1,IF(QB$1&lt;MatrizdeEquipos!$K21,IF(MatrizdeEquipos!$K21&lt;RN$1,1,0),0))</f>
        <v>0</v>
      </c>
      <c r="QC23" s="5">
        <f>IF(QC$1=MatrizdeEquipos!$K21,1,IF(QC$1&lt;MatrizdeEquipos!$K21,IF(MatrizdeEquipos!$K21&lt;RO$1,1,0),0))</f>
        <v>0</v>
      </c>
      <c r="QD23" s="5">
        <f>IF(QD$1=MatrizdeEquipos!$K21,1,IF(QD$1&lt;MatrizdeEquipos!$K21,IF(MatrizdeEquipos!$K21&lt;RP$1,1,0),0))</f>
        <v>0</v>
      </c>
      <c r="QE23" s="5">
        <f>IF(QE$1=MatrizdeEquipos!$K21,1,IF(QE$1&lt;MatrizdeEquipos!$K21,IF(MatrizdeEquipos!$K21&lt;RQ$1,1,0),0))</f>
        <v>0</v>
      </c>
      <c r="QF23" s="5">
        <f>IF(QF$1=MatrizdeEquipos!$K21,1,IF(QF$1&lt;MatrizdeEquipos!$K21,IF(MatrizdeEquipos!$K21&lt;RR$1,1,0),0))</f>
        <v>0</v>
      </c>
      <c r="QG23" s="5">
        <f>IF(QG$1=MatrizdeEquipos!$K21,1,IF(QG$1&lt;MatrizdeEquipos!$K21,IF(MatrizdeEquipos!$K21&lt;RS$1,1,0),0))</f>
        <v>0</v>
      </c>
      <c r="QH23" s="5">
        <f>IF(QH$1=MatrizdeEquipos!$K21,1,IF(QH$1&lt;MatrizdeEquipos!$K21,IF(MatrizdeEquipos!$K21&lt;RT$1,1,0),0))</f>
        <v>0</v>
      </c>
      <c r="QI23" s="5">
        <f>IF(QI$1=MatrizdeEquipos!$K21,1,IF(QI$1&lt;MatrizdeEquipos!$K21,IF(MatrizdeEquipos!$K21&lt;RU$1,1,0),0))</f>
        <v>0</v>
      </c>
      <c r="QJ23" s="5">
        <f>IF(QJ$1=MatrizdeEquipos!$K21,1,IF(QJ$1&lt;MatrizdeEquipos!$K21,IF(MatrizdeEquipos!$K21&lt;RV$1,1,0),0))</f>
        <v>0</v>
      </c>
      <c r="QK23" s="5">
        <f>IF(QK$1=MatrizdeEquipos!$K21,1,IF(QK$1&lt;MatrizdeEquipos!$K21,IF(MatrizdeEquipos!$K21&lt;RW$1,1,0),0))</f>
        <v>0</v>
      </c>
      <c r="QL23" s="5">
        <f>IF(QL$1=MatrizdeEquipos!$K21,1,IF(QL$1&lt;MatrizdeEquipos!$K21,IF(MatrizdeEquipos!$K21&lt;RX$1,1,0),0))</f>
        <v>0</v>
      </c>
      <c r="QM23" s="5">
        <f>IF(QM$1=MatrizdeEquipos!$K21,1,IF(QM$1&lt;MatrizdeEquipos!$K21,IF(MatrizdeEquipos!$K21&lt;RY$1,1,0),0))</f>
        <v>0</v>
      </c>
      <c r="QN23" s="5">
        <f>IF(QN$1=MatrizdeEquipos!$K21,1,IF(QN$1&lt;MatrizdeEquipos!$K21,IF(MatrizdeEquipos!$K21&lt;RZ$1,1,0),0))</f>
        <v>0</v>
      </c>
      <c r="QO23" s="5">
        <f>IF(QO$1=MatrizdeEquipos!$K21,1,IF(QO$1&lt;MatrizdeEquipos!$K21,IF(MatrizdeEquipos!$K21&lt;SA$1,1,0),0))</f>
        <v>0</v>
      </c>
      <c r="QP23" s="5">
        <f>IF(QP$1=MatrizdeEquipos!$K21,1,IF(QP$1&lt;MatrizdeEquipos!$K21,IF(MatrizdeEquipos!$K21&lt;SB$1,1,0),0))</f>
        <v>0</v>
      </c>
      <c r="QQ23" s="5">
        <f>IF(QQ$1=MatrizdeEquipos!$K21,1,IF(QQ$1&lt;MatrizdeEquipos!$K21,IF(MatrizdeEquipos!$K21&lt;SC$1,1,0),0))</f>
        <v>0</v>
      </c>
      <c r="QR23" s="5">
        <f>IF(QR$1=MatrizdeEquipos!$K21,1,IF(QR$1&lt;MatrizdeEquipos!$K21,IF(MatrizdeEquipos!$K21&lt;SD$1,1,0),0))</f>
        <v>0</v>
      </c>
      <c r="QS23" s="5">
        <f>IF(QS$1=MatrizdeEquipos!$K21,1,IF(QS$1&lt;MatrizdeEquipos!$K21,IF(MatrizdeEquipos!$K21&lt;SE$1,1,0),0))</f>
        <v>0</v>
      </c>
      <c r="QT23" s="5">
        <f>IF(QT$1=MatrizdeEquipos!$K21,1,IF(QT$1&lt;MatrizdeEquipos!$K21,IF(MatrizdeEquipos!$K21&lt;SF$1,1,0),0))</f>
        <v>0</v>
      </c>
      <c r="QU23" s="5">
        <f>IF(QU$1=MatrizdeEquipos!$K21,1,IF(QU$1&lt;MatrizdeEquipos!$K21,IF(MatrizdeEquipos!$K21&lt;SG$1,1,0),0))</f>
        <v>0</v>
      </c>
      <c r="QV23" s="5">
        <f>IF(QV$1=MatrizdeEquipos!$K21,1,IF(QV$1&lt;MatrizdeEquipos!$K21,IF(MatrizdeEquipos!$K21&lt;SH$1,1,0),0))</f>
        <v>0</v>
      </c>
      <c r="QW23" s="5">
        <f>IF(QW$1=MatrizdeEquipos!$K21,1,IF(QW$1&lt;MatrizdeEquipos!$K21,IF(MatrizdeEquipos!$K21&lt;SI$1,1,0),0))</f>
        <v>0</v>
      </c>
      <c r="QX23" s="5">
        <f>IF(QX$1=MatrizdeEquipos!$K21,1,IF(QX$1&lt;MatrizdeEquipos!$K21,IF(MatrizdeEquipos!$K21&lt;SJ$1,1,0),0))</f>
        <v>0</v>
      </c>
      <c r="QY23" s="5">
        <f>IF(QY$1=MatrizdeEquipos!$K21,1,IF(QY$1&lt;MatrizdeEquipos!$K21,IF(MatrizdeEquipos!$K21&lt;SK$1,1,0),0))</f>
        <v>0</v>
      </c>
      <c r="QZ23" s="5">
        <f>IF(QZ$1=MatrizdeEquipos!$K21,1,IF(QZ$1&lt;MatrizdeEquipos!$K21,IF(MatrizdeEquipos!$K21&lt;SL$1,1,0),0))</f>
        <v>0</v>
      </c>
      <c r="RA23" s="5">
        <f>IF(RA$1=MatrizdeEquipos!$K21,1,IF(RA$1&lt;MatrizdeEquipos!$K21,IF(MatrizdeEquipos!$K21&lt;SM$1,1,0),0))</f>
        <v>0</v>
      </c>
      <c r="RB23" s="5">
        <f>IF(RB$1=MatrizdeEquipos!$K21,1,IF(RB$1&lt;MatrizdeEquipos!$K21,IF(MatrizdeEquipos!$K21&lt;SN$1,1,0),0))</f>
        <v>0</v>
      </c>
      <c r="RC23" s="5">
        <f>IF(RC$1=MatrizdeEquipos!$K21,1,IF(RC$1&lt;MatrizdeEquipos!$K21,IF(MatrizdeEquipos!$K21&lt;SO$1,1,0),0))</f>
        <v>0</v>
      </c>
      <c r="RD23" s="5">
        <f>IF(RD$1=MatrizdeEquipos!$K21,1,IF(RD$1&lt;MatrizdeEquipos!$K21,IF(MatrizdeEquipos!$K21&lt;SP$1,1,0),0))</f>
        <v>0</v>
      </c>
      <c r="RE23" s="5">
        <f>IF(RE$1=MatrizdeEquipos!$K21,1,IF(RE$1&lt;MatrizdeEquipos!$K21,IF(MatrizdeEquipos!$K21&lt;SQ$1,1,0),0))</f>
        <v>0</v>
      </c>
      <c r="RF23" s="5">
        <f>IF(RF$1=MatrizdeEquipos!$K21,1,IF(RF$1&lt;MatrizdeEquipos!$K21,IF(MatrizdeEquipos!$K21&lt;SR$1,1,0),0))</f>
        <v>0</v>
      </c>
      <c r="RG23" s="5">
        <f>IF(RG$1=MatrizdeEquipos!$K21,1,IF(RG$1&lt;MatrizdeEquipos!$K21,IF(MatrizdeEquipos!$K21&lt;SS$1,1,0),0))</f>
        <v>0</v>
      </c>
      <c r="RH23" s="5">
        <f>IF(RH$1=MatrizdeEquipos!$K21,1,IF(RH$1&lt;MatrizdeEquipos!$K21,IF(MatrizdeEquipos!$K21&lt;ST$1,1,0),0))</f>
        <v>0</v>
      </c>
      <c r="RI23" s="5">
        <f>IF(RI$1=MatrizdeEquipos!$K21,1,IF(RI$1&lt;MatrizdeEquipos!$K21,IF(MatrizdeEquipos!$K21&lt;SU$1,1,0),0))</f>
        <v>0</v>
      </c>
      <c r="RJ23" s="5">
        <f>IF(RJ$1=MatrizdeEquipos!$K21,1,IF(RJ$1&lt;MatrizdeEquipos!$K21,IF(MatrizdeEquipos!$K21&lt;SV$1,1,0),0))</f>
        <v>0</v>
      </c>
      <c r="RK23" s="5">
        <f>IF(RK$1=MatrizdeEquipos!$K21,1,IF(RK$1&lt;MatrizdeEquipos!$K21,IF(MatrizdeEquipos!$K21&lt;SW$1,1,0),0))</f>
        <v>0</v>
      </c>
      <c r="RL23" s="5">
        <f>IF(RL$1=MatrizdeEquipos!$K21,1,IF(RL$1&lt;MatrizdeEquipos!$K21,IF(MatrizdeEquipos!$K21&lt;SX$1,1,0),0))</f>
        <v>0</v>
      </c>
      <c r="RM23" s="5">
        <f>IF(RM$1=MatrizdeEquipos!$K21,1,IF(RM$1&lt;MatrizdeEquipos!$K21,IF(MatrizdeEquipos!$K21&lt;SY$1,1,0),0))</f>
        <v>0</v>
      </c>
      <c r="RN23" s="5">
        <f>IF(RN$1=MatrizdeEquipos!$K21,1,IF(RN$1&lt;MatrizdeEquipos!$K21,IF(MatrizdeEquipos!$K21&lt;SZ$1,1,0),0))</f>
        <v>0</v>
      </c>
      <c r="RO23" s="5">
        <f>IF(RO$1=MatrizdeEquipos!$K21,1,IF(RO$1&lt;MatrizdeEquipos!$K21,IF(MatrizdeEquipos!$K21&lt;TA$1,1,0),0))</f>
        <v>0</v>
      </c>
      <c r="RP23" s="5">
        <f>IF(RP$1=MatrizdeEquipos!$K21,1,IF(RP$1&lt;MatrizdeEquipos!$K21,IF(MatrizdeEquipos!$K21&lt;TB$1,1,0),0))</f>
        <v>0</v>
      </c>
      <c r="RQ23" s="5">
        <f>IF(RQ$1=MatrizdeEquipos!$K21,1,IF(RQ$1&lt;MatrizdeEquipos!$K21,IF(MatrizdeEquipos!$K21&lt;TC$1,1,0),0))</f>
        <v>0</v>
      </c>
      <c r="RR23" s="5">
        <f>IF(RR$1=MatrizdeEquipos!$K21,1,IF(RR$1&lt;MatrizdeEquipos!$K21,IF(MatrizdeEquipos!$K21&lt;TD$1,1,0),0))</f>
        <v>0</v>
      </c>
      <c r="RS23" s="5">
        <f>IF(RS$1=MatrizdeEquipos!$K21,1,IF(RS$1&lt;MatrizdeEquipos!$K21,IF(MatrizdeEquipos!$K21&lt;TE$1,1,0),0))</f>
        <v>0</v>
      </c>
      <c r="RT23" s="5">
        <f>IF(RT$1=MatrizdeEquipos!$K21,1,IF(RT$1&lt;MatrizdeEquipos!$K21,IF(MatrizdeEquipos!$K21&lt;TF$1,1,0),0))</f>
        <v>0</v>
      </c>
      <c r="RU23" s="5">
        <f>IF(RU$1=MatrizdeEquipos!$K21,1,IF(RU$1&lt;MatrizdeEquipos!$K21,IF(MatrizdeEquipos!$K21&lt;TG$1,1,0),0))</f>
        <v>0</v>
      </c>
      <c r="RV23" s="5">
        <f>IF(RV$1=MatrizdeEquipos!$K21,1,IF(RV$1&lt;MatrizdeEquipos!$K21,IF(MatrizdeEquipos!$K21&lt;TH$1,1,0),0))</f>
        <v>0</v>
      </c>
      <c r="RW23" s="5">
        <f>IF(RW$1=MatrizdeEquipos!$K21,1,IF(RW$1&lt;MatrizdeEquipos!$K21,IF(MatrizdeEquipos!$K21&lt;TI$1,1,0),0))</f>
        <v>0</v>
      </c>
      <c r="RX23" s="5">
        <f>IF(RX$1=MatrizdeEquipos!$K21,1,IF(RX$1&lt;MatrizdeEquipos!$K21,IF(MatrizdeEquipos!$K21&lt;TJ$1,1,0),0))</f>
        <v>0</v>
      </c>
      <c r="RY23" s="5">
        <f>IF(RY$1=MatrizdeEquipos!$K21,1,IF(RY$1&lt;MatrizdeEquipos!$K21,IF(MatrizdeEquipos!$K21&lt;TK$1,1,0),0))</f>
        <v>0</v>
      </c>
      <c r="RZ23" s="5">
        <f>IF(RZ$1=MatrizdeEquipos!$K21,1,IF(RZ$1&lt;MatrizdeEquipos!$K21,IF(MatrizdeEquipos!$K21&lt;TL$1,1,0),0))</f>
        <v>0</v>
      </c>
      <c r="SA23" s="5">
        <f>IF(SA$1=MatrizdeEquipos!$K21,1,IF(SA$1&lt;MatrizdeEquipos!$K21,IF(MatrizdeEquipos!$K21&lt;TM$1,1,0),0))</f>
        <v>0</v>
      </c>
      <c r="SB23" s="5">
        <f>IF(SB$1=MatrizdeEquipos!$K21,1,IF(SB$1&lt;MatrizdeEquipos!$K21,IF(MatrizdeEquipos!$K21&lt;TN$1,1,0),0))</f>
        <v>0</v>
      </c>
      <c r="SC23" s="5">
        <f>IF(SC$1=MatrizdeEquipos!$K21,1,IF(SC$1&lt;MatrizdeEquipos!$K21,IF(MatrizdeEquipos!$K21&lt;TO$1,1,0),0))</f>
        <v>0</v>
      </c>
      <c r="SD23" s="5">
        <f>IF(SD$1=MatrizdeEquipos!$K21,1,IF(SD$1&lt;MatrizdeEquipos!$K21,IF(MatrizdeEquipos!$K21&lt;TP$1,1,0),0))</f>
        <v>0</v>
      </c>
      <c r="SE23" s="5">
        <f>IF(SE$1=MatrizdeEquipos!$K21,1,IF(SE$1&lt;MatrizdeEquipos!$K21,IF(MatrizdeEquipos!$K21&lt;TQ$1,1,0),0))</f>
        <v>0</v>
      </c>
      <c r="SF23" s="5">
        <f>IF(SF$1=MatrizdeEquipos!$K21,1,IF(SF$1&lt;MatrizdeEquipos!$K21,IF(MatrizdeEquipos!$K21&lt;TR$1,1,0),0))</f>
        <v>0</v>
      </c>
      <c r="SG23" s="5">
        <f>IF(SG$1=MatrizdeEquipos!$K21,1,IF(SG$1&lt;MatrizdeEquipos!$K21,IF(MatrizdeEquipos!$K21&lt;TS$1,1,0),0))</f>
        <v>0</v>
      </c>
      <c r="SH23" s="5">
        <f>IF(SH$1=MatrizdeEquipos!$K21,1,IF(SH$1&lt;MatrizdeEquipos!$K21,IF(MatrizdeEquipos!$K21&lt;TT$1,1,0),0))</f>
        <v>0</v>
      </c>
      <c r="SI23" s="5">
        <f>IF(SI$1=MatrizdeEquipos!$K21,1,IF(SI$1&lt;MatrizdeEquipos!$K21,IF(MatrizdeEquipos!$K21&lt;TU$1,1,0),0))</f>
        <v>0</v>
      </c>
      <c r="SJ23" s="5">
        <f>IF(SJ$1=MatrizdeEquipos!$K21,1,IF(SJ$1&lt;MatrizdeEquipos!$K21,IF(MatrizdeEquipos!$K21&lt;TV$1,1,0),0))</f>
        <v>0</v>
      </c>
      <c r="SK23" s="5">
        <f>IF(SK$1=MatrizdeEquipos!$K21,1,IF(SK$1&lt;MatrizdeEquipos!$K21,IF(MatrizdeEquipos!$K21&lt;TW$1,1,0),0))</f>
        <v>0</v>
      </c>
      <c r="SL23" s="5">
        <f>IF(SL$1=MatrizdeEquipos!$K21,1,IF(SL$1&lt;MatrizdeEquipos!$K21,IF(MatrizdeEquipos!$K21&lt;TX$1,1,0),0))</f>
        <v>0</v>
      </c>
      <c r="SM23" s="5">
        <f>IF(SM$1=MatrizdeEquipos!$K21,1,IF(SM$1&lt;MatrizdeEquipos!$K21,IF(MatrizdeEquipos!$K21&lt;TY$1,1,0),0))</f>
        <v>0</v>
      </c>
      <c r="SN23" s="5">
        <f>IF(SN$1=MatrizdeEquipos!$K21,1,IF(SN$1&lt;MatrizdeEquipos!$K21,IF(MatrizdeEquipos!$K21&lt;TZ$1,1,0),0))</f>
        <v>0</v>
      </c>
      <c r="SO23" s="5">
        <f>IF(SO$1=MatrizdeEquipos!$K21,1,IF(SO$1&lt;MatrizdeEquipos!$K21,IF(MatrizdeEquipos!$K21&lt;UA$1,1,0),0))</f>
        <v>0</v>
      </c>
      <c r="SP23" s="5">
        <f>IF(SP$1=MatrizdeEquipos!$K21,1,IF(SP$1&lt;MatrizdeEquipos!$K21,IF(MatrizdeEquipos!$K21&lt;UB$1,1,0),0))</f>
        <v>0</v>
      </c>
      <c r="SQ23" s="5">
        <f>IF(SQ$1=MatrizdeEquipos!$K21,1,IF(SQ$1&lt;MatrizdeEquipos!$K21,IF(MatrizdeEquipos!$K21&lt;UC$1,1,0),0))</f>
        <v>0</v>
      </c>
      <c r="SR23" s="5">
        <f>IF(SR$1=MatrizdeEquipos!$K21,1,IF(SR$1&lt;MatrizdeEquipos!$K21,IF(MatrizdeEquipos!$K21&lt;UD$1,1,0),0))</f>
        <v>0</v>
      </c>
      <c r="SS23" s="5">
        <f>IF(SS$1=MatrizdeEquipos!$K21,1,IF(SS$1&lt;MatrizdeEquipos!$K21,IF(MatrizdeEquipos!$K21&lt;UE$1,1,0),0))</f>
        <v>0</v>
      </c>
      <c r="ST23" s="5">
        <f>IF(ST$1=MatrizdeEquipos!$K21,1,IF(ST$1&lt;MatrizdeEquipos!$K21,IF(MatrizdeEquipos!$K21&lt;UF$1,1,0),0))</f>
        <v>0</v>
      </c>
      <c r="SU23" s="5">
        <f>IF(SU$1=MatrizdeEquipos!$K21,1,IF(SU$1&lt;MatrizdeEquipos!$K21,IF(MatrizdeEquipos!$K21&lt;UG$1,1,0),0))</f>
        <v>0</v>
      </c>
      <c r="SV23" s="5">
        <f>IF(SV$1=MatrizdeEquipos!$K21,1,IF(SV$1&lt;MatrizdeEquipos!$K21,IF(MatrizdeEquipos!$K21&lt;UH$1,1,0),0))</f>
        <v>0</v>
      </c>
      <c r="SW23" s="5">
        <f>IF(SW$1=MatrizdeEquipos!$K21,1,IF(SW$1&lt;MatrizdeEquipos!$K21,IF(MatrizdeEquipos!$K21&lt;UI$1,1,0),0))</f>
        <v>0</v>
      </c>
      <c r="SX23" s="5">
        <f>IF(SX$1=MatrizdeEquipos!$K21,1,IF(SX$1&lt;MatrizdeEquipos!$K21,IF(MatrizdeEquipos!$K21&lt;UJ$1,1,0),0))</f>
        <v>0</v>
      </c>
      <c r="SY23" s="5">
        <f>IF(SY$1=MatrizdeEquipos!$K21,1,IF(SY$1&lt;MatrizdeEquipos!$K21,IF(MatrizdeEquipos!$K21&lt;UK$1,1,0),0))</f>
        <v>0</v>
      </c>
      <c r="SZ23" s="5">
        <f>IF(SZ$1=MatrizdeEquipos!$K21,1,IF(SZ$1&lt;MatrizdeEquipos!$K21,IF(MatrizdeEquipos!$K21&lt;UL$1,1,0),0))</f>
        <v>0</v>
      </c>
      <c r="TA23" s="5">
        <f>IF(TA$1=MatrizdeEquipos!$K21,1,IF(TA$1&lt;MatrizdeEquipos!$K21,IF(MatrizdeEquipos!$K21&lt;UM$1,1,0),0))</f>
        <v>0</v>
      </c>
      <c r="TB23" s="5">
        <f>IF(TB$1=MatrizdeEquipos!$K21,1,IF(TB$1&lt;MatrizdeEquipos!$K21,IF(MatrizdeEquipos!$K21&lt;UN$1,1,0),0))</f>
        <v>0</v>
      </c>
      <c r="TC23" s="5">
        <f>IF(TC$1=MatrizdeEquipos!$K21,1,IF(TC$1&lt;MatrizdeEquipos!$K21,IF(MatrizdeEquipos!$K21&lt;UO$1,1,0),0))</f>
        <v>0</v>
      </c>
      <c r="TD23" s="5">
        <f>IF(TD$1=MatrizdeEquipos!$K21,1,IF(TD$1&lt;MatrizdeEquipos!$K21,IF(MatrizdeEquipos!$K21&lt;UP$1,1,0),0))</f>
        <v>0</v>
      </c>
      <c r="TE23" s="5">
        <f>IF(TE$1=MatrizdeEquipos!$K21,1,IF(TE$1&lt;MatrizdeEquipos!$K21,IF(MatrizdeEquipos!$K21&lt;UQ$1,1,0),0))</f>
        <v>0</v>
      </c>
      <c r="TF23" s="5">
        <f>IF(TF$1=MatrizdeEquipos!$K21,1,IF(TF$1&lt;MatrizdeEquipos!$K21,IF(MatrizdeEquipos!$K21&lt;UR$1,1,0),0))</f>
        <v>0</v>
      </c>
      <c r="TG23" s="5">
        <f>IF(TG$1=MatrizdeEquipos!$K21,1,IF(TG$1&lt;MatrizdeEquipos!$K21,IF(MatrizdeEquipos!$K21&lt;US$1,1,0),0))</f>
        <v>0</v>
      </c>
      <c r="TH23" s="5">
        <f>IF(TH$1=MatrizdeEquipos!$K21,1,IF(TH$1&lt;MatrizdeEquipos!$K21,IF(MatrizdeEquipos!$K21&lt;UT$1,1,0),0))</f>
        <v>0</v>
      </c>
      <c r="TI23" s="5">
        <f>IF(TI$1=MatrizdeEquipos!$K21,1,IF(TI$1&lt;MatrizdeEquipos!$K21,IF(MatrizdeEquipos!$K21&lt;UU$1,1,0),0))</f>
        <v>0</v>
      </c>
      <c r="TJ23" s="5">
        <f>IF(TJ$1=MatrizdeEquipos!$K21,1,IF(TJ$1&lt;MatrizdeEquipos!$K21,IF(MatrizdeEquipos!$K21&lt;UV$1,1,0),0))</f>
        <v>0</v>
      </c>
      <c r="TK23" s="5">
        <f>IF(TK$1=MatrizdeEquipos!$K21,1,IF(TK$1&lt;MatrizdeEquipos!$K21,IF(MatrizdeEquipos!$K21&lt;UW$1,1,0),0))</f>
        <v>0</v>
      </c>
      <c r="TL23" s="5">
        <f>IF(TL$1=MatrizdeEquipos!$K21,1,IF(TL$1&lt;MatrizdeEquipos!$K21,IF(MatrizdeEquipos!$K21&lt;UX$1,1,0),0))</f>
        <v>0</v>
      </c>
      <c r="TM23" s="5">
        <f>IF(TM$1=MatrizdeEquipos!$K21,1,IF(TM$1&lt;MatrizdeEquipos!$K21,IF(MatrizdeEquipos!$K21&lt;UY$1,1,0),0))</f>
        <v>0</v>
      </c>
      <c r="TN23" s="5">
        <f>IF(TN$1=MatrizdeEquipos!$K21,1,IF(TN$1&lt;MatrizdeEquipos!$K21,IF(MatrizdeEquipos!$K21&lt;UZ$1,1,0),0))</f>
        <v>0</v>
      </c>
      <c r="TO23" s="5">
        <f>IF(TO$1=MatrizdeEquipos!$K21,1,IF(TO$1&lt;MatrizdeEquipos!$K21,IF(MatrizdeEquipos!$K21&lt;VA$1,1,0),0))</f>
        <v>0</v>
      </c>
      <c r="TP23" s="5">
        <f>IF(TP$1=MatrizdeEquipos!$K21,1,IF(TP$1&lt;MatrizdeEquipos!$K21,IF(MatrizdeEquipos!$K21&lt;VB$1,1,0),0))</f>
        <v>0</v>
      </c>
      <c r="TQ23" s="5">
        <f>IF(TQ$1=MatrizdeEquipos!$K21,1,IF(TQ$1&lt;MatrizdeEquipos!$K21,IF(MatrizdeEquipos!$K21&lt;VC$1,1,0),0))</f>
        <v>0</v>
      </c>
      <c r="TR23" s="5">
        <f>IF(TR$1=MatrizdeEquipos!$K21,1,IF(TR$1&lt;MatrizdeEquipos!$K21,IF(MatrizdeEquipos!$K21&lt;VD$1,1,0),0))</f>
        <v>0</v>
      </c>
      <c r="TS23" s="5">
        <f>IF(TS$1=MatrizdeEquipos!$K21,1,IF(TS$1&lt;MatrizdeEquipos!$K21,IF(MatrizdeEquipos!$K21&lt;VE$1,1,0),0))</f>
        <v>0</v>
      </c>
      <c r="TT23" s="5">
        <f>IF(TT$1=MatrizdeEquipos!$K21,1,IF(TT$1&lt;MatrizdeEquipos!$K21,IF(MatrizdeEquipos!$K21&lt;VF$1,1,0),0))</f>
        <v>0</v>
      </c>
      <c r="TU23" s="5">
        <f>IF(TU$1=MatrizdeEquipos!$K21,1,IF(TU$1&lt;MatrizdeEquipos!$K21,IF(MatrizdeEquipos!$K21&lt;VG$1,1,0),0))</f>
        <v>0</v>
      </c>
      <c r="TV23" s="5">
        <f>IF(TV$1=MatrizdeEquipos!$K21,1,IF(TV$1&lt;MatrizdeEquipos!$K21,IF(MatrizdeEquipos!$K21&lt;VH$1,1,0),0))</f>
        <v>0</v>
      </c>
      <c r="TW23" s="5">
        <f>IF(TW$1=MatrizdeEquipos!$K21,1,IF(TW$1&lt;MatrizdeEquipos!$K21,IF(MatrizdeEquipos!$K21&lt;VI$1,1,0),0))</f>
        <v>0</v>
      </c>
      <c r="TX23" s="5">
        <f>IF(TX$1=MatrizdeEquipos!$K21,1,IF(TX$1&lt;MatrizdeEquipos!$K21,IF(MatrizdeEquipos!$K21&lt;VJ$1,1,0),0))</f>
        <v>0</v>
      </c>
      <c r="TY23" s="5">
        <f>IF(TY$1=MatrizdeEquipos!$K21,1,IF(TY$1&lt;MatrizdeEquipos!$K21,IF(MatrizdeEquipos!$K21&lt;VK$1,1,0),0))</f>
        <v>0</v>
      </c>
      <c r="TZ23" s="5">
        <f>IF(TZ$1=MatrizdeEquipos!$K21,1,IF(TZ$1&lt;MatrizdeEquipos!$K21,IF(MatrizdeEquipos!$K21&lt;VL$1,1,0),0))</f>
        <v>0</v>
      </c>
      <c r="UA23" s="5">
        <f>IF(UA$1=MatrizdeEquipos!$K21,1,IF(UA$1&lt;MatrizdeEquipos!$K21,IF(MatrizdeEquipos!$K21&lt;VM$1,1,0),0))</f>
        <v>0</v>
      </c>
      <c r="UB23" s="5">
        <f>IF(UB$1=MatrizdeEquipos!$K21,1,IF(UB$1&lt;MatrizdeEquipos!$K21,IF(MatrizdeEquipos!$K21&lt;VN$1,1,0),0))</f>
        <v>0</v>
      </c>
      <c r="UC23" s="5">
        <f>IF(UC$1=MatrizdeEquipos!$K21,1,IF(UC$1&lt;MatrizdeEquipos!$K21,IF(MatrizdeEquipos!$K21&lt;VO$1,1,0),0))</f>
        <v>0</v>
      </c>
      <c r="UD23" s="5">
        <f>IF(UD$1=MatrizdeEquipos!$K21,1,IF(UD$1&lt;MatrizdeEquipos!$K21,IF(MatrizdeEquipos!$K21&lt;VP$1,1,0),0))</f>
        <v>0</v>
      </c>
      <c r="UE23" s="5">
        <f>IF(UE$1=MatrizdeEquipos!$K21,1,IF(UE$1&lt;MatrizdeEquipos!$K21,IF(MatrizdeEquipos!$K21&lt;VQ$1,1,0),0))</f>
        <v>0</v>
      </c>
      <c r="UF23" s="5">
        <f>IF(UF$1=MatrizdeEquipos!$K21,1,IF(UF$1&lt;MatrizdeEquipos!$K21,IF(MatrizdeEquipos!$K21&lt;VR$1,1,0),0))</f>
        <v>0</v>
      </c>
      <c r="UG23" s="5">
        <f>IF(UG$1=MatrizdeEquipos!$K21,1,IF(UG$1&lt;MatrizdeEquipos!$K21,IF(MatrizdeEquipos!$K21&lt;VS$1,1,0),0))</f>
        <v>0</v>
      </c>
      <c r="UH23" s="5">
        <f>IF(UH$1=MatrizdeEquipos!$K21,1,IF(UH$1&lt;MatrizdeEquipos!$K21,IF(MatrizdeEquipos!$K21&lt;VT$1,1,0),0))</f>
        <v>0</v>
      </c>
      <c r="UI23" s="5">
        <f>IF(UI$1=MatrizdeEquipos!$K21,1,IF(UI$1&lt;MatrizdeEquipos!$K21,IF(MatrizdeEquipos!$K21&lt;VU$1,1,0),0))</f>
        <v>0</v>
      </c>
      <c r="UJ23" s="5">
        <f>IF(UJ$1=MatrizdeEquipos!$K21,1,IF(UJ$1&lt;MatrizdeEquipos!$K21,IF(MatrizdeEquipos!$K21&lt;VV$1,1,0),0))</f>
        <v>0</v>
      </c>
      <c r="UK23" s="5">
        <f>IF(UK$1=MatrizdeEquipos!$K21,1,IF(UK$1&lt;MatrizdeEquipos!$K21,IF(MatrizdeEquipos!$K21&lt;VW$1,1,0),0))</f>
        <v>0</v>
      </c>
      <c r="UL23" s="5">
        <f>IF(UL$1=MatrizdeEquipos!$K21,1,IF(UL$1&lt;MatrizdeEquipos!$K21,IF(MatrizdeEquipos!$K21&lt;VX$1,1,0),0))</f>
        <v>0</v>
      </c>
      <c r="UM23" s="5">
        <f>IF(UM$1=MatrizdeEquipos!$K21,1,IF(UM$1&lt;MatrizdeEquipos!$K21,IF(MatrizdeEquipos!$K21&lt;VY$1,1,0),0))</f>
        <v>0</v>
      </c>
      <c r="UN23" s="5">
        <f>IF(UN$1=MatrizdeEquipos!$K21,1,IF(UN$1&lt;MatrizdeEquipos!$K21,IF(MatrizdeEquipos!$K21&lt;VZ$1,1,0),0))</f>
        <v>0</v>
      </c>
      <c r="UO23" s="5">
        <f>IF(UO$1=MatrizdeEquipos!$K21,1,IF(UO$1&lt;MatrizdeEquipos!$K21,IF(MatrizdeEquipos!$K21&lt;WA$1,1,0),0))</f>
        <v>0</v>
      </c>
      <c r="UP23" s="5">
        <f>IF(UP$1=MatrizdeEquipos!$K21,1,IF(UP$1&lt;MatrizdeEquipos!$K21,IF(MatrizdeEquipos!$K21&lt;WB$1,1,0),0))</f>
        <v>0</v>
      </c>
      <c r="UQ23" s="5">
        <f>IF(UQ$1=MatrizdeEquipos!$K21,1,IF(UQ$1&lt;MatrizdeEquipos!$K21,IF(MatrizdeEquipos!$K21&lt;WC$1,1,0),0))</f>
        <v>0</v>
      </c>
      <c r="UR23" s="5">
        <f>IF(UR$1=MatrizdeEquipos!$K21,1,IF(UR$1&lt;MatrizdeEquipos!$K21,IF(MatrizdeEquipos!$K21&lt;WD$1,1,0),0))</f>
        <v>0</v>
      </c>
      <c r="US23" s="5">
        <f>IF(US$1=MatrizdeEquipos!$K21,1,IF(US$1&lt;MatrizdeEquipos!$K21,IF(MatrizdeEquipos!$K21&lt;WE$1,1,0),0))</f>
        <v>0</v>
      </c>
      <c r="UT23" s="5">
        <f>IF(UT$1=MatrizdeEquipos!$K21,1,IF(UT$1&lt;MatrizdeEquipos!$K21,IF(MatrizdeEquipos!$K21&lt;WF$1,1,0),0))</f>
        <v>0</v>
      </c>
      <c r="UU23" s="5">
        <f>IF(UU$1=MatrizdeEquipos!$K21,1,IF(UU$1&lt;MatrizdeEquipos!$K21,IF(MatrizdeEquipos!$K21&lt;WG$1,1,0),0))</f>
        <v>0</v>
      </c>
      <c r="UV23" s="5">
        <f>IF(UV$1=MatrizdeEquipos!$K21,1,IF(UV$1&lt;MatrizdeEquipos!$K21,IF(MatrizdeEquipos!$K21&lt;WH$1,1,0),0))</f>
        <v>0</v>
      </c>
      <c r="UW23" s="5">
        <f>IF(UW$1=MatrizdeEquipos!$K21,1,IF(UW$1&lt;MatrizdeEquipos!$K21,IF(MatrizdeEquipos!$K21&lt;WI$1,1,0),0))</f>
        <v>0</v>
      </c>
      <c r="UX23" s="5">
        <f>IF(UX$1=MatrizdeEquipos!$K21,1,IF(UX$1&lt;MatrizdeEquipos!$K21,IF(MatrizdeEquipos!$K21&lt;WJ$1,1,0),0))</f>
        <v>0</v>
      </c>
      <c r="UY23" s="5">
        <f>IF(UY$1=MatrizdeEquipos!$K21,1,IF(UY$1&lt;MatrizdeEquipos!$K21,IF(MatrizdeEquipos!$K21&lt;WK$1,1,0),0))</f>
        <v>0</v>
      </c>
      <c r="UZ23" s="5">
        <f>IF(UZ$1=MatrizdeEquipos!$K21,1,IF(UZ$1&lt;MatrizdeEquipos!$K21,IF(MatrizdeEquipos!$K21&lt;WL$1,1,0),0))</f>
        <v>0</v>
      </c>
      <c r="VA23" s="5">
        <f>IF(VA$1=MatrizdeEquipos!$K21,1,IF(VA$1&lt;MatrizdeEquipos!$K21,IF(MatrizdeEquipos!$K21&lt;WM$1,1,0),0))</f>
        <v>0</v>
      </c>
      <c r="VB23" s="5">
        <f>IF(VB$1=MatrizdeEquipos!$K21,1,IF(VB$1&lt;MatrizdeEquipos!$K21,IF(MatrizdeEquipos!$K21&lt;WN$1,1,0),0))</f>
        <v>0</v>
      </c>
      <c r="VC23" s="5">
        <f>IF(VC$1=MatrizdeEquipos!$K21,1,IF(VC$1&lt;MatrizdeEquipos!$K21,IF(MatrizdeEquipos!$K21&lt;WO$1,1,0),0))</f>
        <v>0</v>
      </c>
      <c r="VD23" s="5">
        <f>IF(VD$1=MatrizdeEquipos!$K21,1,IF(VD$1&lt;MatrizdeEquipos!$K21,IF(MatrizdeEquipos!$K21&lt;WP$1,1,0),0))</f>
        <v>0</v>
      </c>
      <c r="VE23" s="5">
        <f>IF(VE$1=MatrizdeEquipos!$K21,1,IF(VE$1&lt;MatrizdeEquipos!$K21,IF(MatrizdeEquipos!$K21&lt;WQ$1,1,0),0))</f>
        <v>0</v>
      </c>
      <c r="VF23" s="5">
        <f>IF(VF$1=MatrizdeEquipos!$K21,1,IF(VF$1&lt;MatrizdeEquipos!$K21,IF(MatrizdeEquipos!$K21&lt;WR$1,1,0),0))</f>
        <v>0</v>
      </c>
      <c r="VG23" s="5">
        <f>IF(VG$1=MatrizdeEquipos!$K21,1,IF(VG$1&lt;MatrizdeEquipos!$K21,IF(MatrizdeEquipos!$K21&lt;WS$1,1,0),0))</f>
        <v>0</v>
      </c>
      <c r="VH23" s="5">
        <f>IF(VH$1=MatrizdeEquipos!$K21,1,IF(VH$1&lt;MatrizdeEquipos!$K21,IF(MatrizdeEquipos!$K21&lt;WT$1,1,0),0))</f>
        <v>0</v>
      </c>
      <c r="VI23" s="5">
        <f>IF(VI$1=MatrizdeEquipos!$K21,1,IF(VI$1&lt;MatrizdeEquipos!$K21,IF(MatrizdeEquipos!$K21&lt;WU$1,1,0),0))</f>
        <v>0</v>
      </c>
      <c r="VJ23" s="5">
        <f>IF(VJ$1=MatrizdeEquipos!$K21,1,IF(VJ$1&lt;MatrizdeEquipos!$K21,IF(MatrizdeEquipos!$K21&lt;WV$1,1,0),0))</f>
        <v>0</v>
      </c>
      <c r="VK23" s="5">
        <f>IF(VK$1=MatrizdeEquipos!$K21,1,IF(VK$1&lt;MatrizdeEquipos!$K21,IF(MatrizdeEquipos!$K21&lt;WW$1,1,0),0))</f>
        <v>0</v>
      </c>
      <c r="VL23" s="5">
        <f>IF(VL$1=MatrizdeEquipos!$K21,1,IF(VL$1&lt;MatrizdeEquipos!$K21,IF(MatrizdeEquipos!$K21&lt;WX$1,1,0),0))</f>
        <v>0</v>
      </c>
      <c r="VM23" s="5">
        <f>IF(VM$1=MatrizdeEquipos!$K21,1,IF(VM$1&lt;MatrizdeEquipos!$K21,IF(MatrizdeEquipos!$K21&lt;WY$1,1,0),0))</f>
        <v>0</v>
      </c>
      <c r="VN23" s="5">
        <f>IF(VN$1=MatrizdeEquipos!$K21,1,IF(VN$1&lt;MatrizdeEquipos!$K21,IF(MatrizdeEquipos!$K21&lt;WZ$1,1,0),0))</f>
        <v>0</v>
      </c>
      <c r="VO23" s="5">
        <f>IF(VO$1=MatrizdeEquipos!$K21,1,IF(VO$1&lt;MatrizdeEquipos!$K21,IF(MatrizdeEquipos!$K21&lt;XA$1,1,0),0))</f>
        <v>0</v>
      </c>
      <c r="VP23" s="5">
        <f>IF(VP$1=MatrizdeEquipos!$K21,1,IF(VP$1&lt;MatrizdeEquipos!$K21,IF(MatrizdeEquipos!$K21&lt;XB$1,1,0),0))</f>
        <v>0</v>
      </c>
      <c r="VQ23" s="5">
        <f>IF(VQ$1=MatrizdeEquipos!$K21,1,IF(VQ$1&lt;MatrizdeEquipos!$K21,IF(MatrizdeEquipos!$K21&lt;XC$1,1,0),0))</f>
        <v>0</v>
      </c>
      <c r="VR23" s="5">
        <f>IF(VR$1=MatrizdeEquipos!$K21,1,IF(VR$1&lt;MatrizdeEquipos!$K21,IF(MatrizdeEquipos!$K21&lt;XD$1,1,0),0))</f>
        <v>0</v>
      </c>
      <c r="VS23" s="5">
        <f>IF(VS$1=MatrizdeEquipos!$K21,1,IF(VS$1&lt;MatrizdeEquipos!$K21,IF(MatrizdeEquipos!$K21&lt;XE$1,1,0),0))</f>
        <v>0</v>
      </c>
      <c r="VT23" s="5">
        <f>IF(VT$1=MatrizdeEquipos!$K21,1,IF(VT$1&lt;MatrizdeEquipos!$K21,IF(MatrizdeEquipos!$K21&lt;XF$1,1,0),0))</f>
        <v>0</v>
      </c>
      <c r="VU23" s="5">
        <f>IF(VU$1=MatrizdeEquipos!$K21,1,IF(VU$1&lt;MatrizdeEquipos!$K21,IF(MatrizdeEquipos!$K21&lt;XG$1,1,0),0))</f>
        <v>0</v>
      </c>
      <c r="VV23" s="5">
        <f>IF(VV$1=MatrizdeEquipos!$K21,1,IF(VV$1&lt;MatrizdeEquipos!$K21,IF(MatrizdeEquipos!$K21&lt;XH$1,1,0),0))</f>
        <v>0</v>
      </c>
      <c r="VW23" s="5">
        <f>IF(VW$1=MatrizdeEquipos!$K21,1,IF(VW$1&lt;MatrizdeEquipos!$K21,IF(MatrizdeEquipos!$K21&lt;XI$1,1,0),0))</f>
        <v>0</v>
      </c>
      <c r="VX23" s="5">
        <f>IF(VX$1=MatrizdeEquipos!$K21,1,IF(VX$1&lt;MatrizdeEquipos!$K21,IF(MatrizdeEquipos!$K21&lt;XJ$1,1,0),0))</f>
        <v>0</v>
      </c>
      <c r="VY23" s="5">
        <f>IF(VY$1=MatrizdeEquipos!$K21,1,IF(VY$1&lt;MatrizdeEquipos!$K21,IF(MatrizdeEquipos!$K21&lt;XK$1,1,0),0))</f>
        <v>0</v>
      </c>
      <c r="VZ23" s="5">
        <f>IF(VZ$1=MatrizdeEquipos!$K21,1,IF(VZ$1&lt;MatrizdeEquipos!$K21,IF(MatrizdeEquipos!$K21&lt;XL$1,1,0),0))</f>
        <v>0</v>
      </c>
      <c r="WA23" s="5">
        <f>IF(WA$1=MatrizdeEquipos!$K21,1,IF(WA$1&lt;MatrizdeEquipos!$K21,IF(MatrizdeEquipos!$K21&lt;XM$1,1,0),0))</f>
        <v>0</v>
      </c>
      <c r="WB23" s="5">
        <f>IF(WB$1=MatrizdeEquipos!$K21,1,IF(WB$1&lt;MatrizdeEquipos!$K21,IF(MatrizdeEquipos!$K21&lt;XN$1,1,0),0))</f>
        <v>0</v>
      </c>
      <c r="WC23" s="5">
        <f>IF(WC$1=MatrizdeEquipos!$K21,1,IF(WC$1&lt;MatrizdeEquipos!$K21,IF(MatrizdeEquipos!$K21&lt;XO$1,1,0),0))</f>
        <v>0</v>
      </c>
      <c r="WD23" s="5">
        <f>IF(WD$1=MatrizdeEquipos!$K21,1,IF(WD$1&lt;MatrizdeEquipos!$K21,IF(MatrizdeEquipos!$K21&lt;XP$1,1,0),0))</f>
        <v>0</v>
      </c>
      <c r="WE23" s="5">
        <f>IF(WE$1=MatrizdeEquipos!$K21,1,IF(WE$1&lt;MatrizdeEquipos!$K21,IF(MatrizdeEquipos!$K21&lt;XQ$1,1,0),0))</f>
        <v>0</v>
      </c>
      <c r="WF23" s="5">
        <f>IF(WF$1=MatrizdeEquipos!$K21,1,IF(WF$1&lt;MatrizdeEquipos!$K21,IF(MatrizdeEquipos!$K21&lt;XR$1,1,0),0))</f>
        <v>0</v>
      </c>
      <c r="WG23" s="5">
        <f>IF(WG$1=MatrizdeEquipos!$K21,1,IF(WG$1&lt;MatrizdeEquipos!$K21,IF(MatrizdeEquipos!$K21&lt;XS$1,1,0),0))</f>
        <v>0</v>
      </c>
      <c r="WH23" s="5">
        <f>IF(WH$1=MatrizdeEquipos!$K21,1,IF(WH$1&lt;MatrizdeEquipos!$K21,IF(MatrizdeEquipos!$K21&lt;XT$1,1,0),0))</f>
        <v>0</v>
      </c>
      <c r="WI23" s="5">
        <f>IF(WI$1=MatrizdeEquipos!$K21,1,IF(WI$1&lt;MatrizdeEquipos!$K21,IF(MatrizdeEquipos!$K21&lt;XU$1,1,0),0))</f>
        <v>0</v>
      </c>
      <c r="WJ23" s="5">
        <f>IF(WJ$1=MatrizdeEquipos!$K21,1,IF(WJ$1&lt;MatrizdeEquipos!$K21,IF(MatrizdeEquipos!$K21&lt;XV$1,1,0),0))</f>
        <v>0</v>
      </c>
      <c r="WK23" s="5">
        <f>IF(WK$1=MatrizdeEquipos!$K21,1,IF(WK$1&lt;MatrizdeEquipos!$K21,IF(MatrizdeEquipos!$K21&lt;XW$1,1,0),0))</f>
        <v>0</v>
      </c>
      <c r="WL23" s="5">
        <f>IF(WL$1=MatrizdeEquipos!$K21,1,IF(WL$1&lt;MatrizdeEquipos!$K21,IF(MatrizdeEquipos!$K21&lt;XX$1,1,0),0))</f>
        <v>0</v>
      </c>
      <c r="WM23" s="5">
        <f>IF(WM$1=MatrizdeEquipos!$K21,1,IF(WM$1&lt;MatrizdeEquipos!$K21,IF(MatrizdeEquipos!$K21&lt;XY$1,1,0),0))</f>
        <v>0</v>
      </c>
      <c r="WN23" s="5">
        <f>IF(WN$1=MatrizdeEquipos!$K21,1,IF(WN$1&lt;MatrizdeEquipos!$K21,IF(MatrizdeEquipos!$K21&lt;XZ$1,1,0),0))</f>
        <v>0</v>
      </c>
      <c r="WO23" s="5">
        <f>IF(WO$1=MatrizdeEquipos!$K21,1,IF(WO$1&lt;MatrizdeEquipos!$K21,IF(MatrizdeEquipos!$K21&lt;YA$1,1,0),0))</f>
        <v>0</v>
      </c>
      <c r="WP23" s="5">
        <f>IF(WP$1=MatrizdeEquipos!$K21,1,IF(WP$1&lt;MatrizdeEquipos!$K21,IF(MatrizdeEquipos!$K21&lt;YB$1,1,0),0))</f>
        <v>0</v>
      </c>
      <c r="WQ23" s="5">
        <f>IF(WQ$1=MatrizdeEquipos!$K21,1,IF(WQ$1&lt;MatrizdeEquipos!$K21,IF(MatrizdeEquipos!$K21&lt;YC$1,1,0),0))</f>
        <v>0</v>
      </c>
      <c r="WR23" s="5">
        <f>IF(WR$1=MatrizdeEquipos!$K21,1,IF(WR$1&lt;MatrizdeEquipos!$K21,IF(MatrizdeEquipos!$K21&lt;YD$1,1,0),0))</f>
        <v>0</v>
      </c>
      <c r="WS23" s="5">
        <f>IF(WS$1=MatrizdeEquipos!$K21,1,IF(WS$1&lt;MatrizdeEquipos!$K21,IF(MatrizdeEquipos!$K21&lt;YE$1,1,0),0))</f>
        <v>0</v>
      </c>
      <c r="WT23" s="5">
        <f>IF(WT$1=MatrizdeEquipos!$K21,1,IF(WT$1&lt;MatrizdeEquipos!$K21,IF(MatrizdeEquipos!$K21&lt;YF$1,1,0),0))</f>
        <v>0</v>
      </c>
      <c r="WU23" s="5">
        <f>IF(WU$1=MatrizdeEquipos!$K21,1,IF(WU$1&lt;MatrizdeEquipos!$K21,IF(MatrizdeEquipos!$K21&lt;YG$1,1,0),0))</f>
        <v>0</v>
      </c>
      <c r="WV23" s="5">
        <f>IF(WV$1=MatrizdeEquipos!$K21,1,IF(WV$1&lt;MatrizdeEquipos!$K21,IF(MatrizdeEquipos!$K21&lt;YH$1,1,0),0))</f>
        <v>0</v>
      </c>
      <c r="WW23" s="5">
        <f>IF(WW$1=MatrizdeEquipos!$K21,1,IF(WW$1&lt;MatrizdeEquipos!$K21,IF(MatrizdeEquipos!$K21&lt;YI$1,1,0),0))</f>
        <v>0</v>
      </c>
      <c r="WX23" s="5">
        <f>IF(WX$1=MatrizdeEquipos!$K21,1,IF(WX$1&lt;MatrizdeEquipos!$K21,IF(MatrizdeEquipos!$K21&lt;YJ$1,1,0),0))</f>
        <v>0</v>
      </c>
      <c r="WY23" s="5">
        <f>IF(WY$1=MatrizdeEquipos!$K21,1,IF(WY$1&lt;MatrizdeEquipos!$K21,IF(MatrizdeEquipos!$K21&lt;YK$1,1,0),0))</f>
        <v>0</v>
      </c>
      <c r="WZ23" s="5">
        <f>IF(WZ$1=MatrizdeEquipos!$K21,1,IF(WZ$1&lt;MatrizdeEquipos!$K21,IF(MatrizdeEquipos!$K21&lt;YL$1,1,0),0))</f>
        <v>0</v>
      </c>
      <c r="XA23" s="5">
        <f>IF(XA$1=MatrizdeEquipos!$K21,1,IF(XA$1&lt;MatrizdeEquipos!$K21,IF(MatrizdeEquipos!$K21&lt;YM$1,1,0),0))</f>
        <v>0</v>
      </c>
      <c r="XB23" s="5">
        <f>IF(XB$1=MatrizdeEquipos!$K21,1,IF(XB$1&lt;MatrizdeEquipos!$K21,IF(MatrizdeEquipos!$K21&lt;YN$1,1,0),0))</f>
        <v>0</v>
      </c>
      <c r="XC23" s="5">
        <f>IF(XC$1=MatrizdeEquipos!$K21,1,IF(XC$1&lt;MatrizdeEquipos!$K21,IF(MatrizdeEquipos!$K21&lt;YO$1,1,0),0))</f>
        <v>0</v>
      </c>
      <c r="XD23" s="5">
        <f>IF(XD$1=MatrizdeEquipos!$K21,1,IF(XD$1&lt;MatrizdeEquipos!$K21,IF(MatrizdeEquipos!$K21&lt;YP$1,1,0),0))</f>
        <v>0</v>
      </c>
      <c r="XE23" s="5">
        <f>IF(XE$1=MatrizdeEquipos!$K21,1,IF(XE$1&lt;MatrizdeEquipos!$K21,IF(MatrizdeEquipos!$K21&lt;YQ$1,1,0),0))</f>
        <v>0</v>
      </c>
      <c r="XF23" s="5">
        <f>IF(XF$1=MatrizdeEquipos!$K21,1,IF(XF$1&lt;MatrizdeEquipos!$K21,IF(MatrizdeEquipos!$K21&lt;YR$1,1,0),0))</f>
        <v>0</v>
      </c>
      <c r="XG23" s="5">
        <f>IF(XG$1=MatrizdeEquipos!$K21,1,IF(XG$1&lt;MatrizdeEquipos!$K21,IF(MatrizdeEquipos!$K21&lt;YS$1,1,0),0))</f>
        <v>0</v>
      </c>
      <c r="XH23" s="5">
        <f>IF(XH$1=MatrizdeEquipos!$K21,1,IF(XH$1&lt;MatrizdeEquipos!$K21,IF(MatrizdeEquipos!$K21&lt;YT$1,1,0),0))</f>
        <v>0</v>
      </c>
      <c r="XI23" s="5">
        <f>IF(XI$1=MatrizdeEquipos!$K21,1,IF(XI$1&lt;MatrizdeEquipos!$K21,IF(MatrizdeEquipos!$K21&lt;YU$1,1,0),0))</f>
        <v>0</v>
      </c>
      <c r="XJ23" s="5">
        <f>IF(XJ$1=MatrizdeEquipos!$K21,1,IF(XJ$1&lt;MatrizdeEquipos!$K21,IF(MatrizdeEquipos!$K21&lt;YV$1,1,0),0))</f>
        <v>0</v>
      </c>
      <c r="XK23" s="5">
        <f>IF(XK$1=MatrizdeEquipos!$K21,1,IF(XK$1&lt;MatrizdeEquipos!$K21,IF(MatrizdeEquipos!$K21&lt;YW$1,1,0),0))</f>
        <v>0</v>
      </c>
      <c r="XL23" s="5">
        <f>IF(XL$1=MatrizdeEquipos!$K21,1,IF(XL$1&lt;MatrizdeEquipos!$K21,IF(MatrizdeEquipos!$K21&lt;YX$1,1,0),0))</f>
        <v>0</v>
      </c>
      <c r="XM23" s="5">
        <f>IF(XM$1=MatrizdeEquipos!$K21,1,IF(XM$1&lt;MatrizdeEquipos!$K21,IF(MatrizdeEquipos!$K21&lt;YY$1,1,0),0))</f>
        <v>0</v>
      </c>
      <c r="XN23" s="5">
        <f>IF(XN$1=MatrizdeEquipos!$K21,1,IF(XN$1&lt;MatrizdeEquipos!$K21,IF(MatrizdeEquipos!$K21&lt;YZ$1,1,0),0))</f>
        <v>0</v>
      </c>
      <c r="XO23" s="5">
        <f>IF(XO$1=MatrizdeEquipos!$K21,1,IF(XO$1&lt;MatrizdeEquipos!$K21,IF(MatrizdeEquipos!$K21&lt;ZA$1,1,0),0))</f>
        <v>0</v>
      </c>
      <c r="XP23" s="5">
        <f>IF(XP$1=MatrizdeEquipos!$K21,1,IF(XP$1&lt;MatrizdeEquipos!$K21,IF(MatrizdeEquipos!$K21&lt;ZB$1,1,0),0))</f>
        <v>0</v>
      </c>
      <c r="XQ23" s="5">
        <f>IF(XQ$1=MatrizdeEquipos!$K21,1,IF(XQ$1&lt;MatrizdeEquipos!$K21,IF(MatrizdeEquipos!$K21&lt;ZC$1,1,0),0))</f>
        <v>0</v>
      </c>
      <c r="XR23" s="5">
        <f>IF(XR$1=MatrizdeEquipos!$K21,1,IF(XR$1&lt;MatrizdeEquipos!$K21,IF(MatrizdeEquipos!$K21&lt;ZD$1,1,0),0))</f>
        <v>0</v>
      </c>
      <c r="XS23" s="5">
        <f>IF(XS$1=MatrizdeEquipos!$K21,1,IF(XS$1&lt;MatrizdeEquipos!$K21,IF(MatrizdeEquipos!$K21&lt;ZE$1,1,0),0))</f>
        <v>0</v>
      </c>
      <c r="XT23" s="5">
        <f>IF(XT$1=MatrizdeEquipos!$K21,1,IF(XT$1&lt;MatrizdeEquipos!$K21,IF(MatrizdeEquipos!$K21&lt;ZF$1,1,0),0))</f>
        <v>0</v>
      </c>
      <c r="XU23" s="5">
        <f>IF(XU$1=MatrizdeEquipos!$K21,1,IF(XU$1&lt;MatrizdeEquipos!$K21,IF(MatrizdeEquipos!$K21&lt;ZG$1,1,0),0))</f>
        <v>0</v>
      </c>
      <c r="XV23" s="5">
        <f>IF(XV$1=MatrizdeEquipos!$K21,1,IF(XV$1&lt;MatrizdeEquipos!$K21,IF(MatrizdeEquipos!$K21&lt;ZH$1,1,0),0))</f>
        <v>0</v>
      </c>
      <c r="XW23" s="5">
        <f>IF(XW$1=MatrizdeEquipos!$K21,1,IF(XW$1&lt;MatrizdeEquipos!$K21,IF(MatrizdeEquipos!$K21&lt;ZI$1,1,0),0))</f>
        <v>0</v>
      </c>
      <c r="XX23" s="5">
        <f>IF(XX$1=MatrizdeEquipos!$K21,1,IF(XX$1&lt;MatrizdeEquipos!$K21,IF(MatrizdeEquipos!$K21&lt;ZJ$1,1,0),0))</f>
        <v>0</v>
      </c>
    </row>
    <row r="24" spans="1:686" x14ac:dyDescent="0.25">
      <c r="A24" s="159"/>
      <c r="B24" s="2" t="s">
        <v>108</v>
      </c>
      <c r="C24" s="5">
        <f>IF(C$1=MatrizdeEquipos!$K22,1,IF(C$1&lt;MatrizdeEquipos!$K22,IF(MatrizdeEquipos!$K22&lt;AO$1,1,0),1))</f>
        <v>0</v>
      </c>
      <c r="D24" s="5">
        <f>IF(D$1=MatrizdeEquipos!$K22,1,IF(D$1&lt;MatrizdeEquipos!$K22,IF(MatrizdeEquipos!$K22&lt;AP$1,1,0),1))</f>
        <v>0</v>
      </c>
      <c r="E24" s="5">
        <f>IF(E$1=MatrizdeEquipos!$K22,1,IF(E$1&lt;MatrizdeEquipos!$K22,IF(MatrizdeEquipos!$K22&lt;AQ$1,1,0),1))</f>
        <v>0</v>
      </c>
      <c r="F24" s="5">
        <f>IF(F$1=MatrizdeEquipos!$K22,1,IF(F$1&lt;MatrizdeEquipos!$K22,IF(MatrizdeEquipos!$K22&lt;AR$1,1,0),1))</f>
        <v>0</v>
      </c>
      <c r="G24" s="5">
        <f>IF(G$1=MatrizdeEquipos!$K22,1,IF(G$1&lt;MatrizdeEquipos!$K22,IF(MatrizdeEquipos!$K22&lt;AS$1,1,0),1))</f>
        <v>0</v>
      </c>
      <c r="H24" s="5">
        <f>IF(H$1=MatrizdeEquipos!$K22,1,IF(H$1&lt;MatrizdeEquipos!$K22,IF(MatrizdeEquipos!$K22&lt;AT$1,1,0),1))</f>
        <v>0</v>
      </c>
      <c r="I24" s="5">
        <f>IF(I$1=MatrizdeEquipos!$K22,1,IF(I$1&lt;MatrizdeEquipos!$K22,IF(MatrizdeEquipos!$K22&lt;AU$1,1,0),1))</f>
        <v>0</v>
      </c>
      <c r="J24" s="5">
        <f>IF(J$1=MatrizdeEquipos!$K22,1,IF(J$1&lt;MatrizdeEquipos!$K22,IF(MatrizdeEquipos!$K22&lt;AV$1,1,0),1))</f>
        <v>0</v>
      </c>
      <c r="K24" s="5">
        <f>IF(K$1=MatrizdeEquipos!$K22,1,IF(K$1&lt;MatrizdeEquipos!$K22,IF(MatrizdeEquipos!$K22&lt;AW$1,1,0),1))</f>
        <v>0</v>
      </c>
      <c r="L24" s="5">
        <f>IF(L$1=MatrizdeEquipos!$K22,1,IF(L$1&lt;MatrizdeEquipos!$K22,IF(MatrizdeEquipos!$K22&lt;AX$1,1,0),1))</f>
        <v>0</v>
      </c>
      <c r="M24" s="5">
        <f>IF(M$1=MatrizdeEquipos!$K22,1,IF(M$1&lt;MatrizdeEquipos!$K22,IF(MatrizdeEquipos!$K22&lt;AY$1,1,0),1))</f>
        <v>0</v>
      </c>
      <c r="N24" s="5">
        <f>IF(N$1=MatrizdeEquipos!$K22,1,IF(N$1&lt;MatrizdeEquipos!$K22,IF(MatrizdeEquipos!$K22&lt;AZ$1,1,0),1))</f>
        <v>0</v>
      </c>
      <c r="O24" s="5">
        <f>IF(O$1=MatrizdeEquipos!$K22,1,IF(O$1&lt;MatrizdeEquipos!$K22,IF(MatrizdeEquipos!$K22&lt;BA$1,1,0),1))</f>
        <v>0</v>
      </c>
      <c r="P24" s="5">
        <f>IF(P$1=MatrizdeEquipos!$K22,1,IF(P$1&lt;MatrizdeEquipos!$K22,IF(MatrizdeEquipos!$K22&lt;BB$1,1,0),1))</f>
        <v>0</v>
      </c>
      <c r="Q24" s="5">
        <f>IF(Q$1=MatrizdeEquipos!$K22,1,IF(Q$1&lt;MatrizdeEquipos!$K22,IF(MatrizdeEquipos!$K22&lt;BC$1,1,0),1))</f>
        <v>0</v>
      </c>
      <c r="R24" s="5">
        <f>IF(R$1=MatrizdeEquipos!$K22,1,IF(R$1&lt;MatrizdeEquipos!$K22,IF(MatrizdeEquipos!$K22&lt;BD$1,1,0),1))</f>
        <v>0</v>
      </c>
      <c r="S24" s="5">
        <f>IF(S$1=MatrizdeEquipos!$K22,1,IF(S$1&lt;MatrizdeEquipos!$K22,IF(MatrizdeEquipos!$K22&lt;BE$1,1,0),1))</f>
        <v>0</v>
      </c>
      <c r="T24" s="5">
        <f>IF(T$1=MatrizdeEquipos!$K22,1,IF(T$1&lt;MatrizdeEquipos!$K22,IF(MatrizdeEquipos!$K22&lt;BF$1,1,0),1))</f>
        <v>0</v>
      </c>
      <c r="U24" s="5">
        <f>IF(U$1=MatrizdeEquipos!$K22,1,IF(U$1&lt;MatrizdeEquipos!$K22,IF(MatrizdeEquipos!$K22&lt;BG$1,1,0),1))</f>
        <v>0</v>
      </c>
      <c r="V24" s="5">
        <f>IF(V$1=MatrizdeEquipos!$K22,1,IF(V$1&lt;MatrizdeEquipos!$K22,IF(MatrizdeEquipos!$K22&lt;BH$1,1,0),1))</f>
        <v>0</v>
      </c>
      <c r="W24" s="5">
        <f>IF(W$1=MatrizdeEquipos!$K22,1,IF(W$1&lt;MatrizdeEquipos!$K22,IF(MatrizdeEquipos!$K22&lt;BI$1,1,0),1))</f>
        <v>0</v>
      </c>
      <c r="X24" s="5">
        <f>IF(X$1=MatrizdeEquipos!$K22,1,IF(X$1&lt;MatrizdeEquipos!$K22,IF(MatrizdeEquipos!$K22&lt;BJ$1,1,0),1))</f>
        <v>0</v>
      </c>
      <c r="Y24" s="5">
        <f>IF(Y$1=MatrizdeEquipos!$K22,1,IF(Y$1&lt;MatrizdeEquipos!$K22,IF(MatrizdeEquipos!$K22&lt;BK$1,1,0),1))</f>
        <v>0</v>
      </c>
      <c r="Z24" s="5">
        <f>IF(Z$1=MatrizdeEquipos!$K22,1,IF(Z$1&lt;MatrizdeEquipos!$K22,IF(MatrizdeEquipos!$K22&lt;BL$1,1,0),1))</f>
        <v>0</v>
      </c>
      <c r="AA24" s="5">
        <f>IF(AA$1=MatrizdeEquipos!$K22,1,IF(AA$1&lt;MatrizdeEquipos!$K22,IF(MatrizdeEquipos!$K22&lt;BM$1,1,0),1))</f>
        <v>0</v>
      </c>
      <c r="AB24" s="5">
        <f>IF(AB$1=MatrizdeEquipos!$K22,1,IF(AB$1&lt;MatrizdeEquipos!$K22,IF(MatrizdeEquipos!$K22&lt;BN$1,1,0),1))</f>
        <v>0</v>
      </c>
      <c r="AC24" s="5">
        <f>IF(AC$1=MatrizdeEquipos!$K22,1,IF(AC$1&lt;MatrizdeEquipos!$K22,IF(MatrizdeEquipos!$K22&lt;BO$1,1,0),1))</f>
        <v>0</v>
      </c>
      <c r="AD24" s="5">
        <f>IF(AD$1=MatrizdeEquipos!$K22,1,IF(AD$1&lt;MatrizdeEquipos!$K22,IF(MatrizdeEquipos!$K22&lt;BP$1,1,0),1))</f>
        <v>0</v>
      </c>
      <c r="AE24" s="5">
        <f>IF(AE$1=MatrizdeEquipos!$K22,1,IF(AE$1&lt;MatrizdeEquipos!$K22,IF(MatrizdeEquipos!$K22&lt;BQ$1,1,0),1))</f>
        <v>0</v>
      </c>
      <c r="AF24" s="5">
        <f>IF(AF$1=MatrizdeEquipos!$K22,1,IF(AF$1&lt;MatrizdeEquipos!$K22,IF(MatrizdeEquipos!$K22&lt;BR$1,1,0),1))</f>
        <v>0</v>
      </c>
      <c r="AG24" s="5">
        <f>IF(AG$1=MatrizdeEquipos!$K22,1,IF(AG$1&lt;MatrizdeEquipos!$K22,IF(MatrizdeEquipos!$K22&lt;BS$1,1,0),1))</f>
        <v>0</v>
      </c>
      <c r="AH24" s="5">
        <f>IF(AH$1=MatrizdeEquipos!$K22,1,IF(AH$1&lt;MatrizdeEquipos!$K22,IF(MatrizdeEquipos!$K22&lt;BT$1,1,0),1))</f>
        <v>0</v>
      </c>
      <c r="AI24" s="5">
        <f>IF(AI$1=MatrizdeEquipos!$K22,1,IF(AI$1&lt;MatrizdeEquipos!$K22,IF(MatrizdeEquipos!$K22&lt;BU$1,1,0),1))</f>
        <v>0</v>
      </c>
      <c r="AJ24" s="5">
        <f>IF(AJ$1=MatrizdeEquipos!$K22,1,IF(AJ$1&lt;MatrizdeEquipos!$K22,IF(MatrizdeEquipos!$K22&lt;BV$1,1,0),1))</f>
        <v>0</v>
      </c>
      <c r="AK24" s="5">
        <f>IF(AK$1=MatrizdeEquipos!$K22,1,IF(AK$1&lt;MatrizdeEquipos!$K22,IF(MatrizdeEquipos!$K22&lt;BW$1,1,0),1))</f>
        <v>0</v>
      </c>
      <c r="AL24" s="5">
        <f>IF(AL$1=MatrizdeEquipos!$K22,1,IF(AL$1&lt;MatrizdeEquipos!$K22,IF(MatrizdeEquipos!$K22&lt;BX$1,1,0),1))</f>
        <v>0</v>
      </c>
      <c r="AM24" s="5">
        <f>IF(AM$1=MatrizdeEquipos!$K22,1,IF(AM$1&lt;MatrizdeEquipos!$K22,IF(MatrizdeEquipos!$K22&lt;BY$1,1,0),1))</f>
        <v>0</v>
      </c>
      <c r="AN24" s="5">
        <f>IF(AN$1=MatrizdeEquipos!$K22,1,IF(AN$1&lt;MatrizdeEquipos!$K22,IF(MatrizdeEquipos!$K22&lt;BZ$1,1,0),1))</f>
        <v>0</v>
      </c>
      <c r="AO24" s="5">
        <f>IF(AO$1=MatrizdeEquipos!$K22,1,IF(AO$1&lt;MatrizdeEquipos!$K22,IF(MatrizdeEquipos!$K22&lt;CA$1,1,0),0))</f>
        <v>0</v>
      </c>
      <c r="AP24" s="5">
        <f>IF(AP$1=MatrizdeEquipos!$K22,1,IF(AP$1&lt;MatrizdeEquipos!$K22,IF(MatrizdeEquipos!$K22&lt;CB$1,1,0),0))</f>
        <v>0</v>
      </c>
      <c r="AQ24" s="5">
        <f>IF(AQ$1=MatrizdeEquipos!$K22,1,IF(AQ$1&lt;MatrizdeEquipos!$K22,IF(MatrizdeEquipos!$K22&lt;CC$1,1,0),0))</f>
        <v>0</v>
      </c>
      <c r="AR24" s="5">
        <f>IF(AR$1=MatrizdeEquipos!$K22,1,IF(AR$1&lt;MatrizdeEquipos!$K22,IF(MatrizdeEquipos!$K22&lt;CD$1,1,0),0))</f>
        <v>0</v>
      </c>
      <c r="AS24" s="5">
        <f>IF(AS$1=MatrizdeEquipos!$K22,1,IF(AS$1&lt;MatrizdeEquipos!$K22,IF(MatrizdeEquipos!$K22&lt;CE$1,1,0),0))</f>
        <v>0</v>
      </c>
      <c r="AT24" s="5">
        <f>IF(AT$1=MatrizdeEquipos!$K22,1,IF(AT$1&lt;MatrizdeEquipos!$K22,IF(MatrizdeEquipos!$K22&lt;CF$1,1,0),0))</f>
        <v>0</v>
      </c>
      <c r="AU24" s="5">
        <f>IF(AU$1=MatrizdeEquipos!$K22,1,IF(AU$1&lt;MatrizdeEquipos!$K22,IF(MatrizdeEquipos!$K22&lt;CG$1,1,0),0))</f>
        <v>0</v>
      </c>
      <c r="AV24" s="5">
        <f>IF(AV$1=MatrizdeEquipos!$K22,1,IF(AV$1&lt;MatrizdeEquipos!$K22,IF(MatrizdeEquipos!$K22&lt;CH$1,1,0),0))</f>
        <v>0</v>
      </c>
      <c r="AW24" s="5">
        <f>IF(AW$1=MatrizdeEquipos!$K22,1,IF(AW$1&lt;MatrizdeEquipos!$K22,IF(MatrizdeEquipos!$K22&lt;CI$1,1,0),0))</f>
        <v>0</v>
      </c>
      <c r="AX24" s="5">
        <f>IF(AX$1=MatrizdeEquipos!$K22,1,IF(AX$1&lt;MatrizdeEquipos!$K22,IF(MatrizdeEquipos!$K22&lt;CJ$1,1,0),0))</f>
        <v>0</v>
      </c>
      <c r="AY24" s="5">
        <f>IF(AY$1=MatrizdeEquipos!$K22,1,IF(AY$1&lt;MatrizdeEquipos!$K22,IF(MatrizdeEquipos!$K22&lt;CK$1,1,0),0))</f>
        <v>0</v>
      </c>
      <c r="AZ24" s="5">
        <f>IF(AZ$1=MatrizdeEquipos!$K22,1,IF(AZ$1&lt;MatrizdeEquipos!$K22,IF(MatrizdeEquipos!$K22&lt;CL$1,1,0),0))</f>
        <v>0</v>
      </c>
      <c r="BA24" s="5">
        <f>IF(BA$1=MatrizdeEquipos!$K22,1,IF(BA$1&lt;MatrizdeEquipos!$K22,IF(MatrizdeEquipos!$K22&lt;CM$1,1,0),0))</f>
        <v>0</v>
      </c>
      <c r="BB24" s="5">
        <f>IF(BB$1=MatrizdeEquipos!$K22,1,IF(BB$1&lt;MatrizdeEquipos!$K22,IF(MatrizdeEquipos!$K22&lt;CN$1,1,0),0))</f>
        <v>0</v>
      </c>
      <c r="BC24" s="5">
        <f>IF(BC$1=MatrizdeEquipos!$K22,1,IF(BC$1&lt;MatrizdeEquipos!$K22,IF(MatrizdeEquipos!$K22&lt;CO$1,1,0),0))</f>
        <v>0</v>
      </c>
      <c r="BD24" s="5">
        <f>IF(BD$1=MatrizdeEquipos!$K22,1,IF(BD$1&lt;MatrizdeEquipos!$K22,IF(MatrizdeEquipos!$K22&lt;CP$1,1,0),0))</f>
        <v>0</v>
      </c>
      <c r="BE24" s="5">
        <f>IF(BE$1=MatrizdeEquipos!$K22,1,IF(BE$1&lt;MatrizdeEquipos!$K22,IF(MatrizdeEquipos!$K22&lt;CQ$1,1,0),0))</f>
        <v>0</v>
      </c>
      <c r="BF24" s="5">
        <f>IF(BF$1=MatrizdeEquipos!$K22,1,IF(BF$1&lt;MatrizdeEquipos!$K22,IF(MatrizdeEquipos!$K22&lt;CR$1,1,0),0))</f>
        <v>0</v>
      </c>
      <c r="BG24" s="5">
        <f>IF(BG$1=MatrizdeEquipos!$K22,1,IF(BG$1&lt;MatrizdeEquipos!$K22,IF(MatrizdeEquipos!$K22&lt;CS$1,1,0),0))</f>
        <v>0</v>
      </c>
      <c r="BH24" s="5">
        <f>IF(BH$1=MatrizdeEquipos!$K22,1,IF(BH$1&lt;MatrizdeEquipos!$K22,IF(MatrizdeEquipos!$K22&lt;CT$1,1,0),0))</f>
        <v>0</v>
      </c>
      <c r="BI24" s="5">
        <f>IF(BI$1=MatrizdeEquipos!$K22,1,IF(BI$1&lt;MatrizdeEquipos!$K22,IF(MatrizdeEquipos!$K22&lt;CU$1,1,0),0))</f>
        <v>0</v>
      </c>
      <c r="BJ24" s="5">
        <f>IF(BJ$1=MatrizdeEquipos!$K22,1,IF(BJ$1&lt;MatrizdeEquipos!$K22,IF(MatrizdeEquipos!$K22&lt;CV$1,1,0),0))</f>
        <v>0</v>
      </c>
      <c r="BK24" s="5">
        <f>IF(BK$1=MatrizdeEquipos!$K22,1,IF(BK$1&lt;MatrizdeEquipos!$K22,IF(MatrizdeEquipos!$K22&lt;CW$1,1,0),0))</f>
        <v>0</v>
      </c>
      <c r="BL24" s="5">
        <f>IF(BL$1=MatrizdeEquipos!$K22,1,IF(BL$1&lt;MatrizdeEquipos!$K22,IF(MatrizdeEquipos!$K22&lt;CX$1,1,0),0))</f>
        <v>0</v>
      </c>
      <c r="BM24" s="5">
        <f>IF(BM$1=MatrizdeEquipos!$K22,1,IF(BM$1&lt;MatrizdeEquipos!$K22,IF(MatrizdeEquipos!$K22&lt;CY$1,1,0),0))</f>
        <v>0</v>
      </c>
      <c r="BN24" s="5">
        <f>IF(BN$1=MatrizdeEquipos!$K22,1,IF(BN$1&lt;MatrizdeEquipos!$K22,IF(MatrizdeEquipos!$K22&lt;CZ$1,1,0),0))</f>
        <v>0</v>
      </c>
      <c r="BO24" s="5">
        <f>IF(BO$1=MatrizdeEquipos!$K22,1,IF(BO$1&lt;MatrizdeEquipos!$K22,IF(MatrizdeEquipos!$K22&lt;DA$1,1,0),0))</f>
        <v>0</v>
      </c>
      <c r="BP24" s="5">
        <f>IF(BP$1=MatrizdeEquipos!$K22,1,IF(BP$1&lt;MatrizdeEquipos!$K22,IF(MatrizdeEquipos!$K22&lt;DB$1,1,0),0))</f>
        <v>0</v>
      </c>
      <c r="BQ24" s="5">
        <f>IF(BQ$1=MatrizdeEquipos!$K22,1,IF(BQ$1&lt;MatrizdeEquipos!$K22,IF(MatrizdeEquipos!$K22&lt;DC$1,1,0),0))</f>
        <v>0</v>
      </c>
      <c r="BR24" s="5">
        <f>IF(BR$1=MatrizdeEquipos!$K22,1,IF(BR$1&lt;MatrizdeEquipos!$K22,IF(MatrizdeEquipos!$K22&lt;DD$1,1,0),0))</f>
        <v>0</v>
      </c>
      <c r="BS24" s="5">
        <f>IF(BS$1=MatrizdeEquipos!$K22,1,IF(BS$1&lt;MatrizdeEquipos!$K22,IF(MatrizdeEquipos!$K22&lt;DE$1,1,0),0))</f>
        <v>0</v>
      </c>
      <c r="BT24" s="5">
        <f>IF(BT$1=MatrizdeEquipos!$K22,1,IF(BT$1&lt;MatrizdeEquipos!$K22,IF(MatrizdeEquipos!$K22&lt;DF$1,1,0),0))</f>
        <v>0</v>
      </c>
      <c r="BU24" s="5">
        <f>IF(BU$1=MatrizdeEquipos!$K22,1,IF(BU$1&lt;MatrizdeEquipos!$K22,IF(MatrizdeEquipos!$K22&lt;DG$1,1,0),0))</f>
        <v>0</v>
      </c>
      <c r="BV24" s="5">
        <f>IF(BV$1=MatrizdeEquipos!$K22,1,IF(BV$1&lt;MatrizdeEquipos!$K22,IF(MatrizdeEquipos!$K22&lt;DH$1,1,0),0))</f>
        <v>0</v>
      </c>
      <c r="BW24" s="5">
        <f>IF(BW$1=MatrizdeEquipos!$K22,1,IF(BW$1&lt;MatrizdeEquipos!$K22,IF(MatrizdeEquipos!$K22&lt;DI$1,1,0),0))</f>
        <v>0</v>
      </c>
      <c r="BX24" s="5">
        <f>IF(BX$1=MatrizdeEquipos!$K22,1,IF(BX$1&lt;MatrizdeEquipos!$K22,IF(MatrizdeEquipos!$K22&lt;DJ$1,1,0),0))</f>
        <v>0</v>
      </c>
      <c r="BY24" s="5">
        <f>IF(BY$1=MatrizdeEquipos!$K22,1,IF(BY$1&lt;MatrizdeEquipos!$K22,IF(MatrizdeEquipos!$K22&lt;DK$1,1,0),0))</f>
        <v>0</v>
      </c>
      <c r="BZ24" s="5">
        <f>IF(BZ$1=MatrizdeEquipos!$K22,1,IF(BZ$1&lt;MatrizdeEquipos!$K22,IF(MatrizdeEquipos!$K22&lt;DL$1,1,0),0))</f>
        <v>0</v>
      </c>
      <c r="CA24" s="5">
        <f>IF(CA$1=MatrizdeEquipos!$K22,1,IF(CA$1&lt;MatrizdeEquipos!$K22,IF(MatrizdeEquipos!$K22&lt;DM$1,1,0),0))</f>
        <v>0</v>
      </c>
      <c r="CB24" s="5">
        <f>IF(CB$1=MatrizdeEquipos!$K22,1,IF(CB$1&lt;MatrizdeEquipos!$K22,IF(MatrizdeEquipos!$K22&lt;DN$1,1,0),0))</f>
        <v>0</v>
      </c>
      <c r="CC24" s="5">
        <f>IF(CC$1=MatrizdeEquipos!$K22,1,IF(CC$1&lt;MatrizdeEquipos!$K22,IF(MatrizdeEquipos!$K22&lt;DO$1,1,0),0))</f>
        <v>0</v>
      </c>
      <c r="CD24" s="5">
        <f>IF(CD$1=MatrizdeEquipos!$K22,1,IF(CD$1&lt;MatrizdeEquipos!$K22,IF(MatrizdeEquipos!$K22&lt;DP$1,1,0),0))</f>
        <v>0</v>
      </c>
      <c r="CE24" s="5">
        <f>IF(CE$1=MatrizdeEquipos!$K22,1,IF(CE$1&lt;MatrizdeEquipos!$K22,IF(MatrizdeEquipos!$K22&lt;DQ$1,1,0),0))</f>
        <v>0</v>
      </c>
      <c r="CF24" s="5">
        <f>IF(CF$1=MatrizdeEquipos!$K22,1,IF(CF$1&lt;MatrizdeEquipos!$K22,IF(MatrizdeEquipos!$K22&lt;DR$1,1,0),0))</f>
        <v>0</v>
      </c>
      <c r="CG24" s="5">
        <f>IF(CG$1=MatrizdeEquipos!$K22,1,IF(CG$1&lt;MatrizdeEquipos!$K22,IF(MatrizdeEquipos!$K22&lt;DS$1,1,0),0))</f>
        <v>0</v>
      </c>
      <c r="CH24" s="5">
        <f>IF(CH$1=MatrizdeEquipos!$K22,1,IF(CH$1&lt;MatrizdeEquipos!$K22,IF(MatrizdeEquipos!$K22&lt;DT$1,1,0),0))</f>
        <v>0</v>
      </c>
      <c r="CI24" s="5">
        <f>IF(CI$1=MatrizdeEquipos!$K22,1,IF(CI$1&lt;MatrizdeEquipos!$K22,IF(MatrizdeEquipos!$K22&lt;DU$1,1,0),0))</f>
        <v>0</v>
      </c>
      <c r="CJ24" s="5">
        <f>IF(CJ$1=MatrizdeEquipos!$K22,1,IF(CJ$1&lt;MatrizdeEquipos!$K22,IF(MatrizdeEquipos!$K22&lt;DV$1,1,0),0))</f>
        <v>0</v>
      </c>
      <c r="CK24" s="5">
        <f>IF(CK$1=MatrizdeEquipos!$K22,1,IF(CK$1&lt;MatrizdeEquipos!$K22,IF(MatrizdeEquipos!$K22&lt;DW$1,1,0),0))</f>
        <v>0</v>
      </c>
      <c r="CL24" s="5">
        <f>IF(CL$1=MatrizdeEquipos!$K22,1,IF(CL$1&lt;MatrizdeEquipos!$K22,IF(MatrizdeEquipos!$K22&lt;DX$1,1,0),0))</f>
        <v>0</v>
      </c>
      <c r="CM24" s="5">
        <f>IF(CM$1=MatrizdeEquipos!$K22,1,IF(CM$1&lt;MatrizdeEquipos!$K22,IF(MatrizdeEquipos!$K22&lt;DY$1,1,0),0))</f>
        <v>0</v>
      </c>
      <c r="CN24" s="5">
        <f>IF(CN$1=MatrizdeEquipos!$K22,1,IF(CN$1&lt;MatrizdeEquipos!$K22,IF(MatrizdeEquipos!$K22&lt;DZ$1,1,0),0))</f>
        <v>0</v>
      </c>
      <c r="CO24" s="5">
        <f>IF(CO$1=MatrizdeEquipos!$K22,1,IF(CO$1&lt;MatrizdeEquipos!$K22,IF(MatrizdeEquipos!$K22&lt;EA$1,1,0),0))</f>
        <v>0</v>
      </c>
      <c r="CP24" s="5">
        <f>IF(CP$1=MatrizdeEquipos!$K22,1,IF(CP$1&lt;MatrizdeEquipos!$K22,IF(MatrizdeEquipos!$K22&lt;EB$1,1,0),0))</f>
        <v>0</v>
      </c>
      <c r="CQ24" s="5">
        <f>IF(CQ$1=MatrizdeEquipos!$K22,1,IF(CQ$1&lt;MatrizdeEquipos!$K22,IF(MatrizdeEquipos!$K22&lt;EC$1,1,0),0))</f>
        <v>0</v>
      </c>
      <c r="CR24" s="5">
        <f>IF(CR$1=MatrizdeEquipos!$K22,1,IF(CR$1&lt;MatrizdeEquipos!$K22,IF(MatrizdeEquipos!$K22&lt;ED$1,1,0),0))</f>
        <v>0</v>
      </c>
      <c r="CS24" s="5">
        <f>IF(CS$1=MatrizdeEquipos!$K22,1,IF(CS$1&lt;MatrizdeEquipos!$K22,IF(MatrizdeEquipos!$K22&lt;EE$1,1,0),0))</f>
        <v>0</v>
      </c>
      <c r="CT24" s="5">
        <f>IF(CT$1=MatrizdeEquipos!$K22,1,IF(CT$1&lt;MatrizdeEquipos!$K22,IF(MatrizdeEquipos!$K22&lt;EF$1,1,0),0))</f>
        <v>0</v>
      </c>
      <c r="CU24" s="5">
        <f>IF(CU$1=MatrizdeEquipos!$K22,1,IF(CU$1&lt;MatrizdeEquipos!$K22,IF(MatrizdeEquipos!$K22&lt;EG$1,1,0),0))</f>
        <v>0</v>
      </c>
      <c r="CV24" s="5">
        <f>IF(CV$1=MatrizdeEquipos!$K22,1,IF(CV$1&lt;MatrizdeEquipos!$K22,IF(MatrizdeEquipos!$K22&lt;EH$1,1,0),0))</f>
        <v>0</v>
      </c>
      <c r="CW24" s="5">
        <f>IF(CW$1=MatrizdeEquipos!$K22,1,IF(CW$1&lt;MatrizdeEquipos!$K22,IF(MatrizdeEquipos!$K22&lt;EI$1,1,0),0))</f>
        <v>0</v>
      </c>
      <c r="CX24" s="5">
        <f>IF(CX$1=MatrizdeEquipos!$K22,1,IF(CX$1&lt;MatrizdeEquipos!$K22,IF(MatrizdeEquipos!$K22&lt;EJ$1,1,0),0))</f>
        <v>0</v>
      </c>
      <c r="CY24" s="5">
        <f>IF(CY$1=MatrizdeEquipos!$K22,1,IF(CY$1&lt;MatrizdeEquipos!$K22,IF(MatrizdeEquipos!$K22&lt;EK$1,1,0),0))</f>
        <v>0</v>
      </c>
      <c r="CZ24" s="5">
        <f>IF(CZ$1=MatrizdeEquipos!$K22,1,IF(CZ$1&lt;MatrizdeEquipos!$K22,IF(MatrizdeEquipos!$K22&lt;EL$1,1,0),0))</f>
        <v>0</v>
      </c>
      <c r="DA24" s="5">
        <f>IF(DA$1=MatrizdeEquipos!$K22,1,IF(DA$1&lt;MatrizdeEquipos!$K22,IF(MatrizdeEquipos!$K22&lt;EM$1,1,0),0))</f>
        <v>0</v>
      </c>
      <c r="DB24" s="5">
        <f>IF(DB$1=MatrizdeEquipos!$K22,1,IF(DB$1&lt;MatrizdeEquipos!$K22,IF(MatrizdeEquipos!$K22&lt;EN$1,1,0),0))</f>
        <v>0</v>
      </c>
      <c r="DC24" s="5">
        <f>IF(DC$1=MatrizdeEquipos!$K22,1,IF(DC$1&lt;MatrizdeEquipos!$K22,IF(MatrizdeEquipos!$K22&lt;EO$1,1,0),0))</f>
        <v>0</v>
      </c>
      <c r="DD24" s="5">
        <f>IF(DD$1=MatrizdeEquipos!$K22,1,IF(DD$1&lt;MatrizdeEquipos!$K22,IF(MatrizdeEquipos!$K22&lt;EP$1,1,0),0))</f>
        <v>0</v>
      </c>
      <c r="DE24" s="5">
        <f>IF(DE$1=MatrizdeEquipos!$K22,1,IF(DE$1&lt;MatrizdeEquipos!$K22,IF(MatrizdeEquipos!$K22&lt;EQ$1,1,0),0))</f>
        <v>0</v>
      </c>
      <c r="DF24" s="5">
        <f>IF(DF$1=MatrizdeEquipos!$K22,1,IF(DF$1&lt;MatrizdeEquipos!$K22,IF(MatrizdeEquipos!$K22&lt;ER$1,1,0),0))</f>
        <v>0</v>
      </c>
      <c r="DG24" s="5">
        <f>IF(DG$1=MatrizdeEquipos!$K22,1,IF(DG$1&lt;MatrizdeEquipos!$K22,IF(MatrizdeEquipos!$K22&lt;ES$1,1,0),0))</f>
        <v>0</v>
      </c>
      <c r="DH24" s="5">
        <f>IF(DH$1=MatrizdeEquipos!$K22,1,IF(DH$1&lt;MatrizdeEquipos!$K22,IF(MatrizdeEquipos!$K22&lt;ET$1,1,0),0))</f>
        <v>0</v>
      </c>
      <c r="DI24" s="5">
        <f>IF(DI$1=MatrizdeEquipos!$K22,1,IF(DI$1&lt;MatrizdeEquipos!$K22,IF(MatrizdeEquipos!$K22&lt;EU$1,1,0),0))</f>
        <v>0</v>
      </c>
      <c r="DJ24" s="5">
        <f>IF(DJ$1=MatrizdeEquipos!$K22,1,IF(DJ$1&lt;MatrizdeEquipos!$K22,IF(MatrizdeEquipos!$K22&lt;EV$1,1,0),0))</f>
        <v>0</v>
      </c>
      <c r="DK24" s="5">
        <f>IF(DK$1=MatrizdeEquipos!$K22,1,IF(DK$1&lt;MatrizdeEquipos!$K22,IF(MatrizdeEquipos!$K22&lt;EW$1,1,0),0))</f>
        <v>0</v>
      </c>
      <c r="DL24" s="5">
        <f>IF(DL$1=MatrizdeEquipos!$K22,1,IF(DL$1&lt;MatrizdeEquipos!$K22,IF(MatrizdeEquipos!$K22&lt;EX$1,1,0),0))</f>
        <v>0</v>
      </c>
      <c r="DM24" s="5">
        <f>IF(DM$1=MatrizdeEquipos!$K22,1,IF(DM$1&lt;MatrizdeEquipos!$K22,IF(MatrizdeEquipos!$K22&lt;EY$1,1,0),0))</f>
        <v>1</v>
      </c>
      <c r="DN24" s="5">
        <f>IF(DN$1=MatrizdeEquipos!$K22,1,IF(DN$1&lt;MatrizdeEquipos!$K22,IF(MatrizdeEquipos!$K22&lt;EZ$1,1,0),0))</f>
        <v>1</v>
      </c>
      <c r="DO24" s="5">
        <f>IF(DO$1=MatrizdeEquipos!$K22,1,IF(DO$1&lt;MatrizdeEquipos!$K22,IF(MatrizdeEquipos!$K22&lt;FA$1,1,0),0))</f>
        <v>1</v>
      </c>
      <c r="DP24" s="5">
        <f>IF(DP$1=MatrizdeEquipos!$K22,1,IF(DP$1&lt;MatrizdeEquipos!$K22,IF(MatrizdeEquipos!$K22&lt;FB$1,1,0),0))</f>
        <v>1</v>
      </c>
      <c r="DQ24" s="5">
        <f>IF(DQ$1=MatrizdeEquipos!$K22,1,IF(DQ$1&lt;MatrizdeEquipos!$K22,IF(MatrizdeEquipos!$K22&lt;FC$1,1,0),0))</f>
        <v>1</v>
      </c>
      <c r="DR24" s="5">
        <f>IF(DR$1=MatrizdeEquipos!$K22,1,IF(DR$1&lt;MatrizdeEquipos!$K22,IF(MatrizdeEquipos!$K22&lt;FD$1,1,0),0))</f>
        <v>1</v>
      </c>
      <c r="DS24" s="5">
        <f>IF(DS$1=MatrizdeEquipos!$K22,1,IF(DS$1&lt;MatrizdeEquipos!$K22,IF(MatrizdeEquipos!$K22&lt;FE$1,1,0),0))</f>
        <v>1</v>
      </c>
      <c r="DT24" s="5">
        <f>IF(DT$1=MatrizdeEquipos!$K22,1,IF(DT$1&lt;MatrizdeEquipos!$K22,IF(MatrizdeEquipos!$K22&lt;FF$1,1,0),0))</f>
        <v>1</v>
      </c>
      <c r="DU24" s="5">
        <f>IF(DU$1=MatrizdeEquipos!$K22,1,IF(DU$1&lt;MatrizdeEquipos!$K22,IF(MatrizdeEquipos!$K22&lt;FG$1,1,0),0))</f>
        <v>1</v>
      </c>
      <c r="DV24" s="5">
        <f>IF(DV$1=MatrizdeEquipos!$K22,1,IF(DV$1&lt;MatrizdeEquipos!$K22,IF(MatrizdeEquipos!$K22&lt;FH$1,1,0),0))</f>
        <v>1</v>
      </c>
      <c r="DW24" s="5">
        <f>IF(DW$1=MatrizdeEquipos!$K22,1,IF(DW$1&lt;MatrizdeEquipos!$K22,IF(MatrizdeEquipos!$K22&lt;FI$1,1,0),0))</f>
        <v>1</v>
      </c>
      <c r="DX24" s="5">
        <f>IF(DX$1=MatrizdeEquipos!$K22,1,IF(DX$1&lt;MatrizdeEquipos!$K22,IF(MatrizdeEquipos!$K22&lt;FJ$1,1,0),0))</f>
        <v>1</v>
      </c>
      <c r="DY24" s="5">
        <f>IF(DY$1=MatrizdeEquipos!$K22,1,IF(DY$1&lt;MatrizdeEquipos!$K22,IF(MatrizdeEquipos!$K22&lt;FK$1,1,0),0))</f>
        <v>1</v>
      </c>
      <c r="DZ24" s="5">
        <f>IF(DZ$1=MatrizdeEquipos!$K22,1,IF(DZ$1&lt;MatrizdeEquipos!$K22,IF(MatrizdeEquipos!$K22&lt;FL$1,1,0),0))</f>
        <v>1</v>
      </c>
      <c r="EA24" s="5">
        <f>IF(EA$1=MatrizdeEquipos!$K22,1,IF(EA$1&lt;MatrizdeEquipos!$K22,IF(MatrizdeEquipos!$K22&lt;FM$1,1,0),0))</f>
        <v>1</v>
      </c>
      <c r="EB24" s="5">
        <f>IF(EB$1=MatrizdeEquipos!$K22,1,IF(EB$1&lt;MatrizdeEquipos!$K22,IF(MatrizdeEquipos!$K22&lt;FN$1,1,0),0))</f>
        <v>1</v>
      </c>
      <c r="EC24" s="5">
        <f>IF(EC$1=MatrizdeEquipos!$K22,1,IF(EC$1&lt;MatrizdeEquipos!$K22,IF(MatrizdeEquipos!$K22&lt;FO$1,1,0),0))</f>
        <v>1</v>
      </c>
      <c r="ED24" s="5">
        <f>IF(ED$1=MatrizdeEquipos!$K22,1,IF(ED$1&lt;MatrizdeEquipos!$K22,IF(MatrizdeEquipos!$K22&lt;FP$1,1,0),0))</f>
        <v>1</v>
      </c>
      <c r="EE24" s="5">
        <f>IF(EE$1=MatrizdeEquipos!$K22,1,IF(EE$1&lt;MatrizdeEquipos!$K22,IF(MatrizdeEquipos!$K22&lt;FQ$1,1,0),0))</f>
        <v>1</v>
      </c>
      <c r="EF24" s="5">
        <f>IF(EF$1=MatrizdeEquipos!$K22,1,IF(EF$1&lt;MatrizdeEquipos!$K22,IF(MatrizdeEquipos!$K22&lt;FR$1,1,0),0))</f>
        <v>1</v>
      </c>
      <c r="EG24" s="5">
        <f>IF(EG$1=MatrizdeEquipos!$K22,1,IF(EG$1&lt;MatrizdeEquipos!$K22,IF(MatrizdeEquipos!$K22&lt;FS$1,1,0),0))</f>
        <v>1</v>
      </c>
      <c r="EH24" s="5">
        <f>IF(EH$1=MatrizdeEquipos!$K22,1,IF(EH$1&lt;MatrizdeEquipos!$K22,IF(MatrizdeEquipos!$K22&lt;FT$1,1,0),0))</f>
        <v>1</v>
      </c>
      <c r="EI24" s="5">
        <f>IF(EI$1=MatrizdeEquipos!$K22,1,IF(EI$1&lt;MatrizdeEquipos!$K22,IF(MatrizdeEquipos!$K22&lt;FU$1,1,0),0))</f>
        <v>1</v>
      </c>
      <c r="EJ24" s="5">
        <f>IF(EJ$1=MatrizdeEquipos!$K22,1,IF(EJ$1&lt;MatrizdeEquipos!$K22,IF(MatrizdeEquipos!$K22&lt;FV$1,1,0),0))</f>
        <v>1</v>
      </c>
      <c r="EK24" s="5">
        <f>IF(EK$1=MatrizdeEquipos!$K22,1,IF(EK$1&lt;MatrizdeEquipos!$K22,IF(MatrizdeEquipos!$K22&lt;FW$1,1,0),0))</f>
        <v>1</v>
      </c>
      <c r="EL24" s="5">
        <f>IF(EL$1=MatrizdeEquipos!$K22,1,IF(EL$1&lt;MatrizdeEquipos!$K22,IF(MatrizdeEquipos!$K22&lt;FX$1,1,0),0))</f>
        <v>1</v>
      </c>
      <c r="EM24" s="5">
        <f>IF(EM$1=MatrizdeEquipos!$K22,1,IF(EM$1&lt;MatrizdeEquipos!$K22,IF(MatrizdeEquipos!$K22&lt;FY$1,1,0),0))</f>
        <v>1</v>
      </c>
      <c r="EN24" s="5">
        <f>IF(EN$1=MatrizdeEquipos!$K22,1,IF(EN$1&lt;MatrizdeEquipos!$K22,IF(MatrizdeEquipos!$K22&lt;FZ$1,1,0),0))</f>
        <v>1</v>
      </c>
      <c r="EO24" s="5">
        <f>IF(EO$1=MatrizdeEquipos!$K22,1,IF(EO$1&lt;MatrizdeEquipos!$K22,IF(MatrizdeEquipos!$K22&lt;GA$1,1,0),0))</f>
        <v>1</v>
      </c>
      <c r="EP24" s="5">
        <f>IF(EP$1=MatrizdeEquipos!$K22,1,IF(EP$1&lt;MatrizdeEquipos!$K22,IF(MatrizdeEquipos!$K22&lt;GB$1,1,0),0))</f>
        <v>1</v>
      </c>
      <c r="EQ24" s="5">
        <f>IF(EQ$1=MatrizdeEquipos!$K22,1,IF(EQ$1&lt;MatrizdeEquipos!$K22,IF(MatrizdeEquipos!$K22&lt;GC$1,1,0),0))</f>
        <v>1</v>
      </c>
      <c r="ER24" s="5">
        <f>IF(ER$1=MatrizdeEquipos!$K22,1,IF(ER$1&lt;MatrizdeEquipos!$K22,IF(MatrizdeEquipos!$K22&lt;GD$1,1,0),0))</f>
        <v>1</v>
      </c>
      <c r="ES24" s="5">
        <f>IF(ES$1=MatrizdeEquipos!$K22,1,IF(ES$1&lt;MatrizdeEquipos!$K22,IF(MatrizdeEquipos!$K22&lt;GE$1,1,0),0))</f>
        <v>1</v>
      </c>
      <c r="ET24" s="5">
        <f>IF(ET$1=MatrizdeEquipos!$K22,1,IF(ET$1&lt;MatrizdeEquipos!$K22,IF(MatrizdeEquipos!$K22&lt;GF$1,1,0),0))</f>
        <v>1</v>
      </c>
      <c r="EU24" s="5">
        <f>IF(EU$1=MatrizdeEquipos!$K22,1,IF(EU$1&lt;MatrizdeEquipos!$K22,IF(MatrizdeEquipos!$K22&lt;GG$1,1,0),0))</f>
        <v>1</v>
      </c>
      <c r="EV24" s="5">
        <f>IF(EV$1=MatrizdeEquipos!$K22,1,IF(EV$1&lt;MatrizdeEquipos!$K22,IF(MatrizdeEquipos!$K22&lt;GH$1,1,0),0))</f>
        <v>1</v>
      </c>
      <c r="EW24" s="5">
        <f>IF(EW$1=MatrizdeEquipos!$K22,1,IF(EW$1&lt;MatrizdeEquipos!$K22,IF(MatrizdeEquipos!$K22&lt;GI$1,1,0),0))</f>
        <v>1</v>
      </c>
      <c r="EX24" s="5">
        <f>IF(EX$1=MatrizdeEquipos!$K22,1,IF(EX$1&lt;MatrizdeEquipos!$K22,IF(MatrizdeEquipos!$K22&lt;GJ$1,1,0),0))</f>
        <v>1</v>
      </c>
      <c r="EY24" s="5">
        <f>IF(EY$1=MatrizdeEquipos!$K22,1,IF(EY$1&lt;MatrizdeEquipos!$K22,IF(MatrizdeEquipos!$K22&lt;GK$1,1,0),0))</f>
        <v>0</v>
      </c>
      <c r="EZ24" s="5">
        <f>IF(EZ$1=MatrizdeEquipos!$K22,1,IF(EZ$1&lt;MatrizdeEquipos!$K22,IF(MatrizdeEquipos!$K22&lt;GL$1,1,0),0))</f>
        <v>0</v>
      </c>
      <c r="FA24" s="5">
        <f>IF(FA$1=MatrizdeEquipos!$K22,1,IF(FA$1&lt;MatrizdeEquipos!$K22,IF(MatrizdeEquipos!$K22&lt;GM$1,1,0),0))</f>
        <v>0</v>
      </c>
      <c r="FB24" s="5">
        <f>IF(FB$1=MatrizdeEquipos!$K22,1,IF(FB$1&lt;MatrizdeEquipos!$K22,IF(MatrizdeEquipos!$K22&lt;GN$1,1,0),0))</f>
        <v>0</v>
      </c>
      <c r="FC24" s="5">
        <f>IF(FC$1=MatrizdeEquipos!$K22,1,IF(FC$1&lt;MatrizdeEquipos!$K22,IF(MatrizdeEquipos!$K22&lt;GO$1,1,0),0))</f>
        <v>0</v>
      </c>
      <c r="FD24" s="5">
        <f>IF(FD$1=MatrizdeEquipos!$K22,1,IF(FD$1&lt;MatrizdeEquipos!$K22,IF(MatrizdeEquipos!$K22&lt;GP$1,1,0),0))</f>
        <v>0</v>
      </c>
      <c r="FE24" s="5">
        <f>IF(FE$1=MatrizdeEquipos!$K22,1,IF(FE$1&lt;MatrizdeEquipos!$K22,IF(MatrizdeEquipos!$K22&lt;GQ$1,1,0),0))</f>
        <v>0</v>
      </c>
      <c r="FF24" s="5">
        <f>IF(FF$1=MatrizdeEquipos!$K22,1,IF(FF$1&lt;MatrizdeEquipos!$K22,IF(MatrizdeEquipos!$K22&lt;GR$1,1,0),0))</f>
        <v>0</v>
      </c>
      <c r="FG24" s="5">
        <f>IF(FG$1=MatrizdeEquipos!$K22,1,IF(FG$1&lt;MatrizdeEquipos!$K22,IF(MatrizdeEquipos!$K22&lt;GS$1,1,0),0))</f>
        <v>0</v>
      </c>
      <c r="FH24" s="5">
        <f>IF(FH$1=MatrizdeEquipos!$K22,1,IF(FH$1&lt;MatrizdeEquipos!$K22,IF(MatrizdeEquipos!$K22&lt;GT$1,1,0),0))</f>
        <v>0</v>
      </c>
      <c r="FI24" s="5">
        <f>IF(FI$1=MatrizdeEquipos!$K22,1,IF(FI$1&lt;MatrizdeEquipos!$K22,IF(MatrizdeEquipos!$K22&lt;GU$1,1,0),0))</f>
        <v>0</v>
      </c>
      <c r="FJ24" s="5">
        <f>IF(FJ$1=MatrizdeEquipos!$K22,1,IF(FJ$1&lt;MatrizdeEquipos!$K22,IF(MatrizdeEquipos!$K22&lt;GV$1,1,0),0))</f>
        <v>0</v>
      </c>
      <c r="FK24" s="5">
        <f>IF(FK$1=MatrizdeEquipos!$K22,1,IF(FK$1&lt;MatrizdeEquipos!$K22,IF(MatrizdeEquipos!$K22&lt;GW$1,1,0),0))</f>
        <v>0</v>
      </c>
      <c r="FL24" s="5">
        <f>IF(FL$1=MatrizdeEquipos!$K22,1,IF(FL$1&lt;MatrizdeEquipos!$K22,IF(MatrizdeEquipos!$K22&lt;GX$1,1,0),0))</f>
        <v>0</v>
      </c>
      <c r="FM24" s="5">
        <f>IF(FM$1=MatrizdeEquipos!$K22,1,IF(FM$1&lt;MatrizdeEquipos!$K22,IF(MatrizdeEquipos!$K22&lt;GY$1,1,0),0))</f>
        <v>0</v>
      </c>
      <c r="FN24" s="5">
        <f>IF(FN$1=MatrizdeEquipos!$K22,1,IF(FN$1&lt;MatrizdeEquipos!$K22,IF(MatrizdeEquipos!$K22&lt;GZ$1,1,0),0))</f>
        <v>0</v>
      </c>
      <c r="FO24" s="5">
        <f>IF(FO$1=MatrizdeEquipos!$K22,1,IF(FO$1&lt;MatrizdeEquipos!$K22,IF(MatrizdeEquipos!$K22&lt;HA$1,1,0),0))</f>
        <v>0</v>
      </c>
      <c r="FP24" s="5">
        <f>IF(FP$1=MatrizdeEquipos!$K22,1,IF(FP$1&lt;MatrizdeEquipos!$K22,IF(MatrizdeEquipos!$K22&lt;HB$1,1,0),0))</f>
        <v>0</v>
      </c>
      <c r="FQ24" s="5">
        <f>IF(FQ$1=MatrizdeEquipos!$K22,1,IF(FQ$1&lt;MatrizdeEquipos!$K22,IF(MatrizdeEquipos!$K22&lt;HC$1,1,0),0))</f>
        <v>0</v>
      </c>
      <c r="FR24" s="5">
        <f>IF(FR$1=MatrizdeEquipos!$K22,1,IF(FR$1&lt;MatrizdeEquipos!$K22,IF(MatrizdeEquipos!$K22&lt;HD$1,1,0),0))</f>
        <v>0</v>
      </c>
      <c r="FS24" s="5">
        <f>IF(FS$1=MatrizdeEquipos!$K22,1,IF(FS$1&lt;MatrizdeEquipos!$K22,IF(MatrizdeEquipos!$K22&lt;HE$1,1,0),0))</f>
        <v>0</v>
      </c>
      <c r="FT24" s="5">
        <f>IF(FT$1=MatrizdeEquipos!$K22,1,IF(FT$1&lt;MatrizdeEquipos!$K22,IF(MatrizdeEquipos!$K22&lt;HF$1,1,0),0))</f>
        <v>0</v>
      </c>
      <c r="FU24" s="5">
        <f>IF(FU$1=MatrizdeEquipos!$K22,1,IF(FU$1&lt;MatrizdeEquipos!$K22,IF(MatrizdeEquipos!$K22&lt;HG$1,1,0),0))</f>
        <v>0</v>
      </c>
      <c r="FV24" s="5">
        <f>IF(FV$1=MatrizdeEquipos!$K22,1,IF(FV$1&lt;MatrizdeEquipos!$K22,IF(MatrizdeEquipos!$K22&lt;HH$1,1,0),0))</f>
        <v>0</v>
      </c>
      <c r="FW24" s="5">
        <f>IF(FW$1=MatrizdeEquipos!$K22,1,IF(FW$1&lt;MatrizdeEquipos!$K22,IF(MatrizdeEquipos!$K22&lt;HI$1,1,0),0))</f>
        <v>0</v>
      </c>
      <c r="FX24" s="5">
        <f>IF(FX$1=MatrizdeEquipos!$K22,1,IF(FX$1&lt;MatrizdeEquipos!$K22,IF(MatrizdeEquipos!$K22&lt;HJ$1,1,0),0))</f>
        <v>0</v>
      </c>
      <c r="FY24" s="5">
        <f>IF(FY$1=MatrizdeEquipos!$K22,1,IF(FY$1&lt;MatrizdeEquipos!$K22,IF(MatrizdeEquipos!$K22&lt;HK$1,1,0),0))</f>
        <v>0</v>
      </c>
      <c r="FZ24" s="5">
        <f>IF(FZ$1=MatrizdeEquipos!$K22,1,IF(FZ$1&lt;MatrizdeEquipos!$K22,IF(MatrizdeEquipos!$K22&lt;HL$1,1,0),0))</f>
        <v>0</v>
      </c>
      <c r="GA24" s="5">
        <f>IF(GA$1=MatrizdeEquipos!$K22,1,IF(GA$1&lt;MatrizdeEquipos!$K22,IF(MatrizdeEquipos!$K22&lt;HM$1,1,0),0))</f>
        <v>0</v>
      </c>
      <c r="GB24" s="5">
        <f>IF(GB$1=MatrizdeEquipos!$K22,1,IF(GB$1&lt;MatrizdeEquipos!$K22,IF(MatrizdeEquipos!$K22&lt;HN$1,1,0),0))</f>
        <v>0</v>
      </c>
      <c r="GC24" s="5">
        <f>IF(GC$1=MatrizdeEquipos!$K22,1,IF(GC$1&lt;MatrizdeEquipos!$K22,IF(MatrizdeEquipos!$K22&lt;HO$1,1,0),0))</f>
        <v>0</v>
      </c>
      <c r="GD24" s="5">
        <f>IF(GD$1=MatrizdeEquipos!$K22,1,IF(GD$1&lt;MatrizdeEquipos!$K22,IF(MatrizdeEquipos!$K22&lt;HP$1,1,0),0))</f>
        <v>0</v>
      </c>
      <c r="GE24" s="5">
        <f>IF(GE$1=MatrizdeEquipos!$K22,1,IF(GE$1&lt;MatrizdeEquipos!$K22,IF(MatrizdeEquipos!$K22&lt;HQ$1,1,0),0))</f>
        <v>0</v>
      </c>
      <c r="GF24" s="5">
        <f>IF(GF$1=MatrizdeEquipos!$K22,1,IF(GF$1&lt;MatrizdeEquipos!$K22,IF(MatrizdeEquipos!$K22&lt;HR$1,1,0),0))</f>
        <v>0</v>
      </c>
      <c r="GG24" s="5">
        <f>IF(GG$1=MatrizdeEquipos!$K22,1,IF(GG$1&lt;MatrizdeEquipos!$K22,IF(MatrizdeEquipos!$K22&lt;HS$1,1,0),0))</f>
        <v>0</v>
      </c>
      <c r="GH24" s="5">
        <f>IF(GH$1=MatrizdeEquipos!$K22,1,IF(GH$1&lt;MatrizdeEquipos!$K22,IF(MatrizdeEquipos!$K22&lt;HT$1,1,0),0))</f>
        <v>0</v>
      </c>
      <c r="GI24" s="5">
        <f>IF(GI$1=MatrizdeEquipos!$K22,1,IF(GI$1&lt;MatrizdeEquipos!$K22,IF(MatrizdeEquipos!$K22&lt;HU$1,1,0),0))</f>
        <v>0</v>
      </c>
      <c r="GJ24" s="5">
        <f>IF(GJ$1=MatrizdeEquipos!$K22,1,IF(GJ$1&lt;MatrizdeEquipos!$K22,IF(MatrizdeEquipos!$K22&lt;HV$1,1,0),0))</f>
        <v>0</v>
      </c>
      <c r="GK24" s="5">
        <f>IF(GK$1=MatrizdeEquipos!$K22,1,IF(GK$1&lt;MatrizdeEquipos!$K22,IF(MatrizdeEquipos!$K22&lt;HW$1,1,0),0))</f>
        <v>0</v>
      </c>
      <c r="GL24" s="5">
        <f>IF(GL$1=MatrizdeEquipos!$K22,1,IF(GL$1&lt;MatrizdeEquipos!$K22,IF(MatrizdeEquipos!$K22&lt;HX$1,1,0),0))</f>
        <v>0</v>
      </c>
      <c r="GM24" s="5">
        <f>IF(GM$1=MatrizdeEquipos!$K22,1,IF(GM$1&lt;MatrizdeEquipos!$K22,IF(MatrizdeEquipos!$K22&lt;HY$1,1,0),0))</f>
        <v>0</v>
      </c>
      <c r="GN24" s="5">
        <f>IF(GN$1=MatrizdeEquipos!$K22,1,IF(GN$1&lt;MatrizdeEquipos!$K22,IF(MatrizdeEquipos!$K22&lt;HZ$1,1,0),0))</f>
        <v>0</v>
      </c>
      <c r="GO24" s="5">
        <f>IF(GO$1=MatrizdeEquipos!$K22,1,IF(GO$1&lt;MatrizdeEquipos!$K22,IF(MatrizdeEquipos!$K22&lt;IA$1,1,0),0))</f>
        <v>0</v>
      </c>
      <c r="GP24" s="5">
        <f>IF(GP$1=MatrizdeEquipos!$K22,1,IF(GP$1&lt;MatrizdeEquipos!$K22,IF(MatrizdeEquipos!$K22&lt;IB$1,1,0),0))</f>
        <v>0</v>
      </c>
      <c r="GQ24" s="5">
        <f>IF(GQ$1=MatrizdeEquipos!$K22,1,IF(GQ$1&lt;MatrizdeEquipos!$K22,IF(MatrizdeEquipos!$K22&lt;IC$1,1,0),0))</f>
        <v>0</v>
      </c>
      <c r="GR24" s="5">
        <f>IF(GR$1=MatrizdeEquipos!$K22,1,IF(GR$1&lt;MatrizdeEquipos!$K22,IF(MatrizdeEquipos!$K22&lt;ID$1,1,0),0))</f>
        <v>0</v>
      </c>
      <c r="GS24" s="5">
        <f>IF(GS$1=MatrizdeEquipos!$K22,1,IF(GS$1&lt;MatrizdeEquipos!$K22,IF(MatrizdeEquipos!$K22&lt;IE$1,1,0),0))</f>
        <v>0</v>
      </c>
      <c r="GT24" s="5">
        <f>IF(GT$1=MatrizdeEquipos!$K22,1,IF(GT$1&lt;MatrizdeEquipos!$K22,IF(MatrizdeEquipos!$K22&lt;IF$1,1,0),0))</f>
        <v>0</v>
      </c>
      <c r="GU24" s="5">
        <f>IF(GU$1=MatrizdeEquipos!$K22,1,IF(GU$1&lt;MatrizdeEquipos!$K22,IF(MatrizdeEquipos!$K22&lt;IG$1,1,0),0))</f>
        <v>0</v>
      </c>
      <c r="GV24" s="5">
        <f>IF(GV$1=MatrizdeEquipos!$K22,1,IF(GV$1&lt;MatrizdeEquipos!$K22,IF(MatrizdeEquipos!$K22&lt;IH$1,1,0),0))</f>
        <v>0</v>
      </c>
      <c r="GW24" s="5">
        <f>IF(GW$1=MatrizdeEquipos!$K22,1,IF(GW$1&lt;MatrizdeEquipos!$K22,IF(MatrizdeEquipos!$K22&lt;II$1,1,0),0))</f>
        <v>0</v>
      </c>
      <c r="GX24" s="5">
        <f>IF(GX$1=MatrizdeEquipos!$K22,1,IF(GX$1&lt;MatrizdeEquipos!$K22,IF(MatrizdeEquipos!$K22&lt;IJ$1,1,0),0))</f>
        <v>0</v>
      </c>
      <c r="GY24" s="5">
        <f>IF(GY$1=MatrizdeEquipos!$K22,1,IF(GY$1&lt;MatrizdeEquipos!$K22,IF(MatrizdeEquipos!$K22&lt;IK$1,1,0),0))</f>
        <v>0</v>
      </c>
      <c r="GZ24" s="5">
        <f>IF(GZ$1=MatrizdeEquipos!$K22,1,IF(GZ$1&lt;MatrizdeEquipos!$K22,IF(MatrizdeEquipos!$K22&lt;IL$1,1,0),0))</f>
        <v>0</v>
      </c>
      <c r="HA24" s="5">
        <f>IF(HA$1=MatrizdeEquipos!$K22,1,IF(HA$1&lt;MatrizdeEquipos!$K22,IF(MatrizdeEquipos!$K22&lt;IM$1,1,0),0))</f>
        <v>0</v>
      </c>
      <c r="HB24" s="5">
        <f>IF(HB$1=MatrizdeEquipos!$K22,1,IF(HB$1&lt;MatrizdeEquipos!$K22,IF(MatrizdeEquipos!$K22&lt;IN$1,1,0),0))</f>
        <v>0</v>
      </c>
      <c r="HC24" s="5">
        <f>IF(HC$1=MatrizdeEquipos!$K22,1,IF(HC$1&lt;MatrizdeEquipos!$K22,IF(MatrizdeEquipos!$K22&lt;IO$1,1,0),0))</f>
        <v>0</v>
      </c>
      <c r="HD24" s="5">
        <f>IF(HD$1=MatrizdeEquipos!$K22,1,IF(HD$1&lt;MatrizdeEquipos!$K22,IF(MatrizdeEquipos!$K22&lt;IP$1,1,0),0))</f>
        <v>0</v>
      </c>
      <c r="HE24" s="5">
        <f>IF(HE$1=MatrizdeEquipos!$K22,1,IF(HE$1&lt;MatrizdeEquipos!$K22,IF(MatrizdeEquipos!$K22&lt;IQ$1,1,0),0))</f>
        <v>0</v>
      </c>
      <c r="HF24" s="5">
        <f>IF(HF$1=MatrizdeEquipos!$K22,1,IF(HF$1&lt;MatrizdeEquipos!$K22,IF(MatrizdeEquipos!$K22&lt;IR$1,1,0),0))</f>
        <v>0</v>
      </c>
      <c r="HG24" s="5">
        <f>IF(HG$1=MatrizdeEquipos!$K22,1,IF(HG$1&lt;MatrizdeEquipos!$K22,IF(MatrizdeEquipos!$K22&lt;IS$1,1,0),0))</f>
        <v>0</v>
      </c>
      <c r="HH24" s="5">
        <f>IF(HH$1=MatrizdeEquipos!$K22,1,IF(HH$1&lt;MatrizdeEquipos!$K22,IF(MatrizdeEquipos!$K22&lt;IT$1,1,0),0))</f>
        <v>0</v>
      </c>
      <c r="HI24" s="5">
        <f>IF(HI$1=MatrizdeEquipos!$K22,1,IF(HI$1&lt;MatrizdeEquipos!$K22,IF(MatrizdeEquipos!$K22&lt;IU$1,1,0),0))</f>
        <v>0</v>
      </c>
      <c r="HJ24" s="5">
        <f>IF(HJ$1=MatrizdeEquipos!$K22,1,IF(HJ$1&lt;MatrizdeEquipos!$K22,IF(MatrizdeEquipos!$K22&lt;IV$1,1,0),0))</f>
        <v>0</v>
      </c>
      <c r="HK24" s="5">
        <f>IF(HK$1=MatrizdeEquipos!$K22,1,IF(HK$1&lt;MatrizdeEquipos!$K22,IF(MatrizdeEquipos!$K22&lt;IW$1,1,0),0))</f>
        <v>0</v>
      </c>
      <c r="HL24" s="5">
        <f>IF(HL$1=MatrizdeEquipos!$K22,1,IF(HL$1&lt;MatrizdeEquipos!$K22,IF(MatrizdeEquipos!$K22&lt;IX$1,1,0),0))</f>
        <v>0</v>
      </c>
      <c r="HM24" s="5">
        <f>IF(HM$1=MatrizdeEquipos!$K22,1,IF(HM$1&lt;MatrizdeEquipos!$K22,IF(MatrizdeEquipos!$K22&lt;IY$1,1,0),0))</f>
        <v>0</v>
      </c>
      <c r="HN24" s="5">
        <f>IF(HN$1=MatrizdeEquipos!$K22,1,IF(HN$1&lt;MatrizdeEquipos!$K22,IF(MatrizdeEquipos!$K22&lt;IZ$1,1,0),0))</f>
        <v>0</v>
      </c>
      <c r="HO24" s="5">
        <f>IF(HO$1=MatrizdeEquipos!$K22,1,IF(HO$1&lt;MatrizdeEquipos!$K22,IF(MatrizdeEquipos!$K22&lt;JA$1,1,0),0))</f>
        <v>0</v>
      </c>
      <c r="HP24" s="5">
        <f>IF(HP$1=MatrizdeEquipos!$K22,1,IF(HP$1&lt;MatrizdeEquipos!$K22,IF(MatrizdeEquipos!$K22&lt;JB$1,1,0),0))</f>
        <v>0</v>
      </c>
      <c r="HQ24" s="5">
        <f>IF(HQ$1=MatrizdeEquipos!$K22,1,IF(HQ$1&lt;MatrizdeEquipos!$K22,IF(MatrizdeEquipos!$K22&lt;JC$1,1,0),0))</f>
        <v>0</v>
      </c>
      <c r="HR24" s="5">
        <f>IF(HR$1=MatrizdeEquipos!$K22,1,IF(HR$1&lt;MatrizdeEquipos!$K22,IF(MatrizdeEquipos!$K22&lt;JD$1,1,0),0))</f>
        <v>0</v>
      </c>
      <c r="HS24" s="5">
        <f>IF(HS$1=MatrizdeEquipos!$K22,1,IF(HS$1&lt;MatrizdeEquipos!$K22,IF(MatrizdeEquipos!$K22&lt;JE$1,1,0),0))</f>
        <v>0</v>
      </c>
      <c r="HT24" s="5">
        <f>IF(HT$1=MatrizdeEquipos!$K22,1,IF(HT$1&lt;MatrizdeEquipos!$K22,IF(MatrizdeEquipos!$K22&lt;JF$1,1,0),0))</f>
        <v>0</v>
      </c>
      <c r="HU24" s="5">
        <f>IF(HU$1=MatrizdeEquipos!$K22,1,IF(HU$1&lt;MatrizdeEquipos!$K22,IF(MatrizdeEquipos!$K22&lt;JG$1,1,0),0))</f>
        <v>0</v>
      </c>
      <c r="HV24" s="5">
        <f>IF(HV$1=MatrizdeEquipos!$K22,1,IF(HV$1&lt;MatrizdeEquipos!$K22,IF(MatrizdeEquipos!$K22&lt;JH$1,1,0),0))</f>
        <v>0</v>
      </c>
      <c r="HW24" s="5">
        <f>IF(HW$1=MatrizdeEquipos!$K22,1,IF(HW$1&lt;MatrizdeEquipos!$K22,IF(MatrizdeEquipos!$K22&lt;JI$1,1,0),0))</f>
        <v>0</v>
      </c>
      <c r="HX24" s="5">
        <f>IF(HX$1=MatrizdeEquipos!$K22,1,IF(HX$1&lt;MatrizdeEquipos!$K22,IF(MatrizdeEquipos!$K22&lt;JJ$1,1,0),0))</f>
        <v>0</v>
      </c>
      <c r="HY24" s="5">
        <f>IF(HY$1=MatrizdeEquipos!$K22,1,IF(HY$1&lt;MatrizdeEquipos!$K22,IF(MatrizdeEquipos!$K22&lt;JK$1,1,0),0))</f>
        <v>0</v>
      </c>
      <c r="HZ24" s="5">
        <f>IF(HZ$1=MatrizdeEquipos!$K22,1,IF(HZ$1&lt;MatrizdeEquipos!$K22,IF(MatrizdeEquipos!$K22&lt;JL$1,1,0),0))</f>
        <v>0</v>
      </c>
      <c r="IA24" s="5">
        <f>IF(IA$1=MatrizdeEquipos!$K22,1,IF(IA$1&lt;MatrizdeEquipos!$K22,IF(MatrizdeEquipos!$K22&lt;JM$1,1,0),0))</f>
        <v>0</v>
      </c>
      <c r="IB24" s="5">
        <f>IF(IB$1=MatrizdeEquipos!$K22,1,IF(IB$1&lt;MatrizdeEquipos!$K22,IF(MatrizdeEquipos!$K22&lt;JN$1,1,0),0))</f>
        <v>0</v>
      </c>
      <c r="IC24" s="5">
        <f>IF(IC$1=MatrizdeEquipos!$K22,1,IF(IC$1&lt;MatrizdeEquipos!$K22,IF(MatrizdeEquipos!$K22&lt;JO$1,1,0),0))</f>
        <v>0</v>
      </c>
      <c r="ID24" s="5">
        <f>IF(ID$1=MatrizdeEquipos!$K22,1,IF(ID$1&lt;MatrizdeEquipos!$K22,IF(MatrizdeEquipos!$K22&lt;JP$1,1,0),0))</f>
        <v>0</v>
      </c>
      <c r="IE24" s="5">
        <f>IF(IE$1=MatrizdeEquipos!$K22,1,IF(IE$1&lt;MatrizdeEquipos!$K22,IF(MatrizdeEquipos!$K22&lt;JQ$1,1,0),0))</f>
        <v>0</v>
      </c>
      <c r="IF24" s="5">
        <f>IF(IF$1=MatrizdeEquipos!$K22,1,IF(IF$1&lt;MatrizdeEquipos!$K22,IF(MatrizdeEquipos!$K22&lt;JR$1,1,0),0))</f>
        <v>0</v>
      </c>
      <c r="IG24" s="5">
        <f>IF(IG$1=MatrizdeEquipos!$K22,1,IF(IG$1&lt;MatrizdeEquipos!$K22,IF(MatrizdeEquipos!$K22&lt;JS$1,1,0),0))</f>
        <v>0</v>
      </c>
      <c r="IH24" s="5">
        <f>IF(IH$1=MatrizdeEquipos!$K22,1,IF(IH$1&lt;MatrizdeEquipos!$K22,IF(MatrizdeEquipos!$K22&lt;JT$1,1,0),0))</f>
        <v>0</v>
      </c>
      <c r="II24" s="5">
        <f>IF(II$1=MatrizdeEquipos!$K22,1,IF(II$1&lt;MatrizdeEquipos!$K22,IF(MatrizdeEquipos!$K22&lt;JU$1,1,0),0))</f>
        <v>0</v>
      </c>
      <c r="IJ24" s="5">
        <f>IF(IJ$1=MatrizdeEquipos!$K22,1,IF(IJ$1&lt;MatrizdeEquipos!$K22,IF(MatrizdeEquipos!$K22&lt;JV$1,1,0),0))</f>
        <v>0</v>
      </c>
      <c r="IK24" s="5">
        <f>IF(IK$1=MatrizdeEquipos!$K22,1,IF(IK$1&lt;MatrizdeEquipos!$K22,IF(MatrizdeEquipos!$K22&lt;JW$1,1,0),0))</f>
        <v>0</v>
      </c>
      <c r="IL24" s="5">
        <f>IF(IL$1=MatrizdeEquipos!$K22,1,IF(IL$1&lt;MatrizdeEquipos!$K22,IF(MatrizdeEquipos!$K22&lt;JX$1,1,0),0))</f>
        <v>0</v>
      </c>
      <c r="IM24" s="5">
        <f>IF(IM$1=MatrizdeEquipos!$K22,1,IF(IM$1&lt;MatrizdeEquipos!$K22,IF(MatrizdeEquipos!$K22&lt;JY$1,1,0),0))</f>
        <v>0</v>
      </c>
      <c r="IN24" s="5">
        <f>IF(IN$1=MatrizdeEquipos!$K22,1,IF(IN$1&lt;MatrizdeEquipos!$K22,IF(MatrizdeEquipos!$K22&lt;JZ$1,1,0),0))</f>
        <v>0</v>
      </c>
      <c r="IO24" s="5">
        <f>IF(IO$1=MatrizdeEquipos!$K22,1,IF(IO$1&lt;MatrizdeEquipos!$K22,IF(MatrizdeEquipos!$K22&lt;KA$1,1,0),0))</f>
        <v>0</v>
      </c>
      <c r="IP24" s="5">
        <f>IF(IP$1=MatrizdeEquipos!$K22,1,IF(IP$1&lt;MatrizdeEquipos!$K22,IF(MatrizdeEquipos!$K22&lt;KB$1,1,0),0))</f>
        <v>0</v>
      </c>
      <c r="IQ24" s="5">
        <f>IF(IQ$1=MatrizdeEquipos!$K22,1,IF(IQ$1&lt;MatrizdeEquipos!$K22,IF(MatrizdeEquipos!$K22&lt;KC$1,1,0),0))</f>
        <v>0</v>
      </c>
      <c r="IR24" s="5">
        <f>IF(IR$1=MatrizdeEquipos!$K22,1,IF(IR$1&lt;MatrizdeEquipos!$K22,IF(MatrizdeEquipos!$K22&lt;KD$1,1,0),0))</f>
        <v>0</v>
      </c>
      <c r="IS24" s="5">
        <f>IF(IS$1=MatrizdeEquipos!$K22,1,IF(IS$1&lt;MatrizdeEquipos!$K22,IF(MatrizdeEquipos!$K22&lt;KE$1,1,0),0))</f>
        <v>0</v>
      </c>
      <c r="IT24" s="5">
        <f>IF(IT$1=MatrizdeEquipos!$K22,1,IF(IT$1&lt;MatrizdeEquipos!$K22,IF(MatrizdeEquipos!$K22&lt;KF$1,1,0),0))</f>
        <v>0</v>
      </c>
      <c r="IU24" s="5">
        <f>IF(IU$1=MatrizdeEquipos!$K22,1,IF(IU$1&lt;MatrizdeEquipos!$K22,IF(MatrizdeEquipos!$K22&lt;KG$1,1,0),0))</f>
        <v>0</v>
      </c>
      <c r="IV24" s="5">
        <f>IF(IV$1=MatrizdeEquipos!$K22,1,IF(IV$1&lt;MatrizdeEquipos!$K22,IF(MatrizdeEquipos!$K22&lt;KH$1,1,0),0))</f>
        <v>0</v>
      </c>
      <c r="IW24" s="5">
        <f>IF(IW$1=MatrizdeEquipos!$K22,1,IF(IW$1&lt;MatrizdeEquipos!$K22,IF(MatrizdeEquipos!$K22&lt;KI$1,1,0),0))</f>
        <v>0</v>
      </c>
      <c r="IX24" s="5">
        <f>IF(IX$1=MatrizdeEquipos!$K22,1,IF(IX$1&lt;MatrizdeEquipos!$K22,IF(MatrizdeEquipos!$K22&lt;KJ$1,1,0),0))</f>
        <v>0</v>
      </c>
      <c r="IY24" s="5">
        <f>IF(IY$1=MatrizdeEquipos!$K22,1,IF(IY$1&lt;MatrizdeEquipos!$K22,IF(MatrizdeEquipos!$K22&lt;KK$1,1,0),0))</f>
        <v>0</v>
      </c>
      <c r="IZ24" s="5">
        <f>IF(IZ$1=MatrizdeEquipos!$K22,1,IF(IZ$1&lt;MatrizdeEquipos!$K22,IF(MatrizdeEquipos!$K22&lt;KL$1,1,0),0))</f>
        <v>0</v>
      </c>
      <c r="JA24" s="5">
        <f>IF(JA$1=MatrizdeEquipos!$K22,1,IF(JA$1&lt;MatrizdeEquipos!$K22,IF(MatrizdeEquipos!$K22&lt;KM$1,1,0),0))</f>
        <v>0</v>
      </c>
      <c r="JB24" s="5">
        <f>IF(JB$1=MatrizdeEquipos!$K22,1,IF(JB$1&lt;MatrizdeEquipos!$K22,IF(MatrizdeEquipos!$K22&lt;KN$1,1,0),0))</f>
        <v>0</v>
      </c>
      <c r="JC24" s="5">
        <f>IF(JC$1=MatrizdeEquipos!$K22,1,IF(JC$1&lt;MatrizdeEquipos!$K22,IF(MatrizdeEquipos!$K22&lt;KO$1,1,0),0))</f>
        <v>0</v>
      </c>
      <c r="JD24" s="5">
        <f>IF(JD$1=MatrizdeEquipos!$K22,1,IF(JD$1&lt;MatrizdeEquipos!$K22,IF(MatrizdeEquipos!$K22&lt;KP$1,1,0),0))</f>
        <v>0</v>
      </c>
      <c r="JE24" s="5">
        <f>IF(JE$1=MatrizdeEquipos!$K22,1,IF(JE$1&lt;MatrizdeEquipos!$K22,IF(MatrizdeEquipos!$K22&lt;KQ$1,1,0),0))</f>
        <v>0</v>
      </c>
      <c r="JF24" s="5">
        <f>IF(JF$1=MatrizdeEquipos!$K22,1,IF(JF$1&lt;MatrizdeEquipos!$K22,IF(MatrizdeEquipos!$K22&lt;KR$1,1,0),0))</f>
        <v>0</v>
      </c>
      <c r="JG24" s="5">
        <f>IF(JG$1=MatrizdeEquipos!$K22,1,IF(JG$1&lt;MatrizdeEquipos!$K22,IF(MatrizdeEquipos!$K22&lt;KS$1,1,0),0))</f>
        <v>0</v>
      </c>
      <c r="JH24" s="5">
        <f>IF(JH$1=MatrizdeEquipos!$K22,1,IF(JH$1&lt;MatrizdeEquipos!$K22,IF(MatrizdeEquipos!$K22&lt;KT$1,1,0),0))</f>
        <v>0</v>
      </c>
      <c r="JI24" s="5">
        <f>IF(JI$1=MatrizdeEquipos!$K22,1,IF(JI$1&lt;MatrizdeEquipos!$K22,IF(MatrizdeEquipos!$K22&lt;KU$1,1,0),0))</f>
        <v>0</v>
      </c>
      <c r="JJ24" s="5">
        <f>IF(JJ$1=MatrizdeEquipos!$K22,1,IF(JJ$1&lt;MatrizdeEquipos!$K22,IF(MatrizdeEquipos!$K22&lt;KV$1,1,0),0))</f>
        <v>0</v>
      </c>
      <c r="JK24" s="5">
        <f>IF(JK$1=MatrizdeEquipos!$K22,1,IF(JK$1&lt;MatrizdeEquipos!$K22,IF(MatrizdeEquipos!$K22&lt;KW$1,1,0),0))</f>
        <v>0</v>
      </c>
      <c r="JL24" s="5">
        <f>IF(JL$1=MatrizdeEquipos!$K22,1,IF(JL$1&lt;MatrizdeEquipos!$K22,IF(MatrizdeEquipos!$K22&lt;KX$1,1,0),0))</f>
        <v>0</v>
      </c>
      <c r="JM24" s="5">
        <f>IF(JM$1=MatrizdeEquipos!$K22,1,IF(JM$1&lt;MatrizdeEquipos!$K22,IF(MatrizdeEquipos!$K22&lt;KY$1,1,0),0))</f>
        <v>0</v>
      </c>
      <c r="JN24" s="5">
        <f>IF(JN$1=MatrizdeEquipos!$K22,1,IF(JN$1&lt;MatrizdeEquipos!$K22,IF(MatrizdeEquipos!$K22&lt;KZ$1,1,0),0))</f>
        <v>0</v>
      </c>
      <c r="JO24" s="5">
        <f>IF(JO$1=MatrizdeEquipos!$K22,1,IF(JO$1&lt;MatrizdeEquipos!$K22,IF(MatrizdeEquipos!$K22&lt;LA$1,1,0),0))</f>
        <v>0</v>
      </c>
      <c r="JP24" s="5">
        <f>IF(JP$1=MatrizdeEquipos!$K22,1,IF(JP$1&lt;MatrizdeEquipos!$K22,IF(MatrizdeEquipos!$K22&lt;LB$1,1,0),0))</f>
        <v>0</v>
      </c>
      <c r="JQ24" s="5">
        <f>IF(JQ$1=MatrizdeEquipos!$K22,1,IF(JQ$1&lt;MatrizdeEquipos!$K22,IF(MatrizdeEquipos!$K22&lt;LC$1,1,0),0))</f>
        <v>0</v>
      </c>
      <c r="JR24" s="5">
        <f>IF(JR$1=MatrizdeEquipos!$K22,1,IF(JR$1&lt;MatrizdeEquipos!$K22,IF(MatrizdeEquipos!$K22&lt;LD$1,1,0),0))</f>
        <v>0</v>
      </c>
      <c r="JS24" s="5">
        <f>IF(JS$1=MatrizdeEquipos!$K22,1,IF(JS$1&lt;MatrizdeEquipos!$K22,IF(MatrizdeEquipos!$K22&lt;LE$1,1,0),0))</f>
        <v>0</v>
      </c>
      <c r="JT24" s="5">
        <f>IF(JT$1=MatrizdeEquipos!$K22,1,IF(JT$1&lt;MatrizdeEquipos!$K22,IF(MatrizdeEquipos!$K22&lt;LF$1,1,0),0))</f>
        <v>0</v>
      </c>
      <c r="JU24" s="5">
        <f>IF(JU$1=MatrizdeEquipos!$K22,1,IF(JU$1&lt;MatrizdeEquipos!$K22,IF(MatrizdeEquipos!$K22&lt;LG$1,1,0),0))</f>
        <v>0</v>
      </c>
      <c r="JV24" s="5">
        <f>IF(JV$1=MatrizdeEquipos!$K22,1,IF(JV$1&lt;MatrizdeEquipos!$K22,IF(MatrizdeEquipos!$K22&lt;LH$1,1,0),0))</f>
        <v>0</v>
      </c>
      <c r="JW24" s="5">
        <f>IF(JW$1=MatrizdeEquipos!$K22,1,IF(JW$1&lt;MatrizdeEquipos!$K22,IF(MatrizdeEquipos!$K22&lt;LI$1,1,0),0))</f>
        <v>0</v>
      </c>
      <c r="JX24" s="5">
        <f>IF(JX$1=MatrizdeEquipos!$K22,1,IF(JX$1&lt;MatrizdeEquipos!$K22,IF(MatrizdeEquipos!$K22&lt;LJ$1,1,0),0))</f>
        <v>0</v>
      </c>
      <c r="JY24" s="5">
        <f>IF(JY$1=MatrizdeEquipos!$K22,1,IF(JY$1&lt;MatrizdeEquipos!$K22,IF(MatrizdeEquipos!$K22&lt;LK$1,1,0),0))</f>
        <v>0</v>
      </c>
      <c r="JZ24" s="5">
        <f>IF(JZ$1=MatrizdeEquipos!$K22,1,IF(JZ$1&lt;MatrizdeEquipos!$K22,IF(MatrizdeEquipos!$K22&lt;LL$1,1,0),0))</f>
        <v>0</v>
      </c>
      <c r="KA24" s="5">
        <f>IF(KA$1=MatrizdeEquipos!$K22,1,IF(KA$1&lt;MatrizdeEquipos!$K22,IF(MatrizdeEquipos!$K22&lt;LM$1,1,0),0))</f>
        <v>0</v>
      </c>
      <c r="KB24" s="5">
        <f>IF(KB$1=MatrizdeEquipos!$K22,1,IF(KB$1&lt;MatrizdeEquipos!$K22,IF(MatrizdeEquipos!$K22&lt;LN$1,1,0),0))</f>
        <v>0</v>
      </c>
      <c r="KC24" s="5">
        <f>IF(KC$1=MatrizdeEquipos!$K22,1,IF(KC$1&lt;MatrizdeEquipos!$K22,IF(MatrizdeEquipos!$K22&lt;LO$1,1,0),0))</f>
        <v>0</v>
      </c>
      <c r="KD24" s="5">
        <f>IF(KD$1=MatrizdeEquipos!$K22,1,IF(KD$1&lt;MatrizdeEquipos!$K22,IF(MatrizdeEquipos!$K22&lt;LP$1,1,0),0))</f>
        <v>0</v>
      </c>
      <c r="KE24" s="5">
        <f>IF(KE$1=MatrizdeEquipos!$K22,1,IF(KE$1&lt;MatrizdeEquipos!$K22,IF(MatrizdeEquipos!$K22&lt;LQ$1,1,0),0))</f>
        <v>0</v>
      </c>
      <c r="KF24" s="5">
        <f>IF(KF$1=MatrizdeEquipos!$K22,1,IF(KF$1&lt;MatrizdeEquipos!$K22,IF(MatrizdeEquipos!$K22&lt;LR$1,1,0),0))</f>
        <v>0</v>
      </c>
      <c r="KG24" s="5">
        <f>IF(KG$1=MatrizdeEquipos!$K22,1,IF(KG$1&lt;MatrizdeEquipos!$K22,IF(MatrizdeEquipos!$K22&lt;LS$1,1,0),0))</f>
        <v>0</v>
      </c>
      <c r="KH24" s="5">
        <f>IF(KH$1=MatrizdeEquipos!$K22,1,IF(KH$1&lt;MatrizdeEquipos!$K22,IF(MatrizdeEquipos!$K22&lt;LT$1,1,0),0))</f>
        <v>0</v>
      </c>
      <c r="KI24" s="5">
        <f>IF(KI$1=MatrizdeEquipos!$K22,1,IF(KI$1&lt;MatrizdeEquipos!$K22,IF(MatrizdeEquipos!$K22&lt;LU$1,1,0),0))</f>
        <v>0</v>
      </c>
      <c r="KJ24" s="5">
        <f>IF(KJ$1=MatrizdeEquipos!$K22,1,IF(KJ$1&lt;MatrizdeEquipos!$K22,IF(MatrizdeEquipos!$K22&lt;LV$1,1,0),0))</f>
        <v>0</v>
      </c>
      <c r="KK24" s="5">
        <f>IF(KK$1=MatrizdeEquipos!$K22,1,IF(KK$1&lt;MatrizdeEquipos!$K22,IF(MatrizdeEquipos!$K22&lt;LW$1,1,0),0))</f>
        <v>0</v>
      </c>
      <c r="KL24" s="5">
        <f>IF(KL$1=MatrizdeEquipos!$K22,1,IF(KL$1&lt;MatrizdeEquipos!$K22,IF(MatrizdeEquipos!$K22&lt;LX$1,1,0),0))</f>
        <v>0</v>
      </c>
      <c r="KM24" s="5">
        <f>IF(KM$1=MatrizdeEquipos!$K22,1,IF(KM$1&lt;MatrizdeEquipos!$K22,IF(MatrizdeEquipos!$K22&lt;LY$1,1,0),0))</f>
        <v>0</v>
      </c>
      <c r="KN24" s="5">
        <f>IF(KN$1=MatrizdeEquipos!$K22,1,IF(KN$1&lt;MatrizdeEquipos!$K22,IF(MatrizdeEquipos!$K22&lt;LZ$1,1,0),0))</f>
        <v>0</v>
      </c>
      <c r="KO24" s="5">
        <f>IF(KO$1=MatrizdeEquipos!$K22,1,IF(KO$1&lt;MatrizdeEquipos!$K22,IF(MatrizdeEquipos!$K22&lt;MA$1,1,0),0))</f>
        <v>0</v>
      </c>
      <c r="KP24" s="5">
        <f>IF(KP$1=MatrizdeEquipos!$K22,1,IF(KP$1&lt;MatrizdeEquipos!$K22,IF(MatrizdeEquipos!$K22&lt;MB$1,1,0),0))</f>
        <v>0</v>
      </c>
      <c r="KQ24" s="5">
        <f>IF(KQ$1=MatrizdeEquipos!$K22,1,IF(KQ$1&lt;MatrizdeEquipos!$K22,IF(MatrizdeEquipos!$K22&lt;MC$1,1,0),0))</f>
        <v>0</v>
      </c>
      <c r="KR24" s="5">
        <f>IF(KR$1=MatrizdeEquipos!$K22,1,IF(KR$1&lt;MatrizdeEquipos!$K22,IF(MatrizdeEquipos!$K22&lt;MD$1,1,0),0))</f>
        <v>0</v>
      </c>
      <c r="KS24" s="5">
        <f>IF(KS$1=MatrizdeEquipos!$K22,1,IF(KS$1&lt;MatrizdeEquipos!$K22,IF(MatrizdeEquipos!$K22&lt;ME$1,1,0),0))</f>
        <v>0</v>
      </c>
      <c r="KT24" s="5">
        <f>IF(KT$1=MatrizdeEquipos!$K22,1,IF(KT$1&lt;MatrizdeEquipos!$K22,IF(MatrizdeEquipos!$K22&lt;MF$1,1,0),0))</f>
        <v>0</v>
      </c>
      <c r="KU24" s="5">
        <f>IF(KU$1=MatrizdeEquipos!$K22,1,IF(KU$1&lt;MatrizdeEquipos!$K22,IF(MatrizdeEquipos!$K22&lt;MG$1,1,0),0))</f>
        <v>0</v>
      </c>
      <c r="KV24" s="5">
        <f>IF(KV$1=MatrizdeEquipos!$K22,1,IF(KV$1&lt;MatrizdeEquipos!$K22,IF(MatrizdeEquipos!$K22&lt;MH$1,1,0),0))</f>
        <v>0</v>
      </c>
      <c r="KW24" s="5">
        <f>IF(KW$1=MatrizdeEquipos!$K22,1,IF(KW$1&lt;MatrizdeEquipos!$K22,IF(MatrizdeEquipos!$K22&lt;MI$1,1,0),0))</f>
        <v>0</v>
      </c>
      <c r="KX24" s="5">
        <f>IF(KX$1=MatrizdeEquipos!$K22,1,IF(KX$1&lt;MatrizdeEquipos!$K22,IF(MatrizdeEquipos!$K22&lt;MJ$1,1,0),0))</f>
        <v>0</v>
      </c>
      <c r="KY24" s="5">
        <f>IF(KY$1=MatrizdeEquipos!$K22,1,IF(KY$1&lt;MatrizdeEquipos!$K22,IF(MatrizdeEquipos!$K22&lt;MK$1,1,0),0))</f>
        <v>0</v>
      </c>
      <c r="KZ24" s="5">
        <f>IF(KZ$1=MatrizdeEquipos!$K22,1,IF(KZ$1&lt;MatrizdeEquipos!$K22,IF(MatrizdeEquipos!$K22&lt;ML$1,1,0),0))</f>
        <v>0</v>
      </c>
      <c r="LA24" s="5">
        <f>IF(LA$1=MatrizdeEquipos!$K22,1,IF(LA$1&lt;MatrizdeEquipos!$K22,IF(MatrizdeEquipos!$K22&lt;MM$1,1,0),0))</f>
        <v>0</v>
      </c>
      <c r="LB24" s="5">
        <f>IF(LB$1=MatrizdeEquipos!$K22,1,IF(LB$1&lt;MatrizdeEquipos!$K22,IF(MatrizdeEquipos!$K22&lt;MN$1,1,0),0))</f>
        <v>0</v>
      </c>
      <c r="LC24" s="5">
        <f>IF(LC$1=MatrizdeEquipos!$K22,1,IF(LC$1&lt;MatrizdeEquipos!$K22,IF(MatrizdeEquipos!$K22&lt;MO$1,1,0),0))</f>
        <v>0</v>
      </c>
      <c r="LD24" s="5">
        <f>IF(LD$1=MatrizdeEquipos!$K22,1,IF(LD$1&lt;MatrizdeEquipos!$K22,IF(MatrizdeEquipos!$K22&lt;MP$1,1,0),0))</f>
        <v>0</v>
      </c>
      <c r="LE24" s="5">
        <f>IF(LE$1=MatrizdeEquipos!$K22,1,IF(LE$1&lt;MatrizdeEquipos!$K22,IF(MatrizdeEquipos!$K22&lt;MQ$1,1,0),0))</f>
        <v>0</v>
      </c>
      <c r="LF24" s="5">
        <f>IF(LF$1=MatrizdeEquipos!$K22,1,IF(LF$1&lt;MatrizdeEquipos!$K22,IF(MatrizdeEquipos!$K22&lt;MR$1,1,0),0))</f>
        <v>0</v>
      </c>
      <c r="LG24" s="5">
        <f>IF(LG$1=MatrizdeEquipos!$K22,1,IF(LG$1&lt;MatrizdeEquipos!$K22,IF(MatrizdeEquipos!$K22&lt;MS$1,1,0),0))</f>
        <v>0</v>
      </c>
      <c r="LH24" s="5">
        <f>IF(LH$1=MatrizdeEquipos!$K22,1,IF(LH$1&lt;MatrizdeEquipos!$K22,IF(MatrizdeEquipos!$K22&lt;MT$1,1,0),0))</f>
        <v>0</v>
      </c>
      <c r="LI24" s="5">
        <f>IF(LI$1=MatrizdeEquipos!$K22,1,IF(LI$1&lt;MatrizdeEquipos!$K22,IF(MatrizdeEquipos!$K22&lt;MU$1,1,0),0))</f>
        <v>0</v>
      </c>
      <c r="LJ24" s="5">
        <f>IF(LJ$1=MatrizdeEquipos!$K22,1,IF(LJ$1&lt;MatrizdeEquipos!$K22,IF(MatrizdeEquipos!$K22&lt;MV$1,1,0),0))</f>
        <v>0</v>
      </c>
      <c r="LK24" s="5">
        <f>IF(LK$1=MatrizdeEquipos!$K22,1,IF(LK$1&lt;MatrizdeEquipos!$K22,IF(MatrizdeEquipos!$K22&lt;MW$1,1,0),0))</f>
        <v>0</v>
      </c>
      <c r="LL24" s="5">
        <f>IF(LL$1=MatrizdeEquipos!$K22,1,IF(LL$1&lt;MatrizdeEquipos!$K22,IF(MatrizdeEquipos!$K22&lt;MX$1,1,0),0))</f>
        <v>0</v>
      </c>
      <c r="LM24" s="5">
        <f>IF(LM$1=MatrizdeEquipos!$K22,1,IF(LM$1&lt;MatrizdeEquipos!$K22,IF(MatrizdeEquipos!$K22&lt;MY$1,1,0),0))</f>
        <v>0</v>
      </c>
      <c r="LN24" s="5">
        <f>IF(LN$1=MatrizdeEquipos!$K22,1,IF(LN$1&lt;MatrizdeEquipos!$K22,IF(MatrizdeEquipos!$K22&lt;MZ$1,1,0),0))</f>
        <v>0</v>
      </c>
      <c r="LO24" s="5">
        <f>IF(LO$1=MatrizdeEquipos!$K22,1,IF(LO$1&lt;MatrizdeEquipos!$K22,IF(MatrizdeEquipos!$K22&lt;NA$1,1,0),0))</f>
        <v>0</v>
      </c>
      <c r="LP24" s="5">
        <f>IF(LP$1=MatrizdeEquipos!$K22,1,IF(LP$1&lt;MatrizdeEquipos!$K22,IF(MatrizdeEquipos!$K22&lt;NB$1,1,0),0))</f>
        <v>0</v>
      </c>
      <c r="LQ24" s="5">
        <f>IF(LQ$1=MatrizdeEquipos!$K22,1,IF(LQ$1&lt;MatrizdeEquipos!$K22,IF(MatrizdeEquipos!$K22&lt;NC$1,1,0),0))</f>
        <v>0</v>
      </c>
      <c r="LR24" s="5">
        <f>IF(LR$1=MatrizdeEquipos!$K22,1,IF(LR$1&lt;MatrizdeEquipos!$K22,IF(MatrizdeEquipos!$K22&lt;ND$1,1,0),0))</f>
        <v>0</v>
      </c>
      <c r="LS24" s="5">
        <f>IF(LS$1=MatrizdeEquipos!$K22,1,IF(LS$1&lt;MatrizdeEquipos!$K22,IF(MatrizdeEquipos!$K22&lt;NE$1,1,0),0))</f>
        <v>0</v>
      </c>
      <c r="LT24" s="5">
        <f>IF(LT$1=MatrizdeEquipos!$K22,1,IF(LT$1&lt;MatrizdeEquipos!$K22,IF(MatrizdeEquipos!$K22&lt;NF$1,1,0),0))</f>
        <v>0</v>
      </c>
      <c r="LU24" s="5">
        <f>IF(LU$1=MatrizdeEquipos!$K22,1,IF(LU$1&lt;MatrizdeEquipos!$K22,IF(MatrizdeEquipos!$K22&lt;NG$1,1,0),0))</f>
        <v>0</v>
      </c>
      <c r="LV24" s="5">
        <f>IF(LV$1=MatrizdeEquipos!$K22,1,IF(LV$1&lt;MatrizdeEquipos!$K22,IF(MatrizdeEquipos!$K22&lt;NH$1,1,0),0))</f>
        <v>0</v>
      </c>
      <c r="LW24" s="5">
        <f>IF(LW$1=MatrizdeEquipos!$K22,1,IF(LW$1&lt;MatrizdeEquipos!$K22,IF(MatrizdeEquipos!$K22&lt;NI$1,1,0),0))</f>
        <v>0</v>
      </c>
      <c r="LX24" s="5">
        <f>IF(LX$1=MatrizdeEquipos!$K22,1,IF(LX$1&lt;MatrizdeEquipos!$K22,IF(MatrizdeEquipos!$K22&lt;NJ$1,1,0),0))</f>
        <v>0</v>
      </c>
      <c r="LY24" s="5">
        <f>IF(LY$1=MatrizdeEquipos!$K22,1,IF(LY$1&lt;MatrizdeEquipos!$K22,IF(MatrizdeEquipos!$K22&lt;NK$1,1,0),0))</f>
        <v>0</v>
      </c>
      <c r="LZ24" s="5">
        <f>IF(LZ$1=MatrizdeEquipos!$K22,1,IF(LZ$1&lt;MatrizdeEquipos!$K22,IF(MatrizdeEquipos!$K22&lt;NL$1,1,0),0))</f>
        <v>0</v>
      </c>
      <c r="MA24" s="5">
        <f>IF(MA$1=MatrizdeEquipos!$K22,1,IF(MA$1&lt;MatrizdeEquipos!$K22,IF(MatrizdeEquipos!$K22&lt;NM$1,1,0),0))</f>
        <v>0</v>
      </c>
      <c r="MB24" s="5">
        <f>IF(MB$1=MatrizdeEquipos!$K22,1,IF(MB$1&lt;MatrizdeEquipos!$K22,IF(MatrizdeEquipos!$K22&lt;NN$1,1,0),0))</f>
        <v>0</v>
      </c>
      <c r="MC24" s="5">
        <f>IF(MC$1=MatrizdeEquipos!$K22,1,IF(MC$1&lt;MatrizdeEquipos!$K22,IF(MatrizdeEquipos!$K22&lt;NO$1,1,0),0))</f>
        <v>0</v>
      </c>
      <c r="MD24" s="5">
        <f>IF(MD$1=MatrizdeEquipos!$K22,1,IF(MD$1&lt;MatrizdeEquipos!$K22,IF(MatrizdeEquipos!$K22&lt;NP$1,1,0),0))</f>
        <v>0</v>
      </c>
      <c r="ME24" s="5">
        <f>IF(ME$1=MatrizdeEquipos!$K22,1,IF(ME$1&lt;MatrizdeEquipos!$K22,IF(MatrizdeEquipos!$K22&lt;NQ$1,1,0),0))</f>
        <v>0</v>
      </c>
      <c r="MF24" s="5">
        <f>IF(MF$1=MatrizdeEquipos!$K22,1,IF(MF$1&lt;MatrizdeEquipos!$K22,IF(MatrizdeEquipos!$K22&lt;NR$1,1,0),0))</f>
        <v>0</v>
      </c>
      <c r="MG24" s="5">
        <f>IF(MG$1=MatrizdeEquipos!$K22,1,IF(MG$1&lt;MatrizdeEquipos!$K22,IF(MatrizdeEquipos!$K22&lt;NS$1,1,0),0))</f>
        <v>0</v>
      </c>
      <c r="MH24" s="5">
        <f>IF(MH$1=MatrizdeEquipos!$K22,1,IF(MH$1&lt;MatrizdeEquipos!$K22,IF(MatrizdeEquipos!$K22&lt;NT$1,1,0),0))</f>
        <v>0</v>
      </c>
      <c r="MI24" s="5">
        <f>IF(MI$1=MatrizdeEquipos!$K22,1,IF(MI$1&lt;MatrizdeEquipos!$K22,IF(MatrizdeEquipos!$K22&lt;NU$1,1,0),0))</f>
        <v>0</v>
      </c>
      <c r="MJ24" s="5">
        <f>IF(MJ$1=MatrizdeEquipos!$K22,1,IF(MJ$1&lt;MatrizdeEquipos!$K22,IF(MatrizdeEquipos!$K22&lt;NV$1,1,0),0))</f>
        <v>0</v>
      </c>
      <c r="MK24" s="5">
        <f>IF(MK$1=MatrizdeEquipos!$K22,1,IF(MK$1&lt;MatrizdeEquipos!$K22,IF(MatrizdeEquipos!$K22&lt;NW$1,1,0),0))</f>
        <v>0</v>
      </c>
      <c r="ML24" s="5">
        <f>IF(ML$1=MatrizdeEquipos!$K22,1,IF(ML$1&lt;MatrizdeEquipos!$K22,IF(MatrizdeEquipos!$K22&lt;NX$1,1,0),0))</f>
        <v>0</v>
      </c>
      <c r="MM24" s="5">
        <f>IF(MM$1=MatrizdeEquipos!$K22,1,IF(MM$1&lt;MatrizdeEquipos!$K22,IF(MatrizdeEquipos!$K22&lt;NY$1,1,0),0))</f>
        <v>0</v>
      </c>
      <c r="MN24" s="5">
        <f>IF(MN$1=MatrizdeEquipos!$K22,1,IF(MN$1&lt;MatrizdeEquipos!$K22,IF(MatrizdeEquipos!$K22&lt;NZ$1,1,0),0))</f>
        <v>0</v>
      </c>
      <c r="MO24" s="5">
        <f>IF(MO$1=MatrizdeEquipos!$K22,1,IF(MO$1&lt;MatrizdeEquipos!$K22,IF(MatrizdeEquipos!$K22&lt;OA$1,1,0),0))</f>
        <v>0</v>
      </c>
      <c r="MP24" s="5">
        <f>IF(MP$1=MatrizdeEquipos!$K22,1,IF(MP$1&lt;MatrizdeEquipos!$K22,IF(MatrizdeEquipos!$K22&lt;OB$1,1,0),0))</f>
        <v>0</v>
      </c>
      <c r="MQ24" s="5">
        <f>IF(MQ$1=MatrizdeEquipos!$K22,1,IF(MQ$1&lt;MatrizdeEquipos!$K22,IF(MatrizdeEquipos!$K22&lt;OC$1,1,0),0))</f>
        <v>0</v>
      </c>
      <c r="MR24" s="5">
        <f>IF(MR$1=MatrizdeEquipos!$K22,1,IF(MR$1&lt;MatrizdeEquipos!$K22,IF(MatrizdeEquipos!$K22&lt;OD$1,1,0),0))</f>
        <v>0</v>
      </c>
      <c r="MS24" s="5">
        <f>IF(MS$1=MatrizdeEquipos!$K22,1,IF(MS$1&lt;MatrizdeEquipos!$K22,IF(MatrizdeEquipos!$K22&lt;OE$1,1,0),0))</f>
        <v>0</v>
      </c>
      <c r="MT24" s="5">
        <f>IF(MT$1=MatrizdeEquipos!$K22,1,IF(MT$1&lt;MatrizdeEquipos!$K22,IF(MatrizdeEquipos!$K22&lt;OF$1,1,0),0))</f>
        <v>0</v>
      </c>
      <c r="MU24" s="5">
        <f>IF(MU$1=MatrizdeEquipos!$K22,1,IF(MU$1&lt;MatrizdeEquipos!$K22,IF(MatrizdeEquipos!$K22&lt;OG$1,1,0),0))</f>
        <v>0</v>
      </c>
      <c r="MV24" s="5">
        <f>IF(MV$1=MatrizdeEquipos!$K22,1,IF(MV$1&lt;MatrizdeEquipos!$K22,IF(MatrizdeEquipos!$K22&lt;OH$1,1,0),0))</f>
        <v>0</v>
      </c>
      <c r="MW24" s="5">
        <f>IF(MW$1=MatrizdeEquipos!$K22,1,IF(MW$1&lt;MatrizdeEquipos!$K22,IF(MatrizdeEquipos!$K22&lt;OI$1,1,0),0))</f>
        <v>0</v>
      </c>
      <c r="MX24" s="5">
        <f>IF(MX$1=MatrizdeEquipos!$K22,1,IF(MX$1&lt;MatrizdeEquipos!$K22,IF(MatrizdeEquipos!$K22&lt;OJ$1,1,0),0))</f>
        <v>0</v>
      </c>
      <c r="MY24" s="5">
        <f>IF(MY$1=MatrizdeEquipos!$K22,1,IF(MY$1&lt;MatrizdeEquipos!$K22,IF(MatrizdeEquipos!$K22&lt;OK$1,1,0),0))</f>
        <v>0</v>
      </c>
      <c r="MZ24" s="5">
        <f>IF(MZ$1=MatrizdeEquipos!$K22,1,IF(MZ$1&lt;MatrizdeEquipos!$K22,IF(MatrizdeEquipos!$K22&lt;OL$1,1,0),0))</f>
        <v>0</v>
      </c>
      <c r="NA24" s="5">
        <f>IF(NA$1=MatrizdeEquipos!$K22,1,IF(NA$1&lt;MatrizdeEquipos!$K22,IF(MatrizdeEquipos!$K22&lt;OM$1,1,0),0))</f>
        <v>0</v>
      </c>
      <c r="NB24" s="5">
        <f>IF(NB$1=MatrizdeEquipos!$K22,1,IF(NB$1&lt;MatrizdeEquipos!$K22,IF(MatrizdeEquipos!$K22&lt;ON$1,1,0),0))</f>
        <v>0</v>
      </c>
      <c r="NC24" s="5">
        <f>IF(NC$1=MatrizdeEquipos!$K22,1,IF(NC$1&lt;MatrizdeEquipos!$K22,IF(MatrizdeEquipos!$K22&lt;OO$1,1,0),0))</f>
        <v>0</v>
      </c>
      <c r="ND24" s="5">
        <f>IF(ND$1=MatrizdeEquipos!$K22,1,IF(ND$1&lt;MatrizdeEquipos!$K22,IF(MatrizdeEquipos!$K22&lt;OP$1,1,0),0))</f>
        <v>0</v>
      </c>
      <c r="NE24" s="5">
        <f>IF(NE$1=MatrizdeEquipos!$K22,1,IF(NE$1&lt;MatrizdeEquipos!$K22,IF(MatrizdeEquipos!$K22&lt;OQ$1,1,0),0))</f>
        <v>0</v>
      </c>
      <c r="NF24" s="5">
        <f>IF(NF$1=MatrizdeEquipos!$K22,1,IF(NF$1&lt;MatrizdeEquipos!$K22,IF(MatrizdeEquipos!$K22&lt;OR$1,1,0),0))</f>
        <v>0</v>
      </c>
      <c r="NG24" s="5">
        <f>IF(NG$1=MatrizdeEquipos!$K22,1,IF(NG$1&lt;MatrizdeEquipos!$K22,IF(MatrizdeEquipos!$K22&lt;OS$1,1,0),0))</f>
        <v>0</v>
      </c>
      <c r="NH24" s="5">
        <f>IF(NH$1=MatrizdeEquipos!$K22,1,IF(NH$1&lt;MatrizdeEquipos!$K22,IF(MatrizdeEquipos!$K22&lt;OT$1,1,0),0))</f>
        <v>0</v>
      </c>
      <c r="NI24" s="5">
        <f>IF(NI$1=MatrizdeEquipos!$K22,1,IF(NI$1&lt;MatrizdeEquipos!$K22,IF(MatrizdeEquipos!$K22&lt;OU$1,1,0),0))</f>
        <v>0</v>
      </c>
      <c r="NJ24" s="5">
        <f>IF(NJ$1=MatrizdeEquipos!$K22,1,IF(NJ$1&lt;MatrizdeEquipos!$K22,IF(MatrizdeEquipos!$K22&lt;OV$1,1,0),0))</f>
        <v>0</v>
      </c>
      <c r="NK24" s="5">
        <f>IF(NK$1=MatrizdeEquipos!$K22,1,IF(NK$1&lt;MatrizdeEquipos!$K22,IF(MatrizdeEquipos!$K22&lt;OW$1,1,0),0))</f>
        <v>0</v>
      </c>
      <c r="NL24" s="5">
        <f>IF(NL$1=MatrizdeEquipos!$K22,1,IF(NL$1&lt;MatrizdeEquipos!$K22,IF(MatrizdeEquipos!$K22&lt;OX$1,1,0),0))</f>
        <v>0</v>
      </c>
      <c r="NM24" s="5">
        <f>IF(NM$1=MatrizdeEquipos!$K22,1,IF(NM$1&lt;MatrizdeEquipos!$K22,IF(MatrizdeEquipos!$K22&lt;OY$1,1,0),0))</f>
        <v>0</v>
      </c>
      <c r="NN24" s="5">
        <f>IF(NN$1=MatrizdeEquipos!$K22,1,IF(NN$1&lt;MatrizdeEquipos!$K22,IF(MatrizdeEquipos!$K22&lt;OZ$1,1,0),0))</f>
        <v>0</v>
      </c>
      <c r="NO24" s="5">
        <f>IF(NO$1=MatrizdeEquipos!$K22,1,IF(NO$1&lt;MatrizdeEquipos!$K22,IF(MatrizdeEquipos!$K22&lt;PA$1,1,0),0))</f>
        <v>0</v>
      </c>
      <c r="NP24" s="5">
        <f>IF(NP$1=MatrizdeEquipos!$K22,1,IF(NP$1&lt;MatrizdeEquipos!$K22,IF(MatrizdeEquipos!$K22&lt;PB$1,1,0),0))</f>
        <v>0</v>
      </c>
      <c r="NQ24" s="5">
        <f>IF(NQ$1=MatrizdeEquipos!$K22,1,IF(NQ$1&lt;MatrizdeEquipos!$K22,IF(MatrizdeEquipos!$K22&lt;PC$1,1,0),0))</f>
        <v>0</v>
      </c>
      <c r="NR24" s="5">
        <f>IF(NR$1=MatrizdeEquipos!$K22,1,IF(NR$1&lt;MatrizdeEquipos!$K22,IF(MatrizdeEquipos!$K22&lt;PD$1,1,0),0))</f>
        <v>0</v>
      </c>
      <c r="NS24" s="5">
        <f>IF(NS$1=MatrizdeEquipos!$K22,1,IF(NS$1&lt;MatrizdeEquipos!$K22,IF(MatrizdeEquipos!$K22&lt;PE$1,1,0),0))</f>
        <v>0</v>
      </c>
      <c r="NT24" s="5">
        <f>IF(NT$1=MatrizdeEquipos!$K22,1,IF(NT$1&lt;MatrizdeEquipos!$K22,IF(MatrizdeEquipos!$K22&lt;PF$1,1,0),0))</f>
        <v>0</v>
      </c>
      <c r="NU24" s="5">
        <f>IF(NU$1=MatrizdeEquipos!$K22,1,IF(NU$1&lt;MatrizdeEquipos!$K22,IF(MatrizdeEquipos!$K22&lt;PG$1,1,0),0))</f>
        <v>0</v>
      </c>
      <c r="NV24" s="5">
        <f>IF(NV$1=MatrizdeEquipos!$K22,1,IF(NV$1&lt;MatrizdeEquipos!$K22,IF(MatrizdeEquipos!$K22&lt;PH$1,1,0),0))</f>
        <v>0</v>
      </c>
      <c r="NW24" s="5">
        <f>IF(NW$1=MatrizdeEquipos!$K22,1,IF(NW$1&lt;MatrizdeEquipos!$K22,IF(MatrizdeEquipos!$K22&lt;PI$1,1,0),0))</f>
        <v>0</v>
      </c>
      <c r="NX24" s="5">
        <f>IF(NX$1=MatrizdeEquipos!$K22,1,IF(NX$1&lt;MatrizdeEquipos!$K22,IF(MatrizdeEquipos!$K22&lt;PJ$1,1,0),0))</f>
        <v>0</v>
      </c>
      <c r="NY24" s="5">
        <f>IF(NY$1=MatrizdeEquipos!$K22,1,IF(NY$1&lt;MatrizdeEquipos!$K22,IF(MatrizdeEquipos!$K22&lt;PK$1,1,0),0))</f>
        <v>0</v>
      </c>
      <c r="NZ24" s="5">
        <f>IF(NZ$1=MatrizdeEquipos!$K22,1,IF(NZ$1&lt;MatrizdeEquipos!$K22,IF(MatrizdeEquipos!$K22&lt;PL$1,1,0),0))</f>
        <v>0</v>
      </c>
      <c r="OA24" s="5">
        <f>IF(OA$1=MatrizdeEquipos!$K22,1,IF(OA$1&lt;MatrizdeEquipos!$K22,IF(MatrizdeEquipos!$K22&lt;PM$1,1,0),0))</f>
        <v>0</v>
      </c>
      <c r="OB24" s="5">
        <f>IF(OB$1=MatrizdeEquipos!$K22,1,IF(OB$1&lt;MatrizdeEquipos!$K22,IF(MatrizdeEquipos!$K22&lt;PN$1,1,0),0))</f>
        <v>0</v>
      </c>
      <c r="OC24" s="5">
        <f>IF(OC$1=MatrizdeEquipos!$K22,1,IF(OC$1&lt;MatrizdeEquipos!$K22,IF(MatrizdeEquipos!$K22&lt;PO$1,1,0),0))</f>
        <v>0</v>
      </c>
      <c r="OD24" s="5">
        <f>IF(OD$1=MatrizdeEquipos!$K22,1,IF(OD$1&lt;MatrizdeEquipos!$K22,IF(MatrizdeEquipos!$K22&lt;PP$1,1,0),0))</f>
        <v>0</v>
      </c>
      <c r="OE24" s="5">
        <f>IF(OE$1=MatrizdeEquipos!$K22,1,IF(OE$1&lt;MatrizdeEquipos!$K22,IF(MatrizdeEquipos!$K22&lt;PQ$1,1,0),0))</f>
        <v>0</v>
      </c>
      <c r="OF24" s="5">
        <f>IF(OF$1=MatrizdeEquipos!$K22,1,IF(OF$1&lt;MatrizdeEquipos!$K22,IF(MatrizdeEquipos!$K22&lt;PR$1,1,0),0))</f>
        <v>0</v>
      </c>
      <c r="OG24" s="5">
        <f>IF(OG$1=MatrizdeEquipos!$K22,1,IF(OG$1&lt;MatrizdeEquipos!$K22,IF(MatrizdeEquipos!$K22&lt;PS$1,1,0),0))</f>
        <v>0</v>
      </c>
      <c r="OH24" s="5">
        <f>IF(OH$1=MatrizdeEquipos!$K22,1,IF(OH$1&lt;MatrizdeEquipos!$K22,IF(MatrizdeEquipos!$K22&lt;PT$1,1,0),0))</f>
        <v>0</v>
      </c>
      <c r="OI24" s="5">
        <f>IF(OI$1=MatrizdeEquipos!$K22,1,IF(OI$1&lt;MatrizdeEquipos!$K22,IF(MatrizdeEquipos!$K22&lt;PU$1,1,0),0))</f>
        <v>0</v>
      </c>
      <c r="OJ24" s="5">
        <f>IF(OJ$1=MatrizdeEquipos!$K22,1,IF(OJ$1&lt;MatrizdeEquipos!$K22,IF(MatrizdeEquipos!$K22&lt;PV$1,1,0),0))</f>
        <v>0</v>
      </c>
      <c r="OK24" s="5">
        <f>IF(OK$1=MatrizdeEquipos!$K22,1,IF(OK$1&lt;MatrizdeEquipos!$K22,IF(MatrizdeEquipos!$K22&lt;PW$1,1,0),0))</f>
        <v>0</v>
      </c>
      <c r="OL24" s="5">
        <f>IF(OL$1=MatrizdeEquipos!$K22,1,IF(OL$1&lt;MatrizdeEquipos!$K22,IF(MatrizdeEquipos!$K22&lt;PX$1,1,0),0))</f>
        <v>0</v>
      </c>
      <c r="OM24" s="5">
        <f>IF(OM$1=MatrizdeEquipos!$K22,1,IF(OM$1&lt;MatrizdeEquipos!$K22,IF(MatrizdeEquipos!$K22&lt;PY$1,1,0),0))</f>
        <v>0</v>
      </c>
      <c r="ON24" s="5">
        <f>IF(ON$1=MatrizdeEquipos!$K22,1,IF(ON$1&lt;MatrizdeEquipos!$K22,IF(MatrizdeEquipos!$K22&lt;PZ$1,1,0),0))</f>
        <v>0</v>
      </c>
      <c r="OO24" s="5">
        <f>IF(OO$1=MatrizdeEquipos!$K22,1,IF(OO$1&lt;MatrizdeEquipos!$K22,IF(MatrizdeEquipos!$K22&lt;QA$1,1,0),0))</f>
        <v>0</v>
      </c>
      <c r="OP24" s="5">
        <f>IF(OP$1=MatrizdeEquipos!$K22,1,IF(OP$1&lt;MatrizdeEquipos!$K22,IF(MatrizdeEquipos!$K22&lt;QB$1,1,0),0))</f>
        <v>0</v>
      </c>
      <c r="OQ24" s="5">
        <f>IF(OQ$1=MatrizdeEquipos!$K22,1,IF(OQ$1&lt;MatrizdeEquipos!$K22,IF(MatrizdeEquipos!$K22&lt;QC$1,1,0),0))</f>
        <v>0</v>
      </c>
      <c r="OR24" s="5">
        <f>IF(OR$1=MatrizdeEquipos!$K22,1,IF(OR$1&lt;MatrizdeEquipos!$K22,IF(MatrizdeEquipos!$K22&lt;QD$1,1,0),0))</f>
        <v>0</v>
      </c>
      <c r="OS24" s="5">
        <f>IF(OS$1=MatrizdeEquipos!$K22,1,IF(OS$1&lt;MatrizdeEquipos!$K22,IF(MatrizdeEquipos!$K22&lt;QE$1,1,0),0))</f>
        <v>0</v>
      </c>
      <c r="OT24" s="5">
        <f>IF(OT$1=MatrizdeEquipos!$K22,1,IF(OT$1&lt;MatrizdeEquipos!$K22,IF(MatrizdeEquipos!$K22&lt;QF$1,1,0),0))</f>
        <v>0</v>
      </c>
      <c r="OU24" s="5">
        <f>IF(OU$1=MatrizdeEquipos!$K22,1,IF(OU$1&lt;MatrizdeEquipos!$K22,IF(MatrizdeEquipos!$K22&lt;QG$1,1,0),0))</f>
        <v>0</v>
      </c>
      <c r="OV24" s="5">
        <f>IF(OV$1=MatrizdeEquipos!$K22,1,IF(OV$1&lt;MatrizdeEquipos!$K22,IF(MatrizdeEquipos!$K22&lt;QH$1,1,0),0))</f>
        <v>0</v>
      </c>
      <c r="OW24" s="5">
        <f>IF(OW$1=MatrizdeEquipos!$K22,1,IF(OW$1&lt;MatrizdeEquipos!$K22,IF(MatrizdeEquipos!$K22&lt;QI$1,1,0),0))</f>
        <v>0</v>
      </c>
      <c r="OX24" s="5">
        <f>IF(OX$1=MatrizdeEquipos!$K22,1,IF(OX$1&lt;MatrizdeEquipos!$K22,IF(MatrizdeEquipos!$K22&lt;QJ$1,1,0),0))</f>
        <v>0</v>
      </c>
      <c r="OY24" s="5">
        <f>IF(OY$1=MatrizdeEquipos!$K22,1,IF(OY$1&lt;MatrizdeEquipos!$K22,IF(MatrizdeEquipos!$K22&lt;QK$1,1,0),0))</f>
        <v>0</v>
      </c>
      <c r="OZ24" s="5">
        <f>IF(OZ$1=MatrizdeEquipos!$K22,1,IF(OZ$1&lt;MatrizdeEquipos!$K22,IF(MatrizdeEquipos!$K22&lt;QL$1,1,0),0))</f>
        <v>0</v>
      </c>
      <c r="PA24" s="5">
        <f>IF(PA$1=MatrizdeEquipos!$K22,1,IF(PA$1&lt;MatrizdeEquipos!$K22,IF(MatrizdeEquipos!$K22&lt;QM$1,1,0),0))</f>
        <v>0</v>
      </c>
      <c r="PB24" s="5">
        <f>IF(PB$1=MatrizdeEquipos!$K22,1,IF(PB$1&lt;MatrizdeEquipos!$K22,IF(MatrizdeEquipos!$K22&lt;QN$1,1,0),0))</f>
        <v>0</v>
      </c>
      <c r="PC24" s="5">
        <f>IF(PC$1=MatrizdeEquipos!$K22,1,IF(PC$1&lt;MatrizdeEquipos!$K22,IF(MatrizdeEquipos!$K22&lt;QO$1,1,0),0))</f>
        <v>0</v>
      </c>
      <c r="PD24" s="5">
        <f>IF(PD$1=MatrizdeEquipos!$K22,1,IF(PD$1&lt;MatrizdeEquipos!$K22,IF(MatrizdeEquipos!$K22&lt;QP$1,1,0),0))</f>
        <v>0</v>
      </c>
      <c r="PE24" s="5">
        <f>IF(PE$1=MatrizdeEquipos!$K22,1,IF(PE$1&lt;MatrizdeEquipos!$K22,IF(MatrizdeEquipos!$K22&lt;QQ$1,1,0),0))</f>
        <v>0</v>
      </c>
      <c r="PF24" s="5">
        <f>IF(PF$1=MatrizdeEquipos!$K22,1,IF(PF$1&lt;MatrizdeEquipos!$K22,IF(MatrizdeEquipos!$K22&lt;QR$1,1,0),0))</f>
        <v>0</v>
      </c>
      <c r="PG24" s="5">
        <f>IF(PG$1=MatrizdeEquipos!$K22,1,IF(PG$1&lt;MatrizdeEquipos!$K22,IF(MatrizdeEquipos!$K22&lt;QS$1,1,0),0))</f>
        <v>0</v>
      </c>
      <c r="PH24" s="5">
        <f>IF(PH$1=MatrizdeEquipos!$K22,1,IF(PH$1&lt;MatrizdeEquipos!$K22,IF(MatrizdeEquipos!$K22&lt;QT$1,1,0),0))</f>
        <v>0</v>
      </c>
      <c r="PI24" s="5">
        <f>IF(PI$1=MatrizdeEquipos!$K22,1,IF(PI$1&lt;MatrizdeEquipos!$K22,IF(MatrizdeEquipos!$K22&lt;QU$1,1,0),0))</f>
        <v>0</v>
      </c>
      <c r="PJ24" s="5">
        <f>IF(PJ$1=MatrizdeEquipos!$K22,1,IF(PJ$1&lt;MatrizdeEquipos!$K22,IF(MatrizdeEquipos!$K22&lt;QV$1,1,0),0))</f>
        <v>0</v>
      </c>
      <c r="PK24" s="5">
        <f>IF(PK$1=MatrizdeEquipos!$K22,1,IF(PK$1&lt;MatrizdeEquipos!$K22,IF(MatrizdeEquipos!$K22&lt;QW$1,1,0),0))</f>
        <v>0</v>
      </c>
      <c r="PL24" s="5">
        <f>IF(PL$1=MatrizdeEquipos!$K22,1,IF(PL$1&lt;MatrizdeEquipos!$K22,IF(MatrizdeEquipos!$K22&lt;QX$1,1,0),0))</f>
        <v>0</v>
      </c>
      <c r="PM24" s="5">
        <f>IF(PM$1=MatrizdeEquipos!$K22,1,IF(PM$1&lt;MatrizdeEquipos!$K22,IF(MatrizdeEquipos!$K22&lt;QY$1,1,0),0))</f>
        <v>0</v>
      </c>
      <c r="PN24" s="5">
        <f>IF(PN$1=MatrizdeEquipos!$K22,1,IF(PN$1&lt;MatrizdeEquipos!$K22,IF(MatrizdeEquipos!$K22&lt;QZ$1,1,0),0))</f>
        <v>0</v>
      </c>
      <c r="PO24" s="5">
        <f>IF(PO$1=MatrizdeEquipos!$K22,1,IF(PO$1&lt;MatrizdeEquipos!$K22,IF(MatrizdeEquipos!$K22&lt;RA$1,1,0),0))</f>
        <v>0</v>
      </c>
      <c r="PP24" s="5">
        <f>IF(PP$1=MatrizdeEquipos!$K22,1,IF(PP$1&lt;MatrizdeEquipos!$K22,IF(MatrizdeEquipos!$K22&lt;RB$1,1,0),0))</f>
        <v>0</v>
      </c>
      <c r="PQ24" s="5">
        <f>IF(PQ$1=MatrizdeEquipos!$K22,1,IF(PQ$1&lt;MatrizdeEquipos!$K22,IF(MatrizdeEquipos!$K22&lt;RC$1,1,0),0))</f>
        <v>0</v>
      </c>
      <c r="PR24" s="5">
        <f>IF(PR$1=MatrizdeEquipos!$K22,1,IF(PR$1&lt;MatrizdeEquipos!$K22,IF(MatrizdeEquipos!$K22&lt;RD$1,1,0),0))</f>
        <v>0</v>
      </c>
      <c r="PS24" s="5">
        <f>IF(PS$1=MatrizdeEquipos!$K22,1,IF(PS$1&lt;MatrizdeEquipos!$K22,IF(MatrizdeEquipos!$K22&lt;RE$1,1,0),0))</f>
        <v>0</v>
      </c>
      <c r="PT24" s="5">
        <f>IF(PT$1=MatrizdeEquipos!$K22,1,IF(PT$1&lt;MatrizdeEquipos!$K22,IF(MatrizdeEquipos!$K22&lt;RF$1,1,0),0))</f>
        <v>0</v>
      </c>
      <c r="PU24" s="5">
        <f>IF(PU$1=MatrizdeEquipos!$K22,1,IF(PU$1&lt;MatrizdeEquipos!$K22,IF(MatrizdeEquipos!$K22&lt;RG$1,1,0),0))</f>
        <v>0</v>
      </c>
      <c r="PV24" s="5">
        <f>IF(PV$1=MatrizdeEquipos!$K22,1,IF(PV$1&lt;MatrizdeEquipos!$K22,IF(MatrizdeEquipos!$K22&lt;RH$1,1,0),0))</f>
        <v>0</v>
      </c>
      <c r="PW24" s="5">
        <f>IF(PW$1=MatrizdeEquipos!$K22,1,IF(PW$1&lt;MatrizdeEquipos!$K22,IF(MatrizdeEquipos!$K22&lt;RI$1,1,0),0))</f>
        <v>0</v>
      </c>
      <c r="PX24" s="5">
        <f>IF(PX$1=MatrizdeEquipos!$K22,1,IF(PX$1&lt;MatrizdeEquipos!$K22,IF(MatrizdeEquipos!$K22&lt;RJ$1,1,0),0))</f>
        <v>0</v>
      </c>
      <c r="PY24" s="5">
        <f>IF(PY$1=MatrizdeEquipos!$K22,1,IF(PY$1&lt;MatrizdeEquipos!$K22,IF(MatrizdeEquipos!$K22&lt;RK$1,1,0),0))</f>
        <v>0</v>
      </c>
      <c r="PZ24" s="5">
        <f>IF(PZ$1=MatrizdeEquipos!$K22,1,IF(PZ$1&lt;MatrizdeEquipos!$K22,IF(MatrizdeEquipos!$K22&lt;RL$1,1,0),0))</f>
        <v>0</v>
      </c>
      <c r="QA24" s="5">
        <f>IF(QA$1=MatrizdeEquipos!$K22,1,IF(QA$1&lt;MatrizdeEquipos!$K22,IF(MatrizdeEquipos!$K22&lt;RM$1,1,0),0))</f>
        <v>0</v>
      </c>
      <c r="QB24" s="5">
        <f>IF(QB$1=MatrizdeEquipos!$K22,1,IF(QB$1&lt;MatrizdeEquipos!$K22,IF(MatrizdeEquipos!$K22&lt;RN$1,1,0),0))</f>
        <v>0</v>
      </c>
      <c r="QC24" s="5">
        <f>IF(QC$1=MatrizdeEquipos!$K22,1,IF(QC$1&lt;MatrizdeEquipos!$K22,IF(MatrizdeEquipos!$K22&lt;RO$1,1,0),0))</f>
        <v>0</v>
      </c>
      <c r="QD24" s="5">
        <f>IF(QD$1=MatrizdeEquipos!$K22,1,IF(QD$1&lt;MatrizdeEquipos!$K22,IF(MatrizdeEquipos!$K22&lt;RP$1,1,0),0))</f>
        <v>0</v>
      </c>
      <c r="QE24" s="5">
        <f>IF(QE$1=MatrizdeEquipos!$K22,1,IF(QE$1&lt;MatrizdeEquipos!$K22,IF(MatrizdeEquipos!$K22&lt;RQ$1,1,0),0))</f>
        <v>0</v>
      </c>
      <c r="QF24" s="5">
        <f>IF(QF$1=MatrizdeEquipos!$K22,1,IF(QF$1&lt;MatrizdeEquipos!$K22,IF(MatrizdeEquipos!$K22&lt;RR$1,1,0),0))</f>
        <v>0</v>
      </c>
      <c r="QG24" s="5">
        <f>IF(QG$1=MatrizdeEquipos!$K22,1,IF(QG$1&lt;MatrizdeEquipos!$K22,IF(MatrizdeEquipos!$K22&lt;RS$1,1,0),0))</f>
        <v>0</v>
      </c>
      <c r="QH24" s="5">
        <f>IF(QH$1=MatrizdeEquipos!$K22,1,IF(QH$1&lt;MatrizdeEquipos!$K22,IF(MatrizdeEquipos!$K22&lt;RT$1,1,0),0))</f>
        <v>0</v>
      </c>
      <c r="QI24" s="5">
        <f>IF(QI$1=MatrizdeEquipos!$K22,1,IF(QI$1&lt;MatrizdeEquipos!$K22,IF(MatrizdeEquipos!$K22&lt;RU$1,1,0),0))</f>
        <v>0</v>
      </c>
      <c r="QJ24" s="5">
        <f>IF(QJ$1=MatrizdeEquipos!$K22,1,IF(QJ$1&lt;MatrizdeEquipos!$K22,IF(MatrizdeEquipos!$K22&lt;RV$1,1,0),0))</f>
        <v>0</v>
      </c>
      <c r="QK24" s="5">
        <f>IF(QK$1=MatrizdeEquipos!$K22,1,IF(QK$1&lt;MatrizdeEquipos!$K22,IF(MatrizdeEquipos!$K22&lt;RW$1,1,0),0))</f>
        <v>0</v>
      </c>
      <c r="QL24" s="5">
        <f>IF(QL$1=MatrizdeEquipos!$K22,1,IF(QL$1&lt;MatrizdeEquipos!$K22,IF(MatrizdeEquipos!$K22&lt;RX$1,1,0),0))</f>
        <v>0</v>
      </c>
      <c r="QM24" s="5">
        <f>IF(QM$1=MatrizdeEquipos!$K22,1,IF(QM$1&lt;MatrizdeEquipos!$K22,IF(MatrizdeEquipos!$K22&lt;RY$1,1,0),0))</f>
        <v>0</v>
      </c>
      <c r="QN24" s="5">
        <f>IF(QN$1=MatrizdeEquipos!$K22,1,IF(QN$1&lt;MatrizdeEquipos!$K22,IF(MatrizdeEquipos!$K22&lt;RZ$1,1,0),0))</f>
        <v>0</v>
      </c>
      <c r="QO24" s="5">
        <f>IF(QO$1=MatrizdeEquipos!$K22,1,IF(QO$1&lt;MatrizdeEquipos!$K22,IF(MatrizdeEquipos!$K22&lt;SA$1,1,0),0))</f>
        <v>0</v>
      </c>
      <c r="QP24" s="5">
        <f>IF(QP$1=MatrizdeEquipos!$K22,1,IF(QP$1&lt;MatrizdeEquipos!$K22,IF(MatrizdeEquipos!$K22&lt;SB$1,1,0),0))</f>
        <v>0</v>
      </c>
      <c r="QQ24" s="5">
        <f>IF(QQ$1=MatrizdeEquipos!$K22,1,IF(QQ$1&lt;MatrizdeEquipos!$K22,IF(MatrizdeEquipos!$K22&lt;SC$1,1,0),0))</f>
        <v>0</v>
      </c>
      <c r="QR24" s="5">
        <f>IF(QR$1=MatrizdeEquipos!$K22,1,IF(QR$1&lt;MatrizdeEquipos!$K22,IF(MatrizdeEquipos!$K22&lt;SD$1,1,0),0))</f>
        <v>0</v>
      </c>
      <c r="QS24" s="5">
        <f>IF(QS$1=MatrizdeEquipos!$K22,1,IF(QS$1&lt;MatrizdeEquipos!$K22,IF(MatrizdeEquipos!$K22&lt;SE$1,1,0),0))</f>
        <v>0</v>
      </c>
      <c r="QT24" s="5">
        <f>IF(QT$1=MatrizdeEquipos!$K22,1,IF(QT$1&lt;MatrizdeEquipos!$K22,IF(MatrizdeEquipos!$K22&lt;SF$1,1,0),0))</f>
        <v>0</v>
      </c>
      <c r="QU24" s="5">
        <f>IF(QU$1=MatrizdeEquipos!$K22,1,IF(QU$1&lt;MatrizdeEquipos!$K22,IF(MatrizdeEquipos!$K22&lt;SG$1,1,0),0))</f>
        <v>0</v>
      </c>
      <c r="QV24" s="5">
        <f>IF(QV$1=MatrizdeEquipos!$K22,1,IF(QV$1&lt;MatrizdeEquipos!$K22,IF(MatrizdeEquipos!$K22&lt;SH$1,1,0),0))</f>
        <v>0</v>
      </c>
      <c r="QW24" s="5">
        <f>IF(QW$1=MatrizdeEquipos!$K22,1,IF(QW$1&lt;MatrizdeEquipos!$K22,IF(MatrizdeEquipos!$K22&lt;SI$1,1,0),0))</f>
        <v>0</v>
      </c>
      <c r="QX24" s="5">
        <f>IF(QX$1=MatrizdeEquipos!$K22,1,IF(QX$1&lt;MatrizdeEquipos!$K22,IF(MatrizdeEquipos!$K22&lt;SJ$1,1,0),0))</f>
        <v>0</v>
      </c>
      <c r="QY24" s="5">
        <f>IF(QY$1=MatrizdeEquipos!$K22,1,IF(QY$1&lt;MatrizdeEquipos!$K22,IF(MatrizdeEquipos!$K22&lt;SK$1,1,0),0))</f>
        <v>0</v>
      </c>
      <c r="QZ24" s="5">
        <f>IF(QZ$1=MatrizdeEquipos!$K22,1,IF(QZ$1&lt;MatrizdeEquipos!$K22,IF(MatrizdeEquipos!$K22&lt;SL$1,1,0),0))</f>
        <v>0</v>
      </c>
      <c r="RA24" s="5">
        <f>IF(RA$1=MatrizdeEquipos!$K22,1,IF(RA$1&lt;MatrizdeEquipos!$K22,IF(MatrizdeEquipos!$K22&lt;SM$1,1,0),0))</f>
        <v>0</v>
      </c>
      <c r="RB24" s="5">
        <f>IF(RB$1=MatrizdeEquipos!$K22,1,IF(RB$1&lt;MatrizdeEquipos!$K22,IF(MatrizdeEquipos!$K22&lt;SN$1,1,0),0))</f>
        <v>0</v>
      </c>
      <c r="RC24" s="5">
        <f>IF(RC$1=MatrizdeEquipos!$K22,1,IF(RC$1&lt;MatrizdeEquipos!$K22,IF(MatrizdeEquipos!$K22&lt;SO$1,1,0),0))</f>
        <v>0</v>
      </c>
      <c r="RD24" s="5">
        <f>IF(RD$1=MatrizdeEquipos!$K22,1,IF(RD$1&lt;MatrizdeEquipos!$K22,IF(MatrizdeEquipos!$K22&lt;SP$1,1,0),0))</f>
        <v>0</v>
      </c>
      <c r="RE24" s="5">
        <f>IF(RE$1=MatrizdeEquipos!$K22,1,IF(RE$1&lt;MatrizdeEquipos!$K22,IF(MatrizdeEquipos!$K22&lt;SQ$1,1,0),0))</f>
        <v>0</v>
      </c>
      <c r="RF24" s="5">
        <f>IF(RF$1=MatrizdeEquipos!$K22,1,IF(RF$1&lt;MatrizdeEquipos!$K22,IF(MatrizdeEquipos!$K22&lt;SR$1,1,0),0))</f>
        <v>0</v>
      </c>
      <c r="RG24" s="5">
        <f>IF(RG$1=MatrizdeEquipos!$K22,1,IF(RG$1&lt;MatrizdeEquipos!$K22,IF(MatrizdeEquipos!$K22&lt;SS$1,1,0),0))</f>
        <v>0</v>
      </c>
      <c r="RH24" s="5">
        <f>IF(RH$1=MatrizdeEquipos!$K22,1,IF(RH$1&lt;MatrizdeEquipos!$K22,IF(MatrizdeEquipos!$K22&lt;ST$1,1,0),0))</f>
        <v>0</v>
      </c>
      <c r="RI24" s="5">
        <f>IF(RI$1=MatrizdeEquipos!$K22,1,IF(RI$1&lt;MatrizdeEquipos!$K22,IF(MatrizdeEquipos!$K22&lt;SU$1,1,0),0))</f>
        <v>0</v>
      </c>
      <c r="RJ24" s="5">
        <f>IF(RJ$1=MatrizdeEquipos!$K22,1,IF(RJ$1&lt;MatrizdeEquipos!$K22,IF(MatrizdeEquipos!$K22&lt;SV$1,1,0),0))</f>
        <v>0</v>
      </c>
      <c r="RK24" s="5">
        <f>IF(RK$1=MatrizdeEquipos!$K22,1,IF(RK$1&lt;MatrizdeEquipos!$K22,IF(MatrizdeEquipos!$K22&lt;SW$1,1,0),0))</f>
        <v>0</v>
      </c>
      <c r="RL24" s="5">
        <f>IF(RL$1=MatrizdeEquipos!$K22,1,IF(RL$1&lt;MatrizdeEquipos!$K22,IF(MatrizdeEquipos!$K22&lt;SX$1,1,0),0))</f>
        <v>0</v>
      </c>
      <c r="RM24" s="5">
        <f>IF(RM$1=MatrizdeEquipos!$K22,1,IF(RM$1&lt;MatrizdeEquipos!$K22,IF(MatrizdeEquipos!$K22&lt;SY$1,1,0),0))</f>
        <v>0</v>
      </c>
      <c r="RN24" s="5">
        <f>IF(RN$1=MatrizdeEquipos!$K22,1,IF(RN$1&lt;MatrizdeEquipos!$K22,IF(MatrizdeEquipos!$K22&lt;SZ$1,1,0),0))</f>
        <v>0</v>
      </c>
      <c r="RO24" s="5">
        <f>IF(RO$1=MatrizdeEquipos!$K22,1,IF(RO$1&lt;MatrizdeEquipos!$K22,IF(MatrizdeEquipos!$K22&lt;TA$1,1,0),0))</f>
        <v>0</v>
      </c>
      <c r="RP24" s="5">
        <f>IF(RP$1=MatrizdeEquipos!$K22,1,IF(RP$1&lt;MatrizdeEquipos!$K22,IF(MatrizdeEquipos!$K22&lt;TB$1,1,0),0))</f>
        <v>0</v>
      </c>
      <c r="RQ24" s="5">
        <f>IF(RQ$1=MatrizdeEquipos!$K22,1,IF(RQ$1&lt;MatrizdeEquipos!$K22,IF(MatrizdeEquipos!$K22&lt;TC$1,1,0),0))</f>
        <v>0</v>
      </c>
      <c r="RR24" s="5">
        <f>IF(RR$1=MatrizdeEquipos!$K22,1,IF(RR$1&lt;MatrizdeEquipos!$K22,IF(MatrizdeEquipos!$K22&lt;TD$1,1,0),0))</f>
        <v>0</v>
      </c>
      <c r="RS24" s="5">
        <f>IF(RS$1=MatrizdeEquipos!$K22,1,IF(RS$1&lt;MatrizdeEquipos!$K22,IF(MatrizdeEquipos!$K22&lt;TE$1,1,0),0))</f>
        <v>0</v>
      </c>
      <c r="RT24" s="5">
        <f>IF(RT$1=MatrizdeEquipos!$K22,1,IF(RT$1&lt;MatrizdeEquipos!$K22,IF(MatrizdeEquipos!$K22&lt;TF$1,1,0),0))</f>
        <v>0</v>
      </c>
      <c r="RU24" s="5">
        <f>IF(RU$1=MatrizdeEquipos!$K22,1,IF(RU$1&lt;MatrizdeEquipos!$K22,IF(MatrizdeEquipos!$K22&lt;TG$1,1,0),0))</f>
        <v>0</v>
      </c>
      <c r="RV24" s="5">
        <f>IF(RV$1=MatrizdeEquipos!$K22,1,IF(RV$1&lt;MatrizdeEquipos!$K22,IF(MatrizdeEquipos!$K22&lt;TH$1,1,0),0))</f>
        <v>0</v>
      </c>
      <c r="RW24" s="5">
        <f>IF(RW$1=MatrizdeEquipos!$K22,1,IF(RW$1&lt;MatrizdeEquipos!$K22,IF(MatrizdeEquipos!$K22&lt;TI$1,1,0),0))</f>
        <v>0</v>
      </c>
      <c r="RX24" s="5">
        <f>IF(RX$1=MatrizdeEquipos!$K22,1,IF(RX$1&lt;MatrizdeEquipos!$K22,IF(MatrizdeEquipos!$K22&lt;TJ$1,1,0),0))</f>
        <v>0</v>
      </c>
      <c r="RY24" s="5">
        <f>IF(RY$1=MatrizdeEquipos!$K22,1,IF(RY$1&lt;MatrizdeEquipos!$K22,IF(MatrizdeEquipos!$K22&lt;TK$1,1,0),0))</f>
        <v>0</v>
      </c>
      <c r="RZ24" s="5">
        <f>IF(RZ$1=MatrizdeEquipos!$K22,1,IF(RZ$1&lt;MatrizdeEquipos!$K22,IF(MatrizdeEquipos!$K22&lt;TL$1,1,0),0))</f>
        <v>0</v>
      </c>
      <c r="SA24" s="5">
        <f>IF(SA$1=MatrizdeEquipos!$K22,1,IF(SA$1&lt;MatrizdeEquipos!$K22,IF(MatrizdeEquipos!$K22&lt;TM$1,1,0),0))</f>
        <v>0</v>
      </c>
      <c r="SB24" s="5">
        <f>IF(SB$1=MatrizdeEquipos!$K22,1,IF(SB$1&lt;MatrizdeEquipos!$K22,IF(MatrizdeEquipos!$K22&lt;TN$1,1,0),0))</f>
        <v>0</v>
      </c>
      <c r="SC24" s="5">
        <f>IF(SC$1=MatrizdeEquipos!$K22,1,IF(SC$1&lt;MatrizdeEquipos!$K22,IF(MatrizdeEquipos!$K22&lt;TO$1,1,0),0))</f>
        <v>0</v>
      </c>
      <c r="SD24" s="5">
        <f>IF(SD$1=MatrizdeEquipos!$K22,1,IF(SD$1&lt;MatrizdeEquipos!$K22,IF(MatrizdeEquipos!$K22&lt;TP$1,1,0),0))</f>
        <v>0</v>
      </c>
      <c r="SE24" s="5">
        <f>IF(SE$1=MatrizdeEquipos!$K22,1,IF(SE$1&lt;MatrizdeEquipos!$K22,IF(MatrizdeEquipos!$K22&lt;TQ$1,1,0),0))</f>
        <v>0</v>
      </c>
      <c r="SF24" s="5">
        <f>IF(SF$1=MatrizdeEquipos!$K22,1,IF(SF$1&lt;MatrizdeEquipos!$K22,IF(MatrizdeEquipos!$K22&lt;TR$1,1,0),0))</f>
        <v>0</v>
      </c>
      <c r="SG24" s="5">
        <f>IF(SG$1=MatrizdeEquipos!$K22,1,IF(SG$1&lt;MatrizdeEquipos!$K22,IF(MatrizdeEquipos!$K22&lt;TS$1,1,0),0))</f>
        <v>0</v>
      </c>
      <c r="SH24" s="5">
        <f>IF(SH$1=MatrizdeEquipos!$K22,1,IF(SH$1&lt;MatrizdeEquipos!$K22,IF(MatrizdeEquipos!$K22&lt;TT$1,1,0),0))</f>
        <v>0</v>
      </c>
      <c r="SI24" s="5">
        <f>IF(SI$1=MatrizdeEquipos!$K22,1,IF(SI$1&lt;MatrizdeEquipos!$K22,IF(MatrizdeEquipos!$K22&lt;TU$1,1,0),0))</f>
        <v>0</v>
      </c>
      <c r="SJ24" s="5">
        <f>IF(SJ$1=MatrizdeEquipos!$K22,1,IF(SJ$1&lt;MatrizdeEquipos!$K22,IF(MatrizdeEquipos!$K22&lt;TV$1,1,0),0))</f>
        <v>0</v>
      </c>
      <c r="SK24" s="5">
        <f>IF(SK$1=MatrizdeEquipos!$K22,1,IF(SK$1&lt;MatrizdeEquipos!$K22,IF(MatrizdeEquipos!$K22&lt;TW$1,1,0),0))</f>
        <v>0</v>
      </c>
      <c r="SL24" s="5">
        <f>IF(SL$1=MatrizdeEquipos!$K22,1,IF(SL$1&lt;MatrizdeEquipos!$K22,IF(MatrizdeEquipos!$K22&lt;TX$1,1,0),0))</f>
        <v>0</v>
      </c>
      <c r="SM24" s="5">
        <f>IF(SM$1=MatrizdeEquipos!$K22,1,IF(SM$1&lt;MatrizdeEquipos!$K22,IF(MatrizdeEquipos!$K22&lt;TY$1,1,0),0))</f>
        <v>0</v>
      </c>
      <c r="SN24" s="5">
        <f>IF(SN$1=MatrizdeEquipos!$K22,1,IF(SN$1&lt;MatrizdeEquipos!$K22,IF(MatrizdeEquipos!$K22&lt;TZ$1,1,0),0))</f>
        <v>0</v>
      </c>
      <c r="SO24" s="5">
        <f>IF(SO$1=MatrizdeEquipos!$K22,1,IF(SO$1&lt;MatrizdeEquipos!$K22,IF(MatrizdeEquipos!$K22&lt;UA$1,1,0),0))</f>
        <v>0</v>
      </c>
      <c r="SP24" s="5">
        <f>IF(SP$1=MatrizdeEquipos!$K22,1,IF(SP$1&lt;MatrizdeEquipos!$K22,IF(MatrizdeEquipos!$K22&lt;UB$1,1,0),0))</f>
        <v>0</v>
      </c>
      <c r="SQ24" s="5">
        <f>IF(SQ$1=MatrizdeEquipos!$K22,1,IF(SQ$1&lt;MatrizdeEquipos!$K22,IF(MatrizdeEquipos!$K22&lt;UC$1,1,0),0))</f>
        <v>0</v>
      </c>
      <c r="SR24" s="5">
        <f>IF(SR$1=MatrizdeEquipos!$K22,1,IF(SR$1&lt;MatrizdeEquipos!$K22,IF(MatrizdeEquipos!$K22&lt;UD$1,1,0),0))</f>
        <v>0</v>
      </c>
      <c r="SS24" s="5">
        <f>IF(SS$1=MatrizdeEquipos!$K22,1,IF(SS$1&lt;MatrizdeEquipos!$K22,IF(MatrizdeEquipos!$K22&lt;UE$1,1,0),0))</f>
        <v>0</v>
      </c>
      <c r="ST24" s="5">
        <f>IF(ST$1=MatrizdeEquipos!$K22,1,IF(ST$1&lt;MatrizdeEquipos!$K22,IF(MatrizdeEquipos!$K22&lt;UF$1,1,0),0))</f>
        <v>0</v>
      </c>
      <c r="SU24" s="5">
        <f>IF(SU$1=MatrizdeEquipos!$K22,1,IF(SU$1&lt;MatrizdeEquipos!$K22,IF(MatrizdeEquipos!$K22&lt;UG$1,1,0),0))</f>
        <v>0</v>
      </c>
      <c r="SV24" s="5">
        <f>IF(SV$1=MatrizdeEquipos!$K22,1,IF(SV$1&lt;MatrizdeEquipos!$K22,IF(MatrizdeEquipos!$K22&lt;UH$1,1,0),0))</f>
        <v>0</v>
      </c>
      <c r="SW24" s="5">
        <f>IF(SW$1=MatrizdeEquipos!$K22,1,IF(SW$1&lt;MatrizdeEquipos!$K22,IF(MatrizdeEquipos!$K22&lt;UI$1,1,0),0))</f>
        <v>0</v>
      </c>
      <c r="SX24" s="5">
        <f>IF(SX$1=MatrizdeEquipos!$K22,1,IF(SX$1&lt;MatrizdeEquipos!$K22,IF(MatrizdeEquipos!$K22&lt;UJ$1,1,0),0))</f>
        <v>0</v>
      </c>
      <c r="SY24" s="5">
        <f>IF(SY$1=MatrizdeEquipos!$K22,1,IF(SY$1&lt;MatrizdeEquipos!$K22,IF(MatrizdeEquipos!$K22&lt;UK$1,1,0),0))</f>
        <v>0</v>
      </c>
      <c r="SZ24" s="5">
        <f>IF(SZ$1=MatrizdeEquipos!$K22,1,IF(SZ$1&lt;MatrizdeEquipos!$K22,IF(MatrizdeEquipos!$K22&lt;UL$1,1,0),0))</f>
        <v>0</v>
      </c>
      <c r="TA24" s="5">
        <f>IF(TA$1=MatrizdeEquipos!$K22,1,IF(TA$1&lt;MatrizdeEquipos!$K22,IF(MatrizdeEquipos!$K22&lt;UM$1,1,0),0))</f>
        <v>0</v>
      </c>
      <c r="TB24" s="5">
        <f>IF(TB$1=MatrizdeEquipos!$K22,1,IF(TB$1&lt;MatrizdeEquipos!$K22,IF(MatrizdeEquipos!$K22&lt;UN$1,1,0),0))</f>
        <v>0</v>
      </c>
      <c r="TC24" s="5">
        <f>IF(TC$1=MatrizdeEquipos!$K22,1,IF(TC$1&lt;MatrizdeEquipos!$K22,IF(MatrizdeEquipos!$K22&lt;UO$1,1,0),0))</f>
        <v>0</v>
      </c>
      <c r="TD24" s="5">
        <f>IF(TD$1=MatrizdeEquipos!$K22,1,IF(TD$1&lt;MatrizdeEquipos!$K22,IF(MatrizdeEquipos!$K22&lt;UP$1,1,0),0))</f>
        <v>0</v>
      </c>
      <c r="TE24" s="5">
        <f>IF(TE$1=MatrizdeEquipos!$K22,1,IF(TE$1&lt;MatrizdeEquipos!$K22,IF(MatrizdeEquipos!$K22&lt;UQ$1,1,0),0))</f>
        <v>0</v>
      </c>
      <c r="TF24" s="5">
        <f>IF(TF$1=MatrizdeEquipos!$K22,1,IF(TF$1&lt;MatrizdeEquipos!$K22,IF(MatrizdeEquipos!$K22&lt;UR$1,1,0),0))</f>
        <v>0</v>
      </c>
      <c r="TG24" s="5">
        <f>IF(TG$1=MatrizdeEquipos!$K22,1,IF(TG$1&lt;MatrizdeEquipos!$K22,IF(MatrizdeEquipos!$K22&lt;US$1,1,0),0))</f>
        <v>0</v>
      </c>
      <c r="TH24" s="5">
        <f>IF(TH$1=MatrizdeEquipos!$K22,1,IF(TH$1&lt;MatrizdeEquipos!$K22,IF(MatrizdeEquipos!$K22&lt;UT$1,1,0),0))</f>
        <v>0</v>
      </c>
      <c r="TI24" s="5">
        <f>IF(TI$1=MatrizdeEquipos!$K22,1,IF(TI$1&lt;MatrizdeEquipos!$K22,IF(MatrizdeEquipos!$K22&lt;UU$1,1,0),0))</f>
        <v>0</v>
      </c>
      <c r="TJ24" s="5">
        <f>IF(TJ$1=MatrizdeEquipos!$K22,1,IF(TJ$1&lt;MatrizdeEquipos!$K22,IF(MatrizdeEquipos!$K22&lt;UV$1,1,0),0))</f>
        <v>0</v>
      </c>
      <c r="TK24" s="5">
        <f>IF(TK$1=MatrizdeEquipos!$K22,1,IF(TK$1&lt;MatrizdeEquipos!$K22,IF(MatrizdeEquipos!$K22&lt;UW$1,1,0),0))</f>
        <v>0</v>
      </c>
      <c r="TL24" s="5">
        <f>IF(TL$1=MatrizdeEquipos!$K22,1,IF(TL$1&lt;MatrizdeEquipos!$K22,IF(MatrizdeEquipos!$K22&lt;UX$1,1,0),0))</f>
        <v>0</v>
      </c>
      <c r="TM24" s="5">
        <f>IF(TM$1=MatrizdeEquipos!$K22,1,IF(TM$1&lt;MatrizdeEquipos!$K22,IF(MatrizdeEquipos!$K22&lt;UY$1,1,0),0))</f>
        <v>0</v>
      </c>
      <c r="TN24" s="5">
        <f>IF(TN$1=MatrizdeEquipos!$K22,1,IF(TN$1&lt;MatrizdeEquipos!$K22,IF(MatrizdeEquipos!$K22&lt;UZ$1,1,0),0))</f>
        <v>0</v>
      </c>
      <c r="TO24" s="5">
        <f>IF(TO$1=MatrizdeEquipos!$K22,1,IF(TO$1&lt;MatrizdeEquipos!$K22,IF(MatrizdeEquipos!$K22&lt;VA$1,1,0),0))</f>
        <v>0</v>
      </c>
      <c r="TP24" s="5">
        <f>IF(TP$1=MatrizdeEquipos!$K22,1,IF(TP$1&lt;MatrizdeEquipos!$K22,IF(MatrizdeEquipos!$K22&lt;VB$1,1,0),0))</f>
        <v>0</v>
      </c>
      <c r="TQ24" s="5">
        <f>IF(TQ$1=MatrizdeEquipos!$K22,1,IF(TQ$1&lt;MatrizdeEquipos!$K22,IF(MatrizdeEquipos!$K22&lt;VC$1,1,0),0))</f>
        <v>0</v>
      </c>
      <c r="TR24" s="5">
        <f>IF(TR$1=MatrizdeEquipos!$K22,1,IF(TR$1&lt;MatrizdeEquipos!$K22,IF(MatrizdeEquipos!$K22&lt;VD$1,1,0),0))</f>
        <v>0</v>
      </c>
      <c r="TS24" s="5">
        <f>IF(TS$1=MatrizdeEquipos!$K22,1,IF(TS$1&lt;MatrizdeEquipos!$K22,IF(MatrizdeEquipos!$K22&lt;VE$1,1,0),0))</f>
        <v>0</v>
      </c>
      <c r="TT24" s="5">
        <f>IF(TT$1=MatrizdeEquipos!$K22,1,IF(TT$1&lt;MatrizdeEquipos!$K22,IF(MatrizdeEquipos!$K22&lt;VF$1,1,0),0))</f>
        <v>0</v>
      </c>
      <c r="TU24" s="5">
        <f>IF(TU$1=MatrizdeEquipos!$K22,1,IF(TU$1&lt;MatrizdeEquipos!$K22,IF(MatrizdeEquipos!$K22&lt;VG$1,1,0),0))</f>
        <v>0</v>
      </c>
      <c r="TV24" s="5">
        <f>IF(TV$1=MatrizdeEquipos!$K22,1,IF(TV$1&lt;MatrizdeEquipos!$K22,IF(MatrizdeEquipos!$K22&lt;VH$1,1,0),0))</f>
        <v>0</v>
      </c>
      <c r="TW24" s="5">
        <f>IF(TW$1=MatrizdeEquipos!$K22,1,IF(TW$1&lt;MatrizdeEquipos!$K22,IF(MatrizdeEquipos!$K22&lt;VI$1,1,0),0))</f>
        <v>0</v>
      </c>
      <c r="TX24" s="5">
        <f>IF(TX$1=MatrizdeEquipos!$K22,1,IF(TX$1&lt;MatrizdeEquipos!$K22,IF(MatrizdeEquipos!$K22&lt;VJ$1,1,0),0))</f>
        <v>0</v>
      </c>
      <c r="TY24" s="5">
        <f>IF(TY$1=MatrizdeEquipos!$K22,1,IF(TY$1&lt;MatrizdeEquipos!$K22,IF(MatrizdeEquipos!$K22&lt;VK$1,1,0),0))</f>
        <v>0</v>
      </c>
      <c r="TZ24" s="5">
        <f>IF(TZ$1=MatrizdeEquipos!$K22,1,IF(TZ$1&lt;MatrizdeEquipos!$K22,IF(MatrizdeEquipos!$K22&lt;VL$1,1,0),0))</f>
        <v>0</v>
      </c>
      <c r="UA24" s="5">
        <f>IF(UA$1=MatrizdeEquipos!$K22,1,IF(UA$1&lt;MatrizdeEquipos!$K22,IF(MatrizdeEquipos!$K22&lt;VM$1,1,0),0))</f>
        <v>0</v>
      </c>
      <c r="UB24" s="5">
        <f>IF(UB$1=MatrizdeEquipos!$K22,1,IF(UB$1&lt;MatrizdeEquipos!$K22,IF(MatrizdeEquipos!$K22&lt;VN$1,1,0),0))</f>
        <v>0</v>
      </c>
      <c r="UC24" s="5">
        <f>IF(UC$1=MatrizdeEquipos!$K22,1,IF(UC$1&lt;MatrizdeEquipos!$K22,IF(MatrizdeEquipos!$K22&lt;VO$1,1,0),0))</f>
        <v>0</v>
      </c>
      <c r="UD24" s="5">
        <f>IF(UD$1=MatrizdeEquipos!$K22,1,IF(UD$1&lt;MatrizdeEquipos!$K22,IF(MatrizdeEquipos!$K22&lt;VP$1,1,0),0))</f>
        <v>0</v>
      </c>
      <c r="UE24" s="5">
        <f>IF(UE$1=MatrizdeEquipos!$K22,1,IF(UE$1&lt;MatrizdeEquipos!$K22,IF(MatrizdeEquipos!$K22&lt;VQ$1,1,0),0))</f>
        <v>0</v>
      </c>
      <c r="UF24" s="5">
        <f>IF(UF$1=MatrizdeEquipos!$K22,1,IF(UF$1&lt;MatrizdeEquipos!$K22,IF(MatrizdeEquipos!$K22&lt;VR$1,1,0),0))</f>
        <v>0</v>
      </c>
      <c r="UG24" s="5">
        <f>IF(UG$1=MatrizdeEquipos!$K22,1,IF(UG$1&lt;MatrizdeEquipos!$K22,IF(MatrizdeEquipos!$K22&lt;VS$1,1,0),0))</f>
        <v>0</v>
      </c>
      <c r="UH24" s="5">
        <f>IF(UH$1=MatrizdeEquipos!$K22,1,IF(UH$1&lt;MatrizdeEquipos!$K22,IF(MatrizdeEquipos!$K22&lt;VT$1,1,0),0))</f>
        <v>0</v>
      </c>
      <c r="UI24" s="5">
        <f>IF(UI$1=MatrizdeEquipos!$K22,1,IF(UI$1&lt;MatrizdeEquipos!$K22,IF(MatrizdeEquipos!$K22&lt;VU$1,1,0),0))</f>
        <v>0</v>
      </c>
      <c r="UJ24" s="5">
        <f>IF(UJ$1=MatrizdeEquipos!$K22,1,IF(UJ$1&lt;MatrizdeEquipos!$K22,IF(MatrizdeEquipos!$K22&lt;VV$1,1,0),0))</f>
        <v>0</v>
      </c>
      <c r="UK24" s="5">
        <f>IF(UK$1=MatrizdeEquipos!$K22,1,IF(UK$1&lt;MatrizdeEquipos!$K22,IF(MatrizdeEquipos!$K22&lt;VW$1,1,0),0))</f>
        <v>0</v>
      </c>
      <c r="UL24" s="5">
        <f>IF(UL$1=MatrizdeEquipos!$K22,1,IF(UL$1&lt;MatrizdeEquipos!$K22,IF(MatrizdeEquipos!$K22&lt;VX$1,1,0),0))</f>
        <v>0</v>
      </c>
      <c r="UM24" s="5">
        <f>IF(UM$1=MatrizdeEquipos!$K22,1,IF(UM$1&lt;MatrizdeEquipos!$K22,IF(MatrizdeEquipos!$K22&lt;VY$1,1,0),0))</f>
        <v>0</v>
      </c>
      <c r="UN24" s="5">
        <f>IF(UN$1=MatrizdeEquipos!$K22,1,IF(UN$1&lt;MatrizdeEquipos!$K22,IF(MatrizdeEquipos!$K22&lt;VZ$1,1,0),0))</f>
        <v>0</v>
      </c>
      <c r="UO24" s="5">
        <f>IF(UO$1=MatrizdeEquipos!$K22,1,IF(UO$1&lt;MatrizdeEquipos!$K22,IF(MatrizdeEquipos!$K22&lt;WA$1,1,0),0))</f>
        <v>0</v>
      </c>
      <c r="UP24" s="5">
        <f>IF(UP$1=MatrizdeEquipos!$K22,1,IF(UP$1&lt;MatrizdeEquipos!$K22,IF(MatrizdeEquipos!$K22&lt;WB$1,1,0),0))</f>
        <v>0</v>
      </c>
      <c r="UQ24" s="5">
        <f>IF(UQ$1=MatrizdeEquipos!$K22,1,IF(UQ$1&lt;MatrizdeEquipos!$K22,IF(MatrizdeEquipos!$K22&lt;WC$1,1,0),0))</f>
        <v>0</v>
      </c>
      <c r="UR24" s="5">
        <f>IF(UR$1=MatrizdeEquipos!$K22,1,IF(UR$1&lt;MatrizdeEquipos!$K22,IF(MatrizdeEquipos!$K22&lt;WD$1,1,0),0))</f>
        <v>0</v>
      </c>
      <c r="US24" s="5">
        <f>IF(US$1=MatrizdeEquipos!$K22,1,IF(US$1&lt;MatrizdeEquipos!$K22,IF(MatrizdeEquipos!$K22&lt;WE$1,1,0),0))</f>
        <v>0</v>
      </c>
      <c r="UT24" s="5">
        <f>IF(UT$1=MatrizdeEquipos!$K22,1,IF(UT$1&lt;MatrizdeEquipos!$K22,IF(MatrizdeEquipos!$K22&lt;WF$1,1,0),0))</f>
        <v>0</v>
      </c>
      <c r="UU24" s="5">
        <f>IF(UU$1=MatrizdeEquipos!$K22,1,IF(UU$1&lt;MatrizdeEquipos!$K22,IF(MatrizdeEquipos!$K22&lt;WG$1,1,0),0))</f>
        <v>0</v>
      </c>
      <c r="UV24" s="5">
        <f>IF(UV$1=MatrizdeEquipos!$K22,1,IF(UV$1&lt;MatrizdeEquipos!$K22,IF(MatrizdeEquipos!$K22&lt;WH$1,1,0),0))</f>
        <v>0</v>
      </c>
      <c r="UW24" s="5">
        <f>IF(UW$1=MatrizdeEquipos!$K22,1,IF(UW$1&lt;MatrizdeEquipos!$K22,IF(MatrizdeEquipos!$K22&lt;WI$1,1,0),0))</f>
        <v>0</v>
      </c>
      <c r="UX24" s="5">
        <f>IF(UX$1=MatrizdeEquipos!$K22,1,IF(UX$1&lt;MatrizdeEquipos!$K22,IF(MatrizdeEquipos!$K22&lt;WJ$1,1,0),0))</f>
        <v>0</v>
      </c>
      <c r="UY24" s="5">
        <f>IF(UY$1=MatrizdeEquipos!$K22,1,IF(UY$1&lt;MatrizdeEquipos!$K22,IF(MatrizdeEquipos!$K22&lt;WK$1,1,0),0))</f>
        <v>0</v>
      </c>
      <c r="UZ24" s="5">
        <f>IF(UZ$1=MatrizdeEquipos!$K22,1,IF(UZ$1&lt;MatrizdeEquipos!$K22,IF(MatrizdeEquipos!$K22&lt;WL$1,1,0),0))</f>
        <v>0</v>
      </c>
      <c r="VA24" s="5">
        <f>IF(VA$1=MatrizdeEquipos!$K22,1,IF(VA$1&lt;MatrizdeEquipos!$K22,IF(MatrizdeEquipos!$K22&lt;WM$1,1,0),0))</f>
        <v>0</v>
      </c>
      <c r="VB24" s="5">
        <f>IF(VB$1=MatrizdeEquipos!$K22,1,IF(VB$1&lt;MatrizdeEquipos!$K22,IF(MatrizdeEquipos!$K22&lt;WN$1,1,0),0))</f>
        <v>0</v>
      </c>
      <c r="VC24" s="5">
        <f>IF(VC$1=MatrizdeEquipos!$K22,1,IF(VC$1&lt;MatrizdeEquipos!$K22,IF(MatrizdeEquipos!$K22&lt;WO$1,1,0),0))</f>
        <v>0</v>
      </c>
      <c r="VD24" s="5">
        <f>IF(VD$1=MatrizdeEquipos!$K22,1,IF(VD$1&lt;MatrizdeEquipos!$K22,IF(MatrizdeEquipos!$K22&lt;WP$1,1,0),0))</f>
        <v>0</v>
      </c>
      <c r="VE24" s="5">
        <f>IF(VE$1=MatrizdeEquipos!$K22,1,IF(VE$1&lt;MatrizdeEquipos!$K22,IF(MatrizdeEquipos!$K22&lt;WQ$1,1,0),0))</f>
        <v>0</v>
      </c>
      <c r="VF24" s="5">
        <f>IF(VF$1=MatrizdeEquipos!$K22,1,IF(VF$1&lt;MatrizdeEquipos!$K22,IF(MatrizdeEquipos!$K22&lt;WR$1,1,0),0))</f>
        <v>0</v>
      </c>
      <c r="VG24" s="5">
        <f>IF(VG$1=MatrizdeEquipos!$K22,1,IF(VG$1&lt;MatrizdeEquipos!$K22,IF(MatrizdeEquipos!$K22&lt;WS$1,1,0),0))</f>
        <v>0</v>
      </c>
      <c r="VH24" s="5">
        <f>IF(VH$1=MatrizdeEquipos!$K22,1,IF(VH$1&lt;MatrizdeEquipos!$K22,IF(MatrizdeEquipos!$K22&lt;WT$1,1,0),0))</f>
        <v>0</v>
      </c>
      <c r="VI24" s="5">
        <f>IF(VI$1=MatrizdeEquipos!$K22,1,IF(VI$1&lt;MatrizdeEquipos!$K22,IF(MatrizdeEquipos!$K22&lt;WU$1,1,0),0))</f>
        <v>0</v>
      </c>
      <c r="VJ24" s="5">
        <f>IF(VJ$1=MatrizdeEquipos!$K22,1,IF(VJ$1&lt;MatrizdeEquipos!$K22,IF(MatrizdeEquipos!$K22&lt;WV$1,1,0),0))</f>
        <v>0</v>
      </c>
      <c r="VK24" s="5">
        <f>IF(VK$1=MatrizdeEquipos!$K22,1,IF(VK$1&lt;MatrizdeEquipos!$K22,IF(MatrizdeEquipos!$K22&lt;WW$1,1,0),0))</f>
        <v>0</v>
      </c>
      <c r="VL24" s="5">
        <f>IF(VL$1=MatrizdeEquipos!$K22,1,IF(VL$1&lt;MatrizdeEquipos!$K22,IF(MatrizdeEquipos!$K22&lt;WX$1,1,0),0))</f>
        <v>0</v>
      </c>
      <c r="VM24" s="5">
        <f>IF(VM$1=MatrizdeEquipos!$K22,1,IF(VM$1&lt;MatrizdeEquipos!$K22,IF(MatrizdeEquipos!$K22&lt;WY$1,1,0),0))</f>
        <v>0</v>
      </c>
      <c r="VN24" s="5">
        <f>IF(VN$1=MatrizdeEquipos!$K22,1,IF(VN$1&lt;MatrizdeEquipos!$K22,IF(MatrizdeEquipos!$K22&lt;WZ$1,1,0),0))</f>
        <v>0</v>
      </c>
      <c r="VO24" s="5">
        <f>IF(VO$1=MatrizdeEquipos!$K22,1,IF(VO$1&lt;MatrizdeEquipos!$K22,IF(MatrizdeEquipos!$K22&lt;XA$1,1,0),0))</f>
        <v>0</v>
      </c>
      <c r="VP24" s="5">
        <f>IF(VP$1=MatrizdeEquipos!$K22,1,IF(VP$1&lt;MatrizdeEquipos!$K22,IF(MatrizdeEquipos!$K22&lt;XB$1,1,0),0))</f>
        <v>0</v>
      </c>
      <c r="VQ24" s="5">
        <f>IF(VQ$1=MatrizdeEquipos!$K22,1,IF(VQ$1&lt;MatrizdeEquipos!$K22,IF(MatrizdeEquipos!$K22&lt;XC$1,1,0),0))</f>
        <v>0</v>
      </c>
      <c r="VR24" s="5">
        <f>IF(VR$1=MatrizdeEquipos!$K22,1,IF(VR$1&lt;MatrizdeEquipos!$K22,IF(MatrizdeEquipos!$K22&lt;XD$1,1,0),0))</f>
        <v>0</v>
      </c>
      <c r="VS24" s="5">
        <f>IF(VS$1=MatrizdeEquipos!$K22,1,IF(VS$1&lt;MatrizdeEquipos!$K22,IF(MatrizdeEquipos!$K22&lt;XE$1,1,0),0))</f>
        <v>0</v>
      </c>
      <c r="VT24" s="5">
        <f>IF(VT$1=MatrizdeEquipos!$K22,1,IF(VT$1&lt;MatrizdeEquipos!$K22,IF(MatrizdeEquipos!$K22&lt;XF$1,1,0),0))</f>
        <v>0</v>
      </c>
      <c r="VU24" s="5">
        <f>IF(VU$1=MatrizdeEquipos!$K22,1,IF(VU$1&lt;MatrizdeEquipos!$K22,IF(MatrizdeEquipos!$K22&lt;XG$1,1,0),0))</f>
        <v>0</v>
      </c>
      <c r="VV24" s="5">
        <f>IF(VV$1=MatrizdeEquipos!$K22,1,IF(VV$1&lt;MatrizdeEquipos!$K22,IF(MatrizdeEquipos!$K22&lt;XH$1,1,0),0))</f>
        <v>0</v>
      </c>
      <c r="VW24" s="5">
        <f>IF(VW$1=MatrizdeEquipos!$K22,1,IF(VW$1&lt;MatrizdeEquipos!$K22,IF(MatrizdeEquipos!$K22&lt;XI$1,1,0),0))</f>
        <v>0</v>
      </c>
      <c r="VX24" s="5">
        <f>IF(VX$1=MatrizdeEquipos!$K22,1,IF(VX$1&lt;MatrizdeEquipos!$K22,IF(MatrizdeEquipos!$K22&lt;XJ$1,1,0),0))</f>
        <v>0</v>
      </c>
      <c r="VY24" s="5">
        <f>IF(VY$1=MatrizdeEquipos!$K22,1,IF(VY$1&lt;MatrizdeEquipos!$K22,IF(MatrizdeEquipos!$K22&lt;XK$1,1,0),0))</f>
        <v>0</v>
      </c>
      <c r="VZ24" s="5">
        <f>IF(VZ$1=MatrizdeEquipos!$K22,1,IF(VZ$1&lt;MatrizdeEquipos!$K22,IF(MatrizdeEquipos!$K22&lt;XL$1,1,0),0))</f>
        <v>0</v>
      </c>
      <c r="WA24" s="5">
        <f>IF(WA$1=MatrizdeEquipos!$K22,1,IF(WA$1&lt;MatrizdeEquipos!$K22,IF(MatrizdeEquipos!$K22&lt;XM$1,1,0),0))</f>
        <v>0</v>
      </c>
      <c r="WB24" s="5">
        <f>IF(WB$1=MatrizdeEquipos!$K22,1,IF(WB$1&lt;MatrizdeEquipos!$K22,IF(MatrizdeEquipos!$K22&lt;XN$1,1,0),0))</f>
        <v>0</v>
      </c>
      <c r="WC24" s="5">
        <f>IF(WC$1=MatrizdeEquipos!$K22,1,IF(WC$1&lt;MatrizdeEquipos!$K22,IF(MatrizdeEquipos!$K22&lt;XO$1,1,0),0))</f>
        <v>0</v>
      </c>
      <c r="WD24" s="5">
        <f>IF(WD$1=MatrizdeEquipos!$K22,1,IF(WD$1&lt;MatrizdeEquipos!$K22,IF(MatrizdeEquipos!$K22&lt;XP$1,1,0),0))</f>
        <v>0</v>
      </c>
      <c r="WE24" s="5">
        <f>IF(WE$1=MatrizdeEquipos!$K22,1,IF(WE$1&lt;MatrizdeEquipos!$K22,IF(MatrizdeEquipos!$K22&lt;XQ$1,1,0),0))</f>
        <v>0</v>
      </c>
      <c r="WF24" s="5">
        <f>IF(WF$1=MatrizdeEquipos!$K22,1,IF(WF$1&lt;MatrizdeEquipos!$K22,IF(MatrizdeEquipos!$K22&lt;XR$1,1,0),0))</f>
        <v>0</v>
      </c>
      <c r="WG24" s="5">
        <f>IF(WG$1=MatrizdeEquipos!$K22,1,IF(WG$1&lt;MatrizdeEquipos!$K22,IF(MatrizdeEquipos!$K22&lt;XS$1,1,0),0))</f>
        <v>0</v>
      </c>
      <c r="WH24" s="5">
        <f>IF(WH$1=MatrizdeEquipos!$K22,1,IF(WH$1&lt;MatrizdeEquipos!$K22,IF(MatrizdeEquipos!$K22&lt;XT$1,1,0),0))</f>
        <v>0</v>
      </c>
      <c r="WI24" s="5">
        <f>IF(WI$1=MatrizdeEquipos!$K22,1,IF(WI$1&lt;MatrizdeEquipos!$K22,IF(MatrizdeEquipos!$K22&lt;XU$1,1,0),0))</f>
        <v>0</v>
      </c>
      <c r="WJ24" s="5">
        <f>IF(WJ$1=MatrizdeEquipos!$K22,1,IF(WJ$1&lt;MatrizdeEquipos!$K22,IF(MatrizdeEquipos!$K22&lt;XV$1,1,0),0))</f>
        <v>0</v>
      </c>
      <c r="WK24" s="5">
        <f>IF(WK$1=MatrizdeEquipos!$K22,1,IF(WK$1&lt;MatrizdeEquipos!$K22,IF(MatrizdeEquipos!$K22&lt;XW$1,1,0),0))</f>
        <v>0</v>
      </c>
      <c r="WL24" s="5">
        <f>IF(WL$1=MatrizdeEquipos!$K22,1,IF(WL$1&lt;MatrizdeEquipos!$K22,IF(MatrizdeEquipos!$K22&lt;XX$1,1,0),0))</f>
        <v>0</v>
      </c>
      <c r="WM24" s="5">
        <f>IF(WM$1=MatrizdeEquipos!$K22,1,IF(WM$1&lt;MatrizdeEquipos!$K22,IF(MatrizdeEquipos!$K22&lt;XY$1,1,0),0))</f>
        <v>0</v>
      </c>
      <c r="WN24" s="5">
        <f>IF(WN$1=MatrizdeEquipos!$K22,1,IF(WN$1&lt;MatrizdeEquipos!$K22,IF(MatrizdeEquipos!$K22&lt;XZ$1,1,0),0))</f>
        <v>0</v>
      </c>
      <c r="WO24" s="5">
        <f>IF(WO$1=MatrizdeEquipos!$K22,1,IF(WO$1&lt;MatrizdeEquipos!$K22,IF(MatrizdeEquipos!$K22&lt;YA$1,1,0),0))</f>
        <v>0</v>
      </c>
      <c r="WP24" s="5">
        <f>IF(WP$1=MatrizdeEquipos!$K22,1,IF(WP$1&lt;MatrizdeEquipos!$K22,IF(MatrizdeEquipos!$K22&lt;YB$1,1,0),0))</f>
        <v>0</v>
      </c>
      <c r="WQ24" s="5">
        <f>IF(WQ$1=MatrizdeEquipos!$K22,1,IF(WQ$1&lt;MatrizdeEquipos!$K22,IF(MatrizdeEquipos!$K22&lt;YC$1,1,0),0))</f>
        <v>0</v>
      </c>
      <c r="WR24" s="5">
        <f>IF(WR$1=MatrizdeEquipos!$K22,1,IF(WR$1&lt;MatrizdeEquipos!$K22,IF(MatrizdeEquipos!$K22&lt;YD$1,1,0),0))</f>
        <v>0</v>
      </c>
      <c r="WS24" s="5">
        <f>IF(WS$1=MatrizdeEquipos!$K22,1,IF(WS$1&lt;MatrizdeEquipos!$K22,IF(MatrizdeEquipos!$K22&lt;YE$1,1,0),0))</f>
        <v>0</v>
      </c>
      <c r="WT24" s="5">
        <f>IF(WT$1=MatrizdeEquipos!$K22,1,IF(WT$1&lt;MatrizdeEquipos!$K22,IF(MatrizdeEquipos!$K22&lt;YF$1,1,0),0))</f>
        <v>0</v>
      </c>
      <c r="WU24" s="5">
        <f>IF(WU$1=MatrizdeEquipos!$K22,1,IF(WU$1&lt;MatrizdeEquipos!$K22,IF(MatrizdeEquipos!$K22&lt;YG$1,1,0),0))</f>
        <v>0</v>
      </c>
      <c r="WV24" s="5">
        <f>IF(WV$1=MatrizdeEquipos!$K22,1,IF(WV$1&lt;MatrizdeEquipos!$K22,IF(MatrizdeEquipos!$K22&lt;YH$1,1,0),0))</f>
        <v>0</v>
      </c>
      <c r="WW24" s="5">
        <f>IF(WW$1=MatrizdeEquipos!$K22,1,IF(WW$1&lt;MatrizdeEquipos!$K22,IF(MatrizdeEquipos!$K22&lt;YI$1,1,0),0))</f>
        <v>0</v>
      </c>
      <c r="WX24" s="5">
        <f>IF(WX$1=MatrizdeEquipos!$K22,1,IF(WX$1&lt;MatrizdeEquipos!$K22,IF(MatrizdeEquipos!$K22&lt;YJ$1,1,0),0))</f>
        <v>0</v>
      </c>
      <c r="WY24" s="5">
        <f>IF(WY$1=MatrizdeEquipos!$K22,1,IF(WY$1&lt;MatrizdeEquipos!$K22,IF(MatrizdeEquipos!$K22&lt;YK$1,1,0),0))</f>
        <v>0</v>
      </c>
      <c r="WZ24" s="5">
        <f>IF(WZ$1=MatrizdeEquipos!$K22,1,IF(WZ$1&lt;MatrizdeEquipos!$K22,IF(MatrizdeEquipos!$K22&lt;YL$1,1,0),0))</f>
        <v>0</v>
      </c>
      <c r="XA24" s="5">
        <f>IF(XA$1=MatrizdeEquipos!$K22,1,IF(XA$1&lt;MatrizdeEquipos!$K22,IF(MatrizdeEquipos!$K22&lt;YM$1,1,0),0))</f>
        <v>0</v>
      </c>
      <c r="XB24" s="5">
        <f>IF(XB$1=MatrizdeEquipos!$K22,1,IF(XB$1&lt;MatrizdeEquipos!$K22,IF(MatrizdeEquipos!$K22&lt;YN$1,1,0),0))</f>
        <v>0</v>
      </c>
      <c r="XC24" s="5">
        <f>IF(XC$1=MatrizdeEquipos!$K22,1,IF(XC$1&lt;MatrizdeEquipos!$K22,IF(MatrizdeEquipos!$K22&lt;YO$1,1,0),0))</f>
        <v>0</v>
      </c>
      <c r="XD24" s="5">
        <f>IF(XD$1=MatrizdeEquipos!$K22,1,IF(XD$1&lt;MatrizdeEquipos!$K22,IF(MatrizdeEquipos!$K22&lt;YP$1,1,0),0))</f>
        <v>0</v>
      </c>
      <c r="XE24" s="5">
        <f>IF(XE$1=MatrizdeEquipos!$K22,1,IF(XE$1&lt;MatrizdeEquipos!$K22,IF(MatrizdeEquipos!$K22&lt;YQ$1,1,0),0))</f>
        <v>0</v>
      </c>
      <c r="XF24" s="5">
        <f>IF(XF$1=MatrizdeEquipos!$K22,1,IF(XF$1&lt;MatrizdeEquipos!$K22,IF(MatrizdeEquipos!$K22&lt;YR$1,1,0),0))</f>
        <v>0</v>
      </c>
      <c r="XG24" s="5">
        <f>IF(XG$1=MatrizdeEquipos!$K22,1,IF(XG$1&lt;MatrizdeEquipos!$K22,IF(MatrizdeEquipos!$K22&lt;YS$1,1,0),0))</f>
        <v>0</v>
      </c>
      <c r="XH24" s="5">
        <f>IF(XH$1=MatrizdeEquipos!$K22,1,IF(XH$1&lt;MatrizdeEquipos!$K22,IF(MatrizdeEquipos!$K22&lt;YT$1,1,0),0))</f>
        <v>0</v>
      </c>
      <c r="XI24" s="5">
        <f>IF(XI$1=MatrizdeEquipos!$K22,1,IF(XI$1&lt;MatrizdeEquipos!$K22,IF(MatrizdeEquipos!$K22&lt;YU$1,1,0),0))</f>
        <v>0</v>
      </c>
      <c r="XJ24" s="5">
        <f>IF(XJ$1=MatrizdeEquipos!$K22,1,IF(XJ$1&lt;MatrizdeEquipos!$K22,IF(MatrizdeEquipos!$K22&lt;YV$1,1,0),0))</f>
        <v>0</v>
      </c>
      <c r="XK24" s="5">
        <f>IF(XK$1=MatrizdeEquipos!$K22,1,IF(XK$1&lt;MatrizdeEquipos!$K22,IF(MatrizdeEquipos!$K22&lt;YW$1,1,0),0))</f>
        <v>0</v>
      </c>
      <c r="XL24" s="5">
        <f>IF(XL$1=MatrizdeEquipos!$K22,1,IF(XL$1&lt;MatrizdeEquipos!$K22,IF(MatrizdeEquipos!$K22&lt;YX$1,1,0),0))</f>
        <v>0</v>
      </c>
      <c r="XM24" s="5">
        <f>IF(XM$1=MatrizdeEquipos!$K22,1,IF(XM$1&lt;MatrizdeEquipos!$K22,IF(MatrizdeEquipos!$K22&lt;YY$1,1,0),0))</f>
        <v>0</v>
      </c>
      <c r="XN24" s="5">
        <f>IF(XN$1=MatrizdeEquipos!$K22,1,IF(XN$1&lt;MatrizdeEquipos!$K22,IF(MatrizdeEquipos!$K22&lt;YZ$1,1,0),0))</f>
        <v>0</v>
      </c>
      <c r="XO24" s="5">
        <f>IF(XO$1=MatrizdeEquipos!$K22,1,IF(XO$1&lt;MatrizdeEquipos!$K22,IF(MatrizdeEquipos!$K22&lt;ZA$1,1,0),0))</f>
        <v>0</v>
      </c>
      <c r="XP24" s="5">
        <f>IF(XP$1=MatrizdeEquipos!$K22,1,IF(XP$1&lt;MatrizdeEquipos!$K22,IF(MatrizdeEquipos!$K22&lt;ZB$1,1,0),0))</f>
        <v>0</v>
      </c>
      <c r="XQ24" s="5">
        <f>IF(XQ$1=MatrizdeEquipos!$K22,1,IF(XQ$1&lt;MatrizdeEquipos!$K22,IF(MatrizdeEquipos!$K22&lt;ZC$1,1,0),0))</f>
        <v>0</v>
      </c>
      <c r="XR24" s="5">
        <f>IF(XR$1=MatrizdeEquipos!$K22,1,IF(XR$1&lt;MatrizdeEquipos!$K22,IF(MatrizdeEquipos!$K22&lt;ZD$1,1,0),0))</f>
        <v>0</v>
      </c>
      <c r="XS24" s="5">
        <f>IF(XS$1=MatrizdeEquipos!$K22,1,IF(XS$1&lt;MatrizdeEquipos!$K22,IF(MatrizdeEquipos!$K22&lt;ZE$1,1,0),0))</f>
        <v>0</v>
      </c>
      <c r="XT24" s="5">
        <f>IF(XT$1=MatrizdeEquipos!$K22,1,IF(XT$1&lt;MatrizdeEquipos!$K22,IF(MatrizdeEquipos!$K22&lt;ZF$1,1,0),0))</f>
        <v>0</v>
      </c>
      <c r="XU24" s="5">
        <f>IF(XU$1=MatrizdeEquipos!$K22,1,IF(XU$1&lt;MatrizdeEquipos!$K22,IF(MatrizdeEquipos!$K22&lt;ZG$1,1,0),0))</f>
        <v>0</v>
      </c>
      <c r="XV24" s="5">
        <f>IF(XV$1=MatrizdeEquipos!$K22,1,IF(XV$1&lt;MatrizdeEquipos!$K22,IF(MatrizdeEquipos!$K22&lt;ZH$1,1,0),0))</f>
        <v>0</v>
      </c>
      <c r="XW24" s="5">
        <f>IF(XW$1=MatrizdeEquipos!$K22,1,IF(XW$1&lt;MatrizdeEquipos!$K22,IF(MatrizdeEquipos!$K22&lt;ZI$1,1,0),0))</f>
        <v>0</v>
      </c>
      <c r="XX24" s="5">
        <f>IF(XX$1=MatrizdeEquipos!$K22,1,IF(XX$1&lt;MatrizdeEquipos!$K22,IF(MatrizdeEquipos!$K22&lt;ZJ$1,1,0),0))</f>
        <v>0</v>
      </c>
    </row>
    <row r="25" spans="1:686" x14ac:dyDescent="0.25">
      <c r="A25" s="159"/>
      <c r="B25" s="2" t="s">
        <v>109</v>
      </c>
      <c r="C25" s="5">
        <f>IF(C$1=MatrizdeEquipos!$K23,1,IF(C$1&lt;MatrizdeEquipos!$K23,IF(MatrizdeEquipos!$K23&lt;AO$1,1,0),1))</f>
        <v>0</v>
      </c>
      <c r="D25" s="5">
        <f>IF(D$1=MatrizdeEquipos!$K23,1,IF(D$1&lt;MatrizdeEquipos!$K23,IF(MatrizdeEquipos!$K23&lt;AP$1,1,0),1))</f>
        <v>0</v>
      </c>
      <c r="E25" s="5">
        <f>IF(E$1=MatrizdeEquipos!$K23,1,IF(E$1&lt;MatrizdeEquipos!$K23,IF(MatrizdeEquipos!$K23&lt;AQ$1,1,0),1))</f>
        <v>0</v>
      </c>
      <c r="F25" s="5">
        <f>IF(F$1=MatrizdeEquipos!$K23,1,IF(F$1&lt;MatrizdeEquipos!$K23,IF(MatrizdeEquipos!$K23&lt;AR$1,1,0),1))</f>
        <v>0</v>
      </c>
      <c r="G25" s="5">
        <f>IF(G$1=MatrizdeEquipos!$K23,1,IF(G$1&lt;MatrizdeEquipos!$K23,IF(MatrizdeEquipos!$K23&lt;AS$1,1,0),1))</f>
        <v>0</v>
      </c>
      <c r="H25" s="5">
        <f>IF(H$1=MatrizdeEquipos!$K23,1,IF(H$1&lt;MatrizdeEquipos!$K23,IF(MatrizdeEquipos!$K23&lt;AT$1,1,0),1))</f>
        <v>0</v>
      </c>
      <c r="I25" s="5">
        <f>IF(I$1=MatrizdeEquipos!$K23,1,IF(I$1&lt;MatrizdeEquipos!$K23,IF(MatrizdeEquipos!$K23&lt;AU$1,1,0),1))</f>
        <v>0</v>
      </c>
      <c r="J25" s="5">
        <f>IF(J$1=MatrizdeEquipos!$K23,1,IF(J$1&lt;MatrizdeEquipos!$K23,IF(MatrizdeEquipos!$K23&lt;AV$1,1,0),1))</f>
        <v>0</v>
      </c>
      <c r="K25" s="5">
        <f>IF(K$1=MatrizdeEquipos!$K23,1,IF(K$1&lt;MatrizdeEquipos!$K23,IF(MatrizdeEquipos!$K23&lt;AW$1,1,0),1))</f>
        <v>0</v>
      </c>
      <c r="L25" s="5">
        <f>IF(L$1=MatrizdeEquipos!$K23,1,IF(L$1&lt;MatrizdeEquipos!$K23,IF(MatrizdeEquipos!$K23&lt;AX$1,1,0),1))</f>
        <v>0</v>
      </c>
      <c r="M25" s="5">
        <f>IF(M$1=MatrizdeEquipos!$K23,1,IF(M$1&lt;MatrizdeEquipos!$K23,IF(MatrizdeEquipos!$K23&lt;AY$1,1,0),1))</f>
        <v>0</v>
      </c>
      <c r="N25" s="5">
        <f>IF(N$1=MatrizdeEquipos!$K23,1,IF(N$1&lt;MatrizdeEquipos!$K23,IF(MatrizdeEquipos!$K23&lt;AZ$1,1,0),1))</f>
        <v>0</v>
      </c>
      <c r="O25" s="5">
        <f>IF(O$1=MatrizdeEquipos!$K23,1,IF(O$1&lt;MatrizdeEquipos!$K23,IF(MatrizdeEquipos!$K23&lt;BA$1,1,0),1))</f>
        <v>0</v>
      </c>
      <c r="P25" s="5">
        <f>IF(P$1=MatrizdeEquipos!$K23,1,IF(P$1&lt;MatrizdeEquipos!$K23,IF(MatrizdeEquipos!$K23&lt;BB$1,1,0),1))</f>
        <v>0</v>
      </c>
      <c r="Q25" s="5">
        <f>IF(Q$1=MatrizdeEquipos!$K23,1,IF(Q$1&lt;MatrizdeEquipos!$K23,IF(MatrizdeEquipos!$K23&lt;BC$1,1,0),1))</f>
        <v>0</v>
      </c>
      <c r="R25" s="5">
        <f>IF(R$1=MatrizdeEquipos!$K23,1,IF(R$1&lt;MatrizdeEquipos!$K23,IF(MatrizdeEquipos!$K23&lt;BD$1,1,0),1))</f>
        <v>0</v>
      </c>
      <c r="S25" s="5">
        <f>IF(S$1=MatrizdeEquipos!$K23,1,IF(S$1&lt;MatrizdeEquipos!$K23,IF(MatrizdeEquipos!$K23&lt;BE$1,1,0),1))</f>
        <v>0</v>
      </c>
      <c r="T25" s="5">
        <f>IF(T$1=MatrizdeEquipos!$K23,1,IF(T$1&lt;MatrizdeEquipos!$K23,IF(MatrizdeEquipos!$K23&lt;BF$1,1,0),1))</f>
        <v>0</v>
      </c>
      <c r="U25" s="5">
        <f>IF(U$1=MatrizdeEquipos!$K23,1,IF(U$1&lt;MatrizdeEquipos!$K23,IF(MatrizdeEquipos!$K23&lt;BG$1,1,0),1))</f>
        <v>0</v>
      </c>
      <c r="V25" s="5">
        <f>IF(V$1=MatrizdeEquipos!$K23,1,IF(V$1&lt;MatrizdeEquipos!$K23,IF(MatrizdeEquipos!$K23&lt;BH$1,1,0),1))</f>
        <v>0</v>
      </c>
      <c r="W25" s="5">
        <f>IF(W$1=MatrizdeEquipos!$K23,1,IF(W$1&lt;MatrizdeEquipos!$K23,IF(MatrizdeEquipos!$K23&lt;BI$1,1,0),1))</f>
        <v>0</v>
      </c>
      <c r="X25" s="5">
        <f>IF(X$1=MatrizdeEquipos!$K23,1,IF(X$1&lt;MatrizdeEquipos!$K23,IF(MatrizdeEquipos!$K23&lt;BJ$1,1,0),1))</f>
        <v>0</v>
      </c>
      <c r="Y25" s="5">
        <f>IF(Y$1=MatrizdeEquipos!$K23,1,IF(Y$1&lt;MatrizdeEquipos!$K23,IF(MatrizdeEquipos!$K23&lt;BK$1,1,0),1))</f>
        <v>0</v>
      </c>
      <c r="Z25" s="5">
        <f>IF(Z$1=MatrizdeEquipos!$K23,1,IF(Z$1&lt;MatrizdeEquipos!$K23,IF(MatrizdeEquipos!$K23&lt;BL$1,1,0),1))</f>
        <v>0</v>
      </c>
      <c r="AA25" s="5">
        <f>IF(AA$1=MatrizdeEquipos!$K23,1,IF(AA$1&lt;MatrizdeEquipos!$K23,IF(MatrizdeEquipos!$K23&lt;BM$1,1,0),1))</f>
        <v>0</v>
      </c>
      <c r="AB25" s="5">
        <f>IF(AB$1=MatrizdeEquipos!$K23,1,IF(AB$1&lt;MatrizdeEquipos!$K23,IF(MatrizdeEquipos!$K23&lt;BN$1,1,0),1))</f>
        <v>0</v>
      </c>
      <c r="AC25" s="5">
        <f>IF(AC$1=MatrizdeEquipos!$K23,1,IF(AC$1&lt;MatrizdeEquipos!$K23,IF(MatrizdeEquipos!$K23&lt;BO$1,1,0),1))</f>
        <v>0</v>
      </c>
      <c r="AD25" s="5">
        <f>IF(AD$1=MatrizdeEquipos!$K23,1,IF(AD$1&lt;MatrizdeEquipos!$K23,IF(MatrizdeEquipos!$K23&lt;BP$1,1,0),1))</f>
        <v>0</v>
      </c>
      <c r="AE25" s="5">
        <f>IF(AE$1=MatrizdeEquipos!$K23,1,IF(AE$1&lt;MatrizdeEquipos!$K23,IF(MatrizdeEquipos!$K23&lt;BQ$1,1,0),1))</f>
        <v>0</v>
      </c>
      <c r="AF25" s="5">
        <f>IF(AF$1=MatrizdeEquipos!$K23,1,IF(AF$1&lt;MatrizdeEquipos!$K23,IF(MatrizdeEquipos!$K23&lt;BR$1,1,0),1))</f>
        <v>0</v>
      </c>
      <c r="AG25" s="5">
        <f>IF(AG$1=MatrizdeEquipos!$K23,1,IF(AG$1&lt;MatrizdeEquipos!$K23,IF(MatrizdeEquipos!$K23&lt;BS$1,1,0),1))</f>
        <v>0</v>
      </c>
      <c r="AH25" s="5">
        <f>IF(AH$1=MatrizdeEquipos!$K23,1,IF(AH$1&lt;MatrizdeEquipos!$K23,IF(MatrizdeEquipos!$K23&lt;BT$1,1,0),1))</f>
        <v>0</v>
      </c>
      <c r="AI25" s="5">
        <f>IF(AI$1=MatrizdeEquipos!$K23,1,IF(AI$1&lt;MatrizdeEquipos!$K23,IF(MatrizdeEquipos!$K23&lt;BU$1,1,0),1))</f>
        <v>0</v>
      </c>
      <c r="AJ25" s="5">
        <f>IF(AJ$1=MatrizdeEquipos!$K23,1,IF(AJ$1&lt;MatrizdeEquipos!$K23,IF(MatrizdeEquipos!$K23&lt;BV$1,1,0),1))</f>
        <v>0</v>
      </c>
      <c r="AK25" s="5">
        <f>IF(AK$1=MatrizdeEquipos!$K23,1,IF(AK$1&lt;MatrizdeEquipos!$K23,IF(MatrizdeEquipos!$K23&lt;BW$1,1,0),1))</f>
        <v>0</v>
      </c>
      <c r="AL25" s="5">
        <f>IF(AL$1=MatrizdeEquipos!$K23,1,IF(AL$1&lt;MatrizdeEquipos!$K23,IF(MatrizdeEquipos!$K23&lt;BX$1,1,0),1))</f>
        <v>0</v>
      </c>
      <c r="AM25" s="5">
        <f>IF(AM$1=MatrizdeEquipos!$K23,1,IF(AM$1&lt;MatrizdeEquipos!$K23,IF(MatrizdeEquipos!$K23&lt;BY$1,1,0),1))</f>
        <v>0</v>
      </c>
      <c r="AN25" s="5">
        <f>IF(AN$1=MatrizdeEquipos!$K23,1,IF(AN$1&lt;MatrizdeEquipos!$K23,IF(MatrizdeEquipos!$K23&lt;BZ$1,1,0),1))</f>
        <v>0</v>
      </c>
      <c r="AO25" s="5">
        <f>IF(AO$1=MatrizdeEquipos!$K23,1,IF(AO$1&lt;MatrizdeEquipos!$K23,IF(MatrizdeEquipos!$K23&lt;CA$1,1,0),0))</f>
        <v>0</v>
      </c>
      <c r="AP25" s="5">
        <f>IF(AP$1=MatrizdeEquipos!$K23,1,IF(AP$1&lt;MatrizdeEquipos!$K23,IF(MatrizdeEquipos!$K23&lt;CB$1,1,0),0))</f>
        <v>0</v>
      </c>
      <c r="AQ25" s="5">
        <f>IF(AQ$1=MatrizdeEquipos!$K23,1,IF(AQ$1&lt;MatrizdeEquipos!$K23,IF(MatrizdeEquipos!$K23&lt;CC$1,1,0),0))</f>
        <v>0</v>
      </c>
      <c r="AR25" s="5">
        <f>IF(AR$1=MatrizdeEquipos!$K23,1,IF(AR$1&lt;MatrizdeEquipos!$K23,IF(MatrizdeEquipos!$K23&lt;CD$1,1,0),0))</f>
        <v>0</v>
      </c>
      <c r="AS25" s="5">
        <f>IF(AS$1=MatrizdeEquipos!$K23,1,IF(AS$1&lt;MatrizdeEquipos!$K23,IF(MatrizdeEquipos!$K23&lt;CE$1,1,0),0))</f>
        <v>0</v>
      </c>
      <c r="AT25" s="5">
        <f>IF(AT$1=MatrizdeEquipos!$K23,1,IF(AT$1&lt;MatrizdeEquipos!$K23,IF(MatrizdeEquipos!$K23&lt;CF$1,1,0),0))</f>
        <v>0</v>
      </c>
      <c r="AU25" s="5">
        <f>IF(AU$1=MatrizdeEquipos!$K23,1,IF(AU$1&lt;MatrizdeEquipos!$K23,IF(MatrizdeEquipos!$K23&lt;CG$1,1,0),0))</f>
        <v>0</v>
      </c>
      <c r="AV25" s="5">
        <f>IF(AV$1=MatrizdeEquipos!$K23,1,IF(AV$1&lt;MatrizdeEquipos!$K23,IF(MatrizdeEquipos!$K23&lt;CH$1,1,0),0))</f>
        <v>0</v>
      </c>
      <c r="AW25" s="5">
        <f>IF(AW$1=MatrizdeEquipos!$K23,1,IF(AW$1&lt;MatrizdeEquipos!$K23,IF(MatrizdeEquipos!$K23&lt;CI$1,1,0),0))</f>
        <v>0</v>
      </c>
      <c r="AX25" s="5">
        <f>IF(AX$1=MatrizdeEquipos!$K23,1,IF(AX$1&lt;MatrizdeEquipos!$K23,IF(MatrizdeEquipos!$K23&lt;CJ$1,1,0),0))</f>
        <v>0</v>
      </c>
      <c r="AY25" s="5">
        <f>IF(AY$1=MatrizdeEquipos!$K23,1,IF(AY$1&lt;MatrizdeEquipos!$K23,IF(MatrizdeEquipos!$K23&lt;CK$1,1,0),0))</f>
        <v>0</v>
      </c>
      <c r="AZ25" s="5">
        <f>IF(AZ$1=MatrizdeEquipos!$K23,1,IF(AZ$1&lt;MatrizdeEquipos!$K23,IF(MatrizdeEquipos!$K23&lt;CL$1,1,0),0))</f>
        <v>0</v>
      </c>
      <c r="BA25" s="5">
        <f>IF(BA$1=MatrizdeEquipos!$K23,1,IF(BA$1&lt;MatrizdeEquipos!$K23,IF(MatrizdeEquipos!$K23&lt;CM$1,1,0),0))</f>
        <v>0</v>
      </c>
      <c r="BB25" s="5">
        <f>IF(BB$1=MatrizdeEquipos!$K23,1,IF(BB$1&lt;MatrizdeEquipos!$K23,IF(MatrizdeEquipos!$K23&lt;CN$1,1,0),0))</f>
        <v>0</v>
      </c>
      <c r="BC25" s="5">
        <f>IF(BC$1=MatrizdeEquipos!$K23,1,IF(BC$1&lt;MatrizdeEquipos!$K23,IF(MatrizdeEquipos!$K23&lt;CO$1,1,0),0))</f>
        <v>0</v>
      </c>
      <c r="BD25" s="5">
        <f>IF(BD$1=MatrizdeEquipos!$K23,1,IF(BD$1&lt;MatrizdeEquipos!$K23,IF(MatrizdeEquipos!$K23&lt;CP$1,1,0),0))</f>
        <v>0</v>
      </c>
      <c r="BE25" s="5">
        <f>IF(BE$1=MatrizdeEquipos!$K23,1,IF(BE$1&lt;MatrizdeEquipos!$K23,IF(MatrizdeEquipos!$K23&lt;CQ$1,1,0),0))</f>
        <v>0</v>
      </c>
      <c r="BF25" s="5">
        <f>IF(BF$1=MatrizdeEquipos!$K23,1,IF(BF$1&lt;MatrizdeEquipos!$K23,IF(MatrizdeEquipos!$K23&lt;CR$1,1,0),0))</f>
        <v>0</v>
      </c>
      <c r="BG25" s="5">
        <f>IF(BG$1=MatrizdeEquipos!$K23,1,IF(BG$1&lt;MatrizdeEquipos!$K23,IF(MatrizdeEquipos!$K23&lt;CS$1,1,0),0))</f>
        <v>0</v>
      </c>
      <c r="BH25" s="5">
        <f>IF(BH$1=MatrizdeEquipos!$K23,1,IF(BH$1&lt;MatrizdeEquipos!$K23,IF(MatrizdeEquipos!$K23&lt;CT$1,1,0),0))</f>
        <v>0</v>
      </c>
      <c r="BI25" s="5">
        <f>IF(BI$1=MatrizdeEquipos!$K23,1,IF(BI$1&lt;MatrizdeEquipos!$K23,IF(MatrizdeEquipos!$K23&lt;CU$1,1,0),0))</f>
        <v>0</v>
      </c>
      <c r="BJ25" s="5">
        <f>IF(BJ$1=MatrizdeEquipos!$K23,1,IF(BJ$1&lt;MatrizdeEquipos!$K23,IF(MatrizdeEquipos!$K23&lt;CV$1,1,0),0))</f>
        <v>0</v>
      </c>
      <c r="BK25" s="5">
        <f>IF(BK$1=MatrizdeEquipos!$K23,1,IF(BK$1&lt;MatrizdeEquipos!$K23,IF(MatrizdeEquipos!$K23&lt;CW$1,1,0),0))</f>
        <v>0</v>
      </c>
      <c r="BL25" s="5">
        <f>IF(BL$1=MatrizdeEquipos!$K23,1,IF(BL$1&lt;MatrizdeEquipos!$K23,IF(MatrizdeEquipos!$K23&lt;CX$1,1,0),0))</f>
        <v>0</v>
      </c>
      <c r="BM25" s="5">
        <f>IF(BM$1=MatrizdeEquipos!$K23,1,IF(BM$1&lt;MatrizdeEquipos!$K23,IF(MatrizdeEquipos!$K23&lt;CY$1,1,0),0))</f>
        <v>0</v>
      </c>
      <c r="BN25" s="5">
        <f>IF(BN$1=MatrizdeEquipos!$K23,1,IF(BN$1&lt;MatrizdeEquipos!$K23,IF(MatrizdeEquipos!$K23&lt;CZ$1,1,0),0))</f>
        <v>0</v>
      </c>
      <c r="BO25" s="5">
        <f>IF(BO$1=MatrizdeEquipos!$K23,1,IF(BO$1&lt;MatrizdeEquipos!$K23,IF(MatrizdeEquipos!$K23&lt;DA$1,1,0),0))</f>
        <v>0</v>
      </c>
      <c r="BP25" s="5">
        <f>IF(BP$1=MatrizdeEquipos!$K23,1,IF(BP$1&lt;MatrizdeEquipos!$K23,IF(MatrizdeEquipos!$K23&lt;DB$1,1,0),0))</f>
        <v>0</v>
      </c>
      <c r="BQ25" s="5">
        <f>IF(BQ$1=MatrizdeEquipos!$K23,1,IF(BQ$1&lt;MatrizdeEquipos!$K23,IF(MatrizdeEquipos!$K23&lt;DC$1,1,0),0))</f>
        <v>0</v>
      </c>
      <c r="BR25" s="5">
        <f>IF(BR$1=MatrizdeEquipos!$K23,1,IF(BR$1&lt;MatrizdeEquipos!$K23,IF(MatrizdeEquipos!$K23&lt;DD$1,1,0),0))</f>
        <v>0</v>
      </c>
      <c r="BS25" s="5">
        <f>IF(BS$1=MatrizdeEquipos!$K23,1,IF(BS$1&lt;MatrizdeEquipos!$K23,IF(MatrizdeEquipos!$K23&lt;DE$1,1,0),0))</f>
        <v>0</v>
      </c>
      <c r="BT25" s="5">
        <f>IF(BT$1=MatrizdeEquipos!$K23,1,IF(BT$1&lt;MatrizdeEquipos!$K23,IF(MatrizdeEquipos!$K23&lt;DF$1,1,0),0))</f>
        <v>0</v>
      </c>
      <c r="BU25" s="5">
        <f>IF(BU$1=MatrizdeEquipos!$K23,1,IF(BU$1&lt;MatrizdeEquipos!$K23,IF(MatrizdeEquipos!$K23&lt;DG$1,1,0),0))</f>
        <v>0</v>
      </c>
      <c r="BV25" s="5">
        <f>IF(BV$1=MatrizdeEquipos!$K23,1,IF(BV$1&lt;MatrizdeEquipos!$K23,IF(MatrizdeEquipos!$K23&lt;DH$1,1,0),0))</f>
        <v>0</v>
      </c>
      <c r="BW25" s="5">
        <f>IF(BW$1=MatrizdeEquipos!$K23,1,IF(BW$1&lt;MatrizdeEquipos!$K23,IF(MatrizdeEquipos!$K23&lt;DI$1,1,0),0))</f>
        <v>0</v>
      </c>
      <c r="BX25" s="5">
        <f>IF(BX$1=MatrizdeEquipos!$K23,1,IF(BX$1&lt;MatrizdeEquipos!$K23,IF(MatrizdeEquipos!$K23&lt;DJ$1,1,0),0))</f>
        <v>0</v>
      </c>
      <c r="BY25" s="5">
        <f>IF(BY$1=MatrizdeEquipos!$K23,1,IF(BY$1&lt;MatrizdeEquipos!$K23,IF(MatrizdeEquipos!$K23&lt;DK$1,1,0),0))</f>
        <v>0</v>
      </c>
      <c r="BZ25" s="5">
        <f>IF(BZ$1=MatrizdeEquipos!$K23,1,IF(BZ$1&lt;MatrizdeEquipos!$K23,IF(MatrizdeEquipos!$K23&lt;DL$1,1,0),0))</f>
        <v>0</v>
      </c>
      <c r="CA25" s="5">
        <f>IF(CA$1=MatrizdeEquipos!$K23,1,IF(CA$1&lt;MatrizdeEquipos!$K23,IF(MatrizdeEquipos!$K23&lt;DM$1,1,0),0))</f>
        <v>0</v>
      </c>
      <c r="CB25" s="5">
        <f>IF(CB$1=MatrizdeEquipos!$K23,1,IF(CB$1&lt;MatrizdeEquipos!$K23,IF(MatrizdeEquipos!$K23&lt;DN$1,1,0),0))</f>
        <v>0</v>
      </c>
      <c r="CC25" s="5">
        <f>IF(CC$1=MatrizdeEquipos!$K23,1,IF(CC$1&lt;MatrizdeEquipos!$K23,IF(MatrizdeEquipos!$K23&lt;DO$1,1,0),0))</f>
        <v>0</v>
      </c>
      <c r="CD25" s="5">
        <f>IF(CD$1=MatrizdeEquipos!$K23,1,IF(CD$1&lt;MatrizdeEquipos!$K23,IF(MatrizdeEquipos!$K23&lt;DP$1,1,0),0))</f>
        <v>0</v>
      </c>
      <c r="CE25" s="5">
        <f>IF(CE$1=MatrizdeEquipos!$K23,1,IF(CE$1&lt;MatrizdeEquipos!$K23,IF(MatrizdeEquipos!$K23&lt;DQ$1,1,0),0))</f>
        <v>0</v>
      </c>
      <c r="CF25" s="5">
        <f>IF(CF$1=MatrizdeEquipos!$K23,1,IF(CF$1&lt;MatrizdeEquipos!$K23,IF(MatrizdeEquipos!$K23&lt;DR$1,1,0),0))</f>
        <v>0</v>
      </c>
      <c r="CG25" s="5">
        <f>IF(CG$1=MatrizdeEquipos!$K23,1,IF(CG$1&lt;MatrizdeEquipos!$K23,IF(MatrizdeEquipos!$K23&lt;DS$1,1,0),0))</f>
        <v>0</v>
      </c>
      <c r="CH25" s="5">
        <f>IF(CH$1=MatrizdeEquipos!$K23,1,IF(CH$1&lt;MatrizdeEquipos!$K23,IF(MatrizdeEquipos!$K23&lt;DT$1,1,0),0))</f>
        <v>0</v>
      </c>
      <c r="CI25" s="5">
        <f>IF(CI$1=MatrizdeEquipos!$K23,1,IF(CI$1&lt;MatrizdeEquipos!$K23,IF(MatrizdeEquipos!$K23&lt;DU$1,1,0),0))</f>
        <v>0</v>
      </c>
      <c r="CJ25" s="5">
        <f>IF(CJ$1=MatrizdeEquipos!$K23,1,IF(CJ$1&lt;MatrizdeEquipos!$K23,IF(MatrizdeEquipos!$K23&lt;DV$1,1,0),0))</f>
        <v>0</v>
      </c>
      <c r="CK25" s="5">
        <f>IF(CK$1=MatrizdeEquipos!$K23,1,IF(CK$1&lt;MatrizdeEquipos!$K23,IF(MatrizdeEquipos!$K23&lt;DW$1,1,0),0))</f>
        <v>0</v>
      </c>
      <c r="CL25" s="5">
        <f>IF(CL$1=MatrizdeEquipos!$K23,1,IF(CL$1&lt;MatrizdeEquipos!$K23,IF(MatrizdeEquipos!$K23&lt;DX$1,1,0),0))</f>
        <v>0</v>
      </c>
      <c r="CM25" s="5">
        <f>IF(CM$1=MatrizdeEquipos!$K23,1,IF(CM$1&lt;MatrizdeEquipos!$K23,IF(MatrizdeEquipos!$K23&lt;DY$1,1,0),0))</f>
        <v>0</v>
      </c>
      <c r="CN25" s="5">
        <f>IF(CN$1=MatrizdeEquipos!$K23,1,IF(CN$1&lt;MatrizdeEquipos!$K23,IF(MatrizdeEquipos!$K23&lt;DZ$1,1,0),0))</f>
        <v>0</v>
      </c>
      <c r="CO25" s="5">
        <f>IF(CO$1=MatrizdeEquipos!$K23,1,IF(CO$1&lt;MatrizdeEquipos!$K23,IF(MatrizdeEquipos!$K23&lt;EA$1,1,0),0))</f>
        <v>0</v>
      </c>
      <c r="CP25" s="5">
        <f>IF(CP$1=MatrizdeEquipos!$K23,1,IF(CP$1&lt;MatrizdeEquipos!$K23,IF(MatrizdeEquipos!$K23&lt;EB$1,1,0),0))</f>
        <v>0</v>
      </c>
      <c r="CQ25" s="5">
        <f>IF(CQ$1=MatrizdeEquipos!$K23,1,IF(CQ$1&lt;MatrizdeEquipos!$K23,IF(MatrizdeEquipos!$K23&lt;EC$1,1,0),0))</f>
        <v>0</v>
      </c>
      <c r="CR25" s="5">
        <f>IF(CR$1=MatrizdeEquipos!$K23,1,IF(CR$1&lt;MatrizdeEquipos!$K23,IF(MatrizdeEquipos!$K23&lt;ED$1,1,0),0))</f>
        <v>0</v>
      </c>
      <c r="CS25" s="5">
        <f>IF(CS$1=MatrizdeEquipos!$K23,1,IF(CS$1&lt;MatrizdeEquipos!$K23,IF(MatrizdeEquipos!$K23&lt;EE$1,1,0),0))</f>
        <v>0</v>
      </c>
      <c r="CT25" s="5">
        <f>IF(CT$1=MatrizdeEquipos!$K23,1,IF(CT$1&lt;MatrizdeEquipos!$K23,IF(MatrizdeEquipos!$K23&lt;EF$1,1,0),0))</f>
        <v>0</v>
      </c>
      <c r="CU25" s="5">
        <f>IF(CU$1=MatrizdeEquipos!$K23,1,IF(CU$1&lt;MatrizdeEquipos!$K23,IF(MatrizdeEquipos!$K23&lt;EG$1,1,0),0))</f>
        <v>0</v>
      </c>
      <c r="CV25" s="5">
        <f>IF(CV$1=MatrizdeEquipos!$K23,1,IF(CV$1&lt;MatrizdeEquipos!$K23,IF(MatrizdeEquipos!$K23&lt;EH$1,1,0),0))</f>
        <v>0</v>
      </c>
      <c r="CW25" s="5">
        <f>IF(CW$1=MatrizdeEquipos!$K23,1,IF(CW$1&lt;MatrizdeEquipos!$K23,IF(MatrizdeEquipos!$K23&lt;EI$1,1,0),0))</f>
        <v>0</v>
      </c>
      <c r="CX25" s="5">
        <f>IF(CX$1=MatrizdeEquipos!$K23,1,IF(CX$1&lt;MatrizdeEquipos!$K23,IF(MatrizdeEquipos!$K23&lt;EJ$1,1,0),0))</f>
        <v>0</v>
      </c>
      <c r="CY25" s="5">
        <f>IF(CY$1=MatrizdeEquipos!$K23,1,IF(CY$1&lt;MatrizdeEquipos!$K23,IF(MatrizdeEquipos!$K23&lt;EK$1,1,0),0))</f>
        <v>0</v>
      </c>
      <c r="CZ25" s="5">
        <f>IF(CZ$1=MatrizdeEquipos!$K23,1,IF(CZ$1&lt;MatrizdeEquipos!$K23,IF(MatrizdeEquipos!$K23&lt;EL$1,1,0),0))</f>
        <v>0</v>
      </c>
      <c r="DA25" s="5">
        <f>IF(DA$1=MatrizdeEquipos!$K23,1,IF(DA$1&lt;MatrizdeEquipos!$K23,IF(MatrizdeEquipos!$K23&lt;EM$1,1,0),0))</f>
        <v>0</v>
      </c>
      <c r="DB25" s="5">
        <f>IF(DB$1=MatrizdeEquipos!$K23,1,IF(DB$1&lt;MatrizdeEquipos!$K23,IF(MatrizdeEquipos!$K23&lt;EN$1,1,0),0))</f>
        <v>0</v>
      </c>
      <c r="DC25" s="5">
        <f>IF(DC$1=MatrizdeEquipos!$K23,1,IF(DC$1&lt;MatrizdeEquipos!$K23,IF(MatrizdeEquipos!$K23&lt;EO$1,1,0),0))</f>
        <v>0</v>
      </c>
      <c r="DD25" s="5">
        <f>IF(DD$1=MatrizdeEquipos!$K23,1,IF(DD$1&lt;MatrizdeEquipos!$K23,IF(MatrizdeEquipos!$K23&lt;EP$1,1,0),0))</f>
        <v>0</v>
      </c>
      <c r="DE25" s="5">
        <f>IF(DE$1=MatrizdeEquipos!$K23,1,IF(DE$1&lt;MatrizdeEquipos!$K23,IF(MatrizdeEquipos!$K23&lt;EQ$1,1,0),0))</f>
        <v>0</v>
      </c>
      <c r="DF25" s="5">
        <f>IF(DF$1=MatrizdeEquipos!$K23,1,IF(DF$1&lt;MatrizdeEquipos!$K23,IF(MatrizdeEquipos!$K23&lt;ER$1,1,0),0))</f>
        <v>0</v>
      </c>
      <c r="DG25" s="5">
        <f>IF(DG$1=MatrizdeEquipos!$K23,1,IF(DG$1&lt;MatrizdeEquipos!$K23,IF(MatrizdeEquipos!$K23&lt;ES$1,1,0),0))</f>
        <v>0</v>
      </c>
      <c r="DH25" s="5">
        <f>IF(DH$1=MatrizdeEquipos!$K23,1,IF(DH$1&lt;MatrizdeEquipos!$K23,IF(MatrizdeEquipos!$K23&lt;ET$1,1,0),0))</f>
        <v>0</v>
      </c>
      <c r="DI25" s="5">
        <f>IF(DI$1=MatrizdeEquipos!$K23,1,IF(DI$1&lt;MatrizdeEquipos!$K23,IF(MatrizdeEquipos!$K23&lt;EU$1,1,0),0))</f>
        <v>0</v>
      </c>
      <c r="DJ25" s="5">
        <f>IF(DJ$1=MatrizdeEquipos!$K23,1,IF(DJ$1&lt;MatrizdeEquipos!$K23,IF(MatrizdeEquipos!$K23&lt;EV$1,1,0),0))</f>
        <v>0</v>
      </c>
      <c r="DK25" s="5">
        <f>IF(DK$1=MatrizdeEquipos!$K23,1,IF(DK$1&lt;MatrizdeEquipos!$K23,IF(MatrizdeEquipos!$K23&lt;EW$1,1,0),0))</f>
        <v>0</v>
      </c>
      <c r="DL25" s="5">
        <f>IF(DL$1=MatrizdeEquipos!$K23,1,IF(DL$1&lt;MatrizdeEquipos!$K23,IF(MatrizdeEquipos!$K23&lt;EX$1,1,0),0))</f>
        <v>0</v>
      </c>
      <c r="DM25" s="5">
        <f>IF(DM$1=MatrizdeEquipos!$K23,1,IF(DM$1&lt;MatrizdeEquipos!$K23,IF(MatrizdeEquipos!$K23&lt;EY$1,1,0),0))</f>
        <v>0</v>
      </c>
      <c r="DN25" s="5">
        <f>IF(DN$1=MatrizdeEquipos!$K23,1,IF(DN$1&lt;MatrizdeEquipos!$K23,IF(MatrizdeEquipos!$K23&lt;EZ$1,1,0),0))</f>
        <v>0</v>
      </c>
      <c r="DO25" s="5">
        <f>IF(DO$1=MatrizdeEquipos!$K23,1,IF(DO$1&lt;MatrizdeEquipos!$K23,IF(MatrizdeEquipos!$K23&lt;FA$1,1,0),0))</f>
        <v>0</v>
      </c>
      <c r="DP25" s="5">
        <f>IF(DP$1=MatrizdeEquipos!$K23,1,IF(DP$1&lt;MatrizdeEquipos!$K23,IF(MatrizdeEquipos!$K23&lt;FB$1,1,0),0))</f>
        <v>0</v>
      </c>
      <c r="DQ25" s="5">
        <f>IF(DQ$1=MatrizdeEquipos!$K23,1,IF(DQ$1&lt;MatrizdeEquipos!$K23,IF(MatrizdeEquipos!$K23&lt;FC$1,1,0),0))</f>
        <v>0</v>
      </c>
      <c r="DR25" s="5">
        <f>IF(DR$1=MatrizdeEquipos!$K23,1,IF(DR$1&lt;MatrizdeEquipos!$K23,IF(MatrizdeEquipos!$K23&lt;FD$1,1,0),0))</f>
        <v>0</v>
      </c>
      <c r="DS25" s="5">
        <f>IF(DS$1=MatrizdeEquipos!$K23,1,IF(DS$1&lt;MatrizdeEquipos!$K23,IF(MatrizdeEquipos!$K23&lt;FE$1,1,0),0))</f>
        <v>0</v>
      </c>
      <c r="DT25" s="5">
        <f>IF(DT$1=MatrizdeEquipos!$K23,1,IF(DT$1&lt;MatrizdeEquipos!$K23,IF(MatrizdeEquipos!$K23&lt;FF$1,1,0),0))</f>
        <v>0</v>
      </c>
      <c r="DU25" s="5">
        <f>IF(DU$1=MatrizdeEquipos!$K23,1,IF(DU$1&lt;MatrizdeEquipos!$K23,IF(MatrizdeEquipos!$K23&lt;FG$1,1,0),0))</f>
        <v>0</v>
      </c>
      <c r="DV25" s="5">
        <f>IF(DV$1=MatrizdeEquipos!$K23,1,IF(DV$1&lt;MatrizdeEquipos!$K23,IF(MatrizdeEquipos!$K23&lt;FH$1,1,0),0))</f>
        <v>0</v>
      </c>
      <c r="DW25" s="5">
        <f>IF(DW$1=MatrizdeEquipos!$K23,1,IF(DW$1&lt;MatrizdeEquipos!$K23,IF(MatrizdeEquipos!$K23&lt;FI$1,1,0),0))</f>
        <v>0</v>
      </c>
      <c r="DX25" s="5">
        <f>IF(DX$1=MatrizdeEquipos!$K23,1,IF(DX$1&lt;MatrizdeEquipos!$K23,IF(MatrizdeEquipos!$K23&lt;FJ$1,1,0),0))</f>
        <v>0</v>
      </c>
      <c r="DY25" s="5">
        <f>IF(DY$1=MatrizdeEquipos!$K23,1,IF(DY$1&lt;MatrizdeEquipos!$K23,IF(MatrizdeEquipos!$K23&lt;FK$1,1,0),0))</f>
        <v>0</v>
      </c>
      <c r="DZ25" s="5">
        <f>IF(DZ$1=MatrizdeEquipos!$K23,1,IF(DZ$1&lt;MatrizdeEquipos!$K23,IF(MatrizdeEquipos!$K23&lt;FL$1,1,0),0))</f>
        <v>0</v>
      </c>
      <c r="EA25" s="5">
        <f>IF(EA$1=MatrizdeEquipos!$K23,1,IF(EA$1&lt;MatrizdeEquipos!$K23,IF(MatrizdeEquipos!$K23&lt;FM$1,1,0),0))</f>
        <v>0</v>
      </c>
      <c r="EB25" s="5">
        <f>IF(EB$1=MatrizdeEquipos!$K23,1,IF(EB$1&lt;MatrizdeEquipos!$K23,IF(MatrizdeEquipos!$K23&lt;FN$1,1,0),0))</f>
        <v>0</v>
      </c>
      <c r="EC25" s="5">
        <f>IF(EC$1=MatrizdeEquipos!$K23,1,IF(EC$1&lt;MatrizdeEquipos!$K23,IF(MatrizdeEquipos!$K23&lt;FO$1,1,0),0))</f>
        <v>0</v>
      </c>
      <c r="ED25" s="5">
        <f>IF(ED$1=MatrizdeEquipos!$K23,1,IF(ED$1&lt;MatrizdeEquipos!$K23,IF(MatrizdeEquipos!$K23&lt;FP$1,1,0),0))</f>
        <v>0</v>
      </c>
      <c r="EE25" s="5">
        <f>IF(EE$1=MatrizdeEquipos!$K23,1,IF(EE$1&lt;MatrizdeEquipos!$K23,IF(MatrizdeEquipos!$K23&lt;FQ$1,1,0),0))</f>
        <v>0</v>
      </c>
      <c r="EF25" s="5">
        <f>IF(EF$1=MatrizdeEquipos!$K23,1,IF(EF$1&lt;MatrizdeEquipos!$K23,IF(MatrizdeEquipos!$K23&lt;FR$1,1,0),0))</f>
        <v>0</v>
      </c>
      <c r="EG25" s="5">
        <f>IF(EG$1=MatrizdeEquipos!$K23,1,IF(EG$1&lt;MatrizdeEquipos!$K23,IF(MatrizdeEquipos!$K23&lt;FS$1,1,0),0))</f>
        <v>0</v>
      </c>
      <c r="EH25" s="5">
        <f>IF(EH$1=MatrizdeEquipos!$K23,1,IF(EH$1&lt;MatrizdeEquipos!$K23,IF(MatrizdeEquipos!$K23&lt;FT$1,1,0),0))</f>
        <v>0</v>
      </c>
      <c r="EI25" s="5">
        <f>IF(EI$1=MatrizdeEquipos!$K23,1,IF(EI$1&lt;MatrizdeEquipos!$K23,IF(MatrizdeEquipos!$K23&lt;FU$1,1,0),0))</f>
        <v>0</v>
      </c>
      <c r="EJ25" s="5">
        <f>IF(EJ$1=MatrizdeEquipos!$K23,1,IF(EJ$1&lt;MatrizdeEquipos!$K23,IF(MatrizdeEquipos!$K23&lt;FV$1,1,0),0))</f>
        <v>0</v>
      </c>
      <c r="EK25" s="5">
        <f>IF(EK$1=MatrizdeEquipos!$K23,1,IF(EK$1&lt;MatrizdeEquipos!$K23,IF(MatrizdeEquipos!$K23&lt;FW$1,1,0),0))</f>
        <v>0</v>
      </c>
      <c r="EL25" s="5">
        <f>IF(EL$1=MatrizdeEquipos!$K23,1,IF(EL$1&lt;MatrizdeEquipos!$K23,IF(MatrizdeEquipos!$K23&lt;FX$1,1,0),0))</f>
        <v>0</v>
      </c>
      <c r="EM25" s="5">
        <f>IF(EM$1=MatrizdeEquipos!$K23,1,IF(EM$1&lt;MatrizdeEquipos!$K23,IF(MatrizdeEquipos!$K23&lt;FY$1,1,0),0))</f>
        <v>0</v>
      </c>
      <c r="EN25" s="5">
        <f>IF(EN$1=MatrizdeEquipos!$K23,1,IF(EN$1&lt;MatrizdeEquipos!$K23,IF(MatrizdeEquipos!$K23&lt;FZ$1,1,0),0))</f>
        <v>0</v>
      </c>
      <c r="EO25" s="5">
        <f>IF(EO$1=MatrizdeEquipos!$K23,1,IF(EO$1&lt;MatrizdeEquipos!$K23,IF(MatrizdeEquipos!$K23&lt;GA$1,1,0),0))</f>
        <v>0</v>
      </c>
      <c r="EP25" s="5">
        <f>IF(EP$1=MatrizdeEquipos!$K23,1,IF(EP$1&lt;MatrizdeEquipos!$K23,IF(MatrizdeEquipos!$K23&lt;GB$1,1,0),0))</f>
        <v>0</v>
      </c>
      <c r="EQ25" s="5">
        <f>IF(EQ$1=MatrizdeEquipos!$K23,1,IF(EQ$1&lt;MatrizdeEquipos!$K23,IF(MatrizdeEquipos!$K23&lt;GC$1,1,0),0))</f>
        <v>0</v>
      </c>
      <c r="ER25" s="5">
        <f>IF(ER$1=MatrizdeEquipos!$K23,1,IF(ER$1&lt;MatrizdeEquipos!$K23,IF(MatrizdeEquipos!$K23&lt;GD$1,1,0),0))</f>
        <v>0</v>
      </c>
      <c r="ES25" s="5">
        <f>IF(ES$1=MatrizdeEquipos!$K23,1,IF(ES$1&lt;MatrizdeEquipos!$K23,IF(MatrizdeEquipos!$K23&lt;GE$1,1,0),0))</f>
        <v>0</v>
      </c>
      <c r="ET25" s="5">
        <f>IF(ET$1=MatrizdeEquipos!$K23,1,IF(ET$1&lt;MatrizdeEquipos!$K23,IF(MatrizdeEquipos!$K23&lt;GF$1,1,0),0))</f>
        <v>0</v>
      </c>
      <c r="EU25" s="5">
        <f>IF(EU$1=MatrizdeEquipos!$K23,1,IF(EU$1&lt;MatrizdeEquipos!$K23,IF(MatrizdeEquipos!$K23&lt;GG$1,1,0),0))</f>
        <v>0</v>
      </c>
      <c r="EV25" s="5">
        <f>IF(EV$1=MatrizdeEquipos!$K23,1,IF(EV$1&lt;MatrizdeEquipos!$K23,IF(MatrizdeEquipos!$K23&lt;GH$1,1,0),0))</f>
        <v>0</v>
      </c>
      <c r="EW25" s="5">
        <f>IF(EW$1=MatrizdeEquipos!$K23,1,IF(EW$1&lt;MatrizdeEquipos!$K23,IF(MatrizdeEquipos!$K23&lt;GI$1,1,0),0))</f>
        <v>0</v>
      </c>
      <c r="EX25" s="5">
        <f>IF(EX$1=MatrizdeEquipos!$K23,1,IF(EX$1&lt;MatrizdeEquipos!$K23,IF(MatrizdeEquipos!$K23&lt;GJ$1,1,0),0))</f>
        <v>0</v>
      </c>
      <c r="EY25" s="5">
        <f>IF(EY$1=MatrizdeEquipos!$K23,1,IF(EY$1&lt;MatrizdeEquipos!$K23,IF(MatrizdeEquipos!$K23&lt;GK$1,1,0),0))</f>
        <v>0</v>
      </c>
      <c r="EZ25" s="5">
        <f>IF(EZ$1=MatrizdeEquipos!$K23,1,IF(EZ$1&lt;MatrizdeEquipos!$K23,IF(MatrizdeEquipos!$K23&lt;GL$1,1,0),0))</f>
        <v>0</v>
      </c>
      <c r="FA25" s="5">
        <f>IF(FA$1=MatrizdeEquipos!$K23,1,IF(FA$1&lt;MatrizdeEquipos!$K23,IF(MatrizdeEquipos!$K23&lt;GM$1,1,0),0))</f>
        <v>0</v>
      </c>
      <c r="FB25" s="5">
        <f>IF(FB$1=MatrizdeEquipos!$K23,1,IF(FB$1&lt;MatrizdeEquipos!$K23,IF(MatrizdeEquipos!$K23&lt;GN$1,1,0),0))</f>
        <v>0</v>
      </c>
      <c r="FC25" s="5">
        <f>IF(FC$1=MatrizdeEquipos!$K23,1,IF(FC$1&lt;MatrizdeEquipos!$K23,IF(MatrizdeEquipos!$K23&lt;GO$1,1,0),0))</f>
        <v>0</v>
      </c>
      <c r="FD25" s="5">
        <f>IF(FD$1=MatrizdeEquipos!$K23,1,IF(FD$1&lt;MatrizdeEquipos!$K23,IF(MatrizdeEquipos!$K23&lt;GP$1,1,0),0))</f>
        <v>0</v>
      </c>
      <c r="FE25" s="5">
        <f>IF(FE$1=MatrizdeEquipos!$K23,1,IF(FE$1&lt;MatrizdeEquipos!$K23,IF(MatrizdeEquipos!$K23&lt;GQ$1,1,0),0))</f>
        <v>0</v>
      </c>
      <c r="FF25" s="5">
        <f>IF(FF$1=MatrizdeEquipos!$K23,1,IF(FF$1&lt;MatrizdeEquipos!$K23,IF(MatrizdeEquipos!$K23&lt;GR$1,1,0),0))</f>
        <v>0</v>
      </c>
      <c r="FG25" s="5">
        <f>IF(FG$1=MatrizdeEquipos!$K23,1,IF(FG$1&lt;MatrizdeEquipos!$K23,IF(MatrizdeEquipos!$K23&lt;GS$1,1,0),0))</f>
        <v>0</v>
      </c>
      <c r="FH25" s="5">
        <f>IF(FH$1=MatrizdeEquipos!$K23,1,IF(FH$1&lt;MatrizdeEquipos!$K23,IF(MatrizdeEquipos!$K23&lt;GT$1,1,0),0))</f>
        <v>0</v>
      </c>
      <c r="FI25" s="5">
        <f>IF(FI$1=MatrizdeEquipos!$K23,1,IF(FI$1&lt;MatrizdeEquipos!$K23,IF(MatrizdeEquipos!$K23&lt;GU$1,1,0),0))</f>
        <v>0</v>
      </c>
      <c r="FJ25" s="5">
        <f>IF(FJ$1=MatrizdeEquipos!$K23,1,IF(FJ$1&lt;MatrizdeEquipos!$K23,IF(MatrizdeEquipos!$K23&lt;GV$1,1,0),0))</f>
        <v>0</v>
      </c>
      <c r="FK25" s="5">
        <f>IF(FK$1=MatrizdeEquipos!$K23,1,IF(FK$1&lt;MatrizdeEquipos!$K23,IF(MatrizdeEquipos!$K23&lt;GW$1,1,0),0))</f>
        <v>0</v>
      </c>
      <c r="FL25" s="5">
        <f>IF(FL$1=MatrizdeEquipos!$K23,1,IF(FL$1&lt;MatrizdeEquipos!$K23,IF(MatrizdeEquipos!$K23&lt;GX$1,1,0),0))</f>
        <v>0</v>
      </c>
      <c r="FM25" s="5">
        <f>IF(FM$1=MatrizdeEquipos!$K23,1,IF(FM$1&lt;MatrizdeEquipos!$K23,IF(MatrizdeEquipos!$K23&lt;GY$1,1,0),0))</f>
        <v>0</v>
      </c>
      <c r="FN25" s="5">
        <f>IF(FN$1=MatrizdeEquipos!$K23,1,IF(FN$1&lt;MatrizdeEquipos!$K23,IF(MatrizdeEquipos!$K23&lt;GZ$1,1,0),0))</f>
        <v>0</v>
      </c>
      <c r="FO25" s="5">
        <f>IF(FO$1=MatrizdeEquipos!$K23,1,IF(FO$1&lt;MatrizdeEquipos!$K23,IF(MatrizdeEquipos!$K23&lt;HA$1,1,0),0))</f>
        <v>0</v>
      </c>
      <c r="FP25" s="5">
        <f>IF(FP$1=MatrizdeEquipos!$K23,1,IF(FP$1&lt;MatrizdeEquipos!$K23,IF(MatrizdeEquipos!$K23&lt;HB$1,1,0),0))</f>
        <v>0</v>
      </c>
      <c r="FQ25" s="5">
        <f>IF(FQ$1=MatrizdeEquipos!$K23,1,IF(FQ$1&lt;MatrizdeEquipos!$K23,IF(MatrizdeEquipos!$K23&lt;HC$1,1,0),0))</f>
        <v>0</v>
      </c>
      <c r="FR25" s="5">
        <f>IF(FR$1=MatrizdeEquipos!$K23,1,IF(FR$1&lt;MatrizdeEquipos!$K23,IF(MatrizdeEquipos!$K23&lt;HD$1,1,0),0))</f>
        <v>0</v>
      </c>
      <c r="FS25" s="5">
        <f>IF(FS$1=MatrizdeEquipos!$K23,1,IF(FS$1&lt;MatrizdeEquipos!$K23,IF(MatrizdeEquipos!$K23&lt;HE$1,1,0),0))</f>
        <v>0</v>
      </c>
      <c r="FT25" s="5">
        <f>IF(FT$1=MatrizdeEquipos!$K23,1,IF(FT$1&lt;MatrizdeEquipos!$K23,IF(MatrizdeEquipos!$K23&lt;HF$1,1,0),0))</f>
        <v>0</v>
      </c>
      <c r="FU25" s="5">
        <f>IF(FU$1=MatrizdeEquipos!$K23,1,IF(FU$1&lt;MatrizdeEquipos!$K23,IF(MatrizdeEquipos!$K23&lt;HG$1,1,0),0))</f>
        <v>0</v>
      </c>
      <c r="FV25" s="5">
        <f>IF(FV$1=MatrizdeEquipos!$K23,1,IF(FV$1&lt;MatrizdeEquipos!$K23,IF(MatrizdeEquipos!$K23&lt;HH$1,1,0),0))</f>
        <v>0</v>
      </c>
      <c r="FW25" s="5">
        <f>IF(FW$1=MatrizdeEquipos!$K23,1,IF(FW$1&lt;MatrizdeEquipos!$K23,IF(MatrizdeEquipos!$K23&lt;HI$1,1,0),0))</f>
        <v>0</v>
      </c>
      <c r="FX25" s="5">
        <f>IF(FX$1=MatrizdeEquipos!$K23,1,IF(FX$1&lt;MatrizdeEquipos!$K23,IF(MatrizdeEquipos!$K23&lt;HJ$1,1,0),0))</f>
        <v>0</v>
      </c>
      <c r="FY25" s="5">
        <f>IF(FY$1=MatrizdeEquipos!$K23,1,IF(FY$1&lt;MatrizdeEquipos!$K23,IF(MatrizdeEquipos!$K23&lt;HK$1,1,0),0))</f>
        <v>0</v>
      </c>
      <c r="FZ25" s="5">
        <f>IF(FZ$1=MatrizdeEquipos!$K23,1,IF(FZ$1&lt;MatrizdeEquipos!$K23,IF(MatrizdeEquipos!$K23&lt;HL$1,1,0),0))</f>
        <v>0</v>
      </c>
      <c r="GA25" s="5">
        <f>IF(GA$1=MatrizdeEquipos!$K23,1,IF(GA$1&lt;MatrizdeEquipos!$K23,IF(MatrizdeEquipos!$K23&lt;HM$1,1,0),0))</f>
        <v>0</v>
      </c>
      <c r="GB25" s="5">
        <f>IF(GB$1=MatrizdeEquipos!$K23,1,IF(GB$1&lt;MatrizdeEquipos!$K23,IF(MatrizdeEquipos!$K23&lt;HN$1,1,0),0))</f>
        <v>0</v>
      </c>
      <c r="GC25" s="5">
        <f>IF(GC$1=MatrizdeEquipos!$K23,1,IF(GC$1&lt;MatrizdeEquipos!$K23,IF(MatrizdeEquipos!$K23&lt;HO$1,1,0),0))</f>
        <v>0</v>
      </c>
      <c r="GD25" s="5">
        <f>IF(GD$1=MatrizdeEquipos!$K23,1,IF(GD$1&lt;MatrizdeEquipos!$K23,IF(MatrizdeEquipos!$K23&lt;HP$1,1,0),0))</f>
        <v>0</v>
      </c>
      <c r="GE25" s="5">
        <f>IF(GE$1=MatrizdeEquipos!$K23,1,IF(GE$1&lt;MatrizdeEquipos!$K23,IF(MatrizdeEquipos!$K23&lt;HQ$1,1,0),0))</f>
        <v>0</v>
      </c>
      <c r="GF25" s="5">
        <f>IF(GF$1=MatrizdeEquipos!$K23,1,IF(GF$1&lt;MatrizdeEquipos!$K23,IF(MatrizdeEquipos!$K23&lt;HR$1,1,0),0))</f>
        <v>0</v>
      </c>
      <c r="GG25" s="5">
        <f>IF(GG$1=MatrizdeEquipos!$K23,1,IF(GG$1&lt;MatrizdeEquipos!$K23,IF(MatrizdeEquipos!$K23&lt;HS$1,1,0),0))</f>
        <v>0</v>
      </c>
      <c r="GH25" s="5">
        <f>IF(GH$1=MatrizdeEquipos!$K23,1,IF(GH$1&lt;MatrizdeEquipos!$K23,IF(MatrizdeEquipos!$K23&lt;HT$1,1,0),0))</f>
        <v>0</v>
      </c>
      <c r="GI25" s="5">
        <f>IF(GI$1=MatrizdeEquipos!$K23,1,IF(GI$1&lt;MatrizdeEquipos!$K23,IF(MatrizdeEquipos!$K23&lt;HU$1,1,0),0))</f>
        <v>0</v>
      </c>
      <c r="GJ25" s="5">
        <f>IF(GJ$1=MatrizdeEquipos!$K23,1,IF(GJ$1&lt;MatrizdeEquipos!$K23,IF(MatrizdeEquipos!$K23&lt;HV$1,1,0),0))</f>
        <v>0</v>
      </c>
      <c r="GK25" s="5">
        <f>IF(GK$1=MatrizdeEquipos!$K23,1,IF(GK$1&lt;MatrizdeEquipos!$K23,IF(MatrizdeEquipos!$K23&lt;HW$1,1,0),0))</f>
        <v>0</v>
      </c>
      <c r="GL25" s="5">
        <f>IF(GL$1=MatrizdeEquipos!$K23,1,IF(GL$1&lt;MatrizdeEquipos!$K23,IF(MatrizdeEquipos!$K23&lt;HX$1,1,0),0))</f>
        <v>0</v>
      </c>
      <c r="GM25" s="5">
        <f>IF(GM$1=MatrizdeEquipos!$K23,1,IF(GM$1&lt;MatrizdeEquipos!$K23,IF(MatrizdeEquipos!$K23&lt;HY$1,1,0),0))</f>
        <v>0</v>
      </c>
      <c r="GN25" s="5">
        <f>IF(GN$1=MatrizdeEquipos!$K23,1,IF(GN$1&lt;MatrizdeEquipos!$K23,IF(MatrizdeEquipos!$K23&lt;HZ$1,1,0),0))</f>
        <v>0</v>
      </c>
      <c r="GO25" s="5">
        <f>IF(GO$1=MatrizdeEquipos!$K23,1,IF(GO$1&lt;MatrizdeEquipos!$K23,IF(MatrizdeEquipos!$K23&lt;IA$1,1,0),0))</f>
        <v>0</v>
      </c>
      <c r="GP25" s="5">
        <f>IF(GP$1=MatrizdeEquipos!$K23,1,IF(GP$1&lt;MatrizdeEquipos!$K23,IF(MatrizdeEquipos!$K23&lt;IB$1,1,0),0))</f>
        <v>0</v>
      </c>
      <c r="GQ25" s="5">
        <f>IF(GQ$1=MatrizdeEquipos!$K23,1,IF(GQ$1&lt;MatrizdeEquipos!$K23,IF(MatrizdeEquipos!$K23&lt;IC$1,1,0),0))</f>
        <v>0</v>
      </c>
      <c r="GR25" s="5">
        <f>IF(GR$1=MatrizdeEquipos!$K23,1,IF(GR$1&lt;MatrizdeEquipos!$K23,IF(MatrizdeEquipos!$K23&lt;ID$1,1,0),0))</f>
        <v>0</v>
      </c>
      <c r="GS25" s="5">
        <f>IF(GS$1=MatrizdeEquipos!$K23,1,IF(GS$1&lt;MatrizdeEquipos!$K23,IF(MatrizdeEquipos!$K23&lt;IE$1,1,0),0))</f>
        <v>0</v>
      </c>
      <c r="GT25" s="5">
        <f>IF(GT$1=MatrizdeEquipos!$K23,1,IF(GT$1&lt;MatrizdeEquipos!$K23,IF(MatrizdeEquipos!$K23&lt;IF$1,1,0),0))</f>
        <v>0</v>
      </c>
      <c r="GU25" s="5">
        <f>IF(GU$1=MatrizdeEquipos!$K23,1,IF(GU$1&lt;MatrizdeEquipos!$K23,IF(MatrizdeEquipos!$K23&lt;IG$1,1,0),0))</f>
        <v>0</v>
      </c>
      <c r="GV25" s="5">
        <f>IF(GV$1=MatrizdeEquipos!$K23,1,IF(GV$1&lt;MatrizdeEquipos!$K23,IF(MatrizdeEquipos!$K23&lt;IH$1,1,0),0))</f>
        <v>0</v>
      </c>
      <c r="GW25" s="5">
        <f>IF(GW$1=MatrizdeEquipos!$K23,1,IF(GW$1&lt;MatrizdeEquipos!$K23,IF(MatrizdeEquipos!$K23&lt;II$1,1,0),0))</f>
        <v>0</v>
      </c>
      <c r="GX25" s="5">
        <f>IF(GX$1=MatrizdeEquipos!$K23,1,IF(GX$1&lt;MatrizdeEquipos!$K23,IF(MatrizdeEquipos!$K23&lt;IJ$1,1,0),0))</f>
        <v>0</v>
      </c>
      <c r="GY25" s="5">
        <f>IF(GY$1=MatrizdeEquipos!$K23,1,IF(GY$1&lt;MatrizdeEquipos!$K23,IF(MatrizdeEquipos!$K23&lt;IK$1,1,0),0))</f>
        <v>0</v>
      </c>
      <c r="GZ25" s="5">
        <f>IF(GZ$1=MatrizdeEquipos!$K23,1,IF(GZ$1&lt;MatrizdeEquipos!$K23,IF(MatrizdeEquipos!$K23&lt;IL$1,1,0),0))</f>
        <v>0</v>
      </c>
      <c r="HA25" s="5">
        <f>IF(HA$1=MatrizdeEquipos!$K23,1,IF(HA$1&lt;MatrizdeEquipos!$K23,IF(MatrizdeEquipos!$K23&lt;IM$1,1,0),0))</f>
        <v>0</v>
      </c>
      <c r="HB25" s="5">
        <f>IF(HB$1=MatrizdeEquipos!$K23,1,IF(HB$1&lt;MatrizdeEquipos!$K23,IF(MatrizdeEquipos!$K23&lt;IN$1,1,0),0))</f>
        <v>0</v>
      </c>
      <c r="HC25" s="5">
        <f>IF(HC$1=MatrizdeEquipos!$K23,1,IF(HC$1&lt;MatrizdeEquipos!$K23,IF(MatrizdeEquipos!$K23&lt;IO$1,1,0),0))</f>
        <v>0</v>
      </c>
      <c r="HD25" s="5">
        <f>IF(HD$1=MatrizdeEquipos!$K23,1,IF(HD$1&lt;MatrizdeEquipos!$K23,IF(MatrizdeEquipos!$K23&lt;IP$1,1,0),0))</f>
        <v>0</v>
      </c>
      <c r="HE25" s="5">
        <f>IF(HE$1=MatrizdeEquipos!$K23,1,IF(HE$1&lt;MatrizdeEquipos!$K23,IF(MatrizdeEquipos!$K23&lt;IQ$1,1,0),0))</f>
        <v>0</v>
      </c>
      <c r="HF25" s="5">
        <f>IF(HF$1=MatrizdeEquipos!$K23,1,IF(HF$1&lt;MatrizdeEquipos!$K23,IF(MatrizdeEquipos!$K23&lt;IR$1,1,0),0))</f>
        <v>0</v>
      </c>
      <c r="HG25" s="5">
        <f>IF(HG$1=MatrizdeEquipos!$K23,1,IF(HG$1&lt;MatrizdeEquipos!$K23,IF(MatrizdeEquipos!$K23&lt;IS$1,1,0),0))</f>
        <v>0</v>
      </c>
      <c r="HH25" s="5">
        <f>IF(HH$1=MatrizdeEquipos!$K23,1,IF(HH$1&lt;MatrizdeEquipos!$K23,IF(MatrizdeEquipos!$K23&lt;IT$1,1,0),0))</f>
        <v>0</v>
      </c>
      <c r="HI25" s="5">
        <f>IF(HI$1=MatrizdeEquipos!$K23,1,IF(HI$1&lt;MatrizdeEquipos!$K23,IF(MatrizdeEquipos!$K23&lt;IU$1,1,0),0))</f>
        <v>0</v>
      </c>
      <c r="HJ25" s="5">
        <f>IF(HJ$1=MatrizdeEquipos!$K23,1,IF(HJ$1&lt;MatrizdeEquipos!$K23,IF(MatrizdeEquipos!$K23&lt;IV$1,1,0),0))</f>
        <v>0</v>
      </c>
      <c r="HK25" s="5">
        <f>IF(HK$1=MatrizdeEquipos!$K23,1,IF(HK$1&lt;MatrizdeEquipos!$K23,IF(MatrizdeEquipos!$K23&lt;IW$1,1,0),0))</f>
        <v>0</v>
      </c>
      <c r="HL25" s="5">
        <f>IF(HL$1=MatrizdeEquipos!$K23,1,IF(HL$1&lt;MatrizdeEquipos!$K23,IF(MatrizdeEquipos!$K23&lt;IX$1,1,0),0))</f>
        <v>0</v>
      </c>
      <c r="HM25" s="5">
        <f>IF(HM$1=MatrizdeEquipos!$K23,1,IF(HM$1&lt;MatrizdeEquipos!$K23,IF(MatrizdeEquipos!$K23&lt;IY$1,1,0),0))</f>
        <v>0</v>
      </c>
      <c r="HN25" s="5">
        <f>IF(HN$1=MatrizdeEquipos!$K23,1,IF(HN$1&lt;MatrizdeEquipos!$K23,IF(MatrizdeEquipos!$K23&lt;IZ$1,1,0),0))</f>
        <v>0</v>
      </c>
      <c r="HO25" s="5">
        <f>IF(HO$1=MatrizdeEquipos!$K23,1,IF(HO$1&lt;MatrizdeEquipos!$K23,IF(MatrizdeEquipos!$K23&lt;JA$1,1,0),0))</f>
        <v>0</v>
      </c>
      <c r="HP25" s="5">
        <f>IF(HP$1=MatrizdeEquipos!$K23,1,IF(HP$1&lt;MatrizdeEquipos!$K23,IF(MatrizdeEquipos!$K23&lt;JB$1,1,0),0))</f>
        <v>0</v>
      </c>
      <c r="HQ25" s="5">
        <f>IF(HQ$1=MatrizdeEquipos!$K23,1,IF(HQ$1&lt;MatrizdeEquipos!$K23,IF(MatrizdeEquipos!$K23&lt;JC$1,1,0),0))</f>
        <v>0</v>
      </c>
      <c r="HR25" s="5">
        <f>IF(HR$1=MatrizdeEquipos!$K23,1,IF(HR$1&lt;MatrizdeEquipos!$K23,IF(MatrizdeEquipos!$K23&lt;JD$1,1,0),0))</f>
        <v>0</v>
      </c>
      <c r="HS25" s="5">
        <f>IF(HS$1=MatrizdeEquipos!$K23,1,IF(HS$1&lt;MatrizdeEquipos!$K23,IF(MatrizdeEquipos!$K23&lt;JE$1,1,0),0))</f>
        <v>0</v>
      </c>
      <c r="HT25" s="5">
        <f>IF(HT$1=MatrizdeEquipos!$K23,1,IF(HT$1&lt;MatrizdeEquipos!$K23,IF(MatrizdeEquipos!$K23&lt;JF$1,1,0),0))</f>
        <v>0</v>
      </c>
      <c r="HU25" s="5">
        <f>IF(HU$1=MatrizdeEquipos!$K23,1,IF(HU$1&lt;MatrizdeEquipos!$K23,IF(MatrizdeEquipos!$K23&lt;JG$1,1,0),0))</f>
        <v>0</v>
      </c>
      <c r="HV25" s="5">
        <f>IF(HV$1=MatrizdeEquipos!$K23,1,IF(HV$1&lt;MatrizdeEquipos!$K23,IF(MatrizdeEquipos!$K23&lt;JH$1,1,0),0))</f>
        <v>0</v>
      </c>
      <c r="HW25" s="5">
        <f>IF(HW$1=MatrizdeEquipos!$K23,1,IF(HW$1&lt;MatrizdeEquipos!$K23,IF(MatrizdeEquipos!$K23&lt;JI$1,1,0),0))</f>
        <v>1</v>
      </c>
      <c r="HX25" s="5">
        <f>IF(HX$1=MatrizdeEquipos!$K23,1,IF(HX$1&lt;MatrizdeEquipos!$K23,IF(MatrizdeEquipos!$K23&lt;JJ$1,1,0),0))</f>
        <v>1</v>
      </c>
      <c r="HY25" s="5">
        <f>IF(HY$1=MatrizdeEquipos!$K23,1,IF(HY$1&lt;MatrizdeEquipos!$K23,IF(MatrizdeEquipos!$K23&lt;JK$1,1,0),0))</f>
        <v>1</v>
      </c>
      <c r="HZ25" s="5">
        <f>IF(HZ$1=MatrizdeEquipos!$K23,1,IF(HZ$1&lt;MatrizdeEquipos!$K23,IF(MatrizdeEquipos!$K23&lt;JL$1,1,0),0))</f>
        <v>1</v>
      </c>
      <c r="IA25" s="5">
        <f>IF(IA$1=MatrizdeEquipos!$K23,1,IF(IA$1&lt;MatrizdeEquipos!$K23,IF(MatrizdeEquipos!$K23&lt;JM$1,1,0),0))</f>
        <v>1</v>
      </c>
      <c r="IB25" s="5">
        <f>IF(IB$1=MatrizdeEquipos!$K23,1,IF(IB$1&lt;MatrizdeEquipos!$K23,IF(MatrizdeEquipos!$K23&lt;JN$1,1,0),0))</f>
        <v>1</v>
      </c>
      <c r="IC25" s="5">
        <f>IF(IC$1=MatrizdeEquipos!$K23,1,IF(IC$1&lt;MatrizdeEquipos!$K23,IF(MatrizdeEquipos!$K23&lt;JO$1,1,0),0))</f>
        <v>1</v>
      </c>
      <c r="ID25" s="5">
        <f>IF(ID$1=MatrizdeEquipos!$K23,1,IF(ID$1&lt;MatrizdeEquipos!$K23,IF(MatrizdeEquipos!$K23&lt;JP$1,1,0),0))</f>
        <v>1</v>
      </c>
      <c r="IE25" s="5">
        <f>IF(IE$1=MatrizdeEquipos!$K23,1,IF(IE$1&lt;MatrizdeEquipos!$K23,IF(MatrizdeEquipos!$K23&lt;JQ$1,1,0),0))</f>
        <v>1</v>
      </c>
      <c r="IF25" s="5">
        <f>IF(IF$1=MatrizdeEquipos!$K23,1,IF(IF$1&lt;MatrizdeEquipos!$K23,IF(MatrizdeEquipos!$K23&lt;JR$1,1,0),0))</f>
        <v>1</v>
      </c>
      <c r="IG25" s="5">
        <f>IF(IG$1=MatrizdeEquipos!$K23,1,IF(IG$1&lt;MatrizdeEquipos!$K23,IF(MatrizdeEquipos!$K23&lt;JS$1,1,0),0))</f>
        <v>1</v>
      </c>
      <c r="IH25" s="5">
        <f>IF(IH$1=MatrizdeEquipos!$K23,1,IF(IH$1&lt;MatrizdeEquipos!$K23,IF(MatrizdeEquipos!$K23&lt;JT$1,1,0),0))</f>
        <v>1</v>
      </c>
      <c r="II25" s="5">
        <f>IF(II$1=MatrizdeEquipos!$K23,1,IF(II$1&lt;MatrizdeEquipos!$K23,IF(MatrizdeEquipos!$K23&lt;JU$1,1,0),0))</f>
        <v>1</v>
      </c>
      <c r="IJ25" s="5">
        <f>IF(IJ$1=MatrizdeEquipos!$K23,1,IF(IJ$1&lt;MatrizdeEquipos!$K23,IF(MatrizdeEquipos!$K23&lt;JV$1,1,0),0))</f>
        <v>1</v>
      </c>
      <c r="IK25" s="5">
        <f>IF(IK$1=MatrizdeEquipos!$K23,1,IF(IK$1&lt;MatrizdeEquipos!$K23,IF(MatrizdeEquipos!$K23&lt;JW$1,1,0),0))</f>
        <v>1</v>
      </c>
      <c r="IL25" s="5">
        <f>IF(IL$1=MatrizdeEquipos!$K23,1,IF(IL$1&lt;MatrizdeEquipos!$K23,IF(MatrizdeEquipos!$K23&lt;JX$1,1,0),0))</f>
        <v>1</v>
      </c>
      <c r="IM25" s="5">
        <f>IF(IM$1=MatrizdeEquipos!$K23,1,IF(IM$1&lt;MatrizdeEquipos!$K23,IF(MatrizdeEquipos!$K23&lt;JY$1,1,0),0))</f>
        <v>1</v>
      </c>
      <c r="IN25" s="5">
        <f>IF(IN$1=MatrizdeEquipos!$K23,1,IF(IN$1&lt;MatrizdeEquipos!$K23,IF(MatrizdeEquipos!$K23&lt;JZ$1,1,0),0))</f>
        <v>1</v>
      </c>
      <c r="IO25" s="5">
        <f>IF(IO$1=MatrizdeEquipos!$K23,1,IF(IO$1&lt;MatrizdeEquipos!$K23,IF(MatrizdeEquipos!$K23&lt;KA$1,1,0),0))</f>
        <v>1</v>
      </c>
      <c r="IP25" s="5">
        <f>IF(IP$1=MatrizdeEquipos!$K23,1,IF(IP$1&lt;MatrizdeEquipos!$K23,IF(MatrizdeEquipos!$K23&lt;KB$1,1,0),0))</f>
        <v>1</v>
      </c>
      <c r="IQ25" s="5">
        <f>IF(IQ$1=MatrizdeEquipos!$K23,1,IF(IQ$1&lt;MatrizdeEquipos!$K23,IF(MatrizdeEquipos!$K23&lt;KC$1,1,0),0))</f>
        <v>1</v>
      </c>
      <c r="IR25" s="5">
        <f>IF(IR$1=MatrizdeEquipos!$K23,1,IF(IR$1&lt;MatrizdeEquipos!$K23,IF(MatrizdeEquipos!$K23&lt;KD$1,1,0),0))</f>
        <v>1</v>
      </c>
      <c r="IS25" s="5">
        <f>IF(IS$1=MatrizdeEquipos!$K23,1,IF(IS$1&lt;MatrizdeEquipos!$K23,IF(MatrizdeEquipos!$K23&lt;KE$1,1,0),0))</f>
        <v>1</v>
      </c>
      <c r="IT25" s="5">
        <f>IF(IT$1=MatrizdeEquipos!$K23,1,IF(IT$1&lt;MatrizdeEquipos!$K23,IF(MatrizdeEquipos!$K23&lt;KF$1,1,0),0))</f>
        <v>1</v>
      </c>
      <c r="IU25" s="5">
        <f>IF(IU$1=MatrizdeEquipos!$K23,1,IF(IU$1&lt;MatrizdeEquipos!$K23,IF(MatrizdeEquipos!$K23&lt;KG$1,1,0),0))</f>
        <v>1</v>
      </c>
      <c r="IV25" s="5">
        <f>IF(IV$1=MatrizdeEquipos!$K23,1,IF(IV$1&lt;MatrizdeEquipos!$K23,IF(MatrizdeEquipos!$K23&lt;KH$1,1,0),0))</f>
        <v>1</v>
      </c>
      <c r="IW25" s="5">
        <f>IF(IW$1=MatrizdeEquipos!$K23,1,IF(IW$1&lt;MatrizdeEquipos!$K23,IF(MatrizdeEquipos!$K23&lt;KI$1,1,0),0))</f>
        <v>1</v>
      </c>
      <c r="IX25" s="5">
        <f>IF(IX$1=MatrizdeEquipos!$K23,1,IF(IX$1&lt;MatrizdeEquipos!$K23,IF(MatrizdeEquipos!$K23&lt;KJ$1,1,0),0))</f>
        <v>1</v>
      </c>
      <c r="IY25" s="5">
        <f>IF(IY$1=MatrizdeEquipos!$K23,1,IF(IY$1&lt;MatrizdeEquipos!$K23,IF(MatrizdeEquipos!$K23&lt;KK$1,1,0),0))</f>
        <v>1</v>
      </c>
      <c r="IZ25" s="5">
        <f>IF(IZ$1=MatrizdeEquipos!$K23,1,IF(IZ$1&lt;MatrizdeEquipos!$K23,IF(MatrizdeEquipos!$K23&lt;KL$1,1,0),0))</f>
        <v>1</v>
      </c>
      <c r="JA25" s="5">
        <f>IF(JA$1=MatrizdeEquipos!$K23,1,IF(JA$1&lt;MatrizdeEquipos!$K23,IF(MatrizdeEquipos!$K23&lt;KM$1,1,0),0))</f>
        <v>1</v>
      </c>
      <c r="JB25" s="5">
        <f>IF(JB$1=MatrizdeEquipos!$K23,1,IF(JB$1&lt;MatrizdeEquipos!$K23,IF(MatrizdeEquipos!$K23&lt;KN$1,1,0),0))</f>
        <v>1</v>
      </c>
      <c r="JC25" s="5">
        <f>IF(JC$1=MatrizdeEquipos!$K23,1,IF(JC$1&lt;MatrizdeEquipos!$K23,IF(MatrizdeEquipos!$K23&lt;KO$1,1,0),0))</f>
        <v>1</v>
      </c>
      <c r="JD25" s="5">
        <f>IF(JD$1=MatrizdeEquipos!$K23,1,IF(JD$1&lt;MatrizdeEquipos!$K23,IF(MatrizdeEquipos!$K23&lt;KP$1,1,0),0))</f>
        <v>1</v>
      </c>
      <c r="JE25" s="5">
        <f>IF(JE$1=MatrizdeEquipos!$K23,1,IF(JE$1&lt;MatrizdeEquipos!$K23,IF(MatrizdeEquipos!$K23&lt;KQ$1,1,0),0))</f>
        <v>1</v>
      </c>
      <c r="JF25" s="5">
        <f>IF(JF$1=MatrizdeEquipos!$K23,1,IF(JF$1&lt;MatrizdeEquipos!$K23,IF(MatrizdeEquipos!$K23&lt;KR$1,1,0),0))</f>
        <v>1</v>
      </c>
      <c r="JG25" s="5">
        <f>IF(JG$1=MatrizdeEquipos!$K23,1,IF(JG$1&lt;MatrizdeEquipos!$K23,IF(MatrizdeEquipos!$K23&lt;KS$1,1,0),0))</f>
        <v>1</v>
      </c>
      <c r="JH25" s="5">
        <f>IF(JH$1=MatrizdeEquipos!$K23,1,IF(JH$1&lt;MatrizdeEquipos!$K23,IF(MatrizdeEquipos!$K23&lt;KT$1,1,0),0))</f>
        <v>1</v>
      </c>
      <c r="JI25" s="5">
        <f>IF(JI$1=MatrizdeEquipos!$K23,1,IF(JI$1&lt;MatrizdeEquipos!$K23,IF(MatrizdeEquipos!$K23&lt;KU$1,1,0),0))</f>
        <v>0</v>
      </c>
      <c r="JJ25" s="5">
        <f>IF(JJ$1=MatrizdeEquipos!$K23,1,IF(JJ$1&lt;MatrizdeEquipos!$K23,IF(MatrizdeEquipos!$K23&lt;KV$1,1,0),0))</f>
        <v>0</v>
      </c>
      <c r="JK25" s="5">
        <f>IF(JK$1=MatrizdeEquipos!$K23,1,IF(JK$1&lt;MatrizdeEquipos!$K23,IF(MatrizdeEquipos!$K23&lt;KW$1,1,0),0))</f>
        <v>0</v>
      </c>
      <c r="JL25" s="5">
        <f>IF(JL$1=MatrizdeEquipos!$K23,1,IF(JL$1&lt;MatrizdeEquipos!$K23,IF(MatrizdeEquipos!$K23&lt;KX$1,1,0),0))</f>
        <v>0</v>
      </c>
      <c r="JM25" s="5">
        <f>IF(JM$1=MatrizdeEquipos!$K23,1,IF(JM$1&lt;MatrizdeEquipos!$K23,IF(MatrizdeEquipos!$K23&lt;KY$1,1,0),0))</f>
        <v>0</v>
      </c>
      <c r="JN25" s="5">
        <f>IF(JN$1=MatrizdeEquipos!$K23,1,IF(JN$1&lt;MatrizdeEquipos!$K23,IF(MatrizdeEquipos!$K23&lt;KZ$1,1,0),0))</f>
        <v>0</v>
      </c>
      <c r="JO25" s="5">
        <f>IF(JO$1=MatrizdeEquipos!$K23,1,IF(JO$1&lt;MatrizdeEquipos!$K23,IF(MatrizdeEquipos!$K23&lt;LA$1,1,0),0))</f>
        <v>0</v>
      </c>
      <c r="JP25" s="5">
        <f>IF(JP$1=MatrizdeEquipos!$K23,1,IF(JP$1&lt;MatrizdeEquipos!$K23,IF(MatrizdeEquipos!$K23&lt;LB$1,1,0),0))</f>
        <v>0</v>
      </c>
      <c r="JQ25" s="5">
        <f>IF(JQ$1=MatrizdeEquipos!$K23,1,IF(JQ$1&lt;MatrizdeEquipos!$K23,IF(MatrizdeEquipos!$K23&lt;LC$1,1,0),0))</f>
        <v>0</v>
      </c>
      <c r="JR25" s="5">
        <f>IF(JR$1=MatrizdeEquipos!$K23,1,IF(JR$1&lt;MatrizdeEquipos!$K23,IF(MatrizdeEquipos!$K23&lt;LD$1,1,0),0))</f>
        <v>0</v>
      </c>
      <c r="JS25" s="5">
        <f>IF(JS$1=MatrizdeEquipos!$K23,1,IF(JS$1&lt;MatrizdeEquipos!$K23,IF(MatrizdeEquipos!$K23&lt;LE$1,1,0),0))</f>
        <v>0</v>
      </c>
      <c r="JT25" s="5">
        <f>IF(JT$1=MatrizdeEquipos!$K23,1,IF(JT$1&lt;MatrizdeEquipos!$K23,IF(MatrizdeEquipos!$K23&lt;LF$1,1,0),0))</f>
        <v>0</v>
      </c>
      <c r="JU25" s="5">
        <f>IF(JU$1=MatrizdeEquipos!$K23,1,IF(JU$1&lt;MatrizdeEquipos!$K23,IF(MatrizdeEquipos!$K23&lt;LG$1,1,0),0))</f>
        <v>0</v>
      </c>
      <c r="JV25" s="5">
        <f>IF(JV$1=MatrizdeEquipos!$K23,1,IF(JV$1&lt;MatrizdeEquipos!$K23,IF(MatrizdeEquipos!$K23&lt;LH$1,1,0),0))</f>
        <v>0</v>
      </c>
      <c r="JW25" s="5">
        <f>IF(JW$1=MatrizdeEquipos!$K23,1,IF(JW$1&lt;MatrizdeEquipos!$K23,IF(MatrizdeEquipos!$K23&lt;LI$1,1,0),0))</f>
        <v>0</v>
      </c>
      <c r="JX25" s="5">
        <f>IF(JX$1=MatrizdeEquipos!$K23,1,IF(JX$1&lt;MatrizdeEquipos!$K23,IF(MatrizdeEquipos!$K23&lt;LJ$1,1,0),0))</f>
        <v>0</v>
      </c>
      <c r="JY25" s="5">
        <f>IF(JY$1=MatrizdeEquipos!$K23,1,IF(JY$1&lt;MatrizdeEquipos!$K23,IF(MatrizdeEquipos!$K23&lt;LK$1,1,0),0))</f>
        <v>0</v>
      </c>
      <c r="JZ25" s="5">
        <f>IF(JZ$1=MatrizdeEquipos!$K23,1,IF(JZ$1&lt;MatrizdeEquipos!$K23,IF(MatrizdeEquipos!$K23&lt;LL$1,1,0),0))</f>
        <v>0</v>
      </c>
      <c r="KA25" s="5">
        <f>IF(KA$1=MatrizdeEquipos!$K23,1,IF(KA$1&lt;MatrizdeEquipos!$K23,IF(MatrizdeEquipos!$K23&lt;LM$1,1,0),0))</f>
        <v>0</v>
      </c>
      <c r="KB25" s="5">
        <f>IF(KB$1=MatrizdeEquipos!$K23,1,IF(KB$1&lt;MatrizdeEquipos!$K23,IF(MatrizdeEquipos!$K23&lt;LN$1,1,0),0))</f>
        <v>0</v>
      </c>
      <c r="KC25" s="5">
        <f>IF(KC$1=MatrizdeEquipos!$K23,1,IF(KC$1&lt;MatrizdeEquipos!$K23,IF(MatrizdeEquipos!$K23&lt;LO$1,1,0),0))</f>
        <v>0</v>
      </c>
      <c r="KD25" s="5">
        <f>IF(KD$1=MatrizdeEquipos!$K23,1,IF(KD$1&lt;MatrizdeEquipos!$K23,IF(MatrizdeEquipos!$K23&lt;LP$1,1,0),0))</f>
        <v>0</v>
      </c>
      <c r="KE25" s="5">
        <f>IF(KE$1=MatrizdeEquipos!$K23,1,IF(KE$1&lt;MatrizdeEquipos!$K23,IF(MatrizdeEquipos!$K23&lt;LQ$1,1,0),0))</f>
        <v>0</v>
      </c>
      <c r="KF25" s="5">
        <f>IF(KF$1=MatrizdeEquipos!$K23,1,IF(KF$1&lt;MatrizdeEquipos!$K23,IF(MatrizdeEquipos!$K23&lt;LR$1,1,0),0))</f>
        <v>0</v>
      </c>
      <c r="KG25" s="5">
        <f>IF(KG$1=MatrizdeEquipos!$K23,1,IF(KG$1&lt;MatrizdeEquipos!$K23,IF(MatrizdeEquipos!$K23&lt;LS$1,1,0),0))</f>
        <v>0</v>
      </c>
      <c r="KH25" s="5">
        <f>IF(KH$1=MatrizdeEquipos!$K23,1,IF(KH$1&lt;MatrizdeEquipos!$K23,IF(MatrizdeEquipos!$K23&lt;LT$1,1,0),0))</f>
        <v>0</v>
      </c>
      <c r="KI25" s="5">
        <f>IF(KI$1=MatrizdeEquipos!$K23,1,IF(KI$1&lt;MatrizdeEquipos!$K23,IF(MatrizdeEquipos!$K23&lt;LU$1,1,0),0))</f>
        <v>0</v>
      </c>
      <c r="KJ25" s="5">
        <f>IF(KJ$1=MatrizdeEquipos!$K23,1,IF(KJ$1&lt;MatrizdeEquipos!$K23,IF(MatrizdeEquipos!$K23&lt;LV$1,1,0),0))</f>
        <v>0</v>
      </c>
      <c r="KK25" s="5">
        <f>IF(KK$1=MatrizdeEquipos!$K23,1,IF(KK$1&lt;MatrizdeEquipos!$K23,IF(MatrizdeEquipos!$K23&lt;LW$1,1,0),0))</f>
        <v>0</v>
      </c>
      <c r="KL25" s="5">
        <f>IF(KL$1=MatrizdeEquipos!$K23,1,IF(KL$1&lt;MatrizdeEquipos!$K23,IF(MatrizdeEquipos!$K23&lt;LX$1,1,0),0))</f>
        <v>0</v>
      </c>
      <c r="KM25" s="5">
        <f>IF(KM$1=MatrizdeEquipos!$K23,1,IF(KM$1&lt;MatrizdeEquipos!$K23,IF(MatrizdeEquipos!$K23&lt;LY$1,1,0),0))</f>
        <v>0</v>
      </c>
      <c r="KN25" s="5">
        <f>IF(KN$1=MatrizdeEquipos!$K23,1,IF(KN$1&lt;MatrizdeEquipos!$K23,IF(MatrizdeEquipos!$K23&lt;LZ$1,1,0),0))</f>
        <v>0</v>
      </c>
      <c r="KO25" s="5">
        <f>IF(KO$1=MatrizdeEquipos!$K23,1,IF(KO$1&lt;MatrizdeEquipos!$K23,IF(MatrizdeEquipos!$K23&lt;MA$1,1,0),0))</f>
        <v>0</v>
      </c>
      <c r="KP25" s="5">
        <f>IF(KP$1=MatrizdeEquipos!$K23,1,IF(KP$1&lt;MatrizdeEquipos!$K23,IF(MatrizdeEquipos!$K23&lt;MB$1,1,0),0))</f>
        <v>0</v>
      </c>
      <c r="KQ25" s="5">
        <f>IF(KQ$1=MatrizdeEquipos!$K23,1,IF(KQ$1&lt;MatrizdeEquipos!$K23,IF(MatrizdeEquipos!$K23&lt;MC$1,1,0),0))</f>
        <v>0</v>
      </c>
      <c r="KR25" s="5">
        <f>IF(KR$1=MatrizdeEquipos!$K23,1,IF(KR$1&lt;MatrizdeEquipos!$K23,IF(MatrizdeEquipos!$K23&lt;MD$1,1,0),0))</f>
        <v>0</v>
      </c>
      <c r="KS25" s="5">
        <f>IF(KS$1=MatrizdeEquipos!$K23,1,IF(KS$1&lt;MatrizdeEquipos!$K23,IF(MatrizdeEquipos!$K23&lt;ME$1,1,0),0))</f>
        <v>0</v>
      </c>
      <c r="KT25" s="5">
        <f>IF(KT$1=MatrizdeEquipos!$K23,1,IF(KT$1&lt;MatrizdeEquipos!$K23,IF(MatrizdeEquipos!$K23&lt;MF$1,1,0),0))</f>
        <v>0</v>
      </c>
      <c r="KU25" s="5">
        <f>IF(KU$1=MatrizdeEquipos!$K23,1,IF(KU$1&lt;MatrizdeEquipos!$K23,IF(MatrizdeEquipos!$K23&lt;MG$1,1,0),0))</f>
        <v>0</v>
      </c>
      <c r="KV25" s="5">
        <f>IF(KV$1=MatrizdeEquipos!$K23,1,IF(KV$1&lt;MatrizdeEquipos!$K23,IF(MatrizdeEquipos!$K23&lt;MH$1,1,0),0))</f>
        <v>0</v>
      </c>
      <c r="KW25" s="5">
        <f>IF(KW$1=MatrizdeEquipos!$K23,1,IF(KW$1&lt;MatrizdeEquipos!$K23,IF(MatrizdeEquipos!$K23&lt;MI$1,1,0),0))</f>
        <v>0</v>
      </c>
      <c r="KX25" s="5">
        <f>IF(KX$1=MatrizdeEquipos!$K23,1,IF(KX$1&lt;MatrizdeEquipos!$K23,IF(MatrizdeEquipos!$K23&lt;MJ$1,1,0),0))</f>
        <v>0</v>
      </c>
      <c r="KY25" s="5">
        <f>IF(KY$1=MatrizdeEquipos!$K23,1,IF(KY$1&lt;MatrizdeEquipos!$K23,IF(MatrizdeEquipos!$K23&lt;MK$1,1,0),0))</f>
        <v>0</v>
      </c>
      <c r="KZ25" s="5">
        <f>IF(KZ$1=MatrizdeEquipos!$K23,1,IF(KZ$1&lt;MatrizdeEquipos!$K23,IF(MatrizdeEquipos!$K23&lt;ML$1,1,0),0))</f>
        <v>0</v>
      </c>
      <c r="LA25" s="5">
        <f>IF(LA$1=MatrizdeEquipos!$K23,1,IF(LA$1&lt;MatrizdeEquipos!$K23,IF(MatrizdeEquipos!$K23&lt;MM$1,1,0),0))</f>
        <v>0</v>
      </c>
      <c r="LB25" s="5">
        <f>IF(LB$1=MatrizdeEquipos!$K23,1,IF(LB$1&lt;MatrizdeEquipos!$K23,IF(MatrizdeEquipos!$K23&lt;MN$1,1,0),0))</f>
        <v>0</v>
      </c>
      <c r="LC25" s="5">
        <f>IF(LC$1=MatrizdeEquipos!$K23,1,IF(LC$1&lt;MatrizdeEquipos!$K23,IF(MatrizdeEquipos!$K23&lt;MO$1,1,0),0))</f>
        <v>0</v>
      </c>
      <c r="LD25" s="5">
        <f>IF(LD$1=MatrizdeEquipos!$K23,1,IF(LD$1&lt;MatrizdeEquipos!$K23,IF(MatrizdeEquipos!$K23&lt;MP$1,1,0),0))</f>
        <v>0</v>
      </c>
      <c r="LE25" s="5">
        <f>IF(LE$1=MatrizdeEquipos!$K23,1,IF(LE$1&lt;MatrizdeEquipos!$K23,IF(MatrizdeEquipos!$K23&lt;MQ$1,1,0),0))</f>
        <v>0</v>
      </c>
      <c r="LF25" s="5">
        <f>IF(LF$1=MatrizdeEquipos!$K23,1,IF(LF$1&lt;MatrizdeEquipos!$K23,IF(MatrizdeEquipos!$K23&lt;MR$1,1,0),0))</f>
        <v>0</v>
      </c>
      <c r="LG25" s="5">
        <f>IF(LG$1=MatrizdeEquipos!$K23,1,IF(LG$1&lt;MatrizdeEquipos!$K23,IF(MatrizdeEquipos!$K23&lt;MS$1,1,0),0))</f>
        <v>0</v>
      </c>
      <c r="LH25" s="5">
        <f>IF(LH$1=MatrizdeEquipos!$K23,1,IF(LH$1&lt;MatrizdeEquipos!$K23,IF(MatrizdeEquipos!$K23&lt;MT$1,1,0),0))</f>
        <v>0</v>
      </c>
      <c r="LI25" s="5">
        <f>IF(LI$1=MatrizdeEquipos!$K23,1,IF(LI$1&lt;MatrizdeEquipos!$K23,IF(MatrizdeEquipos!$K23&lt;MU$1,1,0),0))</f>
        <v>0</v>
      </c>
      <c r="LJ25" s="5">
        <f>IF(LJ$1=MatrizdeEquipos!$K23,1,IF(LJ$1&lt;MatrizdeEquipos!$K23,IF(MatrizdeEquipos!$K23&lt;MV$1,1,0),0))</f>
        <v>0</v>
      </c>
      <c r="LK25" s="5">
        <f>IF(LK$1=MatrizdeEquipos!$K23,1,IF(LK$1&lt;MatrizdeEquipos!$K23,IF(MatrizdeEquipos!$K23&lt;MW$1,1,0),0))</f>
        <v>0</v>
      </c>
      <c r="LL25" s="5">
        <f>IF(LL$1=MatrizdeEquipos!$K23,1,IF(LL$1&lt;MatrizdeEquipos!$K23,IF(MatrizdeEquipos!$K23&lt;MX$1,1,0),0))</f>
        <v>0</v>
      </c>
      <c r="LM25" s="5">
        <f>IF(LM$1=MatrizdeEquipos!$K23,1,IF(LM$1&lt;MatrizdeEquipos!$K23,IF(MatrizdeEquipos!$K23&lt;MY$1,1,0),0))</f>
        <v>0</v>
      </c>
      <c r="LN25" s="5">
        <f>IF(LN$1=MatrizdeEquipos!$K23,1,IF(LN$1&lt;MatrizdeEquipos!$K23,IF(MatrizdeEquipos!$K23&lt;MZ$1,1,0),0))</f>
        <v>0</v>
      </c>
      <c r="LO25" s="5">
        <f>IF(LO$1=MatrizdeEquipos!$K23,1,IF(LO$1&lt;MatrizdeEquipos!$K23,IF(MatrizdeEquipos!$K23&lt;NA$1,1,0),0))</f>
        <v>0</v>
      </c>
      <c r="LP25" s="5">
        <f>IF(LP$1=MatrizdeEquipos!$K23,1,IF(LP$1&lt;MatrizdeEquipos!$K23,IF(MatrizdeEquipos!$K23&lt;NB$1,1,0),0))</f>
        <v>0</v>
      </c>
      <c r="LQ25" s="5">
        <f>IF(LQ$1=MatrizdeEquipos!$K23,1,IF(LQ$1&lt;MatrizdeEquipos!$K23,IF(MatrizdeEquipos!$K23&lt;NC$1,1,0),0))</f>
        <v>0</v>
      </c>
      <c r="LR25" s="5">
        <f>IF(LR$1=MatrizdeEquipos!$K23,1,IF(LR$1&lt;MatrizdeEquipos!$K23,IF(MatrizdeEquipos!$K23&lt;ND$1,1,0),0))</f>
        <v>0</v>
      </c>
      <c r="LS25" s="5">
        <f>IF(LS$1=MatrizdeEquipos!$K23,1,IF(LS$1&lt;MatrizdeEquipos!$K23,IF(MatrizdeEquipos!$K23&lt;NE$1,1,0),0))</f>
        <v>0</v>
      </c>
      <c r="LT25" s="5">
        <f>IF(LT$1=MatrizdeEquipos!$K23,1,IF(LT$1&lt;MatrizdeEquipos!$K23,IF(MatrizdeEquipos!$K23&lt;NF$1,1,0),0))</f>
        <v>0</v>
      </c>
      <c r="LU25" s="5">
        <f>IF(LU$1=MatrizdeEquipos!$K23,1,IF(LU$1&lt;MatrizdeEquipos!$K23,IF(MatrizdeEquipos!$K23&lt;NG$1,1,0),0))</f>
        <v>0</v>
      </c>
      <c r="LV25" s="5">
        <f>IF(LV$1=MatrizdeEquipos!$K23,1,IF(LV$1&lt;MatrizdeEquipos!$K23,IF(MatrizdeEquipos!$K23&lt;NH$1,1,0),0))</f>
        <v>0</v>
      </c>
      <c r="LW25" s="5">
        <f>IF(LW$1=MatrizdeEquipos!$K23,1,IF(LW$1&lt;MatrizdeEquipos!$K23,IF(MatrizdeEquipos!$K23&lt;NI$1,1,0),0))</f>
        <v>0</v>
      </c>
      <c r="LX25" s="5">
        <f>IF(LX$1=MatrizdeEquipos!$K23,1,IF(LX$1&lt;MatrizdeEquipos!$K23,IF(MatrizdeEquipos!$K23&lt;NJ$1,1,0),0))</f>
        <v>0</v>
      </c>
      <c r="LY25" s="5">
        <f>IF(LY$1=MatrizdeEquipos!$K23,1,IF(LY$1&lt;MatrizdeEquipos!$K23,IF(MatrizdeEquipos!$K23&lt;NK$1,1,0),0))</f>
        <v>0</v>
      </c>
      <c r="LZ25" s="5">
        <f>IF(LZ$1=MatrizdeEquipos!$K23,1,IF(LZ$1&lt;MatrizdeEquipos!$K23,IF(MatrizdeEquipos!$K23&lt;NL$1,1,0),0))</f>
        <v>0</v>
      </c>
      <c r="MA25" s="5">
        <f>IF(MA$1=MatrizdeEquipos!$K23,1,IF(MA$1&lt;MatrizdeEquipos!$K23,IF(MatrizdeEquipos!$K23&lt;NM$1,1,0),0))</f>
        <v>0</v>
      </c>
      <c r="MB25" s="5">
        <f>IF(MB$1=MatrizdeEquipos!$K23,1,IF(MB$1&lt;MatrizdeEquipos!$K23,IF(MatrizdeEquipos!$K23&lt;NN$1,1,0),0))</f>
        <v>0</v>
      </c>
      <c r="MC25" s="5">
        <f>IF(MC$1=MatrizdeEquipos!$K23,1,IF(MC$1&lt;MatrizdeEquipos!$K23,IF(MatrizdeEquipos!$K23&lt;NO$1,1,0),0))</f>
        <v>0</v>
      </c>
      <c r="MD25" s="5">
        <f>IF(MD$1=MatrizdeEquipos!$K23,1,IF(MD$1&lt;MatrizdeEquipos!$K23,IF(MatrizdeEquipos!$K23&lt;NP$1,1,0),0))</f>
        <v>0</v>
      </c>
      <c r="ME25" s="5">
        <f>IF(ME$1=MatrizdeEquipos!$K23,1,IF(ME$1&lt;MatrizdeEquipos!$K23,IF(MatrizdeEquipos!$K23&lt;NQ$1,1,0),0))</f>
        <v>0</v>
      </c>
      <c r="MF25" s="5">
        <f>IF(MF$1=MatrizdeEquipos!$K23,1,IF(MF$1&lt;MatrizdeEquipos!$K23,IF(MatrizdeEquipos!$K23&lt;NR$1,1,0),0))</f>
        <v>0</v>
      </c>
      <c r="MG25" s="5">
        <f>IF(MG$1=MatrizdeEquipos!$K23,1,IF(MG$1&lt;MatrizdeEquipos!$K23,IF(MatrizdeEquipos!$K23&lt;NS$1,1,0),0))</f>
        <v>0</v>
      </c>
      <c r="MH25" s="5">
        <f>IF(MH$1=MatrizdeEquipos!$K23,1,IF(MH$1&lt;MatrizdeEquipos!$K23,IF(MatrizdeEquipos!$K23&lt;NT$1,1,0),0))</f>
        <v>0</v>
      </c>
      <c r="MI25" s="5">
        <f>IF(MI$1=MatrizdeEquipos!$K23,1,IF(MI$1&lt;MatrizdeEquipos!$K23,IF(MatrizdeEquipos!$K23&lt;NU$1,1,0),0))</f>
        <v>0</v>
      </c>
      <c r="MJ25" s="5">
        <f>IF(MJ$1=MatrizdeEquipos!$K23,1,IF(MJ$1&lt;MatrizdeEquipos!$K23,IF(MatrizdeEquipos!$K23&lt;NV$1,1,0),0))</f>
        <v>0</v>
      </c>
      <c r="MK25" s="5">
        <f>IF(MK$1=MatrizdeEquipos!$K23,1,IF(MK$1&lt;MatrizdeEquipos!$K23,IF(MatrizdeEquipos!$K23&lt;NW$1,1,0),0))</f>
        <v>0</v>
      </c>
      <c r="ML25" s="5">
        <f>IF(ML$1=MatrizdeEquipos!$K23,1,IF(ML$1&lt;MatrizdeEquipos!$K23,IF(MatrizdeEquipos!$K23&lt;NX$1,1,0),0))</f>
        <v>0</v>
      </c>
      <c r="MM25" s="5">
        <f>IF(MM$1=MatrizdeEquipos!$K23,1,IF(MM$1&lt;MatrizdeEquipos!$K23,IF(MatrizdeEquipos!$K23&lt;NY$1,1,0),0))</f>
        <v>0</v>
      </c>
      <c r="MN25" s="5">
        <f>IF(MN$1=MatrizdeEquipos!$K23,1,IF(MN$1&lt;MatrizdeEquipos!$K23,IF(MatrizdeEquipos!$K23&lt;NZ$1,1,0),0))</f>
        <v>0</v>
      </c>
      <c r="MO25" s="5">
        <f>IF(MO$1=MatrizdeEquipos!$K23,1,IF(MO$1&lt;MatrizdeEquipos!$K23,IF(MatrizdeEquipos!$K23&lt;OA$1,1,0),0))</f>
        <v>0</v>
      </c>
      <c r="MP25" s="5">
        <f>IF(MP$1=MatrizdeEquipos!$K23,1,IF(MP$1&lt;MatrizdeEquipos!$K23,IF(MatrizdeEquipos!$K23&lt;OB$1,1,0),0))</f>
        <v>0</v>
      </c>
      <c r="MQ25" s="5">
        <f>IF(MQ$1=MatrizdeEquipos!$K23,1,IF(MQ$1&lt;MatrizdeEquipos!$K23,IF(MatrizdeEquipos!$K23&lt;OC$1,1,0),0))</f>
        <v>0</v>
      </c>
      <c r="MR25" s="5">
        <f>IF(MR$1=MatrizdeEquipos!$K23,1,IF(MR$1&lt;MatrizdeEquipos!$K23,IF(MatrizdeEquipos!$K23&lt;OD$1,1,0),0))</f>
        <v>0</v>
      </c>
      <c r="MS25" s="5">
        <f>IF(MS$1=MatrizdeEquipos!$K23,1,IF(MS$1&lt;MatrizdeEquipos!$K23,IF(MatrizdeEquipos!$K23&lt;OE$1,1,0),0))</f>
        <v>0</v>
      </c>
      <c r="MT25" s="5">
        <f>IF(MT$1=MatrizdeEquipos!$K23,1,IF(MT$1&lt;MatrizdeEquipos!$K23,IF(MatrizdeEquipos!$K23&lt;OF$1,1,0),0))</f>
        <v>0</v>
      </c>
      <c r="MU25" s="5">
        <f>IF(MU$1=MatrizdeEquipos!$K23,1,IF(MU$1&lt;MatrizdeEquipos!$K23,IF(MatrizdeEquipos!$K23&lt;OG$1,1,0),0))</f>
        <v>0</v>
      </c>
      <c r="MV25" s="5">
        <f>IF(MV$1=MatrizdeEquipos!$K23,1,IF(MV$1&lt;MatrizdeEquipos!$K23,IF(MatrizdeEquipos!$K23&lt;OH$1,1,0),0))</f>
        <v>0</v>
      </c>
      <c r="MW25" s="5">
        <f>IF(MW$1=MatrizdeEquipos!$K23,1,IF(MW$1&lt;MatrizdeEquipos!$K23,IF(MatrizdeEquipos!$K23&lt;OI$1,1,0),0))</f>
        <v>0</v>
      </c>
      <c r="MX25" s="5">
        <f>IF(MX$1=MatrizdeEquipos!$K23,1,IF(MX$1&lt;MatrizdeEquipos!$K23,IF(MatrizdeEquipos!$K23&lt;OJ$1,1,0),0))</f>
        <v>0</v>
      </c>
      <c r="MY25" s="5">
        <f>IF(MY$1=MatrizdeEquipos!$K23,1,IF(MY$1&lt;MatrizdeEquipos!$K23,IF(MatrizdeEquipos!$K23&lt;OK$1,1,0),0))</f>
        <v>0</v>
      </c>
      <c r="MZ25" s="5">
        <f>IF(MZ$1=MatrizdeEquipos!$K23,1,IF(MZ$1&lt;MatrizdeEquipos!$K23,IF(MatrizdeEquipos!$K23&lt;OL$1,1,0),0))</f>
        <v>0</v>
      </c>
      <c r="NA25" s="5">
        <f>IF(NA$1=MatrizdeEquipos!$K23,1,IF(NA$1&lt;MatrizdeEquipos!$K23,IF(MatrizdeEquipos!$K23&lt;OM$1,1,0),0))</f>
        <v>0</v>
      </c>
      <c r="NB25" s="5">
        <f>IF(NB$1=MatrizdeEquipos!$K23,1,IF(NB$1&lt;MatrizdeEquipos!$K23,IF(MatrizdeEquipos!$K23&lt;ON$1,1,0),0))</f>
        <v>0</v>
      </c>
      <c r="NC25" s="5">
        <f>IF(NC$1=MatrizdeEquipos!$K23,1,IF(NC$1&lt;MatrizdeEquipos!$K23,IF(MatrizdeEquipos!$K23&lt;OO$1,1,0),0))</f>
        <v>0</v>
      </c>
      <c r="ND25" s="5">
        <f>IF(ND$1=MatrizdeEquipos!$K23,1,IF(ND$1&lt;MatrizdeEquipos!$K23,IF(MatrizdeEquipos!$K23&lt;OP$1,1,0),0))</f>
        <v>0</v>
      </c>
      <c r="NE25" s="5">
        <f>IF(NE$1=MatrizdeEquipos!$K23,1,IF(NE$1&lt;MatrizdeEquipos!$K23,IF(MatrizdeEquipos!$K23&lt;OQ$1,1,0),0))</f>
        <v>0</v>
      </c>
      <c r="NF25" s="5">
        <f>IF(NF$1=MatrizdeEquipos!$K23,1,IF(NF$1&lt;MatrizdeEquipos!$K23,IF(MatrizdeEquipos!$K23&lt;OR$1,1,0),0))</f>
        <v>0</v>
      </c>
      <c r="NG25" s="5">
        <f>IF(NG$1=MatrizdeEquipos!$K23,1,IF(NG$1&lt;MatrizdeEquipos!$K23,IF(MatrizdeEquipos!$K23&lt;OS$1,1,0),0))</f>
        <v>0</v>
      </c>
      <c r="NH25" s="5">
        <f>IF(NH$1=MatrizdeEquipos!$K23,1,IF(NH$1&lt;MatrizdeEquipos!$K23,IF(MatrizdeEquipos!$K23&lt;OT$1,1,0),0))</f>
        <v>0</v>
      </c>
      <c r="NI25" s="5">
        <f>IF(NI$1=MatrizdeEquipos!$K23,1,IF(NI$1&lt;MatrizdeEquipos!$K23,IF(MatrizdeEquipos!$K23&lt;OU$1,1,0),0))</f>
        <v>0</v>
      </c>
      <c r="NJ25" s="5">
        <f>IF(NJ$1=MatrizdeEquipos!$K23,1,IF(NJ$1&lt;MatrizdeEquipos!$K23,IF(MatrizdeEquipos!$K23&lt;OV$1,1,0),0))</f>
        <v>0</v>
      </c>
      <c r="NK25" s="5">
        <f>IF(NK$1=MatrizdeEquipos!$K23,1,IF(NK$1&lt;MatrizdeEquipos!$K23,IF(MatrizdeEquipos!$K23&lt;OW$1,1,0),0))</f>
        <v>0</v>
      </c>
      <c r="NL25" s="5">
        <f>IF(NL$1=MatrizdeEquipos!$K23,1,IF(NL$1&lt;MatrizdeEquipos!$K23,IF(MatrizdeEquipos!$K23&lt;OX$1,1,0),0))</f>
        <v>0</v>
      </c>
      <c r="NM25" s="5">
        <f>IF(NM$1=MatrizdeEquipos!$K23,1,IF(NM$1&lt;MatrizdeEquipos!$K23,IF(MatrizdeEquipos!$K23&lt;OY$1,1,0),0))</f>
        <v>0</v>
      </c>
      <c r="NN25" s="5">
        <f>IF(NN$1=MatrizdeEquipos!$K23,1,IF(NN$1&lt;MatrizdeEquipos!$K23,IF(MatrizdeEquipos!$K23&lt;OZ$1,1,0),0))</f>
        <v>0</v>
      </c>
      <c r="NO25" s="5">
        <f>IF(NO$1=MatrizdeEquipos!$K23,1,IF(NO$1&lt;MatrizdeEquipos!$K23,IF(MatrizdeEquipos!$K23&lt;PA$1,1,0),0))</f>
        <v>0</v>
      </c>
      <c r="NP25" s="5">
        <f>IF(NP$1=MatrizdeEquipos!$K23,1,IF(NP$1&lt;MatrizdeEquipos!$K23,IF(MatrizdeEquipos!$K23&lt;PB$1,1,0),0))</f>
        <v>0</v>
      </c>
      <c r="NQ25" s="5">
        <f>IF(NQ$1=MatrizdeEquipos!$K23,1,IF(NQ$1&lt;MatrizdeEquipos!$K23,IF(MatrizdeEquipos!$K23&lt;PC$1,1,0),0))</f>
        <v>0</v>
      </c>
      <c r="NR25" s="5">
        <f>IF(NR$1=MatrizdeEquipos!$K23,1,IF(NR$1&lt;MatrizdeEquipos!$K23,IF(MatrizdeEquipos!$K23&lt;PD$1,1,0),0))</f>
        <v>0</v>
      </c>
      <c r="NS25" s="5">
        <f>IF(NS$1=MatrizdeEquipos!$K23,1,IF(NS$1&lt;MatrizdeEquipos!$K23,IF(MatrizdeEquipos!$K23&lt;PE$1,1,0),0))</f>
        <v>0</v>
      </c>
      <c r="NT25" s="5">
        <f>IF(NT$1=MatrizdeEquipos!$K23,1,IF(NT$1&lt;MatrizdeEquipos!$K23,IF(MatrizdeEquipos!$K23&lt;PF$1,1,0),0))</f>
        <v>0</v>
      </c>
      <c r="NU25" s="5">
        <f>IF(NU$1=MatrizdeEquipos!$K23,1,IF(NU$1&lt;MatrizdeEquipos!$K23,IF(MatrizdeEquipos!$K23&lt;PG$1,1,0),0))</f>
        <v>0</v>
      </c>
      <c r="NV25" s="5">
        <f>IF(NV$1=MatrizdeEquipos!$K23,1,IF(NV$1&lt;MatrizdeEquipos!$K23,IF(MatrizdeEquipos!$K23&lt;PH$1,1,0),0))</f>
        <v>0</v>
      </c>
      <c r="NW25" s="5">
        <f>IF(NW$1=MatrizdeEquipos!$K23,1,IF(NW$1&lt;MatrizdeEquipos!$K23,IF(MatrizdeEquipos!$K23&lt;PI$1,1,0),0))</f>
        <v>0</v>
      </c>
      <c r="NX25" s="5">
        <f>IF(NX$1=MatrizdeEquipos!$K23,1,IF(NX$1&lt;MatrizdeEquipos!$K23,IF(MatrizdeEquipos!$K23&lt;PJ$1,1,0),0))</f>
        <v>0</v>
      </c>
      <c r="NY25" s="5">
        <f>IF(NY$1=MatrizdeEquipos!$K23,1,IF(NY$1&lt;MatrizdeEquipos!$K23,IF(MatrizdeEquipos!$K23&lt;PK$1,1,0),0))</f>
        <v>0</v>
      </c>
      <c r="NZ25" s="5">
        <f>IF(NZ$1=MatrizdeEquipos!$K23,1,IF(NZ$1&lt;MatrizdeEquipos!$K23,IF(MatrizdeEquipos!$K23&lt;PL$1,1,0),0))</f>
        <v>0</v>
      </c>
      <c r="OA25" s="5">
        <f>IF(OA$1=MatrizdeEquipos!$K23,1,IF(OA$1&lt;MatrizdeEquipos!$K23,IF(MatrizdeEquipos!$K23&lt;PM$1,1,0),0))</f>
        <v>0</v>
      </c>
      <c r="OB25" s="5">
        <f>IF(OB$1=MatrizdeEquipos!$K23,1,IF(OB$1&lt;MatrizdeEquipos!$K23,IF(MatrizdeEquipos!$K23&lt;PN$1,1,0),0))</f>
        <v>0</v>
      </c>
      <c r="OC25" s="5">
        <f>IF(OC$1=MatrizdeEquipos!$K23,1,IF(OC$1&lt;MatrizdeEquipos!$K23,IF(MatrizdeEquipos!$K23&lt;PO$1,1,0),0))</f>
        <v>0</v>
      </c>
      <c r="OD25" s="5">
        <f>IF(OD$1=MatrizdeEquipos!$K23,1,IF(OD$1&lt;MatrizdeEquipos!$K23,IF(MatrizdeEquipos!$K23&lt;PP$1,1,0),0))</f>
        <v>0</v>
      </c>
      <c r="OE25" s="5">
        <f>IF(OE$1=MatrizdeEquipos!$K23,1,IF(OE$1&lt;MatrizdeEquipos!$K23,IF(MatrizdeEquipos!$K23&lt;PQ$1,1,0),0))</f>
        <v>0</v>
      </c>
      <c r="OF25" s="5">
        <f>IF(OF$1=MatrizdeEquipos!$K23,1,IF(OF$1&lt;MatrizdeEquipos!$K23,IF(MatrizdeEquipos!$K23&lt;PR$1,1,0),0))</f>
        <v>0</v>
      </c>
      <c r="OG25" s="5">
        <f>IF(OG$1=MatrizdeEquipos!$K23,1,IF(OG$1&lt;MatrizdeEquipos!$K23,IF(MatrizdeEquipos!$K23&lt;PS$1,1,0),0))</f>
        <v>0</v>
      </c>
      <c r="OH25" s="5">
        <f>IF(OH$1=MatrizdeEquipos!$K23,1,IF(OH$1&lt;MatrizdeEquipos!$K23,IF(MatrizdeEquipos!$K23&lt;PT$1,1,0),0))</f>
        <v>0</v>
      </c>
      <c r="OI25" s="5">
        <f>IF(OI$1=MatrizdeEquipos!$K23,1,IF(OI$1&lt;MatrizdeEquipos!$K23,IF(MatrizdeEquipos!$K23&lt;PU$1,1,0),0))</f>
        <v>0</v>
      </c>
      <c r="OJ25" s="5">
        <f>IF(OJ$1=MatrizdeEquipos!$K23,1,IF(OJ$1&lt;MatrizdeEquipos!$K23,IF(MatrizdeEquipos!$K23&lt;PV$1,1,0),0))</f>
        <v>0</v>
      </c>
      <c r="OK25" s="5">
        <f>IF(OK$1=MatrizdeEquipos!$K23,1,IF(OK$1&lt;MatrizdeEquipos!$K23,IF(MatrizdeEquipos!$K23&lt;PW$1,1,0),0))</f>
        <v>0</v>
      </c>
      <c r="OL25" s="5">
        <f>IF(OL$1=MatrizdeEquipos!$K23,1,IF(OL$1&lt;MatrizdeEquipos!$K23,IF(MatrizdeEquipos!$K23&lt;PX$1,1,0),0))</f>
        <v>0</v>
      </c>
      <c r="OM25" s="5">
        <f>IF(OM$1=MatrizdeEquipos!$K23,1,IF(OM$1&lt;MatrizdeEquipos!$K23,IF(MatrizdeEquipos!$K23&lt;PY$1,1,0),0))</f>
        <v>0</v>
      </c>
      <c r="ON25" s="5">
        <f>IF(ON$1=MatrizdeEquipos!$K23,1,IF(ON$1&lt;MatrizdeEquipos!$K23,IF(MatrizdeEquipos!$K23&lt;PZ$1,1,0),0))</f>
        <v>0</v>
      </c>
      <c r="OO25" s="5">
        <f>IF(OO$1=MatrizdeEquipos!$K23,1,IF(OO$1&lt;MatrizdeEquipos!$K23,IF(MatrizdeEquipos!$K23&lt;QA$1,1,0),0))</f>
        <v>0</v>
      </c>
      <c r="OP25" s="5">
        <f>IF(OP$1=MatrizdeEquipos!$K23,1,IF(OP$1&lt;MatrizdeEquipos!$K23,IF(MatrizdeEquipos!$K23&lt;QB$1,1,0),0))</f>
        <v>0</v>
      </c>
      <c r="OQ25" s="5">
        <f>IF(OQ$1=MatrizdeEquipos!$K23,1,IF(OQ$1&lt;MatrizdeEquipos!$K23,IF(MatrizdeEquipos!$K23&lt;QC$1,1,0),0))</f>
        <v>0</v>
      </c>
      <c r="OR25" s="5">
        <f>IF(OR$1=MatrizdeEquipos!$K23,1,IF(OR$1&lt;MatrizdeEquipos!$K23,IF(MatrizdeEquipos!$K23&lt;QD$1,1,0),0))</f>
        <v>0</v>
      </c>
      <c r="OS25" s="5">
        <f>IF(OS$1=MatrizdeEquipos!$K23,1,IF(OS$1&lt;MatrizdeEquipos!$K23,IF(MatrizdeEquipos!$K23&lt;QE$1,1,0),0))</f>
        <v>0</v>
      </c>
      <c r="OT25" s="5">
        <f>IF(OT$1=MatrizdeEquipos!$K23,1,IF(OT$1&lt;MatrizdeEquipos!$K23,IF(MatrizdeEquipos!$K23&lt;QF$1,1,0),0))</f>
        <v>0</v>
      </c>
      <c r="OU25" s="5">
        <f>IF(OU$1=MatrizdeEquipos!$K23,1,IF(OU$1&lt;MatrizdeEquipos!$K23,IF(MatrizdeEquipos!$K23&lt;QG$1,1,0),0))</f>
        <v>0</v>
      </c>
      <c r="OV25" s="5">
        <f>IF(OV$1=MatrizdeEquipos!$K23,1,IF(OV$1&lt;MatrizdeEquipos!$K23,IF(MatrizdeEquipos!$K23&lt;QH$1,1,0),0))</f>
        <v>0</v>
      </c>
      <c r="OW25" s="5">
        <f>IF(OW$1=MatrizdeEquipos!$K23,1,IF(OW$1&lt;MatrizdeEquipos!$K23,IF(MatrizdeEquipos!$K23&lt;QI$1,1,0),0))</f>
        <v>0</v>
      </c>
      <c r="OX25" s="5">
        <f>IF(OX$1=MatrizdeEquipos!$K23,1,IF(OX$1&lt;MatrizdeEquipos!$K23,IF(MatrizdeEquipos!$K23&lt;QJ$1,1,0),0))</f>
        <v>0</v>
      </c>
      <c r="OY25" s="5">
        <f>IF(OY$1=MatrizdeEquipos!$K23,1,IF(OY$1&lt;MatrizdeEquipos!$K23,IF(MatrizdeEquipos!$K23&lt;QK$1,1,0),0))</f>
        <v>0</v>
      </c>
      <c r="OZ25" s="5">
        <f>IF(OZ$1=MatrizdeEquipos!$K23,1,IF(OZ$1&lt;MatrizdeEquipos!$K23,IF(MatrizdeEquipos!$K23&lt;QL$1,1,0),0))</f>
        <v>0</v>
      </c>
      <c r="PA25" s="5">
        <f>IF(PA$1=MatrizdeEquipos!$K23,1,IF(PA$1&lt;MatrizdeEquipos!$K23,IF(MatrizdeEquipos!$K23&lt;QM$1,1,0),0))</f>
        <v>0</v>
      </c>
      <c r="PB25" s="5">
        <f>IF(PB$1=MatrizdeEquipos!$K23,1,IF(PB$1&lt;MatrizdeEquipos!$K23,IF(MatrizdeEquipos!$K23&lt;QN$1,1,0),0))</f>
        <v>0</v>
      </c>
      <c r="PC25" s="5">
        <f>IF(PC$1=MatrizdeEquipos!$K23,1,IF(PC$1&lt;MatrizdeEquipos!$K23,IF(MatrizdeEquipos!$K23&lt;QO$1,1,0),0))</f>
        <v>0</v>
      </c>
      <c r="PD25" s="5">
        <f>IF(PD$1=MatrizdeEquipos!$K23,1,IF(PD$1&lt;MatrizdeEquipos!$K23,IF(MatrizdeEquipos!$K23&lt;QP$1,1,0),0))</f>
        <v>0</v>
      </c>
      <c r="PE25" s="5">
        <f>IF(PE$1=MatrizdeEquipos!$K23,1,IF(PE$1&lt;MatrizdeEquipos!$K23,IF(MatrizdeEquipos!$K23&lt;QQ$1,1,0),0))</f>
        <v>0</v>
      </c>
      <c r="PF25" s="5">
        <f>IF(PF$1=MatrizdeEquipos!$K23,1,IF(PF$1&lt;MatrizdeEquipos!$K23,IF(MatrizdeEquipos!$K23&lt;QR$1,1,0),0))</f>
        <v>0</v>
      </c>
      <c r="PG25" s="5">
        <f>IF(PG$1=MatrizdeEquipos!$K23,1,IF(PG$1&lt;MatrizdeEquipos!$K23,IF(MatrizdeEquipos!$K23&lt;QS$1,1,0),0))</f>
        <v>0</v>
      </c>
      <c r="PH25" s="5">
        <f>IF(PH$1=MatrizdeEquipos!$K23,1,IF(PH$1&lt;MatrizdeEquipos!$K23,IF(MatrizdeEquipos!$K23&lt;QT$1,1,0),0))</f>
        <v>0</v>
      </c>
      <c r="PI25" s="5">
        <f>IF(PI$1=MatrizdeEquipos!$K23,1,IF(PI$1&lt;MatrizdeEquipos!$K23,IF(MatrizdeEquipos!$K23&lt;QU$1,1,0),0))</f>
        <v>0</v>
      </c>
      <c r="PJ25" s="5">
        <f>IF(PJ$1=MatrizdeEquipos!$K23,1,IF(PJ$1&lt;MatrizdeEquipos!$K23,IF(MatrizdeEquipos!$K23&lt;QV$1,1,0),0))</f>
        <v>0</v>
      </c>
      <c r="PK25" s="5">
        <f>IF(PK$1=MatrizdeEquipos!$K23,1,IF(PK$1&lt;MatrizdeEquipos!$K23,IF(MatrizdeEquipos!$K23&lt;QW$1,1,0),0))</f>
        <v>0</v>
      </c>
      <c r="PL25" s="5">
        <f>IF(PL$1=MatrizdeEquipos!$K23,1,IF(PL$1&lt;MatrizdeEquipos!$K23,IF(MatrizdeEquipos!$K23&lt;QX$1,1,0),0))</f>
        <v>0</v>
      </c>
      <c r="PM25" s="5">
        <f>IF(PM$1=MatrizdeEquipos!$K23,1,IF(PM$1&lt;MatrizdeEquipos!$K23,IF(MatrizdeEquipos!$K23&lt;QY$1,1,0),0))</f>
        <v>0</v>
      </c>
      <c r="PN25" s="5">
        <f>IF(PN$1=MatrizdeEquipos!$K23,1,IF(PN$1&lt;MatrizdeEquipos!$K23,IF(MatrizdeEquipos!$K23&lt;QZ$1,1,0),0))</f>
        <v>0</v>
      </c>
      <c r="PO25" s="5">
        <f>IF(PO$1=MatrizdeEquipos!$K23,1,IF(PO$1&lt;MatrizdeEquipos!$K23,IF(MatrizdeEquipos!$K23&lt;RA$1,1,0),0))</f>
        <v>0</v>
      </c>
      <c r="PP25" s="5">
        <f>IF(PP$1=MatrizdeEquipos!$K23,1,IF(PP$1&lt;MatrizdeEquipos!$K23,IF(MatrizdeEquipos!$K23&lt;RB$1,1,0),0))</f>
        <v>0</v>
      </c>
      <c r="PQ25" s="5">
        <f>IF(PQ$1=MatrizdeEquipos!$K23,1,IF(PQ$1&lt;MatrizdeEquipos!$K23,IF(MatrizdeEquipos!$K23&lt;RC$1,1,0),0))</f>
        <v>0</v>
      </c>
      <c r="PR25" s="5">
        <f>IF(PR$1=MatrizdeEquipos!$K23,1,IF(PR$1&lt;MatrizdeEquipos!$K23,IF(MatrizdeEquipos!$K23&lt;RD$1,1,0),0))</f>
        <v>0</v>
      </c>
      <c r="PS25" s="5">
        <f>IF(PS$1=MatrizdeEquipos!$K23,1,IF(PS$1&lt;MatrizdeEquipos!$K23,IF(MatrizdeEquipos!$K23&lt;RE$1,1,0),0))</f>
        <v>0</v>
      </c>
      <c r="PT25" s="5">
        <f>IF(PT$1=MatrizdeEquipos!$K23,1,IF(PT$1&lt;MatrizdeEquipos!$K23,IF(MatrizdeEquipos!$K23&lt;RF$1,1,0),0))</f>
        <v>0</v>
      </c>
      <c r="PU25" s="5">
        <f>IF(PU$1=MatrizdeEquipos!$K23,1,IF(PU$1&lt;MatrizdeEquipos!$K23,IF(MatrizdeEquipos!$K23&lt;RG$1,1,0),0))</f>
        <v>0</v>
      </c>
      <c r="PV25" s="5">
        <f>IF(PV$1=MatrizdeEquipos!$K23,1,IF(PV$1&lt;MatrizdeEquipos!$K23,IF(MatrizdeEquipos!$K23&lt;RH$1,1,0),0))</f>
        <v>0</v>
      </c>
      <c r="PW25" s="5">
        <f>IF(PW$1=MatrizdeEquipos!$K23,1,IF(PW$1&lt;MatrizdeEquipos!$K23,IF(MatrizdeEquipos!$K23&lt;RI$1,1,0),0))</f>
        <v>0</v>
      </c>
      <c r="PX25" s="5">
        <f>IF(PX$1=MatrizdeEquipos!$K23,1,IF(PX$1&lt;MatrizdeEquipos!$K23,IF(MatrizdeEquipos!$K23&lt;RJ$1,1,0),0))</f>
        <v>0</v>
      </c>
      <c r="PY25" s="5">
        <f>IF(PY$1=MatrizdeEquipos!$K23,1,IF(PY$1&lt;MatrizdeEquipos!$K23,IF(MatrizdeEquipos!$K23&lt;RK$1,1,0),0))</f>
        <v>0</v>
      </c>
      <c r="PZ25" s="5">
        <f>IF(PZ$1=MatrizdeEquipos!$K23,1,IF(PZ$1&lt;MatrizdeEquipos!$K23,IF(MatrizdeEquipos!$K23&lt;RL$1,1,0),0))</f>
        <v>0</v>
      </c>
      <c r="QA25" s="5">
        <f>IF(QA$1=MatrizdeEquipos!$K23,1,IF(QA$1&lt;MatrizdeEquipos!$K23,IF(MatrizdeEquipos!$K23&lt;RM$1,1,0),0))</f>
        <v>0</v>
      </c>
      <c r="QB25" s="5">
        <f>IF(QB$1=MatrizdeEquipos!$K23,1,IF(QB$1&lt;MatrizdeEquipos!$K23,IF(MatrizdeEquipos!$K23&lt;RN$1,1,0),0))</f>
        <v>0</v>
      </c>
      <c r="QC25" s="5">
        <f>IF(QC$1=MatrizdeEquipos!$K23,1,IF(QC$1&lt;MatrizdeEquipos!$K23,IF(MatrizdeEquipos!$K23&lt;RO$1,1,0),0))</f>
        <v>0</v>
      </c>
      <c r="QD25" s="5">
        <f>IF(QD$1=MatrizdeEquipos!$K23,1,IF(QD$1&lt;MatrizdeEquipos!$K23,IF(MatrizdeEquipos!$K23&lt;RP$1,1,0),0))</f>
        <v>0</v>
      </c>
      <c r="QE25" s="5">
        <f>IF(QE$1=MatrizdeEquipos!$K23,1,IF(QE$1&lt;MatrizdeEquipos!$K23,IF(MatrizdeEquipos!$K23&lt;RQ$1,1,0),0))</f>
        <v>0</v>
      </c>
      <c r="QF25" s="5">
        <f>IF(QF$1=MatrizdeEquipos!$K23,1,IF(QF$1&lt;MatrizdeEquipos!$K23,IF(MatrizdeEquipos!$K23&lt;RR$1,1,0),0))</f>
        <v>0</v>
      </c>
      <c r="QG25" s="5">
        <f>IF(QG$1=MatrizdeEquipos!$K23,1,IF(QG$1&lt;MatrizdeEquipos!$K23,IF(MatrizdeEquipos!$K23&lt;RS$1,1,0),0))</f>
        <v>0</v>
      </c>
      <c r="QH25" s="5">
        <f>IF(QH$1=MatrizdeEquipos!$K23,1,IF(QH$1&lt;MatrizdeEquipos!$K23,IF(MatrizdeEquipos!$K23&lt;RT$1,1,0),0))</f>
        <v>0</v>
      </c>
      <c r="QI25" s="5">
        <f>IF(QI$1=MatrizdeEquipos!$K23,1,IF(QI$1&lt;MatrizdeEquipos!$K23,IF(MatrizdeEquipos!$K23&lt;RU$1,1,0),0))</f>
        <v>0</v>
      </c>
      <c r="QJ25" s="5">
        <f>IF(QJ$1=MatrizdeEquipos!$K23,1,IF(QJ$1&lt;MatrizdeEquipos!$K23,IF(MatrizdeEquipos!$K23&lt;RV$1,1,0),0))</f>
        <v>0</v>
      </c>
      <c r="QK25" s="5">
        <f>IF(QK$1=MatrizdeEquipos!$K23,1,IF(QK$1&lt;MatrizdeEquipos!$K23,IF(MatrizdeEquipos!$K23&lt;RW$1,1,0),0))</f>
        <v>0</v>
      </c>
      <c r="QL25" s="5">
        <f>IF(QL$1=MatrizdeEquipos!$K23,1,IF(QL$1&lt;MatrizdeEquipos!$K23,IF(MatrizdeEquipos!$K23&lt;RX$1,1,0),0))</f>
        <v>0</v>
      </c>
      <c r="QM25" s="5">
        <f>IF(QM$1=MatrizdeEquipos!$K23,1,IF(QM$1&lt;MatrizdeEquipos!$K23,IF(MatrizdeEquipos!$K23&lt;RY$1,1,0),0))</f>
        <v>0</v>
      </c>
      <c r="QN25" s="5">
        <f>IF(QN$1=MatrizdeEquipos!$K23,1,IF(QN$1&lt;MatrizdeEquipos!$K23,IF(MatrizdeEquipos!$K23&lt;RZ$1,1,0),0))</f>
        <v>0</v>
      </c>
      <c r="QO25" s="5">
        <f>IF(QO$1=MatrizdeEquipos!$K23,1,IF(QO$1&lt;MatrizdeEquipos!$K23,IF(MatrizdeEquipos!$K23&lt;SA$1,1,0),0))</f>
        <v>0</v>
      </c>
      <c r="QP25" s="5">
        <f>IF(QP$1=MatrizdeEquipos!$K23,1,IF(QP$1&lt;MatrizdeEquipos!$K23,IF(MatrizdeEquipos!$K23&lt;SB$1,1,0),0))</f>
        <v>0</v>
      </c>
      <c r="QQ25" s="5">
        <f>IF(QQ$1=MatrizdeEquipos!$K23,1,IF(QQ$1&lt;MatrizdeEquipos!$K23,IF(MatrizdeEquipos!$K23&lt;SC$1,1,0),0))</f>
        <v>0</v>
      </c>
      <c r="QR25" s="5">
        <f>IF(QR$1=MatrizdeEquipos!$K23,1,IF(QR$1&lt;MatrizdeEquipos!$K23,IF(MatrizdeEquipos!$K23&lt;SD$1,1,0),0))</f>
        <v>0</v>
      </c>
      <c r="QS25" s="5">
        <f>IF(QS$1=MatrizdeEquipos!$K23,1,IF(QS$1&lt;MatrizdeEquipos!$K23,IF(MatrizdeEquipos!$K23&lt;SE$1,1,0),0))</f>
        <v>0</v>
      </c>
      <c r="QT25" s="5">
        <f>IF(QT$1=MatrizdeEquipos!$K23,1,IF(QT$1&lt;MatrizdeEquipos!$K23,IF(MatrizdeEquipos!$K23&lt;SF$1,1,0),0))</f>
        <v>0</v>
      </c>
      <c r="QU25" s="5">
        <f>IF(QU$1=MatrizdeEquipos!$K23,1,IF(QU$1&lt;MatrizdeEquipos!$K23,IF(MatrizdeEquipos!$K23&lt;SG$1,1,0),0))</f>
        <v>0</v>
      </c>
      <c r="QV25" s="5">
        <f>IF(QV$1=MatrizdeEquipos!$K23,1,IF(QV$1&lt;MatrizdeEquipos!$K23,IF(MatrizdeEquipos!$K23&lt;SH$1,1,0),0))</f>
        <v>0</v>
      </c>
      <c r="QW25" s="5">
        <f>IF(QW$1=MatrizdeEquipos!$K23,1,IF(QW$1&lt;MatrizdeEquipos!$K23,IF(MatrizdeEquipos!$K23&lt;SI$1,1,0),0))</f>
        <v>0</v>
      </c>
      <c r="QX25" s="5">
        <f>IF(QX$1=MatrizdeEquipos!$K23,1,IF(QX$1&lt;MatrizdeEquipos!$K23,IF(MatrizdeEquipos!$K23&lt;SJ$1,1,0),0))</f>
        <v>0</v>
      </c>
      <c r="QY25" s="5">
        <f>IF(QY$1=MatrizdeEquipos!$K23,1,IF(QY$1&lt;MatrizdeEquipos!$K23,IF(MatrizdeEquipos!$K23&lt;SK$1,1,0),0))</f>
        <v>0</v>
      </c>
      <c r="QZ25" s="5">
        <f>IF(QZ$1=MatrizdeEquipos!$K23,1,IF(QZ$1&lt;MatrizdeEquipos!$K23,IF(MatrizdeEquipos!$K23&lt;SL$1,1,0),0))</f>
        <v>0</v>
      </c>
      <c r="RA25" s="5">
        <f>IF(RA$1=MatrizdeEquipos!$K23,1,IF(RA$1&lt;MatrizdeEquipos!$K23,IF(MatrizdeEquipos!$K23&lt;SM$1,1,0),0))</f>
        <v>0</v>
      </c>
      <c r="RB25" s="5">
        <f>IF(RB$1=MatrizdeEquipos!$K23,1,IF(RB$1&lt;MatrizdeEquipos!$K23,IF(MatrizdeEquipos!$K23&lt;SN$1,1,0),0))</f>
        <v>0</v>
      </c>
      <c r="RC25" s="5">
        <f>IF(RC$1=MatrizdeEquipos!$K23,1,IF(RC$1&lt;MatrizdeEquipos!$K23,IF(MatrizdeEquipos!$K23&lt;SO$1,1,0),0))</f>
        <v>0</v>
      </c>
      <c r="RD25" s="5">
        <f>IF(RD$1=MatrizdeEquipos!$K23,1,IF(RD$1&lt;MatrizdeEquipos!$K23,IF(MatrizdeEquipos!$K23&lt;SP$1,1,0),0))</f>
        <v>0</v>
      </c>
      <c r="RE25" s="5">
        <f>IF(RE$1=MatrizdeEquipos!$K23,1,IF(RE$1&lt;MatrizdeEquipos!$K23,IF(MatrizdeEquipos!$K23&lt;SQ$1,1,0),0))</f>
        <v>0</v>
      </c>
      <c r="RF25" s="5">
        <f>IF(RF$1=MatrizdeEquipos!$K23,1,IF(RF$1&lt;MatrizdeEquipos!$K23,IF(MatrizdeEquipos!$K23&lt;SR$1,1,0),0))</f>
        <v>0</v>
      </c>
      <c r="RG25" s="5">
        <f>IF(RG$1=MatrizdeEquipos!$K23,1,IF(RG$1&lt;MatrizdeEquipos!$K23,IF(MatrizdeEquipos!$K23&lt;SS$1,1,0),0))</f>
        <v>0</v>
      </c>
      <c r="RH25" s="5">
        <f>IF(RH$1=MatrizdeEquipos!$K23,1,IF(RH$1&lt;MatrizdeEquipos!$K23,IF(MatrizdeEquipos!$K23&lt;ST$1,1,0),0))</f>
        <v>0</v>
      </c>
      <c r="RI25" s="5">
        <f>IF(RI$1=MatrizdeEquipos!$K23,1,IF(RI$1&lt;MatrizdeEquipos!$K23,IF(MatrizdeEquipos!$K23&lt;SU$1,1,0),0))</f>
        <v>0</v>
      </c>
      <c r="RJ25" s="5">
        <f>IF(RJ$1=MatrizdeEquipos!$K23,1,IF(RJ$1&lt;MatrizdeEquipos!$K23,IF(MatrizdeEquipos!$K23&lt;SV$1,1,0),0))</f>
        <v>0</v>
      </c>
      <c r="RK25" s="5">
        <f>IF(RK$1=MatrizdeEquipos!$K23,1,IF(RK$1&lt;MatrizdeEquipos!$K23,IF(MatrizdeEquipos!$K23&lt;SW$1,1,0),0))</f>
        <v>0</v>
      </c>
      <c r="RL25" s="5">
        <f>IF(RL$1=MatrizdeEquipos!$K23,1,IF(RL$1&lt;MatrizdeEquipos!$K23,IF(MatrizdeEquipos!$K23&lt;SX$1,1,0),0))</f>
        <v>0</v>
      </c>
      <c r="RM25" s="5">
        <f>IF(RM$1=MatrizdeEquipos!$K23,1,IF(RM$1&lt;MatrizdeEquipos!$K23,IF(MatrizdeEquipos!$K23&lt;SY$1,1,0),0))</f>
        <v>0</v>
      </c>
      <c r="RN25" s="5">
        <f>IF(RN$1=MatrizdeEquipos!$K23,1,IF(RN$1&lt;MatrizdeEquipos!$K23,IF(MatrizdeEquipos!$K23&lt;SZ$1,1,0),0))</f>
        <v>0</v>
      </c>
      <c r="RO25" s="5">
        <f>IF(RO$1=MatrizdeEquipos!$K23,1,IF(RO$1&lt;MatrizdeEquipos!$K23,IF(MatrizdeEquipos!$K23&lt;TA$1,1,0),0))</f>
        <v>0</v>
      </c>
      <c r="RP25" s="5">
        <f>IF(RP$1=MatrizdeEquipos!$K23,1,IF(RP$1&lt;MatrizdeEquipos!$K23,IF(MatrizdeEquipos!$K23&lt;TB$1,1,0),0))</f>
        <v>0</v>
      </c>
      <c r="RQ25" s="5">
        <f>IF(RQ$1=MatrizdeEquipos!$K23,1,IF(RQ$1&lt;MatrizdeEquipos!$K23,IF(MatrizdeEquipos!$K23&lt;TC$1,1,0),0))</f>
        <v>0</v>
      </c>
      <c r="RR25" s="5">
        <f>IF(RR$1=MatrizdeEquipos!$K23,1,IF(RR$1&lt;MatrizdeEquipos!$K23,IF(MatrizdeEquipos!$K23&lt;TD$1,1,0),0))</f>
        <v>0</v>
      </c>
      <c r="RS25" s="5">
        <f>IF(RS$1=MatrizdeEquipos!$K23,1,IF(RS$1&lt;MatrizdeEquipos!$K23,IF(MatrizdeEquipos!$K23&lt;TE$1,1,0),0))</f>
        <v>0</v>
      </c>
      <c r="RT25" s="5">
        <f>IF(RT$1=MatrizdeEquipos!$K23,1,IF(RT$1&lt;MatrizdeEquipos!$K23,IF(MatrizdeEquipos!$K23&lt;TF$1,1,0),0))</f>
        <v>0</v>
      </c>
      <c r="RU25" s="5">
        <f>IF(RU$1=MatrizdeEquipos!$K23,1,IF(RU$1&lt;MatrizdeEquipos!$K23,IF(MatrizdeEquipos!$K23&lt;TG$1,1,0),0))</f>
        <v>0</v>
      </c>
      <c r="RV25" s="5">
        <f>IF(RV$1=MatrizdeEquipos!$K23,1,IF(RV$1&lt;MatrizdeEquipos!$K23,IF(MatrizdeEquipos!$K23&lt;TH$1,1,0),0))</f>
        <v>0</v>
      </c>
      <c r="RW25" s="5">
        <f>IF(RW$1=MatrizdeEquipos!$K23,1,IF(RW$1&lt;MatrizdeEquipos!$K23,IF(MatrizdeEquipos!$K23&lt;TI$1,1,0),0))</f>
        <v>0</v>
      </c>
      <c r="RX25" s="5">
        <f>IF(RX$1=MatrizdeEquipos!$K23,1,IF(RX$1&lt;MatrizdeEquipos!$K23,IF(MatrizdeEquipos!$K23&lt;TJ$1,1,0),0))</f>
        <v>0</v>
      </c>
      <c r="RY25" s="5">
        <f>IF(RY$1=MatrizdeEquipos!$K23,1,IF(RY$1&lt;MatrizdeEquipos!$K23,IF(MatrizdeEquipos!$K23&lt;TK$1,1,0),0))</f>
        <v>0</v>
      </c>
      <c r="RZ25" s="5">
        <f>IF(RZ$1=MatrizdeEquipos!$K23,1,IF(RZ$1&lt;MatrizdeEquipos!$K23,IF(MatrizdeEquipos!$K23&lt;TL$1,1,0),0))</f>
        <v>0</v>
      </c>
      <c r="SA25" s="5">
        <f>IF(SA$1=MatrizdeEquipos!$K23,1,IF(SA$1&lt;MatrizdeEquipos!$K23,IF(MatrizdeEquipos!$K23&lt;TM$1,1,0),0))</f>
        <v>0</v>
      </c>
      <c r="SB25" s="5">
        <f>IF(SB$1=MatrizdeEquipos!$K23,1,IF(SB$1&lt;MatrizdeEquipos!$K23,IF(MatrizdeEquipos!$K23&lt;TN$1,1,0),0))</f>
        <v>0</v>
      </c>
      <c r="SC25" s="5">
        <f>IF(SC$1=MatrizdeEquipos!$K23,1,IF(SC$1&lt;MatrizdeEquipos!$K23,IF(MatrizdeEquipos!$K23&lt;TO$1,1,0),0))</f>
        <v>0</v>
      </c>
      <c r="SD25" s="5">
        <f>IF(SD$1=MatrizdeEquipos!$K23,1,IF(SD$1&lt;MatrizdeEquipos!$K23,IF(MatrizdeEquipos!$K23&lt;TP$1,1,0),0))</f>
        <v>0</v>
      </c>
      <c r="SE25" s="5">
        <f>IF(SE$1=MatrizdeEquipos!$K23,1,IF(SE$1&lt;MatrizdeEquipos!$K23,IF(MatrizdeEquipos!$K23&lt;TQ$1,1,0),0))</f>
        <v>0</v>
      </c>
      <c r="SF25" s="5">
        <f>IF(SF$1=MatrizdeEquipos!$K23,1,IF(SF$1&lt;MatrizdeEquipos!$K23,IF(MatrizdeEquipos!$K23&lt;TR$1,1,0),0))</f>
        <v>0</v>
      </c>
      <c r="SG25" s="5">
        <f>IF(SG$1=MatrizdeEquipos!$K23,1,IF(SG$1&lt;MatrizdeEquipos!$K23,IF(MatrizdeEquipos!$K23&lt;TS$1,1,0),0))</f>
        <v>0</v>
      </c>
      <c r="SH25" s="5">
        <f>IF(SH$1=MatrizdeEquipos!$K23,1,IF(SH$1&lt;MatrizdeEquipos!$K23,IF(MatrizdeEquipos!$K23&lt;TT$1,1,0),0))</f>
        <v>0</v>
      </c>
      <c r="SI25" s="5">
        <f>IF(SI$1=MatrizdeEquipos!$K23,1,IF(SI$1&lt;MatrizdeEquipos!$K23,IF(MatrizdeEquipos!$K23&lt;TU$1,1,0),0))</f>
        <v>0</v>
      </c>
      <c r="SJ25" s="5">
        <f>IF(SJ$1=MatrizdeEquipos!$K23,1,IF(SJ$1&lt;MatrizdeEquipos!$K23,IF(MatrizdeEquipos!$K23&lt;TV$1,1,0),0))</f>
        <v>0</v>
      </c>
      <c r="SK25" s="5">
        <f>IF(SK$1=MatrizdeEquipos!$K23,1,IF(SK$1&lt;MatrizdeEquipos!$K23,IF(MatrizdeEquipos!$K23&lt;TW$1,1,0),0))</f>
        <v>0</v>
      </c>
      <c r="SL25" s="5">
        <f>IF(SL$1=MatrizdeEquipos!$K23,1,IF(SL$1&lt;MatrizdeEquipos!$K23,IF(MatrizdeEquipos!$K23&lt;TX$1,1,0),0))</f>
        <v>0</v>
      </c>
      <c r="SM25" s="5">
        <f>IF(SM$1=MatrizdeEquipos!$K23,1,IF(SM$1&lt;MatrizdeEquipos!$K23,IF(MatrizdeEquipos!$K23&lt;TY$1,1,0),0))</f>
        <v>0</v>
      </c>
      <c r="SN25" s="5">
        <f>IF(SN$1=MatrizdeEquipos!$K23,1,IF(SN$1&lt;MatrizdeEquipos!$K23,IF(MatrizdeEquipos!$K23&lt;TZ$1,1,0),0))</f>
        <v>0</v>
      </c>
      <c r="SO25" s="5">
        <f>IF(SO$1=MatrizdeEquipos!$K23,1,IF(SO$1&lt;MatrizdeEquipos!$K23,IF(MatrizdeEquipos!$K23&lt;UA$1,1,0),0))</f>
        <v>0</v>
      </c>
      <c r="SP25" s="5">
        <f>IF(SP$1=MatrizdeEquipos!$K23,1,IF(SP$1&lt;MatrizdeEquipos!$K23,IF(MatrizdeEquipos!$K23&lt;UB$1,1,0),0))</f>
        <v>0</v>
      </c>
      <c r="SQ25" s="5">
        <f>IF(SQ$1=MatrizdeEquipos!$K23,1,IF(SQ$1&lt;MatrizdeEquipos!$K23,IF(MatrizdeEquipos!$K23&lt;UC$1,1,0),0))</f>
        <v>0</v>
      </c>
      <c r="SR25" s="5">
        <f>IF(SR$1=MatrizdeEquipos!$K23,1,IF(SR$1&lt;MatrizdeEquipos!$K23,IF(MatrizdeEquipos!$K23&lt;UD$1,1,0),0))</f>
        <v>0</v>
      </c>
      <c r="SS25" s="5">
        <f>IF(SS$1=MatrizdeEquipos!$K23,1,IF(SS$1&lt;MatrizdeEquipos!$K23,IF(MatrizdeEquipos!$K23&lt;UE$1,1,0),0))</f>
        <v>0</v>
      </c>
      <c r="ST25" s="5">
        <f>IF(ST$1=MatrizdeEquipos!$K23,1,IF(ST$1&lt;MatrizdeEquipos!$K23,IF(MatrizdeEquipos!$K23&lt;UF$1,1,0),0))</f>
        <v>0</v>
      </c>
      <c r="SU25" s="5">
        <f>IF(SU$1=MatrizdeEquipos!$K23,1,IF(SU$1&lt;MatrizdeEquipos!$K23,IF(MatrizdeEquipos!$K23&lt;UG$1,1,0),0))</f>
        <v>0</v>
      </c>
      <c r="SV25" s="5">
        <f>IF(SV$1=MatrizdeEquipos!$K23,1,IF(SV$1&lt;MatrizdeEquipos!$K23,IF(MatrizdeEquipos!$K23&lt;UH$1,1,0),0))</f>
        <v>0</v>
      </c>
      <c r="SW25" s="5">
        <f>IF(SW$1=MatrizdeEquipos!$K23,1,IF(SW$1&lt;MatrizdeEquipos!$K23,IF(MatrizdeEquipos!$K23&lt;UI$1,1,0),0))</f>
        <v>0</v>
      </c>
      <c r="SX25" s="5">
        <f>IF(SX$1=MatrizdeEquipos!$K23,1,IF(SX$1&lt;MatrizdeEquipos!$K23,IF(MatrizdeEquipos!$K23&lt;UJ$1,1,0),0))</f>
        <v>0</v>
      </c>
      <c r="SY25" s="5">
        <f>IF(SY$1=MatrizdeEquipos!$K23,1,IF(SY$1&lt;MatrizdeEquipos!$K23,IF(MatrizdeEquipos!$K23&lt;UK$1,1,0),0))</f>
        <v>0</v>
      </c>
      <c r="SZ25" s="5">
        <f>IF(SZ$1=MatrizdeEquipos!$K23,1,IF(SZ$1&lt;MatrizdeEquipos!$K23,IF(MatrizdeEquipos!$K23&lt;UL$1,1,0),0))</f>
        <v>0</v>
      </c>
      <c r="TA25" s="5">
        <f>IF(TA$1=MatrizdeEquipos!$K23,1,IF(TA$1&lt;MatrizdeEquipos!$K23,IF(MatrizdeEquipos!$K23&lt;UM$1,1,0),0))</f>
        <v>0</v>
      </c>
      <c r="TB25" s="5">
        <f>IF(TB$1=MatrizdeEquipos!$K23,1,IF(TB$1&lt;MatrizdeEquipos!$K23,IF(MatrizdeEquipos!$K23&lt;UN$1,1,0),0))</f>
        <v>0</v>
      </c>
      <c r="TC25" s="5">
        <f>IF(TC$1=MatrizdeEquipos!$K23,1,IF(TC$1&lt;MatrizdeEquipos!$K23,IF(MatrizdeEquipos!$K23&lt;UO$1,1,0),0))</f>
        <v>0</v>
      </c>
      <c r="TD25" s="5">
        <f>IF(TD$1=MatrizdeEquipos!$K23,1,IF(TD$1&lt;MatrizdeEquipos!$K23,IF(MatrizdeEquipos!$K23&lt;UP$1,1,0),0))</f>
        <v>0</v>
      </c>
      <c r="TE25" s="5">
        <f>IF(TE$1=MatrizdeEquipos!$K23,1,IF(TE$1&lt;MatrizdeEquipos!$K23,IF(MatrizdeEquipos!$K23&lt;UQ$1,1,0),0))</f>
        <v>0</v>
      </c>
      <c r="TF25" s="5">
        <f>IF(TF$1=MatrizdeEquipos!$K23,1,IF(TF$1&lt;MatrizdeEquipos!$K23,IF(MatrizdeEquipos!$K23&lt;UR$1,1,0),0))</f>
        <v>0</v>
      </c>
      <c r="TG25" s="5">
        <f>IF(TG$1=MatrizdeEquipos!$K23,1,IF(TG$1&lt;MatrizdeEquipos!$K23,IF(MatrizdeEquipos!$K23&lt;US$1,1,0),0))</f>
        <v>0</v>
      </c>
      <c r="TH25" s="5">
        <f>IF(TH$1=MatrizdeEquipos!$K23,1,IF(TH$1&lt;MatrizdeEquipos!$K23,IF(MatrizdeEquipos!$K23&lt;UT$1,1,0),0))</f>
        <v>0</v>
      </c>
      <c r="TI25" s="5">
        <f>IF(TI$1=MatrizdeEquipos!$K23,1,IF(TI$1&lt;MatrizdeEquipos!$K23,IF(MatrizdeEquipos!$K23&lt;UU$1,1,0),0))</f>
        <v>0</v>
      </c>
      <c r="TJ25" s="5">
        <f>IF(TJ$1=MatrizdeEquipos!$K23,1,IF(TJ$1&lt;MatrizdeEquipos!$K23,IF(MatrizdeEquipos!$K23&lt;UV$1,1,0),0))</f>
        <v>0</v>
      </c>
      <c r="TK25" s="5">
        <f>IF(TK$1=MatrizdeEquipos!$K23,1,IF(TK$1&lt;MatrizdeEquipos!$K23,IF(MatrizdeEquipos!$K23&lt;UW$1,1,0),0))</f>
        <v>0</v>
      </c>
      <c r="TL25" s="5">
        <f>IF(TL$1=MatrizdeEquipos!$K23,1,IF(TL$1&lt;MatrizdeEquipos!$K23,IF(MatrizdeEquipos!$K23&lt;UX$1,1,0),0))</f>
        <v>0</v>
      </c>
      <c r="TM25" s="5">
        <f>IF(TM$1=MatrizdeEquipos!$K23,1,IF(TM$1&lt;MatrizdeEquipos!$K23,IF(MatrizdeEquipos!$K23&lt;UY$1,1,0),0))</f>
        <v>0</v>
      </c>
      <c r="TN25" s="5">
        <f>IF(TN$1=MatrizdeEquipos!$K23,1,IF(TN$1&lt;MatrizdeEquipos!$K23,IF(MatrizdeEquipos!$K23&lt;UZ$1,1,0),0))</f>
        <v>0</v>
      </c>
      <c r="TO25" s="5">
        <f>IF(TO$1=MatrizdeEquipos!$K23,1,IF(TO$1&lt;MatrizdeEquipos!$K23,IF(MatrizdeEquipos!$K23&lt;VA$1,1,0),0))</f>
        <v>0</v>
      </c>
      <c r="TP25" s="5">
        <f>IF(TP$1=MatrizdeEquipos!$K23,1,IF(TP$1&lt;MatrizdeEquipos!$K23,IF(MatrizdeEquipos!$K23&lt;VB$1,1,0),0))</f>
        <v>0</v>
      </c>
      <c r="TQ25" s="5">
        <f>IF(TQ$1=MatrizdeEquipos!$K23,1,IF(TQ$1&lt;MatrizdeEquipos!$K23,IF(MatrizdeEquipos!$K23&lt;VC$1,1,0),0))</f>
        <v>0</v>
      </c>
      <c r="TR25" s="5">
        <f>IF(TR$1=MatrizdeEquipos!$K23,1,IF(TR$1&lt;MatrizdeEquipos!$K23,IF(MatrizdeEquipos!$K23&lt;VD$1,1,0),0))</f>
        <v>0</v>
      </c>
      <c r="TS25" s="5">
        <f>IF(TS$1=MatrizdeEquipos!$K23,1,IF(TS$1&lt;MatrizdeEquipos!$K23,IF(MatrizdeEquipos!$K23&lt;VE$1,1,0),0))</f>
        <v>0</v>
      </c>
      <c r="TT25" s="5">
        <f>IF(TT$1=MatrizdeEquipos!$K23,1,IF(TT$1&lt;MatrizdeEquipos!$K23,IF(MatrizdeEquipos!$K23&lt;VF$1,1,0),0))</f>
        <v>0</v>
      </c>
      <c r="TU25" s="5">
        <f>IF(TU$1=MatrizdeEquipos!$K23,1,IF(TU$1&lt;MatrizdeEquipos!$K23,IF(MatrizdeEquipos!$K23&lt;VG$1,1,0),0))</f>
        <v>0</v>
      </c>
      <c r="TV25" s="5">
        <f>IF(TV$1=MatrizdeEquipos!$K23,1,IF(TV$1&lt;MatrizdeEquipos!$K23,IF(MatrizdeEquipos!$K23&lt;VH$1,1,0),0))</f>
        <v>0</v>
      </c>
      <c r="TW25" s="5">
        <f>IF(TW$1=MatrizdeEquipos!$K23,1,IF(TW$1&lt;MatrizdeEquipos!$K23,IF(MatrizdeEquipos!$K23&lt;VI$1,1,0),0))</f>
        <v>0</v>
      </c>
      <c r="TX25" s="5">
        <f>IF(TX$1=MatrizdeEquipos!$K23,1,IF(TX$1&lt;MatrizdeEquipos!$K23,IF(MatrizdeEquipos!$K23&lt;VJ$1,1,0),0))</f>
        <v>0</v>
      </c>
      <c r="TY25" s="5">
        <f>IF(TY$1=MatrizdeEquipos!$K23,1,IF(TY$1&lt;MatrizdeEquipos!$K23,IF(MatrizdeEquipos!$K23&lt;VK$1,1,0),0))</f>
        <v>0</v>
      </c>
      <c r="TZ25" s="5">
        <f>IF(TZ$1=MatrizdeEquipos!$K23,1,IF(TZ$1&lt;MatrizdeEquipos!$K23,IF(MatrizdeEquipos!$K23&lt;VL$1,1,0),0))</f>
        <v>0</v>
      </c>
      <c r="UA25" s="5">
        <f>IF(UA$1=MatrizdeEquipos!$K23,1,IF(UA$1&lt;MatrizdeEquipos!$K23,IF(MatrizdeEquipos!$K23&lt;VM$1,1,0),0))</f>
        <v>0</v>
      </c>
      <c r="UB25" s="5">
        <f>IF(UB$1=MatrizdeEquipos!$K23,1,IF(UB$1&lt;MatrizdeEquipos!$K23,IF(MatrizdeEquipos!$K23&lt;VN$1,1,0),0))</f>
        <v>0</v>
      </c>
      <c r="UC25" s="5">
        <f>IF(UC$1=MatrizdeEquipos!$K23,1,IF(UC$1&lt;MatrizdeEquipos!$K23,IF(MatrizdeEquipos!$K23&lt;VO$1,1,0),0))</f>
        <v>0</v>
      </c>
      <c r="UD25" s="5">
        <f>IF(UD$1=MatrizdeEquipos!$K23,1,IF(UD$1&lt;MatrizdeEquipos!$K23,IF(MatrizdeEquipos!$K23&lt;VP$1,1,0),0))</f>
        <v>0</v>
      </c>
      <c r="UE25" s="5">
        <f>IF(UE$1=MatrizdeEquipos!$K23,1,IF(UE$1&lt;MatrizdeEquipos!$K23,IF(MatrizdeEquipos!$K23&lt;VQ$1,1,0),0))</f>
        <v>0</v>
      </c>
      <c r="UF25" s="5">
        <f>IF(UF$1=MatrizdeEquipos!$K23,1,IF(UF$1&lt;MatrizdeEquipos!$K23,IF(MatrizdeEquipos!$K23&lt;VR$1,1,0),0))</f>
        <v>0</v>
      </c>
      <c r="UG25" s="5">
        <f>IF(UG$1=MatrizdeEquipos!$K23,1,IF(UG$1&lt;MatrizdeEquipos!$K23,IF(MatrizdeEquipos!$K23&lt;VS$1,1,0),0))</f>
        <v>0</v>
      </c>
      <c r="UH25" s="5">
        <f>IF(UH$1=MatrizdeEquipos!$K23,1,IF(UH$1&lt;MatrizdeEquipos!$K23,IF(MatrizdeEquipos!$K23&lt;VT$1,1,0),0))</f>
        <v>0</v>
      </c>
      <c r="UI25" s="5">
        <f>IF(UI$1=MatrizdeEquipos!$K23,1,IF(UI$1&lt;MatrizdeEquipos!$K23,IF(MatrizdeEquipos!$K23&lt;VU$1,1,0),0))</f>
        <v>0</v>
      </c>
      <c r="UJ25" s="5">
        <f>IF(UJ$1=MatrizdeEquipos!$K23,1,IF(UJ$1&lt;MatrizdeEquipos!$K23,IF(MatrizdeEquipos!$K23&lt;VV$1,1,0),0))</f>
        <v>0</v>
      </c>
      <c r="UK25" s="5">
        <f>IF(UK$1=MatrizdeEquipos!$K23,1,IF(UK$1&lt;MatrizdeEquipos!$K23,IF(MatrizdeEquipos!$K23&lt;VW$1,1,0),0))</f>
        <v>0</v>
      </c>
      <c r="UL25" s="5">
        <f>IF(UL$1=MatrizdeEquipos!$K23,1,IF(UL$1&lt;MatrizdeEquipos!$K23,IF(MatrizdeEquipos!$K23&lt;VX$1,1,0),0))</f>
        <v>0</v>
      </c>
      <c r="UM25" s="5">
        <f>IF(UM$1=MatrizdeEquipos!$K23,1,IF(UM$1&lt;MatrizdeEquipos!$K23,IF(MatrizdeEquipos!$K23&lt;VY$1,1,0),0))</f>
        <v>0</v>
      </c>
      <c r="UN25" s="5">
        <f>IF(UN$1=MatrizdeEquipos!$K23,1,IF(UN$1&lt;MatrizdeEquipos!$K23,IF(MatrizdeEquipos!$K23&lt;VZ$1,1,0),0))</f>
        <v>0</v>
      </c>
      <c r="UO25" s="5">
        <f>IF(UO$1=MatrizdeEquipos!$K23,1,IF(UO$1&lt;MatrizdeEquipos!$K23,IF(MatrizdeEquipos!$K23&lt;WA$1,1,0),0))</f>
        <v>0</v>
      </c>
      <c r="UP25" s="5">
        <f>IF(UP$1=MatrizdeEquipos!$K23,1,IF(UP$1&lt;MatrizdeEquipos!$K23,IF(MatrizdeEquipos!$K23&lt;WB$1,1,0),0))</f>
        <v>0</v>
      </c>
      <c r="UQ25" s="5">
        <f>IF(UQ$1=MatrizdeEquipos!$K23,1,IF(UQ$1&lt;MatrizdeEquipos!$K23,IF(MatrizdeEquipos!$K23&lt;WC$1,1,0),0))</f>
        <v>0</v>
      </c>
      <c r="UR25" s="5">
        <f>IF(UR$1=MatrizdeEquipos!$K23,1,IF(UR$1&lt;MatrizdeEquipos!$K23,IF(MatrizdeEquipos!$K23&lt;WD$1,1,0),0))</f>
        <v>0</v>
      </c>
      <c r="US25" s="5">
        <f>IF(US$1=MatrizdeEquipos!$K23,1,IF(US$1&lt;MatrizdeEquipos!$K23,IF(MatrizdeEquipos!$K23&lt;WE$1,1,0),0))</f>
        <v>0</v>
      </c>
      <c r="UT25" s="5">
        <f>IF(UT$1=MatrizdeEquipos!$K23,1,IF(UT$1&lt;MatrizdeEquipos!$K23,IF(MatrizdeEquipos!$K23&lt;WF$1,1,0),0))</f>
        <v>0</v>
      </c>
      <c r="UU25" s="5">
        <f>IF(UU$1=MatrizdeEquipos!$K23,1,IF(UU$1&lt;MatrizdeEquipos!$K23,IF(MatrizdeEquipos!$K23&lt;WG$1,1,0),0))</f>
        <v>0</v>
      </c>
      <c r="UV25" s="5">
        <f>IF(UV$1=MatrizdeEquipos!$K23,1,IF(UV$1&lt;MatrizdeEquipos!$K23,IF(MatrizdeEquipos!$K23&lt;WH$1,1,0),0))</f>
        <v>0</v>
      </c>
      <c r="UW25" s="5">
        <f>IF(UW$1=MatrizdeEquipos!$K23,1,IF(UW$1&lt;MatrizdeEquipos!$K23,IF(MatrizdeEquipos!$K23&lt;WI$1,1,0),0))</f>
        <v>0</v>
      </c>
      <c r="UX25" s="5">
        <f>IF(UX$1=MatrizdeEquipos!$K23,1,IF(UX$1&lt;MatrizdeEquipos!$K23,IF(MatrizdeEquipos!$K23&lt;WJ$1,1,0),0))</f>
        <v>0</v>
      </c>
      <c r="UY25" s="5">
        <f>IF(UY$1=MatrizdeEquipos!$K23,1,IF(UY$1&lt;MatrizdeEquipos!$K23,IF(MatrizdeEquipos!$K23&lt;WK$1,1,0),0))</f>
        <v>0</v>
      </c>
      <c r="UZ25" s="5">
        <f>IF(UZ$1=MatrizdeEquipos!$K23,1,IF(UZ$1&lt;MatrizdeEquipos!$K23,IF(MatrizdeEquipos!$K23&lt;WL$1,1,0),0))</f>
        <v>0</v>
      </c>
      <c r="VA25" s="5">
        <f>IF(VA$1=MatrizdeEquipos!$K23,1,IF(VA$1&lt;MatrizdeEquipos!$K23,IF(MatrizdeEquipos!$K23&lt;WM$1,1,0),0))</f>
        <v>0</v>
      </c>
      <c r="VB25" s="5">
        <f>IF(VB$1=MatrizdeEquipos!$K23,1,IF(VB$1&lt;MatrizdeEquipos!$K23,IF(MatrizdeEquipos!$K23&lt;WN$1,1,0),0))</f>
        <v>0</v>
      </c>
      <c r="VC25" s="5">
        <f>IF(VC$1=MatrizdeEquipos!$K23,1,IF(VC$1&lt;MatrizdeEquipos!$K23,IF(MatrizdeEquipos!$K23&lt;WO$1,1,0),0))</f>
        <v>0</v>
      </c>
      <c r="VD25" s="5">
        <f>IF(VD$1=MatrizdeEquipos!$K23,1,IF(VD$1&lt;MatrizdeEquipos!$K23,IF(MatrizdeEquipos!$K23&lt;WP$1,1,0),0))</f>
        <v>0</v>
      </c>
      <c r="VE25" s="5">
        <f>IF(VE$1=MatrizdeEquipos!$K23,1,IF(VE$1&lt;MatrizdeEquipos!$K23,IF(MatrizdeEquipos!$K23&lt;WQ$1,1,0),0))</f>
        <v>0</v>
      </c>
      <c r="VF25" s="5">
        <f>IF(VF$1=MatrizdeEquipos!$K23,1,IF(VF$1&lt;MatrizdeEquipos!$K23,IF(MatrizdeEquipos!$K23&lt;WR$1,1,0),0))</f>
        <v>0</v>
      </c>
      <c r="VG25" s="5">
        <f>IF(VG$1=MatrizdeEquipos!$K23,1,IF(VG$1&lt;MatrizdeEquipos!$K23,IF(MatrizdeEquipos!$K23&lt;WS$1,1,0),0))</f>
        <v>0</v>
      </c>
      <c r="VH25" s="5">
        <f>IF(VH$1=MatrizdeEquipos!$K23,1,IF(VH$1&lt;MatrizdeEquipos!$K23,IF(MatrizdeEquipos!$K23&lt;WT$1,1,0),0))</f>
        <v>0</v>
      </c>
      <c r="VI25" s="5">
        <f>IF(VI$1=MatrizdeEquipos!$K23,1,IF(VI$1&lt;MatrizdeEquipos!$K23,IF(MatrizdeEquipos!$K23&lt;WU$1,1,0),0))</f>
        <v>0</v>
      </c>
      <c r="VJ25" s="5">
        <f>IF(VJ$1=MatrizdeEquipos!$K23,1,IF(VJ$1&lt;MatrizdeEquipos!$K23,IF(MatrizdeEquipos!$K23&lt;WV$1,1,0),0))</f>
        <v>0</v>
      </c>
      <c r="VK25" s="5">
        <f>IF(VK$1=MatrizdeEquipos!$K23,1,IF(VK$1&lt;MatrizdeEquipos!$K23,IF(MatrizdeEquipos!$K23&lt;WW$1,1,0),0))</f>
        <v>0</v>
      </c>
      <c r="VL25" s="5">
        <f>IF(VL$1=MatrizdeEquipos!$K23,1,IF(VL$1&lt;MatrizdeEquipos!$K23,IF(MatrizdeEquipos!$K23&lt;WX$1,1,0),0))</f>
        <v>0</v>
      </c>
      <c r="VM25" s="5">
        <f>IF(VM$1=MatrizdeEquipos!$K23,1,IF(VM$1&lt;MatrizdeEquipos!$K23,IF(MatrizdeEquipos!$K23&lt;WY$1,1,0),0))</f>
        <v>0</v>
      </c>
      <c r="VN25" s="5">
        <f>IF(VN$1=MatrizdeEquipos!$K23,1,IF(VN$1&lt;MatrizdeEquipos!$K23,IF(MatrizdeEquipos!$K23&lt;WZ$1,1,0),0))</f>
        <v>0</v>
      </c>
      <c r="VO25" s="5">
        <f>IF(VO$1=MatrizdeEquipos!$K23,1,IF(VO$1&lt;MatrizdeEquipos!$K23,IF(MatrizdeEquipos!$K23&lt;XA$1,1,0),0))</f>
        <v>0</v>
      </c>
      <c r="VP25" s="5">
        <f>IF(VP$1=MatrizdeEquipos!$K23,1,IF(VP$1&lt;MatrizdeEquipos!$K23,IF(MatrizdeEquipos!$K23&lt;XB$1,1,0),0))</f>
        <v>0</v>
      </c>
      <c r="VQ25" s="5">
        <f>IF(VQ$1=MatrizdeEquipos!$K23,1,IF(VQ$1&lt;MatrizdeEquipos!$K23,IF(MatrizdeEquipos!$K23&lt;XC$1,1,0),0))</f>
        <v>0</v>
      </c>
      <c r="VR25" s="5">
        <f>IF(VR$1=MatrizdeEquipos!$K23,1,IF(VR$1&lt;MatrizdeEquipos!$K23,IF(MatrizdeEquipos!$K23&lt;XD$1,1,0),0))</f>
        <v>0</v>
      </c>
      <c r="VS25" s="5">
        <f>IF(VS$1=MatrizdeEquipos!$K23,1,IF(VS$1&lt;MatrizdeEquipos!$K23,IF(MatrizdeEquipos!$K23&lt;XE$1,1,0),0))</f>
        <v>0</v>
      </c>
      <c r="VT25" s="5">
        <f>IF(VT$1=MatrizdeEquipos!$K23,1,IF(VT$1&lt;MatrizdeEquipos!$K23,IF(MatrizdeEquipos!$K23&lt;XF$1,1,0),0))</f>
        <v>0</v>
      </c>
      <c r="VU25" s="5">
        <f>IF(VU$1=MatrizdeEquipos!$K23,1,IF(VU$1&lt;MatrizdeEquipos!$K23,IF(MatrizdeEquipos!$K23&lt;XG$1,1,0),0))</f>
        <v>0</v>
      </c>
      <c r="VV25" s="5">
        <f>IF(VV$1=MatrizdeEquipos!$K23,1,IF(VV$1&lt;MatrizdeEquipos!$K23,IF(MatrizdeEquipos!$K23&lt;XH$1,1,0),0))</f>
        <v>0</v>
      </c>
      <c r="VW25" s="5">
        <f>IF(VW$1=MatrizdeEquipos!$K23,1,IF(VW$1&lt;MatrizdeEquipos!$K23,IF(MatrizdeEquipos!$K23&lt;XI$1,1,0),0))</f>
        <v>0</v>
      </c>
      <c r="VX25" s="5">
        <f>IF(VX$1=MatrizdeEquipos!$K23,1,IF(VX$1&lt;MatrizdeEquipos!$K23,IF(MatrizdeEquipos!$K23&lt;XJ$1,1,0),0))</f>
        <v>0</v>
      </c>
      <c r="VY25" s="5">
        <f>IF(VY$1=MatrizdeEquipos!$K23,1,IF(VY$1&lt;MatrizdeEquipos!$K23,IF(MatrizdeEquipos!$K23&lt;XK$1,1,0),0))</f>
        <v>0</v>
      </c>
      <c r="VZ25" s="5">
        <f>IF(VZ$1=MatrizdeEquipos!$K23,1,IF(VZ$1&lt;MatrizdeEquipos!$K23,IF(MatrizdeEquipos!$K23&lt;XL$1,1,0),0))</f>
        <v>0</v>
      </c>
      <c r="WA25" s="5">
        <f>IF(WA$1=MatrizdeEquipos!$K23,1,IF(WA$1&lt;MatrizdeEquipos!$K23,IF(MatrizdeEquipos!$K23&lt;XM$1,1,0),0))</f>
        <v>0</v>
      </c>
      <c r="WB25" s="5">
        <f>IF(WB$1=MatrizdeEquipos!$K23,1,IF(WB$1&lt;MatrizdeEquipos!$K23,IF(MatrizdeEquipos!$K23&lt;XN$1,1,0),0))</f>
        <v>0</v>
      </c>
      <c r="WC25" s="5">
        <f>IF(WC$1=MatrizdeEquipos!$K23,1,IF(WC$1&lt;MatrizdeEquipos!$K23,IF(MatrizdeEquipos!$K23&lt;XO$1,1,0),0))</f>
        <v>0</v>
      </c>
      <c r="WD25" s="5">
        <f>IF(WD$1=MatrizdeEquipos!$K23,1,IF(WD$1&lt;MatrizdeEquipos!$K23,IF(MatrizdeEquipos!$K23&lt;XP$1,1,0),0))</f>
        <v>0</v>
      </c>
      <c r="WE25" s="5">
        <f>IF(WE$1=MatrizdeEquipos!$K23,1,IF(WE$1&lt;MatrizdeEquipos!$K23,IF(MatrizdeEquipos!$K23&lt;XQ$1,1,0),0))</f>
        <v>0</v>
      </c>
      <c r="WF25" s="5">
        <f>IF(WF$1=MatrizdeEquipos!$K23,1,IF(WF$1&lt;MatrizdeEquipos!$K23,IF(MatrizdeEquipos!$K23&lt;XR$1,1,0),0))</f>
        <v>0</v>
      </c>
      <c r="WG25" s="5">
        <f>IF(WG$1=MatrizdeEquipos!$K23,1,IF(WG$1&lt;MatrizdeEquipos!$K23,IF(MatrizdeEquipos!$K23&lt;XS$1,1,0),0))</f>
        <v>0</v>
      </c>
      <c r="WH25" s="5">
        <f>IF(WH$1=MatrizdeEquipos!$K23,1,IF(WH$1&lt;MatrizdeEquipos!$K23,IF(MatrizdeEquipos!$K23&lt;XT$1,1,0),0))</f>
        <v>0</v>
      </c>
      <c r="WI25" s="5">
        <f>IF(WI$1=MatrizdeEquipos!$K23,1,IF(WI$1&lt;MatrizdeEquipos!$K23,IF(MatrizdeEquipos!$K23&lt;XU$1,1,0),0))</f>
        <v>0</v>
      </c>
      <c r="WJ25" s="5">
        <f>IF(WJ$1=MatrizdeEquipos!$K23,1,IF(WJ$1&lt;MatrizdeEquipos!$K23,IF(MatrizdeEquipos!$K23&lt;XV$1,1,0),0))</f>
        <v>0</v>
      </c>
      <c r="WK25" s="5">
        <f>IF(WK$1=MatrizdeEquipos!$K23,1,IF(WK$1&lt;MatrizdeEquipos!$K23,IF(MatrizdeEquipos!$K23&lt;XW$1,1,0),0))</f>
        <v>0</v>
      </c>
      <c r="WL25" s="5">
        <f>IF(WL$1=MatrizdeEquipos!$K23,1,IF(WL$1&lt;MatrizdeEquipos!$K23,IF(MatrizdeEquipos!$K23&lt;XX$1,1,0),0))</f>
        <v>0</v>
      </c>
      <c r="WM25" s="5">
        <f>IF(WM$1=MatrizdeEquipos!$K23,1,IF(WM$1&lt;MatrizdeEquipos!$K23,IF(MatrizdeEquipos!$K23&lt;XY$1,1,0),0))</f>
        <v>0</v>
      </c>
      <c r="WN25" s="5">
        <f>IF(WN$1=MatrizdeEquipos!$K23,1,IF(WN$1&lt;MatrizdeEquipos!$K23,IF(MatrizdeEquipos!$K23&lt;XZ$1,1,0),0))</f>
        <v>0</v>
      </c>
      <c r="WO25" s="5">
        <f>IF(WO$1=MatrizdeEquipos!$K23,1,IF(WO$1&lt;MatrizdeEquipos!$K23,IF(MatrizdeEquipos!$K23&lt;YA$1,1,0),0))</f>
        <v>0</v>
      </c>
      <c r="WP25" s="5">
        <f>IF(WP$1=MatrizdeEquipos!$K23,1,IF(WP$1&lt;MatrizdeEquipos!$K23,IF(MatrizdeEquipos!$K23&lt;YB$1,1,0),0))</f>
        <v>0</v>
      </c>
      <c r="WQ25" s="5">
        <f>IF(WQ$1=MatrizdeEquipos!$K23,1,IF(WQ$1&lt;MatrizdeEquipos!$K23,IF(MatrizdeEquipos!$K23&lt;YC$1,1,0),0))</f>
        <v>0</v>
      </c>
      <c r="WR25" s="5">
        <f>IF(WR$1=MatrizdeEquipos!$K23,1,IF(WR$1&lt;MatrizdeEquipos!$K23,IF(MatrizdeEquipos!$K23&lt;YD$1,1,0),0))</f>
        <v>0</v>
      </c>
      <c r="WS25" s="5">
        <f>IF(WS$1=MatrizdeEquipos!$K23,1,IF(WS$1&lt;MatrizdeEquipos!$K23,IF(MatrizdeEquipos!$K23&lt;YE$1,1,0),0))</f>
        <v>0</v>
      </c>
      <c r="WT25" s="5">
        <f>IF(WT$1=MatrizdeEquipos!$K23,1,IF(WT$1&lt;MatrizdeEquipos!$K23,IF(MatrizdeEquipos!$K23&lt;YF$1,1,0),0))</f>
        <v>0</v>
      </c>
      <c r="WU25" s="5">
        <f>IF(WU$1=MatrizdeEquipos!$K23,1,IF(WU$1&lt;MatrizdeEquipos!$K23,IF(MatrizdeEquipos!$K23&lt;YG$1,1,0),0))</f>
        <v>0</v>
      </c>
      <c r="WV25" s="5">
        <f>IF(WV$1=MatrizdeEquipos!$K23,1,IF(WV$1&lt;MatrizdeEquipos!$K23,IF(MatrizdeEquipos!$K23&lt;YH$1,1,0),0))</f>
        <v>0</v>
      </c>
      <c r="WW25" s="5">
        <f>IF(WW$1=MatrizdeEquipos!$K23,1,IF(WW$1&lt;MatrizdeEquipos!$K23,IF(MatrizdeEquipos!$K23&lt;YI$1,1,0),0))</f>
        <v>0</v>
      </c>
      <c r="WX25" s="5">
        <f>IF(WX$1=MatrizdeEquipos!$K23,1,IF(WX$1&lt;MatrizdeEquipos!$K23,IF(MatrizdeEquipos!$K23&lt;YJ$1,1,0),0))</f>
        <v>0</v>
      </c>
      <c r="WY25" s="5">
        <f>IF(WY$1=MatrizdeEquipos!$K23,1,IF(WY$1&lt;MatrizdeEquipos!$K23,IF(MatrizdeEquipos!$K23&lt;YK$1,1,0),0))</f>
        <v>0</v>
      </c>
      <c r="WZ25" s="5">
        <f>IF(WZ$1=MatrizdeEquipos!$K23,1,IF(WZ$1&lt;MatrizdeEquipos!$K23,IF(MatrizdeEquipos!$K23&lt;YL$1,1,0),0))</f>
        <v>0</v>
      </c>
      <c r="XA25" s="5">
        <f>IF(XA$1=MatrizdeEquipos!$K23,1,IF(XA$1&lt;MatrizdeEquipos!$K23,IF(MatrizdeEquipos!$K23&lt;YM$1,1,0),0))</f>
        <v>0</v>
      </c>
      <c r="XB25" s="5">
        <f>IF(XB$1=MatrizdeEquipos!$K23,1,IF(XB$1&lt;MatrizdeEquipos!$K23,IF(MatrizdeEquipos!$K23&lt;YN$1,1,0),0))</f>
        <v>0</v>
      </c>
      <c r="XC25" s="5">
        <f>IF(XC$1=MatrizdeEquipos!$K23,1,IF(XC$1&lt;MatrizdeEquipos!$K23,IF(MatrizdeEquipos!$K23&lt;YO$1,1,0),0))</f>
        <v>0</v>
      </c>
      <c r="XD25" s="5">
        <f>IF(XD$1=MatrizdeEquipos!$K23,1,IF(XD$1&lt;MatrizdeEquipos!$K23,IF(MatrizdeEquipos!$K23&lt;YP$1,1,0),0))</f>
        <v>0</v>
      </c>
      <c r="XE25" s="5">
        <f>IF(XE$1=MatrizdeEquipos!$K23,1,IF(XE$1&lt;MatrizdeEquipos!$K23,IF(MatrizdeEquipos!$K23&lt;YQ$1,1,0),0))</f>
        <v>0</v>
      </c>
      <c r="XF25" s="5">
        <f>IF(XF$1=MatrizdeEquipos!$K23,1,IF(XF$1&lt;MatrizdeEquipos!$K23,IF(MatrizdeEquipos!$K23&lt;YR$1,1,0),0))</f>
        <v>0</v>
      </c>
      <c r="XG25" s="5">
        <f>IF(XG$1=MatrizdeEquipos!$K23,1,IF(XG$1&lt;MatrizdeEquipos!$K23,IF(MatrizdeEquipos!$K23&lt;YS$1,1,0),0))</f>
        <v>0</v>
      </c>
      <c r="XH25" s="5">
        <f>IF(XH$1=MatrizdeEquipos!$K23,1,IF(XH$1&lt;MatrizdeEquipos!$K23,IF(MatrizdeEquipos!$K23&lt;YT$1,1,0),0))</f>
        <v>0</v>
      </c>
      <c r="XI25" s="5">
        <f>IF(XI$1=MatrizdeEquipos!$K23,1,IF(XI$1&lt;MatrizdeEquipos!$K23,IF(MatrizdeEquipos!$K23&lt;YU$1,1,0),0))</f>
        <v>0</v>
      </c>
      <c r="XJ25" s="5">
        <f>IF(XJ$1=MatrizdeEquipos!$K23,1,IF(XJ$1&lt;MatrizdeEquipos!$K23,IF(MatrizdeEquipos!$K23&lt;YV$1,1,0),0))</f>
        <v>0</v>
      </c>
      <c r="XK25" s="5">
        <f>IF(XK$1=MatrizdeEquipos!$K23,1,IF(XK$1&lt;MatrizdeEquipos!$K23,IF(MatrizdeEquipos!$K23&lt;YW$1,1,0),0))</f>
        <v>0</v>
      </c>
      <c r="XL25" s="5">
        <f>IF(XL$1=MatrizdeEquipos!$K23,1,IF(XL$1&lt;MatrizdeEquipos!$K23,IF(MatrizdeEquipos!$K23&lt;YX$1,1,0),0))</f>
        <v>0</v>
      </c>
      <c r="XM25" s="5">
        <f>IF(XM$1=MatrizdeEquipos!$K23,1,IF(XM$1&lt;MatrizdeEquipos!$K23,IF(MatrizdeEquipos!$K23&lt;YY$1,1,0),0))</f>
        <v>0</v>
      </c>
      <c r="XN25" s="5">
        <f>IF(XN$1=MatrizdeEquipos!$K23,1,IF(XN$1&lt;MatrizdeEquipos!$K23,IF(MatrizdeEquipos!$K23&lt;YZ$1,1,0),0))</f>
        <v>0</v>
      </c>
      <c r="XO25" s="5">
        <f>IF(XO$1=MatrizdeEquipos!$K23,1,IF(XO$1&lt;MatrizdeEquipos!$K23,IF(MatrizdeEquipos!$K23&lt;ZA$1,1,0),0))</f>
        <v>0</v>
      </c>
      <c r="XP25" s="5">
        <f>IF(XP$1=MatrizdeEquipos!$K23,1,IF(XP$1&lt;MatrizdeEquipos!$K23,IF(MatrizdeEquipos!$K23&lt;ZB$1,1,0),0))</f>
        <v>0</v>
      </c>
      <c r="XQ25" s="5">
        <f>IF(XQ$1=MatrizdeEquipos!$K23,1,IF(XQ$1&lt;MatrizdeEquipos!$K23,IF(MatrizdeEquipos!$K23&lt;ZC$1,1,0),0))</f>
        <v>0</v>
      </c>
      <c r="XR25" s="5">
        <f>IF(XR$1=MatrizdeEquipos!$K23,1,IF(XR$1&lt;MatrizdeEquipos!$K23,IF(MatrizdeEquipos!$K23&lt;ZD$1,1,0),0))</f>
        <v>0</v>
      </c>
      <c r="XS25" s="5">
        <f>IF(XS$1=MatrizdeEquipos!$K23,1,IF(XS$1&lt;MatrizdeEquipos!$K23,IF(MatrizdeEquipos!$K23&lt;ZE$1,1,0),0))</f>
        <v>0</v>
      </c>
      <c r="XT25" s="5">
        <f>IF(XT$1=MatrizdeEquipos!$K23,1,IF(XT$1&lt;MatrizdeEquipos!$K23,IF(MatrizdeEquipos!$K23&lt;ZF$1,1,0),0))</f>
        <v>0</v>
      </c>
      <c r="XU25" s="5">
        <f>IF(XU$1=MatrizdeEquipos!$K23,1,IF(XU$1&lt;MatrizdeEquipos!$K23,IF(MatrizdeEquipos!$K23&lt;ZG$1,1,0),0))</f>
        <v>0</v>
      </c>
      <c r="XV25" s="5">
        <f>IF(XV$1=MatrizdeEquipos!$K23,1,IF(XV$1&lt;MatrizdeEquipos!$K23,IF(MatrizdeEquipos!$K23&lt;ZH$1,1,0),0))</f>
        <v>0</v>
      </c>
      <c r="XW25" s="5">
        <f>IF(XW$1=MatrizdeEquipos!$K23,1,IF(XW$1&lt;MatrizdeEquipos!$K23,IF(MatrizdeEquipos!$K23&lt;ZI$1,1,0),0))</f>
        <v>0</v>
      </c>
      <c r="XX25" s="5">
        <f>IF(XX$1=MatrizdeEquipos!$K23,1,IF(XX$1&lt;MatrizdeEquipos!$K23,IF(MatrizdeEquipos!$K23&lt;ZJ$1,1,0),0))</f>
        <v>0</v>
      </c>
    </row>
    <row r="26" spans="1:686" x14ac:dyDescent="0.25">
      <c r="A26" s="159"/>
      <c r="B26" s="2" t="s">
        <v>110</v>
      </c>
      <c r="C26" s="5">
        <f>IF(C$1=MatrizdeEquipos!$K24,1,IF(C$1&lt;MatrizdeEquipos!$K24,IF(MatrizdeEquipos!$K24&lt;AO$1,1,0),1))</f>
        <v>0</v>
      </c>
      <c r="D26" s="5">
        <f>IF(D$1=MatrizdeEquipos!$K24,1,IF(D$1&lt;MatrizdeEquipos!$K24,IF(MatrizdeEquipos!$K24&lt;AP$1,1,0),1))</f>
        <v>0</v>
      </c>
      <c r="E26" s="5">
        <f>IF(E$1=MatrizdeEquipos!$K24,1,IF(E$1&lt;MatrizdeEquipos!$K24,IF(MatrizdeEquipos!$K24&lt;AQ$1,1,0),1))</f>
        <v>0</v>
      </c>
      <c r="F26" s="5">
        <f>IF(F$1=MatrizdeEquipos!$K24,1,IF(F$1&lt;MatrizdeEquipos!$K24,IF(MatrizdeEquipos!$K24&lt;AR$1,1,0),1))</f>
        <v>0</v>
      </c>
      <c r="G26" s="5">
        <f>IF(G$1=MatrizdeEquipos!$K24,1,IF(G$1&lt;MatrizdeEquipos!$K24,IF(MatrizdeEquipos!$K24&lt;AS$1,1,0),1))</f>
        <v>0</v>
      </c>
      <c r="H26" s="5">
        <f>IF(H$1=MatrizdeEquipos!$K24,1,IF(H$1&lt;MatrizdeEquipos!$K24,IF(MatrizdeEquipos!$K24&lt;AT$1,1,0),1))</f>
        <v>0</v>
      </c>
      <c r="I26" s="5">
        <f>IF(I$1=MatrizdeEquipos!$K24,1,IF(I$1&lt;MatrizdeEquipos!$K24,IF(MatrizdeEquipos!$K24&lt;AU$1,1,0),1))</f>
        <v>0</v>
      </c>
      <c r="J26" s="5">
        <f>IF(J$1=MatrizdeEquipos!$K24,1,IF(J$1&lt;MatrizdeEquipos!$K24,IF(MatrizdeEquipos!$K24&lt;AV$1,1,0),1))</f>
        <v>0</v>
      </c>
      <c r="K26" s="5">
        <f>IF(K$1=MatrizdeEquipos!$K24,1,IF(K$1&lt;MatrizdeEquipos!$K24,IF(MatrizdeEquipos!$K24&lt;AW$1,1,0),1))</f>
        <v>0</v>
      </c>
      <c r="L26" s="5">
        <f>IF(L$1=MatrizdeEquipos!$K24,1,IF(L$1&lt;MatrizdeEquipos!$K24,IF(MatrizdeEquipos!$K24&lt;AX$1,1,0),1))</f>
        <v>0</v>
      </c>
      <c r="M26" s="5">
        <f>IF(M$1=MatrizdeEquipos!$K24,1,IF(M$1&lt;MatrizdeEquipos!$K24,IF(MatrizdeEquipos!$K24&lt;AY$1,1,0),1))</f>
        <v>0</v>
      </c>
      <c r="N26" s="5">
        <f>IF(N$1=MatrizdeEquipos!$K24,1,IF(N$1&lt;MatrizdeEquipos!$K24,IF(MatrizdeEquipos!$K24&lt;AZ$1,1,0),1))</f>
        <v>0</v>
      </c>
      <c r="O26" s="5">
        <f>IF(O$1=MatrizdeEquipos!$K24,1,IF(O$1&lt;MatrizdeEquipos!$K24,IF(MatrizdeEquipos!$K24&lt;BA$1,1,0),1))</f>
        <v>0</v>
      </c>
      <c r="P26" s="5">
        <f>IF(P$1=MatrizdeEquipos!$K24,1,IF(P$1&lt;MatrizdeEquipos!$K24,IF(MatrizdeEquipos!$K24&lt;BB$1,1,0),1))</f>
        <v>0</v>
      </c>
      <c r="Q26" s="5">
        <f>IF(Q$1=MatrizdeEquipos!$K24,1,IF(Q$1&lt;MatrizdeEquipos!$K24,IF(MatrizdeEquipos!$K24&lt;BC$1,1,0),1))</f>
        <v>0</v>
      </c>
      <c r="R26" s="5">
        <f>IF(R$1=MatrizdeEquipos!$K24,1,IF(R$1&lt;MatrizdeEquipos!$K24,IF(MatrizdeEquipos!$K24&lt;BD$1,1,0),1))</f>
        <v>0</v>
      </c>
      <c r="S26" s="5">
        <f>IF(S$1=MatrizdeEquipos!$K24,1,IF(S$1&lt;MatrizdeEquipos!$K24,IF(MatrizdeEquipos!$K24&lt;BE$1,1,0),1))</f>
        <v>0</v>
      </c>
      <c r="T26" s="5">
        <f>IF(T$1=MatrizdeEquipos!$K24,1,IF(T$1&lt;MatrizdeEquipos!$K24,IF(MatrizdeEquipos!$K24&lt;BF$1,1,0),1))</f>
        <v>0</v>
      </c>
      <c r="U26" s="5">
        <f>IF(U$1=MatrizdeEquipos!$K24,1,IF(U$1&lt;MatrizdeEquipos!$K24,IF(MatrizdeEquipos!$K24&lt;BG$1,1,0),1))</f>
        <v>0</v>
      </c>
      <c r="V26" s="5">
        <f>IF(V$1=MatrizdeEquipos!$K24,1,IF(V$1&lt;MatrizdeEquipos!$K24,IF(MatrizdeEquipos!$K24&lt;BH$1,1,0),1))</f>
        <v>0</v>
      </c>
      <c r="W26" s="5">
        <f>IF(W$1=MatrizdeEquipos!$K24,1,IF(W$1&lt;MatrizdeEquipos!$K24,IF(MatrizdeEquipos!$K24&lt;BI$1,1,0),1))</f>
        <v>0</v>
      </c>
      <c r="X26" s="5">
        <f>IF(X$1=MatrizdeEquipos!$K24,1,IF(X$1&lt;MatrizdeEquipos!$K24,IF(MatrizdeEquipos!$K24&lt;BJ$1,1,0),1))</f>
        <v>0</v>
      </c>
      <c r="Y26" s="5">
        <f>IF(Y$1=MatrizdeEquipos!$K24,1,IF(Y$1&lt;MatrizdeEquipos!$K24,IF(MatrizdeEquipos!$K24&lt;BK$1,1,0),1))</f>
        <v>0</v>
      </c>
      <c r="Z26" s="5">
        <f>IF(Z$1=MatrizdeEquipos!$K24,1,IF(Z$1&lt;MatrizdeEquipos!$K24,IF(MatrizdeEquipos!$K24&lt;BL$1,1,0),1))</f>
        <v>0</v>
      </c>
      <c r="AA26" s="5">
        <f>IF(AA$1=MatrizdeEquipos!$K24,1,IF(AA$1&lt;MatrizdeEquipos!$K24,IF(MatrizdeEquipos!$K24&lt;BM$1,1,0),1))</f>
        <v>0</v>
      </c>
      <c r="AB26" s="5">
        <f>IF(AB$1=MatrizdeEquipos!$K24,1,IF(AB$1&lt;MatrizdeEquipos!$K24,IF(MatrizdeEquipos!$K24&lt;BN$1,1,0),1))</f>
        <v>0</v>
      </c>
      <c r="AC26" s="5">
        <f>IF(AC$1=MatrizdeEquipos!$K24,1,IF(AC$1&lt;MatrizdeEquipos!$K24,IF(MatrizdeEquipos!$K24&lt;BO$1,1,0),1))</f>
        <v>0</v>
      </c>
      <c r="AD26" s="5">
        <f>IF(AD$1=MatrizdeEquipos!$K24,1,IF(AD$1&lt;MatrizdeEquipos!$K24,IF(MatrizdeEquipos!$K24&lt;BP$1,1,0),1))</f>
        <v>0</v>
      </c>
      <c r="AE26" s="5">
        <f>IF(AE$1=MatrizdeEquipos!$K24,1,IF(AE$1&lt;MatrizdeEquipos!$K24,IF(MatrizdeEquipos!$K24&lt;BQ$1,1,0),1))</f>
        <v>0</v>
      </c>
      <c r="AF26" s="5">
        <f>IF(AF$1=MatrizdeEquipos!$K24,1,IF(AF$1&lt;MatrizdeEquipos!$K24,IF(MatrizdeEquipos!$K24&lt;BR$1,1,0),1))</f>
        <v>0</v>
      </c>
      <c r="AG26" s="5">
        <f>IF(AG$1=MatrizdeEquipos!$K24,1,IF(AG$1&lt;MatrizdeEquipos!$K24,IF(MatrizdeEquipos!$K24&lt;BS$1,1,0),1))</f>
        <v>0</v>
      </c>
      <c r="AH26" s="5">
        <f>IF(AH$1=MatrizdeEquipos!$K24,1,IF(AH$1&lt;MatrizdeEquipos!$K24,IF(MatrizdeEquipos!$K24&lt;BT$1,1,0),1))</f>
        <v>0</v>
      </c>
      <c r="AI26" s="5">
        <f>IF(AI$1=MatrizdeEquipos!$K24,1,IF(AI$1&lt;MatrizdeEquipos!$K24,IF(MatrizdeEquipos!$K24&lt;BU$1,1,0),1))</f>
        <v>0</v>
      </c>
      <c r="AJ26" s="5">
        <f>IF(AJ$1=MatrizdeEquipos!$K24,1,IF(AJ$1&lt;MatrizdeEquipos!$K24,IF(MatrizdeEquipos!$K24&lt;BV$1,1,0),1))</f>
        <v>0</v>
      </c>
      <c r="AK26" s="5">
        <f>IF(AK$1=MatrizdeEquipos!$K24,1,IF(AK$1&lt;MatrizdeEquipos!$K24,IF(MatrizdeEquipos!$K24&lt;BW$1,1,0),1))</f>
        <v>0</v>
      </c>
      <c r="AL26" s="5">
        <f>IF(AL$1=MatrizdeEquipos!$K24,1,IF(AL$1&lt;MatrizdeEquipos!$K24,IF(MatrizdeEquipos!$K24&lt;BX$1,1,0),1))</f>
        <v>0</v>
      </c>
      <c r="AM26" s="5">
        <f>IF(AM$1=MatrizdeEquipos!$K24,1,IF(AM$1&lt;MatrizdeEquipos!$K24,IF(MatrizdeEquipos!$K24&lt;BY$1,1,0),1))</f>
        <v>0</v>
      </c>
      <c r="AN26" s="5">
        <f>IF(AN$1=MatrizdeEquipos!$K24,1,IF(AN$1&lt;MatrizdeEquipos!$K24,IF(MatrizdeEquipos!$K24&lt;BZ$1,1,0),1))</f>
        <v>0</v>
      </c>
      <c r="AO26" s="5">
        <f>IF(AO$1=MatrizdeEquipos!$K24,1,IF(AO$1&lt;MatrizdeEquipos!$K24,IF(MatrizdeEquipos!$K24&lt;CA$1,1,0),0))</f>
        <v>0</v>
      </c>
      <c r="AP26" s="5">
        <f>IF(AP$1=MatrizdeEquipos!$K24,1,IF(AP$1&lt;MatrizdeEquipos!$K24,IF(MatrizdeEquipos!$K24&lt;CB$1,1,0),0))</f>
        <v>0</v>
      </c>
      <c r="AQ26" s="5">
        <f>IF(AQ$1=MatrizdeEquipos!$K24,1,IF(AQ$1&lt;MatrizdeEquipos!$K24,IF(MatrizdeEquipos!$K24&lt;CC$1,1,0),0))</f>
        <v>0</v>
      </c>
      <c r="AR26" s="5">
        <f>IF(AR$1=MatrizdeEquipos!$K24,1,IF(AR$1&lt;MatrizdeEquipos!$K24,IF(MatrizdeEquipos!$K24&lt;CD$1,1,0),0))</f>
        <v>0</v>
      </c>
      <c r="AS26" s="5">
        <f>IF(AS$1=MatrizdeEquipos!$K24,1,IF(AS$1&lt;MatrizdeEquipos!$K24,IF(MatrizdeEquipos!$K24&lt;CE$1,1,0),0))</f>
        <v>0</v>
      </c>
      <c r="AT26" s="5">
        <f>IF(AT$1=MatrizdeEquipos!$K24,1,IF(AT$1&lt;MatrizdeEquipos!$K24,IF(MatrizdeEquipos!$K24&lt;CF$1,1,0),0))</f>
        <v>0</v>
      </c>
      <c r="AU26" s="5">
        <f>IF(AU$1=MatrizdeEquipos!$K24,1,IF(AU$1&lt;MatrizdeEquipos!$K24,IF(MatrizdeEquipos!$K24&lt;CG$1,1,0),0))</f>
        <v>0</v>
      </c>
      <c r="AV26" s="5">
        <f>IF(AV$1=MatrizdeEquipos!$K24,1,IF(AV$1&lt;MatrizdeEquipos!$K24,IF(MatrizdeEquipos!$K24&lt;CH$1,1,0),0))</f>
        <v>0</v>
      </c>
      <c r="AW26" s="5">
        <f>IF(AW$1=MatrizdeEquipos!$K24,1,IF(AW$1&lt;MatrizdeEquipos!$K24,IF(MatrizdeEquipos!$K24&lt;CI$1,1,0),0))</f>
        <v>0</v>
      </c>
      <c r="AX26" s="5">
        <f>IF(AX$1=MatrizdeEquipos!$K24,1,IF(AX$1&lt;MatrizdeEquipos!$K24,IF(MatrizdeEquipos!$K24&lt;CJ$1,1,0),0))</f>
        <v>0</v>
      </c>
      <c r="AY26" s="5">
        <f>IF(AY$1=MatrizdeEquipos!$K24,1,IF(AY$1&lt;MatrizdeEquipos!$K24,IF(MatrizdeEquipos!$K24&lt;CK$1,1,0),0))</f>
        <v>0</v>
      </c>
      <c r="AZ26" s="5">
        <f>IF(AZ$1=MatrizdeEquipos!$K24,1,IF(AZ$1&lt;MatrizdeEquipos!$K24,IF(MatrizdeEquipos!$K24&lt;CL$1,1,0),0))</f>
        <v>0</v>
      </c>
      <c r="BA26" s="5">
        <f>IF(BA$1=MatrizdeEquipos!$K24,1,IF(BA$1&lt;MatrizdeEquipos!$K24,IF(MatrizdeEquipos!$K24&lt;CM$1,1,0),0))</f>
        <v>0</v>
      </c>
      <c r="BB26" s="5">
        <f>IF(BB$1=MatrizdeEquipos!$K24,1,IF(BB$1&lt;MatrizdeEquipos!$K24,IF(MatrizdeEquipos!$K24&lt;CN$1,1,0),0))</f>
        <v>0</v>
      </c>
      <c r="BC26" s="5">
        <f>IF(BC$1=MatrizdeEquipos!$K24,1,IF(BC$1&lt;MatrizdeEquipos!$K24,IF(MatrizdeEquipos!$K24&lt;CO$1,1,0),0))</f>
        <v>0</v>
      </c>
      <c r="BD26" s="5">
        <f>IF(BD$1=MatrizdeEquipos!$K24,1,IF(BD$1&lt;MatrizdeEquipos!$K24,IF(MatrizdeEquipos!$K24&lt;CP$1,1,0),0))</f>
        <v>0</v>
      </c>
      <c r="BE26" s="5">
        <f>IF(BE$1=MatrizdeEquipos!$K24,1,IF(BE$1&lt;MatrizdeEquipos!$K24,IF(MatrizdeEquipos!$K24&lt;CQ$1,1,0),0))</f>
        <v>0</v>
      </c>
      <c r="BF26" s="5">
        <f>IF(BF$1=MatrizdeEquipos!$K24,1,IF(BF$1&lt;MatrizdeEquipos!$K24,IF(MatrizdeEquipos!$K24&lt;CR$1,1,0),0))</f>
        <v>0</v>
      </c>
      <c r="BG26" s="5">
        <f>IF(BG$1=MatrizdeEquipos!$K24,1,IF(BG$1&lt;MatrizdeEquipos!$K24,IF(MatrizdeEquipos!$K24&lt;CS$1,1,0),0))</f>
        <v>0</v>
      </c>
      <c r="BH26" s="5">
        <f>IF(BH$1=MatrizdeEquipos!$K24,1,IF(BH$1&lt;MatrizdeEquipos!$K24,IF(MatrizdeEquipos!$K24&lt;CT$1,1,0),0))</f>
        <v>0</v>
      </c>
      <c r="BI26" s="5">
        <f>IF(BI$1=MatrizdeEquipos!$K24,1,IF(BI$1&lt;MatrizdeEquipos!$K24,IF(MatrizdeEquipos!$K24&lt;CU$1,1,0),0))</f>
        <v>0</v>
      </c>
      <c r="BJ26" s="5">
        <f>IF(BJ$1=MatrizdeEquipos!$K24,1,IF(BJ$1&lt;MatrizdeEquipos!$K24,IF(MatrizdeEquipos!$K24&lt;CV$1,1,0),0))</f>
        <v>0</v>
      </c>
      <c r="BK26" s="5">
        <f>IF(BK$1=MatrizdeEquipos!$K24,1,IF(BK$1&lt;MatrizdeEquipos!$K24,IF(MatrizdeEquipos!$K24&lt;CW$1,1,0),0))</f>
        <v>0</v>
      </c>
      <c r="BL26" s="5">
        <f>IF(BL$1=MatrizdeEquipos!$K24,1,IF(BL$1&lt;MatrizdeEquipos!$K24,IF(MatrizdeEquipos!$K24&lt;CX$1,1,0),0))</f>
        <v>0</v>
      </c>
      <c r="BM26" s="5">
        <f>IF(BM$1=MatrizdeEquipos!$K24,1,IF(BM$1&lt;MatrizdeEquipos!$K24,IF(MatrizdeEquipos!$K24&lt;CY$1,1,0),0))</f>
        <v>0</v>
      </c>
      <c r="BN26" s="5">
        <f>IF(BN$1=MatrizdeEquipos!$K24,1,IF(BN$1&lt;MatrizdeEquipos!$K24,IF(MatrizdeEquipos!$K24&lt;CZ$1,1,0),0))</f>
        <v>0</v>
      </c>
      <c r="BO26" s="5">
        <f>IF(BO$1=MatrizdeEquipos!$K24,1,IF(BO$1&lt;MatrizdeEquipos!$K24,IF(MatrizdeEquipos!$K24&lt;DA$1,1,0),0))</f>
        <v>0</v>
      </c>
      <c r="BP26" s="5">
        <f>IF(BP$1=MatrizdeEquipos!$K24,1,IF(BP$1&lt;MatrizdeEquipos!$K24,IF(MatrizdeEquipos!$K24&lt;DB$1,1,0),0))</f>
        <v>0</v>
      </c>
      <c r="BQ26" s="5">
        <f>IF(BQ$1=MatrizdeEquipos!$K24,1,IF(BQ$1&lt;MatrizdeEquipos!$K24,IF(MatrizdeEquipos!$K24&lt;DC$1,1,0),0))</f>
        <v>0</v>
      </c>
      <c r="BR26" s="5">
        <f>IF(BR$1=MatrizdeEquipos!$K24,1,IF(BR$1&lt;MatrizdeEquipos!$K24,IF(MatrizdeEquipos!$K24&lt;DD$1,1,0),0))</f>
        <v>0</v>
      </c>
      <c r="BS26" s="5">
        <f>IF(BS$1=MatrizdeEquipos!$K24,1,IF(BS$1&lt;MatrizdeEquipos!$K24,IF(MatrizdeEquipos!$K24&lt;DE$1,1,0),0))</f>
        <v>0</v>
      </c>
      <c r="BT26" s="5">
        <f>IF(BT$1=MatrizdeEquipos!$K24,1,IF(BT$1&lt;MatrizdeEquipos!$K24,IF(MatrizdeEquipos!$K24&lt;DF$1,1,0),0))</f>
        <v>0</v>
      </c>
      <c r="BU26" s="5">
        <f>IF(BU$1=MatrizdeEquipos!$K24,1,IF(BU$1&lt;MatrizdeEquipos!$K24,IF(MatrizdeEquipos!$K24&lt;DG$1,1,0),0))</f>
        <v>0</v>
      </c>
      <c r="BV26" s="5">
        <f>IF(BV$1=MatrizdeEquipos!$K24,1,IF(BV$1&lt;MatrizdeEquipos!$K24,IF(MatrizdeEquipos!$K24&lt;DH$1,1,0),0))</f>
        <v>0</v>
      </c>
      <c r="BW26" s="5">
        <f>IF(BW$1=MatrizdeEquipos!$K24,1,IF(BW$1&lt;MatrizdeEquipos!$K24,IF(MatrizdeEquipos!$K24&lt;DI$1,1,0),0))</f>
        <v>0</v>
      </c>
      <c r="BX26" s="5">
        <f>IF(BX$1=MatrizdeEquipos!$K24,1,IF(BX$1&lt;MatrizdeEquipos!$K24,IF(MatrizdeEquipos!$K24&lt;DJ$1,1,0),0))</f>
        <v>0</v>
      </c>
      <c r="BY26" s="5">
        <f>IF(BY$1=MatrizdeEquipos!$K24,1,IF(BY$1&lt;MatrizdeEquipos!$K24,IF(MatrizdeEquipos!$K24&lt;DK$1,1,0),0))</f>
        <v>0</v>
      </c>
      <c r="BZ26" s="5">
        <f>IF(BZ$1=MatrizdeEquipos!$K24,1,IF(BZ$1&lt;MatrizdeEquipos!$K24,IF(MatrizdeEquipos!$K24&lt;DL$1,1,0),0))</f>
        <v>0</v>
      </c>
      <c r="CA26" s="5">
        <f>IF(CA$1=MatrizdeEquipos!$K24,1,IF(CA$1&lt;MatrizdeEquipos!$K24,IF(MatrizdeEquipos!$K24&lt;DM$1,1,0),0))</f>
        <v>0</v>
      </c>
      <c r="CB26" s="5">
        <f>IF(CB$1=MatrizdeEquipos!$K24,1,IF(CB$1&lt;MatrizdeEquipos!$K24,IF(MatrizdeEquipos!$K24&lt;DN$1,1,0),0))</f>
        <v>0</v>
      </c>
      <c r="CC26" s="5">
        <f>IF(CC$1=MatrizdeEquipos!$K24,1,IF(CC$1&lt;MatrizdeEquipos!$K24,IF(MatrizdeEquipos!$K24&lt;DO$1,1,0),0))</f>
        <v>0</v>
      </c>
      <c r="CD26" s="5">
        <f>IF(CD$1=MatrizdeEquipos!$K24,1,IF(CD$1&lt;MatrizdeEquipos!$K24,IF(MatrizdeEquipos!$K24&lt;DP$1,1,0),0))</f>
        <v>0</v>
      </c>
      <c r="CE26" s="5">
        <f>IF(CE$1=MatrizdeEquipos!$K24,1,IF(CE$1&lt;MatrizdeEquipos!$K24,IF(MatrizdeEquipos!$K24&lt;DQ$1,1,0),0))</f>
        <v>0</v>
      </c>
      <c r="CF26" s="5">
        <f>IF(CF$1=MatrizdeEquipos!$K24,1,IF(CF$1&lt;MatrizdeEquipos!$K24,IF(MatrizdeEquipos!$K24&lt;DR$1,1,0),0))</f>
        <v>0</v>
      </c>
      <c r="CG26" s="5">
        <f>IF(CG$1=MatrizdeEquipos!$K24,1,IF(CG$1&lt;MatrizdeEquipos!$K24,IF(MatrizdeEquipos!$K24&lt;DS$1,1,0),0))</f>
        <v>0</v>
      </c>
      <c r="CH26" s="5">
        <f>IF(CH$1=MatrizdeEquipos!$K24,1,IF(CH$1&lt;MatrizdeEquipos!$K24,IF(MatrizdeEquipos!$K24&lt;DT$1,1,0),0))</f>
        <v>0</v>
      </c>
      <c r="CI26" s="5">
        <f>IF(CI$1=MatrizdeEquipos!$K24,1,IF(CI$1&lt;MatrizdeEquipos!$K24,IF(MatrizdeEquipos!$K24&lt;DU$1,1,0),0))</f>
        <v>0</v>
      </c>
      <c r="CJ26" s="5">
        <f>IF(CJ$1=MatrizdeEquipos!$K24,1,IF(CJ$1&lt;MatrizdeEquipos!$K24,IF(MatrizdeEquipos!$K24&lt;DV$1,1,0),0))</f>
        <v>0</v>
      </c>
      <c r="CK26" s="5">
        <f>IF(CK$1=MatrizdeEquipos!$K24,1,IF(CK$1&lt;MatrizdeEquipos!$K24,IF(MatrizdeEquipos!$K24&lt;DW$1,1,0),0))</f>
        <v>0</v>
      </c>
      <c r="CL26" s="5">
        <f>IF(CL$1=MatrizdeEquipos!$K24,1,IF(CL$1&lt;MatrizdeEquipos!$K24,IF(MatrizdeEquipos!$K24&lt;DX$1,1,0),0))</f>
        <v>0</v>
      </c>
      <c r="CM26" s="5">
        <f>IF(CM$1=MatrizdeEquipos!$K24,1,IF(CM$1&lt;MatrizdeEquipos!$K24,IF(MatrizdeEquipos!$K24&lt;DY$1,1,0),0))</f>
        <v>0</v>
      </c>
      <c r="CN26" s="5">
        <f>IF(CN$1=MatrizdeEquipos!$K24,1,IF(CN$1&lt;MatrizdeEquipos!$K24,IF(MatrizdeEquipos!$K24&lt;DZ$1,1,0),0))</f>
        <v>0</v>
      </c>
      <c r="CO26" s="5">
        <f>IF(CO$1=MatrizdeEquipos!$K24,1,IF(CO$1&lt;MatrizdeEquipos!$K24,IF(MatrizdeEquipos!$K24&lt;EA$1,1,0),0))</f>
        <v>0</v>
      </c>
      <c r="CP26" s="5">
        <f>IF(CP$1=MatrizdeEquipos!$K24,1,IF(CP$1&lt;MatrizdeEquipos!$K24,IF(MatrizdeEquipos!$K24&lt;EB$1,1,0),0))</f>
        <v>0</v>
      </c>
      <c r="CQ26" s="5">
        <f>IF(CQ$1=MatrizdeEquipos!$K24,1,IF(CQ$1&lt;MatrizdeEquipos!$K24,IF(MatrizdeEquipos!$K24&lt;EC$1,1,0),0))</f>
        <v>0</v>
      </c>
      <c r="CR26" s="5">
        <f>IF(CR$1=MatrizdeEquipos!$K24,1,IF(CR$1&lt;MatrizdeEquipos!$K24,IF(MatrizdeEquipos!$K24&lt;ED$1,1,0),0))</f>
        <v>0</v>
      </c>
      <c r="CS26" s="5">
        <f>IF(CS$1=MatrizdeEquipos!$K24,1,IF(CS$1&lt;MatrizdeEquipos!$K24,IF(MatrizdeEquipos!$K24&lt;EE$1,1,0),0))</f>
        <v>0</v>
      </c>
      <c r="CT26" s="5">
        <f>IF(CT$1=MatrizdeEquipos!$K24,1,IF(CT$1&lt;MatrizdeEquipos!$K24,IF(MatrizdeEquipos!$K24&lt;EF$1,1,0),0))</f>
        <v>0</v>
      </c>
      <c r="CU26" s="5">
        <f>IF(CU$1=MatrizdeEquipos!$K24,1,IF(CU$1&lt;MatrizdeEquipos!$K24,IF(MatrizdeEquipos!$K24&lt;EG$1,1,0),0))</f>
        <v>0</v>
      </c>
      <c r="CV26" s="5">
        <f>IF(CV$1=MatrizdeEquipos!$K24,1,IF(CV$1&lt;MatrizdeEquipos!$K24,IF(MatrizdeEquipos!$K24&lt;EH$1,1,0),0))</f>
        <v>0</v>
      </c>
      <c r="CW26" s="5">
        <f>IF(CW$1=MatrizdeEquipos!$K24,1,IF(CW$1&lt;MatrizdeEquipos!$K24,IF(MatrizdeEquipos!$K24&lt;EI$1,1,0),0))</f>
        <v>0</v>
      </c>
      <c r="CX26" s="5">
        <f>IF(CX$1=MatrizdeEquipos!$K24,1,IF(CX$1&lt;MatrizdeEquipos!$K24,IF(MatrizdeEquipos!$K24&lt;EJ$1,1,0),0))</f>
        <v>0</v>
      </c>
      <c r="CY26" s="5">
        <f>IF(CY$1=MatrizdeEquipos!$K24,1,IF(CY$1&lt;MatrizdeEquipos!$K24,IF(MatrizdeEquipos!$K24&lt;EK$1,1,0),0))</f>
        <v>0</v>
      </c>
      <c r="CZ26" s="5">
        <f>IF(CZ$1=MatrizdeEquipos!$K24,1,IF(CZ$1&lt;MatrizdeEquipos!$K24,IF(MatrizdeEquipos!$K24&lt;EL$1,1,0),0))</f>
        <v>0</v>
      </c>
      <c r="DA26" s="5">
        <f>IF(DA$1=MatrizdeEquipos!$K24,1,IF(DA$1&lt;MatrizdeEquipos!$K24,IF(MatrizdeEquipos!$K24&lt;EM$1,1,0),0))</f>
        <v>0</v>
      </c>
      <c r="DB26" s="5">
        <f>IF(DB$1=MatrizdeEquipos!$K24,1,IF(DB$1&lt;MatrizdeEquipos!$K24,IF(MatrizdeEquipos!$K24&lt;EN$1,1,0),0))</f>
        <v>0</v>
      </c>
      <c r="DC26" s="5">
        <f>IF(DC$1=MatrizdeEquipos!$K24,1,IF(DC$1&lt;MatrizdeEquipos!$K24,IF(MatrizdeEquipos!$K24&lt;EO$1,1,0),0))</f>
        <v>0</v>
      </c>
      <c r="DD26" s="5">
        <f>IF(DD$1=MatrizdeEquipos!$K24,1,IF(DD$1&lt;MatrizdeEquipos!$K24,IF(MatrizdeEquipos!$K24&lt;EP$1,1,0),0))</f>
        <v>0</v>
      </c>
      <c r="DE26" s="5">
        <f>IF(DE$1=MatrizdeEquipos!$K24,1,IF(DE$1&lt;MatrizdeEquipos!$K24,IF(MatrizdeEquipos!$K24&lt;EQ$1,1,0),0))</f>
        <v>0</v>
      </c>
      <c r="DF26" s="5">
        <f>IF(DF$1=MatrizdeEquipos!$K24,1,IF(DF$1&lt;MatrizdeEquipos!$K24,IF(MatrizdeEquipos!$K24&lt;ER$1,1,0),0))</f>
        <v>0</v>
      </c>
      <c r="DG26" s="5">
        <f>IF(DG$1=MatrizdeEquipos!$K24,1,IF(DG$1&lt;MatrizdeEquipos!$K24,IF(MatrizdeEquipos!$K24&lt;ES$1,1,0),0))</f>
        <v>0</v>
      </c>
      <c r="DH26" s="5">
        <f>IF(DH$1=MatrizdeEquipos!$K24,1,IF(DH$1&lt;MatrizdeEquipos!$K24,IF(MatrizdeEquipos!$K24&lt;ET$1,1,0),0))</f>
        <v>0</v>
      </c>
      <c r="DI26" s="5">
        <f>IF(DI$1=MatrizdeEquipos!$K24,1,IF(DI$1&lt;MatrizdeEquipos!$K24,IF(MatrizdeEquipos!$K24&lt;EU$1,1,0),0))</f>
        <v>0</v>
      </c>
      <c r="DJ26" s="5">
        <f>IF(DJ$1=MatrizdeEquipos!$K24,1,IF(DJ$1&lt;MatrizdeEquipos!$K24,IF(MatrizdeEquipos!$K24&lt;EV$1,1,0),0))</f>
        <v>0</v>
      </c>
      <c r="DK26" s="5">
        <f>IF(DK$1=MatrizdeEquipos!$K24,1,IF(DK$1&lt;MatrizdeEquipos!$K24,IF(MatrizdeEquipos!$K24&lt;EW$1,1,0),0))</f>
        <v>0</v>
      </c>
      <c r="DL26" s="5">
        <f>IF(DL$1=MatrizdeEquipos!$K24,1,IF(DL$1&lt;MatrizdeEquipos!$K24,IF(MatrizdeEquipos!$K24&lt;EX$1,1,0),0))</f>
        <v>0</v>
      </c>
      <c r="DM26" s="5">
        <f>IF(DM$1=MatrizdeEquipos!$K24,1,IF(DM$1&lt;MatrizdeEquipos!$K24,IF(MatrizdeEquipos!$K24&lt;EY$1,1,0),0))</f>
        <v>0</v>
      </c>
      <c r="DN26" s="5">
        <f>IF(DN$1=MatrizdeEquipos!$K24,1,IF(DN$1&lt;MatrizdeEquipos!$K24,IF(MatrizdeEquipos!$K24&lt;EZ$1,1,0),0))</f>
        <v>0</v>
      </c>
      <c r="DO26" s="5">
        <f>IF(DO$1=MatrizdeEquipos!$K24,1,IF(DO$1&lt;MatrizdeEquipos!$K24,IF(MatrizdeEquipos!$K24&lt;FA$1,1,0),0))</f>
        <v>0</v>
      </c>
      <c r="DP26" s="5">
        <f>IF(DP$1=MatrizdeEquipos!$K24,1,IF(DP$1&lt;MatrizdeEquipos!$K24,IF(MatrizdeEquipos!$K24&lt;FB$1,1,0),0))</f>
        <v>0</v>
      </c>
      <c r="DQ26" s="5">
        <f>IF(DQ$1=MatrizdeEquipos!$K24,1,IF(DQ$1&lt;MatrizdeEquipos!$K24,IF(MatrizdeEquipos!$K24&lt;FC$1,1,0),0))</f>
        <v>0</v>
      </c>
      <c r="DR26" s="5">
        <f>IF(DR$1=MatrizdeEquipos!$K24,1,IF(DR$1&lt;MatrizdeEquipos!$K24,IF(MatrizdeEquipos!$K24&lt;FD$1,1,0),0))</f>
        <v>0</v>
      </c>
      <c r="DS26" s="5">
        <f>IF(DS$1=MatrizdeEquipos!$K24,1,IF(DS$1&lt;MatrizdeEquipos!$K24,IF(MatrizdeEquipos!$K24&lt;FE$1,1,0),0))</f>
        <v>0</v>
      </c>
      <c r="DT26" s="5">
        <f>IF(DT$1=MatrizdeEquipos!$K24,1,IF(DT$1&lt;MatrizdeEquipos!$K24,IF(MatrizdeEquipos!$K24&lt;FF$1,1,0),0))</f>
        <v>0</v>
      </c>
      <c r="DU26" s="5">
        <f>IF(DU$1=MatrizdeEquipos!$K24,1,IF(DU$1&lt;MatrizdeEquipos!$K24,IF(MatrizdeEquipos!$K24&lt;FG$1,1,0),0))</f>
        <v>0</v>
      </c>
      <c r="DV26" s="5">
        <f>IF(DV$1=MatrizdeEquipos!$K24,1,IF(DV$1&lt;MatrizdeEquipos!$K24,IF(MatrizdeEquipos!$K24&lt;FH$1,1,0),0))</f>
        <v>0</v>
      </c>
      <c r="DW26" s="5">
        <f>IF(DW$1=MatrizdeEquipos!$K24,1,IF(DW$1&lt;MatrizdeEquipos!$K24,IF(MatrizdeEquipos!$K24&lt;FI$1,1,0),0))</f>
        <v>0</v>
      </c>
      <c r="DX26" s="5">
        <f>IF(DX$1=MatrizdeEquipos!$K24,1,IF(DX$1&lt;MatrizdeEquipos!$K24,IF(MatrizdeEquipos!$K24&lt;FJ$1,1,0),0))</f>
        <v>0</v>
      </c>
      <c r="DY26" s="5">
        <f>IF(DY$1=MatrizdeEquipos!$K24,1,IF(DY$1&lt;MatrizdeEquipos!$K24,IF(MatrizdeEquipos!$K24&lt;FK$1,1,0),0))</f>
        <v>0</v>
      </c>
      <c r="DZ26" s="5">
        <f>IF(DZ$1=MatrizdeEquipos!$K24,1,IF(DZ$1&lt;MatrizdeEquipos!$K24,IF(MatrizdeEquipos!$K24&lt;FL$1,1,0),0))</f>
        <v>0</v>
      </c>
      <c r="EA26" s="5">
        <f>IF(EA$1=MatrizdeEquipos!$K24,1,IF(EA$1&lt;MatrizdeEquipos!$K24,IF(MatrizdeEquipos!$K24&lt;FM$1,1,0),0))</f>
        <v>0</v>
      </c>
      <c r="EB26" s="5">
        <f>IF(EB$1=MatrizdeEquipos!$K24,1,IF(EB$1&lt;MatrizdeEquipos!$K24,IF(MatrizdeEquipos!$K24&lt;FN$1,1,0),0))</f>
        <v>0</v>
      </c>
      <c r="EC26" s="5">
        <f>IF(EC$1=MatrizdeEquipos!$K24,1,IF(EC$1&lt;MatrizdeEquipos!$K24,IF(MatrizdeEquipos!$K24&lt;FO$1,1,0),0))</f>
        <v>0</v>
      </c>
      <c r="ED26" s="5">
        <f>IF(ED$1=MatrizdeEquipos!$K24,1,IF(ED$1&lt;MatrizdeEquipos!$K24,IF(MatrizdeEquipos!$K24&lt;FP$1,1,0),0))</f>
        <v>0</v>
      </c>
      <c r="EE26" s="5">
        <f>IF(EE$1=MatrizdeEquipos!$K24,1,IF(EE$1&lt;MatrizdeEquipos!$K24,IF(MatrizdeEquipos!$K24&lt;FQ$1,1,0),0))</f>
        <v>0</v>
      </c>
      <c r="EF26" s="5">
        <f>IF(EF$1=MatrizdeEquipos!$K24,1,IF(EF$1&lt;MatrizdeEquipos!$K24,IF(MatrizdeEquipos!$K24&lt;FR$1,1,0),0))</f>
        <v>0</v>
      </c>
      <c r="EG26" s="5">
        <f>IF(EG$1=MatrizdeEquipos!$K24,1,IF(EG$1&lt;MatrizdeEquipos!$K24,IF(MatrizdeEquipos!$K24&lt;FS$1,1,0),0))</f>
        <v>0</v>
      </c>
      <c r="EH26" s="5">
        <f>IF(EH$1=MatrizdeEquipos!$K24,1,IF(EH$1&lt;MatrizdeEquipos!$K24,IF(MatrizdeEquipos!$K24&lt;FT$1,1,0),0))</f>
        <v>0</v>
      </c>
      <c r="EI26" s="5">
        <f>IF(EI$1=MatrizdeEquipos!$K24,1,IF(EI$1&lt;MatrizdeEquipos!$K24,IF(MatrizdeEquipos!$K24&lt;FU$1,1,0),0))</f>
        <v>0</v>
      </c>
      <c r="EJ26" s="5">
        <f>IF(EJ$1=MatrizdeEquipos!$K24,1,IF(EJ$1&lt;MatrizdeEquipos!$K24,IF(MatrizdeEquipos!$K24&lt;FV$1,1,0),0))</f>
        <v>0</v>
      </c>
      <c r="EK26" s="5">
        <f>IF(EK$1=MatrizdeEquipos!$K24,1,IF(EK$1&lt;MatrizdeEquipos!$K24,IF(MatrizdeEquipos!$K24&lt;FW$1,1,0),0))</f>
        <v>0</v>
      </c>
      <c r="EL26" s="5">
        <f>IF(EL$1=MatrizdeEquipos!$K24,1,IF(EL$1&lt;MatrizdeEquipos!$K24,IF(MatrizdeEquipos!$K24&lt;FX$1,1,0),0))</f>
        <v>0</v>
      </c>
      <c r="EM26" s="5">
        <f>IF(EM$1=MatrizdeEquipos!$K24,1,IF(EM$1&lt;MatrizdeEquipos!$K24,IF(MatrizdeEquipos!$K24&lt;FY$1,1,0),0))</f>
        <v>0</v>
      </c>
      <c r="EN26" s="5">
        <f>IF(EN$1=MatrizdeEquipos!$K24,1,IF(EN$1&lt;MatrizdeEquipos!$K24,IF(MatrizdeEquipos!$K24&lt;FZ$1,1,0),0))</f>
        <v>0</v>
      </c>
      <c r="EO26" s="5">
        <f>IF(EO$1=MatrizdeEquipos!$K24,1,IF(EO$1&lt;MatrizdeEquipos!$K24,IF(MatrizdeEquipos!$K24&lt;GA$1,1,0),0))</f>
        <v>0</v>
      </c>
      <c r="EP26" s="5">
        <f>IF(EP$1=MatrizdeEquipos!$K24,1,IF(EP$1&lt;MatrizdeEquipos!$K24,IF(MatrizdeEquipos!$K24&lt;GB$1,1,0),0))</f>
        <v>0</v>
      </c>
      <c r="EQ26" s="5">
        <f>IF(EQ$1=MatrizdeEquipos!$K24,1,IF(EQ$1&lt;MatrizdeEquipos!$K24,IF(MatrizdeEquipos!$K24&lt;GC$1,1,0),0))</f>
        <v>0</v>
      </c>
      <c r="ER26" s="5">
        <f>IF(ER$1=MatrizdeEquipos!$K24,1,IF(ER$1&lt;MatrizdeEquipos!$K24,IF(MatrizdeEquipos!$K24&lt;GD$1,1,0),0))</f>
        <v>0</v>
      </c>
      <c r="ES26" s="5">
        <f>IF(ES$1=MatrizdeEquipos!$K24,1,IF(ES$1&lt;MatrizdeEquipos!$K24,IF(MatrizdeEquipos!$K24&lt;GE$1,1,0),0))</f>
        <v>0</v>
      </c>
      <c r="ET26" s="5">
        <f>IF(ET$1=MatrizdeEquipos!$K24,1,IF(ET$1&lt;MatrizdeEquipos!$K24,IF(MatrizdeEquipos!$K24&lt;GF$1,1,0),0))</f>
        <v>0</v>
      </c>
      <c r="EU26" s="5">
        <f>IF(EU$1=MatrizdeEquipos!$K24,1,IF(EU$1&lt;MatrizdeEquipos!$K24,IF(MatrizdeEquipos!$K24&lt;GG$1,1,0),0))</f>
        <v>0</v>
      </c>
      <c r="EV26" s="5">
        <f>IF(EV$1=MatrizdeEquipos!$K24,1,IF(EV$1&lt;MatrizdeEquipos!$K24,IF(MatrizdeEquipos!$K24&lt;GH$1,1,0),0))</f>
        <v>0</v>
      </c>
      <c r="EW26" s="5">
        <f>IF(EW$1=MatrizdeEquipos!$K24,1,IF(EW$1&lt;MatrizdeEquipos!$K24,IF(MatrizdeEquipos!$K24&lt;GI$1,1,0),0))</f>
        <v>0</v>
      </c>
      <c r="EX26" s="5">
        <f>IF(EX$1=MatrizdeEquipos!$K24,1,IF(EX$1&lt;MatrizdeEquipos!$K24,IF(MatrizdeEquipos!$K24&lt;GJ$1,1,0),0))</f>
        <v>0</v>
      </c>
      <c r="EY26" s="5">
        <f>IF(EY$1=MatrizdeEquipos!$K24,1,IF(EY$1&lt;MatrizdeEquipos!$K24,IF(MatrizdeEquipos!$K24&lt;GK$1,1,0),0))</f>
        <v>0</v>
      </c>
      <c r="EZ26" s="5">
        <f>IF(EZ$1=MatrizdeEquipos!$K24,1,IF(EZ$1&lt;MatrizdeEquipos!$K24,IF(MatrizdeEquipos!$K24&lt;GL$1,1,0),0))</f>
        <v>0</v>
      </c>
      <c r="FA26" s="5">
        <f>IF(FA$1=MatrizdeEquipos!$K24,1,IF(FA$1&lt;MatrizdeEquipos!$K24,IF(MatrizdeEquipos!$K24&lt;GM$1,1,0),0))</f>
        <v>0</v>
      </c>
      <c r="FB26" s="5">
        <f>IF(FB$1=MatrizdeEquipos!$K24,1,IF(FB$1&lt;MatrizdeEquipos!$K24,IF(MatrizdeEquipos!$K24&lt;GN$1,1,0),0))</f>
        <v>0</v>
      </c>
      <c r="FC26" s="5">
        <f>IF(FC$1=MatrizdeEquipos!$K24,1,IF(FC$1&lt;MatrizdeEquipos!$K24,IF(MatrizdeEquipos!$K24&lt;GO$1,1,0),0))</f>
        <v>0</v>
      </c>
      <c r="FD26" s="5">
        <f>IF(FD$1=MatrizdeEquipos!$K24,1,IF(FD$1&lt;MatrizdeEquipos!$K24,IF(MatrizdeEquipos!$K24&lt;GP$1,1,0),0))</f>
        <v>0</v>
      </c>
      <c r="FE26" s="5">
        <f>IF(FE$1=MatrizdeEquipos!$K24,1,IF(FE$1&lt;MatrizdeEquipos!$K24,IF(MatrizdeEquipos!$K24&lt;GQ$1,1,0),0))</f>
        <v>0</v>
      </c>
      <c r="FF26" s="5">
        <f>IF(FF$1=MatrizdeEquipos!$K24,1,IF(FF$1&lt;MatrizdeEquipos!$K24,IF(MatrizdeEquipos!$K24&lt;GR$1,1,0),0))</f>
        <v>0</v>
      </c>
      <c r="FG26" s="5">
        <f>IF(FG$1=MatrizdeEquipos!$K24,1,IF(FG$1&lt;MatrizdeEquipos!$K24,IF(MatrizdeEquipos!$K24&lt;GS$1,1,0),0))</f>
        <v>0</v>
      </c>
      <c r="FH26" s="5">
        <f>IF(FH$1=MatrizdeEquipos!$K24,1,IF(FH$1&lt;MatrizdeEquipos!$K24,IF(MatrizdeEquipos!$K24&lt;GT$1,1,0),0))</f>
        <v>0</v>
      </c>
      <c r="FI26" s="5">
        <f>IF(FI$1=MatrizdeEquipos!$K24,1,IF(FI$1&lt;MatrizdeEquipos!$K24,IF(MatrizdeEquipos!$K24&lt;GU$1,1,0),0))</f>
        <v>0</v>
      </c>
      <c r="FJ26" s="5">
        <f>IF(FJ$1=MatrizdeEquipos!$K24,1,IF(FJ$1&lt;MatrizdeEquipos!$K24,IF(MatrizdeEquipos!$K24&lt;GV$1,1,0),0))</f>
        <v>0</v>
      </c>
      <c r="FK26" s="5">
        <f>IF(FK$1=MatrizdeEquipos!$K24,1,IF(FK$1&lt;MatrizdeEquipos!$K24,IF(MatrizdeEquipos!$K24&lt;GW$1,1,0),0))</f>
        <v>0</v>
      </c>
      <c r="FL26" s="5">
        <f>IF(FL$1=MatrizdeEquipos!$K24,1,IF(FL$1&lt;MatrizdeEquipos!$K24,IF(MatrizdeEquipos!$K24&lt;GX$1,1,0),0))</f>
        <v>0</v>
      </c>
      <c r="FM26" s="5">
        <f>IF(FM$1=MatrizdeEquipos!$K24,1,IF(FM$1&lt;MatrizdeEquipos!$K24,IF(MatrizdeEquipos!$K24&lt;GY$1,1,0),0))</f>
        <v>0</v>
      </c>
      <c r="FN26" s="5">
        <f>IF(FN$1=MatrizdeEquipos!$K24,1,IF(FN$1&lt;MatrizdeEquipos!$K24,IF(MatrizdeEquipos!$K24&lt;GZ$1,1,0),0))</f>
        <v>0</v>
      </c>
      <c r="FO26" s="5">
        <f>IF(FO$1=MatrizdeEquipos!$K24,1,IF(FO$1&lt;MatrizdeEquipos!$K24,IF(MatrizdeEquipos!$K24&lt;HA$1,1,0),0))</f>
        <v>0</v>
      </c>
      <c r="FP26" s="5">
        <f>IF(FP$1=MatrizdeEquipos!$K24,1,IF(FP$1&lt;MatrizdeEquipos!$K24,IF(MatrizdeEquipos!$K24&lt;HB$1,1,0),0))</f>
        <v>0</v>
      </c>
      <c r="FQ26" s="5">
        <f>IF(FQ$1=MatrizdeEquipos!$K24,1,IF(FQ$1&lt;MatrizdeEquipos!$K24,IF(MatrizdeEquipos!$K24&lt;HC$1,1,0),0))</f>
        <v>0</v>
      </c>
      <c r="FR26" s="5">
        <f>IF(FR$1=MatrizdeEquipos!$K24,1,IF(FR$1&lt;MatrizdeEquipos!$K24,IF(MatrizdeEquipos!$K24&lt;HD$1,1,0),0))</f>
        <v>0</v>
      </c>
      <c r="FS26" s="5">
        <f>IF(FS$1=MatrizdeEquipos!$K24,1,IF(FS$1&lt;MatrizdeEquipos!$K24,IF(MatrizdeEquipos!$K24&lt;HE$1,1,0),0))</f>
        <v>0</v>
      </c>
      <c r="FT26" s="5">
        <f>IF(FT$1=MatrizdeEquipos!$K24,1,IF(FT$1&lt;MatrizdeEquipos!$K24,IF(MatrizdeEquipos!$K24&lt;HF$1,1,0),0))</f>
        <v>0</v>
      </c>
      <c r="FU26" s="5">
        <f>IF(FU$1=MatrizdeEquipos!$K24,1,IF(FU$1&lt;MatrizdeEquipos!$K24,IF(MatrizdeEquipos!$K24&lt;HG$1,1,0),0))</f>
        <v>0</v>
      </c>
      <c r="FV26" s="5">
        <f>IF(FV$1=MatrizdeEquipos!$K24,1,IF(FV$1&lt;MatrizdeEquipos!$K24,IF(MatrizdeEquipos!$K24&lt;HH$1,1,0),0))</f>
        <v>0</v>
      </c>
      <c r="FW26" s="5">
        <f>IF(FW$1=MatrizdeEquipos!$K24,1,IF(FW$1&lt;MatrizdeEquipos!$K24,IF(MatrizdeEquipos!$K24&lt;HI$1,1,0),0))</f>
        <v>0</v>
      </c>
      <c r="FX26" s="5">
        <f>IF(FX$1=MatrizdeEquipos!$K24,1,IF(FX$1&lt;MatrizdeEquipos!$K24,IF(MatrizdeEquipos!$K24&lt;HJ$1,1,0),0))</f>
        <v>0</v>
      </c>
      <c r="FY26" s="5">
        <f>IF(FY$1=MatrizdeEquipos!$K24,1,IF(FY$1&lt;MatrizdeEquipos!$K24,IF(MatrizdeEquipos!$K24&lt;HK$1,1,0),0))</f>
        <v>0</v>
      </c>
      <c r="FZ26" s="5">
        <f>IF(FZ$1=MatrizdeEquipos!$K24,1,IF(FZ$1&lt;MatrizdeEquipos!$K24,IF(MatrizdeEquipos!$K24&lt;HL$1,1,0),0))</f>
        <v>0</v>
      </c>
      <c r="GA26" s="5">
        <f>IF(GA$1=MatrizdeEquipos!$K24,1,IF(GA$1&lt;MatrizdeEquipos!$K24,IF(MatrizdeEquipos!$K24&lt;HM$1,1,0),0))</f>
        <v>0</v>
      </c>
      <c r="GB26" s="5">
        <f>IF(GB$1=MatrizdeEquipos!$K24,1,IF(GB$1&lt;MatrizdeEquipos!$K24,IF(MatrizdeEquipos!$K24&lt;HN$1,1,0),0))</f>
        <v>0</v>
      </c>
      <c r="GC26" s="5">
        <f>IF(GC$1=MatrizdeEquipos!$K24,1,IF(GC$1&lt;MatrizdeEquipos!$K24,IF(MatrizdeEquipos!$K24&lt;HO$1,1,0),0))</f>
        <v>0</v>
      </c>
      <c r="GD26" s="5">
        <f>IF(GD$1=MatrizdeEquipos!$K24,1,IF(GD$1&lt;MatrizdeEquipos!$K24,IF(MatrizdeEquipos!$K24&lt;HP$1,1,0),0))</f>
        <v>0</v>
      </c>
      <c r="GE26" s="5">
        <f>IF(GE$1=MatrizdeEquipos!$K24,1,IF(GE$1&lt;MatrizdeEquipos!$K24,IF(MatrizdeEquipos!$K24&lt;HQ$1,1,0),0))</f>
        <v>0</v>
      </c>
      <c r="GF26" s="5">
        <f>IF(GF$1=MatrizdeEquipos!$K24,1,IF(GF$1&lt;MatrizdeEquipos!$K24,IF(MatrizdeEquipos!$K24&lt;HR$1,1,0),0))</f>
        <v>0</v>
      </c>
      <c r="GG26" s="5">
        <f>IF(GG$1=MatrizdeEquipos!$K24,1,IF(GG$1&lt;MatrizdeEquipos!$K24,IF(MatrizdeEquipos!$K24&lt;HS$1,1,0),0))</f>
        <v>0</v>
      </c>
      <c r="GH26" s="5">
        <f>IF(GH$1=MatrizdeEquipos!$K24,1,IF(GH$1&lt;MatrizdeEquipos!$K24,IF(MatrizdeEquipos!$K24&lt;HT$1,1,0),0))</f>
        <v>0</v>
      </c>
      <c r="GI26" s="5">
        <f>IF(GI$1=MatrizdeEquipos!$K24,1,IF(GI$1&lt;MatrizdeEquipos!$K24,IF(MatrizdeEquipos!$K24&lt;HU$1,1,0),0))</f>
        <v>0</v>
      </c>
      <c r="GJ26" s="5">
        <f>IF(GJ$1=MatrizdeEquipos!$K24,1,IF(GJ$1&lt;MatrizdeEquipos!$K24,IF(MatrizdeEquipos!$K24&lt;HV$1,1,0),0))</f>
        <v>0</v>
      </c>
      <c r="GK26" s="5">
        <f>IF(GK$1=MatrizdeEquipos!$K24,1,IF(GK$1&lt;MatrizdeEquipos!$K24,IF(MatrizdeEquipos!$K24&lt;HW$1,1,0),0))</f>
        <v>0</v>
      </c>
      <c r="GL26" s="5">
        <f>IF(GL$1=MatrizdeEquipos!$K24,1,IF(GL$1&lt;MatrizdeEquipos!$K24,IF(MatrizdeEquipos!$K24&lt;HX$1,1,0),0))</f>
        <v>0</v>
      </c>
      <c r="GM26" s="5">
        <f>IF(GM$1=MatrizdeEquipos!$K24,1,IF(GM$1&lt;MatrizdeEquipos!$K24,IF(MatrizdeEquipos!$K24&lt;HY$1,1,0),0))</f>
        <v>0</v>
      </c>
      <c r="GN26" s="5">
        <f>IF(GN$1=MatrizdeEquipos!$K24,1,IF(GN$1&lt;MatrizdeEquipos!$K24,IF(MatrizdeEquipos!$K24&lt;HZ$1,1,0),0))</f>
        <v>0</v>
      </c>
      <c r="GO26" s="5">
        <f>IF(GO$1=MatrizdeEquipos!$K24,1,IF(GO$1&lt;MatrizdeEquipos!$K24,IF(MatrizdeEquipos!$K24&lt;IA$1,1,0),0))</f>
        <v>0</v>
      </c>
      <c r="GP26" s="5">
        <f>IF(GP$1=MatrizdeEquipos!$K24,1,IF(GP$1&lt;MatrizdeEquipos!$K24,IF(MatrizdeEquipos!$K24&lt;IB$1,1,0),0))</f>
        <v>0</v>
      </c>
      <c r="GQ26" s="5">
        <f>IF(GQ$1=MatrizdeEquipos!$K24,1,IF(GQ$1&lt;MatrizdeEquipos!$K24,IF(MatrizdeEquipos!$K24&lt;IC$1,1,0),0))</f>
        <v>0</v>
      </c>
      <c r="GR26" s="5">
        <f>IF(GR$1=MatrizdeEquipos!$K24,1,IF(GR$1&lt;MatrizdeEquipos!$K24,IF(MatrizdeEquipos!$K24&lt;ID$1,1,0),0))</f>
        <v>0</v>
      </c>
      <c r="GS26" s="5">
        <f>IF(GS$1=MatrizdeEquipos!$K24,1,IF(GS$1&lt;MatrizdeEquipos!$K24,IF(MatrizdeEquipos!$K24&lt;IE$1,1,0),0))</f>
        <v>0</v>
      </c>
      <c r="GT26" s="5">
        <f>IF(GT$1=MatrizdeEquipos!$K24,1,IF(GT$1&lt;MatrizdeEquipos!$K24,IF(MatrizdeEquipos!$K24&lt;IF$1,1,0),0))</f>
        <v>0</v>
      </c>
      <c r="GU26" s="5">
        <f>IF(GU$1=MatrizdeEquipos!$K24,1,IF(GU$1&lt;MatrizdeEquipos!$K24,IF(MatrizdeEquipos!$K24&lt;IG$1,1,0),0))</f>
        <v>0</v>
      </c>
      <c r="GV26" s="5">
        <f>IF(GV$1=MatrizdeEquipos!$K24,1,IF(GV$1&lt;MatrizdeEquipos!$K24,IF(MatrizdeEquipos!$K24&lt;IH$1,1,0),0))</f>
        <v>0</v>
      </c>
      <c r="GW26" s="5">
        <f>IF(GW$1=MatrizdeEquipos!$K24,1,IF(GW$1&lt;MatrizdeEquipos!$K24,IF(MatrizdeEquipos!$K24&lt;II$1,1,0),0))</f>
        <v>0</v>
      </c>
      <c r="GX26" s="5">
        <f>IF(GX$1=MatrizdeEquipos!$K24,1,IF(GX$1&lt;MatrizdeEquipos!$K24,IF(MatrizdeEquipos!$K24&lt;IJ$1,1,0),0))</f>
        <v>0</v>
      </c>
      <c r="GY26" s="5">
        <f>IF(GY$1=MatrizdeEquipos!$K24,1,IF(GY$1&lt;MatrizdeEquipos!$K24,IF(MatrizdeEquipos!$K24&lt;IK$1,1,0),0))</f>
        <v>0</v>
      </c>
      <c r="GZ26" s="5">
        <f>IF(GZ$1=MatrizdeEquipos!$K24,1,IF(GZ$1&lt;MatrizdeEquipos!$K24,IF(MatrizdeEquipos!$K24&lt;IL$1,1,0),0))</f>
        <v>0</v>
      </c>
      <c r="HA26" s="5">
        <f>IF(HA$1=MatrizdeEquipos!$K24,1,IF(HA$1&lt;MatrizdeEquipos!$K24,IF(MatrizdeEquipos!$K24&lt;IM$1,1,0),0))</f>
        <v>0</v>
      </c>
      <c r="HB26" s="5">
        <f>IF(HB$1=MatrizdeEquipos!$K24,1,IF(HB$1&lt;MatrizdeEquipos!$K24,IF(MatrizdeEquipos!$K24&lt;IN$1,1,0),0))</f>
        <v>0</v>
      </c>
      <c r="HC26" s="5">
        <f>IF(HC$1=MatrizdeEquipos!$K24,1,IF(HC$1&lt;MatrizdeEquipos!$K24,IF(MatrizdeEquipos!$K24&lt;IO$1,1,0),0))</f>
        <v>0</v>
      </c>
      <c r="HD26" s="5">
        <f>IF(HD$1=MatrizdeEquipos!$K24,1,IF(HD$1&lt;MatrizdeEquipos!$K24,IF(MatrizdeEquipos!$K24&lt;IP$1,1,0),0))</f>
        <v>0</v>
      </c>
      <c r="HE26" s="5">
        <f>IF(HE$1=MatrizdeEquipos!$K24,1,IF(HE$1&lt;MatrizdeEquipos!$K24,IF(MatrizdeEquipos!$K24&lt;IQ$1,1,0),0))</f>
        <v>0</v>
      </c>
      <c r="HF26" s="5">
        <f>IF(HF$1=MatrizdeEquipos!$K24,1,IF(HF$1&lt;MatrizdeEquipos!$K24,IF(MatrizdeEquipos!$K24&lt;IR$1,1,0),0))</f>
        <v>0</v>
      </c>
      <c r="HG26" s="5">
        <f>IF(HG$1=MatrizdeEquipos!$K24,1,IF(HG$1&lt;MatrizdeEquipos!$K24,IF(MatrizdeEquipos!$K24&lt;IS$1,1,0),0))</f>
        <v>0</v>
      </c>
      <c r="HH26" s="5">
        <f>IF(HH$1=MatrizdeEquipos!$K24,1,IF(HH$1&lt;MatrizdeEquipos!$K24,IF(MatrizdeEquipos!$K24&lt;IT$1,1,0),0))</f>
        <v>0</v>
      </c>
      <c r="HI26" s="5">
        <f>IF(HI$1=MatrizdeEquipos!$K24,1,IF(HI$1&lt;MatrizdeEquipos!$K24,IF(MatrizdeEquipos!$K24&lt;IU$1,1,0),0))</f>
        <v>0</v>
      </c>
      <c r="HJ26" s="5">
        <f>IF(HJ$1=MatrizdeEquipos!$K24,1,IF(HJ$1&lt;MatrizdeEquipos!$K24,IF(MatrizdeEquipos!$K24&lt;IV$1,1,0),0))</f>
        <v>0</v>
      </c>
      <c r="HK26" s="5">
        <f>IF(HK$1=MatrizdeEquipos!$K24,1,IF(HK$1&lt;MatrizdeEquipos!$K24,IF(MatrizdeEquipos!$K24&lt;IW$1,1,0),0))</f>
        <v>0</v>
      </c>
      <c r="HL26" s="5">
        <f>IF(HL$1=MatrizdeEquipos!$K24,1,IF(HL$1&lt;MatrizdeEquipos!$K24,IF(MatrizdeEquipos!$K24&lt;IX$1,1,0),0))</f>
        <v>0</v>
      </c>
      <c r="HM26" s="5">
        <f>IF(HM$1=MatrizdeEquipos!$K24,1,IF(HM$1&lt;MatrizdeEquipos!$K24,IF(MatrizdeEquipos!$K24&lt;IY$1,1,0),0))</f>
        <v>0</v>
      </c>
      <c r="HN26" s="5">
        <f>IF(HN$1=MatrizdeEquipos!$K24,1,IF(HN$1&lt;MatrizdeEquipos!$K24,IF(MatrizdeEquipos!$K24&lt;IZ$1,1,0),0))</f>
        <v>0</v>
      </c>
      <c r="HO26" s="5">
        <f>IF(HO$1=MatrizdeEquipos!$K24,1,IF(HO$1&lt;MatrizdeEquipos!$K24,IF(MatrizdeEquipos!$K24&lt;JA$1,1,0),0))</f>
        <v>0</v>
      </c>
      <c r="HP26" s="5">
        <f>IF(HP$1=MatrizdeEquipos!$K24,1,IF(HP$1&lt;MatrizdeEquipos!$K24,IF(MatrizdeEquipos!$K24&lt;JB$1,1,0),0))</f>
        <v>0</v>
      </c>
      <c r="HQ26" s="5">
        <f>IF(HQ$1=MatrizdeEquipos!$K24,1,IF(HQ$1&lt;MatrizdeEquipos!$K24,IF(MatrizdeEquipos!$K24&lt;JC$1,1,0),0))</f>
        <v>0</v>
      </c>
      <c r="HR26" s="5">
        <f>IF(HR$1=MatrizdeEquipos!$K24,1,IF(HR$1&lt;MatrizdeEquipos!$K24,IF(MatrizdeEquipos!$K24&lt;JD$1,1,0),0))</f>
        <v>0</v>
      </c>
      <c r="HS26" s="5">
        <f>IF(HS$1=MatrizdeEquipos!$K24,1,IF(HS$1&lt;MatrizdeEquipos!$K24,IF(MatrizdeEquipos!$K24&lt;JE$1,1,0),0))</f>
        <v>0</v>
      </c>
      <c r="HT26" s="5">
        <f>IF(HT$1=MatrizdeEquipos!$K24,1,IF(HT$1&lt;MatrizdeEquipos!$K24,IF(MatrizdeEquipos!$K24&lt;JF$1,1,0),0))</f>
        <v>0</v>
      </c>
      <c r="HU26" s="5">
        <f>IF(HU$1=MatrizdeEquipos!$K24,1,IF(HU$1&lt;MatrizdeEquipos!$K24,IF(MatrizdeEquipos!$K24&lt;JG$1,1,0),0))</f>
        <v>0</v>
      </c>
      <c r="HV26" s="5">
        <f>IF(HV$1=MatrizdeEquipos!$K24,1,IF(HV$1&lt;MatrizdeEquipos!$K24,IF(MatrizdeEquipos!$K24&lt;JH$1,1,0),0))</f>
        <v>0</v>
      </c>
      <c r="HW26" s="5">
        <f>IF(HW$1=MatrizdeEquipos!$K24,1,IF(HW$1&lt;MatrizdeEquipos!$K24,IF(MatrizdeEquipos!$K24&lt;JI$1,1,0),0))</f>
        <v>1</v>
      </c>
      <c r="HX26" s="5">
        <f>IF(HX$1=MatrizdeEquipos!$K24,1,IF(HX$1&lt;MatrizdeEquipos!$K24,IF(MatrizdeEquipos!$K24&lt;JJ$1,1,0),0))</f>
        <v>1</v>
      </c>
      <c r="HY26" s="5">
        <f>IF(HY$1=MatrizdeEquipos!$K24,1,IF(HY$1&lt;MatrizdeEquipos!$K24,IF(MatrizdeEquipos!$K24&lt;JK$1,1,0),0))</f>
        <v>1</v>
      </c>
      <c r="HZ26" s="5">
        <f>IF(HZ$1=MatrizdeEquipos!$K24,1,IF(HZ$1&lt;MatrizdeEquipos!$K24,IF(MatrizdeEquipos!$K24&lt;JL$1,1,0),0))</f>
        <v>1</v>
      </c>
      <c r="IA26" s="5">
        <f>IF(IA$1=MatrizdeEquipos!$K24,1,IF(IA$1&lt;MatrizdeEquipos!$K24,IF(MatrizdeEquipos!$K24&lt;JM$1,1,0),0))</f>
        <v>1</v>
      </c>
      <c r="IB26" s="5">
        <f>IF(IB$1=MatrizdeEquipos!$K24,1,IF(IB$1&lt;MatrizdeEquipos!$K24,IF(MatrizdeEquipos!$K24&lt;JN$1,1,0),0))</f>
        <v>1</v>
      </c>
      <c r="IC26" s="5">
        <f>IF(IC$1=MatrizdeEquipos!$K24,1,IF(IC$1&lt;MatrizdeEquipos!$K24,IF(MatrizdeEquipos!$K24&lt;JO$1,1,0),0))</f>
        <v>1</v>
      </c>
      <c r="ID26" s="5">
        <f>IF(ID$1=MatrizdeEquipos!$K24,1,IF(ID$1&lt;MatrizdeEquipos!$K24,IF(MatrizdeEquipos!$K24&lt;JP$1,1,0),0))</f>
        <v>1</v>
      </c>
      <c r="IE26" s="5">
        <f>IF(IE$1=MatrizdeEquipos!$K24,1,IF(IE$1&lt;MatrizdeEquipos!$K24,IF(MatrizdeEquipos!$K24&lt;JQ$1,1,0),0))</f>
        <v>1</v>
      </c>
      <c r="IF26" s="5">
        <f>IF(IF$1=MatrizdeEquipos!$K24,1,IF(IF$1&lt;MatrizdeEquipos!$K24,IF(MatrizdeEquipos!$K24&lt;JR$1,1,0),0))</f>
        <v>1</v>
      </c>
      <c r="IG26" s="5">
        <f>IF(IG$1=MatrizdeEquipos!$K24,1,IF(IG$1&lt;MatrizdeEquipos!$K24,IF(MatrizdeEquipos!$K24&lt;JS$1,1,0),0))</f>
        <v>1</v>
      </c>
      <c r="IH26" s="5">
        <f>IF(IH$1=MatrizdeEquipos!$K24,1,IF(IH$1&lt;MatrizdeEquipos!$K24,IF(MatrizdeEquipos!$K24&lt;JT$1,1,0),0))</f>
        <v>1</v>
      </c>
      <c r="II26" s="5">
        <f>IF(II$1=MatrizdeEquipos!$K24,1,IF(II$1&lt;MatrizdeEquipos!$K24,IF(MatrizdeEquipos!$K24&lt;JU$1,1,0),0))</f>
        <v>1</v>
      </c>
      <c r="IJ26" s="5">
        <f>IF(IJ$1=MatrizdeEquipos!$K24,1,IF(IJ$1&lt;MatrizdeEquipos!$K24,IF(MatrizdeEquipos!$K24&lt;JV$1,1,0),0))</f>
        <v>1</v>
      </c>
      <c r="IK26" s="5">
        <f>IF(IK$1=MatrizdeEquipos!$K24,1,IF(IK$1&lt;MatrizdeEquipos!$K24,IF(MatrizdeEquipos!$K24&lt;JW$1,1,0),0))</f>
        <v>1</v>
      </c>
      <c r="IL26" s="5">
        <f>IF(IL$1=MatrizdeEquipos!$K24,1,IF(IL$1&lt;MatrizdeEquipos!$K24,IF(MatrizdeEquipos!$K24&lt;JX$1,1,0),0))</f>
        <v>1</v>
      </c>
      <c r="IM26" s="5">
        <f>IF(IM$1=MatrizdeEquipos!$K24,1,IF(IM$1&lt;MatrizdeEquipos!$K24,IF(MatrizdeEquipos!$K24&lt;JY$1,1,0),0))</f>
        <v>1</v>
      </c>
      <c r="IN26" s="5">
        <f>IF(IN$1=MatrizdeEquipos!$K24,1,IF(IN$1&lt;MatrizdeEquipos!$K24,IF(MatrizdeEquipos!$K24&lt;JZ$1,1,0),0))</f>
        <v>1</v>
      </c>
      <c r="IO26" s="5">
        <f>IF(IO$1=MatrizdeEquipos!$K24,1,IF(IO$1&lt;MatrizdeEquipos!$K24,IF(MatrizdeEquipos!$K24&lt;KA$1,1,0),0))</f>
        <v>1</v>
      </c>
      <c r="IP26" s="5">
        <f>IF(IP$1=MatrizdeEquipos!$K24,1,IF(IP$1&lt;MatrizdeEquipos!$K24,IF(MatrizdeEquipos!$K24&lt;KB$1,1,0),0))</f>
        <v>1</v>
      </c>
      <c r="IQ26" s="5">
        <f>IF(IQ$1=MatrizdeEquipos!$K24,1,IF(IQ$1&lt;MatrizdeEquipos!$K24,IF(MatrizdeEquipos!$K24&lt;KC$1,1,0),0))</f>
        <v>1</v>
      </c>
      <c r="IR26" s="5">
        <f>IF(IR$1=MatrizdeEquipos!$K24,1,IF(IR$1&lt;MatrizdeEquipos!$K24,IF(MatrizdeEquipos!$K24&lt;KD$1,1,0),0))</f>
        <v>1</v>
      </c>
      <c r="IS26" s="5">
        <f>IF(IS$1=MatrizdeEquipos!$K24,1,IF(IS$1&lt;MatrizdeEquipos!$K24,IF(MatrizdeEquipos!$K24&lt;KE$1,1,0),0))</f>
        <v>1</v>
      </c>
      <c r="IT26" s="5">
        <f>IF(IT$1=MatrizdeEquipos!$K24,1,IF(IT$1&lt;MatrizdeEquipos!$K24,IF(MatrizdeEquipos!$K24&lt;KF$1,1,0),0))</f>
        <v>1</v>
      </c>
      <c r="IU26" s="5">
        <f>IF(IU$1=MatrizdeEquipos!$K24,1,IF(IU$1&lt;MatrizdeEquipos!$K24,IF(MatrizdeEquipos!$K24&lt;KG$1,1,0),0))</f>
        <v>1</v>
      </c>
      <c r="IV26" s="5">
        <f>IF(IV$1=MatrizdeEquipos!$K24,1,IF(IV$1&lt;MatrizdeEquipos!$K24,IF(MatrizdeEquipos!$K24&lt;KH$1,1,0),0))</f>
        <v>1</v>
      </c>
      <c r="IW26" s="5">
        <f>IF(IW$1=MatrizdeEquipos!$K24,1,IF(IW$1&lt;MatrizdeEquipos!$K24,IF(MatrizdeEquipos!$K24&lt;KI$1,1,0),0))</f>
        <v>1</v>
      </c>
      <c r="IX26" s="5">
        <f>IF(IX$1=MatrizdeEquipos!$K24,1,IF(IX$1&lt;MatrizdeEquipos!$K24,IF(MatrizdeEquipos!$K24&lt;KJ$1,1,0),0))</f>
        <v>1</v>
      </c>
      <c r="IY26" s="5">
        <f>IF(IY$1=MatrizdeEquipos!$K24,1,IF(IY$1&lt;MatrizdeEquipos!$K24,IF(MatrizdeEquipos!$K24&lt;KK$1,1,0),0))</f>
        <v>1</v>
      </c>
      <c r="IZ26" s="5">
        <f>IF(IZ$1=MatrizdeEquipos!$K24,1,IF(IZ$1&lt;MatrizdeEquipos!$K24,IF(MatrizdeEquipos!$K24&lt;KL$1,1,0),0))</f>
        <v>1</v>
      </c>
      <c r="JA26" s="5">
        <f>IF(JA$1=MatrizdeEquipos!$K24,1,IF(JA$1&lt;MatrizdeEquipos!$K24,IF(MatrizdeEquipos!$K24&lt;KM$1,1,0),0))</f>
        <v>1</v>
      </c>
      <c r="JB26" s="5">
        <f>IF(JB$1=MatrizdeEquipos!$K24,1,IF(JB$1&lt;MatrizdeEquipos!$K24,IF(MatrizdeEquipos!$K24&lt;KN$1,1,0),0))</f>
        <v>1</v>
      </c>
      <c r="JC26" s="5">
        <f>IF(JC$1=MatrizdeEquipos!$K24,1,IF(JC$1&lt;MatrizdeEquipos!$K24,IF(MatrizdeEquipos!$K24&lt;KO$1,1,0),0))</f>
        <v>1</v>
      </c>
      <c r="JD26" s="5">
        <f>IF(JD$1=MatrizdeEquipos!$K24,1,IF(JD$1&lt;MatrizdeEquipos!$K24,IF(MatrizdeEquipos!$K24&lt;KP$1,1,0),0))</f>
        <v>1</v>
      </c>
      <c r="JE26" s="5">
        <f>IF(JE$1=MatrizdeEquipos!$K24,1,IF(JE$1&lt;MatrizdeEquipos!$K24,IF(MatrizdeEquipos!$K24&lt;KQ$1,1,0),0))</f>
        <v>1</v>
      </c>
      <c r="JF26" s="5">
        <f>IF(JF$1=MatrizdeEquipos!$K24,1,IF(JF$1&lt;MatrizdeEquipos!$K24,IF(MatrizdeEquipos!$K24&lt;KR$1,1,0),0))</f>
        <v>1</v>
      </c>
      <c r="JG26" s="5">
        <f>IF(JG$1=MatrizdeEquipos!$K24,1,IF(JG$1&lt;MatrizdeEquipos!$K24,IF(MatrizdeEquipos!$K24&lt;KS$1,1,0),0))</f>
        <v>1</v>
      </c>
      <c r="JH26" s="5">
        <f>IF(JH$1=MatrizdeEquipos!$K24,1,IF(JH$1&lt;MatrizdeEquipos!$K24,IF(MatrizdeEquipos!$K24&lt;KT$1,1,0),0))</f>
        <v>1</v>
      </c>
      <c r="JI26" s="5">
        <f>IF(JI$1=MatrizdeEquipos!$K24,1,IF(JI$1&lt;MatrizdeEquipos!$K24,IF(MatrizdeEquipos!$K24&lt;KU$1,1,0),0))</f>
        <v>0</v>
      </c>
      <c r="JJ26" s="5">
        <f>IF(JJ$1=MatrizdeEquipos!$K24,1,IF(JJ$1&lt;MatrizdeEquipos!$K24,IF(MatrizdeEquipos!$K24&lt;KV$1,1,0),0))</f>
        <v>0</v>
      </c>
      <c r="JK26" s="5">
        <f>IF(JK$1=MatrizdeEquipos!$K24,1,IF(JK$1&lt;MatrizdeEquipos!$K24,IF(MatrizdeEquipos!$K24&lt;KW$1,1,0),0))</f>
        <v>0</v>
      </c>
      <c r="JL26" s="5">
        <f>IF(JL$1=MatrizdeEquipos!$K24,1,IF(JL$1&lt;MatrizdeEquipos!$K24,IF(MatrizdeEquipos!$K24&lt;KX$1,1,0),0))</f>
        <v>0</v>
      </c>
      <c r="JM26" s="5">
        <f>IF(JM$1=MatrizdeEquipos!$K24,1,IF(JM$1&lt;MatrizdeEquipos!$K24,IF(MatrizdeEquipos!$K24&lt;KY$1,1,0),0))</f>
        <v>0</v>
      </c>
      <c r="JN26" s="5">
        <f>IF(JN$1=MatrizdeEquipos!$K24,1,IF(JN$1&lt;MatrizdeEquipos!$K24,IF(MatrizdeEquipos!$K24&lt;KZ$1,1,0),0))</f>
        <v>0</v>
      </c>
      <c r="JO26" s="5">
        <f>IF(JO$1=MatrizdeEquipos!$K24,1,IF(JO$1&lt;MatrizdeEquipos!$K24,IF(MatrizdeEquipos!$K24&lt;LA$1,1,0),0))</f>
        <v>0</v>
      </c>
      <c r="JP26" s="5">
        <f>IF(JP$1=MatrizdeEquipos!$K24,1,IF(JP$1&lt;MatrizdeEquipos!$K24,IF(MatrizdeEquipos!$K24&lt;LB$1,1,0),0))</f>
        <v>0</v>
      </c>
      <c r="JQ26" s="5">
        <f>IF(JQ$1=MatrizdeEquipos!$K24,1,IF(JQ$1&lt;MatrizdeEquipos!$K24,IF(MatrizdeEquipos!$K24&lt;LC$1,1,0),0))</f>
        <v>0</v>
      </c>
      <c r="JR26" s="5">
        <f>IF(JR$1=MatrizdeEquipos!$K24,1,IF(JR$1&lt;MatrizdeEquipos!$K24,IF(MatrizdeEquipos!$K24&lt;LD$1,1,0),0))</f>
        <v>0</v>
      </c>
      <c r="JS26" s="5">
        <f>IF(JS$1=MatrizdeEquipos!$K24,1,IF(JS$1&lt;MatrizdeEquipos!$K24,IF(MatrizdeEquipos!$K24&lt;LE$1,1,0),0))</f>
        <v>0</v>
      </c>
      <c r="JT26" s="5">
        <f>IF(JT$1=MatrizdeEquipos!$K24,1,IF(JT$1&lt;MatrizdeEquipos!$K24,IF(MatrizdeEquipos!$K24&lt;LF$1,1,0),0))</f>
        <v>0</v>
      </c>
      <c r="JU26" s="5">
        <f>IF(JU$1=MatrizdeEquipos!$K24,1,IF(JU$1&lt;MatrizdeEquipos!$K24,IF(MatrizdeEquipos!$K24&lt;LG$1,1,0),0))</f>
        <v>0</v>
      </c>
      <c r="JV26" s="5">
        <f>IF(JV$1=MatrizdeEquipos!$K24,1,IF(JV$1&lt;MatrizdeEquipos!$K24,IF(MatrizdeEquipos!$K24&lt;LH$1,1,0),0))</f>
        <v>0</v>
      </c>
      <c r="JW26" s="5">
        <f>IF(JW$1=MatrizdeEquipos!$K24,1,IF(JW$1&lt;MatrizdeEquipos!$K24,IF(MatrizdeEquipos!$K24&lt;LI$1,1,0),0))</f>
        <v>0</v>
      </c>
      <c r="JX26" s="5">
        <f>IF(JX$1=MatrizdeEquipos!$K24,1,IF(JX$1&lt;MatrizdeEquipos!$K24,IF(MatrizdeEquipos!$K24&lt;LJ$1,1,0),0))</f>
        <v>0</v>
      </c>
      <c r="JY26" s="5">
        <f>IF(JY$1=MatrizdeEquipos!$K24,1,IF(JY$1&lt;MatrizdeEquipos!$K24,IF(MatrizdeEquipos!$K24&lt;LK$1,1,0),0))</f>
        <v>0</v>
      </c>
      <c r="JZ26" s="5">
        <f>IF(JZ$1=MatrizdeEquipos!$K24,1,IF(JZ$1&lt;MatrizdeEquipos!$K24,IF(MatrizdeEquipos!$K24&lt;LL$1,1,0),0))</f>
        <v>0</v>
      </c>
      <c r="KA26" s="5">
        <f>IF(KA$1=MatrizdeEquipos!$K24,1,IF(KA$1&lt;MatrizdeEquipos!$K24,IF(MatrizdeEquipos!$K24&lt;LM$1,1,0),0))</f>
        <v>0</v>
      </c>
      <c r="KB26" s="5">
        <f>IF(KB$1=MatrizdeEquipos!$K24,1,IF(KB$1&lt;MatrizdeEquipos!$K24,IF(MatrizdeEquipos!$K24&lt;LN$1,1,0),0))</f>
        <v>0</v>
      </c>
      <c r="KC26" s="5">
        <f>IF(KC$1=MatrizdeEquipos!$K24,1,IF(KC$1&lt;MatrizdeEquipos!$K24,IF(MatrizdeEquipos!$K24&lt;LO$1,1,0),0))</f>
        <v>0</v>
      </c>
      <c r="KD26" s="5">
        <f>IF(KD$1=MatrizdeEquipos!$K24,1,IF(KD$1&lt;MatrizdeEquipos!$K24,IF(MatrizdeEquipos!$K24&lt;LP$1,1,0),0))</f>
        <v>0</v>
      </c>
      <c r="KE26" s="5">
        <f>IF(KE$1=MatrizdeEquipos!$K24,1,IF(KE$1&lt;MatrizdeEquipos!$K24,IF(MatrizdeEquipos!$K24&lt;LQ$1,1,0),0))</f>
        <v>0</v>
      </c>
      <c r="KF26" s="5">
        <f>IF(KF$1=MatrizdeEquipos!$K24,1,IF(KF$1&lt;MatrizdeEquipos!$K24,IF(MatrizdeEquipos!$K24&lt;LR$1,1,0),0))</f>
        <v>0</v>
      </c>
      <c r="KG26" s="5">
        <f>IF(KG$1=MatrizdeEquipos!$K24,1,IF(KG$1&lt;MatrizdeEquipos!$K24,IF(MatrizdeEquipos!$K24&lt;LS$1,1,0),0))</f>
        <v>0</v>
      </c>
      <c r="KH26" s="5">
        <f>IF(KH$1=MatrizdeEquipos!$K24,1,IF(KH$1&lt;MatrizdeEquipos!$K24,IF(MatrizdeEquipos!$K24&lt;LT$1,1,0),0))</f>
        <v>0</v>
      </c>
      <c r="KI26" s="5">
        <f>IF(KI$1=MatrizdeEquipos!$K24,1,IF(KI$1&lt;MatrizdeEquipos!$K24,IF(MatrizdeEquipos!$K24&lt;LU$1,1,0),0))</f>
        <v>0</v>
      </c>
      <c r="KJ26" s="5">
        <f>IF(KJ$1=MatrizdeEquipos!$K24,1,IF(KJ$1&lt;MatrizdeEquipos!$K24,IF(MatrizdeEquipos!$K24&lt;LV$1,1,0),0))</f>
        <v>0</v>
      </c>
      <c r="KK26" s="5">
        <f>IF(KK$1=MatrizdeEquipos!$K24,1,IF(KK$1&lt;MatrizdeEquipos!$K24,IF(MatrizdeEquipos!$K24&lt;LW$1,1,0),0))</f>
        <v>0</v>
      </c>
      <c r="KL26" s="5">
        <f>IF(KL$1=MatrizdeEquipos!$K24,1,IF(KL$1&lt;MatrizdeEquipos!$K24,IF(MatrizdeEquipos!$K24&lt;LX$1,1,0),0))</f>
        <v>0</v>
      </c>
      <c r="KM26" s="5">
        <f>IF(KM$1=MatrizdeEquipos!$K24,1,IF(KM$1&lt;MatrizdeEquipos!$K24,IF(MatrizdeEquipos!$K24&lt;LY$1,1,0),0))</f>
        <v>0</v>
      </c>
      <c r="KN26" s="5">
        <f>IF(KN$1=MatrizdeEquipos!$K24,1,IF(KN$1&lt;MatrizdeEquipos!$K24,IF(MatrizdeEquipos!$K24&lt;LZ$1,1,0),0))</f>
        <v>0</v>
      </c>
      <c r="KO26" s="5">
        <f>IF(KO$1=MatrizdeEquipos!$K24,1,IF(KO$1&lt;MatrizdeEquipos!$K24,IF(MatrizdeEquipos!$K24&lt;MA$1,1,0),0))</f>
        <v>0</v>
      </c>
      <c r="KP26" s="5">
        <f>IF(KP$1=MatrizdeEquipos!$K24,1,IF(KP$1&lt;MatrizdeEquipos!$K24,IF(MatrizdeEquipos!$K24&lt;MB$1,1,0),0))</f>
        <v>0</v>
      </c>
      <c r="KQ26" s="5">
        <f>IF(KQ$1=MatrizdeEquipos!$K24,1,IF(KQ$1&lt;MatrizdeEquipos!$K24,IF(MatrizdeEquipos!$K24&lt;MC$1,1,0),0))</f>
        <v>0</v>
      </c>
      <c r="KR26" s="5">
        <f>IF(KR$1=MatrizdeEquipos!$K24,1,IF(KR$1&lt;MatrizdeEquipos!$K24,IF(MatrizdeEquipos!$K24&lt;MD$1,1,0),0))</f>
        <v>0</v>
      </c>
      <c r="KS26" s="5">
        <f>IF(KS$1=MatrizdeEquipos!$K24,1,IF(KS$1&lt;MatrizdeEquipos!$K24,IF(MatrizdeEquipos!$K24&lt;ME$1,1,0),0))</f>
        <v>0</v>
      </c>
      <c r="KT26" s="5">
        <f>IF(KT$1=MatrizdeEquipos!$K24,1,IF(KT$1&lt;MatrizdeEquipos!$K24,IF(MatrizdeEquipos!$K24&lt;MF$1,1,0),0))</f>
        <v>0</v>
      </c>
      <c r="KU26" s="5">
        <f>IF(KU$1=MatrizdeEquipos!$K24,1,IF(KU$1&lt;MatrizdeEquipos!$K24,IF(MatrizdeEquipos!$K24&lt;MG$1,1,0),0))</f>
        <v>0</v>
      </c>
      <c r="KV26" s="5">
        <f>IF(KV$1=MatrizdeEquipos!$K24,1,IF(KV$1&lt;MatrizdeEquipos!$K24,IF(MatrizdeEquipos!$K24&lt;MH$1,1,0),0))</f>
        <v>0</v>
      </c>
      <c r="KW26" s="5">
        <f>IF(KW$1=MatrizdeEquipos!$K24,1,IF(KW$1&lt;MatrizdeEquipos!$K24,IF(MatrizdeEquipos!$K24&lt;MI$1,1,0),0))</f>
        <v>0</v>
      </c>
      <c r="KX26" s="5">
        <f>IF(KX$1=MatrizdeEquipos!$K24,1,IF(KX$1&lt;MatrizdeEquipos!$K24,IF(MatrizdeEquipos!$K24&lt;MJ$1,1,0),0))</f>
        <v>0</v>
      </c>
      <c r="KY26" s="5">
        <f>IF(KY$1=MatrizdeEquipos!$K24,1,IF(KY$1&lt;MatrizdeEquipos!$K24,IF(MatrizdeEquipos!$K24&lt;MK$1,1,0),0))</f>
        <v>0</v>
      </c>
      <c r="KZ26" s="5">
        <f>IF(KZ$1=MatrizdeEquipos!$K24,1,IF(KZ$1&lt;MatrizdeEquipos!$K24,IF(MatrizdeEquipos!$K24&lt;ML$1,1,0),0))</f>
        <v>0</v>
      </c>
      <c r="LA26" s="5">
        <f>IF(LA$1=MatrizdeEquipos!$K24,1,IF(LA$1&lt;MatrizdeEquipos!$K24,IF(MatrizdeEquipos!$K24&lt;MM$1,1,0),0))</f>
        <v>0</v>
      </c>
      <c r="LB26" s="5">
        <f>IF(LB$1=MatrizdeEquipos!$K24,1,IF(LB$1&lt;MatrizdeEquipos!$K24,IF(MatrizdeEquipos!$K24&lt;MN$1,1,0),0))</f>
        <v>0</v>
      </c>
      <c r="LC26" s="5">
        <f>IF(LC$1=MatrizdeEquipos!$K24,1,IF(LC$1&lt;MatrizdeEquipos!$K24,IF(MatrizdeEquipos!$K24&lt;MO$1,1,0),0))</f>
        <v>0</v>
      </c>
      <c r="LD26" s="5">
        <f>IF(LD$1=MatrizdeEquipos!$K24,1,IF(LD$1&lt;MatrizdeEquipos!$K24,IF(MatrizdeEquipos!$K24&lt;MP$1,1,0),0))</f>
        <v>0</v>
      </c>
      <c r="LE26" s="5">
        <f>IF(LE$1=MatrizdeEquipos!$K24,1,IF(LE$1&lt;MatrizdeEquipos!$K24,IF(MatrizdeEquipos!$K24&lt;MQ$1,1,0),0))</f>
        <v>0</v>
      </c>
      <c r="LF26" s="5">
        <f>IF(LF$1=MatrizdeEquipos!$K24,1,IF(LF$1&lt;MatrizdeEquipos!$K24,IF(MatrizdeEquipos!$K24&lt;MR$1,1,0),0))</f>
        <v>0</v>
      </c>
      <c r="LG26" s="5">
        <f>IF(LG$1=MatrizdeEquipos!$K24,1,IF(LG$1&lt;MatrizdeEquipos!$K24,IF(MatrizdeEquipos!$K24&lt;MS$1,1,0),0))</f>
        <v>0</v>
      </c>
      <c r="LH26" s="5">
        <f>IF(LH$1=MatrizdeEquipos!$K24,1,IF(LH$1&lt;MatrizdeEquipos!$K24,IF(MatrizdeEquipos!$K24&lt;MT$1,1,0),0))</f>
        <v>0</v>
      </c>
      <c r="LI26" s="5">
        <f>IF(LI$1=MatrizdeEquipos!$K24,1,IF(LI$1&lt;MatrizdeEquipos!$K24,IF(MatrizdeEquipos!$K24&lt;MU$1,1,0),0))</f>
        <v>0</v>
      </c>
      <c r="LJ26" s="5">
        <f>IF(LJ$1=MatrizdeEquipos!$K24,1,IF(LJ$1&lt;MatrizdeEquipos!$K24,IF(MatrizdeEquipos!$K24&lt;MV$1,1,0),0))</f>
        <v>0</v>
      </c>
      <c r="LK26" s="5">
        <f>IF(LK$1=MatrizdeEquipos!$K24,1,IF(LK$1&lt;MatrizdeEquipos!$K24,IF(MatrizdeEquipos!$K24&lt;MW$1,1,0),0))</f>
        <v>0</v>
      </c>
      <c r="LL26" s="5">
        <f>IF(LL$1=MatrizdeEquipos!$K24,1,IF(LL$1&lt;MatrizdeEquipos!$K24,IF(MatrizdeEquipos!$K24&lt;MX$1,1,0),0))</f>
        <v>0</v>
      </c>
      <c r="LM26" s="5">
        <f>IF(LM$1=MatrizdeEquipos!$K24,1,IF(LM$1&lt;MatrizdeEquipos!$K24,IF(MatrizdeEquipos!$K24&lt;MY$1,1,0),0))</f>
        <v>0</v>
      </c>
      <c r="LN26" s="5">
        <f>IF(LN$1=MatrizdeEquipos!$K24,1,IF(LN$1&lt;MatrizdeEquipos!$K24,IF(MatrizdeEquipos!$K24&lt;MZ$1,1,0),0))</f>
        <v>0</v>
      </c>
      <c r="LO26" s="5">
        <f>IF(LO$1=MatrizdeEquipos!$K24,1,IF(LO$1&lt;MatrizdeEquipos!$K24,IF(MatrizdeEquipos!$K24&lt;NA$1,1,0),0))</f>
        <v>0</v>
      </c>
      <c r="LP26" s="5">
        <f>IF(LP$1=MatrizdeEquipos!$K24,1,IF(LP$1&lt;MatrizdeEquipos!$K24,IF(MatrizdeEquipos!$K24&lt;NB$1,1,0),0))</f>
        <v>0</v>
      </c>
      <c r="LQ26" s="5">
        <f>IF(LQ$1=MatrizdeEquipos!$K24,1,IF(LQ$1&lt;MatrizdeEquipos!$K24,IF(MatrizdeEquipos!$K24&lt;NC$1,1,0),0))</f>
        <v>0</v>
      </c>
      <c r="LR26" s="5">
        <f>IF(LR$1=MatrizdeEquipos!$K24,1,IF(LR$1&lt;MatrizdeEquipos!$K24,IF(MatrizdeEquipos!$K24&lt;ND$1,1,0),0))</f>
        <v>0</v>
      </c>
      <c r="LS26" s="5">
        <f>IF(LS$1=MatrizdeEquipos!$K24,1,IF(LS$1&lt;MatrizdeEquipos!$K24,IF(MatrizdeEquipos!$K24&lt;NE$1,1,0),0))</f>
        <v>0</v>
      </c>
      <c r="LT26" s="5">
        <f>IF(LT$1=MatrizdeEquipos!$K24,1,IF(LT$1&lt;MatrizdeEquipos!$K24,IF(MatrizdeEquipos!$K24&lt;NF$1,1,0),0))</f>
        <v>0</v>
      </c>
      <c r="LU26" s="5">
        <f>IF(LU$1=MatrizdeEquipos!$K24,1,IF(LU$1&lt;MatrizdeEquipos!$K24,IF(MatrizdeEquipos!$K24&lt;NG$1,1,0),0))</f>
        <v>0</v>
      </c>
      <c r="LV26" s="5">
        <f>IF(LV$1=MatrizdeEquipos!$K24,1,IF(LV$1&lt;MatrizdeEquipos!$K24,IF(MatrizdeEquipos!$K24&lt;NH$1,1,0),0))</f>
        <v>0</v>
      </c>
      <c r="LW26" s="5">
        <f>IF(LW$1=MatrizdeEquipos!$K24,1,IF(LW$1&lt;MatrizdeEquipos!$K24,IF(MatrizdeEquipos!$K24&lt;NI$1,1,0),0))</f>
        <v>0</v>
      </c>
      <c r="LX26" s="5">
        <f>IF(LX$1=MatrizdeEquipos!$K24,1,IF(LX$1&lt;MatrizdeEquipos!$K24,IF(MatrizdeEquipos!$K24&lt;NJ$1,1,0),0))</f>
        <v>0</v>
      </c>
      <c r="LY26" s="5">
        <f>IF(LY$1=MatrizdeEquipos!$K24,1,IF(LY$1&lt;MatrizdeEquipos!$K24,IF(MatrizdeEquipos!$K24&lt;NK$1,1,0),0))</f>
        <v>0</v>
      </c>
      <c r="LZ26" s="5">
        <f>IF(LZ$1=MatrizdeEquipos!$K24,1,IF(LZ$1&lt;MatrizdeEquipos!$K24,IF(MatrizdeEquipos!$K24&lt;NL$1,1,0),0))</f>
        <v>0</v>
      </c>
      <c r="MA26" s="5">
        <f>IF(MA$1=MatrizdeEquipos!$K24,1,IF(MA$1&lt;MatrizdeEquipos!$K24,IF(MatrizdeEquipos!$K24&lt;NM$1,1,0),0))</f>
        <v>0</v>
      </c>
      <c r="MB26" s="5">
        <f>IF(MB$1=MatrizdeEquipos!$K24,1,IF(MB$1&lt;MatrizdeEquipos!$K24,IF(MatrizdeEquipos!$K24&lt;NN$1,1,0),0))</f>
        <v>0</v>
      </c>
      <c r="MC26" s="5">
        <f>IF(MC$1=MatrizdeEquipos!$K24,1,IF(MC$1&lt;MatrizdeEquipos!$K24,IF(MatrizdeEquipos!$K24&lt;NO$1,1,0),0))</f>
        <v>0</v>
      </c>
      <c r="MD26" s="5">
        <f>IF(MD$1=MatrizdeEquipos!$K24,1,IF(MD$1&lt;MatrizdeEquipos!$K24,IF(MatrizdeEquipos!$K24&lt;NP$1,1,0),0))</f>
        <v>0</v>
      </c>
      <c r="ME26" s="5">
        <f>IF(ME$1=MatrizdeEquipos!$K24,1,IF(ME$1&lt;MatrizdeEquipos!$K24,IF(MatrizdeEquipos!$K24&lt;NQ$1,1,0),0))</f>
        <v>0</v>
      </c>
      <c r="MF26" s="5">
        <f>IF(MF$1=MatrizdeEquipos!$K24,1,IF(MF$1&lt;MatrizdeEquipos!$K24,IF(MatrizdeEquipos!$K24&lt;NR$1,1,0),0))</f>
        <v>0</v>
      </c>
      <c r="MG26" s="5">
        <f>IF(MG$1=MatrizdeEquipos!$K24,1,IF(MG$1&lt;MatrizdeEquipos!$K24,IF(MatrizdeEquipos!$K24&lt;NS$1,1,0),0))</f>
        <v>0</v>
      </c>
      <c r="MH26" s="5">
        <f>IF(MH$1=MatrizdeEquipos!$K24,1,IF(MH$1&lt;MatrizdeEquipos!$K24,IF(MatrizdeEquipos!$K24&lt;NT$1,1,0),0))</f>
        <v>0</v>
      </c>
      <c r="MI26" s="5">
        <f>IF(MI$1=MatrizdeEquipos!$K24,1,IF(MI$1&lt;MatrizdeEquipos!$K24,IF(MatrizdeEquipos!$K24&lt;NU$1,1,0),0))</f>
        <v>0</v>
      </c>
      <c r="MJ26" s="5">
        <f>IF(MJ$1=MatrizdeEquipos!$K24,1,IF(MJ$1&lt;MatrizdeEquipos!$K24,IF(MatrizdeEquipos!$K24&lt;NV$1,1,0),0))</f>
        <v>0</v>
      </c>
      <c r="MK26" s="5">
        <f>IF(MK$1=MatrizdeEquipos!$K24,1,IF(MK$1&lt;MatrizdeEquipos!$K24,IF(MatrizdeEquipos!$K24&lt;NW$1,1,0),0))</f>
        <v>0</v>
      </c>
      <c r="ML26" s="5">
        <f>IF(ML$1=MatrizdeEquipos!$K24,1,IF(ML$1&lt;MatrizdeEquipos!$K24,IF(MatrizdeEquipos!$K24&lt;NX$1,1,0),0))</f>
        <v>0</v>
      </c>
      <c r="MM26" s="5">
        <f>IF(MM$1=MatrizdeEquipos!$K24,1,IF(MM$1&lt;MatrizdeEquipos!$K24,IF(MatrizdeEquipos!$K24&lt;NY$1,1,0),0))</f>
        <v>0</v>
      </c>
      <c r="MN26" s="5">
        <f>IF(MN$1=MatrizdeEquipos!$K24,1,IF(MN$1&lt;MatrizdeEquipos!$K24,IF(MatrizdeEquipos!$K24&lt;NZ$1,1,0),0))</f>
        <v>0</v>
      </c>
      <c r="MO26" s="5">
        <f>IF(MO$1=MatrizdeEquipos!$K24,1,IF(MO$1&lt;MatrizdeEquipos!$K24,IF(MatrizdeEquipos!$K24&lt;OA$1,1,0),0))</f>
        <v>0</v>
      </c>
      <c r="MP26" s="5">
        <f>IF(MP$1=MatrizdeEquipos!$K24,1,IF(MP$1&lt;MatrizdeEquipos!$K24,IF(MatrizdeEquipos!$K24&lt;OB$1,1,0),0))</f>
        <v>0</v>
      </c>
      <c r="MQ26" s="5">
        <f>IF(MQ$1=MatrizdeEquipos!$K24,1,IF(MQ$1&lt;MatrizdeEquipos!$K24,IF(MatrizdeEquipos!$K24&lt;OC$1,1,0),0))</f>
        <v>0</v>
      </c>
      <c r="MR26" s="5">
        <f>IF(MR$1=MatrizdeEquipos!$K24,1,IF(MR$1&lt;MatrizdeEquipos!$K24,IF(MatrizdeEquipos!$K24&lt;OD$1,1,0),0))</f>
        <v>0</v>
      </c>
      <c r="MS26" s="5">
        <f>IF(MS$1=MatrizdeEquipos!$K24,1,IF(MS$1&lt;MatrizdeEquipos!$K24,IF(MatrizdeEquipos!$K24&lt;OE$1,1,0),0))</f>
        <v>0</v>
      </c>
      <c r="MT26" s="5">
        <f>IF(MT$1=MatrizdeEquipos!$K24,1,IF(MT$1&lt;MatrizdeEquipos!$K24,IF(MatrizdeEquipos!$K24&lt;OF$1,1,0),0))</f>
        <v>0</v>
      </c>
      <c r="MU26" s="5">
        <f>IF(MU$1=MatrizdeEquipos!$K24,1,IF(MU$1&lt;MatrizdeEquipos!$K24,IF(MatrizdeEquipos!$K24&lt;OG$1,1,0),0))</f>
        <v>0</v>
      </c>
      <c r="MV26" s="5">
        <f>IF(MV$1=MatrizdeEquipos!$K24,1,IF(MV$1&lt;MatrizdeEquipos!$K24,IF(MatrizdeEquipos!$K24&lt;OH$1,1,0),0))</f>
        <v>0</v>
      </c>
      <c r="MW26" s="5">
        <f>IF(MW$1=MatrizdeEquipos!$K24,1,IF(MW$1&lt;MatrizdeEquipos!$K24,IF(MatrizdeEquipos!$K24&lt;OI$1,1,0),0))</f>
        <v>0</v>
      </c>
      <c r="MX26" s="5">
        <f>IF(MX$1=MatrizdeEquipos!$K24,1,IF(MX$1&lt;MatrizdeEquipos!$K24,IF(MatrizdeEquipos!$K24&lt;OJ$1,1,0),0))</f>
        <v>0</v>
      </c>
      <c r="MY26" s="5">
        <f>IF(MY$1=MatrizdeEquipos!$K24,1,IF(MY$1&lt;MatrizdeEquipos!$K24,IF(MatrizdeEquipos!$K24&lt;OK$1,1,0),0))</f>
        <v>0</v>
      </c>
      <c r="MZ26" s="5">
        <f>IF(MZ$1=MatrizdeEquipos!$K24,1,IF(MZ$1&lt;MatrizdeEquipos!$K24,IF(MatrizdeEquipos!$K24&lt;OL$1,1,0),0))</f>
        <v>0</v>
      </c>
      <c r="NA26" s="5">
        <f>IF(NA$1=MatrizdeEquipos!$K24,1,IF(NA$1&lt;MatrizdeEquipos!$K24,IF(MatrizdeEquipos!$K24&lt;OM$1,1,0),0))</f>
        <v>0</v>
      </c>
      <c r="NB26" s="5">
        <f>IF(NB$1=MatrizdeEquipos!$K24,1,IF(NB$1&lt;MatrizdeEquipos!$K24,IF(MatrizdeEquipos!$K24&lt;ON$1,1,0),0))</f>
        <v>0</v>
      </c>
      <c r="NC26" s="5">
        <f>IF(NC$1=MatrizdeEquipos!$K24,1,IF(NC$1&lt;MatrizdeEquipos!$K24,IF(MatrizdeEquipos!$K24&lt;OO$1,1,0),0))</f>
        <v>0</v>
      </c>
      <c r="ND26" s="5">
        <f>IF(ND$1=MatrizdeEquipos!$K24,1,IF(ND$1&lt;MatrizdeEquipos!$K24,IF(MatrizdeEquipos!$K24&lt;OP$1,1,0),0))</f>
        <v>0</v>
      </c>
      <c r="NE26" s="5">
        <f>IF(NE$1=MatrizdeEquipos!$K24,1,IF(NE$1&lt;MatrizdeEquipos!$K24,IF(MatrizdeEquipos!$K24&lt;OQ$1,1,0),0))</f>
        <v>0</v>
      </c>
      <c r="NF26" s="5">
        <f>IF(NF$1=MatrizdeEquipos!$K24,1,IF(NF$1&lt;MatrizdeEquipos!$K24,IF(MatrizdeEquipos!$K24&lt;OR$1,1,0),0))</f>
        <v>0</v>
      </c>
      <c r="NG26" s="5">
        <f>IF(NG$1=MatrizdeEquipos!$K24,1,IF(NG$1&lt;MatrizdeEquipos!$K24,IF(MatrizdeEquipos!$K24&lt;OS$1,1,0),0))</f>
        <v>0</v>
      </c>
      <c r="NH26" s="5">
        <f>IF(NH$1=MatrizdeEquipos!$K24,1,IF(NH$1&lt;MatrizdeEquipos!$K24,IF(MatrizdeEquipos!$K24&lt;OT$1,1,0),0))</f>
        <v>0</v>
      </c>
      <c r="NI26" s="5">
        <f>IF(NI$1=MatrizdeEquipos!$K24,1,IF(NI$1&lt;MatrizdeEquipos!$K24,IF(MatrizdeEquipos!$K24&lt;OU$1,1,0),0))</f>
        <v>0</v>
      </c>
      <c r="NJ26" s="5">
        <f>IF(NJ$1=MatrizdeEquipos!$K24,1,IF(NJ$1&lt;MatrizdeEquipos!$K24,IF(MatrizdeEquipos!$K24&lt;OV$1,1,0),0))</f>
        <v>0</v>
      </c>
      <c r="NK26" s="5">
        <f>IF(NK$1=MatrizdeEquipos!$K24,1,IF(NK$1&lt;MatrizdeEquipos!$K24,IF(MatrizdeEquipos!$K24&lt;OW$1,1,0),0))</f>
        <v>0</v>
      </c>
      <c r="NL26" s="5">
        <f>IF(NL$1=MatrizdeEquipos!$K24,1,IF(NL$1&lt;MatrizdeEquipos!$K24,IF(MatrizdeEquipos!$K24&lt;OX$1,1,0),0))</f>
        <v>0</v>
      </c>
      <c r="NM26" s="5">
        <f>IF(NM$1=MatrizdeEquipos!$K24,1,IF(NM$1&lt;MatrizdeEquipos!$K24,IF(MatrizdeEquipos!$K24&lt;OY$1,1,0),0))</f>
        <v>0</v>
      </c>
      <c r="NN26" s="5">
        <f>IF(NN$1=MatrizdeEquipos!$K24,1,IF(NN$1&lt;MatrizdeEquipos!$K24,IF(MatrizdeEquipos!$K24&lt;OZ$1,1,0),0))</f>
        <v>0</v>
      </c>
      <c r="NO26" s="5">
        <f>IF(NO$1=MatrizdeEquipos!$K24,1,IF(NO$1&lt;MatrizdeEquipos!$K24,IF(MatrizdeEquipos!$K24&lt;PA$1,1,0),0))</f>
        <v>0</v>
      </c>
      <c r="NP26" s="5">
        <f>IF(NP$1=MatrizdeEquipos!$K24,1,IF(NP$1&lt;MatrizdeEquipos!$K24,IF(MatrizdeEquipos!$K24&lt;PB$1,1,0),0))</f>
        <v>0</v>
      </c>
      <c r="NQ26" s="5">
        <f>IF(NQ$1=MatrizdeEquipos!$K24,1,IF(NQ$1&lt;MatrizdeEquipos!$K24,IF(MatrizdeEquipos!$K24&lt;PC$1,1,0),0))</f>
        <v>0</v>
      </c>
      <c r="NR26" s="5">
        <f>IF(NR$1=MatrizdeEquipos!$K24,1,IF(NR$1&lt;MatrizdeEquipos!$K24,IF(MatrizdeEquipos!$K24&lt;PD$1,1,0),0))</f>
        <v>0</v>
      </c>
      <c r="NS26" s="5">
        <f>IF(NS$1=MatrizdeEquipos!$K24,1,IF(NS$1&lt;MatrizdeEquipos!$K24,IF(MatrizdeEquipos!$K24&lt;PE$1,1,0),0))</f>
        <v>0</v>
      </c>
      <c r="NT26" s="5">
        <f>IF(NT$1=MatrizdeEquipos!$K24,1,IF(NT$1&lt;MatrizdeEquipos!$K24,IF(MatrizdeEquipos!$K24&lt;PF$1,1,0),0))</f>
        <v>0</v>
      </c>
      <c r="NU26" s="5">
        <f>IF(NU$1=MatrizdeEquipos!$K24,1,IF(NU$1&lt;MatrizdeEquipos!$K24,IF(MatrizdeEquipos!$K24&lt;PG$1,1,0),0))</f>
        <v>0</v>
      </c>
      <c r="NV26" s="5">
        <f>IF(NV$1=MatrizdeEquipos!$K24,1,IF(NV$1&lt;MatrizdeEquipos!$K24,IF(MatrizdeEquipos!$K24&lt;PH$1,1,0),0))</f>
        <v>0</v>
      </c>
      <c r="NW26" s="5">
        <f>IF(NW$1=MatrizdeEquipos!$K24,1,IF(NW$1&lt;MatrizdeEquipos!$K24,IF(MatrizdeEquipos!$K24&lt;PI$1,1,0),0))</f>
        <v>0</v>
      </c>
      <c r="NX26" s="5">
        <f>IF(NX$1=MatrizdeEquipos!$K24,1,IF(NX$1&lt;MatrizdeEquipos!$K24,IF(MatrizdeEquipos!$K24&lt;PJ$1,1,0),0))</f>
        <v>0</v>
      </c>
      <c r="NY26" s="5">
        <f>IF(NY$1=MatrizdeEquipos!$K24,1,IF(NY$1&lt;MatrizdeEquipos!$K24,IF(MatrizdeEquipos!$K24&lt;PK$1,1,0),0))</f>
        <v>0</v>
      </c>
      <c r="NZ26" s="5">
        <f>IF(NZ$1=MatrizdeEquipos!$K24,1,IF(NZ$1&lt;MatrizdeEquipos!$K24,IF(MatrizdeEquipos!$K24&lt;PL$1,1,0),0))</f>
        <v>0</v>
      </c>
      <c r="OA26" s="5">
        <f>IF(OA$1=MatrizdeEquipos!$K24,1,IF(OA$1&lt;MatrizdeEquipos!$K24,IF(MatrizdeEquipos!$K24&lt;PM$1,1,0),0))</f>
        <v>0</v>
      </c>
      <c r="OB26" s="5">
        <f>IF(OB$1=MatrizdeEquipos!$K24,1,IF(OB$1&lt;MatrizdeEquipos!$K24,IF(MatrizdeEquipos!$K24&lt;PN$1,1,0),0))</f>
        <v>0</v>
      </c>
      <c r="OC26" s="5">
        <f>IF(OC$1=MatrizdeEquipos!$K24,1,IF(OC$1&lt;MatrizdeEquipos!$K24,IF(MatrizdeEquipos!$K24&lt;PO$1,1,0),0))</f>
        <v>0</v>
      </c>
      <c r="OD26" s="5">
        <f>IF(OD$1=MatrizdeEquipos!$K24,1,IF(OD$1&lt;MatrizdeEquipos!$K24,IF(MatrizdeEquipos!$K24&lt;PP$1,1,0),0))</f>
        <v>0</v>
      </c>
      <c r="OE26" s="5">
        <f>IF(OE$1=MatrizdeEquipos!$K24,1,IF(OE$1&lt;MatrizdeEquipos!$K24,IF(MatrizdeEquipos!$K24&lt;PQ$1,1,0),0))</f>
        <v>0</v>
      </c>
      <c r="OF26" s="5">
        <f>IF(OF$1=MatrizdeEquipos!$K24,1,IF(OF$1&lt;MatrizdeEquipos!$K24,IF(MatrizdeEquipos!$K24&lt;PR$1,1,0),0))</f>
        <v>0</v>
      </c>
      <c r="OG26" s="5">
        <f>IF(OG$1=MatrizdeEquipos!$K24,1,IF(OG$1&lt;MatrizdeEquipos!$K24,IF(MatrizdeEquipos!$K24&lt;PS$1,1,0),0))</f>
        <v>0</v>
      </c>
      <c r="OH26" s="5">
        <f>IF(OH$1=MatrizdeEquipos!$K24,1,IF(OH$1&lt;MatrizdeEquipos!$K24,IF(MatrizdeEquipos!$K24&lt;PT$1,1,0),0))</f>
        <v>0</v>
      </c>
      <c r="OI26" s="5">
        <f>IF(OI$1=MatrizdeEquipos!$K24,1,IF(OI$1&lt;MatrizdeEquipos!$K24,IF(MatrizdeEquipos!$K24&lt;PU$1,1,0),0))</f>
        <v>0</v>
      </c>
      <c r="OJ26" s="5">
        <f>IF(OJ$1=MatrizdeEquipos!$K24,1,IF(OJ$1&lt;MatrizdeEquipos!$K24,IF(MatrizdeEquipos!$K24&lt;PV$1,1,0),0))</f>
        <v>0</v>
      </c>
      <c r="OK26" s="5">
        <f>IF(OK$1=MatrizdeEquipos!$K24,1,IF(OK$1&lt;MatrizdeEquipos!$K24,IF(MatrizdeEquipos!$K24&lt;PW$1,1,0),0))</f>
        <v>0</v>
      </c>
      <c r="OL26" s="5">
        <f>IF(OL$1=MatrizdeEquipos!$K24,1,IF(OL$1&lt;MatrizdeEquipos!$K24,IF(MatrizdeEquipos!$K24&lt;PX$1,1,0),0))</f>
        <v>0</v>
      </c>
      <c r="OM26" s="5">
        <f>IF(OM$1=MatrizdeEquipos!$K24,1,IF(OM$1&lt;MatrizdeEquipos!$K24,IF(MatrizdeEquipos!$K24&lt;PY$1,1,0),0))</f>
        <v>0</v>
      </c>
      <c r="ON26" s="5">
        <f>IF(ON$1=MatrizdeEquipos!$K24,1,IF(ON$1&lt;MatrizdeEquipos!$K24,IF(MatrizdeEquipos!$K24&lt;PZ$1,1,0),0))</f>
        <v>0</v>
      </c>
      <c r="OO26" s="5">
        <f>IF(OO$1=MatrizdeEquipos!$K24,1,IF(OO$1&lt;MatrizdeEquipos!$K24,IF(MatrizdeEquipos!$K24&lt;QA$1,1,0),0))</f>
        <v>0</v>
      </c>
      <c r="OP26" s="5">
        <f>IF(OP$1=MatrizdeEquipos!$K24,1,IF(OP$1&lt;MatrizdeEquipos!$K24,IF(MatrizdeEquipos!$K24&lt;QB$1,1,0),0))</f>
        <v>0</v>
      </c>
      <c r="OQ26" s="5">
        <f>IF(OQ$1=MatrizdeEquipos!$K24,1,IF(OQ$1&lt;MatrizdeEquipos!$K24,IF(MatrizdeEquipos!$K24&lt;QC$1,1,0),0))</f>
        <v>0</v>
      </c>
      <c r="OR26" s="5">
        <f>IF(OR$1=MatrizdeEquipos!$K24,1,IF(OR$1&lt;MatrizdeEquipos!$K24,IF(MatrizdeEquipos!$K24&lt;QD$1,1,0),0))</f>
        <v>0</v>
      </c>
      <c r="OS26" s="5">
        <f>IF(OS$1=MatrizdeEquipos!$K24,1,IF(OS$1&lt;MatrizdeEquipos!$K24,IF(MatrizdeEquipos!$K24&lt;QE$1,1,0),0))</f>
        <v>0</v>
      </c>
      <c r="OT26" s="5">
        <f>IF(OT$1=MatrizdeEquipos!$K24,1,IF(OT$1&lt;MatrizdeEquipos!$K24,IF(MatrizdeEquipos!$K24&lt;QF$1,1,0),0))</f>
        <v>0</v>
      </c>
      <c r="OU26" s="5">
        <f>IF(OU$1=MatrizdeEquipos!$K24,1,IF(OU$1&lt;MatrizdeEquipos!$K24,IF(MatrizdeEquipos!$K24&lt;QG$1,1,0),0))</f>
        <v>0</v>
      </c>
      <c r="OV26" s="5">
        <f>IF(OV$1=MatrizdeEquipos!$K24,1,IF(OV$1&lt;MatrizdeEquipos!$K24,IF(MatrizdeEquipos!$K24&lt;QH$1,1,0),0))</f>
        <v>0</v>
      </c>
      <c r="OW26" s="5">
        <f>IF(OW$1=MatrizdeEquipos!$K24,1,IF(OW$1&lt;MatrizdeEquipos!$K24,IF(MatrizdeEquipos!$K24&lt;QI$1,1,0),0))</f>
        <v>0</v>
      </c>
      <c r="OX26" s="5">
        <f>IF(OX$1=MatrizdeEquipos!$K24,1,IF(OX$1&lt;MatrizdeEquipos!$K24,IF(MatrizdeEquipos!$K24&lt;QJ$1,1,0),0))</f>
        <v>0</v>
      </c>
      <c r="OY26" s="5">
        <f>IF(OY$1=MatrizdeEquipos!$K24,1,IF(OY$1&lt;MatrizdeEquipos!$K24,IF(MatrizdeEquipos!$K24&lt;QK$1,1,0),0))</f>
        <v>0</v>
      </c>
      <c r="OZ26" s="5">
        <f>IF(OZ$1=MatrizdeEquipos!$K24,1,IF(OZ$1&lt;MatrizdeEquipos!$K24,IF(MatrizdeEquipos!$K24&lt;QL$1,1,0),0))</f>
        <v>0</v>
      </c>
      <c r="PA26" s="5">
        <f>IF(PA$1=MatrizdeEquipos!$K24,1,IF(PA$1&lt;MatrizdeEquipos!$K24,IF(MatrizdeEquipos!$K24&lt;QM$1,1,0),0))</f>
        <v>0</v>
      </c>
      <c r="PB26" s="5">
        <f>IF(PB$1=MatrizdeEquipos!$K24,1,IF(PB$1&lt;MatrizdeEquipos!$K24,IF(MatrizdeEquipos!$K24&lt;QN$1,1,0),0))</f>
        <v>0</v>
      </c>
      <c r="PC26" s="5">
        <f>IF(PC$1=MatrizdeEquipos!$K24,1,IF(PC$1&lt;MatrizdeEquipos!$K24,IF(MatrizdeEquipos!$K24&lt;QO$1,1,0),0))</f>
        <v>0</v>
      </c>
      <c r="PD26" s="5">
        <f>IF(PD$1=MatrizdeEquipos!$K24,1,IF(PD$1&lt;MatrizdeEquipos!$K24,IF(MatrizdeEquipos!$K24&lt;QP$1,1,0),0))</f>
        <v>0</v>
      </c>
      <c r="PE26" s="5">
        <f>IF(PE$1=MatrizdeEquipos!$K24,1,IF(PE$1&lt;MatrizdeEquipos!$K24,IF(MatrizdeEquipos!$K24&lt;QQ$1,1,0),0))</f>
        <v>0</v>
      </c>
      <c r="PF26" s="5">
        <f>IF(PF$1=MatrizdeEquipos!$K24,1,IF(PF$1&lt;MatrizdeEquipos!$K24,IF(MatrizdeEquipos!$K24&lt;QR$1,1,0),0))</f>
        <v>0</v>
      </c>
      <c r="PG26" s="5">
        <f>IF(PG$1=MatrizdeEquipos!$K24,1,IF(PG$1&lt;MatrizdeEquipos!$K24,IF(MatrizdeEquipos!$K24&lt;QS$1,1,0),0))</f>
        <v>0</v>
      </c>
      <c r="PH26" s="5">
        <f>IF(PH$1=MatrizdeEquipos!$K24,1,IF(PH$1&lt;MatrizdeEquipos!$K24,IF(MatrizdeEquipos!$K24&lt;QT$1,1,0),0))</f>
        <v>0</v>
      </c>
      <c r="PI26" s="5">
        <f>IF(PI$1=MatrizdeEquipos!$K24,1,IF(PI$1&lt;MatrizdeEquipos!$K24,IF(MatrizdeEquipos!$K24&lt;QU$1,1,0),0))</f>
        <v>0</v>
      </c>
      <c r="PJ26" s="5">
        <f>IF(PJ$1=MatrizdeEquipos!$K24,1,IF(PJ$1&lt;MatrizdeEquipos!$K24,IF(MatrizdeEquipos!$K24&lt;QV$1,1,0),0))</f>
        <v>0</v>
      </c>
      <c r="PK26" s="5">
        <f>IF(PK$1=MatrizdeEquipos!$K24,1,IF(PK$1&lt;MatrizdeEquipos!$K24,IF(MatrizdeEquipos!$K24&lt;QW$1,1,0),0))</f>
        <v>0</v>
      </c>
      <c r="PL26" s="5">
        <f>IF(PL$1=MatrizdeEquipos!$K24,1,IF(PL$1&lt;MatrizdeEquipos!$K24,IF(MatrizdeEquipos!$K24&lt;QX$1,1,0),0))</f>
        <v>0</v>
      </c>
      <c r="PM26" s="5">
        <f>IF(PM$1=MatrizdeEquipos!$K24,1,IF(PM$1&lt;MatrizdeEquipos!$K24,IF(MatrizdeEquipos!$K24&lt;QY$1,1,0),0))</f>
        <v>0</v>
      </c>
      <c r="PN26" s="5">
        <f>IF(PN$1=MatrizdeEquipos!$K24,1,IF(PN$1&lt;MatrizdeEquipos!$K24,IF(MatrizdeEquipos!$K24&lt;QZ$1,1,0),0))</f>
        <v>0</v>
      </c>
      <c r="PO26" s="5">
        <f>IF(PO$1=MatrizdeEquipos!$K24,1,IF(PO$1&lt;MatrizdeEquipos!$K24,IF(MatrizdeEquipos!$K24&lt;RA$1,1,0),0))</f>
        <v>0</v>
      </c>
      <c r="PP26" s="5">
        <f>IF(PP$1=MatrizdeEquipos!$K24,1,IF(PP$1&lt;MatrizdeEquipos!$K24,IF(MatrizdeEquipos!$K24&lt;RB$1,1,0),0))</f>
        <v>0</v>
      </c>
      <c r="PQ26" s="5">
        <f>IF(PQ$1=MatrizdeEquipos!$K24,1,IF(PQ$1&lt;MatrizdeEquipos!$K24,IF(MatrizdeEquipos!$K24&lt;RC$1,1,0),0))</f>
        <v>0</v>
      </c>
      <c r="PR26" s="5">
        <f>IF(PR$1=MatrizdeEquipos!$K24,1,IF(PR$1&lt;MatrizdeEquipos!$K24,IF(MatrizdeEquipos!$K24&lt;RD$1,1,0),0))</f>
        <v>0</v>
      </c>
      <c r="PS26" s="5">
        <f>IF(PS$1=MatrizdeEquipos!$K24,1,IF(PS$1&lt;MatrizdeEquipos!$K24,IF(MatrizdeEquipos!$K24&lt;RE$1,1,0),0))</f>
        <v>0</v>
      </c>
      <c r="PT26" s="5">
        <f>IF(PT$1=MatrizdeEquipos!$K24,1,IF(PT$1&lt;MatrizdeEquipos!$K24,IF(MatrizdeEquipos!$K24&lt;RF$1,1,0),0))</f>
        <v>0</v>
      </c>
      <c r="PU26" s="5">
        <f>IF(PU$1=MatrizdeEquipos!$K24,1,IF(PU$1&lt;MatrizdeEquipos!$K24,IF(MatrizdeEquipos!$K24&lt;RG$1,1,0),0))</f>
        <v>0</v>
      </c>
      <c r="PV26" s="5">
        <f>IF(PV$1=MatrizdeEquipos!$K24,1,IF(PV$1&lt;MatrizdeEquipos!$K24,IF(MatrizdeEquipos!$K24&lt;RH$1,1,0),0))</f>
        <v>0</v>
      </c>
      <c r="PW26" s="5">
        <f>IF(PW$1=MatrizdeEquipos!$K24,1,IF(PW$1&lt;MatrizdeEquipos!$K24,IF(MatrizdeEquipos!$K24&lt;RI$1,1,0),0))</f>
        <v>0</v>
      </c>
      <c r="PX26" s="5">
        <f>IF(PX$1=MatrizdeEquipos!$K24,1,IF(PX$1&lt;MatrizdeEquipos!$K24,IF(MatrizdeEquipos!$K24&lt;RJ$1,1,0),0))</f>
        <v>0</v>
      </c>
      <c r="PY26" s="5">
        <f>IF(PY$1=MatrizdeEquipos!$K24,1,IF(PY$1&lt;MatrizdeEquipos!$K24,IF(MatrizdeEquipos!$K24&lt;RK$1,1,0),0))</f>
        <v>0</v>
      </c>
      <c r="PZ26" s="5">
        <f>IF(PZ$1=MatrizdeEquipos!$K24,1,IF(PZ$1&lt;MatrizdeEquipos!$K24,IF(MatrizdeEquipos!$K24&lt;RL$1,1,0),0))</f>
        <v>0</v>
      </c>
      <c r="QA26" s="5">
        <f>IF(QA$1=MatrizdeEquipos!$K24,1,IF(QA$1&lt;MatrizdeEquipos!$K24,IF(MatrizdeEquipos!$K24&lt;RM$1,1,0),0))</f>
        <v>0</v>
      </c>
      <c r="QB26" s="5">
        <f>IF(QB$1=MatrizdeEquipos!$K24,1,IF(QB$1&lt;MatrizdeEquipos!$K24,IF(MatrizdeEquipos!$K24&lt;RN$1,1,0),0))</f>
        <v>0</v>
      </c>
      <c r="QC26" s="5">
        <f>IF(QC$1=MatrizdeEquipos!$K24,1,IF(QC$1&lt;MatrizdeEquipos!$K24,IF(MatrizdeEquipos!$K24&lt;RO$1,1,0),0))</f>
        <v>0</v>
      </c>
      <c r="QD26" s="5">
        <f>IF(QD$1=MatrizdeEquipos!$K24,1,IF(QD$1&lt;MatrizdeEquipos!$K24,IF(MatrizdeEquipos!$K24&lt;RP$1,1,0),0))</f>
        <v>0</v>
      </c>
      <c r="QE26" s="5">
        <f>IF(QE$1=MatrizdeEquipos!$K24,1,IF(QE$1&lt;MatrizdeEquipos!$K24,IF(MatrizdeEquipos!$K24&lt;RQ$1,1,0),0))</f>
        <v>0</v>
      </c>
      <c r="QF26" s="5">
        <f>IF(QF$1=MatrizdeEquipos!$K24,1,IF(QF$1&lt;MatrizdeEquipos!$K24,IF(MatrizdeEquipos!$K24&lt;RR$1,1,0),0))</f>
        <v>0</v>
      </c>
      <c r="QG26" s="5">
        <f>IF(QG$1=MatrizdeEquipos!$K24,1,IF(QG$1&lt;MatrizdeEquipos!$K24,IF(MatrizdeEquipos!$K24&lt;RS$1,1,0),0))</f>
        <v>0</v>
      </c>
      <c r="QH26" s="5">
        <f>IF(QH$1=MatrizdeEquipos!$K24,1,IF(QH$1&lt;MatrizdeEquipos!$K24,IF(MatrizdeEquipos!$K24&lt;RT$1,1,0),0))</f>
        <v>0</v>
      </c>
      <c r="QI26" s="5">
        <f>IF(QI$1=MatrizdeEquipos!$K24,1,IF(QI$1&lt;MatrizdeEquipos!$K24,IF(MatrizdeEquipos!$K24&lt;RU$1,1,0),0))</f>
        <v>0</v>
      </c>
      <c r="QJ26" s="5">
        <f>IF(QJ$1=MatrizdeEquipos!$K24,1,IF(QJ$1&lt;MatrizdeEquipos!$K24,IF(MatrizdeEquipos!$K24&lt;RV$1,1,0),0))</f>
        <v>0</v>
      </c>
      <c r="QK26" s="5">
        <f>IF(QK$1=MatrizdeEquipos!$K24,1,IF(QK$1&lt;MatrizdeEquipos!$K24,IF(MatrizdeEquipos!$K24&lt;RW$1,1,0),0))</f>
        <v>0</v>
      </c>
      <c r="QL26" s="5">
        <f>IF(QL$1=MatrizdeEquipos!$K24,1,IF(QL$1&lt;MatrizdeEquipos!$K24,IF(MatrizdeEquipos!$K24&lt;RX$1,1,0),0))</f>
        <v>0</v>
      </c>
      <c r="QM26" s="5">
        <f>IF(QM$1=MatrizdeEquipos!$K24,1,IF(QM$1&lt;MatrizdeEquipos!$K24,IF(MatrizdeEquipos!$K24&lt;RY$1,1,0),0))</f>
        <v>0</v>
      </c>
      <c r="QN26" s="5">
        <f>IF(QN$1=MatrizdeEquipos!$K24,1,IF(QN$1&lt;MatrizdeEquipos!$K24,IF(MatrizdeEquipos!$K24&lt;RZ$1,1,0),0))</f>
        <v>0</v>
      </c>
      <c r="QO26" s="5">
        <f>IF(QO$1=MatrizdeEquipos!$K24,1,IF(QO$1&lt;MatrizdeEquipos!$K24,IF(MatrizdeEquipos!$K24&lt;SA$1,1,0),0))</f>
        <v>0</v>
      </c>
      <c r="QP26" s="5">
        <f>IF(QP$1=MatrizdeEquipos!$K24,1,IF(QP$1&lt;MatrizdeEquipos!$K24,IF(MatrizdeEquipos!$K24&lt;SB$1,1,0),0))</f>
        <v>0</v>
      </c>
      <c r="QQ26" s="5">
        <f>IF(QQ$1=MatrizdeEquipos!$K24,1,IF(QQ$1&lt;MatrizdeEquipos!$K24,IF(MatrizdeEquipos!$K24&lt;SC$1,1,0),0))</f>
        <v>0</v>
      </c>
      <c r="QR26" s="5">
        <f>IF(QR$1=MatrizdeEquipos!$K24,1,IF(QR$1&lt;MatrizdeEquipos!$K24,IF(MatrizdeEquipos!$K24&lt;SD$1,1,0),0))</f>
        <v>0</v>
      </c>
      <c r="QS26" s="5">
        <f>IF(QS$1=MatrizdeEquipos!$K24,1,IF(QS$1&lt;MatrizdeEquipos!$K24,IF(MatrizdeEquipos!$K24&lt;SE$1,1,0),0))</f>
        <v>0</v>
      </c>
      <c r="QT26" s="5">
        <f>IF(QT$1=MatrizdeEquipos!$K24,1,IF(QT$1&lt;MatrizdeEquipos!$K24,IF(MatrizdeEquipos!$K24&lt;SF$1,1,0),0))</f>
        <v>0</v>
      </c>
      <c r="QU26" s="5">
        <f>IF(QU$1=MatrizdeEquipos!$K24,1,IF(QU$1&lt;MatrizdeEquipos!$K24,IF(MatrizdeEquipos!$K24&lt;SG$1,1,0),0))</f>
        <v>0</v>
      </c>
      <c r="QV26" s="5">
        <f>IF(QV$1=MatrizdeEquipos!$K24,1,IF(QV$1&lt;MatrizdeEquipos!$K24,IF(MatrizdeEquipos!$K24&lt;SH$1,1,0),0))</f>
        <v>0</v>
      </c>
      <c r="QW26" s="5">
        <f>IF(QW$1=MatrizdeEquipos!$K24,1,IF(QW$1&lt;MatrizdeEquipos!$K24,IF(MatrizdeEquipos!$K24&lt;SI$1,1,0),0))</f>
        <v>0</v>
      </c>
      <c r="QX26" s="5">
        <f>IF(QX$1=MatrizdeEquipos!$K24,1,IF(QX$1&lt;MatrizdeEquipos!$K24,IF(MatrizdeEquipos!$K24&lt;SJ$1,1,0),0))</f>
        <v>0</v>
      </c>
      <c r="QY26" s="5">
        <f>IF(QY$1=MatrizdeEquipos!$K24,1,IF(QY$1&lt;MatrizdeEquipos!$K24,IF(MatrizdeEquipos!$K24&lt;SK$1,1,0),0))</f>
        <v>0</v>
      </c>
      <c r="QZ26" s="5">
        <f>IF(QZ$1=MatrizdeEquipos!$K24,1,IF(QZ$1&lt;MatrizdeEquipos!$K24,IF(MatrizdeEquipos!$K24&lt;SL$1,1,0),0))</f>
        <v>0</v>
      </c>
      <c r="RA26" s="5">
        <f>IF(RA$1=MatrizdeEquipos!$K24,1,IF(RA$1&lt;MatrizdeEquipos!$K24,IF(MatrizdeEquipos!$K24&lt;SM$1,1,0),0))</f>
        <v>0</v>
      </c>
      <c r="RB26" s="5">
        <f>IF(RB$1=MatrizdeEquipos!$K24,1,IF(RB$1&lt;MatrizdeEquipos!$K24,IF(MatrizdeEquipos!$K24&lt;SN$1,1,0),0))</f>
        <v>0</v>
      </c>
      <c r="RC26" s="5">
        <f>IF(RC$1=MatrizdeEquipos!$K24,1,IF(RC$1&lt;MatrizdeEquipos!$K24,IF(MatrizdeEquipos!$K24&lt;SO$1,1,0),0))</f>
        <v>0</v>
      </c>
      <c r="RD26" s="5">
        <f>IF(RD$1=MatrizdeEquipos!$K24,1,IF(RD$1&lt;MatrizdeEquipos!$K24,IF(MatrizdeEquipos!$K24&lt;SP$1,1,0),0))</f>
        <v>0</v>
      </c>
      <c r="RE26" s="5">
        <f>IF(RE$1=MatrizdeEquipos!$K24,1,IF(RE$1&lt;MatrizdeEquipos!$K24,IF(MatrizdeEquipos!$K24&lt;SQ$1,1,0),0))</f>
        <v>0</v>
      </c>
      <c r="RF26" s="5">
        <f>IF(RF$1=MatrizdeEquipos!$K24,1,IF(RF$1&lt;MatrizdeEquipos!$K24,IF(MatrizdeEquipos!$K24&lt;SR$1,1,0),0))</f>
        <v>0</v>
      </c>
      <c r="RG26" s="5">
        <f>IF(RG$1=MatrizdeEquipos!$K24,1,IF(RG$1&lt;MatrizdeEquipos!$K24,IF(MatrizdeEquipos!$K24&lt;SS$1,1,0),0))</f>
        <v>0</v>
      </c>
      <c r="RH26" s="5">
        <f>IF(RH$1=MatrizdeEquipos!$K24,1,IF(RH$1&lt;MatrizdeEquipos!$K24,IF(MatrizdeEquipos!$K24&lt;ST$1,1,0),0))</f>
        <v>0</v>
      </c>
      <c r="RI26" s="5">
        <f>IF(RI$1=MatrizdeEquipos!$K24,1,IF(RI$1&lt;MatrizdeEquipos!$K24,IF(MatrizdeEquipos!$K24&lt;SU$1,1,0),0))</f>
        <v>0</v>
      </c>
      <c r="RJ26" s="5">
        <f>IF(RJ$1=MatrizdeEquipos!$K24,1,IF(RJ$1&lt;MatrizdeEquipos!$K24,IF(MatrizdeEquipos!$K24&lt;SV$1,1,0),0))</f>
        <v>0</v>
      </c>
      <c r="RK26" s="5">
        <f>IF(RK$1=MatrizdeEquipos!$K24,1,IF(RK$1&lt;MatrizdeEquipos!$K24,IF(MatrizdeEquipos!$K24&lt;SW$1,1,0),0))</f>
        <v>0</v>
      </c>
      <c r="RL26" s="5">
        <f>IF(RL$1=MatrizdeEquipos!$K24,1,IF(RL$1&lt;MatrizdeEquipos!$K24,IF(MatrizdeEquipos!$K24&lt;SX$1,1,0),0))</f>
        <v>0</v>
      </c>
      <c r="RM26" s="5">
        <f>IF(RM$1=MatrizdeEquipos!$K24,1,IF(RM$1&lt;MatrizdeEquipos!$K24,IF(MatrizdeEquipos!$K24&lt;SY$1,1,0),0))</f>
        <v>0</v>
      </c>
      <c r="RN26" s="5">
        <f>IF(RN$1=MatrizdeEquipos!$K24,1,IF(RN$1&lt;MatrizdeEquipos!$K24,IF(MatrizdeEquipos!$K24&lt;SZ$1,1,0),0))</f>
        <v>0</v>
      </c>
      <c r="RO26" s="5">
        <f>IF(RO$1=MatrizdeEquipos!$K24,1,IF(RO$1&lt;MatrizdeEquipos!$K24,IF(MatrizdeEquipos!$K24&lt;TA$1,1,0),0))</f>
        <v>0</v>
      </c>
      <c r="RP26" s="5">
        <f>IF(RP$1=MatrizdeEquipos!$K24,1,IF(RP$1&lt;MatrizdeEquipos!$K24,IF(MatrizdeEquipos!$K24&lt;TB$1,1,0),0))</f>
        <v>0</v>
      </c>
      <c r="RQ26" s="5">
        <f>IF(RQ$1=MatrizdeEquipos!$K24,1,IF(RQ$1&lt;MatrizdeEquipos!$K24,IF(MatrizdeEquipos!$K24&lt;TC$1,1,0),0))</f>
        <v>0</v>
      </c>
      <c r="RR26" s="5">
        <f>IF(RR$1=MatrizdeEquipos!$K24,1,IF(RR$1&lt;MatrizdeEquipos!$K24,IF(MatrizdeEquipos!$K24&lt;TD$1,1,0),0))</f>
        <v>0</v>
      </c>
      <c r="RS26" s="5">
        <f>IF(RS$1=MatrizdeEquipos!$K24,1,IF(RS$1&lt;MatrizdeEquipos!$K24,IF(MatrizdeEquipos!$K24&lt;TE$1,1,0),0))</f>
        <v>0</v>
      </c>
      <c r="RT26" s="5">
        <f>IF(RT$1=MatrizdeEquipos!$K24,1,IF(RT$1&lt;MatrizdeEquipos!$K24,IF(MatrizdeEquipos!$K24&lt;TF$1,1,0),0))</f>
        <v>0</v>
      </c>
      <c r="RU26" s="5">
        <f>IF(RU$1=MatrizdeEquipos!$K24,1,IF(RU$1&lt;MatrizdeEquipos!$K24,IF(MatrizdeEquipos!$K24&lt;TG$1,1,0),0))</f>
        <v>0</v>
      </c>
      <c r="RV26" s="5">
        <f>IF(RV$1=MatrizdeEquipos!$K24,1,IF(RV$1&lt;MatrizdeEquipos!$K24,IF(MatrizdeEquipos!$K24&lt;TH$1,1,0),0))</f>
        <v>0</v>
      </c>
      <c r="RW26" s="5">
        <f>IF(RW$1=MatrizdeEquipos!$K24,1,IF(RW$1&lt;MatrizdeEquipos!$K24,IF(MatrizdeEquipos!$K24&lt;TI$1,1,0),0))</f>
        <v>0</v>
      </c>
      <c r="RX26" s="5">
        <f>IF(RX$1=MatrizdeEquipos!$K24,1,IF(RX$1&lt;MatrizdeEquipos!$K24,IF(MatrizdeEquipos!$K24&lt;TJ$1,1,0),0))</f>
        <v>0</v>
      </c>
      <c r="RY26" s="5">
        <f>IF(RY$1=MatrizdeEquipos!$K24,1,IF(RY$1&lt;MatrizdeEquipos!$K24,IF(MatrizdeEquipos!$K24&lt;TK$1,1,0),0))</f>
        <v>0</v>
      </c>
      <c r="RZ26" s="5">
        <f>IF(RZ$1=MatrizdeEquipos!$K24,1,IF(RZ$1&lt;MatrizdeEquipos!$K24,IF(MatrizdeEquipos!$K24&lt;TL$1,1,0),0))</f>
        <v>0</v>
      </c>
      <c r="SA26" s="5">
        <f>IF(SA$1=MatrizdeEquipos!$K24,1,IF(SA$1&lt;MatrizdeEquipos!$K24,IF(MatrizdeEquipos!$K24&lt;TM$1,1,0),0))</f>
        <v>0</v>
      </c>
      <c r="SB26" s="5">
        <f>IF(SB$1=MatrizdeEquipos!$K24,1,IF(SB$1&lt;MatrizdeEquipos!$K24,IF(MatrizdeEquipos!$K24&lt;TN$1,1,0),0))</f>
        <v>0</v>
      </c>
      <c r="SC26" s="5">
        <f>IF(SC$1=MatrizdeEquipos!$K24,1,IF(SC$1&lt;MatrizdeEquipos!$K24,IF(MatrizdeEquipos!$K24&lt;TO$1,1,0),0))</f>
        <v>0</v>
      </c>
      <c r="SD26" s="5">
        <f>IF(SD$1=MatrizdeEquipos!$K24,1,IF(SD$1&lt;MatrizdeEquipos!$K24,IF(MatrizdeEquipos!$K24&lt;TP$1,1,0),0))</f>
        <v>0</v>
      </c>
      <c r="SE26" s="5">
        <f>IF(SE$1=MatrizdeEquipos!$K24,1,IF(SE$1&lt;MatrizdeEquipos!$K24,IF(MatrizdeEquipos!$K24&lt;TQ$1,1,0),0))</f>
        <v>0</v>
      </c>
      <c r="SF26" s="5">
        <f>IF(SF$1=MatrizdeEquipos!$K24,1,IF(SF$1&lt;MatrizdeEquipos!$K24,IF(MatrizdeEquipos!$K24&lt;TR$1,1,0),0))</f>
        <v>0</v>
      </c>
      <c r="SG26" s="5">
        <f>IF(SG$1=MatrizdeEquipos!$K24,1,IF(SG$1&lt;MatrizdeEquipos!$K24,IF(MatrizdeEquipos!$K24&lt;TS$1,1,0),0))</f>
        <v>0</v>
      </c>
      <c r="SH26" s="5">
        <f>IF(SH$1=MatrizdeEquipos!$K24,1,IF(SH$1&lt;MatrizdeEquipos!$K24,IF(MatrizdeEquipos!$K24&lt;TT$1,1,0),0))</f>
        <v>0</v>
      </c>
      <c r="SI26" s="5">
        <f>IF(SI$1=MatrizdeEquipos!$K24,1,IF(SI$1&lt;MatrizdeEquipos!$K24,IF(MatrizdeEquipos!$K24&lt;TU$1,1,0),0))</f>
        <v>0</v>
      </c>
      <c r="SJ26" s="5">
        <f>IF(SJ$1=MatrizdeEquipos!$K24,1,IF(SJ$1&lt;MatrizdeEquipos!$K24,IF(MatrizdeEquipos!$K24&lt;TV$1,1,0),0))</f>
        <v>0</v>
      </c>
      <c r="SK26" s="5">
        <f>IF(SK$1=MatrizdeEquipos!$K24,1,IF(SK$1&lt;MatrizdeEquipos!$K24,IF(MatrizdeEquipos!$K24&lt;TW$1,1,0),0))</f>
        <v>0</v>
      </c>
      <c r="SL26" s="5">
        <f>IF(SL$1=MatrizdeEquipos!$K24,1,IF(SL$1&lt;MatrizdeEquipos!$K24,IF(MatrizdeEquipos!$K24&lt;TX$1,1,0),0))</f>
        <v>0</v>
      </c>
      <c r="SM26" s="5">
        <f>IF(SM$1=MatrizdeEquipos!$K24,1,IF(SM$1&lt;MatrizdeEquipos!$K24,IF(MatrizdeEquipos!$K24&lt;TY$1,1,0),0))</f>
        <v>0</v>
      </c>
      <c r="SN26" s="5">
        <f>IF(SN$1=MatrizdeEquipos!$K24,1,IF(SN$1&lt;MatrizdeEquipos!$K24,IF(MatrizdeEquipos!$K24&lt;TZ$1,1,0),0))</f>
        <v>0</v>
      </c>
      <c r="SO26" s="5">
        <f>IF(SO$1=MatrizdeEquipos!$K24,1,IF(SO$1&lt;MatrizdeEquipos!$K24,IF(MatrizdeEquipos!$K24&lt;UA$1,1,0),0))</f>
        <v>0</v>
      </c>
      <c r="SP26" s="5">
        <f>IF(SP$1=MatrizdeEquipos!$K24,1,IF(SP$1&lt;MatrizdeEquipos!$K24,IF(MatrizdeEquipos!$K24&lt;UB$1,1,0),0))</f>
        <v>0</v>
      </c>
      <c r="SQ26" s="5">
        <f>IF(SQ$1=MatrizdeEquipos!$K24,1,IF(SQ$1&lt;MatrizdeEquipos!$K24,IF(MatrizdeEquipos!$K24&lt;UC$1,1,0),0))</f>
        <v>0</v>
      </c>
      <c r="SR26" s="5">
        <f>IF(SR$1=MatrizdeEquipos!$K24,1,IF(SR$1&lt;MatrizdeEquipos!$K24,IF(MatrizdeEquipos!$K24&lt;UD$1,1,0),0))</f>
        <v>0</v>
      </c>
      <c r="SS26" s="5">
        <f>IF(SS$1=MatrizdeEquipos!$K24,1,IF(SS$1&lt;MatrizdeEquipos!$K24,IF(MatrizdeEquipos!$K24&lt;UE$1,1,0),0))</f>
        <v>0</v>
      </c>
      <c r="ST26" s="5">
        <f>IF(ST$1=MatrizdeEquipos!$K24,1,IF(ST$1&lt;MatrizdeEquipos!$K24,IF(MatrizdeEquipos!$K24&lt;UF$1,1,0),0))</f>
        <v>0</v>
      </c>
      <c r="SU26" s="5">
        <f>IF(SU$1=MatrizdeEquipos!$K24,1,IF(SU$1&lt;MatrizdeEquipos!$K24,IF(MatrizdeEquipos!$K24&lt;UG$1,1,0),0))</f>
        <v>0</v>
      </c>
      <c r="SV26" s="5">
        <f>IF(SV$1=MatrizdeEquipos!$K24,1,IF(SV$1&lt;MatrizdeEquipos!$K24,IF(MatrizdeEquipos!$K24&lt;UH$1,1,0),0))</f>
        <v>0</v>
      </c>
      <c r="SW26" s="5">
        <f>IF(SW$1=MatrizdeEquipos!$K24,1,IF(SW$1&lt;MatrizdeEquipos!$K24,IF(MatrizdeEquipos!$K24&lt;UI$1,1,0),0))</f>
        <v>0</v>
      </c>
      <c r="SX26" s="5">
        <f>IF(SX$1=MatrizdeEquipos!$K24,1,IF(SX$1&lt;MatrizdeEquipos!$K24,IF(MatrizdeEquipos!$K24&lt;UJ$1,1,0),0))</f>
        <v>0</v>
      </c>
      <c r="SY26" s="5">
        <f>IF(SY$1=MatrizdeEquipos!$K24,1,IF(SY$1&lt;MatrizdeEquipos!$K24,IF(MatrizdeEquipos!$K24&lt;UK$1,1,0),0))</f>
        <v>0</v>
      </c>
      <c r="SZ26" s="5">
        <f>IF(SZ$1=MatrizdeEquipos!$K24,1,IF(SZ$1&lt;MatrizdeEquipos!$K24,IF(MatrizdeEquipos!$K24&lt;UL$1,1,0),0))</f>
        <v>0</v>
      </c>
      <c r="TA26" s="5">
        <f>IF(TA$1=MatrizdeEquipos!$K24,1,IF(TA$1&lt;MatrizdeEquipos!$K24,IF(MatrizdeEquipos!$K24&lt;UM$1,1,0),0))</f>
        <v>0</v>
      </c>
      <c r="TB26" s="5">
        <f>IF(TB$1=MatrizdeEquipos!$K24,1,IF(TB$1&lt;MatrizdeEquipos!$K24,IF(MatrizdeEquipos!$K24&lt;UN$1,1,0),0))</f>
        <v>0</v>
      </c>
      <c r="TC26" s="5">
        <f>IF(TC$1=MatrizdeEquipos!$K24,1,IF(TC$1&lt;MatrizdeEquipos!$K24,IF(MatrizdeEquipos!$K24&lt;UO$1,1,0),0))</f>
        <v>0</v>
      </c>
      <c r="TD26" s="5">
        <f>IF(TD$1=MatrizdeEquipos!$K24,1,IF(TD$1&lt;MatrizdeEquipos!$K24,IF(MatrizdeEquipos!$K24&lt;UP$1,1,0),0))</f>
        <v>0</v>
      </c>
      <c r="TE26" s="5">
        <f>IF(TE$1=MatrizdeEquipos!$K24,1,IF(TE$1&lt;MatrizdeEquipos!$K24,IF(MatrizdeEquipos!$K24&lt;UQ$1,1,0),0))</f>
        <v>0</v>
      </c>
      <c r="TF26" s="5">
        <f>IF(TF$1=MatrizdeEquipos!$K24,1,IF(TF$1&lt;MatrizdeEquipos!$K24,IF(MatrizdeEquipos!$K24&lt;UR$1,1,0),0))</f>
        <v>0</v>
      </c>
      <c r="TG26" s="5">
        <f>IF(TG$1=MatrizdeEquipos!$K24,1,IF(TG$1&lt;MatrizdeEquipos!$K24,IF(MatrizdeEquipos!$K24&lt;US$1,1,0),0))</f>
        <v>0</v>
      </c>
      <c r="TH26" s="5">
        <f>IF(TH$1=MatrizdeEquipos!$K24,1,IF(TH$1&lt;MatrizdeEquipos!$K24,IF(MatrizdeEquipos!$K24&lt;UT$1,1,0),0))</f>
        <v>0</v>
      </c>
      <c r="TI26" s="5">
        <f>IF(TI$1=MatrizdeEquipos!$K24,1,IF(TI$1&lt;MatrizdeEquipos!$K24,IF(MatrizdeEquipos!$K24&lt;UU$1,1,0),0))</f>
        <v>0</v>
      </c>
      <c r="TJ26" s="5">
        <f>IF(TJ$1=MatrizdeEquipos!$K24,1,IF(TJ$1&lt;MatrizdeEquipos!$K24,IF(MatrizdeEquipos!$K24&lt;UV$1,1,0),0))</f>
        <v>0</v>
      </c>
      <c r="TK26" s="5">
        <f>IF(TK$1=MatrizdeEquipos!$K24,1,IF(TK$1&lt;MatrizdeEquipos!$K24,IF(MatrizdeEquipos!$K24&lt;UW$1,1,0),0))</f>
        <v>0</v>
      </c>
      <c r="TL26" s="5">
        <f>IF(TL$1=MatrizdeEquipos!$K24,1,IF(TL$1&lt;MatrizdeEquipos!$K24,IF(MatrizdeEquipos!$K24&lt;UX$1,1,0),0))</f>
        <v>0</v>
      </c>
      <c r="TM26" s="5">
        <f>IF(TM$1=MatrizdeEquipos!$K24,1,IF(TM$1&lt;MatrizdeEquipos!$K24,IF(MatrizdeEquipos!$K24&lt;UY$1,1,0),0))</f>
        <v>0</v>
      </c>
      <c r="TN26" s="5">
        <f>IF(TN$1=MatrizdeEquipos!$K24,1,IF(TN$1&lt;MatrizdeEquipos!$K24,IF(MatrizdeEquipos!$K24&lt;UZ$1,1,0),0))</f>
        <v>0</v>
      </c>
      <c r="TO26" s="5">
        <f>IF(TO$1=MatrizdeEquipos!$K24,1,IF(TO$1&lt;MatrizdeEquipos!$K24,IF(MatrizdeEquipos!$K24&lt;VA$1,1,0),0))</f>
        <v>0</v>
      </c>
      <c r="TP26" s="5">
        <f>IF(TP$1=MatrizdeEquipos!$K24,1,IF(TP$1&lt;MatrizdeEquipos!$K24,IF(MatrizdeEquipos!$K24&lt;VB$1,1,0),0))</f>
        <v>0</v>
      </c>
      <c r="TQ26" s="5">
        <f>IF(TQ$1=MatrizdeEquipos!$K24,1,IF(TQ$1&lt;MatrizdeEquipos!$K24,IF(MatrizdeEquipos!$K24&lt;VC$1,1,0),0))</f>
        <v>0</v>
      </c>
      <c r="TR26" s="5">
        <f>IF(TR$1=MatrizdeEquipos!$K24,1,IF(TR$1&lt;MatrizdeEquipos!$K24,IF(MatrizdeEquipos!$K24&lt;VD$1,1,0),0))</f>
        <v>0</v>
      </c>
      <c r="TS26" s="5">
        <f>IF(TS$1=MatrizdeEquipos!$K24,1,IF(TS$1&lt;MatrizdeEquipos!$K24,IF(MatrizdeEquipos!$K24&lt;VE$1,1,0),0))</f>
        <v>0</v>
      </c>
      <c r="TT26" s="5">
        <f>IF(TT$1=MatrizdeEquipos!$K24,1,IF(TT$1&lt;MatrizdeEquipos!$K24,IF(MatrizdeEquipos!$K24&lt;VF$1,1,0),0))</f>
        <v>0</v>
      </c>
      <c r="TU26" s="5">
        <f>IF(TU$1=MatrizdeEquipos!$K24,1,IF(TU$1&lt;MatrizdeEquipos!$K24,IF(MatrizdeEquipos!$K24&lt;VG$1,1,0),0))</f>
        <v>0</v>
      </c>
      <c r="TV26" s="5">
        <f>IF(TV$1=MatrizdeEquipos!$K24,1,IF(TV$1&lt;MatrizdeEquipos!$K24,IF(MatrizdeEquipos!$K24&lt;VH$1,1,0),0))</f>
        <v>0</v>
      </c>
      <c r="TW26" s="5">
        <f>IF(TW$1=MatrizdeEquipos!$K24,1,IF(TW$1&lt;MatrizdeEquipos!$K24,IF(MatrizdeEquipos!$K24&lt;VI$1,1,0),0))</f>
        <v>0</v>
      </c>
      <c r="TX26" s="5">
        <f>IF(TX$1=MatrizdeEquipos!$K24,1,IF(TX$1&lt;MatrizdeEquipos!$K24,IF(MatrizdeEquipos!$K24&lt;VJ$1,1,0),0))</f>
        <v>0</v>
      </c>
      <c r="TY26" s="5">
        <f>IF(TY$1=MatrizdeEquipos!$K24,1,IF(TY$1&lt;MatrizdeEquipos!$K24,IF(MatrizdeEquipos!$K24&lt;VK$1,1,0),0))</f>
        <v>0</v>
      </c>
      <c r="TZ26" s="5">
        <f>IF(TZ$1=MatrizdeEquipos!$K24,1,IF(TZ$1&lt;MatrizdeEquipos!$K24,IF(MatrizdeEquipos!$K24&lt;VL$1,1,0),0))</f>
        <v>0</v>
      </c>
      <c r="UA26" s="5">
        <f>IF(UA$1=MatrizdeEquipos!$K24,1,IF(UA$1&lt;MatrizdeEquipos!$K24,IF(MatrizdeEquipos!$K24&lt;VM$1,1,0),0))</f>
        <v>0</v>
      </c>
      <c r="UB26" s="5">
        <f>IF(UB$1=MatrizdeEquipos!$K24,1,IF(UB$1&lt;MatrizdeEquipos!$K24,IF(MatrizdeEquipos!$K24&lt;VN$1,1,0),0))</f>
        <v>0</v>
      </c>
      <c r="UC26" s="5">
        <f>IF(UC$1=MatrizdeEquipos!$K24,1,IF(UC$1&lt;MatrizdeEquipos!$K24,IF(MatrizdeEquipos!$K24&lt;VO$1,1,0),0))</f>
        <v>0</v>
      </c>
      <c r="UD26" s="5">
        <f>IF(UD$1=MatrizdeEquipos!$K24,1,IF(UD$1&lt;MatrizdeEquipos!$K24,IF(MatrizdeEquipos!$K24&lt;VP$1,1,0),0))</f>
        <v>0</v>
      </c>
      <c r="UE26" s="5">
        <f>IF(UE$1=MatrizdeEquipos!$K24,1,IF(UE$1&lt;MatrizdeEquipos!$K24,IF(MatrizdeEquipos!$K24&lt;VQ$1,1,0),0))</f>
        <v>0</v>
      </c>
      <c r="UF26" s="5">
        <f>IF(UF$1=MatrizdeEquipos!$K24,1,IF(UF$1&lt;MatrizdeEquipos!$K24,IF(MatrizdeEquipos!$K24&lt;VR$1,1,0),0))</f>
        <v>0</v>
      </c>
      <c r="UG26" s="5">
        <f>IF(UG$1=MatrizdeEquipos!$K24,1,IF(UG$1&lt;MatrizdeEquipos!$K24,IF(MatrizdeEquipos!$K24&lt;VS$1,1,0),0))</f>
        <v>0</v>
      </c>
      <c r="UH26" s="5">
        <f>IF(UH$1=MatrizdeEquipos!$K24,1,IF(UH$1&lt;MatrizdeEquipos!$K24,IF(MatrizdeEquipos!$K24&lt;VT$1,1,0),0))</f>
        <v>0</v>
      </c>
      <c r="UI26" s="5">
        <f>IF(UI$1=MatrizdeEquipos!$K24,1,IF(UI$1&lt;MatrizdeEquipos!$K24,IF(MatrizdeEquipos!$K24&lt;VU$1,1,0),0))</f>
        <v>0</v>
      </c>
      <c r="UJ26" s="5">
        <f>IF(UJ$1=MatrizdeEquipos!$K24,1,IF(UJ$1&lt;MatrizdeEquipos!$K24,IF(MatrizdeEquipos!$K24&lt;VV$1,1,0),0))</f>
        <v>0</v>
      </c>
      <c r="UK26" s="5">
        <f>IF(UK$1=MatrizdeEquipos!$K24,1,IF(UK$1&lt;MatrizdeEquipos!$K24,IF(MatrizdeEquipos!$K24&lt;VW$1,1,0),0))</f>
        <v>0</v>
      </c>
      <c r="UL26" s="5">
        <f>IF(UL$1=MatrizdeEquipos!$K24,1,IF(UL$1&lt;MatrizdeEquipos!$K24,IF(MatrizdeEquipos!$K24&lt;VX$1,1,0),0))</f>
        <v>0</v>
      </c>
      <c r="UM26" s="5">
        <f>IF(UM$1=MatrizdeEquipos!$K24,1,IF(UM$1&lt;MatrizdeEquipos!$K24,IF(MatrizdeEquipos!$K24&lt;VY$1,1,0),0))</f>
        <v>0</v>
      </c>
      <c r="UN26" s="5">
        <f>IF(UN$1=MatrizdeEquipos!$K24,1,IF(UN$1&lt;MatrizdeEquipos!$K24,IF(MatrizdeEquipos!$K24&lt;VZ$1,1,0),0))</f>
        <v>0</v>
      </c>
      <c r="UO26" s="5">
        <f>IF(UO$1=MatrizdeEquipos!$K24,1,IF(UO$1&lt;MatrizdeEquipos!$K24,IF(MatrizdeEquipos!$K24&lt;WA$1,1,0),0))</f>
        <v>0</v>
      </c>
      <c r="UP26" s="5">
        <f>IF(UP$1=MatrizdeEquipos!$K24,1,IF(UP$1&lt;MatrizdeEquipos!$K24,IF(MatrizdeEquipos!$K24&lt;WB$1,1,0),0))</f>
        <v>0</v>
      </c>
      <c r="UQ26" s="5">
        <f>IF(UQ$1=MatrizdeEquipos!$K24,1,IF(UQ$1&lt;MatrizdeEquipos!$K24,IF(MatrizdeEquipos!$K24&lt;WC$1,1,0),0))</f>
        <v>0</v>
      </c>
      <c r="UR26" s="5">
        <f>IF(UR$1=MatrizdeEquipos!$K24,1,IF(UR$1&lt;MatrizdeEquipos!$K24,IF(MatrizdeEquipos!$K24&lt;WD$1,1,0),0))</f>
        <v>0</v>
      </c>
      <c r="US26" s="5">
        <f>IF(US$1=MatrizdeEquipos!$K24,1,IF(US$1&lt;MatrizdeEquipos!$K24,IF(MatrizdeEquipos!$K24&lt;WE$1,1,0),0))</f>
        <v>0</v>
      </c>
      <c r="UT26" s="5">
        <f>IF(UT$1=MatrizdeEquipos!$K24,1,IF(UT$1&lt;MatrizdeEquipos!$K24,IF(MatrizdeEquipos!$K24&lt;WF$1,1,0),0))</f>
        <v>0</v>
      </c>
      <c r="UU26" s="5">
        <f>IF(UU$1=MatrizdeEquipos!$K24,1,IF(UU$1&lt;MatrizdeEquipos!$K24,IF(MatrizdeEquipos!$K24&lt;WG$1,1,0),0))</f>
        <v>0</v>
      </c>
      <c r="UV26" s="5">
        <f>IF(UV$1=MatrizdeEquipos!$K24,1,IF(UV$1&lt;MatrizdeEquipos!$K24,IF(MatrizdeEquipos!$K24&lt;WH$1,1,0),0))</f>
        <v>0</v>
      </c>
      <c r="UW26" s="5">
        <f>IF(UW$1=MatrizdeEquipos!$K24,1,IF(UW$1&lt;MatrizdeEquipos!$K24,IF(MatrizdeEquipos!$K24&lt;WI$1,1,0),0))</f>
        <v>0</v>
      </c>
      <c r="UX26" s="5">
        <f>IF(UX$1=MatrizdeEquipos!$K24,1,IF(UX$1&lt;MatrizdeEquipos!$K24,IF(MatrizdeEquipos!$K24&lt;WJ$1,1,0),0))</f>
        <v>0</v>
      </c>
      <c r="UY26" s="5">
        <f>IF(UY$1=MatrizdeEquipos!$K24,1,IF(UY$1&lt;MatrizdeEquipos!$K24,IF(MatrizdeEquipos!$K24&lt;WK$1,1,0),0))</f>
        <v>0</v>
      </c>
      <c r="UZ26" s="5">
        <f>IF(UZ$1=MatrizdeEquipos!$K24,1,IF(UZ$1&lt;MatrizdeEquipos!$K24,IF(MatrizdeEquipos!$K24&lt;WL$1,1,0),0))</f>
        <v>0</v>
      </c>
      <c r="VA26" s="5">
        <f>IF(VA$1=MatrizdeEquipos!$K24,1,IF(VA$1&lt;MatrizdeEquipos!$K24,IF(MatrizdeEquipos!$K24&lt;WM$1,1,0),0))</f>
        <v>0</v>
      </c>
      <c r="VB26" s="5">
        <f>IF(VB$1=MatrizdeEquipos!$K24,1,IF(VB$1&lt;MatrizdeEquipos!$K24,IF(MatrizdeEquipos!$K24&lt;WN$1,1,0),0))</f>
        <v>0</v>
      </c>
      <c r="VC26" s="5">
        <f>IF(VC$1=MatrizdeEquipos!$K24,1,IF(VC$1&lt;MatrizdeEquipos!$K24,IF(MatrizdeEquipos!$K24&lt;WO$1,1,0),0))</f>
        <v>0</v>
      </c>
      <c r="VD26" s="5">
        <f>IF(VD$1=MatrizdeEquipos!$K24,1,IF(VD$1&lt;MatrizdeEquipos!$K24,IF(MatrizdeEquipos!$K24&lt;WP$1,1,0),0))</f>
        <v>0</v>
      </c>
      <c r="VE26" s="5">
        <f>IF(VE$1=MatrizdeEquipos!$K24,1,IF(VE$1&lt;MatrizdeEquipos!$K24,IF(MatrizdeEquipos!$K24&lt;WQ$1,1,0),0))</f>
        <v>0</v>
      </c>
      <c r="VF26" s="5">
        <f>IF(VF$1=MatrizdeEquipos!$K24,1,IF(VF$1&lt;MatrizdeEquipos!$K24,IF(MatrizdeEquipos!$K24&lt;WR$1,1,0),0))</f>
        <v>0</v>
      </c>
      <c r="VG26" s="5">
        <f>IF(VG$1=MatrizdeEquipos!$K24,1,IF(VG$1&lt;MatrizdeEquipos!$K24,IF(MatrizdeEquipos!$K24&lt;WS$1,1,0),0))</f>
        <v>0</v>
      </c>
      <c r="VH26" s="5">
        <f>IF(VH$1=MatrizdeEquipos!$K24,1,IF(VH$1&lt;MatrizdeEquipos!$K24,IF(MatrizdeEquipos!$K24&lt;WT$1,1,0),0))</f>
        <v>0</v>
      </c>
      <c r="VI26" s="5">
        <f>IF(VI$1=MatrizdeEquipos!$K24,1,IF(VI$1&lt;MatrizdeEquipos!$K24,IF(MatrizdeEquipos!$K24&lt;WU$1,1,0),0))</f>
        <v>0</v>
      </c>
      <c r="VJ26" s="5">
        <f>IF(VJ$1=MatrizdeEquipos!$K24,1,IF(VJ$1&lt;MatrizdeEquipos!$K24,IF(MatrizdeEquipos!$K24&lt;WV$1,1,0),0))</f>
        <v>0</v>
      </c>
      <c r="VK26" s="5">
        <f>IF(VK$1=MatrizdeEquipos!$K24,1,IF(VK$1&lt;MatrizdeEquipos!$K24,IF(MatrizdeEquipos!$K24&lt;WW$1,1,0),0))</f>
        <v>0</v>
      </c>
      <c r="VL26" s="5">
        <f>IF(VL$1=MatrizdeEquipos!$K24,1,IF(VL$1&lt;MatrizdeEquipos!$K24,IF(MatrizdeEquipos!$K24&lt;WX$1,1,0),0))</f>
        <v>0</v>
      </c>
      <c r="VM26" s="5">
        <f>IF(VM$1=MatrizdeEquipos!$K24,1,IF(VM$1&lt;MatrizdeEquipos!$K24,IF(MatrizdeEquipos!$K24&lt;WY$1,1,0),0))</f>
        <v>0</v>
      </c>
      <c r="VN26" s="5">
        <f>IF(VN$1=MatrizdeEquipos!$K24,1,IF(VN$1&lt;MatrizdeEquipos!$K24,IF(MatrizdeEquipos!$K24&lt;WZ$1,1,0),0))</f>
        <v>0</v>
      </c>
      <c r="VO26" s="5">
        <f>IF(VO$1=MatrizdeEquipos!$K24,1,IF(VO$1&lt;MatrizdeEquipos!$K24,IF(MatrizdeEquipos!$K24&lt;XA$1,1,0),0))</f>
        <v>0</v>
      </c>
      <c r="VP26" s="5">
        <f>IF(VP$1=MatrizdeEquipos!$K24,1,IF(VP$1&lt;MatrizdeEquipos!$K24,IF(MatrizdeEquipos!$K24&lt;XB$1,1,0),0))</f>
        <v>0</v>
      </c>
      <c r="VQ26" s="5">
        <f>IF(VQ$1=MatrizdeEquipos!$K24,1,IF(VQ$1&lt;MatrizdeEquipos!$K24,IF(MatrizdeEquipos!$K24&lt;XC$1,1,0),0))</f>
        <v>0</v>
      </c>
      <c r="VR26" s="5">
        <f>IF(VR$1=MatrizdeEquipos!$K24,1,IF(VR$1&lt;MatrizdeEquipos!$K24,IF(MatrizdeEquipos!$K24&lt;XD$1,1,0),0))</f>
        <v>0</v>
      </c>
      <c r="VS26" s="5">
        <f>IF(VS$1=MatrizdeEquipos!$K24,1,IF(VS$1&lt;MatrizdeEquipos!$K24,IF(MatrizdeEquipos!$K24&lt;XE$1,1,0),0))</f>
        <v>0</v>
      </c>
      <c r="VT26" s="5">
        <f>IF(VT$1=MatrizdeEquipos!$K24,1,IF(VT$1&lt;MatrizdeEquipos!$K24,IF(MatrizdeEquipos!$K24&lt;XF$1,1,0),0))</f>
        <v>0</v>
      </c>
      <c r="VU26" s="5">
        <f>IF(VU$1=MatrizdeEquipos!$K24,1,IF(VU$1&lt;MatrizdeEquipos!$K24,IF(MatrizdeEquipos!$K24&lt;XG$1,1,0),0))</f>
        <v>0</v>
      </c>
      <c r="VV26" s="5">
        <f>IF(VV$1=MatrizdeEquipos!$K24,1,IF(VV$1&lt;MatrizdeEquipos!$K24,IF(MatrizdeEquipos!$K24&lt;XH$1,1,0),0))</f>
        <v>0</v>
      </c>
      <c r="VW26" s="5">
        <f>IF(VW$1=MatrizdeEquipos!$K24,1,IF(VW$1&lt;MatrizdeEquipos!$K24,IF(MatrizdeEquipos!$K24&lt;XI$1,1,0),0))</f>
        <v>0</v>
      </c>
      <c r="VX26" s="5">
        <f>IF(VX$1=MatrizdeEquipos!$K24,1,IF(VX$1&lt;MatrizdeEquipos!$K24,IF(MatrizdeEquipos!$K24&lt;XJ$1,1,0),0))</f>
        <v>0</v>
      </c>
      <c r="VY26" s="5">
        <f>IF(VY$1=MatrizdeEquipos!$K24,1,IF(VY$1&lt;MatrizdeEquipos!$K24,IF(MatrizdeEquipos!$K24&lt;XK$1,1,0),0))</f>
        <v>0</v>
      </c>
      <c r="VZ26" s="5">
        <f>IF(VZ$1=MatrizdeEquipos!$K24,1,IF(VZ$1&lt;MatrizdeEquipos!$K24,IF(MatrizdeEquipos!$K24&lt;XL$1,1,0),0))</f>
        <v>0</v>
      </c>
      <c r="WA26" s="5">
        <f>IF(WA$1=MatrizdeEquipos!$K24,1,IF(WA$1&lt;MatrizdeEquipos!$K24,IF(MatrizdeEquipos!$K24&lt;XM$1,1,0),0))</f>
        <v>0</v>
      </c>
      <c r="WB26" s="5">
        <f>IF(WB$1=MatrizdeEquipos!$K24,1,IF(WB$1&lt;MatrizdeEquipos!$K24,IF(MatrizdeEquipos!$K24&lt;XN$1,1,0),0))</f>
        <v>0</v>
      </c>
      <c r="WC26" s="5">
        <f>IF(WC$1=MatrizdeEquipos!$K24,1,IF(WC$1&lt;MatrizdeEquipos!$K24,IF(MatrizdeEquipos!$K24&lt;XO$1,1,0),0))</f>
        <v>0</v>
      </c>
      <c r="WD26" s="5">
        <f>IF(WD$1=MatrizdeEquipos!$K24,1,IF(WD$1&lt;MatrizdeEquipos!$K24,IF(MatrizdeEquipos!$K24&lt;XP$1,1,0),0))</f>
        <v>0</v>
      </c>
      <c r="WE26" s="5">
        <f>IF(WE$1=MatrizdeEquipos!$K24,1,IF(WE$1&lt;MatrizdeEquipos!$K24,IF(MatrizdeEquipos!$K24&lt;XQ$1,1,0),0))</f>
        <v>0</v>
      </c>
      <c r="WF26" s="5">
        <f>IF(WF$1=MatrizdeEquipos!$K24,1,IF(WF$1&lt;MatrizdeEquipos!$K24,IF(MatrizdeEquipos!$K24&lt;XR$1,1,0),0))</f>
        <v>0</v>
      </c>
      <c r="WG26" s="5">
        <f>IF(WG$1=MatrizdeEquipos!$K24,1,IF(WG$1&lt;MatrizdeEquipos!$K24,IF(MatrizdeEquipos!$K24&lt;XS$1,1,0),0))</f>
        <v>0</v>
      </c>
      <c r="WH26" s="5">
        <f>IF(WH$1=MatrizdeEquipos!$K24,1,IF(WH$1&lt;MatrizdeEquipos!$K24,IF(MatrizdeEquipos!$K24&lt;XT$1,1,0),0))</f>
        <v>0</v>
      </c>
      <c r="WI26" s="5">
        <f>IF(WI$1=MatrizdeEquipos!$K24,1,IF(WI$1&lt;MatrizdeEquipos!$K24,IF(MatrizdeEquipos!$K24&lt;XU$1,1,0),0))</f>
        <v>0</v>
      </c>
      <c r="WJ26" s="5">
        <f>IF(WJ$1=MatrizdeEquipos!$K24,1,IF(WJ$1&lt;MatrizdeEquipos!$K24,IF(MatrizdeEquipos!$K24&lt;XV$1,1,0),0))</f>
        <v>0</v>
      </c>
      <c r="WK26" s="5">
        <f>IF(WK$1=MatrizdeEquipos!$K24,1,IF(WK$1&lt;MatrizdeEquipos!$K24,IF(MatrizdeEquipos!$K24&lt;XW$1,1,0),0))</f>
        <v>0</v>
      </c>
      <c r="WL26" s="5">
        <f>IF(WL$1=MatrizdeEquipos!$K24,1,IF(WL$1&lt;MatrizdeEquipos!$K24,IF(MatrizdeEquipos!$K24&lt;XX$1,1,0),0))</f>
        <v>0</v>
      </c>
      <c r="WM26" s="5">
        <f>IF(WM$1=MatrizdeEquipos!$K24,1,IF(WM$1&lt;MatrizdeEquipos!$K24,IF(MatrizdeEquipos!$K24&lt;XY$1,1,0),0))</f>
        <v>0</v>
      </c>
      <c r="WN26" s="5">
        <f>IF(WN$1=MatrizdeEquipos!$K24,1,IF(WN$1&lt;MatrizdeEquipos!$K24,IF(MatrizdeEquipos!$K24&lt;XZ$1,1,0),0))</f>
        <v>0</v>
      </c>
      <c r="WO26" s="5">
        <f>IF(WO$1=MatrizdeEquipos!$K24,1,IF(WO$1&lt;MatrizdeEquipos!$K24,IF(MatrizdeEquipos!$K24&lt;YA$1,1,0),0))</f>
        <v>0</v>
      </c>
      <c r="WP26" s="5">
        <f>IF(WP$1=MatrizdeEquipos!$K24,1,IF(WP$1&lt;MatrizdeEquipos!$K24,IF(MatrizdeEquipos!$K24&lt;YB$1,1,0),0))</f>
        <v>0</v>
      </c>
      <c r="WQ26" s="5">
        <f>IF(WQ$1=MatrizdeEquipos!$K24,1,IF(WQ$1&lt;MatrizdeEquipos!$K24,IF(MatrizdeEquipos!$K24&lt;YC$1,1,0),0))</f>
        <v>0</v>
      </c>
      <c r="WR26" s="5">
        <f>IF(WR$1=MatrizdeEquipos!$K24,1,IF(WR$1&lt;MatrizdeEquipos!$K24,IF(MatrizdeEquipos!$K24&lt;YD$1,1,0),0))</f>
        <v>0</v>
      </c>
      <c r="WS26" s="5">
        <f>IF(WS$1=MatrizdeEquipos!$K24,1,IF(WS$1&lt;MatrizdeEquipos!$K24,IF(MatrizdeEquipos!$K24&lt;YE$1,1,0),0))</f>
        <v>0</v>
      </c>
      <c r="WT26" s="5">
        <f>IF(WT$1=MatrizdeEquipos!$K24,1,IF(WT$1&lt;MatrizdeEquipos!$K24,IF(MatrizdeEquipos!$K24&lt;YF$1,1,0),0))</f>
        <v>0</v>
      </c>
      <c r="WU26" s="5">
        <f>IF(WU$1=MatrizdeEquipos!$K24,1,IF(WU$1&lt;MatrizdeEquipos!$K24,IF(MatrizdeEquipos!$K24&lt;YG$1,1,0),0))</f>
        <v>0</v>
      </c>
      <c r="WV26" s="5">
        <f>IF(WV$1=MatrizdeEquipos!$K24,1,IF(WV$1&lt;MatrizdeEquipos!$K24,IF(MatrizdeEquipos!$K24&lt;YH$1,1,0),0))</f>
        <v>0</v>
      </c>
      <c r="WW26" s="5">
        <f>IF(WW$1=MatrizdeEquipos!$K24,1,IF(WW$1&lt;MatrizdeEquipos!$K24,IF(MatrizdeEquipos!$K24&lt;YI$1,1,0),0))</f>
        <v>0</v>
      </c>
      <c r="WX26" s="5">
        <f>IF(WX$1=MatrizdeEquipos!$K24,1,IF(WX$1&lt;MatrizdeEquipos!$K24,IF(MatrizdeEquipos!$K24&lt;YJ$1,1,0),0))</f>
        <v>0</v>
      </c>
      <c r="WY26" s="5">
        <f>IF(WY$1=MatrizdeEquipos!$K24,1,IF(WY$1&lt;MatrizdeEquipos!$K24,IF(MatrizdeEquipos!$K24&lt;YK$1,1,0),0))</f>
        <v>0</v>
      </c>
      <c r="WZ26" s="5">
        <f>IF(WZ$1=MatrizdeEquipos!$K24,1,IF(WZ$1&lt;MatrizdeEquipos!$K24,IF(MatrizdeEquipos!$K24&lt;YL$1,1,0),0))</f>
        <v>0</v>
      </c>
      <c r="XA26" s="5">
        <f>IF(XA$1=MatrizdeEquipos!$K24,1,IF(XA$1&lt;MatrizdeEquipos!$K24,IF(MatrizdeEquipos!$K24&lt;YM$1,1,0),0))</f>
        <v>0</v>
      </c>
      <c r="XB26" s="5">
        <f>IF(XB$1=MatrizdeEquipos!$K24,1,IF(XB$1&lt;MatrizdeEquipos!$K24,IF(MatrizdeEquipos!$K24&lt;YN$1,1,0),0))</f>
        <v>0</v>
      </c>
      <c r="XC26" s="5">
        <f>IF(XC$1=MatrizdeEquipos!$K24,1,IF(XC$1&lt;MatrizdeEquipos!$K24,IF(MatrizdeEquipos!$K24&lt;YO$1,1,0),0))</f>
        <v>0</v>
      </c>
      <c r="XD26" s="5">
        <f>IF(XD$1=MatrizdeEquipos!$K24,1,IF(XD$1&lt;MatrizdeEquipos!$K24,IF(MatrizdeEquipos!$K24&lt;YP$1,1,0),0))</f>
        <v>0</v>
      </c>
      <c r="XE26" s="5">
        <f>IF(XE$1=MatrizdeEquipos!$K24,1,IF(XE$1&lt;MatrizdeEquipos!$K24,IF(MatrizdeEquipos!$K24&lt;YQ$1,1,0),0))</f>
        <v>0</v>
      </c>
      <c r="XF26" s="5">
        <f>IF(XF$1=MatrizdeEquipos!$K24,1,IF(XF$1&lt;MatrizdeEquipos!$K24,IF(MatrizdeEquipos!$K24&lt;YR$1,1,0),0))</f>
        <v>0</v>
      </c>
      <c r="XG26" s="5">
        <f>IF(XG$1=MatrizdeEquipos!$K24,1,IF(XG$1&lt;MatrizdeEquipos!$K24,IF(MatrizdeEquipos!$K24&lt;YS$1,1,0),0))</f>
        <v>0</v>
      </c>
      <c r="XH26" s="5">
        <f>IF(XH$1=MatrizdeEquipos!$K24,1,IF(XH$1&lt;MatrizdeEquipos!$K24,IF(MatrizdeEquipos!$K24&lt;YT$1,1,0),0))</f>
        <v>0</v>
      </c>
      <c r="XI26" s="5">
        <f>IF(XI$1=MatrizdeEquipos!$K24,1,IF(XI$1&lt;MatrizdeEquipos!$K24,IF(MatrizdeEquipos!$K24&lt;YU$1,1,0),0))</f>
        <v>0</v>
      </c>
      <c r="XJ26" s="5">
        <f>IF(XJ$1=MatrizdeEquipos!$K24,1,IF(XJ$1&lt;MatrizdeEquipos!$K24,IF(MatrizdeEquipos!$K24&lt;YV$1,1,0),0))</f>
        <v>0</v>
      </c>
      <c r="XK26" s="5">
        <f>IF(XK$1=MatrizdeEquipos!$K24,1,IF(XK$1&lt;MatrizdeEquipos!$K24,IF(MatrizdeEquipos!$K24&lt;YW$1,1,0),0))</f>
        <v>0</v>
      </c>
      <c r="XL26" s="5">
        <f>IF(XL$1=MatrizdeEquipos!$K24,1,IF(XL$1&lt;MatrizdeEquipos!$K24,IF(MatrizdeEquipos!$K24&lt;YX$1,1,0),0))</f>
        <v>0</v>
      </c>
      <c r="XM26" s="5">
        <f>IF(XM$1=MatrizdeEquipos!$K24,1,IF(XM$1&lt;MatrizdeEquipos!$K24,IF(MatrizdeEquipos!$K24&lt;YY$1,1,0),0))</f>
        <v>0</v>
      </c>
      <c r="XN26" s="5">
        <f>IF(XN$1=MatrizdeEquipos!$K24,1,IF(XN$1&lt;MatrizdeEquipos!$K24,IF(MatrizdeEquipos!$K24&lt;YZ$1,1,0),0))</f>
        <v>0</v>
      </c>
      <c r="XO26" s="5">
        <f>IF(XO$1=MatrizdeEquipos!$K24,1,IF(XO$1&lt;MatrizdeEquipos!$K24,IF(MatrizdeEquipos!$K24&lt;ZA$1,1,0),0))</f>
        <v>0</v>
      </c>
      <c r="XP26" s="5">
        <f>IF(XP$1=MatrizdeEquipos!$K24,1,IF(XP$1&lt;MatrizdeEquipos!$K24,IF(MatrizdeEquipos!$K24&lt;ZB$1,1,0),0))</f>
        <v>0</v>
      </c>
      <c r="XQ26" s="5">
        <f>IF(XQ$1=MatrizdeEquipos!$K24,1,IF(XQ$1&lt;MatrizdeEquipos!$K24,IF(MatrizdeEquipos!$K24&lt;ZC$1,1,0),0))</f>
        <v>0</v>
      </c>
      <c r="XR26" s="5">
        <f>IF(XR$1=MatrizdeEquipos!$K24,1,IF(XR$1&lt;MatrizdeEquipos!$K24,IF(MatrizdeEquipos!$K24&lt;ZD$1,1,0),0))</f>
        <v>0</v>
      </c>
      <c r="XS26" s="5">
        <f>IF(XS$1=MatrizdeEquipos!$K24,1,IF(XS$1&lt;MatrizdeEquipos!$K24,IF(MatrizdeEquipos!$K24&lt;ZE$1,1,0),0))</f>
        <v>0</v>
      </c>
      <c r="XT26" s="5">
        <f>IF(XT$1=MatrizdeEquipos!$K24,1,IF(XT$1&lt;MatrizdeEquipos!$K24,IF(MatrizdeEquipos!$K24&lt;ZF$1,1,0),0))</f>
        <v>0</v>
      </c>
      <c r="XU26" s="5">
        <f>IF(XU$1=MatrizdeEquipos!$K24,1,IF(XU$1&lt;MatrizdeEquipos!$K24,IF(MatrizdeEquipos!$K24&lt;ZG$1,1,0),0))</f>
        <v>0</v>
      </c>
      <c r="XV26" s="5">
        <f>IF(XV$1=MatrizdeEquipos!$K24,1,IF(XV$1&lt;MatrizdeEquipos!$K24,IF(MatrizdeEquipos!$K24&lt;ZH$1,1,0),0))</f>
        <v>0</v>
      </c>
      <c r="XW26" s="5">
        <f>IF(XW$1=MatrizdeEquipos!$K24,1,IF(XW$1&lt;MatrizdeEquipos!$K24,IF(MatrizdeEquipos!$K24&lt;ZI$1,1,0),0))</f>
        <v>0</v>
      </c>
      <c r="XX26" s="5">
        <f>IF(XX$1=MatrizdeEquipos!$K24,1,IF(XX$1&lt;MatrizdeEquipos!$K24,IF(MatrizdeEquipos!$K24&lt;ZJ$1,1,0),0))</f>
        <v>0</v>
      </c>
    </row>
    <row r="27" spans="1:686" x14ac:dyDescent="0.25">
      <c r="A27" s="159"/>
      <c r="B27" s="2" t="s">
        <v>111</v>
      </c>
      <c r="C27" s="5">
        <f>IF(C$1=MatrizdeEquipos!$K25,1,IF(C$1&lt;MatrizdeEquipos!$K25,IF(MatrizdeEquipos!$K25&lt;AO$1,1,0),1))</f>
        <v>0</v>
      </c>
      <c r="D27" s="5">
        <f>IF(D$1=MatrizdeEquipos!$K25,1,IF(D$1&lt;MatrizdeEquipos!$K25,IF(MatrizdeEquipos!$K25&lt;AP$1,1,0),1))</f>
        <v>0</v>
      </c>
      <c r="E27" s="5">
        <f>IF(E$1=MatrizdeEquipos!$K25,1,IF(E$1&lt;MatrizdeEquipos!$K25,IF(MatrizdeEquipos!$K25&lt;AQ$1,1,0),1))</f>
        <v>0</v>
      </c>
      <c r="F27" s="5">
        <f>IF(F$1=MatrizdeEquipos!$K25,1,IF(F$1&lt;MatrizdeEquipos!$K25,IF(MatrizdeEquipos!$K25&lt;AR$1,1,0),1))</f>
        <v>0</v>
      </c>
      <c r="G27" s="5">
        <f>IF(G$1=MatrizdeEquipos!$K25,1,IF(G$1&lt;MatrizdeEquipos!$K25,IF(MatrizdeEquipos!$K25&lt;AS$1,1,0),1))</f>
        <v>0</v>
      </c>
      <c r="H27" s="5">
        <f>IF(H$1=MatrizdeEquipos!$K25,1,IF(H$1&lt;MatrizdeEquipos!$K25,IF(MatrizdeEquipos!$K25&lt;AT$1,1,0),1))</f>
        <v>0</v>
      </c>
      <c r="I27" s="5">
        <f>IF(I$1=MatrizdeEquipos!$K25,1,IF(I$1&lt;MatrizdeEquipos!$K25,IF(MatrizdeEquipos!$K25&lt;AU$1,1,0),1))</f>
        <v>0</v>
      </c>
      <c r="J27" s="5">
        <f>IF(J$1=MatrizdeEquipos!$K25,1,IF(J$1&lt;MatrizdeEquipos!$K25,IF(MatrizdeEquipos!$K25&lt;AV$1,1,0),1))</f>
        <v>0</v>
      </c>
      <c r="K27" s="5">
        <f>IF(K$1=MatrizdeEquipos!$K25,1,IF(K$1&lt;MatrizdeEquipos!$K25,IF(MatrizdeEquipos!$K25&lt;AW$1,1,0),1))</f>
        <v>0</v>
      </c>
      <c r="L27" s="5">
        <f>IF(L$1=MatrizdeEquipos!$K25,1,IF(L$1&lt;MatrizdeEquipos!$K25,IF(MatrizdeEquipos!$K25&lt;AX$1,1,0),1))</f>
        <v>0</v>
      </c>
      <c r="M27" s="5">
        <f>IF(M$1=MatrizdeEquipos!$K25,1,IF(M$1&lt;MatrizdeEquipos!$K25,IF(MatrizdeEquipos!$K25&lt;AY$1,1,0),1))</f>
        <v>0</v>
      </c>
      <c r="N27" s="5">
        <f>IF(N$1=MatrizdeEquipos!$K25,1,IF(N$1&lt;MatrizdeEquipos!$K25,IF(MatrizdeEquipos!$K25&lt;AZ$1,1,0),1))</f>
        <v>0</v>
      </c>
      <c r="O27" s="5">
        <f>IF(O$1=MatrizdeEquipos!$K25,1,IF(O$1&lt;MatrizdeEquipos!$K25,IF(MatrizdeEquipos!$K25&lt;BA$1,1,0),1))</f>
        <v>0</v>
      </c>
      <c r="P27" s="5">
        <f>IF(P$1=MatrizdeEquipos!$K25,1,IF(P$1&lt;MatrizdeEquipos!$K25,IF(MatrizdeEquipos!$K25&lt;BB$1,1,0),1))</f>
        <v>0</v>
      </c>
      <c r="Q27" s="5">
        <f>IF(Q$1=MatrizdeEquipos!$K25,1,IF(Q$1&lt;MatrizdeEquipos!$K25,IF(MatrizdeEquipos!$K25&lt;BC$1,1,0),1))</f>
        <v>0</v>
      </c>
      <c r="R27" s="5">
        <f>IF(R$1=MatrizdeEquipos!$K25,1,IF(R$1&lt;MatrizdeEquipos!$K25,IF(MatrizdeEquipos!$K25&lt;BD$1,1,0),1))</f>
        <v>0</v>
      </c>
      <c r="S27" s="5">
        <f>IF(S$1=MatrizdeEquipos!$K25,1,IF(S$1&lt;MatrizdeEquipos!$K25,IF(MatrizdeEquipos!$K25&lt;BE$1,1,0),1))</f>
        <v>0</v>
      </c>
      <c r="T27" s="5">
        <f>IF(T$1=MatrizdeEquipos!$K25,1,IF(T$1&lt;MatrizdeEquipos!$K25,IF(MatrizdeEquipos!$K25&lt;BF$1,1,0),1))</f>
        <v>0</v>
      </c>
      <c r="U27" s="5">
        <f>IF(U$1=MatrizdeEquipos!$K25,1,IF(U$1&lt;MatrizdeEquipos!$K25,IF(MatrizdeEquipos!$K25&lt;BG$1,1,0),1))</f>
        <v>0</v>
      </c>
      <c r="V27" s="5">
        <f>IF(V$1=MatrizdeEquipos!$K25,1,IF(V$1&lt;MatrizdeEquipos!$K25,IF(MatrizdeEquipos!$K25&lt;BH$1,1,0),1))</f>
        <v>0</v>
      </c>
      <c r="W27" s="5">
        <f>IF(W$1=MatrizdeEquipos!$K25,1,IF(W$1&lt;MatrizdeEquipos!$K25,IF(MatrizdeEquipos!$K25&lt;BI$1,1,0),1))</f>
        <v>0</v>
      </c>
      <c r="X27" s="5">
        <f>IF(X$1=MatrizdeEquipos!$K25,1,IF(X$1&lt;MatrizdeEquipos!$K25,IF(MatrizdeEquipos!$K25&lt;BJ$1,1,0),1))</f>
        <v>0</v>
      </c>
      <c r="Y27" s="5">
        <f>IF(Y$1=MatrizdeEquipos!$K25,1,IF(Y$1&lt;MatrizdeEquipos!$K25,IF(MatrizdeEquipos!$K25&lt;BK$1,1,0),1))</f>
        <v>0</v>
      </c>
      <c r="Z27" s="5">
        <f>IF(Z$1=MatrizdeEquipos!$K25,1,IF(Z$1&lt;MatrizdeEquipos!$K25,IF(MatrizdeEquipos!$K25&lt;BL$1,1,0),1))</f>
        <v>0</v>
      </c>
      <c r="AA27" s="5">
        <f>IF(AA$1=MatrizdeEquipos!$K25,1,IF(AA$1&lt;MatrizdeEquipos!$K25,IF(MatrizdeEquipos!$K25&lt;BM$1,1,0),1))</f>
        <v>0</v>
      </c>
      <c r="AB27" s="5">
        <f>IF(AB$1=MatrizdeEquipos!$K25,1,IF(AB$1&lt;MatrizdeEquipos!$K25,IF(MatrizdeEquipos!$K25&lt;BN$1,1,0),1))</f>
        <v>0</v>
      </c>
      <c r="AC27" s="5">
        <f>IF(AC$1=MatrizdeEquipos!$K25,1,IF(AC$1&lt;MatrizdeEquipos!$K25,IF(MatrizdeEquipos!$K25&lt;BO$1,1,0),1))</f>
        <v>0</v>
      </c>
      <c r="AD27" s="5">
        <f>IF(AD$1=MatrizdeEquipos!$K25,1,IF(AD$1&lt;MatrizdeEquipos!$K25,IF(MatrizdeEquipos!$K25&lt;BP$1,1,0),1))</f>
        <v>0</v>
      </c>
      <c r="AE27" s="5">
        <f>IF(AE$1=MatrizdeEquipos!$K25,1,IF(AE$1&lt;MatrizdeEquipos!$K25,IF(MatrizdeEquipos!$K25&lt;BQ$1,1,0),1))</f>
        <v>0</v>
      </c>
      <c r="AF27" s="5">
        <f>IF(AF$1=MatrizdeEquipos!$K25,1,IF(AF$1&lt;MatrizdeEquipos!$K25,IF(MatrizdeEquipos!$K25&lt;BR$1,1,0),1))</f>
        <v>0</v>
      </c>
      <c r="AG27" s="5">
        <f>IF(AG$1=MatrizdeEquipos!$K25,1,IF(AG$1&lt;MatrizdeEquipos!$K25,IF(MatrizdeEquipos!$K25&lt;BS$1,1,0),1))</f>
        <v>0</v>
      </c>
      <c r="AH27" s="5">
        <f>IF(AH$1=MatrizdeEquipos!$K25,1,IF(AH$1&lt;MatrizdeEquipos!$K25,IF(MatrizdeEquipos!$K25&lt;BT$1,1,0),1))</f>
        <v>0</v>
      </c>
      <c r="AI27" s="5">
        <f>IF(AI$1=MatrizdeEquipos!$K25,1,IF(AI$1&lt;MatrizdeEquipos!$K25,IF(MatrizdeEquipos!$K25&lt;BU$1,1,0),1))</f>
        <v>0</v>
      </c>
      <c r="AJ27" s="5">
        <f>IF(AJ$1=MatrizdeEquipos!$K25,1,IF(AJ$1&lt;MatrizdeEquipos!$K25,IF(MatrizdeEquipos!$K25&lt;BV$1,1,0),1))</f>
        <v>0</v>
      </c>
      <c r="AK27" s="5">
        <f>IF(AK$1=MatrizdeEquipos!$K25,1,IF(AK$1&lt;MatrizdeEquipos!$K25,IF(MatrizdeEquipos!$K25&lt;BW$1,1,0),1))</f>
        <v>0</v>
      </c>
      <c r="AL27" s="5">
        <f>IF(AL$1=MatrizdeEquipos!$K25,1,IF(AL$1&lt;MatrizdeEquipos!$K25,IF(MatrizdeEquipos!$K25&lt;BX$1,1,0),1))</f>
        <v>0</v>
      </c>
      <c r="AM27" s="5">
        <f>IF(AM$1=MatrizdeEquipos!$K25,1,IF(AM$1&lt;MatrizdeEquipos!$K25,IF(MatrizdeEquipos!$K25&lt;BY$1,1,0),1))</f>
        <v>0</v>
      </c>
      <c r="AN27" s="5">
        <f>IF(AN$1=MatrizdeEquipos!$K25,1,IF(AN$1&lt;MatrizdeEquipos!$K25,IF(MatrizdeEquipos!$K25&lt;BZ$1,1,0),1))</f>
        <v>0</v>
      </c>
      <c r="AO27" s="5">
        <f>IF(AO$1=MatrizdeEquipos!$K25,1,IF(AO$1&lt;MatrizdeEquipos!$K25,IF(MatrizdeEquipos!$K25&lt;CA$1,1,0),0))</f>
        <v>0</v>
      </c>
      <c r="AP27" s="5">
        <f>IF(AP$1=MatrizdeEquipos!$K25,1,IF(AP$1&lt;MatrizdeEquipos!$K25,IF(MatrizdeEquipos!$K25&lt;CB$1,1,0),0))</f>
        <v>0</v>
      </c>
      <c r="AQ27" s="5">
        <f>IF(AQ$1=MatrizdeEquipos!$K25,1,IF(AQ$1&lt;MatrizdeEquipos!$K25,IF(MatrizdeEquipos!$K25&lt;CC$1,1,0),0))</f>
        <v>0</v>
      </c>
      <c r="AR27" s="5">
        <f>IF(AR$1=MatrizdeEquipos!$K25,1,IF(AR$1&lt;MatrizdeEquipos!$K25,IF(MatrizdeEquipos!$K25&lt;CD$1,1,0),0))</f>
        <v>0</v>
      </c>
      <c r="AS27" s="5">
        <f>IF(AS$1=MatrizdeEquipos!$K25,1,IF(AS$1&lt;MatrizdeEquipos!$K25,IF(MatrizdeEquipos!$K25&lt;CE$1,1,0),0))</f>
        <v>0</v>
      </c>
      <c r="AT27" s="5">
        <f>IF(AT$1=MatrizdeEquipos!$K25,1,IF(AT$1&lt;MatrizdeEquipos!$K25,IF(MatrizdeEquipos!$K25&lt;CF$1,1,0),0))</f>
        <v>0</v>
      </c>
      <c r="AU27" s="5">
        <f>IF(AU$1=MatrizdeEquipos!$K25,1,IF(AU$1&lt;MatrizdeEquipos!$K25,IF(MatrizdeEquipos!$K25&lt;CG$1,1,0),0))</f>
        <v>0</v>
      </c>
      <c r="AV27" s="5">
        <f>IF(AV$1=MatrizdeEquipos!$K25,1,IF(AV$1&lt;MatrizdeEquipos!$K25,IF(MatrizdeEquipos!$K25&lt;CH$1,1,0),0))</f>
        <v>0</v>
      </c>
      <c r="AW27" s="5">
        <f>IF(AW$1=MatrizdeEquipos!$K25,1,IF(AW$1&lt;MatrizdeEquipos!$K25,IF(MatrizdeEquipos!$K25&lt;CI$1,1,0),0))</f>
        <v>0</v>
      </c>
      <c r="AX27" s="5">
        <f>IF(AX$1=MatrizdeEquipos!$K25,1,IF(AX$1&lt;MatrizdeEquipos!$K25,IF(MatrizdeEquipos!$K25&lt;CJ$1,1,0),0))</f>
        <v>0</v>
      </c>
      <c r="AY27" s="5">
        <f>IF(AY$1=MatrizdeEquipos!$K25,1,IF(AY$1&lt;MatrizdeEquipos!$K25,IF(MatrizdeEquipos!$K25&lt;CK$1,1,0),0))</f>
        <v>0</v>
      </c>
      <c r="AZ27" s="5">
        <f>IF(AZ$1=MatrizdeEquipos!$K25,1,IF(AZ$1&lt;MatrizdeEquipos!$K25,IF(MatrizdeEquipos!$K25&lt;CL$1,1,0),0))</f>
        <v>0</v>
      </c>
      <c r="BA27" s="5">
        <f>IF(BA$1=MatrizdeEquipos!$K25,1,IF(BA$1&lt;MatrizdeEquipos!$K25,IF(MatrizdeEquipos!$K25&lt;CM$1,1,0),0))</f>
        <v>0</v>
      </c>
      <c r="BB27" s="5">
        <f>IF(BB$1=MatrizdeEquipos!$K25,1,IF(BB$1&lt;MatrizdeEquipos!$K25,IF(MatrizdeEquipos!$K25&lt;CN$1,1,0),0))</f>
        <v>0</v>
      </c>
      <c r="BC27" s="5">
        <f>IF(BC$1=MatrizdeEquipos!$K25,1,IF(BC$1&lt;MatrizdeEquipos!$K25,IF(MatrizdeEquipos!$K25&lt;CO$1,1,0),0))</f>
        <v>0</v>
      </c>
      <c r="BD27" s="5">
        <f>IF(BD$1=MatrizdeEquipos!$K25,1,IF(BD$1&lt;MatrizdeEquipos!$K25,IF(MatrizdeEquipos!$K25&lt;CP$1,1,0),0))</f>
        <v>0</v>
      </c>
      <c r="BE27" s="5">
        <f>IF(BE$1=MatrizdeEquipos!$K25,1,IF(BE$1&lt;MatrizdeEquipos!$K25,IF(MatrizdeEquipos!$K25&lt;CQ$1,1,0),0))</f>
        <v>0</v>
      </c>
      <c r="BF27" s="5">
        <f>IF(BF$1=MatrizdeEquipos!$K25,1,IF(BF$1&lt;MatrizdeEquipos!$K25,IF(MatrizdeEquipos!$K25&lt;CR$1,1,0),0))</f>
        <v>0</v>
      </c>
      <c r="BG27" s="5">
        <f>IF(BG$1=MatrizdeEquipos!$K25,1,IF(BG$1&lt;MatrizdeEquipos!$K25,IF(MatrizdeEquipos!$K25&lt;CS$1,1,0),0))</f>
        <v>0</v>
      </c>
      <c r="BH27" s="5">
        <f>IF(BH$1=MatrizdeEquipos!$K25,1,IF(BH$1&lt;MatrizdeEquipos!$K25,IF(MatrizdeEquipos!$K25&lt;CT$1,1,0),0))</f>
        <v>0</v>
      </c>
      <c r="BI27" s="5">
        <f>IF(BI$1=MatrizdeEquipos!$K25,1,IF(BI$1&lt;MatrizdeEquipos!$K25,IF(MatrizdeEquipos!$K25&lt;CU$1,1,0),0))</f>
        <v>0</v>
      </c>
      <c r="BJ27" s="5">
        <f>IF(BJ$1=MatrizdeEquipos!$K25,1,IF(BJ$1&lt;MatrizdeEquipos!$K25,IF(MatrizdeEquipos!$K25&lt;CV$1,1,0),0))</f>
        <v>0</v>
      </c>
      <c r="BK27" s="5">
        <f>IF(BK$1=MatrizdeEquipos!$K25,1,IF(BK$1&lt;MatrizdeEquipos!$K25,IF(MatrizdeEquipos!$K25&lt;CW$1,1,0),0))</f>
        <v>0</v>
      </c>
      <c r="BL27" s="5">
        <f>IF(BL$1=MatrizdeEquipos!$K25,1,IF(BL$1&lt;MatrizdeEquipos!$K25,IF(MatrizdeEquipos!$K25&lt;CX$1,1,0),0))</f>
        <v>0</v>
      </c>
      <c r="BM27" s="5">
        <f>IF(BM$1=MatrizdeEquipos!$K25,1,IF(BM$1&lt;MatrizdeEquipos!$K25,IF(MatrizdeEquipos!$K25&lt;CY$1,1,0),0))</f>
        <v>0</v>
      </c>
      <c r="BN27" s="5">
        <f>IF(BN$1=MatrizdeEquipos!$K25,1,IF(BN$1&lt;MatrizdeEquipos!$K25,IF(MatrizdeEquipos!$K25&lt;CZ$1,1,0),0))</f>
        <v>0</v>
      </c>
      <c r="BO27" s="5">
        <f>IF(BO$1=MatrizdeEquipos!$K25,1,IF(BO$1&lt;MatrizdeEquipos!$K25,IF(MatrizdeEquipos!$K25&lt;DA$1,1,0),0))</f>
        <v>0</v>
      </c>
      <c r="BP27" s="5">
        <f>IF(BP$1=MatrizdeEquipos!$K25,1,IF(BP$1&lt;MatrizdeEquipos!$K25,IF(MatrizdeEquipos!$K25&lt;DB$1,1,0),0))</f>
        <v>0</v>
      </c>
      <c r="BQ27" s="5">
        <f>IF(BQ$1=MatrizdeEquipos!$K25,1,IF(BQ$1&lt;MatrizdeEquipos!$K25,IF(MatrizdeEquipos!$K25&lt;DC$1,1,0),0))</f>
        <v>0</v>
      </c>
      <c r="BR27" s="5">
        <f>IF(BR$1=MatrizdeEquipos!$K25,1,IF(BR$1&lt;MatrizdeEquipos!$K25,IF(MatrizdeEquipos!$K25&lt;DD$1,1,0),0))</f>
        <v>0</v>
      </c>
      <c r="BS27" s="5">
        <f>IF(BS$1=MatrizdeEquipos!$K25,1,IF(BS$1&lt;MatrizdeEquipos!$K25,IF(MatrizdeEquipos!$K25&lt;DE$1,1,0),0))</f>
        <v>0</v>
      </c>
      <c r="BT27" s="5">
        <f>IF(BT$1=MatrizdeEquipos!$K25,1,IF(BT$1&lt;MatrizdeEquipos!$K25,IF(MatrizdeEquipos!$K25&lt;DF$1,1,0),0))</f>
        <v>0</v>
      </c>
      <c r="BU27" s="5">
        <f>IF(BU$1=MatrizdeEquipos!$K25,1,IF(BU$1&lt;MatrizdeEquipos!$K25,IF(MatrizdeEquipos!$K25&lt;DG$1,1,0),0))</f>
        <v>0</v>
      </c>
      <c r="BV27" s="5">
        <f>IF(BV$1=MatrizdeEquipos!$K25,1,IF(BV$1&lt;MatrizdeEquipos!$K25,IF(MatrizdeEquipos!$K25&lt;DH$1,1,0),0))</f>
        <v>0</v>
      </c>
      <c r="BW27" s="5">
        <f>IF(BW$1=MatrizdeEquipos!$K25,1,IF(BW$1&lt;MatrizdeEquipos!$K25,IF(MatrizdeEquipos!$K25&lt;DI$1,1,0),0))</f>
        <v>0</v>
      </c>
      <c r="BX27" s="5">
        <f>IF(BX$1=MatrizdeEquipos!$K25,1,IF(BX$1&lt;MatrizdeEquipos!$K25,IF(MatrizdeEquipos!$K25&lt;DJ$1,1,0),0))</f>
        <v>0</v>
      </c>
      <c r="BY27" s="5">
        <f>IF(BY$1=MatrizdeEquipos!$K25,1,IF(BY$1&lt;MatrizdeEquipos!$K25,IF(MatrizdeEquipos!$K25&lt;DK$1,1,0),0))</f>
        <v>0</v>
      </c>
      <c r="BZ27" s="5">
        <f>IF(BZ$1=MatrizdeEquipos!$K25,1,IF(BZ$1&lt;MatrizdeEquipos!$K25,IF(MatrizdeEquipos!$K25&lt;DL$1,1,0),0))</f>
        <v>0</v>
      </c>
      <c r="CA27" s="5">
        <f>IF(CA$1=MatrizdeEquipos!$K25,1,IF(CA$1&lt;MatrizdeEquipos!$K25,IF(MatrizdeEquipos!$K25&lt;DM$1,1,0),0))</f>
        <v>0</v>
      </c>
      <c r="CB27" s="5">
        <f>IF(CB$1=MatrizdeEquipos!$K25,1,IF(CB$1&lt;MatrizdeEquipos!$K25,IF(MatrizdeEquipos!$K25&lt;DN$1,1,0),0))</f>
        <v>0</v>
      </c>
      <c r="CC27" s="5">
        <f>IF(CC$1=MatrizdeEquipos!$K25,1,IF(CC$1&lt;MatrizdeEquipos!$K25,IF(MatrizdeEquipos!$K25&lt;DO$1,1,0),0))</f>
        <v>0</v>
      </c>
      <c r="CD27" s="5">
        <f>IF(CD$1=MatrizdeEquipos!$K25,1,IF(CD$1&lt;MatrizdeEquipos!$K25,IF(MatrizdeEquipos!$K25&lt;DP$1,1,0),0))</f>
        <v>0</v>
      </c>
      <c r="CE27" s="5">
        <f>IF(CE$1=MatrizdeEquipos!$K25,1,IF(CE$1&lt;MatrizdeEquipos!$K25,IF(MatrizdeEquipos!$K25&lt;DQ$1,1,0),0))</f>
        <v>0</v>
      </c>
      <c r="CF27" s="5">
        <f>IF(CF$1=MatrizdeEquipos!$K25,1,IF(CF$1&lt;MatrizdeEquipos!$K25,IF(MatrizdeEquipos!$K25&lt;DR$1,1,0),0))</f>
        <v>0</v>
      </c>
      <c r="CG27" s="5">
        <f>IF(CG$1=MatrizdeEquipos!$K25,1,IF(CG$1&lt;MatrizdeEquipos!$K25,IF(MatrizdeEquipos!$K25&lt;DS$1,1,0),0))</f>
        <v>0</v>
      </c>
      <c r="CH27" s="5">
        <f>IF(CH$1=MatrizdeEquipos!$K25,1,IF(CH$1&lt;MatrizdeEquipos!$K25,IF(MatrizdeEquipos!$K25&lt;DT$1,1,0),0))</f>
        <v>0</v>
      </c>
      <c r="CI27" s="5">
        <f>IF(CI$1=MatrizdeEquipos!$K25,1,IF(CI$1&lt;MatrizdeEquipos!$K25,IF(MatrizdeEquipos!$K25&lt;DU$1,1,0),0))</f>
        <v>0</v>
      </c>
      <c r="CJ27" s="5">
        <f>IF(CJ$1=MatrizdeEquipos!$K25,1,IF(CJ$1&lt;MatrizdeEquipos!$K25,IF(MatrizdeEquipos!$K25&lt;DV$1,1,0),0))</f>
        <v>0</v>
      </c>
      <c r="CK27" s="5">
        <f>IF(CK$1=MatrizdeEquipos!$K25,1,IF(CK$1&lt;MatrizdeEquipos!$K25,IF(MatrizdeEquipos!$K25&lt;DW$1,1,0),0))</f>
        <v>0</v>
      </c>
      <c r="CL27" s="5">
        <f>IF(CL$1=MatrizdeEquipos!$K25,1,IF(CL$1&lt;MatrizdeEquipos!$K25,IF(MatrizdeEquipos!$K25&lt;DX$1,1,0),0))</f>
        <v>0</v>
      </c>
      <c r="CM27" s="5">
        <f>IF(CM$1=MatrizdeEquipos!$K25,1,IF(CM$1&lt;MatrizdeEquipos!$K25,IF(MatrizdeEquipos!$K25&lt;DY$1,1,0),0))</f>
        <v>0</v>
      </c>
      <c r="CN27" s="5">
        <f>IF(CN$1=MatrizdeEquipos!$K25,1,IF(CN$1&lt;MatrizdeEquipos!$K25,IF(MatrizdeEquipos!$K25&lt;DZ$1,1,0),0))</f>
        <v>0</v>
      </c>
      <c r="CO27" s="5">
        <f>IF(CO$1=MatrizdeEquipos!$K25,1,IF(CO$1&lt;MatrizdeEquipos!$K25,IF(MatrizdeEquipos!$K25&lt;EA$1,1,0),0))</f>
        <v>0</v>
      </c>
      <c r="CP27" s="5">
        <f>IF(CP$1=MatrizdeEquipos!$K25,1,IF(CP$1&lt;MatrizdeEquipos!$K25,IF(MatrizdeEquipos!$K25&lt;EB$1,1,0),0))</f>
        <v>0</v>
      </c>
      <c r="CQ27" s="5">
        <f>IF(CQ$1=MatrizdeEquipos!$K25,1,IF(CQ$1&lt;MatrizdeEquipos!$K25,IF(MatrizdeEquipos!$K25&lt;EC$1,1,0),0))</f>
        <v>0</v>
      </c>
      <c r="CR27" s="5">
        <f>IF(CR$1=MatrizdeEquipos!$K25,1,IF(CR$1&lt;MatrizdeEquipos!$K25,IF(MatrizdeEquipos!$K25&lt;ED$1,1,0),0))</f>
        <v>0</v>
      </c>
      <c r="CS27" s="5">
        <f>IF(CS$1=MatrizdeEquipos!$K25,1,IF(CS$1&lt;MatrizdeEquipos!$K25,IF(MatrizdeEquipos!$K25&lt;EE$1,1,0),0))</f>
        <v>0</v>
      </c>
      <c r="CT27" s="5">
        <f>IF(CT$1=MatrizdeEquipos!$K25,1,IF(CT$1&lt;MatrizdeEquipos!$K25,IF(MatrizdeEquipos!$K25&lt;EF$1,1,0),0))</f>
        <v>0</v>
      </c>
      <c r="CU27" s="5">
        <f>IF(CU$1=MatrizdeEquipos!$K25,1,IF(CU$1&lt;MatrizdeEquipos!$K25,IF(MatrizdeEquipos!$K25&lt;EG$1,1,0),0))</f>
        <v>0</v>
      </c>
      <c r="CV27" s="5">
        <f>IF(CV$1=MatrizdeEquipos!$K25,1,IF(CV$1&lt;MatrizdeEquipos!$K25,IF(MatrizdeEquipos!$K25&lt;EH$1,1,0),0))</f>
        <v>0</v>
      </c>
      <c r="CW27" s="5">
        <f>IF(CW$1=MatrizdeEquipos!$K25,1,IF(CW$1&lt;MatrizdeEquipos!$K25,IF(MatrizdeEquipos!$K25&lt;EI$1,1,0),0))</f>
        <v>0</v>
      </c>
      <c r="CX27" s="5">
        <f>IF(CX$1=MatrizdeEquipos!$K25,1,IF(CX$1&lt;MatrizdeEquipos!$K25,IF(MatrizdeEquipos!$K25&lt;EJ$1,1,0),0))</f>
        <v>0</v>
      </c>
      <c r="CY27" s="5">
        <f>IF(CY$1=MatrizdeEquipos!$K25,1,IF(CY$1&lt;MatrizdeEquipos!$K25,IF(MatrizdeEquipos!$K25&lt;EK$1,1,0),0))</f>
        <v>0</v>
      </c>
      <c r="CZ27" s="5">
        <f>IF(CZ$1=MatrizdeEquipos!$K25,1,IF(CZ$1&lt;MatrizdeEquipos!$K25,IF(MatrizdeEquipos!$K25&lt;EL$1,1,0),0))</f>
        <v>0</v>
      </c>
      <c r="DA27" s="5">
        <f>IF(DA$1=MatrizdeEquipos!$K25,1,IF(DA$1&lt;MatrizdeEquipos!$K25,IF(MatrizdeEquipos!$K25&lt;EM$1,1,0),0))</f>
        <v>0</v>
      </c>
      <c r="DB27" s="5">
        <f>IF(DB$1=MatrizdeEquipos!$K25,1,IF(DB$1&lt;MatrizdeEquipos!$K25,IF(MatrizdeEquipos!$K25&lt;EN$1,1,0),0))</f>
        <v>0</v>
      </c>
      <c r="DC27" s="5">
        <f>IF(DC$1=MatrizdeEquipos!$K25,1,IF(DC$1&lt;MatrizdeEquipos!$K25,IF(MatrizdeEquipos!$K25&lt;EO$1,1,0),0))</f>
        <v>0</v>
      </c>
      <c r="DD27" s="5">
        <f>IF(DD$1=MatrizdeEquipos!$K25,1,IF(DD$1&lt;MatrizdeEquipos!$K25,IF(MatrizdeEquipos!$K25&lt;EP$1,1,0),0))</f>
        <v>0</v>
      </c>
      <c r="DE27" s="5">
        <f>IF(DE$1=MatrizdeEquipos!$K25,1,IF(DE$1&lt;MatrizdeEquipos!$K25,IF(MatrizdeEquipos!$K25&lt;EQ$1,1,0),0))</f>
        <v>0</v>
      </c>
      <c r="DF27" s="5">
        <f>IF(DF$1=MatrizdeEquipos!$K25,1,IF(DF$1&lt;MatrizdeEquipos!$K25,IF(MatrizdeEquipos!$K25&lt;ER$1,1,0),0))</f>
        <v>0</v>
      </c>
      <c r="DG27" s="5">
        <f>IF(DG$1=MatrizdeEquipos!$K25,1,IF(DG$1&lt;MatrizdeEquipos!$K25,IF(MatrizdeEquipos!$K25&lt;ES$1,1,0),0))</f>
        <v>0</v>
      </c>
      <c r="DH27" s="5">
        <f>IF(DH$1=MatrizdeEquipos!$K25,1,IF(DH$1&lt;MatrizdeEquipos!$K25,IF(MatrizdeEquipos!$K25&lt;ET$1,1,0),0))</f>
        <v>0</v>
      </c>
      <c r="DI27" s="5">
        <f>IF(DI$1=MatrizdeEquipos!$K25,1,IF(DI$1&lt;MatrizdeEquipos!$K25,IF(MatrizdeEquipos!$K25&lt;EU$1,1,0),0))</f>
        <v>0</v>
      </c>
      <c r="DJ27" s="5">
        <f>IF(DJ$1=MatrizdeEquipos!$K25,1,IF(DJ$1&lt;MatrizdeEquipos!$K25,IF(MatrizdeEquipos!$K25&lt;EV$1,1,0),0))</f>
        <v>0</v>
      </c>
      <c r="DK27" s="5">
        <f>IF(DK$1=MatrizdeEquipos!$K25,1,IF(DK$1&lt;MatrizdeEquipos!$K25,IF(MatrizdeEquipos!$K25&lt;EW$1,1,0),0))</f>
        <v>0</v>
      </c>
      <c r="DL27" s="5">
        <f>IF(DL$1=MatrizdeEquipos!$K25,1,IF(DL$1&lt;MatrizdeEquipos!$K25,IF(MatrizdeEquipos!$K25&lt;EX$1,1,0),0))</f>
        <v>0</v>
      </c>
      <c r="DM27" s="5">
        <f>IF(DM$1=MatrizdeEquipos!$K25,1,IF(DM$1&lt;MatrizdeEquipos!$K25,IF(MatrizdeEquipos!$K25&lt;EY$1,1,0),0))</f>
        <v>0</v>
      </c>
      <c r="DN27" s="5">
        <f>IF(DN$1=MatrizdeEquipos!$K25,1,IF(DN$1&lt;MatrizdeEquipos!$K25,IF(MatrizdeEquipos!$K25&lt;EZ$1,1,0),0))</f>
        <v>0</v>
      </c>
      <c r="DO27" s="5">
        <f>IF(DO$1=MatrizdeEquipos!$K25,1,IF(DO$1&lt;MatrizdeEquipos!$K25,IF(MatrizdeEquipos!$K25&lt;FA$1,1,0),0))</f>
        <v>0</v>
      </c>
      <c r="DP27" s="5">
        <f>IF(DP$1=MatrizdeEquipos!$K25,1,IF(DP$1&lt;MatrizdeEquipos!$K25,IF(MatrizdeEquipos!$K25&lt;FB$1,1,0),0))</f>
        <v>0</v>
      </c>
      <c r="DQ27" s="5">
        <f>IF(DQ$1=MatrizdeEquipos!$K25,1,IF(DQ$1&lt;MatrizdeEquipos!$K25,IF(MatrizdeEquipos!$K25&lt;FC$1,1,0),0))</f>
        <v>0</v>
      </c>
      <c r="DR27" s="5">
        <f>IF(DR$1=MatrizdeEquipos!$K25,1,IF(DR$1&lt;MatrizdeEquipos!$K25,IF(MatrizdeEquipos!$K25&lt;FD$1,1,0),0))</f>
        <v>0</v>
      </c>
      <c r="DS27" s="5">
        <f>IF(DS$1=MatrizdeEquipos!$K25,1,IF(DS$1&lt;MatrizdeEquipos!$K25,IF(MatrizdeEquipos!$K25&lt;FE$1,1,0),0))</f>
        <v>0</v>
      </c>
      <c r="DT27" s="5">
        <f>IF(DT$1=MatrizdeEquipos!$K25,1,IF(DT$1&lt;MatrizdeEquipos!$K25,IF(MatrizdeEquipos!$K25&lt;FF$1,1,0),0))</f>
        <v>0</v>
      </c>
      <c r="DU27" s="5">
        <f>IF(DU$1=MatrizdeEquipos!$K25,1,IF(DU$1&lt;MatrizdeEquipos!$K25,IF(MatrizdeEquipos!$K25&lt;FG$1,1,0),0))</f>
        <v>0</v>
      </c>
      <c r="DV27" s="5">
        <f>IF(DV$1=MatrizdeEquipos!$K25,1,IF(DV$1&lt;MatrizdeEquipos!$K25,IF(MatrizdeEquipos!$K25&lt;FH$1,1,0),0))</f>
        <v>0</v>
      </c>
      <c r="DW27" s="5">
        <f>IF(DW$1=MatrizdeEquipos!$K25,1,IF(DW$1&lt;MatrizdeEquipos!$K25,IF(MatrizdeEquipos!$K25&lt;FI$1,1,0),0))</f>
        <v>0</v>
      </c>
      <c r="DX27" s="5">
        <f>IF(DX$1=MatrizdeEquipos!$K25,1,IF(DX$1&lt;MatrizdeEquipos!$K25,IF(MatrizdeEquipos!$K25&lt;FJ$1,1,0),0))</f>
        <v>0</v>
      </c>
      <c r="DY27" s="5">
        <f>IF(DY$1=MatrizdeEquipos!$K25,1,IF(DY$1&lt;MatrizdeEquipos!$K25,IF(MatrizdeEquipos!$K25&lt;FK$1,1,0),0))</f>
        <v>0</v>
      </c>
      <c r="DZ27" s="5">
        <f>IF(DZ$1=MatrizdeEquipos!$K25,1,IF(DZ$1&lt;MatrizdeEquipos!$K25,IF(MatrizdeEquipos!$K25&lt;FL$1,1,0),0))</f>
        <v>0</v>
      </c>
      <c r="EA27" s="5">
        <f>IF(EA$1=MatrizdeEquipos!$K25,1,IF(EA$1&lt;MatrizdeEquipos!$K25,IF(MatrizdeEquipos!$K25&lt;FM$1,1,0),0))</f>
        <v>0</v>
      </c>
      <c r="EB27" s="5">
        <f>IF(EB$1=MatrizdeEquipos!$K25,1,IF(EB$1&lt;MatrizdeEquipos!$K25,IF(MatrizdeEquipos!$K25&lt;FN$1,1,0),0))</f>
        <v>0</v>
      </c>
      <c r="EC27" s="5">
        <f>IF(EC$1=MatrizdeEquipos!$K25,1,IF(EC$1&lt;MatrizdeEquipos!$K25,IF(MatrizdeEquipos!$K25&lt;FO$1,1,0),0))</f>
        <v>0</v>
      </c>
      <c r="ED27" s="5">
        <f>IF(ED$1=MatrizdeEquipos!$K25,1,IF(ED$1&lt;MatrizdeEquipos!$K25,IF(MatrizdeEquipos!$K25&lt;FP$1,1,0),0))</f>
        <v>0</v>
      </c>
      <c r="EE27" s="5">
        <f>IF(EE$1=MatrizdeEquipos!$K25,1,IF(EE$1&lt;MatrizdeEquipos!$K25,IF(MatrizdeEquipos!$K25&lt;FQ$1,1,0),0))</f>
        <v>0</v>
      </c>
      <c r="EF27" s="5">
        <f>IF(EF$1=MatrizdeEquipos!$K25,1,IF(EF$1&lt;MatrizdeEquipos!$K25,IF(MatrizdeEquipos!$K25&lt;FR$1,1,0),0))</f>
        <v>0</v>
      </c>
      <c r="EG27" s="5">
        <f>IF(EG$1=MatrizdeEquipos!$K25,1,IF(EG$1&lt;MatrizdeEquipos!$K25,IF(MatrizdeEquipos!$K25&lt;FS$1,1,0),0))</f>
        <v>0</v>
      </c>
      <c r="EH27" s="5">
        <f>IF(EH$1=MatrizdeEquipos!$K25,1,IF(EH$1&lt;MatrizdeEquipos!$K25,IF(MatrizdeEquipos!$K25&lt;FT$1,1,0),0))</f>
        <v>0</v>
      </c>
      <c r="EI27" s="5">
        <f>IF(EI$1=MatrizdeEquipos!$K25,1,IF(EI$1&lt;MatrizdeEquipos!$K25,IF(MatrizdeEquipos!$K25&lt;FU$1,1,0),0))</f>
        <v>0</v>
      </c>
      <c r="EJ27" s="5">
        <f>IF(EJ$1=MatrizdeEquipos!$K25,1,IF(EJ$1&lt;MatrizdeEquipos!$K25,IF(MatrizdeEquipos!$K25&lt;FV$1,1,0),0))</f>
        <v>0</v>
      </c>
      <c r="EK27" s="5">
        <f>IF(EK$1=MatrizdeEquipos!$K25,1,IF(EK$1&lt;MatrizdeEquipos!$K25,IF(MatrizdeEquipos!$K25&lt;FW$1,1,0),0))</f>
        <v>0</v>
      </c>
      <c r="EL27" s="5">
        <f>IF(EL$1=MatrizdeEquipos!$K25,1,IF(EL$1&lt;MatrizdeEquipos!$K25,IF(MatrizdeEquipos!$K25&lt;FX$1,1,0),0))</f>
        <v>0</v>
      </c>
      <c r="EM27" s="5">
        <f>IF(EM$1=MatrizdeEquipos!$K25,1,IF(EM$1&lt;MatrizdeEquipos!$K25,IF(MatrizdeEquipos!$K25&lt;FY$1,1,0),0))</f>
        <v>0</v>
      </c>
      <c r="EN27" s="5">
        <f>IF(EN$1=MatrizdeEquipos!$K25,1,IF(EN$1&lt;MatrizdeEquipos!$K25,IF(MatrizdeEquipos!$K25&lt;FZ$1,1,0),0))</f>
        <v>0</v>
      </c>
      <c r="EO27" s="5">
        <f>IF(EO$1=MatrizdeEquipos!$K25,1,IF(EO$1&lt;MatrizdeEquipos!$K25,IF(MatrizdeEquipos!$K25&lt;GA$1,1,0),0))</f>
        <v>0</v>
      </c>
      <c r="EP27" s="5">
        <f>IF(EP$1=MatrizdeEquipos!$K25,1,IF(EP$1&lt;MatrizdeEquipos!$K25,IF(MatrizdeEquipos!$K25&lt;GB$1,1,0),0))</f>
        <v>0</v>
      </c>
      <c r="EQ27" s="5">
        <f>IF(EQ$1=MatrizdeEquipos!$K25,1,IF(EQ$1&lt;MatrizdeEquipos!$K25,IF(MatrizdeEquipos!$K25&lt;GC$1,1,0),0))</f>
        <v>0</v>
      </c>
      <c r="ER27" s="5">
        <f>IF(ER$1=MatrizdeEquipos!$K25,1,IF(ER$1&lt;MatrizdeEquipos!$K25,IF(MatrizdeEquipos!$K25&lt;GD$1,1,0),0))</f>
        <v>0</v>
      </c>
      <c r="ES27" s="5">
        <f>IF(ES$1=MatrizdeEquipos!$K25,1,IF(ES$1&lt;MatrizdeEquipos!$K25,IF(MatrizdeEquipos!$K25&lt;GE$1,1,0),0))</f>
        <v>0</v>
      </c>
      <c r="ET27" s="5">
        <f>IF(ET$1=MatrizdeEquipos!$K25,1,IF(ET$1&lt;MatrizdeEquipos!$K25,IF(MatrizdeEquipos!$K25&lt;GF$1,1,0),0))</f>
        <v>0</v>
      </c>
      <c r="EU27" s="5">
        <f>IF(EU$1=MatrizdeEquipos!$K25,1,IF(EU$1&lt;MatrizdeEquipos!$K25,IF(MatrizdeEquipos!$K25&lt;GG$1,1,0),0))</f>
        <v>0</v>
      </c>
      <c r="EV27" s="5">
        <f>IF(EV$1=MatrizdeEquipos!$K25,1,IF(EV$1&lt;MatrizdeEquipos!$K25,IF(MatrizdeEquipos!$K25&lt;GH$1,1,0),0))</f>
        <v>0</v>
      </c>
      <c r="EW27" s="5">
        <f>IF(EW$1=MatrizdeEquipos!$K25,1,IF(EW$1&lt;MatrizdeEquipos!$K25,IF(MatrizdeEquipos!$K25&lt;GI$1,1,0),0))</f>
        <v>0</v>
      </c>
      <c r="EX27" s="5">
        <f>IF(EX$1=MatrizdeEquipos!$K25,1,IF(EX$1&lt;MatrizdeEquipos!$K25,IF(MatrizdeEquipos!$K25&lt;GJ$1,1,0),0))</f>
        <v>0</v>
      </c>
      <c r="EY27" s="5">
        <f>IF(EY$1=MatrizdeEquipos!$K25,1,IF(EY$1&lt;MatrizdeEquipos!$K25,IF(MatrizdeEquipos!$K25&lt;GK$1,1,0),0))</f>
        <v>0</v>
      </c>
      <c r="EZ27" s="5">
        <f>IF(EZ$1=MatrizdeEquipos!$K25,1,IF(EZ$1&lt;MatrizdeEquipos!$K25,IF(MatrizdeEquipos!$K25&lt;GL$1,1,0),0))</f>
        <v>0</v>
      </c>
      <c r="FA27" s="5">
        <f>IF(FA$1=MatrizdeEquipos!$K25,1,IF(FA$1&lt;MatrizdeEquipos!$K25,IF(MatrizdeEquipos!$K25&lt;GM$1,1,0),0))</f>
        <v>0</v>
      </c>
      <c r="FB27" s="5">
        <f>IF(FB$1=MatrizdeEquipos!$K25,1,IF(FB$1&lt;MatrizdeEquipos!$K25,IF(MatrizdeEquipos!$K25&lt;GN$1,1,0),0))</f>
        <v>0</v>
      </c>
      <c r="FC27" s="5">
        <f>IF(FC$1=MatrizdeEquipos!$K25,1,IF(FC$1&lt;MatrizdeEquipos!$K25,IF(MatrizdeEquipos!$K25&lt;GO$1,1,0),0))</f>
        <v>0</v>
      </c>
      <c r="FD27" s="5">
        <f>IF(FD$1=MatrizdeEquipos!$K25,1,IF(FD$1&lt;MatrizdeEquipos!$K25,IF(MatrizdeEquipos!$K25&lt;GP$1,1,0),0))</f>
        <v>0</v>
      </c>
      <c r="FE27" s="5">
        <f>IF(FE$1=MatrizdeEquipos!$K25,1,IF(FE$1&lt;MatrizdeEquipos!$K25,IF(MatrizdeEquipos!$K25&lt;GQ$1,1,0),0))</f>
        <v>0</v>
      </c>
      <c r="FF27" s="5">
        <f>IF(FF$1=MatrizdeEquipos!$K25,1,IF(FF$1&lt;MatrizdeEquipos!$K25,IF(MatrizdeEquipos!$K25&lt;GR$1,1,0),0))</f>
        <v>0</v>
      </c>
      <c r="FG27" s="5">
        <f>IF(FG$1=MatrizdeEquipos!$K25,1,IF(FG$1&lt;MatrizdeEquipos!$K25,IF(MatrizdeEquipos!$K25&lt;GS$1,1,0),0))</f>
        <v>0</v>
      </c>
      <c r="FH27" s="5">
        <f>IF(FH$1=MatrizdeEquipos!$K25,1,IF(FH$1&lt;MatrizdeEquipos!$K25,IF(MatrizdeEquipos!$K25&lt;GT$1,1,0),0))</f>
        <v>0</v>
      </c>
      <c r="FI27" s="5">
        <f>IF(FI$1=MatrizdeEquipos!$K25,1,IF(FI$1&lt;MatrizdeEquipos!$K25,IF(MatrizdeEquipos!$K25&lt;GU$1,1,0),0))</f>
        <v>0</v>
      </c>
      <c r="FJ27" s="5">
        <f>IF(FJ$1=MatrizdeEquipos!$K25,1,IF(FJ$1&lt;MatrizdeEquipos!$K25,IF(MatrizdeEquipos!$K25&lt;GV$1,1,0),0))</f>
        <v>0</v>
      </c>
      <c r="FK27" s="5">
        <f>IF(FK$1=MatrizdeEquipos!$K25,1,IF(FK$1&lt;MatrizdeEquipos!$K25,IF(MatrizdeEquipos!$K25&lt;GW$1,1,0),0))</f>
        <v>0</v>
      </c>
      <c r="FL27" s="5">
        <f>IF(FL$1=MatrizdeEquipos!$K25,1,IF(FL$1&lt;MatrizdeEquipos!$K25,IF(MatrizdeEquipos!$K25&lt;GX$1,1,0),0))</f>
        <v>0</v>
      </c>
      <c r="FM27" s="5">
        <f>IF(FM$1=MatrizdeEquipos!$K25,1,IF(FM$1&lt;MatrizdeEquipos!$K25,IF(MatrizdeEquipos!$K25&lt;GY$1,1,0),0))</f>
        <v>0</v>
      </c>
      <c r="FN27" s="5">
        <f>IF(FN$1=MatrizdeEquipos!$K25,1,IF(FN$1&lt;MatrizdeEquipos!$K25,IF(MatrizdeEquipos!$K25&lt;GZ$1,1,0),0))</f>
        <v>0</v>
      </c>
      <c r="FO27" s="5">
        <f>IF(FO$1=MatrizdeEquipos!$K25,1,IF(FO$1&lt;MatrizdeEquipos!$K25,IF(MatrizdeEquipos!$K25&lt;HA$1,1,0),0))</f>
        <v>0</v>
      </c>
      <c r="FP27" s="5">
        <f>IF(FP$1=MatrizdeEquipos!$K25,1,IF(FP$1&lt;MatrizdeEquipos!$K25,IF(MatrizdeEquipos!$K25&lt;HB$1,1,0),0))</f>
        <v>0</v>
      </c>
      <c r="FQ27" s="5">
        <f>IF(FQ$1=MatrizdeEquipos!$K25,1,IF(FQ$1&lt;MatrizdeEquipos!$K25,IF(MatrizdeEquipos!$K25&lt;HC$1,1,0),0))</f>
        <v>0</v>
      </c>
      <c r="FR27" s="5">
        <f>IF(FR$1=MatrizdeEquipos!$K25,1,IF(FR$1&lt;MatrizdeEquipos!$K25,IF(MatrizdeEquipos!$K25&lt;HD$1,1,0),0))</f>
        <v>0</v>
      </c>
      <c r="FS27" s="5">
        <f>IF(FS$1=MatrizdeEquipos!$K25,1,IF(FS$1&lt;MatrizdeEquipos!$K25,IF(MatrizdeEquipos!$K25&lt;HE$1,1,0),0))</f>
        <v>0</v>
      </c>
      <c r="FT27" s="5">
        <f>IF(FT$1=MatrizdeEquipos!$K25,1,IF(FT$1&lt;MatrizdeEquipos!$K25,IF(MatrizdeEquipos!$K25&lt;HF$1,1,0),0))</f>
        <v>0</v>
      </c>
      <c r="FU27" s="5">
        <f>IF(FU$1=MatrizdeEquipos!$K25,1,IF(FU$1&lt;MatrizdeEquipos!$K25,IF(MatrizdeEquipos!$K25&lt;HG$1,1,0),0))</f>
        <v>0</v>
      </c>
      <c r="FV27" s="5">
        <f>IF(FV$1=MatrizdeEquipos!$K25,1,IF(FV$1&lt;MatrizdeEquipos!$K25,IF(MatrizdeEquipos!$K25&lt;HH$1,1,0),0))</f>
        <v>0</v>
      </c>
      <c r="FW27" s="5">
        <f>IF(FW$1=MatrizdeEquipos!$K25,1,IF(FW$1&lt;MatrizdeEquipos!$K25,IF(MatrizdeEquipos!$K25&lt;HI$1,1,0),0))</f>
        <v>0</v>
      </c>
      <c r="FX27" s="5">
        <f>IF(FX$1=MatrizdeEquipos!$K25,1,IF(FX$1&lt;MatrizdeEquipos!$K25,IF(MatrizdeEquipos!$K25&lt;HJ$1,1,0),0))</f>
        <v>0</v>
      </c>
      <c r="FY27" s="5">
        <f>IF(FY$1=MatrizdeEquipos!$K25,1,IF(FY$1&lt;MatrizdeEquipos!$K25,IF(MatrizdeEquipos!$K25&lt;HK$1,1,0),0))</f>
        <v>0</v>
      </c>
      <c r="FZ27" s="5">
        <f>IF(FZ$1=MatrizdeEquipos!$K25,1,IF(FZ$1&lt;MatrizdeEquipos!$K25,IF(MatrizdeEquipos!$K25&lt;HL$1,1,0),0))</f>
        <v>0</v>
      </c>
      <c r="GA27" s="5">
        <f>IF(GA$1=MatrizdeEquipos!$K25,1,IF(GA$1&lt;MatrizdeEquipos!$K25,IF(MatrizdeEquipos!$K25&lt;HM$1,1,0),0))</f>
        <v>0</v>
      </c>
      <c r="GB27" s="5">
        <f>IF(GB$1=MatrizdeEquipos!$K25,1,IF(GB$1&lt;MatrizdeEquipos!$K25,IF(MatrizdeEquipos!$K25&lt;HN$1,1,0),0))</f>
        <v>0</v>
      </c>
      <c r="GC27" s="5">
        <f>IF(GC$1=MatrizdeEquipos!$K25,1,IF(GC$1&lt;MatrizdeEquipos!$K25,IF(MatrizdeEquipos!$K25&lt;HO$1,1,0),0))</f>
        <v>0</v>
      </c>
      <c r="GD27" s="5">
        <f>IF(GD$1=MatrizdeEquipos!$K25,1,IF(GD$1&lt;MatrizdeEquipos!$K25,IF(MatrizdeEquipos!$K25&lt;HP$1,1,0),0))</f>
        <v>0</v>
      </c>
      <c r="GE27" s="5">
        <f>IF(GE$1=MatrizdeEquipos!$K25,1,IF(GE$1&lt;MatrizdeEquipos!$K25,IF(MatrizdeEquipos!$K25&lt;HQ$1,1,0),0))</f>
        <v>0</v>
      </c>
      <c r="GF27" s="5">
        <f>IF(GF$1=MatrizdeEquipos!$K25,1,IF(GF$1&lt;MatrizdeEquipos!$K25,IF(MatrizdeEquipos!$K25&lt;HR$1,1,0),0))</f>
        <v>0</v>
      </c>
      <c r="GG27" s="5">
        <f>IF(GG$1=MatrizdeEquipos!$K25,1,IF(GG$1&lt;MatrizdeEquipos!$K25,IF(MatrizdeEquipos!$K25&lt;HS$1,1,0),0))</f>
        <v>0</v>
      </c>
      <c r="GH27" s="5">
        <f>IF(GH$1=MatrizdeEquipos!$K25,1,IF(GH$1&lt;MatrizdeEquipos!$K25,IF(MatrizdeEquipos!$K25&lt;HT$1,1,0),0))</f>
        <v>0</v>
      </c>
      <c r="GI27" s="5">
        <f>IF(GI$1=MatrizdeEquipos!$K25,1,IF(GI$1&lt;MatrizdeEquipos!$K25,IF(MatrizdeEquipos!$K25&lt;HU$1,1,0),0))</f>
        <v>0</v>
      </c>
      <c r="GJ27" s="5">
        <f>IF(GJ$1=MatrizdeEquipos!$K25,1,IF(GJ$1&lt;MatrizdeEquipos!$K25,IF(MatrizdeEquipos!$K25&lt;HV$1,1,0),0))</f>
        <v>0</v>
      </c>
      <c r="GK27" s="5">
        <f>IF(GK$1=MatrizdeEquipos!$K25,1,IF(GK$1&lt;MatrizdeEquipos!$K25,IF(MatrizdeEquipos!$K25&lt;HW$1,1,0),0))</f>
        <v>1</v>
      </c>
      <c r="GL27" s="5">
        <f>IF(GL$1=MatrizdeEquipos!$K25,1,IF(GL$1&lt;MatrizdeEquipos!$K25,IF(MatrizdeEquipos!$K25&lt;HX$1,1,0),0))</f>
        <v>1</v>
      </c>
      <c r="GM27" s="5">
        <f>IF(GM$1=MatrizdeEquipos!$K25,1,IF(GM$1&lt;MatrizdeEquipos!$K25,IF(MatrizdeEquipos!$K25&lt;HY$1,1,0),0))</f>
        <v>1</v>
      </c>
      <c r="GN27" s="5">
        <f>IF(GN$1=MatrizdeEquipos!$K25,1,IF(GN$1&lt;MatrizdeEquipos!$K25,IF(MatrizdeEquipos!$K25&lt;HZ$1,1,0),0))</f>
        <v>1</v>
      </c>
      <c r="GO27" s="5">
        <f>IF(GO$1=MatrizdeEquipos!$K25,1,IF(GO$1&lt;MatrizdeEquipos!$K25,IF(MatrizdeEquipos!$K25&lt;IA$1,1,0),0))</f>
        <v>1</v>
      </c>
      <c r="GP27" s="5">
        <f>IF(GP$1=MatrizdeEquipos!$K25,1,IF(GP$1&lt;MatrizdeEquipos!$K25,IF(MatrizdeEquipos!$K25&lt;IB$1,1,0),0))</f>
        <v>1</v>
      </c>
      <c r="GQ27" s="5">
        <f>IF(GQ$1=MatrizdeEquipos!$K25,1,IF(GQ$1&lt;MatrizdeEquipos!$K25,IF(MatrizdeEquipos!$K25&lt;IC$1,1,0),0))</f>
        <v>1</v>
      </c>
      <c r="GR27" s="5">
        <f>IF(GR$1=MatrizdeEquipos!$K25,1,IF(GR$1&lt;MatrizdeEquipos!$K25,IF(MatrizdeEquipos!$K25&lt;ID$1,1,0),0))</f>
        <v>1</v>
      </c>
      <c r="GS27" s="5">
        <f>IF(GS$1=MatrizdeEquipos!$K25,1,IF(GS$1&lt;MatrizdeEquipos!$K25,IF(MatrizdeEquipos!$K25&lt;IE$1,1,0),0))</f>
        <v>1</v>
      </c>
      <c r="GT27" s="5">
        <f>IF(GT$1=MatrizdeEquipos!$K25,1,IF(GT$1&lt;MatrizdeEquipos!$K25,IF(MatrizdeEquipos!$K25&lt;IF$1,1,0),0))</f>
        <v>1</v>
      </c>
      <c r="GU27" s="5">
        <f>IF(GU$1=MatrizdeEquipos!$K25,1,IF(GU$1&lt;MatrizdeEquipos!$K25,IF(MatrizdeEquipos!$K25&lt;IG$1,1,0),0))</f>
        <v>1</v>
      </c>
      <c r="GV27" s="5">
        <f>IF(GV$1=MatrizdeEquipos!$K25,1,IF(GV$1&lt;MatrizdeEquipos!$K25,IF(MatrizdeEquipos!$K25&lt;IH$1,1,0),0))</f>
        <v>1</v>
      </c>
      <c r="GW27" s="5">
        <f>IF(GW$1=MatrizdeEquipos!$K25,1,IF(GW$1&lt;MatrizdeEquipos!$K25,IF(MatrizdeEquipos!$K25&lt;II$1,1,0),0))</f>
        <v>1</v>
      </c>
      <c r="GX27" s="5">
        <f>IF(GX$1=MatrizdeEquipos!$K25,1,IF(GX$1&lt;MatrizdeEquipos!$K25,IF(MatrizdeEquipos!$K25&lt;IJ$1,1,0),0))</f>
        <v>1</v>
      </c>
      <c r="GY27" s="5">
        <f>IF(GY$1=MatrizdeEquipos!$K25,1,IF(GY$1&lt;MatrizdeEquipos!$K25,IF(MatrizdeEquipos!$K25&lt;IK$1,1,0),0))</f>
        <v>1</v>
      </c>
      <c r="GZ27" s="5">
        <f>IF(GZ$1=MatrizdeEquipos!$K25,1,IF(GZ$1&lt;MatrizdeEquipos!$K25,IF(MatrizdeEquipos!$K25&lt;IL$1,1,0),0))</f>
        <v>1</v>
      </c>
      <c r="HA27" s="5">
        <f>IF(HA$1=MatrizdeEquipos!$K25,1,IF(HA$1&lt;MatrizdeEquipos!$K25,IF(MatrizdeEquipos!$K25&lt;IM$1,1,0),0))</f>
        <v>1</v>
      </c>
      <c r="HB27" s="5">
        <f>IF(HB$1=MatrizdeEquipos!$K25,1,IF(HB$1&lt;MatrizdeEquipos!$K25,IF(MatrizdeEquipos!$K25&lt;IN$1,1,0),0))</f>
        <v>1</v>
      </c>
      <c r="HC27" s="5">
        <f>IF(HC$1=MatrizdeEquipos!$K25,1,IF(HC$1&lt;MatrizdeEquipos!$K25,IF(MatrizdeEquipos!$K25&lt;IO$1,1,0),0))</f>
        <v>1</v>
      </c>
      <c r="HD27" s="5">
        <f>IF(HD$1=MatrizdeEquipos!$K25,1,IF(HD$1&lt;MatrizdeEquipos!$K25,IF(MatrizdeEquipos!$K25&lt;IP$1,1,0),0))</f>
        <v>1</v>
      </c>
      <c r="HE27" s="5">
        <f>IF(HE$1=MatrizdeEquipos!$K25,1,IF(HE$1&lt;MatrizdeEquipos!$K25,IF(MatrizdeEquipos!$K25&lt;IQ$1,1,0),0))</f>
        <v>1</v>
      </c>
      <c r="HF27" s="5">
        <f>IF(HF$1=MatrizdeEquipos!$K25,1,IF(HF$1&lt;MatrizdeEquipos!$K25,IF(MatrizdeEquipos!$K25&lt;IR$1,1,0),0))</f>
        <v>1</v>
      </c>
      <c r="HG27" s="5">
        <f>IF(HG$1=MatrizdeEquipos!$K25,1,IF(HG$1&lt;MatrizdeEquipos!$K25,IF(MatrizdeEquipos!$K25&lt;IS$1,1,0),0))</f>
        <v>1</v>
      </c>
      <c r="HH27" s="5">
        <f>IF(HH$1=MatrizdeEquipos!$K25,1,IF(HH$1&lt;MatrizdeEquipos!$K25,IF(MatrizdeEquipos!$K25&lt;IT$1,1,0),0))</f>
        <v>1</v>
      </c>
      <c r="HI27" s="5">
        <f>IF(HI$1=MatrizdeEquipos!$K25,1,IF(HI$1&lt;MatrizdeEquipos!$K25,IF(MatrizdeEquipos!$K25&lt;IU$1,1,0),0))</f>
        <v>1</v>
      </c>
      <c r="HJ27" s="5">
        <f>IF(HJ$1=MatrizdeEquipos!$K25,1,IF(HJ$1&lt;MatrizdeEquipos!$K25,IF(MatrizdeEquipos!$K25&lt;IV$1,1,0),0))</f>
        <v>1</v>
      </c>
      <c r="HK27" s="5">
        <f>IF(HK$1=MatrizdeEquipos!$K25,1,IF(HK$1&lt;MatrizdeEquipos!$K25,IF(MatrizdeEquipos!$K25&lt;IW$1,1,0),0))</f>
        <v>1</v>
      </c>
      <c r="HL27" s="5">
        <f>IF(HL$1=MatrizdeEquipos!$K25,1,IF(HL$1&lt;MatrizdeEquipos!$K25,IF(MatrizdeEquipos!$K25&lt;IX$1,1,0),0))</f>
        <v>1</v>
      </c>
      <c r="HM27" s="5">
        <f>IF(HM$1=MatrizdeEquipos!$K25,1,IF(HM$1&lt;MatrizdeEquipos!$K25,IF(MatrizdeEquipos!$K25&lt;IY$1,1,0),0))</f>
        <v>1</v>
      </c>
      <c r="HN27" s="5">
        <f>IF(HN$1=MatrizdeEquipos!$K25,1,IF(HN$1&lt;MatrizdeEquipos!$K25,IF(MatrizdeEquipos!$K25&lt;IZ$1,1,0),0))</f>
        <v>1</v>
      </c>
      <c r="HO27" s="5">
        <f>IF(HO$1=MatrizdeEquipos!$K25,1,IF(HO$1&lt;MatrizdeEquipos!$K25,IF(MatrizdeEquipos!$K25&lt;JA$1,1,0),0))</f>
        <v>1</v>
      </c>
      <c r="HP27" s="5">
        <f>IF(HP$1=MatrizdeEquipos!$K25,1,IF(HP$1&lt;MatrizdeEquipos!$K25,IF(MatrizdeEquipos!$K25&lt;JB$1,1,0),0))</f>
        <v>1</v>
      </c>
      <c r="HQ27" s="5">
        <f>IF(HQ$1=MatrizdeEquipos!$K25,1,IF(HQ$1&lt;MatrizdeEquipos!$K25,IF(MatrizdeEquipos!$K25&lt;JC$1,1,0),0))</f>
        <v>1</v>
      </c>
      <c r="HR27" s="5">
        <f>IF(HR$1=MatrizdeEquipos!$K25,1,IF(HR$1&lt;MatrizdeEquipos!$K25,IF(MatrizdeEquipos!$K25&lt;JD$1,1,0),0))</f>
        <v>1</v>
      </c>
      <c r="HS27" s="5">
        <f>IF(HS$1=MatrizdeEquipos!$K25,1,IF(HS$1&lt;MatrizdeEquipos!$K25,IF(MatrizdeEquipos!$K25&lt;JE$1,1,0),0))</f>
        <v>1</v>
      </c>
      <c r="HT27" s="5">
        <f>IF(HT$1=MatrizdeEquipos!$K25,1,IF(HT$1&lt;MatrizdeEquipos!$K25,IF(MatrizdeEquipos!$K25&lt;JF$1,1,0),0))</f>
        <v>1</v>
      </c>
      <c r="HU27" s="5">
        <f>IF(HU$1=MatrizdeEquipos!$K25,1,IF(HU$1&lt;MatrizdeEquipos!$K25,IF(MatrizdeEquipos!$K25&lt;JG$1,1,0),0))</f>
        <v>1</v>
      </c>
      <c r="HV27" s="5">
        <f>IF(HV$1=MatrizdeEquipos!$K25,1,IF(HV$1&lt;MatrizdeEquipos!$K25,IF(MatrizdeEquipos!$K25&lt;JH$1,1,0),0))</f>
        <v>1</v>
      </c>
      <c r="HW27" s="5">
        <f>IF(HW$1=MatrizdeEquipos!$K25,1,IF(HW$1&lt;MatrizdeEquipos!$K25,IF(MatrizdeEquipos!$K25&lt;JI$1,1,0),0))</f>
        <v>0</v>
      </c>
      <c r="HX27" s="5">
        <f>IF(HX$1=MatrizdeEquipos!$K25,1,IF(HX$1&lt;MatrizdeEquipos!$K25,IF(MatrizdeEquipos!$K25&lt;JJ$1,1,0),0))</f>
        <v>0</v>
      </c>
      <c r="HY27" s="5">
        <f>IF(HY$1=MatrizdeEquipos!$K25,1,IF(HY$1&lt;MatrizdeEquipos!$K25,IF(MatrizdeEquipos!$K25&lt;JK$1,1,0),0))</f>
        <v>0</v>
      </c>
      <c r="HZ27" s="5">
        <f>IF(HZ$1=MatrizdeEquipos!$K25,1,IF(HZ$1&lt;MatrizdeEquipos!$K25,IF(MatrizdeEquipos!$K25&lt;JL$1,1,0),0))</f>
        <v>0</v>
      </c>
      <c r="IA27" s="5">
        <f>IF(IA$1=MatrizdeEquipos!$K25,1,IF(IA$1&lt;MatrizdeEquipos!$K25,IF(MatrizdeEquipos!$K25&lt;JM$1,1,0),0))</f>
        <v>0</v>
      </c>
      <c r="IB27" s="5">
        <f>IF(IB$1=MatrizdeEquipos!$K25,1,IF(IB$1&lt;MatrizdeEquipos!$K25,IF(MatrizdeEquipos!$K25&lt;JN$1,1,0),0))</f>
        <v>0</v>
      </c>
      <c r="IC27" s="5">
        <f>IF(IC$1=MatrizdeEquipos!$K25,1,IF(IC$1&lt;MatrizdeEquipos!$K25,IF(MatrizdeEquipos!$K25&lt;JO$1,1,0),0))</f>
        <v>0</v>
      </c>
      <c r="ID27" s="5">
        <f>IF(ID$1=MatrizdeEquipos!$K25,1,IF(ID$1&lt;MatrizdeEquipos!$K25,IF(MatrizdeEquipos!$K25&lt;JP$1,1,0),0))</f>
        <v>0</v>
      </c>
      <c r="IE27" s="5">
        <f>IF(IE$1=MatrizdeEquipos!$K25,1,IF(IE$1&lt;MatrizdeEquipos!$K25,IF(MatrizdeEquipos!$K25&lt;JQ$1,1,0),0))</f>
        <v>0</v>
      </c>
      <c r="IF27" s="5">
        <f>IF(IF$1=MatrizdeEquipos!$K25,1,IF(IF$1&lt;MatrizdeEquipos!$K25,IF(MatrizdeEquipos!$K25&lt;JR$1,1,0),0))</f>
        <v>0</v>
      </c>
      <c r="IG27" s="5">
        <f>IF(IG$1=MatrizdeEquipos!$K25,1,IF(IG$1&lt;MatrizdeEquipos!$K25,IF(MatrizdeEquipos!$K25&lt;JS$1,1,0),0))</f>
        <v>0</v>
      </c>
      <c r="IH27" s="5">
        <f>IF(IH$1=MatrizdeEquipos!$K25,1,IF(IH$1&lt;MatrizdeEquipos!$K25,IF(MatrizdeEquipos!$K25&lt;JT$1,1,0),0))</f>
        <v>0</v>
      </c>
      <c r="II27" s="5">
        <f>IF(II$1=MatrizdeEquipos!$K25,1,IF(II$1&lt;MatrizdeEquipos!$K25,IF(MatrizdeEquipos!$K25&lt;JU$1,1,0),0))</f>
        <v>0</v>
      </c>
      <c r="IJ27" s="5">
        <f>IF(IJ$1=MatrizdeEquipos!$K25,1,IF(IJ$1&lt;MatrizdeEquipos!$K25,IF(MatrizdeEquipos!$K25&lt;JV$1,1,0),0))</f>
        <v>0</v>
      </c>
      <c r="IK27" s="5">
        <f>IF(IK$1=MatrizdeEquipos!$K25,1,IF(IK$1&lt;MatrizdeEquipos!$K25,IF(MatrizdeEquipos!$K25&lt;JW$1,1,0),0))</f>
        <v>0</v>
      </c>
      <c r="IL27" s="5">
        <f>IF(IL$1=MatrizdeEquipos!$K25,1,IF(IL$1&lt;MatrizdeEquipos!$K25,IF(MatrizdeEquipos!$K25&lt;JX$1,1,0),0))</f>
        <v>0</v>
      </c>
      <c r="IM27" s="5">
        <f>IF(IM$1=MatrizdeEquipos!$K25,1,IF(IM$1&lt;MatrizdeEquipos!$K25,IF(MatrizdeEquipos!$K25&lt;JY$1,1,0),0))</f>
        <v>0</v>
      </c>
      <c r="IN27" s="5">
        <f>IF(IN$1=MatrizdeEquipos!$K25,1,IF(IN$1&lt;MatrizdeEquipos!$K25,IF(MatrizdeEquipos!$K25&lt;JZ$1,1,0),0))</f>
        <v>0</v>
      </c>
      <c r="IO27" s="5">
        <f>IF(IO$1=MatrizdeEquipos!$K25,1,IF(IO$1&lt;MatrizdeEquipos!$K25,IF(MatrizdeEquipos!$K25&lt;KA$1,1,0),0))</f>
        <v>0</v>
      </c>
      <c r="IP27" s="5">
        <f>IF(IP$1=MatrizdeEquipos!$K25,1,IF(IP$1&lt;MatrizdeEquipos!$K25,IF(MatrizdeEquipos!$K25&lt;KB$1,1,0),0))</f>
        <v>0</v>
      </c>
      <c r="IQ27" s="5">
        <f>IF(IQ$1=MatrizdeEquipos!$K25,1,IF(IQ$1&lt;MatrizdeEquipos!$K25,IF(MatrizdeEquipos!$K25&lt;KC$1,1,0),0))</f>
        <v>0</v>
      </c>
      <c r="IR27" s="5">
        <f>IF(IR$1=MatrizdeEquipos!$K25,1,IF(IR$1&lt;MatrizdeEquipos!$K25,IF(MatrizdeEquipos!$K25&lt;KD$1,1,0),0))</f>
        <v>0</v>
      </c>
      <c r="IS27" s="5">
        <f>IF(IS$1=MatrizdeEquipos!$K25,1,IF(IS$1&lt;MatrizdeEquipos!$K25,IF(MatrizdeEquipos!$K25&lt;KE$1,1,0),0))</f>
        <v>0</v>
      </c>
      <c r="IT27" s="5">
        <f>IF(IT$1=MatrizdeEquipos!$K25,1,IF(IT$1&lt;MatrizdeEquipos!$K25,IF(MatrizdeEquipos!$K25&lt;KF$1,1,0),0))</f>
        <v>0</v>
      </c>
      <c r="IU27" s="5">
        <f>IF(IU$1=MatrizdeEquipos!$K25,1,IF(IU$1&lt;MatrizdeEquipos!$K25,IF(MatrizdeEquipos!$K25&lt;KG$1,1,0),0))</f>
        <v>0</v>
      </c>
      <c r="IV27" s="5">
        <f>IF(IV$1=MatrizdeEquipos!$K25,1,IF(IV$1&lt;MatrizdeEquipos!$K25,IF(MatrizdeEquipos!$K25&lt;KH$1,1,0),0))</f>
        <v>0</v>
      </c>
      <c r="IW27" s="5">
        <f>IF(IW$1=MatrizdeEquipos!$K25,1,IF(IW$1&lt;MatrizdeEquipos!$K25,IF(MatrizdeEquipos!$K25&lt;KI$1,1,0),0))</f>
        <v>0</v>
      </c>
      <c r="IX27" s="5">
        <f>IF(IX$1=MatrizdeEquipos!$K25,1,IF(IX$1&lt;MatrizdeEquipos!$K25,IF(MatrizdeEquipos!$K25&lt;KJ$1,1,0),0))</f>
        <v>0</v>
      </c>
      <c r="IY27" s="5">
        <f>IF(IY$1=MatrizdeEquipos!$K25,1,IF(IY$1&lt;MatrizdeEquipos!$K25,IF(MatrizdeEquipos!$K25&lt;KK$1,1,0),0))</f>
        <v>0</v>
      </c>
      <c r="IZ27" s="5">
        <f>IF(IZ$1=MatrizdeEquipos!$K25,1,IF(IZ$1&lt;MatrizdeEquipos!$K25,IF(MatrizdeEquipos!$K25&lt;KL$1,1,0),0))</f>
        <v>0</v>
      </c>
      <c r="JA27" s="5">
        <f>IF(JA$1=MatrizdeEquipos!$K25,1,IF(JA$1&lt;MatrizdeEquipos!$K25,IF(MatrizdeEquipos!$K25&lt;KM$1,1,0),0))</f>
        <v>0</v>
      </c>
      <c r="JB27" s="5">
        <f>IF(JB$1=MatrizdeEquipos!$K25,1,IF(JB$1&lt;MatrizdeEquipos!$K25,IF(MatrizdeEquipos!$K25&lt;KN$1,1,0),0))</f>
        <v>0</v>
      </c>
      <c r="JC27" s="5">
        <f>IF(JC$1=MatrizdeEquipos!$K25,1,IF(JC$1&lt;MatrizdeEquipos!$K25,IF(MatrizdeEquipos!$K25&lt;KO$1,1,0),0))</f>
        <v>0</v>
      </c>
      <c r="JD27" s="5">
        <f>IF(JD$1=MatrizdeEquipos!$K25,1,IF(JD$1&lt;MatrizdeEquipos!$K25,IF(MatrizdeEquipos!$K25&lt;KP$1,1,0),0))</f>
        <v>0</v>
      </c>
      <c r="JE27" s="5">
        <f>IF(JE$1=MatrizdeEquipos!$K25,1,IF(JE$1&lt;MatrizdeEquipos!$K25,IF(MatrizdeEquipos!$K25&lt;KQ$1,1,0),0))</f>
        <v>0</v>
      </c>
      <c r="JF27" s="5">
        <f>IF(JF$1=MatrizdeEquipos!$K25,1,IF(JF$1&lt;MatrizdeEquipos!$K25,IF(MatrizdeEquipos!$K25&lt;KR$1,1,0),0))</f>
        <v>0</v>
      </c>
      <c r="JG27" s="5">
        <f>IF(JG$1=MatrizdeEquipos!$K25,1,IF(JG$1&lt;MatrizdeEquipos!$K25,IF(MatrizdeEquipos!$K25&lt;KS$1,1,0),0))</f>
        <v>0</v>
      </c>
      <c r="JH27" s="5">
        <f>IF(JH$1=MatrizdeEquipos!$K25,1,IF(JH$1&lt;MatrizdeEquipos!$K25,IF(MatrizdeEquipos!$K25&lt;KT$1,1,0),0))</f>
        <v>0</v>
      </c>
      <c r="JI27" s="5">
        <f>IF(JI$1=MatrizdeEquipos!$K25,1,IF(JI$1&lt;MatrizdeEquipos!$K25,IF(MatrizdeEquipos!$K25&lt;KU$1,1,0),0))</f>
        <v>0</v>
      </c>
      <c r="JJ27" s="5">
        <f>IF(JJ$1=MatrizdeEquipos!$K25,1,IF(JJ$1&lt;MatrizdeEquipos!$K25,IF(MatrizdeEquipos!$K25&lt;KV$1,1,0),0))</f>
        <v>0</v>
      </c>
      <c r="JK27" s="5">
        <f>IF(JK$1=MatrizdeEquipos!$K25,1,IF(JK$1&lt;MatrizdeEquipos!$K25,IF(MatrizdeEquipos!$K25&lt;KW$1,1,0),0))</f>
        <v>0</v>
      </c>
      <c r="JL27" s="5">
        <f>IF(JL$1=MatrizdeEquipos!$K25,1,IF(JL$1&lt;MatrizdeEquipos!$K25,IF(MatrizdeEquipos!$K25&lt;KX$1,1,0),0))</f>
        <v>0</v>
      </c>
      <c r="JM27" s="5">
        <f>IF(JM$1=MatrizdeEquipos!$K25,1,IF(JM$1&lt;MatrizdeEquipos!$K25,IF(MatrizdeEquipos!$K25&lt;KY$1,1,0),0))</f>
        <v>0</v>
      </c>
      <c r="JN27" s="5">
        <f>IF(JN$1=MatrizdeEquipos!$K25,1,IF(JN$1&lt;MatrizdeEquipos!$K25,IF(MatrizdeEquipos!$K25&lt;KZ$1,1,0),0))</f>
        <v>0</v>
      </c>
      <c r="JO27" s="5">
        <f>IF(JO$1=MatrizdeEquipos!$K25,1,IF(JO$1&lt;MatrizdeEquipos!$K25,IF(MatrizdeEquipos!$K25&lt;LA$1,1,0),0))</f>
        <v>0</v>
      </c>
      <c r="JP27" s="5">
        <f>IF(JP$1=MatrizdeEquipos!$K25,1,IF(JP$1&lt;MatrizdeEquipos!$K25,IF(MatrizdeEquipos!$K25&lt;LB$1,1,0),0))</f>
        <v>0</v>
      </c>
      <c r="JQ27" s="5">
        <f>IF(JQ$1=MatrizdeEquipos!$K25,1,IF(JQ$1&lt;MatrizdeEquipos!$K25,IF(MatrizdeEquipos!$K25&lt;LC$1,1,0),0))</f>
        <v>0</v>
      </c>
      <c r="JR27" s="5">
        <f>IF(JR$1=MatrizdeEquipos!$K25,1,IF(JR$1&lt;MatrizdeEquipos!$K25,IF(MatrizdeEquipos!$K25&lt;LD$1,1,0),0))</f>
        <v>0</v>
      </c>
      <c r="JS27" s="5">
        <f>IF(JS$1=MatrizdeEquipos!$K25,1,IF(JS$1&lt;MatrizdeEquipos!$K25,IF(MatrizdeEquipos!$K25&lt;LE$1,1,0),0))</f>
        <v>0</v>
      </c>
      <c r="JT27" s="5">
        <f>IF(JT$1=MatrizdeEquipos!$K25,1,IF(JT$1&lt;MatrizdeEquipos!$K25,IF(MatrizdeEquipos!$K25&lt;LF$1,1,0),0))</f>
        <v>0</v>
      </c>
      <c r="JU27" s="5">
        <f>IF(JU$1=MatrizdeEquipos!$K25,1,IF(JU$1&lt;MatrizdeEquipos!$K25,IF(MatrizdeEquipos!$K25&lt;LG$1,1,0),0))</f>
        <v>0</v>
      </c>
      <c r="JV27" s="5">
        <f>IF(JV$1=MatrizdeEquipos!$K25,1,IF(JV$1&lt;MatrizdeEquipos!$K25,IF(MatrizdeEquipos!$K25&lt;LH$1,1,0),0))</f>
        <v>0</v>
      </c>
      <c r="JW27" s="5">
        <f>IF(JW$1=MatrizdeEquipos!$K25,1,IF(JW$1&lt;MatrizdeEquipos!$K25,IF(MatrizdeEquipos!$K25&lt;LI$1,1,0),0))</f>
        <v>0</v>
      </c>
      <c r="JX27" s="5">
        <f>IF(JX$1=MatrizdeEquipos!$K25,1,IF(JX$1&lt;MatrizdeEquipos!$K25,IF(MatrizdeEquipos!$K25&lt;LJ$1,1,0),0))</f>
        <v>0</v>
      </c>
      <c r="JY27" s="5">
        <f>IF(JY$1=MatrizdeEquipos!$K25,1,IF(JY$1&lt;MatrizdeEquipos!$K25,IF(MatrizdeEquipos!$K25&lt;LK$1,1,0),0))</f>
        <v>0</v>
      </c>
      <c r="JZ27" s="5">
        <f>IF(JZ$1=MatrizdeEquipos!$K25,1,IF(JZ$1&lt;MatrizdeEquipos!$K25,IF(MatrizdeEquipos!$K25&lt;LL$1,1,0),0))</f>
        <v>0</v>
      </c>
      <c r="KA27" s="5">
        <f>IF(KA$1=MatrizdeEquipos!$K25,1,IF(KA$1&lt;MatrizdeEquipos!$K25,IF(MatrizdeEquipos!$K25&lt;LM$1,1,0),0))</f>
        <v>0</v>
      </c>
      <c r="KB27" s="5">
        <f>IF(KB$1=MatrizdeEquipos!$K25,1,IF(KB$1&lt;MatrizdeEquipos!$K25,IF(MatrizdeEquipos!$K25&lt;LN$1,1,0),0))</f>
        <v>0</v>
      </c>
      <c r="KC27" s="5">
        <f>IF(KC$1=MatrizdeEquipos!$K25,1,IF(KC$1&lt;MatrizdeEquipos!$K25,IF(MatrizdeEquipos!$K25&lt;LO$1,1,0),0))</f>
        <v>0</v>
      </c>
      <c r="KD27" s="5">
        <f>IF(KD$1=MatrizdeEquipos!$K25,1,IF(KD$1&lt;MatrizdeEquipos!$K25,IF(MatrizdeEquipos!$K25&lt;LP$1,1,0),0))</f>
        <v>0</v>
      </c>
      <c r="KE27" s="5">
        <f>IF(KE$1=MatrizdeEquipos!$K25,1,IF(KE$1&lt;MatrizdeEquipos!$K25,IF(MatrizdeEquipos!$K25&lt;LQ$1,1,0),0))</f>
        <v>0</v>
      </c>
      <c r="KF27" s="5">
        <f>IF(KF$1=MatrizdeEquipos!$K25,1,IF(KF$1&lt;MatrizdeEquipos!$K25,IF(MatrizdeEquipos!$K25&lt;LR$1,1,0),0))</f>
        <v>0</v>
      </c>
      <c r="KG27" s="5">
        <f>IF(KG$1=MatrizdeEquipos!$K25,1,IF(KG$1&lt;MatrizdeEquipos!$K25,IF(MatrizdeEquipos!$K25&lt;LS$1,1,0),0))</f>
        <v>0</v>
      </c>
      <c r="KH27" s="5">
        <f>IF(KH$1=MatrizdeEquipos!$K25,1,IF(KH$1&lt;MatrizdeEquipos!$K25,IF(MatrizdeEquipos!$K25&lt;LT$1,1,0),0))</f>
        <v>0</v>
      </c>
      <c r="KI27" s="5">
        <f>IF(KI$1=MatrizdeEquipos!$K25,1,IF(KI$1&lt;MatrizdeEquipos!$K25,IF(MatrizdeEquipos!$K25&lt;LU$1,1,0),0))</f>
        <v>0</v>
      </c>
      <c r="KJ27" s="5">
        <f>IF(KJ$1=MatrizdeEquipos!$K25,1,IF(KJ$1&lt;MatrizdeEquipos!$K25,IF(MatrizdeEquipos!$K25&lt;LV$1,1,0),0))</f>
        <v>0</v>
      </c>
      <c r="KK27" s="5">
        <f>IF(KK$1=MatrizdeEquipos!$K25,1,IF(KK$1&lt;MatrizdeEquipos!$K25,IF(MatrizdeEquipos!$K25&lt;LW$1,1,0),0))</f>
        <v>0</v>
      </c>
      <c r="KL27" s="5">
        <f>IF(KL$1=MatrizdeEquipos!$K25,1,IF(KL$1&lt;MatrizdeEquipos!$K25,IF(MatrizdeEquipos!$K25&lt;LX$1,1,0),0))</f>
        <v>0</v>
      </c>
      <c r="KM27" s="5">
        <f>IF(KM$1=MatrizdeEquipos!$K25,1,IF(KM$1&lt;MatrizdeEquipos!$K25,IF(MatrizdeEquipos!$K25&lt;LY$1,1,0),0))</f>
        <v>0</v>
      </c>
      <c r="KN27" s="5">
        <f>IF(KN$1=MatrizdeEquipos!$K25,1,IF(KN$1&lt;MatrizdeEquipos!$K25,IF(MatrizdeEquipos!$K25&lt;LZ$1,1,0),0))</f>
        <v>0</v>
      </c>
      <c r="KO27" s="5">
        <f>IF(KO$1=MatrizdeEquipos!$K25,1,IF(KO$1&lt;MatrizdeEquipos!$K25,IF(MatrizdeEquipos!$K25&lt;MA$1,1,0),0))</f>
        <v>0</v>
      </c>
      <c r="KP27" s="5">
        <f>IF(KP$1=MatrizdeEquipos!$K25,1,IF(KP$1&lt;MatrizdeEquipos!$K25,IF(MatrizdeEquipos!$K25&lt;MB$1,1,0),0))</f>
        <v>0</v>
      </c>
      <c r="KQ27" s="5">
        <f>IF(KQ$1=MatrizdeEquipos!$K25,1,IF(KQ$1&lt;MatrizdeEquipos!$K25,IF(MatrizdeEquipos!$K25&lt;MC$1,1,0),0))</f>
        <v>0</v>
      </c>
      <c r="KR27" s="5">
        <f>IF(KR$1=MatrizdeEquipos!$K25,1,IF(KR$1&lt;MatrizdeEquipos!$K25,IF(MatrizdeEquipos!$K25&lt;MD$1,1,0),0))</f>
        <v>0</v>
      </c>
      <c r="KS27" s="5">
        <f>IF(KS$1=MatrizdeEquipos!$K25,1,IF(KS$1&lt;MatrizdeEquipos!$K25,IF(MatrizdeEquipos!$K25&lt;ME$1,1,0),0))</f>
        <v>0</v>
      </c>
      <c r="KT27" s="5">
        <f>IF(KT$1=MatrizdeEquipos!$K25,1,IF(KT$1&lt;MatrizdeEquipos!$K25,IF(MatrizdeEquipos!$K25&lt;MF$1,1,0),0))</f>
        <v>0</v>
      </c>
      <c r="KU27" s="5">
        <f>IF(KU$1=MatrizdeEquipos!$K25,1,IF(KU$1&lt;MatrizdeEquipos!$K25,IF(MatrizdeEquipos!$K25&lt;MG$1,1,0),0))</f>
        <v>0</v>
      </c>
      <c r="KV27" s="5">
        <f>IF(KV$1=MatrizdeEquipos!$K25,1,IF(KV$1&lt;MatrizdeEquipos!$K25,IF(MatrizdeEquipos!$K25&lt;MH$1,1,0),0))</f>
        <v>0</v>
      </c>
      <c r="KW27" s="5">
        <f>IF(KW$1=MatrizdeEquipos!$K25,1,IF(KW$1&lt;MatrizdeEquipos!$K25,IF(MatrizdeEquipos!$K25&lt;MI$1,1,0),0))</f>
        <v>0</v>
      </c>
      <c r="KX27" s="5">
        <f>IF(KX$1=MatrizdeEquipos!$K25,1,IF(KX$1&lt;MatrizdeEquipos!$K25,IF(MatrizdeEquipos!$K25&lt;MJ$1,1,0),0))</f>
        <v>0</v>
      </c>
      <c r="KY27" s="5">
        <f>IF(KY$1=MatrizdeEquipos!$K25,1,IF(KY$1&lt;MatrizdeEquipos!$K25,IF(MatrizdeEquipos!$K25&lt;MK$1,1,0),0))</f>
        <v>0</v>
      </c>
      <c r="KZ27" s="5">
        <f>IF(KZ$1=MatrizdeEquipos!$K25,1,IF(KZ$1&lt;MatrizdeEquipos!$K25,IF(MatrizdeEquipos!$K25&lt;ML$1,1,0),0))</f>
        <v>0</v>
      </c>
      <c r="LA27" s="5">
        <f>IF(LA$1=MatrizdeEquipos!$K25,1,IF(LA$1&lt;MatrizdeEquipos!$K25,IF(MatrizdeEquipos!$K25&lt;MM$1,1,0),0))</f>
        <v>0</v>
      </c>
      <c r="LB27" s="5">
        <f>IF(LB$1=MatrizdeEquipos!$K25,1,IF(LB$1&lt;MatrizdeEquipos!$K25,IF(MatrizdeEquipos!$K25&lt;MN$1,1,0),0))</f>
        <v>0</v>
      </c>
      <c r="LC27" s="5">
        <f>IF(LC$1=MatrizdeEquipos!$K25,1,IF(LC$1&lt;MatrizdeEquipos!$K25,IF(MatrizdeEquipos!$K25&lt;MO$1,1,0),0))</f>
        <v>0</v>
      </c>
      <c r="LD27" s="5">
        <f>IF(LD$1=MatrizdeEquipos!$K25,1,IF(LD$1&lt;MatrizdeEquipos!$K25,IF(MatrizdeEquipos!$K25&lt;MP$1,1,0),0))</f>
        <v>0</v>
      </c>
      <c r="LE27" s="5">
        <f>IF(LE$1=MatrizdeEquipos!$K25,1,IF(LE$1&lt;MatrizdeEquipos!$K25,IF(MatrizdeEquipos!$K25&lt;MQ$1,1,0),0))</f>
        <v>0</v>
      </c>
      <c r="LF27" s="5">
        <f>IF(LF$1=MatrizdeEquipos!$K25,1,IF(LF$1&lt;MatrizdeEquipos!$K25,IF(MatrizdeEquipos!$K25&lt;MR$1,1,0),0))</f>
        <v>0</v>
      </c>
      <c r="LG27" s="5">
        <f>IF(LG$1=MatrizdeEquipos!$K25,1,IF(LG$1&lt;MatrizdeEquipos!$K25,IF(MatrizdeEquipos!$K25&lt;MS$1,1,0),0))</f>
        <v>0</v>
      </c>
      <c r="LH27" s="5">
        <f>IF(LH$1=MatrizdeEquipos!$K25,1,IF(LH$1&lt;MatrizdeEquipos!$K25,IF(MatrizdeEquipos!$K25&lt;MT$1,1,0),0))</f>
        <v>0</v>
      </c>
      <c r="LI27" s="5">
        <f>IF(LI$1=MatrizdeEquipos!$K25,1,IF(LI$1&lt;MatrizdeEquipos!$K25,IF(MatrizdeEquipos!$K25&lt;MU$1,1,0),0))</f>
        <v>0</v>
      </c>
      <c r="LJ27" s="5">
        <f>IF(LJ$1=MatrizdeEquipos!$K25,1,IF(LJ$1&lt;MatrizdeEquipos!$K25,IF(MatrizdeEquipos!$K25&lt;MV$1,1,0),0))</f>
        <v>0</v>
      </c>
      <c r="LK27" s="5">
        <f>IF(LK$1=MatrizdeEquipos!$K25,1,IF(LK$1&lt;MatrizdeEquipos!$K25,IF(MatrizdeEquipos!$K25&lt;MW$1,1,0),0))</f>
        <v>0</v>
      </c>
      <c r="LL27" s="5">
        <f>IF(LL$1=MatrizdeEquipos!$K25,1,IF(LL$1&lt;MatrizdeEquipos!$K25,IF(MatrizdeEquipos!$K25&lt;MX$1,1,0),0))</f>
        <v>0</v>
      </c>
      <c r="LM27" s="5">
        <f>IF(LM$1=MatrizdeEquipos!$K25,1,IF(LM$1&lt;MatrizdeEquipos!$K25,IF(MatrizdeEquipos!$K25&lt;MY$1,1,0),0))</f>
        <v>0</v>
      </c>
      <c r="LN27" s="5">
        <f>IF(LN$1=MatrizdeEquipos!$K25,1,IF(LN$1&lt;MatrizdeEquipos!$K25,IF(MatrizdeEquipos!$K25&lt;MZ$1,1,0),0))</f>
        <v>0</v>
      </c>
      <c r="LO27" s="5">
        <f>IF(LO$1=MatrizdeEquipos!$K25,1,IF(LO$1&lt;MatrizdeEquipos!$K25,IF(MatrizdeEquipos!$K25&lt;NA$1,1,0),0))</f>
        <v>0</v>
      </c>
      <c r="LP27" s="5">
        <f>IF(LP$1=MatrizdeEquipos!$K25,1,IF(LP$1&lt;MatrizdeEquipos!$K25,IF(MatrizdeEquipos!$K25&lt;NB$1,1,0),0))</f>
        <v>0</v>
      </c>
      <c r="LQ27" s="5">
        <f>IF(LQ$1=MatrizdeEquipos!$K25,1,IF(LQ$1&lt;MatrizdeEquipos!$K25,IF(MatrizdeEquipos!$K25&lt;NC$1,1,0),0))</f>
        <v>0</v>
      </c>
      <c r="LR27" s="5">
        <f>IF(LR$1=MatrizdeEquipos!$K25,1,IF(LR$1&lt;MatrizdeEquipos!$K25,IF(MatrizdeEquipos!$K25&lt;ND$1,1,0),0))</f>
        <v>0</v>
      </c>
      <c r="LS27" s="5">
        <f>IF(LS$1=MatrizdeEquipos!$K25,1,IF(LS$1&lt;MatrizdeEquipos!$K25,IF(MatrizdeEquipos!$K25&lt;NE$1,1,0),0))</f>
        <v>0</v>
      </c>
      <c r="LT27" s="5">
        <f>IF(LT$1=MatrizdeEquipos!$K25,1,IF(LT$1&lt;MatrizdeEquipos!$K25,IF(MatrizdeEquipos!$K25&lt;NF$1,1,0),0))</f>
        <v>0</v>
      </c>
      <c r="LU27" s="5">
        <f>IF(LU$1=MatrizdeEquipos!$K25,1,IF(LU$1&lt;MatrizdeEquipos!$K25,IF(MatrizdeEquipos!$K25&lt;NG$1,1,0),0))</f>
        <v>0</v>
      </c>
      <c r="LV27" s="5">
        <f>IF(LV$1=MatrizdeEquipos!$K25,1,IF(LV$1&lt;MatrizdeEquipos!$K25,IF(MatrizdeEquipos!$K25&lt;NH$1,1,0),0))</f>
        <v>0</v>
      </c>
      <c r="LW27" s="5">
        <f>IF(LW$1=MatrizdeEquipos!$K25,1,IF(LW$1&lt;MatrizdeEquipos!$K25,IF(MatrizdeEquipos!$K25&lt;NI$1,1,0),0))</f>
        <v>0</v>
      </c>
      <c r="LX27" s="5">
        <f>IF(LX$1=MatrizdeEquipos!$K25,1,IF(LX$1&lt;MatrizdeEquipos!$K25,IF(MatrizdeEquipos!$K25&lt;NJ$1,1,0),0))</f>
        <v>0</v>
      </c>
      <c r="LY27" s="5">
        <f>IF(LY$1=MatrizdeEquipos!$K25,1,IF(LY$1&lt;MatrizdeEquipos!$K25,IF(MatrizdeEquipos!$K25&lt;NK$1,1,0),0))</f>
        <v>0</v>
      </c>
      <c r="LZ27" s="5">
        <f>IF(LZ$1=MatrizdeEquipos!$K25,1,IF(LZ$1&lt;MatrizdeEquipos!$K25,IF(MatrizdeEquipos!$K25&lt;NL$1,1,0),0))</f>
        <v>0</v>
      </c>
      <c r="MA27" s="5">
        <f>IF(MA$1=MatrizdeEquipos!$K25,1,IF(MA$1&lt;MatrizdeEquipos!$K25,IF(MatrizdeEquipos!$K25&lt;NM$1,1,0),0))</f>
        <v>0</v>
      </c>
      <c r="MB27" s="5">
        <f>IF(MB$1=MatrizdeEquipos!$K25,1,IF(MB$1&lt;MatrizdeEquipos!$K25,IF(MatrizdeEquipos!$K25&lt;NN$1,1,0),0))</f>
        <v>0</v>
      </c>
      <c r="MC27" s="5">
        <f>IF(MC$1=MatrizdeEquipos!$K25,1,IF(MC$1&lt;MatrizdeEquipos!$K25,IF(MatrizdeEquipos!$K25&lt;NO$1,1,0),0))</f>
        <v>0</v>
      </c>
      <c r="MD27" s="5">
        <f>IF(MD$1=MatrizdeEquipos!$K25,1,IF(MD$1&lt;MatrizdeEquipos!$K25,IF(MatrizdeEquipos!$K25&lt;NP$1,1,0),0))</f>
        <v>0</v>
      </c>
      <c r="ME27" s="5">
        <f>IF(ME$1=MatrizdeEquipos!$K25,1,IF(ME$1&lt;MatrizdeEquipos!$K25,IF(MatrizdeEquipos!$K25&lt;NQ$1,1,0),0))</f>
        <v>0</v>
      </c>
      <c r="MF27" s="5">
        <f>IF(MF$1=MatrizdeEquipos!$K25,1,IF(MF$1&lt;MatrizdeEquipos!$K25,IF(MatrizdeEquipos!$K25&lt;NR$1,1,0),0))</f>
        <v>0</v>
      </c>
      <c r="MG27" s="5">
        <f>IF(MG$1=MatrizdeEquipos!$K25,1,IF(MG$1&lt;MatrizdeEquipos!$K25,IF(MatrizdeEquipos!$K25&lt;NS$1,1,0),0))</f>
        <v>0</v>
      </c>
      <c r="MH27" s="5">
        <f>IF(MH$1=MatrizdeEquipos!$K25,1,IF(MH$1&lt;MatrizdeEquipos!$K25,IF(MatrizdeEquipos!$K25&lt;NT$1,1,0),0))</f>
        <v>0</v>
      </c>
      <c r="MI27" s="5">
        <f>IF(MI$1=MatrizdeEquipos!$K25,1,IF(MI$1&lt;MatrizdeEquipos!$K25,IF(MatrizdeEquipos!$K25&lt;NU$1,1,0),0))</f>
        <v>0</v>
      </c>
      <c r="MJ27" s="5">
        <f>IF(MJ$1=MatrizdeEquipos!$K25,1,IF(MJ$1&lt;MatrizdeEquipos!$K25,IF(MatrizdeEquipos!$K25&lt;NV$1,1,0),0))</f>
        <v>0</v>
      </c>
      <c r="MK27" s="5">
        <f>IF(MK$1=MatrizdeEquipos!$K25,1,IF(MK$1&lt;MatrizdeEquipos!$K25,IF(MatrizdeEquipos!$K25&lt;NW$1,1,0),0))</f>
        <v>0</v>
      </c>
      <c r="ML27" s="5">
        <f>IF(ML$1=MatrizdeEquipos!$K25,1,IF(ML$1&lt;MatrizdeEquipos!$K25,IF(MatrizdeEquipos!$K25&lt;NX$1,1,0),0))</f>
        <v>0</v>
      </c>
      <c r="MM27" s="5">
        <f>IF(MM$1=MatrizdeEquipos!$K25,1,IF(MM$1&lt;MatrizdeEquipos!$K25,IF(MatrizdeEquipos!$K25&lt;NY$1,1,0),0))</f>
        <v>0</v>
      </c>
      <c r="MN27" s="5">
        <f>IF(MN$1=MatrizdeEquipos!$K25,1,IF(MN$1&lt;MatrizdeEquipos!$K25,IF(MatrizdeEquipos!$K25&lt;NZ$1,1,0),0))</f>
        <v>0</v>
      </c>
      <c r="MO27" s="5">
        <f>IF(MO$1=MatrizdeEquipos!$K25,1,IF(MO$1&lt;MatrizdeEquipos!$K25,IF(MatrizdeEquipos!$K25&lt;OA$1,1,0),0))</f>
        <v>0</v>
      </c>
      <c r="MP27" s="5">
        <f>IF(MP$1=MatrizdeEquipos!$K25,1,IF(MP$1&lt;MatrizdeEquipos!$K25,IF(MatrizdeEquipos!$K25&lt;OB$1,1,0),0))</f>
        <v>0</v>
      </c>
      <c r="MQ27" s="5">
        <f>IF(MQ$1=MatrizdeEquipos!$K25,1,IF(MQ$1&lt;MatrizdeEquipos!$K25,IF(MatrizdeEquipos!$K25&lt;OC$1,1,0),0))</f>
        <v>0</v>
      </c>
      <c r="MR27" s="5">
        <f>IF(MR$1=MatrizdeEquipos!$K25,1,IF(MR$1&lt;MatrizdeEquipos!$K25,IF(MatrizdeEquipos!$K25&lt;OD$1,1,0),0))</f>
        <v>0</v>
      </c>
      <c r="MS27" s="5">
        <f>IF(MS$1=MatrizdeEquipos!$K25,1,IF(MS$1&lt;MatrizdeEquipos!$K25,IF(MatrizdeEquipos!$K25&lt;OE$1,1,0),0))</f>
        <v>0</v>
      </c>
      <c r="MT27" s="5">
        <f>IF(MT$1=MatrizdeEquipos!$K25,1,IF(MT$1&lt;MatrizdeEquipos!$K25,IF(MatrizdeEquipos!$K25&lt;OF$1,1,0),0))</f>
        <v>0</v>
      </c>
      <c r="MU27" s="5">
        <f>IF(MU$1=MatrizdeEquipos!$K25,1,IF(MU$1&lt;MatrizdeEquipos!$K25,IF(MatrizdeEquipos!$K25&lt;OG$1,1,0),0))</f>
        <v>0</v>
      </c>
      <c r="MV27" s="5">
        <f>IF(MV$1=MatrizdeEquipos!$K25,1,IF(MV$1&lt;MatrizdeEquipos!$K25,IF(MatrizdeEquipos!$K25&lt;OH$1,1,0),0))</f>
        <v>0</v>
      </c>
      <c r="MW27" s="5">
        <f>IF(MW$1=MatrizdeEquipos!$K25,1,IF(MW$1&lt;MatrizdeEquipos!$K25,IF(MatrizdeEquipos!$K25&lt;OI$1,1,0),0))</f>
        <v>0</v>
      </c>
      <c r="MX27" s="5">
        <f>IF(MX$1=MatrizdeEquipos!$K25,1,IF(MX$1&lt;MatrizdeEquipos!$K25,IF(MatrizdeEquipos!$K25&lt;OJ$1,1,0),0))</f>
        <v>0</v>
      </c>
      <c r="MY27" s="5">
        <f>IF(MY$1=MatrizdeEquipos!$K25,1,IF(MY$1&lt;MatrizdeEquipos!$K25,IF(MatrizdeEquipos!$K25&lt;OK$1,1,0),0))</f>
        <v>0</v>
      </c>
      <c r="MZ27" s="5">
        <f>IF(MZ$1=MatrizdeEquipos!$K25,1,IF(MZ$1&lt;MatrizdeEquipos!$K25,IF(MatrizdeEquipos!$K25&lt;OL$1,1,0),0))</f>
        <v>0</v>
      </c>
      <c r="NA27" s="5">
        <f>IF(NA$1=MatrizdeEquipos!$K25,1,IF(NA$1&lt;MatrizdeEquipos!$K25,IF(MatrizdeEquipos!$K25&lt;OM$1,1,0),0))</f>
        <v>0</v>
      </c>
      <c r="NB27" s="5">
        <f>IF(NB$1=MatrizdeEquipos!$K25,1,IF(NB$1&lt;MatrizdeEquipos!$K25,IF(MatrizdeEquipos!$K25&lt;ON$1,1,0),0))</f>
        <v>0</v>
      </c>
      <c r="NC27" s="5">
        <f>IF(NC$1=MatrizdeEquipos!$K25,1,IF(NC$1&lt;MatrizdeEquipos!$K25,IF(MatrizdeEquipos!$K25&lt;OO$1,1,0),0))</f>
        <v>0</v>
      </c>
      <c r="ND27" s="5">
        <f>IF(ND$1=MatrizdeEquipos!$K25,1,IF(ND$1&lt;MatrizdeEquipos!$K25,IF(MatrizdeEquipos!$K25&lt;OP$1,1,0),0))</f>
        <v>0</v>
      </c>
      <c r="NE27" s="5">
        <f>IF(NE$1=MatrizdeEquipos!$K25,1,IF(NE$1&lt;MatrizdeEquipos!$K25,IF(MatrizdeEquipos!$K25&lt;OQ$1,1,0),0))</f>
        <v>0</v>
      </c>
      <c r="NF27" s="5">
        <f>IF(NF$1=MatrizdeEquipos!$K25,1,IF(NF$1&lt;MatrizdeEquipos!$K25,IF(MatrizdeEquipos!$K25&lt;OR$1,1,0),0))</f>
        <v>0</v>
      </c>
      <c r="NG27" s="5">
        <f>IF(NG$1=MatrizdeEquipos!$K25,1,IF(NG$1&lt;MatrizdeEquipos!$K25,IF(MatrizdeEquipos!$K25&lt;OS$1,1,0),0))</f>
        <v>0</v>
      </c>
      <c r="NH27" s="5">
        <f>IF(NH$1=MatrizdeEquipos!$K25,1,IF(NH$1&lt;MatrizdeEquipos!$K25,IF(MatrizdeEquipos!$K25&lt;OT$1,1,0),0))</f>
        <v>0</v>
      </c>
      <c r="NI27" s="5">
        <f>IF(NI$1=MatrizdeEquipos!$K25,1,IF(NI$1&lt;MatrizdeEquipos!$K25,IF(MatrizdeEquipos!$K25&lt;OU$1,1,0),0))</f>
        <v>0</v>
      </c>
      <c r="NJ27" s="5">
        <f>IF(NJ$1=MatrizdeEquipos!$K25,1,IF(NJ$1&lt;MatrizdeEquipos!$K25,IF(MatrizdeEquipos!$K25&lt;OV$1,1,0),0))</f>
        <v>0</v>
      </c>
      <c r="NK27" s="5">
        <f>IF(NK$1=MatrizdeEquipos!$K25,1,IF(NK$1&lt;MatrizdeEquipos!$K25,IF(MatrizdeEquipos!$K25&lt;OW$1,1,0),0))</f>
        <v>0</v>
      </c>
      <c r="NL27" s="5">
        <f>IF(NL$1=MatrizdeEquipos!$K25,1,IF(NL$1&lt;MatrizdeEquipos!$K25,IF(MatrizdeEquipos!$K25&lt;OX$1,1,0),0))</f>
        <v>0</v>
      </c>
      <c r="NM27" s="5">
        <f>IF(NM$1=MatrizdeEquipos!$K25,1,IF(NM$1&lt;MatrizdeEquipos!$K25,IF(MatrizdeEquipos!$K25&lt;OY$1,1,0),0))</f>
        <v>0</v>
      </c>
      <c r="NN27" s="5">
        <f>IF(NN$1=MatrizdeEquipos!$K25,1,IF(NN$1&lt;MatrizdeEquipos!$K25,IF(MatrizdeEquipos!$K25&lt;OZ$1,1,0),0))</f>
        <v>0</v>
      </c>
      <c r="NO27" s="5">
        <f>IF(NO$1=MatrizdeEquipos!$K25,1,IF(NO$1&lt;MatrizdeEquipos!$K25,IF(MatrizdeEquipos!$K25&lt;PA$1,1,0),0))</f>
        <v>0</v>
      </c>
      <c r="NP27" s="5">
        <f>IF(NP$1=MatrizdeEquipos!$K25,1,IF(NP$1&lt;MatrizdeEquipos!$K25,IF(MatrizdeEquipos!$K25&lt;PB$1,1,0),0))</f>
        <v>0</v>
      </c>
      <c r="NQ27" s="5">
        <f>IF(NQ$1=MatrizdeEquipos!$K25,1,IF(NQ$1&lt;MatrizdeEquipos!$K25,IF(MatrizdeEquipos!$K25&lt;PC$1,1,0),0))</f>
        <v>0</v>
      </c>
      <c r="NR27" s="5">
        <f>IF(NR$1=MatrizdeEquipos!$K25,1,IF(NR$1&lt;MatrizdeEquipos!$K25,IF(MatrizdeEquipos!$K25&lt;PD$1,1,0),0))</f>
        <v>0</v>
      </c>
      <c r="NS27" s="5">
        <f>IF(NS$1=MatrizdeEquipos!$K25,1,IF(NS$1&lt;MatrizdeEquipos!$K25,IF(MatrizdeEquipos!$K25&lt;PE$1,1,0),0))</f>
        <v>0</v>
      </c>
      <c r="NT27" s="5">
        <f>IF(NT$1=MatrizdeEquipos!$K25,1,IF(NT$1&lt;MatrizdeEquipos!$K25,IF(MatrizdeEquipos!$K25&lt;PF$1,1,0),0))</f>
        <v>0</v>
      </c>
      <c r="NU27" s="5">
        <f>IF(NU$1=MatrizdeEquipos!$K25,1,IF(NU$1&lt;MatrizdeEquipos!$K25,IF(MatrizdeEquipos!$K25&lt;PG$1,1,0),0))</f>
        <v>0</v>
      </c>
      <c r="NV27" s="5">
        <f>IF(NV$1=MatrizdeEquipos!$K25,1,IF(NV$1&lt;MatrizdeEquipos!$K25,IF(MatrizdeEquipos!$K25&lt;PH$1,1,0),0))</f>
        <v>0</v>
      </c>
      <c r="NW27" s="5">
        <f>IF(NW$1=MatrizdeEquipos!$K25,1,IF(NW$1&lt;MatrizdeEquipos!$K25,IF(MatrizdeEquipos!$K25&lt;PI$1,1,0),0))</f>
        <v>0</v>
      </c>
      <c r="NX27" s="5">
        <f>IF(NX$1=MatrizdeEquipos!$K25,1,IF(NX$1&lt;MatrizdeEquipos!$K25,IF(MatrizdeEquipos!$K25&lt;PJ$1,1,0),0))</f>
        <v>0</v>
      </c>
      <c r="NY27" s="5">
        <f>IF(NY$1=MatrizdeEquipos!$K25,1,IF(NY$1&lt;MatrizdeEquipos!$K25,IF(MatrizdeEquipos!$K25&lt;PK$1,1,0),0))</f>
        <v>0</v>
      </c>
      <c r="NZ27" s="5">
        <f>IF(NZ$1=MatrizdeEquipos!$K25,1,IF(NZ$1&lt;MatrizdeEquipos!$K25,IF(MatrizdeEquipos!$K25&lt;PL$1,1,0),0))</f>
        <v>0</v>
      </c>
      <c r="OA27" s="5">
        <f>IF(OA$1=MatrizdeEquipos!$K25,1,IF(OA$1&lt;MatrizdeEquipos!$K25,IF(MatrizdeEquipos!$K25&lt;PM$1,1,0),0))</f>
        <v>0</v>
      </c>
      <c r="OB27" s="5">
        <f>IF(OB$1=MatrizdeEquipos!$K25,1,IF(OB$1&lt;MatrizdeEquipos!$K25,IF(MatrizdeEquipos!$K25&lt;PN$1,1,0),0))</f>
        <v>0</v>
      </c>
      <c r="OC27" s="5">
        <f>IF(OC$1=MatrizdeEquipos!$K25,1,IF(OC$1&lt;MatrizdeEquipos!$K25,IF(MatrizdeEquipos!$K25&lt;PO$1,1,0),0))</f>
        <v>0</v>
      </c>
      <c r="OD27" s="5">
        <f>IF(OD$1=MatrizdeEquipos!$K25,1,IF(OD$1&lt;MatrizdeEquipos!$K25,IF(MatrizdeEquipos!$K25&lt;PP$1,1,0),0))</f>
        <v>0</v>
      </c>
      <c r="OE27" s="5">
        <f>IF(OE$1=MatrizdeEquipos!$K25,1,IF(OE$1&lt;MatrizdeEquipos!$K25,IF(MatrizdeEquipos!$K25&lt;PQ$1,1,0),0))</f>
        <v>0</v>
      </c>
      <c r="OF27" s="5">
        <f>IF(OF$1=MatrizdeEquipos!$K25,1,IF(OF$1&lt;MatrizdeEquipos!$K25,IF(MatrizdeEquipos!$K25&lt;PR$1,1,0),0))</f>
        <v>0</v>
      </c>
      <c r="OG27" s="5">
        <f>IF(OG$1=MatrizdeEquipos!$K25,1,IF(OG$1&lt;MatrizdeEquipos!$K25,IF(MatrizdeEquipos!$K25&lt;PS$1,1,0),0))</f>
        <v>0</v>
      </c>
      <c r="OH27" s="5">
        <f>IF(OH$1=MatrizdeEquipos!$K25,1,IF(OH$1&lt;MatrizdeEquipos!$K25,IF(MatrizdeEquipos!$K25&lt;PT$1,1,0),0))</f>
        <v>0</v>
      </c>
      <c r="OI27" s="5">
        <f>IF(OI$1=MatrizdeEquipos!$K25,1,IF(OI$1&lt;MatrizdeEquipos!$K25,IF(MatrizdeEquipos!$K25&lt;PU$1,1,0),0))</f>
        <v>0</v>
      </c>
      <c r="OJ27" s="5">
        <f>IF(OJ$1=MatrizdeEquipos!$K25,1,IF(OJ$1&lt;MatrizdeEquipos!$K25,IF(MatrizdeEquipos!$K25&lt;PV$1,1,0),0))</f>
        <v>0</v>
      </c>
      <c r="OK27" s="5">
        <f>IF(OK$1=MatrizdeEquipos!$K25,1,IF(OK$1&lt;MatrizdeEquipos!$K25,IF(MatrizdeEquipos!$K25&lt;PW$1,1,0),0))</f>
        <v>0</v>
      </c>
      <c r="OL27" s="5">
        <f>IF(OL$1=MatrizdeEquipos!$K25,1,IF(OL$1&lt;MatrizdeEquipos!$K25,IF(MatrizdeEquipos!$K25&lt;PX$1,1,0),0))</f>
        <v>0</v>
      </c>
      <c r="OM27" s="5">
        <f>IF(OM$1=MatrizdeEquipos!$K25,1,IF(OM$1&lt;MatrizdeEquipos!$K25,IF(MatrizdeEquipos!$K25&lt;PY$1,1,0),0))</f>
        <v>0</v>
      </c>
      <c r="ON27" s="5">
        <f>IF(ON$1=MatrizdeEquipos!$K25,1,IF(ON$1&lt;MatrizdeEquipos!$K25,IF(MatrizdeEquipos!$K25&lt;PZ$1,1,0),0))</f>
        <v>0</v>
      </c>
      <c r="OO27" s="5">
        <f>IF(OO$1=MatrizdeEquipos!$K25,1,IF(OO$1&lt;MatrizdeEquipos!$K25,IF(MatrizdeEquipos!$K25&lt;QA$1,1,0),0))</f>
        <v>0</v>
      </c>
      <c r="OP27" s="5">
        <f>IF(OP$1=MatrizdeEquipos!$K25,1,IF(OP$1&lt;MatrizdeEquipos!$K25,IF(MatrizdeEquipos!$K25&lt;QB$1,1,0),0))</f>
        <v>0</v>
      </c>
      <c r="OQ27" s="5">
        <f>IF(OQ$1=MatrizdeEquipos!$K25,1,IF(OQ$1&lt;MatrizdeEquipos!$K25,IF(MatrizdeEquipos!$K25&lt;QC$1,1,0),0))</f>
        <v>0</v>
      </c>
      <c r="OR27" s="5">
        <f>IF(OR$1=MatrizdeEquipos!$K25,1,IF(OR$1&lt;MatrizdeEquipos!$K25,IF(MatrizdeEquipos!$K25&lt;QD$1,1,0),0))</f>
        <v>0</v>
      </c>
      <c r="OS27" s="5">
        <f>IF(OS$1=MatrizdeEquipos!$K25,1,IF(OS$1&lt;MatrizdeEquipos!$K25,IF(MatrizdeEquipos!$K25&lt;QE$1,1,0),0))</f>
        <v>0</v>
      </c>
      <c r="OT27" s="5">
        <f>IF(OT$1=MatrizdeEquipos!$K25,1,IF(OT$1&lt;MatrizdeEquipos!$K25,IF(MatrizdeEquipos!$K25&lt;QF$1,1,0),0))</f>
        <v>0</v>
      </c>
      <c r="OU27" s="5">
        <f>IF(OU$1=MatrizdeEquipos!$K25,1,IF(OU$1&lt;MatrizdeEquipos!$K25,IF(MatrizdeEquipos!$K25&lt;QG$1,1,0),0))</f>
        <v>0</v>
      </c>
      <c r="OV27" s="5">
        <f>IF(OV$1=MatrizdeEquipos!$K25,1,IF(OV$1&lt;MatrizdeEquipos!$K25,IF(MatrizdeEquipos!$K25&lt;QH$1,1,0),0))</f>
        <v>0</v>
      </c>
      <c r="OW27" s="5">
        <f>IF(OW$1=MatrizdeEquipos!$K25,1,IF(OW$1&lt;MatrizdeEquipos!$K25,IF(MatrizdeEquipos!$K25&lt;QI$1,1,0),0))</f>
        <v>0</v>
      </c>
      <c r="OX27" s="5">
        <f>IF(OX$1=MatrizdeEquipos!$K25,1,IF(OX$1&lt;MatrizdeEquipos!$K25,IF(MatrizdeEquipos!$K25&lt;QJ$1,1,0),0))</f>
        <v>0</v>
      </c>
      <c r="OY27" s="5">
        <f>IF(OY$1=MatrizdeEquipos!$K25,1,IF(OY$1&lt;MatrizdeEquipos!$K25,IF(MatrizdeEquipos!$K25&lt;QK$1,1,0),0))</f>
        <v>0</v>
      </c>
      <c r="OZ27" s="5">
        <f>IF(OZ$1=MatrizdeEquipos!$K25,1,IF(OZ$1&lt;MatrizdeEquipos!$K25,IF(MatrizdeEquipos!$K25&lt;QL$1,1,0),0))</f>
        <v>0</v>
      </c>
      <c r="PA27" s="5">
        <f>IF(PA$1=MatrizdeEquipos!$K25,1,IF(PA$1&lt;MatrizdeEquipos!$K25,IF(MatrizdeEquipos!$K25&lt;QM$1,1,0),0))</f>
        <v>0</v>
      </c>
      <c r="PB27" s="5">
        <f>IF(PB$1=MatrizdeEquipos!$K25,1,IF(PB$1&lt;MatrizdeEquipos!$K25,IF(MatrizdeEquipos!$K25&lt;QN$1,1,0),0))</f>
        <v>0</v>
      </c>
      <c r="PC27" s="5">
        <f>IF(PC$1=MatrizdeEquipos!$K25,1,IF(PC$1&lt;MatrizdeEquipos!$K25,IF(MatrizdeEquipos!$K25&lt;QO$1,1,0),0))</f>
        <v>0</v>
      </c>
      <c r="PD27" s="5">
        <f>IF(PD$1=MatrizdeEquipos!$K25,1,IF(PD$1&lt;MatrizdeEquipos!$K25,IF(MatrizdeEquipos!$K25&lt;QP$1,1,0),0))</f>
        <v>0</v>
      </c>
      <c r="PE27" s="5">
        <f>IF(PE$1=MatrizdeEquipos!$K25,1,IF(PE$1&lt;MatrizdeEquipos!$K25,IF(MatrizdeEquipos!$K25&lt;QQ$1,1,0),0))</f>
        <v>0</v>
      </c>
      <c r="PF27" s="5">
        <f>IF(PF$1=MatrizdeEquipos!$K25,1,IF(PF$1&lt;MatrizdeEquipos!$K25,IF(MatrizdeEquipos!$K25&lt;QR$1,1,0),0))</f>
        <v>0</v>
      </c>
      <c r="PG27" s="5">
        <f>IF(PG$1=MatrizdeEquipos!$K25,1,IF(PG$1&lt;MatrizdeEquipos!$K25,IF(MatrizdeEquipos!$K25&lt;QS$1,1,0),0))</f>
        <v>0</v>
      </c>
      <c r="PH27" s="5">
        <f>IF(PH$1=MatrizdeEquipos!$K25,1,IF(PH$1&lt;MatrizdeEquipos!$K25,IF(MatrizdeEquipos!$K25&lt;QT$1,1,0),0))</f>
        <v>0</v>
      </c>
      <c r="PI27" s="5">
        <f>IF(PI$1=MatrizdeEquipos!$K25,1,IF(PI$1&lt;MatrizdeEquipos!$K25,IF(MatrizdeEquipos!$K25&lt;QU$1,1,0),0))</f>
        <v>0</v>
      </c>
      <c r="PJ27" s="5">
        <f>IF(PJ$1=MatrizdeEquipos!$K25,1,IF(PJ$1&lt;MatrizdeEquipos!$K25,IF(MatrizdeEquipos!$K25&lt;QV$1,1,0),0))</f>
        <v>0</v>
      </c>
      <c r="PK27" s="5">
        <f>IF(PK$1=MatrizdeEquipos!$K25,1,IF(PK$1&lt;MatrizdeEquipos!$K25,IF(MatrizdeEquipos!$K25&lt;QW$1,1,0),0))</f>
        <v>0</v>
      </c>
      <c r="PL27" s="5">
        <f>IF(PL$1=MatrizdeEquipos!$K25,1,IF(PL$1&lt;MatrizdeEquipos!$K25,IF(MatrizdeEquipos!$K25&lt;QX$1,1,0),0))</f>
        <v>0</v>
      </c>
      <c r="PM27" s="5">
        <f>IF(PM$1=MatrizdeEquipos!$K25,1,IF(PM$1&lt;MatrizdeEquipos!$K25,IF(MatrizdeEquipos!$K25&lt;QY$1,1,0),0))</f>
        <v>0</v>
      </c>
      <c r="PN27" s="5">
        <f>IF(PN$1=MatrizdeEquipos!$K25,1,IF(PN$1&lt;MatrizdeEquipos!$K25,IF(MatrizdeEquipos!$K25&lt;QZ$1,1,0),0))</f>
        <v>0</v>
      </c>
      <c r="PO27" s="5">
        <f>IF(PO$1=MatrizdeEquipos!$K25,1,IF(PO$1&lt;MatrizdeEquipos!$K25,IF(MatrizdeEquipos!$K25&lt;RA$1,1,0),0))</f>
        <v>0</v>
      </c>
      <c r="PP27" s="5">
        <f>IF(PP$1=MatrizdeEquipos!$K25,1,IF(PP$1&lt;MatrizdeEquipos!$K25,IF(MatrizdeEquipos!$K25&lt;RB$1,1,0),0))</f>
        <v>0</v>
      </c>
      <c r="PQ27" s="5">
        <f>IF(PQ$1=MatrizdeEquipos!$K25,1,IF(PQ$1&lt;MatrizdeEquipos!$K25,IF(MatrizdeEquipos!$K25&lt;RC$1,1,0),0))</f>
        <v>0</v>
      </c>
      <c r="PR27" s="5">
        <f>IF(PR$1=MatrizdeEquipos!$K25,1,IF(PR$1&lt;MatrizdeEquipos!$K25,IF(MatrizdeEquipos!$K25&lt;RD$1,1,0),0))</f>
        <v>0</v>
      </c>
      <c r="PS27" s="5">
        <f>IF(PS$1=MatrizdeEquipos!$K25,1,IF(PS$1&lt;MatrizdeEquipos!$K25,IF(MatrizdeEquipos!$K25&lt;RE$1,1,0),0))</f>
        <v>0</v>
      </c>
      <c r="PT27" s="5">
        <f>IF(PT$1=MatrizdeEquipos!$K25,1,IF(PT$1&lt;MatrizdeEquipos!$K25,IF(MatrizdeEquipos!$K25&lt;RF$1,1,0),0))</f>
        <v>0</v>
      </c>
      <c r="PU27" s="5">
        <f>IF(PU$1=MatrizdeEquipos!$K25,1,IF(PU$1&lt;MatrizdeEquipos!$K25,IF(MatrizdeEquipos!$K25&lt;RG$1,1,0),0))</f>
        <v>0</v>
      </c>
      <c r="PV27" s="5">
        <f>IF(PV$1=MatrizdeEquipos!$K25,1,IF(PV$1&lt;MatrizdeEquipos!$K25,IF(MatrizdeEquipos!$K25&lt;RH$1,1,0),0))</f>
        <v>0</v>
      </c>
      <c r="PW27" s="5">
        <f>IF(PW$1=MatrizdeEquipos!$K25,1,IF(PW$1&lt;MatrizdeEquipos!$K25,IF(MatrizdeEquipos!$K25&lt;RI$1,1,0),0))</f>
        <v>0</v>
      </c>
      <c r="PX27" s="5">
        <f>IF(PX$1=MatrizdeEquipos!$K25,1,IF(PX$1&lt;MatrizdeEquipos!$K25,IF(MatrizdeEquipos!$K25&lt;RJ$1,1,0),0))</f>
        <v>0</v>
      </c>
      <c r="PY27" s="5">
        <f>IF(PY$1=MatrizdeEquipos!$K25,1,IF(PY$1&lt;MatrizdeEquipos!$K25,IF(MatrizdeEquipos!$K25&lt;RK$1,1,0),0))</f>
        <v>0</v>
      </c>
      <c r="PZ27" s="5">
        <f>IF(PZ$1=MatrizdeEquipos!$K25,1,IF(PZ$1&lt;MatrizdeEquipos!$K25,IF(MatrizdeEquipos!$K25&lt;RL$1,1,0),0))</f>
        <v>0</v>
      </c>
      <c r="QA27" s="5">
        <f>IF(QA$1=MatrizdeEquipos!$K25,1,IF(QA$1&lt;MatrizdeEquipos!$K25,IF(MatrizdeEquipos!$K25&lt;RM$1,1,0),0))</f>
        <v>0</v>
      </c>
      <c r="QB27" s="5">
        <f>IF(QB$1=MatrizdeEquipos!$K25,1,IF(QB$1&lt;MatrizdeEquipos!$K25,IF(MatrizdeEquipos!$K25&lt;RN$1,1,0),0))</f>
        <v>0</v>
      </c>
      <c r="QC27" s="5">
        <f>IF(QC$1=MatrizdeEquipos!$K25,1,IF(QC$1&lt;MatrizdeEquipos!$K25,IF(MatrizdeEquipos!$K25&lt;RO$1,1,0),0))</f>
        <v>0</v>
      </c>
      <c r="QD27" s="5">
        <f>IF(QD$1=MatrizdeEquipos!$K25,1,IF(QD$1&lt;MatrizdeEquipos!$K25,IF(MatrizdeEquipos!$K25&lt;RP$1,1,0),0))</f>
        <v>0</v>
      </c>
      <c r="QE27" s="5">
        <f>IF(QE$1=MatrizdeEquipos!$K25,1,IF(QE$1&lt;MatrizdeEquipos!$K25,IF(MatrizdeEquipos!$K25&lt;RQ$1,1,0),0))</f>
        <v>0</v>
      </c>
      <c r="QF27" s="5">
        <f>IF(QF$1=MatrizdeEquipos!$K25,1,IF(QF$1&lt;MatrizdeEquipos!$K25,IF(MatrizdeEquipos!$K25&lt;RR$1,1,0),0))</f>
        <v>0</v>
      </c>
      <c r="QG27" s="5">
        <f>IF(QG$1=MatrizdeEquipos!$K25,1,IF(QG$1&lt;MatrizdeEquipos!$K25,IF(MatrizdeEquipos!$K25&lt;RS$1,1,0),0))</f>
        <v>0</v>
      </c>
      <c r="QH27" s="5">
        <f>IF(QH$1=MatrizdeEquipos!$K25,1,IF(QH$1&lt;MatrizdeEquipos!$K25,IF(MatrizdeEquipos!$K25&lt;RT$1,1,0),0))</f>
        <v>0</v>
      </c>
      <c r="QI27" s="5">
        <f>IF(QI$1=MatrizdeEquipos!$K25,1,IF(QI$1&lt;MatrizdeEquipos!$K25,IF(MatrizdeEquipos!$K25&lt;RU$1,1,0),0))</f>
        <v>0</v>
      </c>
      <c r="QJ27" s="5">
        <f>IF(QJ$1=MatrizdeEquipos!$K25,1,IF(QJ$1&lt;MatrizdeEquipos!$K25,IF(MatrizdeEquipos!$K25&lt;RV$1,1,0),0))</f>
        <v>0</v>
      </c>
      <c r="QK27" s="5">
        <f>IF(QK$1=MatrizdeEquipos!$K25,1,IF(QK$1&lt;MatrizdeEquipos!$K25,IF(MatrizdeEquipos!$K25&lt;RW$1,1,0),0))</f>
        <v>0</v>
      </c>
      <c r="QL27" s="5">
        <f>IF(QL$1=MatrizdeEquipos!$K25,1,IF(QL$1&lt;MatrizdeEquipos!$K25,IF(MatrizdeEquipos!$K25&lt;RX$1,1,0),0))</f>
        <v>0</v>
      </c>
      <c r="QM27" s="5">
        <f>IF(QM$1=MatrizdeEquipos!$K25,1,IF(QM$1&lt;MatrizdeEquipos!$K25,IF(MatrizdeEquipos!$K25&lt;RY$1,1,0),0))</f>
        <v>0</v>
      </c>
      <c r="QN27" s="5">
        <f>IF(QN$1=MatrizdeEquipos!$K25,1,IF(QN$1&lt;MatrizdeEquipos!$K25,IF(MatrizdeEquipos!$K25&lt;RZ$1,1,0),0))</f>
        <v>0</v>
      </c>
      <c r="QO27" s="5">
        <f>IF(QO$1=MatrizdeEquipos!$K25,1,IF(QO$1&lt;MatrizdeEquipos!$K25,IF(MatrizdeEquipos!$K25&lt;SA$1,1,0),0))</f>
        <v>0</v>
      </c>
      <c r="QP27" s="5">
        <f>IF(QP$1=MatrizdeEquipos!$K25,1,IF(QP$1&lt;MatrizdeEquipos!$K25,IF(MatrizdeEquipos!$K25&lt;SB$1,1,0),0))</f>
        <v>0</v>
      </c>
      <c r="QQ27" s="5">
        <f>IF(QQ$1=MatrizdeEquipos!$K25,1,IF(QQ$1&lt;MatrizdeEquipos!$K25,IF(MatrizdeEquipos!$K25&lt;SC$1,1,0),0))</f>
        <v>0</v>
      </c>
      <c r="QR27" s="5">
        <f>IF(QR$1=MatrizdeEquipos!$K25,1,IF(QR$1&lt;MatrizdeEquipos!$K25,IF(MatrizdeEquipos!$K25&lt;SD$1,1,0),0))</f>
        <v>0</v>
      </c>
      <c r="QS27" s="5">
        <f>IF(QS$1=MatrizdeEquipos!$K25,1,IF(QS$1&lt;MatrizdeEquipos!$K25,IF(MatrizdeEquipos!$K25&lt;SE$1,1,0),0))</f>
        <v>0</v>
      </c>
      <c r="QT27" s="5">
        <f>IF(QT$1=MatrizdeEquipos!$K25,1,IF(QT$1&lt;MatrizdeEquipos!$K25,IF(MatrizdeEquipos!$K25&lt;SF$1,1,0),0))</f>
        <v>0</v>
      </c>
      <c r="QU27" s="5">
        <f>IF(QU$1=MatrizdeEquipos!$K25,1,IF(QU$1&lt;MatrizdeEquipos!$K25,IF(MatrizdeEquipos!$K25&lt;SG$1,1,0),0))</f>
        <v>0</v>
      </c>
      <c r="QV27" s="5">
        <f>IF(QV$1=MatrizdeEquipos!$K25,1,IF(QV$1&lt;MatrizdeEquipos!$K25,IF(MatrizdeEquipos!$K25&lt;SH$1,1,0),0))</f>
        <v>0</v>
      </c>
      <c r="QW27" s="5">
        <f>IF(QW$1=MatrizdeEquipos!$K25,1,IF(QW$1&lt;MatrizdeEquipos!$K25,IF(MatrizdeEquipos!$K25&lt;SI$1,1,0),0))</f>
        <v>0</v>
      </c>
      <c r="QX27" s="5">
        <f>IF(QX$1=MatrizdeEquipos!$K25,1,IF(QX$1&lt;MatrizdeEquipos!$K25,IF(MatrizdeEquipos!$K25&lt;SJ$1,1,0),0))</f>
        <v>0</v>
      </c>
      <c r="QY27" s="5">
        <f>IF(QY$1=MatrizdeEquipos!$K25,1,IF(QY$1&lt;MatrizdeEquipos!$K25,IF(MatrizdeEquipos!$K25&lt;SK$1,1,0),0))</f>
        <v>0</v>
      </c>
      <c r="QZ27" s="5">
        <f>IF(QZ$1=MatrizdeEquipos!$K25,1,IF(QZ$1&lt;MatrizdeEquipos!$K25,IF(MatrizdeEquipos!$K25&lt;SL$1,1,0),0))</f>
        <v>0</v>
      </c>
      <c r="RA27" s="5">
        <f>IF(RA$1=MatrizdeEquipos!$K25,1,IF(RA$1&lt;MatrizdeEquipos!$K25,IF(MatrizdeEquipos!$K25&lt;SM$1,1,0),0))</f>
        <v>0</v>
      </c>
      <c r="RB27" s="5">
        <f>IF(RB$1=MatrizdeEquipos!$K25,1,IF(RB$1&lt;MatrizdeEquipos!$K25,IF(MatrizdeEquipos!$K25&lt;SN$1,1,0),0))</f>
        <v>0</v>
      </c>
      <c r="RC27" s="5">
        <f>IF(RC$1=MatrizdeEquipos!$K25,1,IF(RC$1&lt;MatrizdeEquipos!$K25,IF(MatrizdeEquipos!$K25&lt;SO$1,1,0),0))</f>
        <v>0</v>
      </c>
      <c r="RD27" s="5">
        <f>IF(RD$1=MatrizdeEquipos!$K25,1,IF(RD$1&lt;MatrizdeEquipos!$K25,IF(MatrizdeEquipos!$K25&lt;SP$1,1,0),0))</f>
        <v>0</v>
      </c>
      <c r="RE27" s="5">
        <f>IF(RE$1=MatrizdeEquipos!$K25,1,IF(RE$1&lt;MatrizdeEquipos!$K25,IF(MatrizdeEquipos!$K25&lt;SQ$1,1,0),0))</f>
        <v>0</v>
      </c>
      <c r="RF27" s="5">
        <f>IF(RF$1=MatrizdeEquipos!$K25,1,IF(RF$1&lt;MatrizdeEquipos!$K25,IF(MatrizdeEquipos!$K25&lt;SR$1,1,0),0))</f>
        <v>0</v>
      </c>
      <c r="RG27" s="5">
        <f>IF(RG$1=MatrizdeEquipos!$K25,1,IF(RG$1&lt;MatrizdeEquipos!$K25,IF(MatrizdeEquipos!$K25&lt;SS$1,1,0),0))</f>
        <v>0</v>
      </c>
      <c r="RH27" s="5">
        <f>IF(RH$1=MatrizdeEquipos!$K25,1,IF(RH$1&lt;MatrizdeEquipos!$K25,IF(MatrizdeEquipos!$K25&lt;ST$1,1,0),0))</f>
        <v>0</v>
      </c>
      <c r="RI27" s="5">
        <f>IF(RI$1=MatrizdeEquipos!$K25,1,IF(RI$1&lt;MatrizdeEquipos!$K25,IF(MatrizdeEquipos!$K25&lt;SU$1,1,0),0))</f>
        <v>0</v>
      </c>
      <c r="RJ27" s="5">
        <f>IF(RJ$1=MatrizdeEquipos!$K25,1,IF(RJ$1&lt;MatrizdeEquipos!$K25,IF(MatrizdeEquipos!$K25&lt;SV$1,1,0),0))</f>
        <v>0</v>
      </c>
      <c r="RK27" s="5">
        <f>IF(RK$1=MatrizdeEquipos!$K25,1,IF(RK$1&lt;MatrizdeEquipos!$K25,IF(MatrizdeEquipos!$K25&lt;SW$1,1,0),0))</f>
        <v>0</v>
      </c>
      <c r="RL27" s="5">
        <f>IF(RL$1=MatrizdeEquipos!$K25,1,IF(RL$1&lt;MatrizdeEquipos!$K25,IF(MatrizdeEquipos!$K25&lt;SX$1,1,0),0))</f>
        <v>0</v>
      </c>
      <c r="RM27" s="5">
        <f>IF(RM$1=MatrizdeEquipos!$K25,1,IF(RM$1&lt;MatrizdeEquipos!$K25,IF(MatrizdeEquipos!$K25&lt;SY$1,1,0),0))</f>
        <v>0</v>
      </c>
      <c r="RN27" s="5">
        <f>IF(RN$1=MatrizdeEquipos!$K25,1,IF(RN$1&lt;MatrizdeEquipos!$K25,IF(MatrizdeEquipos!$K25&lt;SZ$1,1,0),0))</f>
        <v>0</v>
      </c>
      <c r="RO27" s="5">
        <f>IF(RO$1=MatrizdeEquipos!$K25,1,IF(RO$1&lt;MatrizdeEquipos!$K25,IF(MatrizdeEquipos!$K25&lt;TA$1,1,0),0))</f>
        <v>0</v>
      </c>
      <c r="RP27" s="5">
        <f>IF(RP$1=MatrizdeEquipos!$K25,1,IF(RP$1&lt;MatrizdeEquipos!$K25,IF(MatrizdeEquipos!$K25&lt;TB$1,1,0),0))</f>
        <v>0</v>
      </c>
      <c r="RQ27" s="5">
        <f>IF(RQ$1=MatrizdeEquipos!$K25,1,IF(RQ$1&lt;MatrizdeEquipos!$K25,IF(MatrizdeEquipos!$K25&lt;TC$1,1,0),0))</f>
        <v>0</v>
      </c>
      <c r="RR27" s="5">
        <f>IF(RR$1=MatrizdeEquipos!$K25,1,IF(RR$1&lt;MatrizdeEquipos!$K25,IF(MatrizdeEquipos!$K25&lt;TD$1,1,0),0))</f>
        <v>0</v>
      </c>
      <c r="RS27" s="5">
        <f>IF(RS$1=MatrizdeEquipos!$K25,1,IF(RS$1&lt;MatrizdeEquipos!$K25,IF(MatrizdeEquipos!$K25&lt;TE$1,1,0),0))</f>
        <v>0</v>
      </c>
      <c r="RT27" s="5">
        <f>IF(RT$1=MatrizdeEquipos!$K25,1,IF(RT$1&lt;MatrizdeEquipos!$K25,IF(MatrizdeEquipos!$K25&lt;TF$1,1,0),0))</f>
        <v>0</v>
      </c>
      <c r="RU27" s="5">
        <f>IF(RU$1=MatrizdeEquipos!$K25,1,IF(RU$1&lt;MatrizdeEquipos!$K25,IF(MatrizdeEquipos!$K25&lt;TG$1,1,0),0))</f>
        <v>0</v>
      </c>
      <c r="RV27" s="5">
        <f>IF(RV$1=MatrizdeEquipos!$K25,1,IF(RV$1&lt;MatrizdeEquipos!$K25,IF(MatrizdeEquipos!$K25&lt;TH$1,1,0),0))</f>
        <v>0</v>
      </c>
      <c r="RW27" s="5">
        <f>IF(RW$1=MatrizdeEquipos!$K25,1,IF(RW$1&lt;MatrizdeEquipos!$K25,IF(MatrizdeEquipos!$K25&lt;TI$1,1,0),0))</f>
        <v>0</v>
      </c>
      <c r="RX27" s="5">
        <f>IF(RX$1=MatrizdeEquipos!$K25,1,IF(RX$1&lt;MatrizdeEquipos!$K25,IF(MatrizdeEquipos!$K25&lt;TJ$1,1,0),0))</f>
        <v>0</v>
      </c>
      <c r="RY27" s="5">
        <f>IF(RY$1=MatrizdeEquipos!$K25,1,IF(RY$1&lt;MatrizdeEquipos!$K25,IF(MatrizdeEquipos!$K25&lt;TK$1,1,0),0))</f>
        <v>0</v>
      </c>
      <c r="RZ27" s="5">
        <f>IF(RZ$1=MatrizdeEquipos!$K25,1,IF(RZ$1&lt;MatrizdeEquipos!$K25,IF(MatrizdeEquipos!$K25&lt;TL$1,1,0),0))</f>
        <v>0</v>
      </c>
      <c r="SA27" s="5">
        <f>IF(SA$1=MatrizdeEquipos!$K25,1,IF(SA$1&lt;MatrizdeEquipos!$K25,IF(MatrizdeEquipos!$K25&lt;TM$1,1,0),0))</f>
        <v>0</v>
      </c>
      <c r="SB27" s="5">
        <f>IF(SB$1=MatrizdeEquipos!$K25,1,IF(SB$1&lt;MatrizdeEquipos!$K25,IF(MatrizdeEquipos!$K25&lt;TN$1,1,0),0))</f>
        <v>0</v>
      </c>
      <c r="SC27" s="5">
        <f>IF(SC$1=MatrizdeEquipos!$K25,1,IF(SC$1&lt;MatrizdeEquipos!$K25,IF(MatrizdeEquipos!$K25&lt;TO$1,1,0),0))</f>
        <v>0</v>
      </c>
      <c r="SD27" s="5">
        <f>IF(SD$1=MatrizdeEquipos!$K25,1,IF(SD$1&lt;MatrizdeEquipos!$K25,IF(MatrizdeEquipos!$K25&lt;TP$1,1,0),0))</f>
        <v>0</v>
      </c>
      <c r="SE27" s="5">
        <f>IF(SE$1=MatrizdeEquipos!$K25,1,IF(SE$1&lt;MatrizdeEquipos!$K25,IF(MatrizdeEquipos!$K25&lt;TQ$1,1,0),0))</f>
        <v>0</v>
      </c>
      <c r="SF27" s="5">
        <f>IF(SF$1=MatrizdeEquipos!$K25,1,IF(SF$1&lt;MatrizdeEquipos!$K25,IF(MatrizdeEquipos!$K25&lt;TR$1,1,0),0))</f>
        <v>0</v>
      </c>
      <c r="SG27" s="5">
        <f>IF(SG$1=MatrizdeEquipos!$K25,1,IF(SG$1&lt;MatrizdeEquipos!$K25,IF(MatrizdeEquipos!$K25&lt;TS$1,1,0),0))</f>
        <v>0</v>
      </c>
      <c r="SH27" s="5">
        <f>IF(SH$1=MatrizdeEquipos!$K25,1,IF(SH$1&lt;MatrizdeEquipos!$K25,IF(MatrizdeEquipos!$K25&lt;TT$1,1,0),0))</f>
        <v>0</v>
      </c>
      <c r="SI27" s="5">
        <f>IF(SI$1=MatrizdeEquipos!$K25,1,IF(SI$1&lt;MatrizdeEquipos!$K25,IF(MatrizdeEquipos!$K25&lt;TU$1,1,0),0))</f>
        <v>0</v>
      </c>
      <c r="SJ27" s="5">
        <f>IF(SJ$1=MatrizdeEquipos!$K25,1,IF(SJ$1&lt;MatrizdeEquipos!$K25,IF(MatrizdeEquipos!$K25&lt;TV$1,1,0),0))</f>
        <v>0</v>
      </c>
      <c r="SK27" s="5">
        <f>IF(SK$1=MatrizdeEquipos!$K25,1,IF(SK$1&lt;MatrizdeEquipos!$K25,IF(MatrizdeEquipos!$K25&lt;TW$1,1,0),0))</f>
        <v>0</v>
      </c>
      <c r="SL27" s="5">
        <f>IF(SL$1=MatrizdeEquipos!$K25,1,IF(SL$1&lt;MatrizdeEquipos!$K25,IF(MatrizdeEquipos!$K25&lt;TX$1,1,0),0))</f>
        <v>0</v>
      </c>
      <c r="SM27" s="5">
        <f>IF(SM$1=MatrizdeEquipos!$K25,1,IF(SM$1&lt;MatrizdeEquipos!$K25,IF(MatrizdeEquipos!$K25&lt;TY$1,1,0),0))</f>
        <v>0</v>
      </c>
      <c r="SN27" s="5">
        <f>IF(SN$1=MatrizdeEquipos!$K25,1,IF(SN$1&lt;MatrizdeEquipos!$K25,IF(MatrizdeEquipos!$K25&lt;TZ$1,1,0),0))</f>
        <v>0</v>
      </c>
      <c r="SO27" s="5">
        <f>IF(SO$1=MatrizdeEquipos!$K25,1,IF(SO$1&lt;MatrizdeEquipos!$K25,IF(MatrizdeEquipos!$K25&lt;UA$1,1,0),0))</f>
        <v>0</v>
      </c>
      <c r="SP27" s="5">
        <f>IF(SP$1=MatrizdeEquipos!$K25,1,IF(SP$1&lt;MatrizdeEquipos!$K25,IF(MatrizdeEquipos!$K25&lt;UB$1,1,0),0))</f>
        <v>0</v>
      </c>
      <c r="SQ27" s="5">
        <f>IF(SQ$1=MatrizdeEquipos!$K25,1,IF(SQ$1&lt;MatrizdeEquipos!$K25,IF(MatrizdeEquipos!$K25&lt;UC$1,1,0),0))</f>
        <v>0</v>
      </c>
      <c r="SR27" s="5">
        <f>IF(SR$1=MatrizdeEquipos!$K25,1,IF(SR$1&lt;MatrizdeEquipos!$K25,IF(MatrizdeEquipos!$K25&lt;UD$1,1,0),0))</f>
        <v>0</v>
      </c>
      <c r="SS27" s="5">
        <f>IF(SS$1=MatrizdeEquipos!$K25,1,IF(SS$1&lt;MatrizdeEquipos!$K25,IF(MatrizdeEquipos!$K25&lt;UE$1,1,0),0))</f>
        <v>0</v>
      </c>
      <c r="ST27" s="5">
        <f>IF(ST$1=MatrizdeEquipos!$K25,1,IF(ST$1&lt;MatrizdeEquipos!$K25,IF(MatrizdeEquipos!$K25&lt;UF$1,1,0),0))</f>
        <v>0</v>
      </c>
      <c r="SU27" s="5">
        <f>IF(SU$1=MatrizdeEquipos!$K25,1,IF(SU$1&lt;MatrizdeEquipos!$K25,IF(MatrizdeEquipos!$K25&lt;UG$1,1,0),0))</f>
        <v>0</v>
      </c>
      <c r="SV27" s="5">
        <f>IF(SV$1=MatrizdeEquipos!$K25,1,IF(SV$1&lt;MatrizdeEquipos!$K25,IF(MatrizdeEquipos!$K25&lt;UH$1,1,0),0))</f>
        <v>0</v>
      </c>
      <c r="SW27" s="5">
        <f>IF(SW$1=MatrizdeEquipos!$K25,1,IF(SW$1&lt;MatrizdeEquipos!$K25,IF(MatrizdeEquipos!$K25&lt;UI$1,1,0),0))</f>
        <v>0</v>
      </c>
      <c r="SX27" s="5">
        <f>IF(SX$1=MatrizdeEquipos!$K25,1,IF(SX$1&lt;MatrizdeEquipos!$K25,IF(MatrizdeEquipos!$K25&lt;UJ$1,1,0),0))</f>
        <v>0</v>
      </c>
      <c r="SY27" s="5">
        <f>IF(SY$1=MatrizdeEquipos!$K25,1,IF(SY$1&lt;MatrizdeEquipos!$K25,IF(MatrizdeEquipos!$K25&lt;UK$1,1,0),0))</f>
        <v>0</v>
      </c>
      <c r="SZ27" s="5">
        <f>IF(SZ$1=MatrizdeEquipos!$K25,1,IF(SZ$1&lt;MatrizdeEquipos!$K25,IF(MatrizdeEquipos!$K25&lt;UL$1,1,0),0))</f>
        <v>0</v>
      </c>
      <c r="TA27" s="5">
        <f>IF(TA$1=MatrizdeEquipos!$K25,1,IF(TA$1&lt;MatrizdeEquipos!$K25,IF(MatrizdeEquipos!$K25&lt;UM$1,1,0),0))</f>
        <v>0</v>
      </c>
      <c r="TB27" s="5">
        <f>IF(TB$1=MatrizdeEquipos!$K25,1,IF(TB$1&lt;MatrizdeEquipos!$K25,IF(MatrizdeEquipos!$K25&lt;UN$1,1,0),0))</f>
        <v>0</v>
      </c>
      <c r="TC27" s="5">
        <f>IF(TC$1=MatrizdeEquipos!$K25,1,IF(TC$1&lt;MatrizdeEquipos!$K25,IF(MatrizdeEquipos!$K25&lt;UO$1,1,0),0))</f>
        <v>0</v>
      </c>
      <c r="TD27" s="5">
        <f>IF(TD$1=MatrizdeEquipos!$K25,1,IF(TD$1&lt;MatrizdeEquipos!$K25,IF(MatrizdeEquipos!$K25&lt;UP$1,1,0),0))</f>
        <v>0</v>
      </c>
      <c r="TE27" s="5">
        <f>IF(TE$1=MatrizdeEquipos!$K25,1,IF(TE$1&lt;MatrizdeEquipos!$K25,IF(MatrizdeEquipos!$K25&lt;UQ$1,1,0),0))</f>
        <v>0</v>
      </c>
      <c r="TF27" s="5">
        <f>IF(TF$1=MatrizdeEquipos!$K25,1,IF(TF$1&lt;MatrizdeEquipos!$K25,IF(MatrizdeEquipos!$K25&lt;UR$1,1,0),0))</f>
        <v>0</v>
      </c>
      <c r="TG27" s="5">
        <f>IF(TG$1=MatrizdeEquipos!$K25,1,IF(TG$1&lt;MatrizdeEquipos!$K25,IF(MatrizdeEquipos!$K25&lt;US$1,1,0),0))</f>
        <v>0</v>
      </c>
      <c r="TH27" s="5">
        <f>IF(TH$1=MatrizdeEquipos!$K25,1,IF(TH$1&lt;MatrizdeEquipos!$K25,IF(MatrizdeEquipos!$K25&lt;UT$1,1,0),0))</f>
        <v>0</v>
      </c>
      <c r="TI27" s="5">
        <f>IF(TI$1=MatrizdeEquipos!$K25,1,IF(TI$1&lt;MatrizdeEquipos!$K25,IF(MatrizdeEquipos!$K25&lt;UU$1,1,0),0))</f>
        <v>0</v>
      </c>
      <c r="TJ27" s="5">
        <f>IF(TJ$1=MatrizdeEquipos!$K25,1,IF(TJ$1&lt;MatrizdeEquipos!$K25,IF(MatrizdeEquipos!$K25&lt;UV$1,1,0),0))</f>
        <v>0</v>
      </c>
      <c r="TK27" s="5">
        <f>IF(TK$1=MatrizdeEquipos!$K25,1,IF(TK$1&lt;MatrizdeEquipos!$K25,IF(MatrizdeEquipos!$K25&lt;UW$1,1,0),0))</f>
        <v>0</v>
      </c>
      <c r="TL27" s="5">
        <f>IF(TL$1=MatrizdeEquipos!$K25,1,IF(TL$1&lt;MatrizdeEquipos!$K25,IF(MatrizdeEquipos!$K25&lt;UX$1,1,0),0))</f>
        <v>0</v>
      </c>
      <c r="TM27" s="5">
        <f>IF(TM$1=MatrizdeEquipos!$K25,1,IF(TM$1&lt;MatrizdeEquipos!$K25,IF(MatrizdeEquipos!$K25&lt;UY$1,1,0),0))</f>
        <v>0</v>
      </c>
      <c r="TN27" s="5">
        <f>IF(TN$1=MatrizdeEquipos!$K25,1,IF(TN$1&lt;MatrizdeEquipos!$K25,IF(MatrizdeEquipos!$K25&lt;UZ$1,1,0),0))</f>
        <v>0</v>
      </c>
      <c r="TO27" s="5">
        <f>IF(TO$1=MatrizdeEquipos!$K25,1,IF(TO$1&lt;MatrizdeEquipos!$K25,IF(MatrizdeEquipos!$K25&lt;VA$1,1,0),0))</f>
        <v>0</v>
      </c>
      <c r="TP27" s="5">
        <f>IF(TP$1=MatrizdeEquipos!$K25,1,IF(TP$1&lt;MatrizdeEquipos!$K25,IF(MatrizdeEquipos!$K25&lt;VB$1,1,0),0))</f>
        <v>0</v>
      </c>
      <c r="TQ27" s="5">
        <f>IF(TQ$1=MatrizdeEquipos!$K25,1,IF(TQ$1&lt;MatrizdeEquipos!$K25,IF(MatrizdeEquipos!$K25&lt;VC$1,1,0),0))</f>
        <v>0</v>
      </c>
      <c r="TR27" s="5">
        <f>IF(TR$1=MatrizdeEquipos!$K25,1,IF(TR$1&lt;MatrizdeEquipos!$K25,IF(MatrizdeEquipos!$K25&lt;VD$1,1,0),0))</f>
        <v>0</v>
      </c>
      <c r="TS27" s="5">
        <f>IF(TS$1=MatrizdeEquipos!$K25,1,IF(TS$1&lt;MatrizdeEquipos!$K25,IF(MatrizdeEquipos!$K25&lt;VE$1,1,0),0))</f>
        <v>0</v>
      </c>
      <c r="TT27" s="5">
        <f>IF(TT$1=MatrizdeEquipos!$K25,1,IF(TT$1&lt;MatrizdeEquipos!$K25,IF(MatrizdeEquipos!$K25&lt;VF$1,1,0),0))</f>
        <v>0</v>
      </c>
      <c r="TU27" s="5">
        <f>IF(TU$1=MatrizdeEquipos!$K25,1,IF(TU$1&lt;MatrizdeEquipos!$K25,IF(MatrizdeEquipos!$K25&lt;VG$1,1,0),0))</f>
        <v>0</v>
      </c>
      <c r="TV27" s="5">
        <f>IF(TV$1=MatrizdeEquipos!$K25,1,IF(TV$1&lt;MatrizdeEquipos!$K25,IF(MatrizdeEquipos!$K25&lt;VH$1,1,0),0))</f>
        <v>0</v>
      </c>
      <c r="TW27" s="5">
        <f>IF(TW$1=MatrizdeEquipos!$K25,1,IF(TW$1&lt;MatrizdeEquipos!$K25,IF(MatrizdeEquipos!$K25&lt;VI$1,1,0),0))</f>
        <v>0</v>
      </c>
      <c r="TX27" s="5">
        <f>IF(TX$1=MatrizdeEquipos!$K25,1,IF(TX$1&lt;MatrizdeEquipos!$K25,IF(MatrizdeEquipos!$K25&lt;VJ$1,1,0),0))</f>
        <v>0</v>
      </c>
      <c r="TY27" s="5">
        <f>IF(TY$1=MatrizdeEquipos!$K25,1,IF(TY$1&lt;MatrizdeEquipos!$K25,IF(MatrizdeEquipos!$K25&lt;VK$1,1,0),0))</f>
        <v>0</v>
      </c>
      <c r="TZ27" s="5">
        <f>IF(TZ$1=MatrizdeEquipos!$K25,1,IF(TZ$1&lt;MatrizdeEquipos!$K25,IF(MatrizdeEquipos!$K25&lt;VL$1,1,0),0))</f>
        <v>0</v>
      </c>
      <c r="UA27" s="5">
        <f>IF(UA$1=MatrizdeEquipos!$K25,1,IF(UA$1&lt;MatrizdeEquipos!$K25,IF(MatrizdeEquipos!$K25&lt;VM$1,1,0),0))</f>
        <v>0</v>
      </c>
      <c r="UB27" s="5">
        <f>IF(UB$1=MatrizdeEquipos!$K25,1,IF(UB$1&lt;MatrizdeEquipos!$K25,IF(MatrizdeEquipos!$K25&lt;VN$1,1,0),0))</f>
        <v>0</v>
      </c>
      <c r="UC27" s="5">
        <f>IF(UC$1=MatrizdeEquipos!$K25,1,IF(UC$1&lt;MatrizdeEquipos!$K25,IF(MatrizdeEquipos!$K25&lt;VO$1,1,0),0))</f>
        <v>0</v>
      </c>
      <c r="UD27" s="5">
        <f>IF(UD$1=MatrizdeEquipos!$K25,1,IF(UD$1&lt;MatrizdeEquipos!$K25,IF(MatrizdeEquipos!$K25&lt;VP$1,1,0),0))</f>
        <v>0</v>
      </c>
      <c r="UE27" s="5">
        <f>IF(UE$1=MatrizdeEquipos!$K25,1,IF(UE$1&lt;MatrizdeEquipos!$K25,IF(MatrizdeEquipos!$K25&lt;VQ$1,1,0),0))</f>
        <v>0</v>
      </c>
      <c r="UF27" s="5">
        <f>IF(UF$1=MatrizdeEquipos!$K25,1,IF(UF$1&lt;MatrizdeEquipos!$K25,IF(MatrizdeEquipos!$K25&lt;VR$1,1,0),0))</f>
        <v>0</v>
      </c>
      <c r="UG27" s="5">
        <f>IF(UG$1=MatrizdeEquipos!$K25,1,IF(UG$1&lt;MatrizdeEquipos!$K25,IF(MatrizdeEquipos!$K25&lt;VS$1,1,0),0))</f>
        <v>0</v>
      </c>
      <c r="UH27" s="5">
        <f>IF(UH$1=MatrizdeEquipos!$K25,1,IF(UH$1&lt;MatrizdeEquipos!$K25,IF(MatrizdeEquipos!$K25&lt;VT$1,1,0),0))</f>
        <v>0</v>
      </c>
      <c r="UI27" s="5">
        <f>IF(UI$1=MatrizdeEquipos!$K25,1,IF(UI$1&lt;MatrizdeEquipos!$K25,IF(MatrizdeEquipos!$K25&lt;VU$1,1,0),0))</f>
        <v>0</v>
      </c>
      <c r="UJ27" s="5">
        <f>IF(UJ$1=MatrizdeEquipos!$K25,1,IF(UJ$1&lt;MatrizdeEquipos!$K25,IF(MatrizdeEquipos!$K25&lt;VV$1,1,0),0))</f>
        <v>0</v>
      </c>
      <c r="UK27" s="5">
        <f>IF(UK$1=MatrizdeEquipos!$K25,1,IF(UK$1&lt;MatrizdeEquipos!$K25,IF(MatrizdeEquipos!$K25&lt;VW$1,1,0),0))</f>
        <v>0</v>
      </c>
      <c r="UL27" s="5">
        <f>IF(UL$1=MatrizdeEquipos!$K25,1,IF(UL$1&lt;MatrizdeEquipos!$K25,IF(MatrizdeEquipos!$K25&lt;VX$1,1,0),0))</f>
        <v>0</v>
      </c>
      <c r="UM27" s="5">
        <f>IF(UM$1=MatrizdeEquipos!$K25,1,IF(UM$1&lt;MatrizdeEquipos!$K25,IF(MatrizdeEquipos!$K25&lt;VY$1,1,0),0))</f>
        <v>0</v>
      </c>
      <c r="UN27" s="5">
        <f>IF(UN$1=MatrizdeEquipos!$K25,1,IF(UN$1&lt;MatrizdeEquipos!$K25,IF(MatrizdeEquipos!$K25&lt;VZ$1,1,0),0))</f>
        <v>0</v>
      </c>
      <c r="UO27" s="5">
        <f>IF(UO$1=MatrizdeEquipos!$K25,1,IF(UO$1&lt;MatrizdeEquipos!$K25,IF(MatrizdeEquipos!$K25&lt;WA$1,1,0),0))</f>
        <v>0</v>
      </c>
      <c r="UP27" s="5">
        <f>IF(UP$1=MatrizdeEquipos!$K25,1,IF(UP$1&lt;MatrizdeEquipos!$K25,IF(MatrizdeEquipos!$K25&lt;WB$1,1,0),0))</f>
        <v>0</v>
      </c>
      <c r="UQ27" s="5">
        <f>IF(UQ$1=MatrizdeEquipos!$K25,1,IF(UQ$1&lt;MatrizdeEquipos!$K25,IF(MatrizdeEquipos!$K25&lt;WC$1,1,0),0))</f>
        <v>0</v>
      </c>
      <c r="UR27" s="5">
        <f>IF(UR$1=MatrizdeEquipos!$K25,1,IF(UR$1&lt;MatrizdeEquipos!$K25,IF(MatrizdeEquipos!$K25&lt;WD$1,1,0),0))</f>
        <v>0</v>
      </c>
      <c r="US27" s="5">
        <f>IF(US$1=MatrizdeEquipos!$K25,1,IF(US$1&lt;MatrizdeEquipos!$K25,IF(MatrizdeEquipos!$K25&lt;WE$1,1,0),0))</f>
        <v>0</v>
      </c>
      <c r="UT27" s="5">
        <f>IF(UT$1=MatrizdeEquipos!$K25,1,IF(UT$1&lt;MatrizdeEquipos!$K25,IF(MatrizdeEquipos!$K25&lt;WF$1,1,0),0))</f>
        <v>0</v>
      </c>
      <c r="UU27" s="5">
        <f>IF(UU$1=MatrizdeEquipos!$K25,1,IF(UU$1&lt;MatrizdeEquipos!$K25,IF(MatrizdeEquipos!$K25&lt;WG$1,1,0),0))</f>
        <v>0</v>
      </c>
      <c r="UV27" s="5">
        <f>IF(UV$1=MatrizdeEquipos!$K25,1,IF(UV$1&lt;MatrizdeEquipos!$K25,IF(MatrizdeEquipos!$K25&lt;WH$1,1,0),0))</f>
        <v>0</v>
      </c>
      <c r="UW27" s="5">
        <f>IF(UW$1=MatrizdeEquipos!$K25,1,IF(UW$1&lt;MatrizdeEquipos!$K25,IF(MatrizdeEquipos!$K25&lt;WI$1,1,0),0))</f>
        <v>0</v>
      </c>
      <c r="UX27" s="5">
        <f>IF(UX$1=MatrizdeEquipos!$K25,1,IF(UX$1&lt;MatrizdeEquipos!$K25,IF(MatrizdeEquipos!$K25&lt;WJ$1,1,0),0))</f>
        <v>0</v>
      </c>
      <c r="UY27" s="5">
        <f>IF(UY$1=MatrizdeEquipos!$K25,1,IF(UY$1&lt;MatrizdeEquipos!$K25,IF(MatrizdeEquipos!$K25&lt;WK$1,1,0),0))</f>
        <v>0</v>
      </c>
      <c r="UZ27" s="5">
        <f>IF(UZ$1=MatrizdeEquipos!$K25,1,IF(UZ$1&lt;MatrizdeEquipos!$K25,IF(MatrizdeEquipos!$K25&lt;WL$1,1,0),0))</f>
        <v>0</v>
      </c>
      <c r="VA27" s="5">
        <f>IF(VA$1=MatrizdeEquipos!$K25,1,IF(VA$1&lt;MatrizdeEquipos!$K25,IF(MatrizdeEquipos!$K25&lt;WM$1,1,0),0))</f>
        <v>0</v>
      </c>
      <c r="VB27" s="5">
        <f>IF(VB$1=MatrizdeEquipos!$K25,1,IF(VB$1&lt;MatrizdeEquipos!$K25,IF(MatrizdeEquipos!$K25&lt;WN$1,1,0),0))</f>
        <v>0</v>
      </c>
      <c r="VC27" s="5">
        <f>IF(VC$1=MatrizdeEquipos!$K25,1,IF(VC$1&lt;MatrizdeEquipos!$K25,IF(MatrizdeEquipos!$K25&lt;WO$1,1,0),0))</f>
        <v>0</v>
      </c>
      <c r="VD27" s="5">
        <f>IF(VD$1=MatrizdeEquipos!$K25,1,IF(VD$1&lt;MatrizdeEquipos!$K25,IF(MatrizdeEquipos!$K25&lt;WP$1,1,0),0))</f>
        <v>0</v>
      </c>
      <c r="VE27" s="5">
        <f>IF(VE$1=MatrizdeEquipos!$K25,1,IF(VE$1&lt;MatrizdeEquipos!$K25,IF(MatrizdeEquipos!$K25&lt;WQ$1,1,0),0))</f>
        <v>0</v>
      </c>
      <c r="VF27" s="5">
        <f>IF(VF$1=MatrizdeEquipos!$K25,1,IF(VF$1&lt;MatrizdeEquipos!$K25,IF(MatrizdeEquipos!$K25&lt;WR$1,1,0),0))</f>
        <v>0</v>
      </c>
      <c r="VG27" s="5">
        <f>IF(VG$1=MatrizdeEquipos!$K25,1,IF(VG$1&lt;MatrizdeEquipos!$K25,IF(MatrizdeEquipos!$K25&lt;WS$1,1,0),0))</f>
        <v>0</v>
      </c>
      <c r="VH27" s="5">
        <f>IF(VH$1=MatrizdeEquipos!$K25,1,IF(VH$1&lt;MatrizdeEquipos!$K25,IF(MatrizdeEquipos!$K25&lt;WT$1,1,0),0))</f>
        <v>0</v>
      </c>
      <c r="VI27" s="5">
        <f>IF(VI$1=MatrizdeEquipos!$K25,1,IF(VI$1&lt;MatrizdeEquipos!$K25,IF(MatrizdeEquipos!$K25&lt;WU$1,1,0),0))</f>
        <v>0</v>
      </c>
      <c r="VJ27" s="5">
        <f>IF(VJ$1=MatrizdeEquipos!$K25,1,IF(VJ$1&lt;MatrizdeEquipos!$K25,IF(MatrizdeEquipos!$K25&lt;WV$1,1,0),0))</f>
        <v>0</v>
      </c>
      <c r="VK27" s="5">
        <f>IF(VK$1=MatrizdeEquipos!$K25,1,IF(VK$1&lt;MatrizdeEquipos!$K25,IF(MatrizdeEquipos!$K25&lt;WW$1,1,0),0))</f>
        <v>0</v>
      </c>
      <c r="VL27" s="5">
        <f>IF(VL$1=MatrizdeEquipos!$K25,1,IF(VL$1&lt;MatrizdeEquipos!$K25,IF(MatrizdeEquipos!$K25&lt;WX$1,1,0),0))</f>
        <v>0</v>
      </c>
      <c r="VM27" s="5">
        <f>IF(VM$1=MatrizdeEquipos!$K25,1,IF(VM$1&lt;MatrizdeEquipos!$K25,IF(MatrizdeEquipos!$K25&lt;WY$1,1,0),0))</f>
        <v>0</v>
      </c>
      <c r="VN27" s="5">
        <f>IF(VN$1=MatrizdeEquipos!$K25,1,IF(VN$1&lt;MatrizdeEquipos!$K25,IF(MatrizdeEquipos!$K25&lt;WZ$1,1,0),0))</f>
        <v>0</v>
      </c>
      <c r="VO27" s="5">
        <f>IF(VO$1=MatrizdeEquipos!$K25,1,IF(VO$1&lt;MatrizdeEquipos!$K25,IF(MatrizdeEquipos!$K25&lt;XA$1,1,0),0))</f>
        <v>0</v>
      </c>
      <c r="VP27" s="5">
        <f>IF(VP$1=MatrizdeEquipos!$K25,1,IF(VP$1&lt;MatrizdeEquipos!$K25,IF(MatrizdeEquipos!$K25&lt;XB$1,1,0),0))</f>
        <v>0</v>
      </c>
      <c r="VQ27" s="5">
        <f>IF(VQ$1=MatrizdeEquipos!$K25,1,IF(VQ$1&lt;MatrizdeEquipos!$K25,IF(MatrizdeEquipos!$K25&lt;XC$1,1,0),0))</f>
        <v>0</v>
      </c>
      <c r="VR27" s="5">
        <f>IF(VR$1=MatrizdeEquipos!$K25,1,IF(VR$1&lt;MatrizdeEquipos!$K25,IF(MatrizdeEquipos!$K25&lt;XD$1,1,0),0))</f>
        <v>0</v>
      </c>
      <c r="VS27" s="5">
        <f>IF(VS$1=MatrizdeEquipos!$K25,1,IF(VS$1&lt;MatrizdeEquipos!$K25,IF(MatrizdeEquipos!$K25&lt;XE$1,1,0),0))</f>
        <v>0</v>
      </c>
      <c r="VT27" s="5">
        <f>IF(VT$1=MatrizdeEquipos!$K25,1,IF(VT$1&lt;MatrizdeEquipos!$K25,IF(MatrizdeEquipos!$K25&lt;XF$1,1,0),0))</f>
        <v>0</v>
      </c>
      <c r="VU27" s="5">
        <f>IF(VU$1=MatrizdeEquipos!$K25,1,IF(VU$1&lt;MatrizdeEquipos!$K25,IF(MatrizdeEquipos!$K25&lt;XG$1,1,0),0))</f>
        <v>0</v>
      </c>
      <c r="VV27" s="5">
        <f>IF(VV$1=MatrizdeEquipos!$K25,1,IF(VV$1&lt;MatrizdeEquipos!$K25,IF(MatrizdeEquipos!$K25&lt;XH$1,1,0),0))</f>
        <v>0</v>
      </c>
      <c r="VW27" s="5">
        <f>IF(VW$1=MatrizdeEquipos!$K25,1,IF(VW$1&lt;MatrizdeEquipos!$K25,IF(MatrizdeEquipos!$K25&lt;XI$1,1,0),0))</f>
        <v>0</v>
      </c>
      <c r="VX27" s="5">
        <f>IF(VX$1=MatrizdeEquipos!$K25,1,IF(VX$1&lt;MatrizdeEquipos!$K25,IF(MatrizdeEquipos!$K25&lt;XJ$1,1,0),0))</f>
        <v>0</v>
      </c>
      <c r="VY27" s="5">
        <f>IF(VY$1=MatrizdeEquipos!$K25,1,IF(VY$1&lt;MatrizdeEquipos!$K25,IF(MatrizdeEquipos!$K25&lt;XK$1,1,0),0))</f>
        <v>0</v>
      </c>
      <c r="VZ27" s="5">
        <f>IF(VZ$1=MatrizdeEquipos!$K25,1,IF(VZ$1&lt;MatrizdeEquipos!$K25,IF(MatrizdeEquipos!$K25&lt;XL$1,1,0),0))</f>
        <v>0</v>
      </c>
      <c r="WA27" s="5">
        <f>IF(WA$1=MatrizdeEquipos!$K25,1,IF(WA$1&lt;MatrizdeEquipos!$K25,IF(MatrizdeEquipos!$K25&lt;XM$1,1,0),0))</f>
        <v>0</v>
      </c>
      <c r="WB27" s="5">
        <f>IF(WB$1=MatrizdeEquipos!$K25,1,IF(WB$1&lt;MatrizdeEquipos!$K25,IF(MatrizdeEquipos!$K25&lt;XN$1,1,0),0))</f>
        <v>0</v>
      </c>
      <c r="WC27" s="5">
        <f>IF(WC$1=MatrizdeEquipos!$K25,1,IF(WC$1&lt;MatrizdeEquipos!$K25,IF(MatrizdeEquipos!$K25&lt;XO$1,1,0),0))</f>
        <v>0</v>
      </c>
      <c r="WD27" s="5">
        <f>IF(WD$1=MatrizdeEquipos!$K25,1,IF(WD$1&lt;MatrizdeEquipos!$K25,IF(MatrizdeEquipos!$K25&lt;XP$1,1,0),0))</f>
        <v>0</v>
      </c>
      <c r="WE27" s="5">
        <f>IF(WE$1=MatrizdeEquipos!$K25,1,IF(WE$1&lt;MatrizdeEquipos!$K25,IF(MatrizdeEquipos!$K25&lt;XQ$1,1,0),0))</f>
        <v>0</v>
      </c>
      <c r="WF27" s="5">
        <f>IF(WF$1=MatrizdeEquipos!$K25,1,IF(WF$1&lt;MatrizdeEquipos!$K25,IF(MatrizdeEquipos!$K25&lt;XR$1,1,0),0))</f>
        <v>0</v>
      </c>
      <c r="WG27" s="5">
        <f>IF(WG$1=MatrizdeEquipos!$K25,1,IF(WG$1&lt;MatrizdeEquipos!$K25,IF(MatrizdeEquipos!$K25&lt;XS$1,1,0),0))</f>
        <v>0</v>
      </c>
      <c r="WH27" s="5">
        <f>IF(WH$1=MatrizdeEquipos!$K25,1,IF(WH$1&lt;MatrizdeEquipos!$K25,IF(MatrizdeEquipos!$K25&lt;XT$1,1,0),0))</f>
        <v>0</v>
      </c>
      <c r="WI27" s="5">
        <f>IF(WI$1=MatrizdeEquipos!$K25,1,IF(WI$1&lt;MatrizdeEquipos!$K25,IF(MatrizdeEquipos!$K25&lt;XU$1,1,0),0))</f>
        <v>0</v>
      </c>
      <c r="WJ27" s="5">
        <f>IF(WJ$1=MatrizdeEquipos!$K25,1,IF(WJ$1&lt;MatrizdeEquipos!$K25,IF(MatrizdeEquipos!$K25&lt;XV$1,1,0),0))</f>
        <v>0</v>
      </c>
      <c r="WK27" s="5">
        <f>IF(WK$1=MatrizdeEquipos!$K25,1,IF(WK$1&lt;MatrizdeEquipos!$K25,IF(MatrizdeEquipos!$K25&lt;XW$1,1,0),0))</f>
        <v>0</v>
      </c>
      <c r="WL27" s="5">
        <f>IF(WL$1=MatrizdeEquipos!$K25,1,IF(WL$1&lt;MatrizdeEquipos!$K25,IF(MatrizdeEquipos!$K25&lt;XX$1,1,0),0))</f>
        <v>0</v>
      </c>
      <c r="WM27" s="5">
        <f>IF(WM$1=MatrizdeEquipos!$K25,1,IF(WM$1&lt;MatrizdeEquipos!$K25,IF(MatrizdeEquipos!$K25&lt;XY$1,1,0),0))</f>
        <v>0</v>
      </c>
      <c r="WN27" s="5">
        <f>IF(WN$1=MatrizdeEquipos!$K25,1,IF(WN$1&lt;MatrizdeEquipos!$K25,IF(MatrizdeEquipos!$K25&lt;XZ$1,1,0),0))</f>
        <v>0</v>
      </c>
      <c r="WO27" s="5">
        <f>IF(WO$1=MatrizdeEquipos!$K25,1,IF(WO$1&lt;MatrizdeEquipos!$K25,IF(MatrizdeEquipos!$K25&lt;YA$1,1,0),0))</f>
        <v>0</v>
      </c>
      <c r="WP27" s="5">
        <f>IF(WP$1=MatrizdeEquipos!$K25,1,IF(WP$1&lt;MatrizdeEquipos!$K25,IF(MatrizdeEquipos!$K25&lt;YB$1,1,0),0))</f>
        <v>0</v>
      </c>
      <c r="WQ27" s="5">
        <f>IF(WQ$1=MatrizdeEquipos!$K25,1,IF(WQ$1&lt;MatrizdeEquipos!$K25,IF(MatrizdeEquipos!$K25&lt;YC$1,1,0),0))</f>
        <v>0</v>
      </c>
      <c r="WR27" s="5">
        <f>IF(WR$1=MatrizdeEquipos!$K25,1,IF(WR$1&lt;MatrizdeEquipos!$K25,IF(MatrizdeEquipos!$K25&lt;YD$1,1,0),0))</f>
        <v>0</v>
      </c>
      <c r="WS27" s="5">
        <f>IF(WS$1=MatrizdeEquipos!$K25,1,IF(WS$1&lt;MatrizdeEquipos!$K25,IF(MatrizdeEquipos!$K25&lt;YE$1,1,0),0))</f>
        <v>0</v>
      </c>
      <c r="WT27" s="5">
        <f>IF(WT$1=MatrizdeEquipos!$K25,1,IF(WT$1&lt;MatrizdeEquipos!$K25,IF(MatrizdeEquipos!$K25&lt;YF$1,1,0),0))</f>
        <v>0</v>
      </c>
      <c r="WU27" s="5">
        <f>IF(WU$1=MatrizdeEquipos!$K25,1,IF(WU$1&lt;MatrizdeEquipos!$K25,IF(MatrizdeEquipos!$K25&lt;YG$1,1,0),0))</f>
        <v>0</v>
      </c>
      <c r="WV27" s="5">
        <f>IF(WV$1=MatrizdeEquipos!$K25,1,IF(WV$1&lt;MatrizdeEquipos!$K25,IF(MatrizdeEquipos!$K25&lt;YH$1,1,0),0))</f>
        <v>0</v>
      </c>
      <c r="WW27" s="5">
        <f>IF(WW$1=MatrizdeEquipos!$K25,1,IF(WW$1&lt;MatrizdeEquipos!$K25,IF(MatrizdeEquipos!$K25&lt;YI$1,1,0),0))</f>
        <v>0</v>
      </c>
      <c r="WX27" s="5">
        <f>IF(WX$1=MatrizdeEquipos!$K25,1,IF(WX$1&lt;MatrizdeEquipos!$K25,IF(MatrizdeEquipos!$K25&lt;YJ$1,1,0),0))</f>
        <v>0</v>
      </c>
      <c r="WY27" s="5">
        <f>IF(WY$1=MatrizdeEquipos!$K25,1,IF(WY$1&lt;MatrizdeEquipos!$K25,IF(MatrizdeEquipos!$K25&lt;YK$1,1,0),0))</f>
        <v>0</v>
      </c>
      <c r="WZ27" s="5">
        <f>IF(WZ$1=MatrizdeEquipos!$K25,1,IF(WZ$1&lt;MatrizdeEquipos!$K25,IF(MatrizdeEquipos!$K25&lt;YL$1,1,0),0))</f>
        <v>0</v>
      </c>
      <c r="XA27" s="5">
        <f>IF(XA$1=MatrizdeEquipos!$K25,1,IF(XA$1&lt;MatrizdeEquipos!$K25,IF(MatrizdeEquipos!$K25&lt;YM$1,1,0),0))</f>
        <v>0</v>
      </c>
      <c r="XB27" s="5">
        <f>IF(XB$1=MatrizdeEquipos!$K25,1,IF(XB$1&lt;MatrizdeEquipos!$K25,IF(MatrizdeEquipos!$K25&lt;YN$1,1,0),0))</f>
        <v>0</v>
      </c>
      <c r="XC27" s="5">
        <f>IF(XC$1=MatrizdeEquipos!$K25,1,IF(XC$1&lt;MatrizdeEquipos!$K25,IF(MatrizdeEquipos!$K25&lt;YO$1,1,0),0))</f>
        <v>0</v>
      </c>
      <c r="XD27" s="5">
        <f>IF(XD$1=MatrizdeEquipos!$K25,1,IF(XD$1&lt;MatrizdeEquipos!$K25,IF(MatrizdeEquipos!$K25&lt;YP$1,1,0),0))</f>
        <v>0</v>
      </c>
      <c r="XE27" s="5">
        <f>IF(XE$1=MatrizdeEquipos!$K25,1,IF(XE$1&lt;MatrizdeEquipos!$K25,IF(MatrizdeEquipos!$K25&lt;YQ$1,1,0),0))</f>
        <v>0</v>
      </c>
      <c r="XF27" s="5">
        <f>IF(XF$1=MatrizdeEquipos!$K25,1,IF(XF$1&lt;MatrizdeEquipos!$K25,IF(MatrizdeEquipos!$K25&lt;YR$1,1,0),0))</f>
        <v>0</v>
      </c>
      <c r="XG27" s="5">
        <f>IF(XG$1=MatrizdeEquipos!$K25,1,IF(XG$1&lt;MatrizdeEquipos!$K25,IF(MatrizdeEquipos!$K25&lt;YS$1,1,0),0))</f>
        <v>0</v>
      </c>
      <c r="XH27" s="5">
        <f>IF(XH$1=MatrizdeEquipos!$K25,1,IF(XH$1&lt;MatrizdeEquipos!$K25,IF(MatrizdeEquipos!$K25&lt;YT$1,1,0),0))</f>
        <v>0</v>
      </c>
      <c r="XI27" s="5">
        <f>IF(XI$1=MatrizdeEquipos!$K25,1,IF(XI$1&lt;MatrizdeEquipos!$K25,IF(MatrizdeEquipos!$K25&lt;YU$1,1,0),0))</f>
        <v>0</v>
      </c>
      <c r="XJ27" s="5">
        <f>IF(XJ$1=MatrizdeEquipos!$K25,1,IF(XJ$1&lt;MatrizdeEquipos!$K25,IF(MatrizdeEquipos!$K25&lt;YV$1,1,0),0))</f>
        <v>0</v>
      </c>
      <c r="XK27" s="5">
        <f>IF(XK$1=MatrizdeEquipos!$K25,1,IF(XK$1&lt;MatrizdeEquipos!$K25,IF(MatrizdeEquipos!$K25&lt;YW$1,1,0),0))</f>
        <v>0</v>
      </c>
      <c r="XL27" s="5">
        <f>IF(XL$1=MatrizdeEquipos!$K25,1,IF(XL$1&lt;MatrizdeEquipos!$K25,IF(MatrizdeEquipos!$K25&lt;YX$1,1,0),0))</f>
        <v>0</v>
      </c>
      <c r="XM27" s="5">
        <f>IF(XM$1=MatrizdeEquipos!$K25,1,IF(XM$1&lt;MatrizdeEquipos!$K25,IF(MatrizdeEquipos!$K25&lt;YY$1,1,0),0))</f>
        <v>0</v>
      </c>
      <c r="XN27" s="5">
        <f>IF(XN$1=MatrizdeEquipos!$K25,1,IF(XN$1&lt;MatrizdeEquipos!$K25,IF(MatrizdeEquipos!$K25&lt;YZ$1,1,0),0))</f>
        <v>0</v>
      </c>
      <c r="XO27" s="5">
        <f>IF(XO$1=MatrizdeEquipos!$K25,1,IF(XO$1&lt;MatrizdeEquipos!$K25,IF(MatrizdeEquipos!$K25&lt;ZA$1,1,0),0))</f>
        <v>0</v>
      </c>
      <c r="XP27" s="5">
        <f>IF(XP$1=MatrizdeEquipos!$K25,1,IF(XP$1&lt;MatrizdeEquipos!$K25,IF(MatrizdeEquipos!$K25&lt;ZB$1,1,0),0))</f>
        <v>0</v>
      </c>
      <c r="XQ27" s="5">
        <f>IF(XQ$1=MatrizdeEquipos!$K25,1,IF(XQ$1&lt;MatrizdeEquipos!$K25,IF(MatrizdeEquipos!$K25&lt;ZC$1,1,0),0))</f>
        <v>0</v>
      </c>
      <c r="XR27" s="5">
        <f>IF(XR$1=MatrizdeEquipos!$K25,1,IF(XR$1&lt;MatrizdeEquipos!$K25,IF(MatrizdeEquipos!$K25&lt;ZD$1,1,0),0))</f>
        <v>0</v>
      </c>
      <c r="XS27" s="5">
        <f>IF(XS$1=MatrizdeEquipos!$K25,1,IF(XS$1&lt;MatrizdeEquipos!$K25,IF(MatrizdeEquipos!$K25&lt;ZE$1,1,0),0))</f>
        <v>0</v>
      </c>
      <c r="XT27" s="5">
        <f>IF(XT$1=MatrizdeEquipos!$K25,1,IF(XT$1&lt;MatrizdeEquipos!$K25,IF(MatrizdeEquipos!$K25&lt;ZF$1,1,0),0))</f>
        <v>0</v>
      </c>
      <c r="XU27" s="5">
        <f>IF(XU$1=MatrizdeEquipos!$K25,1,IF(XU$1&lt;MatrizdeEquipos!$K25,IF(MatrizdeEquipos!$K25&lt;ZG$1,1,0),0))</f>
        <v>0</v>
      </c>
      <c r="XV27" s="5">
        <f>IF(XV$1=MatrizdeEquipos!$K25,1,IF(XV$1&lt;MatrizdeEquipos!$K25,IF(MatrizdeEquipos!$K25&lt;ZH$1,1,0),0))</f>
        <v>0</v>
      </c>
      <c r="XW27" s="5">
        <f>IF(XW$1=MatrizdeEquipos!$K25,1,IF(XW$1&lt;MatrizdeEquipos!$K25,IF(MatrizdeEquipos!$K25&lt;ZI$1,1,0),0))</f>
        <v>0</v>
      </c>
      <c r="XX27" s="5">
        <f>IF(XX$1=MatrizdeEquipos!$K25,1,IF(XX$1&lt;MatrizdeEquipos!$K25,IF(MatrizdeEquipos!$K25&lt;ZJ$1,1,0),0))</f>
        <v>0</v>
      </c>
    </row>
    <row r="28" spans="1:686" x14ac:dyDescent="0.25">
      <c r="A28" s="159"/>
      <c r="B28" s="2" t="s">
        <v>112</v>
      </c>
      <c r="C28" s="5">
        <f>IF(C$1=MatrizdeEquipos!$K26,1,IF(C$1&lt;MatrizdeEquipos!$K26,IF(MatrizdeEquipos!$K26&lt;AO$1,1,0),1))</f>
        <v>0</v>
      </c>
      <c r="D28" s="5">
        <f>IF(D$1=MatrizdeEquipos!$K26,1,IF(D$1&lt;MatrizdeEquipos!$K26,IF(MatrizdeEquipos!$K26&lt;AP$1,1,0),1))</f>
        <v>0</v>
      </c>
      <c r="E28" s="5">
        <f>IF(E$1=MatrizdeEquipos!$K26,1,IF(E$1&lt;MatrizdeEquipos!$K26,IF(MatrizdeEquipos!$K26&lt;AQ$1,1,0),1))</f>
        <v>0</v>
      </c>
      <c r="F28" s="5">
        <f>IF(F$1=MatrizdeEquipos!$K26,1,IF(F$1&lt;MatrizdeEquipos!$K26,IF(MatrizdeEquipos!$K26&lt;AR$1,1,0),1))</f>
        <v>0</v>
      </c>
      <c r="G28" s="5">
        <f>IF(G$1=MatrizdeEquipos!$K26,1,IF(G$1&lt;MatrizdeEquipos!$K26,IF(MatrizdeEquipos!$K26&lt;AS$1,1,0),1))</f>
        <v>0</v>
      </c>
      <c r="H28" s="5">
        <f>IF(H$1=MatrizdeEquipos!$K26,1,IF(H$1&lt;MatrizdeEquipos!$K26,IF(MatrizdeEquipos!$K26&lt;AT$1,1,0),1))</f>
        <v>0</v>
      </c>
      <c r="I28" s="5">
        <f>IF(I$1=MatrizdeEquipos!$K26,1,IF(I$1&lt;MatrizdeEquipos!$K26,IF(MatrizdeEquipos!$K26&lt;AU$1,1,0),1))</f>
        <v>0</v>
      </c>
      <c r="J28" s="5">
        <f>IF(J$1=MatrizdeEquipos!$K26,1,IF(J$1&lt;MatrizdeEquipos!$K26,IF(MatrizdeEquipos!$K26&lt;AV$1,1,0),1))</f>
        <v>0</v>
      </c>
      <c r="K28" s="5">
        <f>IF(K$1=MatrizdeEquipos!$K26,1,IF(K$1&lt;MatrizdeEquipos!$K26,IF(MatrizdeEquipos!$K26&lt;AW$1,1,0),1))</f>
        <v>0</v>
      </c>
      <c r="L28" s="5">
        <f>IF(L$1=MatrizdeEquipos!$K26,1,IF(L$1&lt;MatrizdeEquipos!$K26,IF(MatrizdeEquipos!$K26&lt;AX$1,1,0),1))</f>
        <v>0</v>
      </c>
      <c r="M28" s="5">
        <f>IF(M$1=MatrizdeEquipos!$K26,1,IF(M$1&lt;MatrizdeEquipos!$K26,IF(MatrizdeEquipos!$K26&lt;AY$1,1,0),1))</f>
        <v>0</v>
      </c>
      <c r="N28" s="5">
        <f>IF(N$1=MatrizdeEquipos!$K26,1,IF(N$1&lt;MatrizdeEquipos!$K26,IF(MatrizdeEquipos!$K26&lt;AZ$1,1,0),1))</f>
        <v>0</v>
      </c>
      <c r="O28" s="5">
        <f>IF(O$1=MatrizdeEquipos!$K26,1,IF(O$1&lt;MatrizdeEquipos!$K26,IF(MatrizdeEquipos!$K26&lt;BA$1,1,0),1))</f>
        <v>0</v>
      </c>
      <c r="P28" s="5">
        <f>IF(P$1=MatrizdeEquipos!$K26,1,IF(P$1&lt;MatrizdeEquipos!$K26,IF(MatrizdeEquipos!$K26&lt;BB$1,1,0),1))</f>
        <v>0</v>
      </c>
      <c r="Q28" s="5">
        <f>IF(Q$1=MatrizdeEquipos!$K26,1,IF(Q$1&lt;MatrizdeEquipos!$K26,IF(MatrizdeEquipos!$K26&lt;BC$1,1,0),1))</f>
        <v>0</v>
      </c>
      <c r="R28" s="5">
        <f>IF(R$1=MatrizdeEquipos!$K26,1,IF(R$1&lt;MatrizdeEquipos!$K26,IF(MatrizdeEquipos!$K26&lt;BD$1,1,0),1))</f>
        <v>0</v>
      </c>
      <c r="S28" s="5">
        <f>IF(S$1=MatrizdeEquipos!$K26,1,IF(S$1&lt;MatrizdeEquipos!$K26,IF(MatrizdeEquipos!$K26&lt;BE$1,1,0),1))</f>
        <v>0</v>
      </c>
      <c r="T28" s="5">
        <f>IF(T$1=MatrizdeEquipos!$K26,1,IF(T$1&lt;MatrizdeEquipos!$K26,IF(MatrizdeEquipos!$K26&lt;BF$1,1,0),1))</f>
        <v>0</v>
      </c>
      <c r="U28" s="5">
        <f>IF(U$1=MatrizdeEquipos!$K26,1,IF(U$1&lt;MatrizdeEquipos!$K26,IF(MatrizdeEquipos!$K26&lt;BG$1,1,0),1))</f>
        <v>0</v>
      </c>
      <c r="V28" s="5">
        <f>IF(V$1=MatrizdeEquipos!$K26,1,IF(V$1&lt;MatrizdeEquipos!$K26,IF(MatrizdeEquipos!$K26&lt;BH$1,1,0),1))</f>
        <v>0</v>
      </c>
      <c r="W28" s="5">
        <f>IF(W$1=MatrizdeEquipos!$K26,1,IF(W$1&lt;MatrizdeEquipos!$K26,IF(MatrizdeEquipos!$K26&lt;BI$1,1,0),1))</f>
        <v>0</v>
      </c>
      <c r="X28" s="5">
        <f>IF(X$1=MatrizdeEquipos!$K26,1,IF(X$1&lt;MatrizdeEquipos!$K26,IF(MatrizdeEquipos!$K26&lt;BJ$1,1,0),1))</f>
        <v>0</v>
      </c>
      <c r="Y28" s="5">
        <f>IF(Y$1=MatrizdeEquipos!$K26,1,IF(Y$1&lt;MatrizdeEquipos!$K26,IF(MatrizdeEquipos!$K26&lt;BK$1,1,0),1))</f>
        <v>0</v>
      </c>
      <c r="Z28" s="5">
        <f>IF(Z$1=MatrizdeEquipos!$K26,1,IF(Z$1&lt;MatrizdeEquipos!$K26,IF(MatrizdeEquipos!$K26&lt;BL$1,1,0),1))</f>
        <v>0</v>
      </c>
      <c r="AA28" s="5">
        <f>IF(AA$1=MatrizdeEquipos!$K26,1,IF(AA$1&lt;MatrizdeEquipos!$K26,IF(MatrizdeEquipos!$K26&lt;BM$1,1,0),1))</f>
        <v>0</v>
      </c>
      <c r="AB28" s="5">
        <f>IF(AB$1=MatrizdeEquipos!$K26,1,IF(AB$1&lt;MatrizdeEquipos!$K26,IF(MatrizdeEquipos!$K26&lt;BN$1,1,0),1))</f>
        <v>0</v>
      </c>
      <c r="AC28" s="5">
        <f>IF(AC$1=MatrizdeEquipos!$K26,1,IF(AC$1&lt;MatrizdeEquipos!$K26,IF(MatrizdeEquipos!$K26&lt;BO$1,1,0),1))</f>
        <v>0</v>
      </c>
      <c r="AD28" s="5">
        <f>IF(AD$1=MatrizdeEquipos!$K26,1,IF(AD$1&lt;MatrizdeEquipos!$K26,IF(MatrizdeEquipos!$K26&lt;BP$1,1,0),1))</f>
        <v>0</v>
      </c>
      <c r="AE28" s="5">
        <f>IF(AE$1=MatrizdeEquipos!$K26,1,IF(AE$1&lt;MatrizdeEquipos!$K26,IF(MatrizdeEquipos!$K26&lt;BQ$1,1,0),1))</f>
        <v>0</v>
      </c>
      <c r="AF28" s="5">
        <f>IF(AF$1=MatrizdeEquipos!$K26,1,IF(AF$1&lt;MatrizdeEquipos!$K26,IF(MatrizdeEquipos!$K26&lt;BR$1,1,0),1))</f>
        <v>0</v>
      </c>
      <c r="AG28" s="5">
        <f>IF(AG$1=MatrizdeEquipos!$K26,1,IF(AG$1&lt;MatrizdeEquipos!$K26,IF(MatrizdeEquipos!$K26&lt;BS$1,1,0),1))</f>
        <v>0</v>
      </c>
      <c r="AH28" s="5">
        <f>IF(AH$1=MatrizdeEquipos!$K26,1,IF(AH$1&lt;MatrizdeEquipos!$K26,IF(MatrizdeEquipos!$K26&lt;BT$1,1,0),1))</f>
        <v>0</v>
      </c>
      <c r="AI28" s="5">
        <f>IF(AI$1=MatrizdeEquipos!$K26,1,IF(AI$1&lt;MatrizdeEquipos!$K26,IF(MatrizdeEquipos!$K26&lt;BU$1,1,0),1))</f>
        <v>0</v>
      </c>
      <c r="AJ28" s="5">
        <f>IF(AJ$1=MatrizdeEquipos!$K26,1,IF(AJ$1&lt;MatrizdeEquipos!$K26,IF(MatrizdeEquipos!$K26&lt;BV$1,1,0),1))</f>
        <v>0</v>
      </c>
      <c r="AK28" s="5">
        <f>IF(AK$1=MatrizdeEquipos!$K26,1,IF(AK$1&lt;MatrizdeEquipos!$K26,IF(MatrizdeEquipos!$K26&lt;BW$1,1,0),1))</f>
        <v>0</v>
      </c>
      <c r="AL28" s="5">
        <f>IF(AL$1=MatrizdeEquipos!$K26,1,IF(AL$1&lt;MatrizdeEquipos!$K26,IF(MatrizdeEquipos!$K26&lt;BX$1,1,0),1))</f>
        <v>0</v>
      </c>
      <c r="AM28" s="5">
        <f>IF(AM$1=MatrizdeEquipos!$K26,1,IF(AM$1&lt;MatrizdeEquipos!$K26,IF(MatrizdeEquipos!$K26&lt;BY$1,1,0),1))</f>
        <v>0</v>
      </c>
      <c r="AN28" s="5">
        <f>IF(AN$1=MatrizdeEquipos!$K26,1,IF(AN$1&lt;MatrizdeEquipos!$K26,IF(MatrizdeEquipos!$K26&lt;BZ$1,1,0),1))</f>
        <v>0</v>
      </c>
      <c r="AO28" s="5">
        <f>IF(AO$1=MatrizdeEquipos!$K26,1,IF(AO$1&lt;MatrizdeEquipos!$K26,IF(MatrizdeEquipos!$K26&lt;CA$1,1,0),0))</f>
        <v>0</v>
      </c>
      <c r="AP28" s="5">
        <f>IF(AP$1=MatrizdeEquipos!$K26,1,IF(AP$1&lt;MatrizdeEquipos!$K26,IF(MatrizdeEquipos!$K26&lt;CB$1,1,0),0))</f>
        <v>0</v>
      </c>
      <c r="AQ28" s="5">
        <f>IF(AQ$1=MatrizdeEquipos!$K26,1,IF(AQ$1&lt;MatrizdeEquipos!$K26,IF(MatrizdeEquipos!$K26&lt;CC$1,1,0),0))</f>
        <v>0</v>
      </c>
      <c r="AR28" s="5">
        <f>IF(AR$1=MatrizdeEquipos!$K26,1,IF(AR$1&lt;MatrizdeEquipos!$K26,IF(MatrizdeEquipos!$K26&lt;CD$1,1,0),0))</f>
        <v>0</v>
      </c>
      <c r="AS28" s="5">
        <f>IF(AS$1=MatrizdeEquipos!$K26,1,IF(AS$1&lt;MatrizdeEquipos!$K26,IF(MatrizdeEquipos!$K26&lt;CE$1,1,0),0))</f>
        <v>0</v>
      </c>
      <c r="AT28" s="5">
        <f>IF(AT$1=MatrizdeEquipos!$K26,1,IF(AT$1&lt;MatrizdeEquipos!$K26,IF(MatrizdeEquipos!$K26&lt;CF$1,1,0),0))</f>
        <v>0</v>
      </c>
      <c r="AU28" s="5">
        <f>IF(AU$1=MatrizdeEquipos!$K26,1,IF(AU$1&lt;MatrizdeEquipos!$K26,IF(MatrizdeEquipos!$K26&lt;CG$1,1,0),0))</f>
        <v>0</v>
      </c>
      <c r="AV28" s="5">
        <f>IF(AV$1=MatrizdeEquipos!$K26,1,IF(AV$1&lt;MatrizdeEquipos!$K26,IF(MatrizdeEquipos!$K26&lt;CH$1,1,0),0))</f>
        <v>0</v>
      </c>
      <c r="AW28" s="5">
        <f>IF(AW$1=MatrizdeEquipos!$K26,1,IF(AW$1&lt;MatrizdeEquipos!$K26,IF(MatrizdeEquipos!$K26&lt;CI$1,1,0),0))</f>
        <v>0</v>
      </c>
      <c r="AX28" s="5">
        <f>IF(AX$1=MatrizdeEquipos!$K26,1,IF(AX$1&lt;MatrizdeEquipos!$K26,IF(MatrizdeEquipos!$K26&lt;CJ$1,1,0),0))</f>
        <v>0</v>
      </c>
      <c r="AY28" s="5">
        <f>IF(AY$1=MatrizdeEquipos!$K26,1,IF(AY$1&lt;MatrizdeEquipos!$K26,IF(MatrizdeEquipos!$K26&lt;CK$1,1,0),0))</f>
        <v>0</v>
      </c>
      <c r="AZ28" s="5">
        <f>IF(AZ$1=MatrizdeEquipos!$K26,1,IF(AZ$1&lt;MatrizdeEquipos!$K26,IF(MatrizdeEquipos!$K26&lt;CL$1,1,0),0))</f>
        <v>0</v>
      </c>
      <c r="BA28" s="5">
        <f>IF(BA$1=MatrizdeEquipos!$K26,1,IF(BA$1&lt;MatrizdeEquipos!$K26,IF(MatrizdeEquipos!$K26&lt;CM$1,1,0),0))</f>
        <v>0</v>
      </c>
      <c r="BB28" s="5">
        <f>IF(BB$1=MatrizdeEquipos!$K26,1,IF(BB$1&lt;MatrizdeEquipos!$K26,IF(MatrizdeEquipos!$K26&lt;CN$1,1,0),0))</f>
        <v>0</v>
      </c>
      <c r="BC28" s="5">
        <f>IF(BC$1=MatrizdeEquipos!$K26,1,IF(BC$1&lt;MatrizdeEquipos!$K26,IF(MatrizdeEquipos!$K26&lt;CO$1,1,0),0))</f>
        <v>0</v>
      </c>
      <c r="BD28" s="5">
        <f>IF(BD$1=MatrizdeEquipos!$K26,1,IF(BD$1&lt;MatrizdeEquipos!$K26,IF(MatrizdeEquipos!$K26&lt;CP$1,1,0),0))</f>
        <v>0</v>
      </c>
      <c r="BE28" s="5">
        <f>IF(BE$1=MatrizdeEquipos!$K26,1,IF(BE$1&lt;MatrizdeEquipos!$K26,IF(MatrizdeEquipos!$K26&lt;CQ$1,1,0),0))</f>
        <v>0</v>
      </c>
      <c r="BF28" s="5">
        <f>IF(BF$1=MatrizdeEquipos!$K26,1,IF(BF$1&lt;MatrizdeEquipos!$K26,IF(MatrizdeEquipos!$K26&lt;CR$1,1,0),0))</f>
        <v>0</v>
      </c>
      <c r="BG28" s="5">
        <f>IF(BG$1=MatrizdeEquipos!$K26,1,IF(BG$1&lt;MatrizdeEquipos!$K26,IF(MatrizdeEquipos!$K26&lt;CS$1,1,0),0))</f>
        <v>0</v>
      </c>
      <c r="BH28" s="5">
        <f>IF(BH$1=MatrizdeEquipos!$K26,1,IF(BH$1&lt;MatrizdeEquipos!$K26,IF(MatrizdeEquipos!$K26&lt;CT$1,1,0),0))</f>
        <v>0</v>
      </c>
      <c r="BI28" s="5">
        <f>IF(BI$1=MatrizdeEquipos!$K26,1,IF(BI$1&lt;MatrizdeEquipos!$K26,IF(MatrizdeEquipos!$K26&lt;CU$1,1,0),0))</f>
        <v>0</v>
      </c>
      <c r="BJ28" s="5">
        <f>IF(BJ$1=MatrizdeEquipos!$K26,1,IF(BJ$1&lt;MatrizdeEquipos!$K26,IF(MatrizdeEquipos!$K26&lt;CV$1,1,0),0))</f>
        <v>0</v>
      </c>
      <c r="BK28" s="5">
        <f>IF(BK$1=MatrizdeEquipos!$K26,1,IF(BK$1&lt;MatrizdeEquipos!$K26,IF(MatrizdeEquipos!$K26&lt;CW$1,1,0),0))</f>
        <v>0</v>
      </c>
      <c r="BL28" s="5">
        <f>IF(BL$1=MatrizdeEquipos!$K26,1,IF(BL$1&lt;MatrizdeEquipos!$K26,IF(MatrizdeEquipos!$K26&lt;CX$1,1,0),0))</f>
        <v>0</v>
      </c>
      <c r="BM28" s="5">
        <f>IF(BM$1=MatrizdeEquipos!$K26,1,IF(BM$1&lt;MatrizdeEquipos!$K26,IF(MatrizdeEquipos!$K26&lt;CY$1,1,0),0))</f>
        <v>0</v>
      </c>
      <c r="BN28" s="5">
        <f>IF(BN$1=MatrizdeEquipos!$K26,1,IF(BN$1&lt;MatrizdeEquipos!$K26,IF(MatrizdeEquipos!$K26&lt;CZ$1,1,0),0))</f>
        <v>0</v>
      </c>
      <c r="BO28" s="5">
        <f>IF(BO$1=MatrizdeEquipos!$K26,1,IF(BO$1&lt;MatrizdeEquipos!$K26,IF(MatrizdeEquipos!$K26&lt;DA$1,1,0),0))</f>
        <v>0</v>
      </c>
      <c r="BP28" s="5">
        <f>IF(BP$1=MatrizdeEquipos!$K26,1,IF(BP$1&lt;MatrizdeEquipos!$K26,IF(MatrizdeEquipos!$K26&lt;DB$1,1,0),0))</f>
        <v>0</v>
      </c>
      <c r="BQ28" s="5">
        <f>IF(BQ$1=MatrizdeEquipos!$K26,1,IF(BQ$1&lt;MatrizdeEquipos!$K26,IF(MatrizdeEquipos!$K26&lt;DC$1,1,0),0))</f>
        <v>0</v>
      </c>
      <c r="BR28" s="5">
        <f>IF(BR$1=MatrizdeEquipos!$K26,1,IF(BR$1&lt;MatrizdeEquipos!$K26,IF(MatrizdeEquipos!$K26&lt;DD$1,1,0),0))</f>
        <v>0</v>
      </c>
      <c r="BS28" s="5">
        <f>IF(BS$1=MatrizdeEquipos!$K26,1,IF(BS$1&lt;MatrizdeEquipos!$K26,IF(MatrizdeEquipos!$K26&lt;DE$1,1,0),0))</f>
        <v>0</v>
      </c>
      <c r="BT28" s="5">
        <f>IF(BT$1=MatrizdeEquipos!$K26,1,IF(BT$1&lt;MatrizdeEquipos!$K26,IF(MatrizdeEquipos!$K26&lt;DF$1,1,0),0))</f>
        <v>0</v>
      </c>
      <c r="BU28" s="5">
        <f>IF(BU$1=MatrizdeEquipos!$K26,1,IF(BU$1&lt;MatrizdeEquipos!$K26,IF(MatrizdeEquipos!$K26&lt;DG$1,1,0),0))</f>
        <v>0</v>
      </c>
      <c r="BV28" s="5">
        <f>IF(BV$1=MatrizdeEquipos!$K26,1,IF(BV$1&lt;MatrizdeEquipos!$K26,IF(MatrizdeEquipos!$K26&lt;DH$1,1,0),0))</f>
        <v>0</v>
      </c>
      <c r="BW28" s="5">
        <f>IF(BW$1=MatrizdeEquipos!$K26,1,IF(BW$1&lt;MatrizdeEquipos!$K26,IF(MatrizdeEquipos!$K26&lt;DI$1,1,0),0))</f>
        <v>0</v>
      </c>
      <c r="BX28" s="5">
        <f>IF(BX$1=MatrizdeEquipos!$K26,1,IF(BX$1&lt;MatrizdeEquipos!$K26,IF(MatrizdeEquipos!$K26&lt;DJ$1,1,0),0))</f>
        <v>0</v>
      </c>
      <c r="BY28" s="5">
        <f>IF(BY$1=MatrizdeEquipos!$K26,1,IF(BY$1&lt;MatrizdeEquipos!$K26,IF(MatrizdeEquipos!$K26&lt;DK$1,1,0),0))</f>
        <v>0</v>
      </c>
      <c r="BZ28" s="5">
        <f>IF(BZ$1=MatrizdeEquipos!$K26,1,IF(BZ$1&lt;MatrizdeEquipos!$K26,IF(MatrizdeEquipos!$K26&lt;DL$1,1,0),0))</f>
        <v>0</v>
      </c>
      <c r="CA28" s="5">
        <f>IF(CA$1=MatrizdeEquipos!$K26,1,IF(CA$1&lt;MatrizdeEquipos!$K26,IF(MatrizdeEquipos!$K26&lt;DM$1,1,0),0))</f>
        <v>0</v>
      </c>
      <c r="CB28" s="5">
        <f>IF(CB$1=MatrizdeEquipos!$K26,1,IF(CB$1&lt;MatrizdeEquipos!$K26,IF(MatrizdeEquipos!$K26&lt;DN$1,1,0),0))</f>
        <v>0</v>
      </c>
      <c r="CC28" s="5">
        <f>IF(CC$1=MatrizdeEquipos!$K26,1,IF(CC$1&lt;MatrizdeEquipos!$K26,IF(MatrizdeEquipos!$K26&lt;DO$1,1,0),0))</f>
        <v>0</v>
      </c>
      <c r="CD28" s="5">
        <f>IF(CD$1=MatrizdeEquipos!$K26,1,IF(CD$1&lt;MatrizdeEquipos!$K26,IF(MatrizdeEquipos!$K26&lt;DP$1,1,0),0))</f>
        <v>0</v>
      </c>
      <c r="CE28" s="5">
        <f>IF(CE$1=MatrizdeEquipos!$K26,1,IF(CE$1&lt;MatrizdeEquipos!$K26,IF(MatrizdeEquipos!$K26&lt;DQ$1,1,0),0))</f>
        <v>0</v>
      </c>
      <c r="CF28" s="5">
        <f>IF(CF$1=MatrizdeEquipos!$K26,1,IF(CF$1&lt;MatrizdeEquipos!$K26,IF(MatrizdeEquipos!$K26&lt;DR$1,1,0),0))</f>
        <v>0</v>
      </c>
      <c r="CG28" s="5">
        <f>IF(CG$1=MatrizdeEquipos!$K26,1,IF(CG$1&lt;MatrizdeEquipos!$K26,IF(MatrizdeEquipos!$K26&lt;DS$1,1,0),0))</f>
        <v>0</v>
      </c>
      <c r="CH28" s="5">
        <f>IF(CH$1=MatrizdeEquipos!$K26,1,IF(CH$1&lt;MatrizdeEquipos!$K26,IF(MatrizdeEquipos!$K26&lt;DT$1,1,0),0))</f>
        <v>0</v>
      </c>
      <c r="CI28" s="5">
        <f>IF(CI$1=MatrizdeEquipos!$K26,1,IF(CI$1&lt;MatrizdeEquipos!$K26,IF(MatrizdeEquipos!$K26&lt;DU$1,1,0),0))</f>
        <v>0</v>
      </c>
      <c r="CJ28" s="5">
        <f>IF(CJ$1=MatrizdeEquipos!$K26,1,IF(CJ$1&lt;MatrizdeEquipos!$K26,IF(MatrizdeEquipos!$K26&lt;DV$1,1,0),0))</f>
        <v>0</v>
      </c>
      <c r="CK28" s="5">
        <f>IF(CK$1=MatrizdeEquipos!$K26,1,IF(CK$1&lt;MatrizdeEquipos!$K26,IF(MatrizdeEquipos!$K26&lt;DW$1,1,0),0))</f>
        <v>0</v>
      </c>
      <c r="CL28" s="5">
        <f>IF(CL$1=MatrizdeEquipos!$K26,1,IF(CL$1&lt;MatrizdeEquipos!$K26,IF(MatrizdeEquipos!$K26&lt;DX$1,1,0),0))</f>
        <v>0</v>
      </c>
      <c r="CM28" s="5">
        <f>IF(CM$1=MatrizdeEquipos!$K26,1,IF(CM$1&lt;MatrizdeEquipos!$K26,IF(MatrizdeEquipos!$K26&lt;DY$1,1,0),0))</f>
        <v>0</v>
      </c>
      <c r="CN28" s="5">
        <f>IF(CN$1=MatrizdeEquipos!$K26,1,IF(CN$1&lt;MatrizdeEquipos!$K26,IF(MatrizdeEquipos!$K26&lt;DZ$1,1,0),0))</f>
        <v>0</v>
      </c>
      <c r="CO28" s="5">
        <f>IF(CO$1=MatrizdeEquipos!$K26,1,IF(CO$1&lt;MatrizdeEquipos!$K26,IF(MatrizdeEquipos!$K26&lt;EA$1,1,0),0))</f>
        <v>0</v>
      </c>
      <c r="CP28" s="5">
        <f>IF(CP$1=MatrizdeEquipos!$K26,1,IF(CP$1&lt;MatrizdeEquipos!$K26,IF(MatrizdeEquipos!$K26&lt;EB$1,1,0),0))</f>
        <v>0</v>
      </c>
      <c r="CQ28" s="5">
        <f>IF(CQ$1=MatrizdeEquipos!$K26,1,IF(CQ$1&lt;MatrizdeEquipos!$K26,IF(MatrizdeEquipos!$K26&lt;EC$1,1,0),0))</f>
        <v>0</v>
      </c>
      <c r="CR28" s="5">
        <f>IF(CR$1=MatrizdeEquipos!$K26,1,IF(CR$1&lt;MatrizdeEquipos!$K26,IF(MatrizdeEquipos!$K26&lt;ED$1,1,0),0))</f>
        <v>0</v>
      </c>
      <c r="CS28" s="5">
        <f>IF(CS$1=MatrizdeEquipos!$K26,1,IF(CS$1&lt;MatrizdeEquipos!$K26,IF(MatrizdeEquipos!$K26&lt;EE$1,1,0),0))</f>
        <v>0</v>
      </c>
      <c r="CT28" s="5">
        <f>IF(CT$1=MatrizdeEquipos!$K26,1,IF(CT$1&lt;MatrizdeEquipos!$K26,IF(MatrizdeEquipos!$K26&lt;EF$1,1,0),0))</f>
        <v>0</v>
      </c>
      <c r="CU28" s="5">
        <f>IF(CU$1=MatrizdeEquipos!$K26,1,IF(CU$1&lt;MatrizdeEquipos!$K26,IF(MatrizdeEquipos!$K26&lt;EG$1,1,0),0))</f>
        <v>0</v>
      </c>
      <c r="CV28" s="5">
        <f>IF(CV$1=MatrizdeEquipos!$K26,1,IF(CV$1&lt;MatrizdeEquipos!$K26,IF(MatrizdeEquipos!$K26&lt;EH$1,1,0),0))</f>
        <v>0</v>
      </c>
      <c r="CW28" s="5">
        <f>IF(CW$1=MatrizdeEquipos!$K26,1,IF(CW$1&lt;MatrizdeEquipos!$K26,IF(MatrizdeEquipos!$K26&lt;EI$1,1,0),0))</f>
        <v>0</v>
      </c>
      <c r="CX28" s="5">
        <f>IF(CX$1=MatrizdeEquipos!$K26,1,IF(CX$1&lt;MatrizdeEquipos!$K26,IF(MatrizdeEquipos!$K26&lt;EJ$1,1,0),0))</f>
        <v>0</v>
      </c>
      <c r="CY28" s="5">
        <f>IF(CY$1=MatrizdeEquipos!$K26,1,IF(CY$1&lt;MatrizdeEquipos!$K26,IF(MatrizdeEquipos!$K26&lt;EK$1,1,0),0))</f>
        <v>0</v>
      </c>
      <c r="CZ28" s="5">
        <f>IF(CZ$1=MatrizdeEquipos!$K26,1,IF(CZ$1&lt;MatrizdeEquipos!$K26,IF(MatrizdeEquipos!$K26&lt;EL$1,1,0),0))</f>
        <v>0</v>
      </c>
      <c r="DA28" s="5">
        <f>IF(DA$1=MatrizdeEquipos!$K26,1,IF(DA$1&lt;MatrizdeEquipos!$K26,IF(MatrizdeEquipos!$K26&lt;EM$1,1,0),0))</f>
        <v>0</v>
      </c>
      <c r="DB28" s="5">
        <f>IF(DB$1=MatrizdeEquipos!$K26,1,IF(DB$1&lt;MatrizdeEquipos!$K26,IF(MatrizdeEquipos!$K26&lt;EN$1,1,0),0))</f>
        <v>0</v>
      </c>
      <c r="DC28" s="5">
        <f>IF(DC$1=MatrizdeEquipos!$K26,1,IF(DC$1&lt;MatrizdeEquipos!$K26,IF(MatrizdeEquipos!$K26&lt;EO$1,1,0),0))</f>
        <v>0</v>
      </c>
      <c r="DD28" s="5">
        <f>IF(DD$1=MatrizdeEquipos!$K26,1,IF(DD$1&lt;MatrizdeEquipos!$K26,IF(MatrizdeEquipos!$K26&lt;EP$1,1,0),0))</f>
        <v>0</v>
      </c>
      <c r="DE28" s="5">
        <f>IF(DE$1=MatrizdeEquipos!$K26,1,IF(DE$1&lt;MatrizdeEquipos!$K26,IF(MatrizdeEquipos!$K26&lt;EQ$1,1,0),0))</f>
        <v>0</v>
      </c>
      <c r="DF28" s="5">
        <f>IF(DF$1=MatrizdeEquipos!$K26,1,IF(DF$1&lt;MatrizdeEquipos!$K26,IF(MatrizdeEquipos!$K26&lt;ER$1,1,0),0))</f>
        <v>0</v>
      </c>
      <c r="DG28" s="5">
        <f>IF(DG$1=MatrizdeEquipos!$K26,1,IF(DG$1&lt;MatrizdeEquipos!$K26,IF(MatrizdeEquipos!$K26&lt;ES$1,1,0),0))</f>
        <v>0</v>
      </c>
      <c r="DH28" s="5">
        <f>IF(DH$1=MatrizdeEquipos!$K26,1,IF(DH$1&lt;MatrizdeEquipos!$K26,IF(MatrizdeEquipos!$K26&lt;ET$1,1,0),0))</f>
        <v>0</v>
      </c>
      <c r="DI28" s="5">
        <f>IF(DI$1=MatrizdeEquipos!$K26,1,IF(DI$1&lt;MatrizdeEquipos!$K26,IF(MatrizdeEquipos!$K26&lt;EU$1,1,0),0))</f>
        <v>0</v>
      </c>
      <c r="DJ28" s="5">
        <f>IF(DJ$1=MatrizdeEquipos!$K26,1,IF(DJ$1&lt;MatrizdeEquipos!$K26,IF(MatrizdeEquipos!$K26&lt;EV$1,1,0),0))</f>
        <v>0</v>
      </c>
      <c r="DK28" s="5">
        <f>IF(DK$1=MatrizdeEquipos!$K26,1,IF(DK$1&lt;MatrizdeEquipos!$K26,IF(MatrizdeEquipos!$K26&lt;EW$1,1,0),0))</f>
        <v>0</v>
      </c>
      <c r="DL28" s="5">
        <f>IF(DL$1=MatrizdeEquipos!$K26,1,IF(DL$1&lt;MatrizdeEquipos!$K26,IF(MatrizdeEquipos!$K26&lt;EX$1,1,0),0))</f>
        <v>0</v>
      </c>
      <c r="DM28" s="5">
        <f>IF(DM$1=MatrizdeEquipos!$K26,1,IF(DM$1&lt;MatrizdeEquipos!$K26,IF(MatrizdeEquipos!$K26&lt;EY$1,1,0),0))</f>
        <v>0</v>
      </c>
      <c r="DN28" s="5">
        <f>IF(DN$1=MatrizdeEquipos!$K26,1,IF(DN$1&lt;MatrizdeEquipos!$K26,IF(MatrizdeEquipos!$K26&lt;EZ$1,1,0),0))</f>
        <v>0</v>
      </c>
      <c r="DO28" s="5">
        <f>IF(DO$1=MatrizdeEquipos!$K26,1,IF(DO$1&lt;MatrizdeEquipos!$K26,IF(MatrizdeEquipos!$K26&lt;FA$1,1,0),0))</f>
        <v>0</v>
      </c>
      <c r="DP28" s="5">
        <f>IF(DP$1=MatrizdeEquipos!$K26,1,IF(DP$1&lt;MatrizdeEquipos!$K26,IF(MatrizdeEquipos!$K26&lt;FB$1,1,0),0))</f>
        <v>0</v>
      </c>
      <c r="DQ28" s="5">
        <f>IF(DQ$1=MatrizdeEquipos!$K26,1,IF(DQ$1&lt;MatrizdeEquipos!$K26,IF(MatrizdeEquipos!$K26&lt;FC$1,1,0),0))</f>
        <v>0</v>
      </c>
      <c r="DR28" s="5">
        <f>IF(DR$1=MatrizdeEquipos!$K26,1,IF(DR$1&lt;MatrizdeEquipos!$K26,IF(MatrizdeEquipos!$K26&lt;FD$1,1,0),0))</f>
        <v>0</v>
      </c>
      <c r="DS28" s="5">
        <f>IF(DS$1=MatrizdeEquipos!$K26,1,IF(DS$1&lt;MatrizdeEquipos!$K26,IF(MatrizdeEquipos!$K26&lt;FE$1,1,0),0))</f>
        <v>0</v>
      </c>
      <c r="DT28" s="5">
        <f>IF(DT$1=MatrizdeEquipos!$K26,1,IF(DT$1&lt;MatrizdeEquipos!$K26,IF(MatrizdeEquipos!$K26&lt;FF$1,1,0),0))</f>
        <v>0</v>
      </c>
      <c r="DU28" s="5">
        <f>IF(DU$1=MatrizdeEquipos!$K26,1,IF(DU$1&lt;MatrizdeEquipos!$K26,IF(MatrizdeEquipos!$K26&lt;FG$1,1,0),0))</f>
        <v>0</v>
      </c>
      <c r="DV28" s="5">
        <f>IF(DV$1=MatrizdeEquipos!$K26,1,IF(DV$1&lt;MatrizdeEquipos!$K26,IF(MatrizdeEquipos!$K26&lt;FH$1,1,0),0))</f>
        <v>0</v>
      </c>
      <c r="DW28" s="5">
        <f>IF(DW$1=MatrizdeEquipos!$K26,1,IF(DW$1&lt;MatrizdeEquipos!$K26,IF(MatrizdeEquipos!$K26&lt;FI$1,1,0),0))</f>
        <v>0</v>
      </c>
      <c r="DX28" s="5">
        <f>IF(DX$1=MatrizdeEquipos!$K26,1,IF(DX$1&lt;MatrizdeEquipos!$K26,IF(MatrizdeEquipos!$K26&lt;FJ$1,1,0),0))</f>
        <v>0</v>
      </c>
      <c r="DY28" s="5">
        <f>IF(DY$1=MatrizdeEquipos!$K26,1,IF(DY$1&lt;MatrizdeEquipos!$K26,IF(MatrizdeEquipos!$K26&lt;FK$1,1,0),0))</f>
        <v>0</v>
      </c>
      <c r="DZ28" s="5">
        <f>IF(DZ$1=MatrizdeEquipos!$K26,1,IF(DZ$1&lt;MatrizdeEquipos!$K26,IF(MatrizdeEquipos!$K26&lt;FL$1,1,0),0))</f>
        <v>0</v>
      </c>
      <c r="EA28" s="5">
        <f>IF(EA$1=MatrizdeEquipos!$K26,1,IF(EA$1&lt;MatrizdeEquipos!$K26,IF(MatrizdeEquipos!$K26&lt;FM$1,1,0),0))</f>
        <v>0</v>
      </c>
      <c r="EB28" s="5">
        <f>IF(EB$1=MatrizdeEquipos!$K26,1,IF(EB$1&lt;MatrizdeEquipos!$K26,IF(MatrizdeEquipos!$K26&lt;FN$1,1,0),0))</f>
        <v>0</v>
      </c>
      <c r="EC28" s="5">
        <f>IF(EC$1=MatrizdeEquipos!$K26,1,IF(EC$1&lt;MatrizdeEquipos!$K26,IF(MatrizdeEquipos!$K26&lt;FO$1,1,0),0))</f>
        <v>0</v>
      </c>
      <c r="ED28" s="5">
        <f>IF(ED$1=MatrizdeEquipos!$K26,1,IF(ED$1&lt;MatrizdeEquipos!$K26,IF(MatrizdeEquipos!$K26&lt;FP$1,1,0),0))</f>
        <v>0</v>
      </c>
      <c r="EE28" s="5">
        <f>IF(EE$1=MatrizdeEquipos!$K26,1,IF(EE$1&lt;MatrizdeEquipos!$K26,IF(MatrizdeEquipos!$K26&lt;FQ$1,1,0),0))</f>
        <v>0</v>
      </c>
      <c r="EF28" s="5">
        <f>IF(EF$1=MatrizdeEquipos!$K26,1,IF(EF$1&lt;MatrizdeEquipos!$K26,IF(MatrizdeEquipos!$K26&lt;FR$1,1,0),0))</f>
        <v>0</v>
      </c>
      <c r="EG28" s="5">
        <f>IF(EG$1=MatrizdeEquipos!$K26,1,IF(EG$1&lt;MatrizdeEquipos!$K26,IF(MatrizdeEquipos!$K26&lt;FS$1,1,0),0))</f>
        <v>0</v>
      </c>
      <c r="EH28" s="5">
        <f>IF(EH$1=MatrizdeEquipos!$K26,1,IF(EH$1&lt;MatrizdeEquipos!$K26,IF(MatrizdeEquipos!$K26&lt;FT$1,1,0),0))</f>
        <v>0</v>
      </c>
      <c r="EI28" s="5">
        <f>IF(EI$1=MatrizdeEquipos!$K26,1,IF(EI$1&lt;MatrizdeEquipos!$K26,IF(MatrizdeEquipos!$K26&lt;FU$1,1,0),0))</f>
        <v>0</v>
      </c>
      <c r="EJ28" s="5">
        <f>IF(EJ$1=MatrizdeEquipos!$K26,1,IF(EJ$1&lt;MatrizdeEquipos!$K26,IF(MatrizdeEquipos!$K26&lt;FV$1,1,0),0))</f>
        <v>0</v>
      </c>
      <c r="EK28" s="5">
        <f>IF(EK$1=MatrizdeEquipos!$K26,1,IF(EK$1&lt;MatrizdeEquipos!$K26,IF(MatrizdeEquipos!$K26&lt;FW$1,1,0),0))</f>
        <v>0</v>
      </c>
      <c r="EL28" s="5">
        <f>IF(EL$1=MatrizdeEquipos!$K26,1,IF(EL$1&lt;MatrizdeEquipos!$K26,IF(MatrizdeEquipos!$K26&lt;FX$1,1,0),0))</f>
        <v>0</v>
      </c>
      <c r="EM28" s="5">
        <f>IF(EM$1=MatrizdeEquipos!$K26,1,IF(EM$1&lt;MatrizdeEquipos!$K26,IF(MatrizdeEquipos!$K26&lt;FY$1,1,0),0))</f>
        <v>0</v>
      </c>
      <c r="EN28" s="5">
        <f>IF(EN$1=MatrizdeEquipos!$K26,1,IF(EN$1&lt;MatrizdeEquipos!$K26,IF(MatrizdeEquipos!$K26&lt;FZ$1,1,0),0))</f>
        <v>0</v>
      </c>
      <c r="EO28" s="5">
        <f>IF(EO$1=MatrizdeEquipos!$K26,1,IF(EO$1&lt;MatrizdeEquipos!$K26,IF(MatrizdeEquipos!$K26&lt;GA$1,1,0),0))</f>
        <v>0</v>
      </c>
      <c r="EP28" s="5">
        <f>IF(EP$1=MatrizdeEquipos!$K26,1,IF(EP$1&lt;MatrizdeEquipos!$K26,IF(MatrizdeEquipos!$K26&lt;GB$1,1,0),0))</f>
        <v>0</v>
      </c>
      <c r="EQ28" s="5">
        <f>IF(EQ$1=MatrizdeEquipos!$K26,1,IF(EQ$1&lt;MatrizdeEquipos!$K26,IF(MatrizdeEquipos!$K26&lt;GC$1,1,0),0))</f>
        <v>0</v>
      </c>
      <c r="ER28" s="5">
        <f>IF(ER$1=MatrizdeEquipos!$K26,1,IF(ER$1&lt;MatrizdeEquipos!$K26,IF(MatrizdeEquipos!$K26&lt;GD$1,1,0),0))</f>
        <v>0</v>
      </c>
      <c r="ES28" s="5">
        <f>IF(ES$1=MatrizdeEquipos!$K26,1,IF(ES$1&lt;MatrizdeEquipos!$K26,IF(MatrizdeEquipos!$K26&lt;GE$1,1,0),0))</f>
        <v>0</v>
      </c>
      <c r="ET28" s="5">
        <f>IF(ET$1=MatrizdeEquipos!$K26,1,IF(ET$1&lt;MatrizdeEquipos!$K26,IF(MatrizdeEquipos!$K26&lt;GF$1,1,0),0))</f>
        <v>0</v>
      </c>
      <c r="EU28" s="5">
        <f>IF(EU$1=MatrizdeEquipos!$K26,1,IF(EU$1&lt;MatrizdeEquipos!$K26,IF(MatrizdeEquipos!$K26&lt;GG$1,1,0),0))</f>
        <v>0</v>
      </c>
      <c r="EV28" s="5">
        <f>IF(EV$1=MatrizdeEquipos!$K26,1,IF(EV$1&lt;MatrizdeEquipos!$K26,IF(MatrizdeEquipos!$K26&lt;GH$1,1,0),0))</f>
        <v>0</v>
      </c>
      <c r="EW28" s="5">
        <f>IF(EW$1=MatrizdeEquipos!$K26,1,IF(EW$1&lt;MatrizdeEquipos!$K26,IF(MatrizdeEquipos!$K26&lt;GI$1,1,0),0))</f>
        <v>0</v>
      </c>
      <c r="EX28" s="5">
        <f>IF(EX$1=MatrizdeEquipos!$K26,1,IF(EX$1&lt;MatrizdeEquipos!$K26,IF(MatrizdeEquipos!$K26&lt;GJ$1,1,0),0))</f>
        <v>0</v>
      </c>
      <c r="EY28" s="5">
        <f>IF(EY$1=MatrizdeEquipos!$K26,1,IF(EY$1&lt;MatrizdeEquipos!$K26,IF(MatrizdeEquipos!$K26&lt;GK$1,1,0),0))</f>
        <v>0</v>
      </c>
      <c r="EZ28" s="5">
        <f>IF(EZ$1=MatrizdeEquipos!$K26,1,IF(EZ$1&lt;MatrizdeEquipos!$K26,IF(MatrizdeEquipos!$K26&lt;GL$1,1,0),0))</f>
        <v>0</v>
      </c>
      <c r="FA28" s="5">
        <f>IF(FA$1=MatrizdeEquipos!$K26,1,IF(FA$1&lt;MatrizdeEquipos!$K26,IF(MatrizdeEquipos!$K26&lt;GM$1,1,0),0))</f>
        <v>0</v>
      </c>
      <c r="FB28" s="5">
        <f>IF(FB$1=MatrizdeEquipos!$K26,1,IF(FB$1&lt;MatrizdeEquipos!$K26,IF(MatrizdeEquipos!$K26&lt;GN$1,1,0),0))</f>
        <v>0</v>
      </c>
      <c r="FC28" s="5">
        <f>IF(FC$1=MatrizdeEquipos!$K26,1,IF(FC$1&lt;MatrizdeEquipos!$K26,IF(MatrizdeEquipos!$K26&lt;GO$1,1,0),0))</f>
        <v>0</v>
      </c>
      <c r="FD28" s="5">
        <f>IF(FD$1=MatrizdeEquipos!$K26,1,IF(FD$1&lt;MatrizdeEquipos!$K26,IF(MatrizdeEquipos!$K26&lt;GP$1,1,0),0))</f>
        <v>0</v>
      </c>
      <c r="FE28" s="5">
        <f>IF(FE$1=MatrizdeEquipos!$K26,1,IF(FE$1&lt;MatrizdeEquipos!$K26,IF(MatrizdeEquipos!$K26&lt;GQ$1,1,0),0))</f>
        <v>0</v>
      </c>
      <c r="FF28" s="5">
        <f>IF(FF$1=MatrizdeEquipos!$K26,1,IF(FF$1&lt;MatrizdeEquipos!$K26,IF(MatrizdeEquipos!$K26&lt;GR$1,1,0),0))</f>
        <v>0</v>
      </c>
      <c r="FG28" s="5">
        <f>IF(FG$1=MatrizdeEquipos!$K26,1,IF(FG$1&lt;MatrizdeEquipos!$K26,IF(MatrizdeEquipos!$K26&lt;GS$1,1,0),0))</f>
        <v>0</v>
      </c>
      <c r="FH28" s="5">
        <f>IF(FH$1=MatrizdeEquipos!$K26,1,IF(FH$1&lt;MatrizdeEquipos!$K26,IF(MatrizdeEquipos!$K26&lt;GT$1,1,0),0))</f>
        <v>0</v>
      </c>
      <c r="FI28" s="5">
        <f>IF(FI$1=MatrizdeEquipos!$K26,1,IF(FI$1&lt;MatrizdeEquipos!$K26,IF(MatrizdeEquipos!$K26&lt;GU$1,1,0),0))</f>
        <v>0</v>
      </c>
      <c r="FJ28" s="5">
        <f>IF(FJ$1=MatrizdeEquipos!$K26,1,IF(FJ$1&lt;MatrizdeEquipos!$K26,IF(MatrizdeEquipos!$K26&lt;GV$1,1,0),0))</f>
        <v>0</v>
      </c>
      <c r="FK28" s="5">
        <f>IF(FK$1=MatrizdeEquipos!$K26,1,IF(FK$1&lt;MatrizdeEquipos!$K26,IF(MatrizdeEquipos!$K26&lt;GW$1,1,0),0))</f>
        <v>0</v>
      </c>
      <c r="FL28" s="5">
        <f>IF(FL$1=MatrizdeEquipos!$K26,1,IF(FL$1&lt;MatrizdeEquipos!$K26,IF(MatrizdeEquipos!$K26&lt;GX$1,1,0),0))</f>
        <v>0</v>
      </c>
      <c r="FM28" s="5">
        <f>IF(FM$1=MatrizdeEquipos!$K26,1,IF(FM$1&lt;MatrizdeEquipos!$K26,IF(MatrizdeEquipos!$K26&lt;GY$1,1,0),0))</f>
        <v>0</v>
      </c>
      <c r="FN28" s="5">
        <f>IF(FN$1=MatrizdeEquipos!$K26,1,IF(FN$1&lt;MatrizdeEquipos!$K26,IF(MatrizdeEquipos!$K26&lt;GZ$1,1,0),0))</f>
        <v>0</v>
      </c>
      <c r="FO28" s="5">
        <f>IF(FO$1=MatrizdeEquipos!$K26,1,IF(FO$1&lt;MatrizdeEquipos!$K26,IF(MatrizdeEquipos!$K26&lt;HA$1,1,0),0))</f>
        <v>0</v>
      </c>
      <c r="FP28" s="5">
        <f>IF(FP$1=MatrizdeEquipos!$K26,1,IF(FP$1&lt;MatrizdeEquipos!$K26,IF(MatrizdeEquipos!$K26&lt;HB$1,1,0),0))</f>
        <v>0</v>
      </c>
      <c r="FQ28" s="5">
        <f>IF(FQ$1=MatrizdeEquipos!$K26,1,IF(FQ$1&lt;MatrizdeEquipos!$K26,IF(MatrizdeEquipos!$K26&lt;HC$1,1,0),0))</f>
        <v>0</v>
      </c>
      <c r="FR28" s="5">
        <f>IF(FR$1=MatrizdeEquipos!$K26,1,IF(FR$1&lt;MatrizdeEquipos!$K26,IF(MatrizdeEquipos!$K26&lt;HD$1,1,0),0))</f>
        <v>0</v>
      </c>
      <c r="FS28" s="5">
        <f>IF(FS$1=MatrizdeEquipos!$K26,1,IF(FS$1&lt;MatrizdeEquipos!$K26,IF(MatrizdeEquipos!$K26&lt;HE$1,1,0),0))</f>
        <v>0</v>
      </c>
      <c r="FT28" s="5">
        <f>IF(FT$1=MatrizdeEquipos!$K26,1,IF(FT$1&lt;MatrizdeEquipos!$K26,IF(MatrizdeEquipos!$K26&lt;HF$1,1,0),0))</f>
        <v>0</v>
      </c>
      <c r="FU28" s="5">
        <f>IF(FU$1=MatrizdeEquipos!$K26,1,IF(FU$1&lt;MatrizdeEquipos!$K26,IF(MatrizdeEquipos!$K26&lt;HG$1,1,0),0))</f>
        <v>0</v>
      </c>
      <c r="FV28" s="5">
        <f>IF(FV$1=MatrizdeEquipos!$K26,1,IF(FV$1&lt;MatrizdeEquipos!$K26,IF(MatrizdeEquipos!$K26&lt;HH$1,1,0),0))</f>
        <v>0</v>
      </c>
      <c r="FW28" s="5">
        <f>IF(FW$1=MatrizdeEquipos!$K26,1,IF(FW$1&lt;MatrizdeEquipos!$K26,IF(MatrizdeEquipos!$K26&lt;HI$1,1,0),0))</f>
        <v>0</v>
      </c>
      <c r="FX28" s="5">
        <f>IF(FX$1=MatrizdeEquipos!$K26,1,IF(FX$1&lt;MatrizdeEquipos!$K26,IF(MatrizdeEquipos!$K26&lt;HJ$1,1,0),0))</f>
        <v>0</v>
      </c>
      <c r="FY28" s="5">
        <f>IF(FY$1=MatrizdeEquipos!$K26,1,IF(FY$1&lt;MatrizdeEquipos!$K26,IF(MatrizdeEquipos!$K26&lt;HK$1,1,0),0))</f>
        <v>0</v>
      </c>
      <c r="FZ28" s="5">
        <f>IF(FZ$1=MatrizdeEquipos!$K26,1,IF(FZ$1&lt;MatrizdeEquipos!$K26,IF(MatrizdeEquipos!$K26&lt;HL$1,1,0),0))</f>
        <v>0</v>
      </c>
      <c r="GA28" s="5">
        <f>IF(GA$1=MatrizdeEquipos!$K26,1,IF(GA$1&lt;MatrizdeEquipos!$K26,IF(MatrizdeEquipos!$K26&lt;HM$1,1,0),0))</f>
        <v>0</v>
      </c>
      <c r="GB28" s="5">
        <f>IF(GB$1=MatrizdeEquipos!$K26,1,IF(GB$1&lt;MatrizdeEquipos!$K26,IF(MatrizdeEquipos!$K26&lt;HN$1,1,0),0))</f>
        <v>0</v>
      </c>
      <c r="GC28" s="5">
        <f>IF(GC$1=MatrizdeEquipos!$K26,1,IF(GC$1&lt;MatrizdeEquipos!$K26,IF(MatrizdeEquipos!$K26&lt;HO$1,1,0),0))</f>
        <v>0</v>
      </c>
      <c r="GD28" s="5">
        <f>IF(GD$1=MatrizdeEquipos!$K26,1,IF(GD$1&lt;MatrizdeEquipos!$K26,IF(MatrizdeEquipos!$K26&lt;HP$1,1,0),0))</f>
        <v>0</v>
      </c>
      <c r="GE28" s="5">
        <f>IF(GE$1=MatrizdeEquipos!$K26,1,IF(GE$1&lt;MatrizdeEquipos!$K26,IF(MatrizdeEquipos!$K26&lt;HQ$1,1,0),0))</f>
        <v>0</v>
      </c>
      <c r="GF28" s="5">
        <f>IF(GF$1=MatrizdeEquipos!$K26,1,IF(GF$1&lt;MatrizdeEquipos!$K26,IF(MatrizdeEquipos!$K26&lt;HR$1,1,0),0))</f>
        <v>0</v>
      </c>
      <c r="GG28" s="5">
        <f>IF(GG$1=MatrizdeEquipos!$K26,1,IF(GG$1&lt;MatrizdeEquipos!$K26,IF(MatrizdeEquipos!$K26&lt;HS$1,1,0),0))</f>
        <v>0</v>
      </c>
      <c r="GH28" s="5">
        <f>IF(GH$1=MatrizdeEquipos!$K26,1,IF(GH$1&lt;MatrizdeEquipos!$K26,IF(MatrizdeEquipos!$K26&lt;HT$1,1,0),0))</f>
        <v>0</v>
      </c>
      <c r="GI28" s="5">
        <f>IF(GI$1=MatrizdeEquipos!$K26,1,IF(GI$1&lt;MatrizdeEquipos!$K26,IF(MatrizdeEquipos!$K26&lt;HU$1,1,0),0))</f>
        <v>0</v>
      </c>
      <c r="GJ28" s="5">
        <f>IF(GJ$1=MatrizdeEquipos!$K26,1,IF(GJ$1&lt;MatrizdeEquipos!$K26,IF(MatrizdeEquipos!$K26&lt;HV$1,1,0),0))</f>
        <v>0</v>
      </c>
      <c r="GK28" s="5">
        <f>IF(GK$1=MatrizdeEquipos!$K26,1,IF(GK$1&lt;MatrizdeEquipos!$K26,IF(MatrizdeEquipos!$K26&lt;HW$1,1,0),0))</f>
        <v>0</v>
      </c>
      <c r="GL28" s="5">
        <f>IF(GL$1=MatrizdeEquipos!$K26,1,IF(GL$1&lt;MatrizdeEquipos!$K26,IF(MatrizdeEquipos!$K26&lt;HX$1,1,0),0))</f>
        <v>0</v>
      </c>
      <c r="GM28" s="5">
        <f>IF(GM$1=MatrizdeEquipos!$K26,1,IF(GM$1&lt;MatrizdeEquipos!$K26,IF(MatrizdeEquipos!$K26&lt;HY$1,1,0),0))</f>
        <v>0</v>
      </c>
      <c r="GN28" s="5">
        <f>IF(GN$1=MatrizdeEquipos!$K26,1,IF(GN$1&lt;MatrizdeEquipos!$K26,IF(MatrizdeEquipos!$K26&lt;HZ$1,1,0),0))</f>
        <v>0</v>
      </c>
      <c r="GO28" s="5">
        <f>IF(GO$1=MatrizdeEquipos!$K26,1,IF(GO$1&lt;MatrizdeEquipos!$K26,IF(MatrizdeEquipos!$K26&lt;IA$1,1,0),0))</f>
        <v>0</v>
      </c>
      <c r="GP28" s="5">
        <f>IF(GP$1=MatrizdeEquipos!$K26,1,IF(GP$1&lt;MatrizdeEquipos!$K26,IF(MatrizdeEquipos!$K26&lt;IB$1,1,0),0))</f>
        <v>0</v>
      </c>
      <c r="GQ28" s="5">
        <f>IF(GQ$1=MatrizdeEquipos!$K26,1,IF(GQ$1&lt;MatrizdeEquipos!$K26,IF(MatrizdeEquipos!$K26&lt;IC$1,1,0),0))</f>
        <v>0</v>
      </c>
      <c r="GR28" s="5">
        <f>IF(GR$1=MatrizdeEquipos!$K26,1,IF(GR$1&lt;MatrizdeEquipos!$K26,IF(MatrizdeEquipos!$K26&lt;ID$1,1,0),0))</f>
        <v>0</v>
      </c>
      <c r="GS28" s="5">
        <f>IF(GS$1=MatrizdeEquipos!$K26,1,IF(GS$1&lt;MatrizdeEquipos!$K26,IF(MatrizdeEquipos!$K26&lt;IE$1,1,0),0))</f>
        <v>0</v>
      </c>
      <c r="GT28" s="5">
        <f>IF(GT$1=MatrizdeEquipos!$K26,1,IF(GT$1&lt;MatrizdeEquipos!$K26,IF(MatrizdeEquipos!$K26&lt;IF$1,1,0),0))</f>
        <v>0</v>
      </c>
      <c r="GU28" s="5">
        <f>IF(GU$1=MatrizdeEquipos!$K26,1,IF(GU$1&lt;MatrizdeEquipos!$K26,IF(MatrizdeEquipos!$K26&lt;IG$1,1,0),0))</f>
        <v>0</v>
      </c>
      <c r="GV28" s="5">
        <f>IF(GV$1=MatrizdeEquipos!$K26,1,IF(GV$1&lt;MatrizdeEquipos!$K26,IF(MatrizdeEquipos!$K26&lt;IH$1,1,0),0))</f>
        <v>0</v>
      </c>
      <c r="GW28" s="5">
        <f>IF(GW$1=MatrizdeEquipos!$K26,1,IF(GW$1&lt;MatrizdeEquipos!$K26,IF(MatrizdeEquipos!$K26&lt;II$1,1,0),0))</f>
        <v>0</v>
      </c>
      <c r="GX28" s="5">
        <f>IF(GX$1=MatrizdeEquipos!$K26,1,IF(GX$1&lt;MatrizdeEquipos!$K26,IF(MatrizdeEquipos!$K26&lt;IJ$1,1,0),0))</f>
        <v>0</v>
      </c>
      <c r="GY28" s="5">
        <f>IF(GY$1=MatrizdeEquipos!$K26,1,IF(GY$1&lt;MatrizdeEquipos!$K26,IF(MatrizdeEquipos!$K26&lt;IK$1,1,0),0))</f>
        <v>0</v>
      </c>
      <c r="GZ28" s="5">
        <f>IF(GZ$1=MatrizdeEquipos!$K26,1,IF(GZ$1&lt;MatrizdeEquipos!$K26,IF(MatrizdeEquipos!$K26&lt;IL$1,1,0),0))</f>
        <v>0</v>
      </c>
      <c r="HA28" s="5">
        <f>IF(HA$1=MatrizdeEquipos!$K26,1,IF(HA$1&lt;MatrizdeEquipos!$K26,IF(MatrizdeEquipos!$K26&lt;IM$1,1,0),0))</f>
        <v>0</v>
      </c>
      <c r="HB28" s="5">
        <f>IF(HB$1=MatrizdeEquipos!$K26,1,IF(HB$1&lt;MatrizdeEquipos!$K26,IF(MatrizdeEquipos!$K26&lt;IN$1,1,0),0))</f>
        <v>0</v>
      </c>
      <c r="HC28" s="5">
        <f>IF(HC$1=MatrizdeEquipos!$K26,1,IF(HC$1&lt;MatrizdeEquipos!$K26,IF(MatrizdeEquipos!$K26&lt;IO$1,1,0),0))</f>
        <v>0</v>
      </c>
      <c r="HD28" s="5">
        <f>IF(HD$1=MatrizdeEquipos!$K26,1,IF(HD$1&lt;MatrizdeEquipos!$K26,IF(MatrizdeEquipos!$K26&lt;IP$1,1,0),0))</f>
        <v>0</v>
      </c>
      <c r="HE28" s="5">
        <f>IF(HE$1=MatrizdeEquipos!$K26,1,IF(HE$1&lt;MatrizdeEquipos!$K26,IF(MatrizdeEquipos!$K26&lt;IQ$1,1,0),0))</f>
        <v>0</v>
      </c>
      <c r="HF28" s="5">
        <f>IF(HF$1=MatrizdeEquipos!$K26,1,IF(HF$1&lt;MatrizdeEquipos!$K26,IF(MatrizdeEquipos!$K26&lt;IR$1,1,0),0))</f>
        <v>0</v>
      </c>
      <c r="HG28" s="5">
        <f>IF(HG$1=MatrizdeEquipos!$K26,1,IF(HG$1&lt;MatrizdeEquipos!$K26,IF(MatrizdeEquipos!$K26&lt;IS$1,1,0),0))</f>
        <v>0</v>
      </c>
      <c r="HH28" s="5">
        <f>IF(HH$1=MatrizdeEquipos!$K26,1,IF(HH$1&lt;MatrizdeEquipos!$K26,IF(MatrizdeEquipos!$K26&lt;IT$1,1,0),0))</f>
        <v>0</v>
      </c>
      <c r="HI28" s="5">
        <f>IF(HI$1=MatrizdeEquipos!$K26,1,IF(HI$1&lt;MatrizdeEquipos!$K26,IF(MatrizdeEquipos!$K26&lt;IU$1,1,0),0))</f>
        <v>0</v>
      </c>
      <c r="HJ28" s="5">
        <f>IF(HJ$1=MatrizdeEquipos!$K26,1,IF(HJ$1&lt;MatrizdeEquipos!$K26,IF(MatrizdeEquipos!$K26&lt;IV$1,1,0),0))</f>
        <v>0</v>
      </c>
      <c r="HK28" s="5">
        <f>IF(HK$1=MatrizdeEquipos!$K26,1,IF(HK$1&lt;MatrizdeEquipos!$K26,IF(MatrizdeEquipos!$K26&lt;IW$1,1,0),0))</f>
        <v>0</v>
      </c>
      <c r="HL28" s="5">
        <f>IF(HL$1=MatrizdeEquipos!$K26,1,IF(HL$1&lt;MatrizdeEquipos!$K26,IF(MatrizdeEquipos!$K26&lt;IX$1,1,0),0))</f>
        <v>0</v>
      </c>
      <c r="HM28" s="5">
        <f>IF(HM$1=MatrizdeEquipos!$K26,1,IF(HM$1&lt;MatrizdeEquipos!$K26,IF(MatrizdeEquipos!$K26&lt;IY$1,1,0),0))</f>
        <v>0</v>
      </c>
      <c r="HN28" s="5">
        <f>IF(HN$1=MatrizdeEquipos!$K26,1,IF(HN$1&lt;MatrizdeEquipos!$K26,IF(MatrizdeEquipos!$K26&lt;IZ$1,1,0),0))</f>
        <v>0</v>
      </c>
      <c r="HO28" s="5">
        <f>IF(HO$1=MatrizdeEquipos!$K26,1,IF(HO$1&lt;MatrizdeEquipos!$K26,IF(MatrizdeEquipos!$K26&lt;JA$1,1,0),0))</f>
        <v>0</v>
      </c>
      <c r="HP28" s="5">
        <f>IF(HP$1=MatrizdeEquipos!$K26,1,IF(HP$1&lt;MatrizdeEquipos!$K26,IF(MatrizdeEquipos!$K26&lt;JB$1,1,0),0))</f>
        <v>0</v>
      </c>
      <c r="HQ28" s="5">
        <f>IF(HQ$1=MatrizdeEquipos!$K26,1,IF(HQ$1&lt;MatrizdeEquipos!$K26,IF(MatrizdeEquipos!$K26&lt;JC$1,1,0),0))</f>
        <v>0</v>
      </c>
      <c r="HR28" s="5">
        <f>IF(HR$1=MatrizdeEquipos!$K26,1,IF(HR$1&lt;MatrizdeEquipos!$K26,IF(MatrizdeEquipos!$K26&lt;JD$1,1,0),0))</f>
        <v>0</v>
      </c>
      <c r="HS28" s="5">
        <f>IF(HS$1=MatrizdeEquipos!$K26,1,IF(HS$1&lt;MatrizdeEquipos!$K26,IF(MatrizdeEquipos!$K26&lt;JE$1,1,0),0))</f>
        <v>0</v>
      </c>
      <c r="HT28" s="5">
        <f>IF(HT$1=MatrizdeEquipos!$K26,1,IF(HT$1&lt;MatrizdeEquipos!$K26,IF(MatrizdeEquipos!$K26&lt;JF$1,1,0),0))</f>
        <v>0</v>
      </c>
      <c r="HU28" s="5">
        <f>IF(HU$1=MatrizdeEquipos!$K26,1,IF(HU$1&lt;MatrizdeEquipos!$K26,IF(MatrizdeEquipos!$K26&lt;JG$1,1,0),0))</f>
        <v>0</v>
      </c>
      <c r="HV28" s="5">
        <f>IF(HV$1=MatrizdeEquipos!$K26,1,IF(HV$1&lt;MatrizdeEquipos!$K26,IF(MatrizdeEquipos!$K26&lt;JH$1,1,0),0))</f>
        <v>0</v>
      </c>
      <c r="HW28" s="5">
        <f>IF(HW$1=MatrizdeEquipos!$K26,1,IF(HW$1&lt;MatrizdeEquipos!$K26,IF(MatrizdeEquipos!$K26&lt;JI$1,1,0),0))</f>
        <v>1</v>
      </c>
      <c r="HX28" s="5">
        <f>IF(HX$1=MatrizdeEquipos!$K26,1,IF(HX$1&lt;MatrizdeEquipos!$K26,IF(MatrizdeEquipos!$K26&lt;JJ$1,1,0),0))</f>
        <v>1</v>
      </c>
      <c r="HY28" s="5">
        <f>IF(HY$1=MatrizdeEquipos!$K26,1,IF(HY$1&lt;MatrizdeEquipos!$K26,IF(MatrizdeEquipos!$K26&lt;JK$1,1,0),0))</f>
        <v>1</v>
      </c>
      <c r="HZ28" s="5">
        <f>IF(HZ$1=MatrizdeEquipos!$K26,1,IF(HZ$1&lt;MatrizdeEquipos!$K26,IF(MatrizdeEquipos!$K26&lt;JL$1,1,0),0))</f>
        <v>1</v>
      </c>
      <c r="IA28" s="5">
        <f>IF(IA$1=MatrizdeEquipos!$K26,1,IF(IA$1&lt;MatrizdeEquipos!$K26,IF(MatrizdeEquipos!$K26&lt;JM$1,1,0),0))</f>
        <v>1</v>
      </c>
      <c r="IB28" s="5">
        <f>IF(IB$1=MatrizdeEquipos!$K26,1,IF(IB$1&lt;MatrizdeEquipos!$K26,IF(MatrizdeEquipos!$K26&lt;JN$1,1,0),0))</f>
        <v>1</v>
      </c>
      <c r="IC28" s="5">
        <f>IF(IC$1=MatrizdeEquipos!$K26,1,IF(IC$1&lt;MatrizdeEquipos!$K26,IF(MatrizdeEquipos!$K26&lt;JO$1,1,0),0))</f>
        <v>1</v>
      </c>
      <c r="ID28" s="5">
        <f>IF(ID$1=MatrizdeEquipos!$K26,1,IF(ID$1&lt;MatrizdeEquipos!$K26,IF(MatrizdeEquipos!$K26&lt;JP$1,1,0),0))</f>
        <v>1</v>
      </c>
      <c r="IE28" s="5">
        <f>IF(IE$1=MatrizdeEquipos!$K26,1,IF(IE$1&lt;MatrizdeEquipos!$K26,IF(MatrizdeEquipos!$K26&lt;JQ$1,1,0),0))</f>
        <v>1</v>
      </c>
      <c r="IF28" s="5">
        <f>IF(IF$1=MatrizdeEquipos!$K26,1,IF(IF$1&lt;MatrizdeEquipos!$K26,IF(MatrizdeEquipos!$K26&lt;JR$1,1,0),0))</f>
        <v>1</v>
      </c>
      <c r="IG28" s="5">
        <f>IF(IG$1=MatrizdeEquipos!$K26,1,IF(IG$1&lt;MatrizdeEquipos!$K26,IF(MatrizdeEquipos!$K26&lt;JS$1,1,0),0))</f>
        <v>1</v>
      </c>
      <c r="IH28" s="5">
        <f>IF(IH$1=MatrizdeEquipos!$K26,1,IF(IH$1&lt;MatrizdeEquipos!$K26,IF(MatrizdeEquipos!$K26&lt;JT$1,1,0),0))</f>
        <v>1</v>
      </c>
      <c r="II28" s="5">
        <f>IF(II$1=MatrizdeEquipos!$K26,1,IF(II$1&lt;MatrizdeEquipos!$K26,IF(MatrizdeEquipos!$K26&lt;JU$1,1,0),0))</f>
        <v>1</v>
      </c>
      <c r="IJ28" s="5">
        <f>IF(IJ$1=MatrizdeEquipos!$K26,1,IF(IJ$1&lt;MatrizdeEquipos!$K26,IF(MatrizdeEquipos!$K26&lt;JV$1,1,0),0))</f>
        <v>1</v>
      </c>
      <c r="IK28" s="5">
        <f>IF(IK$1=MatrizdeEquipos!$K26,1,IF(IK$1&lt;MatrizdeEquipos!$K26,IF(MatrizdeEquipos!$K26&lt;JW$1,1,0),0))</f>
        <v>1</v>
      </c>
      <c r="IL28" s="5">
        <f>IF(IL$1=MatrizdeEquipos!$K26,1,IF(IL$1&lt;MatrizdeEquipos!$K26,IF(MatrizdeEquipos!$K26&lt;JX$1,1,0),0))</f>
        <v>1</v>
      </c>
      <c r="IM28" s="5">
        <f>IF(IM$1=MatrizdeEquipos!$K26,1,IF(IM$1&lt;MatrizdeEquipos!$K26,IF(MatrizdeEquipos!$K26&lt;JY$1,1,0),0))</f>
        <v>1</v>
      </c>
      <c r="IN28" s="5">
        <f>IF(IN$1=MatrizdeEquipos!$K26,1,IF(IN$1&lt;MatrizdeEquipos!$K26,IF(MatrizdeEquipos!$K26&lt;JZ$1,1,0),0))</f>
        <v>1</v>
      </c>
      <c r="IO28" s="5">
        <f>IF(IO$1=MatrizdeEquipos!$K26,1,IF(IO$1&lt;MatrizdeEquipos!$K26,IF(MatrizdeEquipos!$K26&lt;KA$1,1,0),0))</f>
        <v>1</v>
      </c>
      <c r="IP28" s="5">
        <f>IF(IP$1=MatrizdeEquipos!$K26,1,IF(IP$1&lt;MatrizdeEquipos!$K26,IF(MatrizdeEquipos!$K26&lt;KB$1,1,0),0))</f>
        <v>1</v>
      </c>
      <c r="IQ28" s="5">
        <f>IF(IQ$1=MatrizdeEquipos!$K26,1,IF(IQ$1&lt;MatrizdeEquipos!$K26,IF(MatrizdeEquipos!$K26&lt;KC$1,1,0),0))</f>
        <v>1</v>
      </c>
      <c r="IR28" s="5">
        <f>IF(IR$1=MatrizdeEquipos!$K26,1,IF(IR$1&lt;MatrizdeEquipos!$K26,IF(MatrizdeEquipos!$K26&lt;KD$1,1,0),0))</f>
        <v>1</v>
      </c>
      <c r="IS28" s="5">
        <f>IF(IS$1=MatrizdeEquipos!$K26,1,IF(IS$1&lt;MatrizdeEquipos!$K26,IF(MatrizdeEquipos!$K26&lt;KE$1,1,0),0))</f>
        <v>1</v>
      </c>
      <c r="IT28" s="5">
        <f>IF(IT$1=MatrizdeEquipos!$K26,1,IF(IT$1&lt;MatrizdeEquipos!$K26,IF(MatrizdeEquipos!$K26&lt;KF$1,1,0),0))</f>
        <v>1</v>
      </c>
      <c r="IU28" s="5">
        <f>IF(IU$1=MatrizdeEquipos!$K26,1,IF(IU$1&lt;MatrizdeEquipos!$K26,IF(MatrizdeEquipos!$K26&lt;KG$1,1,0),0))</f>
        <v>1</v>
      </c>
      <c r="IV28" s="5">
        <f>IF(IV$1=MatrizdeEquipos!$K26,1,IF(IV$1&lt;MatrizdeEquipos!$K26,IF(MatrizdeEquipos!$K26&lt;KH$1,1,0),0))</f>
        <v>1</v>
      </c>
      <c r="IW28" s="5">
        <f>IF(IW$1=MatrizdeEquipos!$K26,1,IF(IW$1&lt;MatrizdeEquipos!$K26,IF(MatrizdeEquipos!$K26&lt;KI$1,1,0),0))</f>
        <v>1</v>
      </c>
      <c r="IX28" s="5">
        <f>IF(IX$1=MatrizdeEquipos!$K26,1,IF(IX$1&lt;MatrizdeEquipos!$K26,IF(MatrizdeEquipos!$K26&lt;KJ$1,1,0),0))</f>
        <v>1</v>
      </c>
      <c r="IY28" s="5">
        <f>IF(IY$1=MatrizdeEquipos!$K26,1,IF(IY$1&lt;MatrizdeEquipos!$K26,IF(MatrizdeEquipos!$K26&lt;KK$1,1,0),0))</f>
        <v>1</v>
      </c>
      <c r="IZ28" s="5">
        <f>IF(IZ$1=MatrizdeEquipos!$K26,1,IF(IZ$1&lt;MatrizdeEquipos!$K26,IF(MatrizdeEquipos!$K26&lt;KL$1,1,0),0))</f>
        <v>1</v>
      </c>
      <c r="JA28" s="5">
        <f>IF(JA$1=MatrizdeEquipos!$K26,1,IF(JA$1&lt;MatrizdeEquipos!$K26,IF(MatrizdeEquipos!$K26&lt;KM$1,1,0),0))</f>
        <v>1</v>
      </c>
      <c r="JB28" s="5">
        <f>IF(JB$1=MatrizdeEquipos!$K26,1,IF(JB$1&lt;MatrizdeEquipos!$K26,IF(MatrizdeEquipos!$K26&lt;KN$1,1,0),0))</f>
        <v>1</v>
      </c>
      <c r="JC28" s="5">
        <f>IF(JC$1=MatrizdeEquipos!$K26,1,IF(JC$1&lt;MatrizdeEquipos!$K26,IF(MatrizdeEquipos!$K26&lt;KO$1,1,0),0))</f>
        <v>1</v>
      </c>
      <c r="JD28" s="5">
        <f>IF(JD$1=MatrizdeEquipos!$K26,1,IF(JD$1&lt;MatrizdeEquipos!$K26,IF(MatrizdeEquipos!$K26&lt;KP$1,1,0),0))</f>
        <v>1</v>
      </c>
      <c r="JE28" s="5">
        <f>IF(JE$1=MatrizdeEquipos!$K26,1,IF(JE$1&lt;MatrizdeEquipos!$K26,IF(MatrizdeEquipos!$K26&lt;KQ$1,1,0),0))</f>
        <v>1</v>
      </c>
      <c r="JF28" s="5">
        <f>IF(JF$1=MatrizdeEquipos!$K26,1,IF(JF$1&lt;MatrizdeEquipos!$K26,IF(MatrizdeEquipos!$K26&lt;KR$1,1,0),0))</f>
        <v>1</v>
      </c>
      <c r="JG28" s="5">
        <f>IF(JG$1=MatrizdeEquipos!$K26,1,IF(JG$1&lt;MatrizdeEquipos!$K26,IF(MatrizdeEquipos!$K26&lt;KS$1,1,0),0))</f>
        <v>1</v>
      </c>
      <c r="JH28" s="5">
        <f>IF(JH$1=MatrizdeEquipos!$K26,1,IF(JH$1&lt;MatrizdeEquipos!$K26,IF(MatrizdeEquipos!$K26&lt;KT$1,1,0),0))</f>
        <v>1</v>
      </c>
      <c r="JI28" s="5">
        <f>IF(JI$1=MatrizdeEquipos!$K26,1,IF(JI$1&lt;MatrizdeEquipos!$K26,IF(MatrizdeEquipos!$K26&lt;KU$1,1,0),0))</f>
        <v>0</v>
      </c>
      <c r="JJ28" s="5">
        <f>IF(JJ$1=MatrizdeEquipos!$K26,1,IF(JJ$1&lt;MatrizdeEquipos!$K26,IF(MatrizdeEquipos!$K26&lt;KV$1,1,0),0))</f>
        <v>0</v>
      </c>
      <c r="JK28" s="5">
        <f>IF(JK$1=MatrizdeEquipos!$K26,1,IF(JK$1&lt;MatrizdeEquipos!$K26,IF(MatrizdeEquipos!$K26&lt;KW$1,1,0),0))</f>
        <v>0</v>
      </c>
      <c r="JL28" s="5">
        <f>IF(JL$1=MatrizdeEquipos!$K26,1,IF(JL$1&lt;MatrizdeEquipos!$K26,IF(MatrizdeEquipos!$K26&lt;KX$1,1,0),0))</f>
        <v>0</v>
      </c>
      <c r="JM28" s="5">
        <f>IF(JM$1=MatrizdeEquipos!$K26,1,IF(JM$1&lt;MatrizdeEquipos!$K26,IF(MatrizdeEquipos!$K26&lt;KY$1,1,0),0))</f>
        <v>0</v>
      </c>
      <c r="JN28" s="5">
        <f>IF(JN$1=MatrizdeEquipos!$K26,1,IF(JN$1&lt;MatrizdeEquipos!$K26,IF(MatrizdeEquipos!$K26&lt;KZ$1,1,0),0))</f>
        <v>0</v>
      </c>
      <c r="JO28" s="5">
        <f>IF(JO$1=MatrizdeEquipos!$K26,1,IF(JO$1&lt;MatrizdeEquipos!$K26,IF(MatrizdeEquipos!$K26&lt;LA$1,1,0),0))</f>
        <v>0</v>
      </c>
      <c r="JP28" s="5">
        <f>IF(JP$1=MatrizdeEquipos!$K26,1,IF(JP$1&lt;MatrizdeEquipos!$K26,IF(MatrizdeEquipos!$K26&lt;LB$1,1,0),0))</f>
        <v>0</v>
      </c>
      <c r="JQ28" s="5">
        <f>IF(JQ$1=MatrizdeEquipos!$K26,1,IF(JQ$1&lt;MatrizdeEquipos!$K26,IF(MatrizdeEquipos!$K26&lt;LC$1,1,0),0))</f>
        <v>0</v>
      </c>
      <c r="JR28" s="5">
        <f>IF(JR$1=MatrizdeEquipos!$K26,1,IF(JR$1&lt;MatrizdeEquipos!$K26,IF(MatrizdeEquipos!$K26&lt;LD$1,1,0),0))</f>
        <v>0</v>
      </c>
      <c r="JS28" s="5">
        <f>IF(JS$1=MatrizdeEquipos!$K26,1,IF(JS$1&lt;MatrizdeEquipos!$K26,IF(MatrizdeEquipos!$K26&lt;LE$1,1,0),0))</f>
        <v>0</v>
      </c>
      <c r="JT28" s="5">
        <f>IF(JT$1=MatrizdeEquipos!$K26,1,IF(JT$1&lt;MatrizdeEquipos!$K26,IF(MatrizdeEquipos!$K26&lt;LF$1,1,0),0))</f>
        <v>0</v>
      </c>
      <c r="JU28" s="5">
        <f>IF(JU$1=MatrizdeEquipos!$K26,1,IF(JU$1&lt;MatrizdeEquipos!$K26,IF(MatrizdeEquipos!$K26&lt;LG$1,1,0),0))</f>
        <v>0</v>
      </c>
      <c r="JV28" s="5">
        <f>IF(JV$1=MatrizdeEquipos!$K26,1,IF(JV$1&lt;MatrizdeEquipos!$K26,IF(MatrizdeEquipos!$K26&lt;LH$1,1,0),0))</f>
        <v>0</v>
      </c>
      <c r="JW28" s="5">
        <f>IF(JW$1=MatrizdeEquipos!$K26,1,IF(JW$1&lt;MatrizdeEquipos!$K26,IF(MatrizdeEquipos!$K26&lt;LI$1,1,0),0))</f>
        <v>0</v>
      </c>
      <c r="JX28" s="5">
        <f>IF(JX$1=MatrizdeEquipos!$K26,1,IF(JX$1&lt;MatrizdeEquipos!$K26,IF(MatrizdeEquipos!$K26&lt;LJ$1,1,0),0))</f>
        <v>0</v>
      </c>
      <c r="JY28" s="5">
        <f>IF(JY$1=MatrizdeEquipos!$K26,1,IF(JY$1&lt;MatrizdeEquipos!$K26,IF(MatrizdeEquipos!$K26&lt;LK$1,1,0),0))</f>
        <v>0</v>
      </c>
      <c r="JZ28" s="5">
        <f>IF(JZ$1=MatrizdeEquipos!$K26,1,IF(JZ$1&lt;MatrizdeEquipos!$K26,IF(MatrizdeEquipos!$K26&lt;LL$1,1,0),0))</f>
        <v>0</v>
      </c>
      <c r="KA28" s="5">
        <f>IF(KA$1=MatrizdeEquipos!$K26,1,IF(KA$1&lt;MatrizdeEquipos!$K26,IF(MatrizdeEquipos!$K26&lt;LM$1,1,0),0))</f>
        <v>0</v>
      </c>
      <c r="KB28" s="5">
        <f>IF(KB$1=MatrizdeEquipos!$K26,1,IF(KB$1&lt;MatrizdeEquipos!$K26,IF(MatrizdeEquipos!$K26&lt;LN$1,1,0),0))</f>
        <v>0</v>
      </c>
      <c r="KC28" s="5">
        <f>IF(KC$1=MatrizdeEquipos!$K26,1,IF(KC$1&lt;MatrizdeEquipos!$K26,IF(MatrizdeEquipos!$K26&lt;LO$1,1,0),0))</f>
        <v>0</v>
      </c>
      <c r="KD28" s="5">
        <f>IF(KD$1=MatrizdeEquipos!$K26,1,IF(KD$1&lt;MatrizdeEquipos!$K26,IF(MatrizdeEquipos!$K26&lt;LP$1,1,0),0))</f>
        <v>0</v>
      </c>
      <c r="KE28" s="5">
        <f>IF(KE$1=MatrizdeEquipos!$K26,1,IF(KE$1&lt;MatrizdeEquipos!$K26,IF(MatrizdeEquipos!$K26&lt;LQ$1,1,0),0))</f>
        <v>0</v>
      </c>
      <c r="KF28" s="5">
        <f>IF(KF$1=MatrizdeEquipos!$K26,1,IF(KF$1&lt;MatrizdeEquipos!$K26,IF(MatrizdeEquipos!$K26&lt;LR$1,1,0),0))</f>
        <v>0</v>
      </c>
      <c r="KG28" s="5">
        <f>IF(KG$1=MatrizdeEquipos!$K26,1,IF(KG$1&lt;MatrizdeEquipos!$K26,IF(MatrizdeEquipos!$K26&lt;LS$1,1,0),0))</f>
        <v>0</v>
      </c>
      <c r="KH28" s="5">
        <f>IF(KH$1=MatrizdeEquipos!$K26,1,IF(KH$1&lt;MatrizdeEquipos!$K26,IF(MatrizdeEquipos!$K26&lt;LT$1,1,0),0))</f>
        <v>0</v>
      </c>
      <c r="KI28" s="5">
        <f>IF(KI$1=MatrizdeEquipos!$K26,1,IF(KI$1&lt;MatrizdeEquipos!$K26,IF(MatrizdeEquipos!$K26&lt;LU$1,1,0),0))</f>
        <v>0</v>
      </c>
      <c r="KJ28" s="5">
        <f>IF(KJ$1=MatrizdeEquipos!$K26,1,IF(KJ$1&lt;MatrizdeEquipos!$K26,IF(MatrizdeEquipos!$K26&lt;LV$1,1,0),0))</f>
        <v>0</v>
      </c>
      <c r="KK28" s="5">
        <f>IF(KK$1=MatrizdeEquipos!$K26,1,IF(KK$1&lt;MatrizdeEquipos!$K26,IF(MatrizdeEquipos!$K26&lt;LW$1,1,0),0))</f>
        <v>0</v>
      </c>
      <c r="KL28" s="5">
        <f>IF(KL$1=MatrizdeEquipos!$K26,1,IF(KL$1&lt;MatrizdeEquipos!$K26,IF(MatrizdeEquipos!$K26&lt;LX$1,1,0),0))</f>
        <v>0</v>
      </c>
      <c r="KM28" s="5">
        <f>IF(KM$1=MatrizdeEquipos!$K26,1,IF(KM$1&lt;MatrizdeEquipos!$K26,IF(MatrizdeEquipos!$K26&lt;LY$1,1,0),0))</f>
        <v>0</v>
      </c>
      <c r="KN28" s="5">
        <f>IF(KN$1=MatrizdeEquipos!$K26,1,IF(KN$1&lt;MatrizdeEquipos!$K26,IF(MatrizdeEquipos!$K26&lt;LZ$1,1,0),0))</f>
        <v>0</v>
      </c>
      <c r="KO28" s="5">
        <f>IF(KO$1=MatrizdeEquipos!$K26,1,IF(KO$1&lt;MatrizdeEquipos!$K26,IF(MatrizdeEquipos!$K26&lt;MA$1,1,0),0))</f>
        <v>0</v>
      </c>
      <c r="KP28" s="5">
        <f>IF(KP$1=MatrizdeEquipos!$K26,1,IF(KP$1&lt;MatrizdeEquipos!$K26,IF(MatrizdeEquipos!$K26&lt;MB$1,1,0),0))</f>
        <v>0</v>
      </c>
      <c r="KQ28" s="5">
        <f>IF(KQ$1=MatrizdeEquipos!$K26,1,IF(KQ$1&lt;MatrizdeEquipos!$K26,IF(MatrizdeEquipos!$K26&lt;MC$1,1,0),0))</f>
        <v>0</v>
      </c>
      <c r="KR28" s="5">
        <f>IF(KR$1=MatrizdeEquipos!$K26,1,IF(KR$1&lt;MatrizdeEquipos!$K26,IF(MatrizdeEquipos!$K26&lt;MD$1,1,0),0))</f>
        <v>0</v>
      </c>
      <c r="KS28" s="5">
        <f>IF(KS$1=MatrizdeEquipos!$K26,1,IF(KS$1&lt;MatrizdeEquipos!$K26,IF(MatrizdeEquipos!$K26&lt;ME$1,1,0),0))</f>
        <v>0</v>
      </c>
      <c r="KT28" s="5">
        <f>IF(KT$1=MatrizdeEquipos!$K26,1,IF(KT$1&lt;MatrizdeEquipos!$K26,IF(MatrizdeEquipos!$K26&lt;MF$1,1,0),0))</f>
        <v>0</v>
      </c>
      <c r="KU28" s="5">
        <f>IF(KU$1=MatrizdeEquipos!$K26,1,IF(KU$1&lt;MatrizdeEquipos!$K26,IF(MatrizdeEquipos!$K26&lt;MG$1,1,0),0))</f>
        <v>0</v>
      </c>
      <c r="KV28" s="5">
        <f>IF(KV$1=MatrizdeEquipos!$K26,1,IF(KV$1&lt;MatrizdeEquipos!$K26,IF(MatrizdeEquipos!$K26&lt;MH$1,1,0),0))</f>
        <v>0</v>
      </c>
      <c r="KW28" s="5">
        <f>IF(KW$1=MatrizdeEquipos!$K26,1,IF(KW$1&lt;MatrizdeEquipos!$K26,IF(MatrizdeEquipos!$K26&lt;MI$1,1,0),0))</f>
        <v>0</v>
      </c>
      <c r="KX28" s="5">
        <f>IF(KX$1=MatrizdeEquipos!$K26,1,IF(KX$1&lt;MatrizdeEquipos!$K26,IF(MatrizdeEquipos!$K26&lt;MJ$1,1,0),0))</f>
        <v>0</v>
      </c>
      <c r="KY28" s="5">
        <f>IF(KY$1=MatrizdeEquipos!$K26,1,IF(KY$1&lt;MatrizdeEquipos!$K26,IF(MatrizdeEquipos!$K26&lt;MK$1,1,0),0))</f>
        <v>0</v>
      </c>
      <c r="KZ28" s="5">
        <f>IF(KZ$1=MatrizdeEquipos!$K26,1,IF(KZ$1&lt;MatrizdeEquipos!$K26,IF(MatrizdeEquipos!$K26&lt;ML$1,1,0),0))</f>
        <v>0</v>
      </c>
      <c r="LA28" s="5">
        <f>IF(LA$1=MatrizdeEquipos!$K26,1,IF(LA$1&lt;MatrizdeEquipos!$K26,IF(MatrizdeEquipos!$K26&lt;MM$1,1,0),0))</f>
        <v>0</v>
      </c>
      <c r="LB28" s="5">
        <f>IF(LB$1=MatrizdeEquipos!$K26,1,IF(LB$1&lt;MatrizdeEquipos!$K26,IF(MatrizdeEquipos!$K26&lt;MN$1,1,0),0))</f>
        <v>0</v>
      </c>
      <c r="LC28" s="5">
        <f>IF(LC$1=MatrizdeEquipos!$K26,1,IF(LC$1&lt;MatrizdeEquipos!$K26,IF(MatrizdeEquipos!$K26&lt;MO$1,1,0),0))</f>
        <v>0</v>
      </c>
      <c r="LD28" s="5">
        <f>IF(LD$1=MatrizdeEquipos!$K26,1,IF(LD$1&lt;MatrizdeEquipos!$K26,IF(MatrizdeEquipos!$K26&lt;MP$1,1,0),0))</f>
        <v>0</v>
      </c>
      <c r="LE28" s="5">
        <f>IF(LE$1=MatrizdeEquipos!$K26,1,IF(LE$1&lt;MatrizdeEquipos!$K26,IF(MatrizdeEquipos!$K26&lt;MQ$1,1,0),0))</f>
        <v>0</v>
      </c>
      <c r="LF28" s="5">
        <f>IF(LF$1=MatrizdeEquipos!$K26,1,IF(LF$1&lt;MatrizdeEquipos!$K26,IF(MatrizdeEquipos!$K26&lt;MR$1,1,0),0))</f>
        <v>0</v>
      </c>
      <c r="LG28" s="5">
        <f>IF(LG$1=MatrizdeEquipos!$K26,1,IF(LG$1&lt;MatrizdeEquipos!$K26,IF(MatrizdeEquipos!$K26&lt;MS$1,1,0),0))</f>
        <v>0</v>
      </c>
      <c r="LH28" s="5">
        <f>IF(LH$1=MatrizdeEquipos!$K26,1,IF(LH$1&lt;MatrizdeEquipos!$K26,IF(MatrizdeEquipos!$K26&lt;MT$1,1,0),0))</f>
        <v>0</v>
      </c>
      <c r="LI28" s="5">
        <f>IF(LI$1=MatrizdeEquipos!$K26,1,IF(LI$1&lt;MatrizdeEquipos!$K26,IF(MatrizdeEquipos!$K26&lt;MU$1,1,0),0))</f>
        <v>0</v>
      </c>
      <c r="LJ28" s="5">
        <f>IF(LJ$1=MatrizdeEquipos!$K26,1,IF(LJ$1&lt;MatrizdeEquipos!$K26,IF(MatrizdeEquipos!$K26&lt;MV$1,1,0),0))</f>
        <v>0</v>
      </c>
      <c r="LK28" s="5">
        <f>IF(LK$1=MatrizdeEquipos!$K26,1,IF(LK$1&lt;MatrizdeEquipos!$K26,IF(MatrizdeEquipos!$K26&lt;MW$1,1,0),0))</f>
        <v>0</v>
      </c>
      <c r="LL28" s="5">
        <f>IF(LL$1=MatrizdeEquipos!$K26,1,IF(LL$1&lt;MatrizdeEquipos!$K26,IF(MatrizdeEquipos!$K26&lt;MX$1,1,0),0))</f>
        <v>0</v>
      </c>
      <c r="LM28" s="5">
        <f>IF(LM$1=MatrizdeEquipos!$K26,1,IF(LM$1&lt;MatrizdeEquipos!$K26,IF(MatrizdeEquipos!$K26&lt;MY$1,1,0),0))</f>
        <v>0</v>
      </c>
      <c r="LN28" s="5">
        <f>IF(LN$1=MatrizdeEquipos!$K26,1,IF(LN$1&lt;MatrizdeEquipos!$K26,IF(MatrizdeEquipos!$K26&lt;MZ$1,1,0),0))</f>
        <v>0</v>
      </c>
      <c r="LO28" s="5">
        <f>IF(LO$1=MatrizdeEquipos!$K26,1,IF(LO$1&lt;MatrizdeEquipos!$K26,IF(MatrizdeEquipos!$K26&lt;NA$1,1,0),0))</f>
        <v>0</v>
      </c>
      <c r="LP28" s="5">
        <f>IF(LP$1=MatrizdeEquipos!$K26,1,IF(LP$1&lt;MatrizdeEquipos!$K26,IF(MatrizdeEquipos!$K26&lt;NB$1,1,0),0))</f>
        <v>0</v>
      </c>
      <c r="LQ28" s="5">
        <f>IF(LQ$1=MatrizdeEquipos!$K26,1,IF(LQ$1&lt;MatrizdeEquipos!$K26,IF(MatrizdeEquipos!$K26&lt;NC$1,1,0),0))</f>
        <v>0</v>
      </c>
      <c r="LR28" s="5">
        <f>IF(LR$1=MatrizdeEquipos!$K26,1,IF(LR$1&lt;MatrizdeEquipos!$K26,IF(MatrizdeEquipos!$K26&lt;ND$1,1,0),0))</f>
        <v>0</v>
      </c>
      <c r="LS28" s="5">
        <f>IF(LS$1=MatrizdeEquipos!$K26,1,IF(LS$1&lt;MatrizdeEquipos!$K26,IF(MatrizdeEquipos!$K26&lt;NE$1,1,0),0))</f>
        <v>0</v>
      </c>
      <c r="LT28" s="5">
        <f>IF(LT$1=MatrizdeEquipos!$K26,1,IF(LT$1&lt;MatrizdeEquipos!$K26,IF(MatrizdeEquipos!$K26&lt;NF$1,1,0),0))</f>
        <v>0</v>
      </c>
      <c r="LU28" s="5">
        <f>IF(LU$1=MatrizdeEquipos!$K26,1,IF(LU$1&lt;MatrizdeEquipos!$K26,IF(MatrizdeEquipos!$K26&lt;NG$1,1,0),0))</f>
        <v>0</v>
      </c>
      <c r="LV28" s="5">
        <f>IF(LV$1=MatrizdeEquipos!$K26,1,IF(LV$1&lt;MatrizdeEquipos!$K26,IF(MatrizdeEquipos!$K26&lt;NH$1,1,0),0))</f>
        <v>0</v>
      </c>
      <c r="LW28" s="5">
        <f>IF(LW$1=MatrizdeEquipos!$K26,1,IF(LW$1&lt;MatrizdeEquipos!$K26,IF(MatrizdeEquipos!$K26&lt;NI$1,1,0),0))</f>
        <v>0</v>
      </c>
      <c r="LX28" s="5">
        <f>IF(LX$1=MatrizdeEquipos!$K26,1,IF(LX$1&lt;MatrizdeEquipos!$K26,IF(MatrizdeEquipos!$K26&lt;NJ$1,1,0),0))</f>
        <v>0</v>
      </c>
      <c r="LY28" s="5">
        <f>IF(LY$1=MatrizdeEquipos!$K26,1,IF(LY$1&lt;MatrizdeEquipos!$K26,IF(MatrizdeEquipos!$K26&lt;NK$1,1,0),0))</f>
        <v>0</v>
      </c>
      <c r="LZ28" s="5">
        <f>IF(LZ$1=MatrizdeEquipos!$K26,1,IF(LZ$1&lt;MatrizdeEquipos!$K26,IF(MatrizdeEquipos!$K26&lt;NL$1,1,0),0))</f>
        <v>0</v>
      </c>
      <c r="MA28" s="5">
        <f>IF(MA$1=MatrizdeEquipos!$K26,1,IF(MA$1&lt;MatrizdeEquipos!$K26,IF(MatrizdeEquipos!$K26&lt;NM$1,1,0),0))</f>
        <v>0</v>
      </c>
      <c r="MB28" s="5">
        <f>IF(MB$1=MatrizdeEquipos!$K26,1,IF(MB$1&lt;MatrizdeEquipos!$K26,IF(MatrizdeEquipos!$K26&lt;NN$1,1,0),0))</f>
        <v>0</v>
      </c>
      <c r="MC28" s="5">
        <f>IF(MC$1=MatrizdeEquipos!$K26,1,IF(MC$1&lt;MatrizdeEquipos!$K26,IF(MatrizdeEquipos!$K26&lt;NO$1,1,0),0))</f>
        <v>0</v>
      </c>
      <c r="MD28" s="5">
        <f>IF(MD$1=MatrizdeEquipos!$K26,1,IF(MD$1&lt;MatrizdeEquipos!$K26,IF(MatrizdeEquipos!$K26&lt;NP$1,1,0),0))</f>
        <v>0</v>
      </c>
      <c r="ME28" s="5">
        <f>IF(ME$1=MatrizdeEquipos!$K26,1,IF(ME$1&lt;MatrizdeEquipos!$K26,IF(MatrizdeEquipos!$K26&lt;NQ$1,1,0),0))</f>
        <v>0</v>
      </c>
      <c r="MF28" s="5">
        <f>IF(MF$1=MatrizdeEquipos!$K26,1,IF(MF$1&lt;MatrizdeEquipos!$K26,IF(MatrizdeEquipos!$K26&lt;NR$1,1,0),0))</f>
        <v>0</v>
      </c>
      <c r="MG28" s="5">
        <f>IF(MG$1=MatrizdeEquipos!$K26,1,IF(MG$1&lt;MatrizdeEquipos!$K26,IF(MatrizdeEquipos!$K26&lt;NS$1,1,0),0))</f>
        <v>0</v>
      </c>
      <c r="MH28" s="5">
        <f>IF(MH$1=MatrizdeEquipos!$K26,1,IF(MH$1&lt;MatrizdeEquipos!$K26,IF(MatrizdeEquipos!$K26&lt;NT$1,1,0),0))</f>
        <v>0</v>
      </c>
      <c r="MI28" s="5">
        <f>IF(MI$1=MatrizdeEquipos!$K26,1,IF(MI$1&lt;MatrizdeEquipos!$K26,IF(MatrizdeEquipos!$K26&lt;NU$1,1,0),0))</f>
        <v>0</v>
      </c>
      <c r="MJ28" s="5">
        <f>IF(MJ$1=MatrizdeEquipos!$K26,1,IF(MJ$1&lt;MatrizdeEquipos!$K26,IF(MatrizdeEquipos!$K26&lt;NV$1,1,0),0))</f>
        <v>0</v>
      </c>
      <c r="MK28" s="5">
        <f>IF(MK$1=MatrizdeEquipos!$K26,1,IF(MK$1&lt;MatrizdeEquipos!$K26,IF(MatrizdeEquipos!$K26&lt;NW$1,1,0),0))</f>
        <v>0</v>
      </c>
      <c r="ML28" s="5">
        <f>IF(ML$1=MatrizdeEquipos!$K26,1,IF(ML$1&lt;MatrizdeEquipos!$K26,IF(MatrizdeEquipos!$K26&lt;NX$1,1,0),0))</f>
        <v>0</v>
      </c>
      <c r="MM28" s="5">
        <f>IF(MM$1=MatrizdeEquipos!$K26,1,IF(MM$1&lt;MatrizdeEquipos!$K26,IF(MatrizdeEquipos!$K26&lt;NY$1,1,0),0))</f>
        <v>0</v>
      </c>
      <c r="MN28" s="5">
        <f>IF(MN$1=MatrizdeEquipos!$K26,1,IF(MN$1&lt;MatrizdeEquipos!$K26,IF(MatrizdeEquipos!$K26&lt;NZ$1,1,0),0))</f>
        <v>0</v>
      </c>
      <c r="MO28" s="5">
        <f>IF(MO$1=MatrizdeEquipos!$K26,1,IF(MO$1&lt;MatrizdeEquipos!$K26,IF(MatrizdeEquipos!$K26&lt;OA$1,1,0),0))</f>
        <v>0</v>
      </c>
      <c r="MP28" s="5">
        <f>IF(MP$1=MatrizdeEquipos!$K26,1,IF(MP$1&lt;MatrizdeEquipos!$K26,IF(MatrizdeEquipos!$K26&lt;OB$1,1,0),0))</f>
        <v>0</v>
      </c>
      <c r="MQ28" s="5">
        <f>IF(MQ$1=MatrizdeEquipos!$K26,1,IF(MQ$1&lt;MatrizdeEquipos!$K26,IF(MatrizdeEquipos!$K26&lt;OC$1,1,0),0))</f>
        <v>0</v>
      </c>
      <c r="MR28" s="5">
        <f>IF(MR$1=MatrizdeEquipos!$K26,1,IF(MR$1&lt;MatrizdeEquipos!$K26,IF(MatrizdeEquipos!$K26&lt;OD$1,1,0),0))</f>
        <v>0</v>
      </c>
      <c r="MS28" s="5">
        <f>IF(MS$1=MatrizdeEquipos!$K26,1,IF(MS$1&lt;MatrizdeEquipos!$K26,IF(MatrizdeEquipos!$K26&lt;OE$1,1,0),0))</f>
        <v>0</v>
      </c>
      <c r="MT28" s="5">
        <f>IF(MT$1=MatrizdeEquipos!$K26,1,IF(MT$1&lt;MatrizdeEquipos!$K26,IF(MatrizdeEquipos!$K26&lt;OF$1,1,0),0))</f>
        <v>0</v>
      </c>
      <c r="MU28" s="5">
        <f>IF(MU$1=MatrizdeEquipos!$K26,1,IF(MU$1&lt;MatrizdeEquipos!$K26,IF(MatrizdeEquipos!$K26&lt;OG$1,1,0),0))</f>
        <v>0</v>
      </c>
      <c r="MV28" s="5">
        <f>IF(MV$1=MatrizdeEquipos!$K26,1,IF(MV$1&lt;MatrizdeEquipos!$K26,IF(MatrizdeEquipos!$K26&lt;OH$1,1,0),0))</f>
        <v>0</v>
      </c>
      <c r="MW28" s="5">
        <f>IF(MW$1=MatrizdeEquipos!$K26,1,IF(MW$1&lt;MatrizdeEquipos!$K26,IF(MatrizdeEquipos!$K26&lt;OI$1,1,0),0))</f>
        <v>0</v>
      </c>
      <c r="MX28" s="5">
        <f>IF(MX$1=MatrizdeEquipos!$K26,1,IF(MX$1&lt;MatrizdeEquipos!$K26,IF(MatrizdeEquipos!$K26&lt;OJ$1,1,0),0))</f>
        <v>0</v>
      </c>
      <c r="MY28" s="5">
        <f>IF(MY$1=MatrizdeEquipos!$K26,1,IF(MY$1&lt;MatrizdeEquipos!$K26,IF(MatrizdeEquipos!$K26&lt;OK$1,1,0),0))</f>
        <v>0</v>
      </c>
      <c r="MZ28" s="5">
        <f>IF(MZ$1=MatrizdeEquipos!$K26,1,IF(MZ$1&lt;MatrizdeEquipos!$K26,IF(MatrizdeEquipos!$K26&lt;OL$1,1,0),0))</f>
        <v>0</v>
      </c>
      <c r="NA28" s="5">
        <f>IF(NA$1=MatrizdeEquipos!$K26,1,IF(NA$1&lt;MatrizdeEquipos!$K26,IF(MatrizdeEquipos!$K26&lt;OM$1,1,0),0))</f>
        <v>0</v>
      </c>
      <c r="NB28" s="5">
        <f>IF(NB$1=MatrizdeEquipos!$K26,1,IF(NB$1&lt;MatrizdeEquipos!$K26,IF(MatrizdeEquipos!$K26&lt;ON$1,1,0),0))</f>
        <v>0</v>
      </c>
      <c r="NC28" s="5">
        <f>IF(NC$1=MatrizdeEquipos!$K26,1,IF(NC$1&lt;MatrizdeEquipos!$K26,IF(MatrizdeEquipos!$K26&lt;OO$1,1,0),0))</f>
        <v>0</v>
      </c>
      <c r="ND28" s="5">
        <f>IF(ND$1=MatrizdeEquipos!$K26,1,IF(ND$1&lt;MatrizdeEquipos!$K26,IF(MatrizdeEquipos!$K26&lt;OP$1,1,0),0))</f>
        <v>0</v>
      </c>
      <c r="NE28" s="5">
        <f>IF(NE$1=MatrizdeEquipos!$K26,1,IF(NE$1&lt;MatrizdeEquipos!$K26,IF(MatrizdeEquipos!$K26&lt;OQ$1,1,0),0))</f>
        <v>0</v>
      </c>
      <c r="NF28" s="5">
        <f>IF(NF$1=MatrizdeEquipos!$K26,1,IF(NF$1&lt;MatrizdeEquipos!$K26,IF(MatrizdeEquipos!$K26&lt;OR$1,1,0),0))</f>
        <v>0</v>
      </c>
      <c r="NG28" s="5">
        <f>IF(NG$1=MatrizdeEquipos!$K26,1,IF(NG$1&lt;MatrizdeEquipos!$K26,IF(MatrizdeEquipos!$K26&lt;OS$1,1,0),0))</f>
        <v>0</v>
      </c>
      <c r="NH28" s="5">
        <f>IF(NH$1=MatrizdeEquipos!$K26,1,IF(NH$1&lt;MatrizdeEquipos!$K26,IF(MatrizdeEquipos!$K26&lt;OT$1,1,0),0))</f>
        <v>0</v>
      </c>
      <c r="NI28" s="5">
        <f>IF(NI$1=MatrizdeEquipos!$K26,1,IF(NI$1&lt;MatrizdeEquipos!$K26,IF(MatrizdeEquipos!$K26&lt;OU$1,1,0),0))</f>
        <v>0</v>
      </c>
      <c r="NJ28" s="5">
        <f>IF(NJ$1=MatrizdeEquipos!$K26,1,IF(NJ$1&lt;MatrizdeEquipos!$K26,IF(MatrizdeEquipos!$K26&lt;OV$1,1,0),0))</f>
        <v>0</v>
      </c>
      <c r="NK28" s="5">
        <f>IF(NK$1=MatrizdeEquipos!$K26,1,IF(NK$1&lt;MatrizdeEquipos!$K26,IF(MatrizdeEquipos!$K26&lt;OW$1,1,0),0))</f>
        <v>0</v>
      </c>
      <c r="NL28" s="5">
        <f>IF(NL$1=MatrizdeEquipos!$K26,1,IF(NL$1&lt;MatrizdeEquipos!$K26,IF(MatrizdeEquipos!$K26&lt;OX$1,1,0),0))</f>
        <v>0</v>
      </c>
      <c r="NM28" s="5">
        <f>IF(NM$1=MatrizdeEquipos!$K26,1,IF(NM$1&lt;MatrizdeEquipos!$K26,IF(MatrizdeEquipos!$K26&lt;OY$1,1,0),0))</f>
        <v>0</v>
      </c>
      <c r="NN28" s="5">
        <f>IF(NN$1=MatrizdeEquipos!$K26,1,IF(NN$1&lt;MatrizdeEquipos!$K26,IF(MatrizdeEquipos!$K26&lt;OZ$1,1,0),0))</f>
        <v>0</v>
      </c>
      <c r="NO28" s="5">
        <f>IF(NO$1=MatrizdeEquipos!$K26,1,IF(NO$1&lt;MatrizdeEquipos!$K26,IF(MatrizdeEquipos!$K26&lt;PA$1,1,0),0))</f>
        <v>0</v>
      </c>
      <c r="NP28" s="5">
        <f>IF(NP$1=MatrizdeEquipos!$K26,1,IF(NP$1&lt;MatrizdeEquipos!$K26,IF(MatrizdeEquipos!$K26&lt;PB$1,1,0),0))</f>
        <v>0</v>
      </c>
      <c r="NQ28" s="5">
        <f>IF(NQ$1=MatrizdeEquipos!$K26,1,IF(NQ$1&lt;MatrizdeEquipos!$K26,IF(MatrizdeEquipos!$K26&lt;PC$1,1,0),0))</f>
        <v>0</v>
      </c>
      <c r="NR28" s="5">
        <f>IF(NR$1=MatrizdeEquipos!$K26,1,IF(NR$1&lt;MatrizdeEquipos!$K26,IF(MatrizdeEquipos!$K26&lt;PD$1,1,0),0))</f>
        <v>0</v>
      </c>
      <c r="NS28" s="5">
        <f>IF(NS$1=MatrizdeEquipos!$K26,1,IF(NS$1&lt;MatrizdeEquipos!$K26,IF(MatrizdeEquipos!$K26&lt;PE$1,1,0),0))</f>
        <v>0</v>
      </c>
      <c r="NT28" s="5">
        <f>IF(NT$1=MatrizdeEquipos!$K26,1,IF(NT$1&lt;MatrizdeEquipos!$K26,IF(MatrizdeEquipos!$K26&lt;PF$1,1,0),0))</f>
        <v>0</v>
      </c>
      <c r="NU28" s="5">
        <f>IF(NU$1=MatrizdeEquipos!$K26,1,IF(NU$1&lt;MatrizdeEquipos!$K26,IF(MatrizdeEquipos!$K26&lt;PG$1,1,0),0))</f>
        <v>0</v>
      </c>
      <c r="NV28" s="5">
        <f>IF(NV$1=MatrizdeEquipos!$K26,1,IF(NV$1&lt;MatrizdeEquipos!$K26,IF(MatrizdeEquipos!$K26&lt;PH$1,1,0),0))</f>
        <v>0</v>
      </c>
      <c r="NW28" s="5">
        <f>IF(NW$1=MatrizdeEquipos!$K26,1,IF(NW$1&lt;MatrizdeEquipos!$K26,IF(MatrizdeEquipos!$K26&lt;PI$1,1,0),0))</f>
        <v>0</v>
      </c>
      <c r="NX28" s="5">
        <f>IF(NX$1=MatrizdeEquipos!$K26,1,IF(NX$1&lt;MatrizdeEquipos!$K26,IF(MatrizdeEquipos!$K26&lt;PJ$1,1,0),0))</f>
        <v>0</v>
      </c>
      <c r="NY28" s="5">
        <f>IF(NY$1=MatrizdeEquipos!$K26,1,IF(NY$1&lt;MatrizdeEquipos!$K26,IF(MatrizdeEquipos!$K26&lt;PK$1,1,0),0))</f>
        <v>0</v>
      </c>
      <c r="NZ28" s="5">
        <f>IF(NZ$1=MatrizdeEquipos!$K26,1,IF(NZ$1&lt;MatrizdeEquipos!$K26,IF(MatrizdeEquipos!$K26&lt;PL$1,1,0),0))</f>
        <v>0</v>
      </c>
      <c r="OA28" s="5">
        <f>IF(OA$1=MatrizdeEquipos!$K26,1,IF(OA$1&lt;MatrizdeEquipos!$K26,IF(MatrizdeEquipos!$K26&lt;PM$1,1,0),0))</f>
        <v>0</v>
      </c>
      <c r="OB28" s="5">
        <f>IF(OB$1=MatrizdeEquipos!$K26,1,IF(OB$1&lt;MatrizdeEquipos!$K26,IF(MatrizdeEquipos!$K26&lt;PN$1,1,0),0))</f>
        <v>0</v>
      </c>
      <c r="OC28" s="5">
        <f>IF(OC$1=MatrizdeEquipos!$K26,1,IF(OC$1&lt;MatrizdeEquipos!$K26,IF(MatrizdeEquipos!$K26&lt;PO$1,1,0),0))</f>
        <v>0</v>
      </c>
      <c r="OD28" s="5">
        <f>IF(OD$1=MatrizdeEquipos!$K26,1,IF(OD$1&lt;MatrizdeEquipos!$K26,IF(MatrizdeEquipos!$K26&lt;PP$1,1,0),0))</f>
        <v>0</v>
      </c>
      <c r="OE28" s="5">
        <f>IF(OE$1=MatrizdeEquipos!$K26,1,IF(OE$1&lt;MatrizdeEquipos!$K26,IF(MatrizdeEquipos!$K26&lt;PQ$1,1,0),0))</f>
        <v>0</v>
      </c>
      <c r="OF28" s="5">
        <f>IF(OF$1=MatrizdeEquipos!$K26,1,IF(OF$1&lt;MatrizdeEquipos!$K26,IF(MatrizdeEquipos!$K26&lt;PR$1,1,0),0))</f>
        <v>0</v>
      </c>
      <c r="OG28" s="5">
        <f>IF(OG$1=MatrizdeEquipos!$K26,1,IF(OG$1&lt;MatrizdeEquipos!$K26,IF(MatrizdeEquipos!$K26&lt;PS$1,1,0),0))</f>
        <v>0</v>
      </c>
      <c r="OH28" s="5">
        <f>IF(OH$1=MatrizdeEquipos!$K26,1,IF(OH$1&lt;MatrizdeEquipos!$K26,IF(MatrizdeEquipos!$K26&lt;PT$1,1,0),0))</f>
        <v>0</v>
      </c>
      <c r="OI28" s="5">
        <f>IF(OI$1=MatrizdeEquipos!$K26,1,IF(OI$1&lt;MatrizdeEquipos!$K26,IF(MatrizdeEquipos!$K26&lt;PU$1,1,0),0))</f>
        <v>0</v>
      </c>
      <c r="OJ28" s="5">
        <f>IF(OJ$1=MatrizdeEquipos!$K26,1,IF(OJ$1&lt;MatrizdeEquipos!$K26,IF(MatrizdeEquipos!$K26&lt;PV$1,1,0),0))</f>
        <v>0</v>
      </c>
      <c r="OK28" s="5">
        <f>IF(OK$1=MatrizdeEquipos!$K26,1,IF(OK$1&lt;MatrizdeEquipos!$K26,IF(MatrizdeEquipos!$K26&lt;PW$1,1,0),0))</f>
        <v>0</v>
      </c>
      <c r="OL28" s="5">
        <f>IF(OL$1=MatrizdeEquipos!$K26,1,IF(OL$1&lt;MatrizdeEquipos!$K26,IF(MatrizdeEquipos!$K26&lt;PX$1,1,0),0))</f>
        <v>0</v>
      </c>
      <c r="OM28" s="5">
        <f>IF(OM$1=MatrizdeEquipos!$K26,1,IF(OM$1&lt;MatrizdeEquipos!$K26,IF(MatrizdeEquipos!$K26&lt;PY$1,1,0),0))</f>
        <v>0</v>
      </c>
      <c r="ON28" s="5">
        <f>IF(ON$1=MatrizdeEquipos!$K26,1,IF(ON$1&lt;MatrizdeEquipos!$K26,IF(MatrizdeEquipos!$K26&lt;PZ$1,1,0),0))</f>
        <v>0</v>
      </c>
      <c r="OO28" s="5">
        <f>IF(OO$1=MatrizdeEquipos!$K26,1,IF(OO$1&lt;MatrizdeEquipos!$K26,IF(MatrizdeEquipos!$K26&lt;QA$1,1,0),0))</f>
        <v>0</v>
      </c>
      <c r="OP28" s="5">
        <f>IF(OP$1=MatrizdeEquipos!$K26,1,IF(OP$1&lt;MatrizdeEquipos!$K26,IF(MatrizdeEquipos!$K26&lt;QB$1,1,0),0))</f>
        <v>0</v>
      </c>
      <c r="OQ28" s="5">
        <f>IF(OQ$1=MatrizdeEquipos!$K26,1,IF(OQ$1&lt;MatrizdeEquipos!$K26,IF(MatrizdeEquipos!$K26&lt;QC$1,1,0),0))</f>
        <v>0</v>
      </c>
      <c r="OR28" s="5">
        <f>IF(OR$1=MatrizdeEquipos!$K26,1,IF(OR$1&lt;MatrizdeEquipos!$K26,IF(MatrizdeEquipos!$K26&lt;QD$1,1,0),0))</f>
        <v>0</v>
      </c>
      <c r="OS28" s="5">
        <f>IF(OS$1=MatrizdeEquipos!$K26,1,IF(OS$1&lt;MatrizdeEquipos!$K26,IF(MatrizdeEquipos!$K26&lt;QE$1,1,0),0))</f>
        <v>0</v>
      </c>
      <c r="OT28" s="5">
        <f>IF(OT$1=MatrizdeEquipos!$K26,1,IF(OT$1&lt;MatrizdeEquipos!$K26,IF(MatrizdeEquipos!$K26&lt;QF$1,1,0),0))</f>
        <v>0</v>
      </c>
      <c r="OU28" s="5">
        <f>IF(OU$1=MatrizdeEquipos!$K26,1,IF(OU$1&lt;MatrizdeEquipos!$K26,IF(MatrizdeEquipos!$K26&lt;QG$1,1,0),0))</f>
        <v>0</v>
      </c>
      <c r="OV28" s="5">
        <f>IF(OV$1=MatrizdeEquipos!$K26,1,IF(OV$1&lt;MatrizdeEquipos!$K26,IF(MatrizdeEquipos!$K26&lt;QH$1,1,0),0))</f>
        <v>0</v>
      </c>
      <c r="OW28" s="5">
        <f>IF(OW$1=MatrizdeEquipos!$K26,1,IF(OW$1&lt;MatrizdeEquipos!$K26,IF(MatrizdeEquipos!$K26&lt;QI$1,1,0),0))</f>
        <v>0</v>
      </c>
      <c r="OX28" s="5">
        <f>IF(OX$1=MatrizdeEquipos!$K26,1,IF(OX$1&lt;MatrizdeEquipos!$K26,IF(MatrizdeEquipos!$K26&lt;QJ$1,1,0),0))</f>
        <v>0</v>
      </c>
      <c r="OY28" s="5">
        <f>IF(OY$1=MatrizdeEquipos!$K26,1,IF(OY$1&lt;MatrizdeEquipos!$K26,IF(MatrizdeEquipos!$K26&lt;QK$1,1,0),0))</f>
        <v>0</v>
      </c>
      <c r="OZ28" s="5">
        <f>IF(OZ$1=MatrizdeEquipos!$K26,1,IF(OZ$1&lt;MatrizdeEquipos!$K26,IF(MatrizdeEquipos!$K26&lt;QL$1,1,0),0))</f>
        <v>0</v>
      </c>
      <c r="PA28" s="5">
        <f>IF(PA$1=MatrizdeEquipos!$K26,1,IF(PA$1&lt;MatrizdeEquipos!$K26,IF(MatrizdeEquipos!$K26&lt;QM$1,1,0),0))</f>
        <v>0</v>
      </c>
      <c r="PB28" s="5">
        <f>IF(PB$1=MatrizdeEquipos!$K26,1,IF(PB$1&lt;MatrizdeEquipos!$K26,IF(MatrizdeEquipos!$K26&lt;QN$1,1,0),0))</f>
        <v>0</v>
      </c>
      <c r="PC28" s="5">
        <f>IF(PC$1=MatrizdeEquipos!$K26,1,IF(PC$1&lt;MatrizdeEquipos!$K26,IF(MatrizdeEquipos!$K26&lt;QO$1,1,0),0))</f>
        <v>0</v>
      </c>
      <c r="PD28" s="5">
        <f>IF(PD$1=MatrizdeEquipos!$K26,1,IF(PD$1&lt;MatrizdeEquipos!$K26,IF(MatrizdeEquipos!$K26&lt;QP$1,1,0),0))</f>
        <v>0</v>
      </c>
      <c r="PE28" s="5">
        <f>IF(PE$1=MatrizdeEquipos!$K26,1,IF(PE$1&lt;MatrizdeEquipos!$K26,IF(MatrizdeEquipos!$K26&lt;QQ$1,1,0),0))</f>
        <v>0</v>
      </c>
      <c r="PF28" s="5">
        <f>IF(PF$1=MatrizdeEquipos!$K26,1,IF(PF$1&lt;MatrizdeEquipos!$K26,IF(MatrizdeEquipos!$K26&lt;QR$1,1,0),0))</f>
        <v>0</v>
      </c>
      <c r="PG28" s="5">
        <f>IF(PG$1=MatrizdeEquipos!$K26,1,IF(PG$1&lt;MatrizdeEquipos!$K26,IF(MatrizdeEquipos!$K26&lt;QS$1,1,0),0))</f>
        <v>0</v>
      </c>
      <c r="PH28" s="5">
        <f>IF(PH$1=MatrizdeEquipos!$K26,1,IF(PH$1&lt;MatrizdeEquipos!$K26,IF(MatrizdeEquipos!$K26&lt;QT$1,1,0),0))</f>
        <v>0</v>
      </c>
      <c r="PI28" s="5">
        <f>IF(PI$1=MatrizdeEquipos!$K26,1,IF(PI$1&lt;MatrizdeEquipos!$K26,IF(MatrizdeEquipos!$K26&lt;QU$1,1,0),0))</f>
        <v>0</v>
      </c>
      <c r="PJ28" s="5">
        <f>IF(PJ$1=MatrizdeEquipos!$K26,1,IF(PJ$1&lt;MatrizdeEquipos!$K26,IF(MatrizdeEquipos!$K26&lt;QV$1,1,0),0))</f>
        <v>0</v>
      </c>
      <c r="PK28" s="5">
        <f>IF(PK$1=MatrizdeEquipos!$K26,1,IF(PK$1&lt;MatrizdeEquipos!$K26,IF(MatrizdeEquipos!$K26&lt;QW$1,1,0),0))</f>
        <v>0</v>
      </c>
      <c r="PL28" s="5">
        <f>IF(PL$1=MatrizdeEquipos!$K26,1,IF(PL$1&lt;MatrizdeEquipos!$K26,IF(MatrizdeEquipos!$K26&lt;QX$1,1,0),0))</f>
        <v>0</v>
      </c>
      <c r="PM28" s="5">
        <f>IF(PM$1=MatrizdeEquipos!$K26,1,IF(PM$1&lt;MatrizdeEquipos!$K26,IF(MatrizdeEquipos!$K26&lt;QY$1,1,0),0))</f>
        <v>0</v>
      </c>
      <c r="PN28" s="5">
        <f>IF(PN$1=MatrizdeEquipos!$K26,1,IF(PN$1&lt;MatrizdeEquipos!$K26,IF(MatrizdeEquipos!$K26&lt;QZ$1,1,0),0))</f>
        <v>0</v>
      </c>
      <c r="PO28" s="5">
        <f>IF(PO$1=MatrizdeEquipos!$K26,1,IF(PO$1&lt;MatrizdeEquipos!$K26,IF(MatrizdeEquipos!$K26&lt;RA$1,1,0),0))</f>
        <v>0</v>
      </c>
      <c r="PP28" s="5">
        <f>IF(PP$1=MatrizdeEquipos!$K26,1,IF(PP$1&lt;MatrizdeEquipos!$K26,IF(MatrizdeEquipos!$K26&lt;RB$1,1,0),0))</f>
        <v>0</v>
      </c>
      <c r="PQ28" s="5">
        <f>IF(PQ$1=MatrizdeEquipos!$K26,1,IF(PQ$1&lt;MatrizdeEquipos!$K26,IF(MatrizdeEquipos!$K26&lt;RC$1,1,0),0))</f>
        <v>0</v>
      </c>
      <c r="PR28" s="5">
        <f>IF(PR$1=MatrizdeEquipos!$K26,1,IF(PR$1&lt;MatrizdeEquipos!$K26,IF(MatrizdeEquipos!$K26&lt;RD$1,1,0),0))</f>
        <v>0</v>
      </c>
      <c r="PS28" s="5">
        <f>IF(PS$1=MatrizdeEquipos!$K26,1,IF(PS$1&lt;MatrizdeEquipos!$K26,IF(MatrizdeEquipos!$K26&lt;RE$1,1,0),0))</f>
        <v>0</v>
      </c>
      <c r="PT28" s="5">
        <f>IF(PT$1=MatrizdeEquipos!$K26,1,IF(PT$1&lt;MatrizdeEquipos!$K26,IF(MatrizdeEquipos!$K26&lt;RF$1,1,0),0))</f>
        <v>0</v>
      </c>
      <c r="PU28" s="5">
        <f>IF(PU$1=MatrizdeEquipos!$K26,1,IF(PU$1&lt;MatrizdeEquipos!$K26,IF(MatrizdeEquipos!$K26&lt;RG$1,1,0),0))</f>
        <v>0</v>
      </c>
      <c r="PV28" s="5">
        <f>IF(PV$1=MatrizdeEquipos!$K26,1,IF(PV$1&lt;MatrizdeEquipos!$K26,IF(MatrizdeEquipos!$K26&lt;RH$1,1,0),0))</f>
        <v>0</v>
      </c>
      <c r="PW28" s="5">
        <f>IF(PW$1=MatrizdeEquipos!$K26,1,IF(PW$1&lt;MatrizdeEquipos!$K26,IF(MatrizdeEquipos!$K26&lt;RI$1,1,0),0))</f>
        <v>0</v>
      </c>
      <c r="PX28" s="5">
        <f>IF(PX$1=MatrizdeEquipos!$K26,1,IF(PX$1&lt;MatrizdeEquipos!$K26,IF(MatrizdeEquipos!$K26&lt;RJ$1,1,0),0))</f>
        <v>0</v>
      </c>
      <c r="PY28" s="5">
        <f>IF(PY$1=MatrizdeEquipos!$K26,1,IF(PY$1&lt;MatrizdeEquipos!$K26,IF(MatrizdeEquipos!$K26&lt;RK$1,1,0),0))</f>
        <v>0</v>
      </c>
      <c r="PZ28" s="5">
        <f>IF(PZ$1=MatrizdeEquipos!$K26,1,IF(PZ$1&lt;MatrizdeEquipos!$K26,IF(MatrizdeEquipos!$K26&lt;RL$1,1,0),0))</f>
        <v>0</v>
      </c>
      <c r="QA28" s="5">
        <f>IF(QA$1=MatrizdeEquipos!$K26,1,IF(QA$1&lt;MatrizdeEquipos!$K26,IF(MatrizdeEquipos!$K26&lt;RM$1,1,0),0))</f>
        <v>0</v>
      </c>
      <c r="QB28" s="5">
        <f>IF(QB$1=MatrizdeEquipos!$K26,1,IF(QB$1&lt;MatrizdeEquipos!$K26,IF(MatrizdeEquipos!$K26&lt;RN$1,1,0),0))</f>
        <v>0</v>
      </c>
      <c r="QC28" s="5">
        <f>IF(QC$1=MatrizdeEquipos!$K26,1,IF(QC$1&lt;MatrizdeEquipos!$K26,IF(MatrizdeEquipos!$K26&lt;RO$1,1,0),0))</f>
        <v>0</v>
      </c>
      <c r="QD28" s="5">
        <f>IF(QD$1=MatrizdeEquipos!$K26,1,IF(QD$1&lt;MatrizdeEquipos!$K26,IF(MatrizdeEquipos!$K26&lt;RP$1,1,0),0))</f>
        <v>0</v>
      </c>
      <c r="QE28" s="5">
        <f>IF(QE$1=MatrizdeEquipos!$K26,1,IF(QE$1&lt;MatrizdeEquipos!$K26,IF(MatrizdeEquipos!$K26&lt;RQ$1,1,0),0))</f>
        <v>0</v>
      </c>
      <c r="QF28" s="5">
        <f>IF(QF$1=MatrizdeEquipos!$K26,1,IF(QF$1&lt;MatrizdeEquipos!$K26,IF(MatrizdeEquipos!$K26&lt;RR$1,1,0),0))</f>
        <v>0</v>
      </c>
      <c r="QG28" s="5">
        <f>IF(QG$1=MatrizdeEquipos!$K26,1,IF(QG$1&lt;MatrizdeEquipos!$K26,IF(MatrizdeEquipos!$K26&lt;RS$1,1,0),0))</f>
        <v>0</v>
      </c>
      <c r="QH28" s="5">
        <f>IF(QH$1=MatrizdeEquipos!$K26,1,IF(QH$1&lt;MatrizdeEquipos!$K26,IF(MatrizdeEquipos!$K26&lt;RT$1,1,0),0))</f>
        <v>0</v>
      </c>
      <c r="QI28" s="5">
        <f>IF(QI$1=MatrizdeEquipos!$K26,1,IF(QI$1&lt;MatrizdeEquipos!$K26,IF(MatrizdeEquipos!$K26&lt;RU$1,1,0),0))</f>
        <v>0</v>
      </c>
      <c r="QJ28" s="5">
        <f>IF(QJ$1=MatrizdeEquipos!$K26,1,IF(QJ$1&lt;MatrizdeEquipos!$K26,IF(MatrizdeEquipos!$K26&lt;RV$1,1,0),0))</f>
        <v>0</v>
      </c>
      <c r="QK28" s="5">
        <f>IF(QK$1=MatrizdeEquipos!$K26,1,IF(QK$1&lt;MatrizdeEquipos!$K26,IF(MatrizdeEquipos!$K26&lt;RW$1,1,0),0))</f>
        <v>0</v>
      </c>
      <c r="QL28" s="5">
        <f>IF(QL$1=MatrizdeEquipos!$K26,1,IF(QL$1&lt;MatrizdeEquipos!$K26,IF(MatrizdeEquipos!$K26&lt;RX$1,1,0),0))</f>
        <v>0</v>
      </c>
      <c r="QM28" s="5">
        <f>IF(QM$1=MatrizdeEquipos!$K26,1,IF(QM$1&lt;MatrizdeEquipos!$K26,IF(MatrizdeEquipos!$K26&lt;RY$1,1,0),0))</f>
        <v>0</v>
      </c>
      <c r="QN28" s="5">
        <f>IF(QN$1=MatrizdeEquipos!$K26,1,IF(QN$1&lt;MatrizdeEquipos!$K26,IF(MatrizdeEquipos!$K26&lt;RZ$1,1,0),0))</f>
        <v>0</v>
      </c>
      <c r="QO28" s="5">
        <f>IF(QO$1=MatrizdeEquipos!$K26,1,IF(QO$1&lt;MatrizdeEquipos!$K26,IF(MatrizdeEquipos!$K26&lt;SA$1,1,0),0))</f>
        <v>0</v>
      </c>
      <c r="QP28" s="5">
        <f>IF(QP$1=MatrizdeEquipos!$K26,1,IF(QP$1&lt;MatrizdeEquipos!$K26,IF(MatrizdeEquipos!$K26&lt;SB$1,1,0),0))</f>
        <v>0</v>
      </c>
      <c r="QQ28" s="5">
        <f>IF(QQ$1=MatrizdeEquipos!$K26,1,IF(QQ$1&lt;MatrizdeEquipos!$K26,IF(MatrizdeEquipos!$K26&lt;SC$1,1,0),0))</f>
        <v>0</v>
      </c>
      <c r="QR28" s="5">
        <f>IF(QR$1=MatrizdeEquipos!$K26,1,IF(QR$1&lt;MatrizdeEquipos!$K26,IF(MatrizdeEquipos!$K26&lt;SD$1,1,0),0))</f>
        <v>0</v>
      </c>
      <c r="QS28" s="5">
        <f>IF(QS$1=MatrizdeEquipos!$K26,1,IF(QS$1&lt;MatrizdeEquipos!$K26,IF(MatrizdeEquipos!$K26&lt;SE$1,1,0),0))</f>
        <v>0</v>
      </c>
      <c r="QT28" s="5">
        <f>IF(QT$1=MatrizdeEquipos!$K26,1,IF(QT$1&lt;MatrizdeEquipos!$K26,IF(MatrizdeEquipos!$K26&lt;SF$1,1,0),0))</f>
        <v>0</v>
      </c>
      <c r="QU28" s="5">
        <f>IF(QU$1=MatrizdeEquipos!$K26,1,IF(QU$1&lt;MatrizdeEquipos!$K26,IF(MatrizdeEquipos!$K26&lt;SG$1,1,0),0))</f>
        <v>0</v>
      </c>
      <c r="QV28" s="5">
        <f>IF(QV$1=MatrizdeEquipos!$K26,1,IF(QV$1&lt;MatrizdeEquipos!$K26,IF(MatrizdeEquipos!$K26&lt;SH$1,1,0),0))</f>
        <v>0</v>
      </c>
      <c r="QW28" s="5">
        <f>IF(QW$1=MatrizdeEquipos!$K26,1,IF(QW$1&lt;MatrizdeEquipos!$K26,IF(MatrizdeEquipos!$K26&lt;SI$1,1,0),0))</f>
        <v>0</v>
      </c>
      <c r="QX28" s="5">
        <f>IF(QX$1=MatrizdeEquipos!$K26,1,IF(QX$1&lt;MatrizdeEquipos!$K26,IF(MatrizdeEquipos!$K26&lt;SJ$1,1,0),0))</f>
        <v>0</v>
      </c>
      <c r="QY28" s="5">
        <f>IF(QY$1=MatrizdeEquipos!$K26,1,IF(QY$1&lt;MatrizdeEquipos!$K26,IF(MatrizdeEquipos!$K26&lt;SK$1,1,0),0))</f>
        <v>0</v>
      </c>
      <c r="QZ28" s="5">
        <f>IF(QZ$1=MatrizdeEquipos!$K26,1,IF(QZ$1&lt;MatrizdeEquipos!$K26,IF(MatrizdeEquipos!$K26&lt;SL$1,1,0),0))</f>
        <v>0</v>
      </c>
      <c r="RA28" s="5">
        <f>IF(RA$1=MatrizdeEquipos!$K26,1,IF(RA$1&lt;MatrizdeEquipos!$K26,IF(MatrizdeEquipos!$K26&lt;SM$1,1,0),0))</f>
        <v>0</v>
      </c>
      <c r="RB28" s="5">
        <f>IF(RB$1=MatrizdeEquipos!$K26,1,IF(RB$1&lt;MatrizdeEquipos!$K26,IF(MatrizdeEquipos!$K26&lt;SN$1,1,0),0))</f>
        <v>0</v>
      </c>
      <c r="RC28" s="5">
        <f>IF(RC$1=MatrizdeEquipos!$K26,1,IF(RC$1&lt;MatrizdeEquipos!$K26,IF(MatrizdeEquipos!$K26&lt;SO$1,1,0),0))</f>
        <v>0</v>
      </c>
      <c r="RD28" s="5">
        <f>IF(RD$1=MatrizdeEquipos!$K26,1,IF(RD$1&lt;MatrizdeEquipos!$K26,IF(MatrizdeEquipos!$K26&lt;SP$1,1,0),0))</f>
        <v>0</v>
      </c>
      <c r="RE28" s="5">
        <f>IF(RE$1=MatrizdeEquipos!$K26,1,IF(RE$1&lt;MatrizdeEquipos!$K26,IF(MatrizdeEquipos!$K26&lt;SQ$1,1,0),0))</f>
        <v>0</v>
      </c>
      <c r="RF28" s="5">
        <f>IF(RF$1=MatrizdeEquipos!$K26,1,IF(RF$1&lt;MatrizdeEquipos!$K26,IF(MatrizdeEquipos!$K26&lt;SR$1,1,0),0))</f>
        <v>0</v>
      </c>
      <c r="RG28" s="5">
        <f>IF(RG$1=MatrizdeEquipos!$K26,1,IF(RG$1&lt;MatrizdeEquipos!$K26,IF(MatrizdeEquipos!$K26&lt;SS$1,1,0),0))</f>
        <v>0</v>
      </c>
      <c r="RH28" s="5">
        <f>IF(RH$1=MatrizdeEquipos!$K26,1,IF(RH$1&lt;MatrizdeEquipos!$K26,IF(MatrizdeEquipos!$K26&lt;ST$1,1,0),0))</f>
        <v>0</v>
      </c>
      <c r="RI28" s="5">
        <f>IF(RI$1=MatrizdeEquipos!$K26,1,IF(RI$1&lt;MatrizdeEquipos!$K26,IF(MatrizdeEquipos!$K26&lt;SU$1,1,0),0))</f>
        <v>0</v>
      </c>
      <c r="RJ28" s="5">
        <f>IF(RJ$1=MatrizdeEquipos!$K26,1,IF(RJ$1&lt;MatrizdeEquipos!$K26,IF(MatrizdeEquipos!$K26&lt;SV$1,1,0),0))</f>
        <v>0</v>
      </c>
      <c r="RK28" s="5">
        <f>IF(RK$1=MatrizdeEquipos!$K26,1,IF(RK$1&lt;MatrizdeEquipos!$K26,IF(MatrizdeEquipos!$K26&lt;SW$1,1,0),0))</f>
        <v>0</v>
      </c>
      <c r="RL28" s="5">
        <f>IF(RL$1=MatrizdeEquipos!$K26,1,IF(RL$1&lt;MatrizdeEquipos!$K26,IF(MatrizdeEquipos!$K26&lt;SX$1,1,0),0))</f>
        <v>0</v>
      </c>
      <c r="RM28" s="5">
        <f>IF(RM$1=MatrizdeEquipos!$K26,1,IF(RM$1&lt;MatrizdeEquipos!$K26,IF(MatrizdeEquipos!$K26&lt;SY$1,1,0),0))</f>
        <v>0</v>
      </c>
      <c r="RN28" s="5">
        <f>IF(RN$1=MatrizdeEquipos!$K26,1,IF(RN$1&lt;MatrizdeEquipos!$K26,IF(MatrizdeEquipos!$K26&lt;SZ$1,1,0),0))</f>
        <v>0</v>
      </c>
      <c r="RO28" s="5">
        <f>IF(RO$1=MatrizdeEquipos!$K26,1,IF(RO$1&lt;MatrizdeEquipos!$K26,IF(MatrizdeEquipos!$K26&lt;TA$1,1,0),0))</f>
        <v>0</v>
      </c>
      <c r="RP28" s="5">
        <f>IF(RP$1=MatrizdeEquipos!$K26,1,IF(RP$1&lt;MatrizdeEquipos!$K26,IF(MatrizdeEquipos!$K26&lt;TB$1,1,0),0))</f>
        <v>0</v>
      </c>
      <c r="RQ28" s="5">
        <f>IF(RQ$1=MatrizdeEquipos!$K26,1,IF(RQ$1&lt;MatrizdeEquipos!$K26,IF(MatrizdeEquipos!$K26&lt;TC$1,1,0),0))</f>
        <v>0</v>
      </c>
      <c r="RR28" s="5">
        <f>IF(RR$1=MatrizdeEquipos!$K26,1,IF(RR$1&lt;MatrizdeEquipos!$K26,IF(MatrizdeEquipos!$K26&lt;TD$1,1,0),0))</f>
        <v>0</v>
      </c>
      <c r="RS28" s="5">
        <f>IF(RS$1=MatrizdeEquipos!$K26,1,IF(RS$1&lt;MatrizdeEquipos!$K26,IF(MatrizdeEquipos!$K26&lt;TE$1,1,0),0))</f>
        <v>0</v>
      </c>
      <c r="RT28" s="5">
        <f>IF(RT$1=MatrizdeEquipos!$K26,1,IF(RT$1&lt;MatrizdeEquipos!$K26,IF(MatrizdeEquipos!$K26&lt;TF$1,1,0),0))</f>
        <v>0</v>
      </c>
      <c r="RU28" s="5">
        <f>IF(RU$1=MatrizdeEquipos!$K26,1,IF(RU$1&lt;MatrizdeEquipos!$K26,IF(MatrizdeEquipos!$K26&lt;TG$1,1,0),0))</f>
        <v>0</v>
      </c>
      <c r="RV28" s="5">
        <f>IF(RV$1=MatrizdeEquipos!$K26,1,IF(RV$1&lt;MatrizdeEquipos!$K26,IF(MatrizdeEquipos!$K26&lt;TH$1,1,0),0))</f>
        <v>0</v>
      </c>
      <c r="RW28" s="5">
        <f>IF(RW$1=MatrizdeEquipos!$K26,1,IF(RW$1&lt;MatrizdeEquipos!$K26,IF(MatrizdeEquipos!$K26&lt;TI$1,1,0),0))</f>
        <v>0</v>
      </c>
      <c r="RX28" s="5">
        <f>IF(RX$1=MatrizdeEquipos!$K26,1,IF(RX$1&lt;MatrizdeEquipos!$K26,IF(MatrizdeEquipos!$K26&lt;TJ$1,1,0),0))</f>
        <v>0</v>
      </c>
      <c r="RY28" s="5">
        <f>IF(RY$1=MatrizdeEquipos!$K26,1,IF(RY$1&lt;MatrizdeEquipos!$K26,IF(MatrizdeEquipos!$K26&lt;TK$1,1,0),0))</f>
        <v>0</v>
      </c>
      <c r="RZ28" s="5">
        <f>IF(RZ$1=MatrizdeEquipos!$K26,1,IF(RZ$1&lt;MatrizdeEquipos!$K26,IF(MatrizdeEquipos!$K26&lt;TL$1,1,0),0))</f>
        <v>0</v>
      </c>
      <c r="SA28" s="5">
        <f>IF(SA$1=MatrizdeEquipos!$K26,1,IF(SA$1&lt;MatrizdeEquipos!$K26,IF(MatrizdeEquipos!$K26&lt;TM$1,1,0),0))</f>
        <v>0</v>
      </c>
      <c r="SB28" s="5">
        <f>IF(SB$1=MatrizdeEquipos!$K26,1,IF(SB$1&lt;MatrizdeEquipos!$K26,IF(MatrizdeEquipos!$K26&lt;TN$1,1,0),0))</f>
        <v>0</v>
      </c>
      <c r="SC28" s="5">
        <f>IF(SC$1=MatrizdeEquipos!$K26,1,IF(SC$1&lt;MatrizdeEquipos!$K26,IF(MatrizdeEquipos!$K26&lt;TO$1,1,0),0))</f>
        <v>0</v>
      </c>
      <c r="SD28" s="5">
        <f>IF(SD$1=MatrizdeEquipos!$K26,1,IF(SD$1&lt;MatrizdeEquipos!$K26,IF(MatrizdeEquipos!$K26&lt;TP$1,1,0),0))</f>
        <v>0</v>
      </c>
      <c r="SE28" s="5">
        <f>IF(SE$1=MatrizdeEquipos!$K26,1,IF(SE$1&lt;MatrizdeEquipos!$K26,IF(MatrizdeEquipos!$K26&lt;TQ$1,1,0),0))</f>
        <v>0</v>
      </c>
      <c r="SF28" s="5">
        <f>IF(SF$1=MatrizdeEquipos!$K26,1,IF(SF$1&lt;MatrizdeEquipos!$K26,IF(MatrizdeEquipos!$K26&lt;TR$1,1,0),0))</f>
        <v>0</v>
      </c>
      <c r="SG28" s="5">
        <f>IF(SG$1=MatrizdeEquipos!$K26,1,IF(SG$1&lt;MatrizdeEquipos!$K26,IF(MatrizdeEquipos!$K26&lt;TS$1,1,0),0))</f>
        <v>0</v>
      </c>
      <c r="SH28" s="5">
        <f>IF(SH$1=MatrizdeEquipos!$K26,1,IF(SH$1&lt;MatrizdeEquipos!$K26,IF(MatrizdeEquipos!$K26&lt;TT$1,1,0),0))</f>
        <v>0</v>
      </c>
      <c r="SI28" s="5">
        <f>IF(SI$1=MatrizdeEquipos!$K26,1,IF(SI$1&lt;MatrizdeEquipos!$K26,IF(MatrizdeEquipos!$K26&lt;TU$1,1,0),0))</f>
        <v>0</v>
      </c>
      <c r="SJ28" s="5">
        <f>IF(SJ$1=MatrizdeEquipos!$K26,1,IF(SJ$1&lt;MatrizdeEquipos!$K26,IF(MatrizdeEquipos!$K26&lt;TV$1,1,0),0))</f>
        <v>0</v>
      </c>
      <c r="SK28" s="5">
        <f>IF(SK$1=MatrizdeEquipos!$K26,1,IF(SK$1&lt;MatrizdeEquipos!$K26,IF(MatrizdeEquipos!$K26&lt;TW$1,1,0),0))</f>
        <v>0</v>
      </c>
      <c r="SL28" s="5">
        <f>IF(SL$1=MatrizdeEquipos!$K26,1,IF(SL$1&lt;MatrizdeEquipos!$K26,IF(MatrizdeEquipos!$K26&lt;TX$1,1,0),0))</f>
        <v>0</v>
      </c>
      <c r="SM28" s="5">
        <f>IF(SM$1=MatrizdeEquipos!$K26,1,IF(SM$1&lt;MatrizdeEquipos!$K26,IF(MatrizdeEquipos!$K26&lt;TY$1,1,0),0))</f>
        <v>0</v>
      </c>
      <c r="SN28" s="5">
        <f>IF(SN$1=MatrizdeEquipos!$K26,1,IF(SN$1&lt;MatrizdeEquipos!$K26,IF(MatrizdeEquipos!$K26&lt;TZ$1,1,0),0))</f>
        <v>0</v>
      </c>
      <c r="SO28" s="5">
        <f>IF(SO$1=MatrizdeEquipos!$K26,1,IF(SO$1&lt;MatrizdeEquipos!$K26,IF(MatrizdeEquipos!$K26&lt;UA$1,1,0),0))</f>
        <v>0</v>
      </c>
      <c r="SP28" s="5">
        <f>IF(SP$1=MatrizdeEquipos!$K26,1,IF(SP$1&lt;MatrizdeEquipos!$K26,IF(MatrizdeEquipos!$K26&lt;UB$1,1,0),0))</f>
        <v>0</v>
      </c>
      <c r="SQ28" s="5">
        <f>IF(SQ$1=MatrizdeEquipos!$K26,1,IF(SQ$1&lt;MatrizdeEquipos!$K26,IF(MatrizdeEquipos!$K26&lt;UC$1,1,0),0))</f>
        <v>0</v>
      </c>
      <c r="SR28" s="5">
        <f>IF(SR$1=MatrizdeEquipos!$K26,1,IF(SR$1&lt;MatrizdeEquipos!$K26,IF(MatrizdeEquipos!$K26&lt;UD$1,1,0),0))</f>
        <v>0</v>
      </c>
      <c r="SS28" s="5">
        <f>IF(SS$1=MatrizdeEquipos!$K26,1,IF(SS$1&lt;MatrizdeEquipos!$K26,IF(MatrizdeEquipos!$K26&lt;UE$1,1,0),0))</f>
        <v>0</v>
      </c>
      <c r="ST28" s="5">
        <f>IF(ST$1=MatrizdeEquipos!$K26,1,IF(ST$1&lt;MatrizdeEquipos!$K26,IF(MatrizdeEquipos!$K26&lt;UF$1,1,0),0))</f>
        <v>0</v>
      </c>
      <c r="SU28" s="5">
        <f>IF(SU$1=MatrizdeEquipos!$K26,1,IF(SU$1&lt;MatrizdeEquipos!$K26,IF(MatrizdeEquipos!$K26&lt;UG$1,1,0),0))</f>
        <v>0</v>
      </c>
      <c r="SV28" s="5">
        <f>IF(SV$1=MatrizdeEquipos!$K26,1,IF(SV$1&lt;MatrizdeEquipos!$K26,IF(MatrizdeEquipos!$K26&lt;UH$1,1,0),0))</f>
        <v>0</v>
      </c>
      <c r="SW28" s="5">
        <f>IF(SW$1=MatrizdeEquipos!$K26,1,IF(SW$1&lt;MatrizdeEquipos!$K26,IF(MatrizdeEquipos!$K26&lt;UI$1,1,0),0))</f>
        <v>0</v>
      </c>
      <c r="SX28" s="5">
        <f>IF(SX$1=MatrizdeEquipos!$K26,1,IF(SX$1&lt;MatrizdeEquipos!$K26,IF(MatrizdeEquipos!$K26&lt;UJ$1,1,0),0))</f>
        <v>0</v>
      </c>
      <c r="SY28" s="5">
        <f>IF(SY$1=MatrizdeEquipos!$K26,1,IF(SY$1&lt;MatrizdeEquipos!$K26,IF(MatrizdeEquipos!$K26&lt;UK$1,1,0),0))</f>
        <v>0</v>
      </c>
      <c r="SZ28" s="5">
        <f>IF(SZ$1=MatrizdeEquipos!$K26,1,IF(SZ$1&lt;MatrizdeEquipos!$K26,IF(MatrizdeEquipos!$K26&lt;UL$1,1,0),0))</f>
        <v>0</v>
      </c>
      <c r="TA28" s="5">
        <f>IF(TA$1=MatrizdeEquipos!$K26,1,IF(TA$1&lt;MatrizdeEquipos!$K26,IF(MatrizdeEquipos!$K26&lt;UM$1,1,0),0))</f>
        <v>0</v>
      </c>
      <c r="TB28" s="5">
        <f>IF(TB$1=MatrizdeEquipos!$K26,1,IF(TB$1&lt;MatrizdeEquipos!$K26,IF(MatrizdeEquipos!$K26&lt;UN$1,1,0),0))</f>
        <v>0</v>
      </c>
      <c r="TC28" s="5">
        <f>IF(TC$1=MatrizdeEquipos!$K26,1,IF(TC$1&lt;MatrizdeEquipos!$K26,IF(MatrizdeEquipos!$K26&lt;UO$1,1,0),0))</f>
        <v>0</v>
      </c>
      <c r="TD28" s="5">
        <f>IF(TD$1=MatrizdeEquipos!$K26,1,IF(TD$1&lt;MatrizdeEquipos!$K26,IF(MatrizdeEquipos!$K26&lt;UP$1,1,0),0))</f>
        <v>0</v>
      </c>
      <c r="TE28" s="5">
        <f>IF(TE$1=MatrizdeEquipos!$K26,1,IF(TE$1&lt;MatrizdeEquipos!$K26,IF(MatrizdeEquipos!$K26&lt;UQ$1,1,0),0))</f>
        <v>0</v>
      </c>
      <c r="TF28" s="5">
        <f>IF(TF$1=MatrizdeEquipos!$K26,1,IF(TF$1&lt;MatrizdeEquipos!$K26,IF(MatrizdeEquipos!$K26&lt;UR$1,1,0),0))</f>
        <v>0</v>
      </c>
      <c r="TG28" s="5">
        <f>IF(TG$1=MatrizdeEquipos!$K26,1,IF(TG$1&lt;MatrizdeEquipos!$K26,IF(MatrizdeEquipos!$K26&lt;US$1,1,0),0))</f>
        <v>0</v>
      </c>
      <c r="TH28" s="5">
        <f>IF(TH$1=MatrizdeEquipos!$K26,1,IF(TH$1&lt;MatrizdeEquipos!$K26,IF(MatrizdeEquipos!$K26&lt;UT$1,1,0),0))</f>
        <v>0</v>
      </c>
      <c r="TI28" s="5">
        <f>IF(TI$1=MatrizdeEquipos!$K26,1,IF(TI$1&lt;MatrizdeEquipos!$K26,IF(MatrizdeEquipos!$K26&lt;UU$1,1,0),0))</f>
        <v>0</v>
      </c>
      <c r="TJ28" s="5">
        <f>IF(TJ$1=MatrizdeEquipos!$K26,1,IF(TJ$1&lt;MatrizdeEquipos!$K26,IF(MatrizdeEquipos!$K26&lt;UV$1,1,0),0))</f>
        <v>0</v>
      </c>
      <c r="TK28" s="5">
        <f>IF(TK$1=MatrizdeEquipos!$K26,1,IF(TK$1&lt;MatrizdeEquipos!$K26,IF(MatrizdeEquipos!$K26&lt;UW$1,1,0),0))</f>
        <v>0</v>
      </c>
      <c r="TL28" s="5">
        <f>IF(TL$1=MatrizdeEquipos!$K26,1,IF(TL$1&lt;MatrizdeEquipos!$K26,IF(MatrizdeEquipos!$K26&lt;UX$1,1,0),0))</f>
        <v>0</v>
      </c>
      <c r="TM28" s="5">
        <f>IF(TM$1=MatrizdeEquipos!$K26,1,IF(TM$1&lt;MatrizdeEquipos!$K26,IF(MatrizdeEquipos!$K26&lt;UY$1,1,0),0))</f>
        <v>0</v>
      </c>
      <c r="TN28" s="5">
        <f>IF(TN$1=MatrizdeEquipos!$K26,1,IF(TN$1&lt;MatrizdeEquipos!$K26,IF(MatrizdeEquipos!$K26&lt;UZ$1,1,0),0))</f>
        <v>0</v>
      </c>
      <c r="TO28" s="5">
        <f>IF(TO$1=MatrizdeEquipos!$K26,1,IF(TO$1&lt;MatrizdeEquipos!$K26,IF(MatrizdeEquipos!$K26&lt;VA$1,1,0),0))</f>
        <v>0</v>
      </c>
      <c r="TP28" s="5">
        <f>IF(TP$1=MatrizdeEquipos!$K26,1,IF(TP$1&lt;MatrizdeEquipos!$K26,IF(MatrizdeEquipos!$K26&lt;VB$1,1,0),0))</f>
        <v>0</v>
      </c>
      <c r="TQ28" s="5">
        <f>IF(TQ$1=MatrizdeEquipos!$K26,1,IF(TQ$1&lt;MatrizdeEquipos!$K26,IF(MatrizdeEquipos!$K26&lt;VC$1,1,0),0))</f>
        <v>0</v>
      </c>
      <c r="TR28" s="5">
        <f>IF(TR$1=MatrizdeEquipos!$K26,1,IF(TR$1&lt;MatrizdeEquipos!$K26,IF(MatrizdeEquipos!$K26&lt;VD$1,1,0),0))</f>
        <v>0</v>
      </c>
      <c r="TS28" s="5">
        <f>IF(TS$1=MatrizdeEquipos!$K26,1,IF(TS$1&lt;MatrizdeEquipos!$K26,IF(MatrizdeEquipos!$K26&lt;VE$1,1,0),0))</f>
        <v>0</v>
      </c>
      <c r="TT28" s="5">
        <f>IF(TT$1=MatrizdeEquipos!$K26,1,IF(TT$1&lt;MatrizdeEquipos!$K26,IF(MatrizdeEquipos!$K26&lt;VF$1,1,0),0))</f>
        <v>0</v>
      </c>
      <c r="TU28" s="5">
        <f>IF(TU$1=MatrizdeEquipos!$K26,1,IF(TU$1&lt;MatrizdeEquipos!$K26,IF(MatrizdeEquipos!$K26&lt;VG$1,1,0),0))</f>
        <v>0</v>
      </c>
      <c r="TV28" s="5">
        <f>IF(TV$1=MatrizdeEquipos!$K26,1,IF(TV$1&lt;MatrizdeEquipos!$K26,IF(MatrizdeEquipos!$K26&lt;VH$1,1,0),0))</f>
        <v>0</v>
      </c>
      <c r="TW28" s="5">
        <f>IF(TW$1=MatrizdeEquipos!$K26,1,IF(TW$1&lt;MatrizdeEquipos!$K26,IF(MatrizdeEquipos!$K26&lt;VI$1,1,0),0))</f>
        <v>0</v>
      </c>
      <c r="TX28" s="5">
        <f>IF(TX$1=MatrizdeEquipos!$K26,1,IF(TX$1&lt;MatrizdeEquipos!$K26,IF(MatrizdeEquipos!$K26&lt;VJ$1,1,0),0))</f>
        <v>0</v>
      </c>
      <c r="TY28" s="5">
        <f>IF(TY$1=MatrizdeEquipos!$K26,1,IF(TY$1&lt;MatrizdeEquipos!$K26,IF(MatrizdeEquipos!$K26&lt;VK$1,1,0),0))</f>
        <v>0</v>
      </c>
      <c r="TZ28" s="5">
        <f>IF(TZ$1=MatrizdeEquipos!$K26,1,IF(TZ$1&lt;MatrizdeEquipos!$K26,IF(MatrizdeEquipos!$K26&lt;VL$1,1,0),0))</f>
        <v>0</v>
      </c>
      <c r="UA28" s="5">
        <f>IF(UA$1=MatrizdeEquipos!$K26,1,IF(UA$1&lt;MatrizdeEquipos!$K26,IF(MatrizdeEquipos!$K26&lt;VM$1,1,0),0))</f>
        <v>0</v>
      </c>
      <c r="UB28" s="5">
        <f>IF(UB$1=MatrizdeEquipos!$K26,1,IF(UB$1&lt;MatrizdeEquipos!$K26,IF(MatrizdeEquipos!$K26&lt;VN$1,1,0),0))</f>
        <v>0</v>
      </c>
      <c r="UC28" s="5">
        <f>IF(UC$1=MatrizdeEquipos!$K26,1,IF(UC$1&lt;MatrizdeEquipos!$K26,IF(MatrizdeEquipos!$K26&lt;VO$1,1,0),0))</f>
        <v>0</v>
      </c>
      <c r="UD28" s="5">
        <f>IF(UD$1=MatrizdeEquipos!$K26,1,IF(UD$1&lt;MatrizdeEquipos!$K26,IF(MatrizdeEquipos!$K26&lt;VP$1,1,0),0))</f>
        <v>0</v>
      </c>
      <c r="UE28" s="5">
        <f>IF(UE$1=MatrizdeEquipos!$K26,1,IF(UE$1&lt;MatrizdeEquipos!$K26,IF(MatrizdeEquipos!$K26&lt;VQ$1,1,0),0))</f>
        <v>0</v>
      </c>
      <c r="UF28" s="5">
        <f>IF(UF$1=MatrizdeEquipos!$K26,1,IF(UF$1&lt;MatrizdeEquipos!$K26,IF(MatrizdeEquipos!$K26&lt;VR$1,1,0),0))</f>
        <v>0</v>
      </c>
      <c r="UG28" s="5">
        <f>IF(UG$1=MatrizdeEquipos!$K26,1,IF(UG$1&lt;MatrizdeEquipos!$K26,IF(MatrizdeEquipos!$K26&lt;VS$1,1,0),0))</f>
        <v>0</v>
      </c>
      <c r="UH28" s="5">
        <f>IF(UH$1=MatrizdeEquipos!$K26,1,IF(UH$1&lt;MatrizdeEquipos!$K26,IF(MatrizdeEquipos!$K26&lt;VT$1,1,0),0))</f>
        <v>0</v>
      </c>
      <c r="UI28" s="5">
        <f>IF(UI$1=MatrizdeEquipos!$K26,1,IF(UI$1&lt;MatrizdeEquipos!$K26,IF(MatrizdeEquipos!$K26&lt;VU$1,1,0),0))</f>
        <v>0</v>
      </c>
      <c r="UJ28" s="5">
        <f>IF(UJ$1=MatrizdeEquipos!$K26,1,IF(UJ$1&lt;MatrizdeEquipos!$K26,IF(MatrizdeEquipos!$K26&lt;VV$1,1,0),0))</f>
        <v>0</v>
      </c>
      <c r="UK28" s="5">
        <f>IF(UK$1=MatrizdeEquipos!$K26,1,IF(UK$1&lt;MatrizdeEquipos!$K26,IF(MatrizdeEquipos!$K26&lt;VW$1,1,0),0))</f>
        <v>0</v>
      </c>
      <c r="UL28" s="5">
        <f>IF(UL$1=MatrizdeEquipos!$K26,1,IF(UL$1&lt;MatrizdeEquipos!$K26,IF(MatrizdeEquipos!$K26&lt;VX$1,1,0),0))</f>
        <v>0</v>
      </c>
      <c r="UM28" s="5">
        <f>IF(UM$1=MatrizdeEquipos!$K26,1,IF(UM$1&lt;MatrizdeEquipos!$K26,IF(MatrizdeEquipos!$K26&lt;VY$1,1,0),0))</f>
        <v>0</v>
      </c>
      <c r="UN28" s="5">
        <f>IF(UN$1=MatrizdeEquipos!$K26,1,IF(UN$1&lt;MatrizdeEquipos!$K26,IF(MatrizdeEquipos!$K26&lt;VZ$1,1,0),0))</f>
        <v>0</v>
      </c>
      <c r="UO28" s="5">
        <f>IF(UO$1=MatrizdeEquipos!$K26,1,IF(UO$1&lt;MatrizdeEquipos!$K26,IF(MatrizdeEquipos!$K26&lt;WA$1,1,0),0))</f>
        <v>0</v>
      </c>
      <c r="UP28" s="5">
        <f>IF(UP$1=MatrizdeEquipos!$K26,1,IF(UP$1&lt;MatrizdeEquipos!$K26,IF(MatrizdeEquipos!$K26&lt;WB$1,1,0),0))</f>
        <v>0</v>
      </c>
      <c r="UQ28" s="5">
        <f>IF(UQ$1=MatrizdeEquipos!$K26,1,IF(UQ$1&lt;MatrizdeEquipos!$K26,IF(MatrizdeEquipos!$K26&lt;WC$1,1,0),0))</f>
        <v>0</v>
      </c>
      <c r="UR28" s="5">
        <f>IF(UR$1=MatrizdeEquipos!$K26,1,IF(UR$1&lt;MatrizdeEquipos!$K26,IF(MatrizdeEquipos!$K26&lt;WD$1,1,0),0))</f>
        <v>0</v>
      </c>
      <c r="US28" s="5">
        <f>IF(US$1=MatrizdeEquipos!$K26,1,IF(US$1&lt;MatrizdeEquipos!$K26,IF(MatrizdeEquipos!$K26&lt;WE$1,1,0),0))</f>
        <v>0</v>
      </c>
      <c r="UT28" s="5">
        <f>IF(UT$1=MatrizdeEquipos!$K26,1,IF(UT$1&lt;MatrizdeEquipos!$K26,IF(MatrizdeEquipos!$K26&lt;WF$1,1,0),0))</f>
        <v>0</v>
      </c>
      <c r="UU28" s="5">
        <f>IF(UU$1=MatrizdeEquipos!$K26,1,IF(UU$1&lt;MatrizdeEquipos!$K26,IF(MatrizdeEquipos!$K26&lt;WG$1,1,0),0))</f>
        <v>0</v>
      </c>
      <c r="UV28" s="5">
        <f>IF(UV$1=MatrizdeEquipos!$K26,1,IF(UV$1&lt;MatrizdeEquipos!$K26,IF(MatrizdeEquipos!$K26&lt;WH$1,1,0),0))</f>
        <v>0</v>
      </c>
      <c r="UW28" s="5">
        <f>IF(UW$1=MatrizdeEquipos!$K26,1,IF(UW$1&lt;MatrizdeEquipos!$K26,IF(MatrizdeEquipos!$K26&lt;WI$1,1,0),0))</f>
        <v>0</v>
      </c>
      <c r="UX28" s="5">
        <f>IF(UX$1=MatrizdeEquipos!$K26,1,IF(UX$1&lt;MatrizdeEquipos!$K26,IF(MatrizdeEquipos!$K26&lt;WJ$1,1,0),0))</f>
        <v>0</v>
      </c>
      <c r="UY28" s="5">
        <f>IF(UY$1=MatrizdeEquipos!$K26,1,IF(UY$1&lt;MatrizdeEquipos!$K26,IF(MatrizdeEquipos!$K26&lt;WK$1,1,0),0))</f>
        <v>0</v>
      </c>
      <c r="UZ28" s="5">
        <f>IF(UZ$1=MatrizdeEquipos!$K26,1,IF(UZ$1&lt;MatrizdeEquipos!$K26,IF(MatrizdeEquipos!$K26&lt;WL$1,1,0),0))</f>
        <v>0</v>
      </c>
      <c r="VA28" s="5">
        <f>IF(VA$1=MatrizdeEquipos!$K26,1,IF(VA$1&lt;MatrizdeEquipos!$K26,IF(MatrizdeEquipos!$K26&lt;WM$1,1,0),0))</f>
        <v>0</v>
      </c>
      <c r="VB28" s="5">
        <f>IF(VB$1=MatrizdeEquipos!$K26,1,IF(VB$1&lt;MatrizdeEquipos!$K26,IF(MatrizdeEquipos!$K26&lt;WN$1,1,0),0))</f>
        <v>0</v>
      </c>
      <c r="VC28" s="5">
        <f>IF(VC$1=MatrizdeEquipos!$K26,1,IF(VC$1&lt;MatrizdeEquipos!$K26,IF(MatrizdeEquipos!$K26&lt;WO$1,1,0),0))</f>
        <v>0</v>
      </c>
      <c r="VD28" s="5">
        <f>IF(VD$1=MatrizdeEquipos!$K26,1,IF(VD$1&lt;MatrizdeEquipos!$K26,IF(MatrizdeEquipos!$K26&lt;WP$1,1,0),0))</f>
        <v>0</v>
      </c>
      <c r="VE28" s="5">
        <f>IF(VE$1=MatrizdeEquipos!$K26,1,IF(VE$1&lt;MatrizdeEquipos!$K26,IF(MatrizdeEquipos!$K26&lt;WQ$1,1,0),0))</f>
        <v>0</v>
      </c>
      <c r="VF28" s="5">
        <f>IF(VF$1=MatrizdeEquipos!$K26,1,IF(VF$1&lt;MatrizdeEquipos!$K26,IF(MatrizdeEquipos!$K26&lt;WR$1,1,0),0))</f>
        <v>0</v>
      </c>
      <c r="VG28" s="5">
        <f>IF(VG$1=MatrizdeEquipos!$K26,1,IF(VG$1&lt;MatrizdeEquipos!$K26,IF(MatrizdeEquipos!$K26&lt;WS$1,1,0),0))</f>
        <v>0</v>
      </c>
      <c r="VH28" s="5">
        <f>IF(VH$1=MatrizdeEquipos!$K26,1,IF(VH$1&lt;MatrizdeEquipos!$K26,IF(MatrizdeEquipos!$K26&lt;WT$1,1,0),0))</f>
        <v>0</v>
      </c>
      <c r="VI28" s="5">
        <f>IF(VI$1=MatrizdeEquipos!$K26,1,IF(VI$1&lt;MatrizdeEquipos!$K26,IF(MatrizdeEquipos!$K26&lt;WU$1,1,0),0))</f>
        <v>0</v>
      </c>
      <c r="VJ28" s="5">
        <f>IF(VJ$1=MatrizdeEquipos!$K26,1,IF(VJ$1&lt;MatrizdeEquipos!$K26,IF(MatrizdeEquipos!$K26&lt;WV$1,1,0),0))</f>
        <v>0</v>
      </c>
      <c r="VK28" s="5">
        <f>IF(VK$1=MatrizdeEquipos!$K26,1,IF(VK$1&lt;MatrizdeEquipos!$K26,IF(MatrizdeEquipos!$K26&lt;WW$1,1,0),0))</f>
        <v>0</v>
      </c>
      <c r="VL28" s="5">
        <f>IF(VL$1=MatrizdeEquipos!$K26,1,IF(VL$1&lt;MatrizdeEquipos!$K26,IF(MatrizdeEquipos!$K26&lt;WX$1,1,0),0))</f>
        <v>0</v>
      </c>
      <c r="VM28" s="5">
        <f>IF(VM$1=MatrizdeEquipos!$K26,1,IF(VM$1&lt;MatrizdeEquipos!$K26,IF(MatrizdeEquipos!$K26&lt;WY$1,1,0),0))</f>
        <v>0</v>
      </c>
      <c r="VN28" s="5">
        <f>IF(VN$1=MatrizdeEquipos!$K26,1,IF(VN$1&lt;MatrizdeEquipos!$K26,IF(MatrizdeEquipos!$K26&lt;WZ$1,1,0),0))</f>
        <v>0</v>
      </c>
      <c r="VO28" s="5">
        <f>IF(VO$1=MatrizdeEquipos!$K26,1,IF(VO$1&lt;MatrizdeEquipos!$K26,IF(MatrizdeEquipos!$K26&lt;XA$1,1,0),0))</f>
        <v>0</v>
      </c>
      <c r="VP28" s="5">
        <f>IF(VP$1=MatrizdeEquipos!$K26,1,IF(VP$1&lt;MatrizdeEquipos!$K26,IF(MatrizdeEquipos!$K26&lt;XB$1,1,0),0))</f>
        <v>0</v>
      </c>
      <c r="VQ28" s="5">
        <f>IF(VQ$1=MatrizdeEquipos!$K26,1,IF(VQ$1&lt;MatrizdeEquipos!$K26,IF(MatrizdeEquipos!$K26&lt;XC$1,1,0),0))</f>
        <v>0</v>
      </c>
      <c r="VR28" s="5">
        <f>IF(VR$1=MatrizdeEquipos!$K26,1,IF(VR$1&lt;MatrizdeEquipos!$K26,IF(MatrizdeEquipos!$K26&lt;XD$1,1,0),0))</f>
        <v>0</v>
      </c>
      <c r="VS28" s="5">
        <f>IF(VS$1=MatrizdeEquipos!$K26,1,IF(VS$1&lt;MatrizdeEquipos!$K26,IF(MatrizdeEquipos!$K26&lt;XE$1,1,0),0))</f>
        <v>0</v>
      </c>
      <c r="VT28" s="5">
        <f>IF(VT$1=MatrizdeEquipos!$K26,1,IF(VT$1&lt;MatrizdeEquipos!$K26,IF(MatrizdeEquipos!$K26&lt;XF$1,1,0),0))</f>
        <v>0</v>
      </c>
      <c r="VU28" s="5">
        <f>IF(VU$1=MatrizdeEquipos!$K26,1,IF(VU$1&lt;MatrizdeEquipos!$K26,IF(MatrizdeEquipos!$K26&lt;XG$1,1,0),0))</f>
        <v>0</v>
      </c>
      <c r="VV28" s="5">
        <f>IF(VV$1=MatrizdeEquipos!$K26,1,IF(VV$1&lt;MatrizdeEquipos!$K26,IF(MatrizdeEquipos!$K26&lt;XH$1,1,0),0))</f>
        <v>0</v>
      </c>
      <c r="VW28" s="5">
        <f>IF(VW$1=MatrizdeEquipos!$K26,1,IF(VW$1&lt;MatrizdeEquipos!$K26,IF(MatrizdeEquipos!$K26&lt;XI$1,1,0),0))</f>
        <v>0</v>
      </c>
      <c r="VX28" s="5">
        <f>IF(VX$1=MatrizdeEquipos!$K26,1,IF(VX$1&lt;MatrizdeEquipos!$K26,IF(MatrizdeEquipos!$K26&lt;XJ$1,1,0),0))</f>
        <v>0</v>
      </c>
      <c r="VY28" s="5">
        <f>IF(VY$1=MatrizdeEquipos!$K26,1,IF(VY$1&lt;MatrizdeEquipos!$K26,IF(MatrizdeEquipos!$K26&lt;XK$1,1,0),0))</f>
        <v>0</v>
      </c>
      <c r="VZ28" s="5">
        <f>IF(VZ$1=MatrizdeEquipos!$K26,1,IF(VZ$1&lt;MatrizdeEquipos!$K26,IF(MatrizdeEquipos!$K26&lt;XL$1,1,0),0))</f>
        <v>0</v>
      </c>
      <c r="WA28" s="5">
        <f>IF(WA$1=MatrizdeEquipos!$K26,1,IF(WA$1&lt;MatrizdeEquipos!$K26,IF(MatrizdeEquipos!$K26&lt;XM$1,1,0),0))</f>
        <v>0</v>
      </c>
      <c r="WB28" s="5">
        <f>IF(WB$1=MatrizdeEquipos!$K26,1,IF(WB$1&lt;MatrizdeEquipos!$K26,IF(MatrizdeEquipos!$K26&lt;XN$1,1,0),0))</f>
        <v>0</v>
      </c>
      <c r="WC28" s="5">
        <f>IF(WC$1=MatrizdeEquipos!$K26,1,IF(WC$1&lt;MatrizdeEquipos!$K26,IF(MatrizdeEquipos!$K26&lt;XO$1,1,0),0))</f>
        <v>0</v>
      </c>
      <c r="WD28" s="5">
        <f>IF(WD$1=MatrizdeEquipos!$K26,1,IF(WD$1&lt;MatrizdeEquipos!$K26,IF(MatrizdeEquipos!$K26&lt;XP$1,1,0),0))</f>
        <v>0</v>
      </c>
      <c r="WE28" s="5">
        <f>IF(WE$1=MatrizdeEquipos!$K26,1,IF(WE$1&lt;MatrizdeEquipos!$K26,IF(MatrizdeEquipos!$K26&lt;XQ$1,1,0),0))</f>
        <v>0</v>
      </c>
      <c r="WF28" s="5">
        <f>IF(WF$1=MatrizdeEquipos!$K26,1,IF(WF$1&lt;MatrizdeEquipos!$K26,IF(MatrizdeEquipos!$K26&lt;XR$1,1,0),0))</f>
        <v>0</v>
      </c>
      <c r="WG28" s="5">
        <f>IF(WG$1=MatrizdeEquipos!$K26,1,IF(WG$1&lt;MatrizdeEquipos!$K26,IF(MatrizdeEquipos!$K26&lt;XS$1,1,0),0))</f>
        <v>0</v>
      </c>
      <c r="WH28" s="5">
        <f>IF(WH$1=MatrizdeEquipos!$K26,1,IF(WH$1&lt;MatrizdeEquipos!$K26,IF(MatrizdeEquipos!$K26&lt;XT$1,1,0),0))</f>
        <v>0</v>
      </c>
      <c r="WI28" s="5">
        <f>IF(WI$1=MatrizdeEquipos!$K26,1,IF(WI$1&lt;MatrizdeEquipos!$K26,IF(MatrizdeEquipos!$K26&lt;XU$1,1,0),0))</f>
        <v>0</v>
      </c>
      <c r="WJ28" s="5">
        <f>IF(WJ$1=MatrizdeEquipos!$K26,1,IF(WJ$1&lt;MatrizdeEquipos!$K26,IF(MatrizdeEquipos!$K26&lt;XV$1,1,0),0))</f>
        <v>0</v>
      </c>
      <c r="WK28" s="5">
        <f>IF(WK$1=MatrizdeEquipos!$K26,1,IF(WK$1&lt;MatrizdeEquipos!$K26,IF(MatrizdeEquipos!$K26&lt;XW$1,1,0),0))</f>
        <v>0</v>
      </c>
      <c r="WL28" s="5">
        <f>IF(WL$1=MatrizdeEquipos!$K26,1,IF(WL$1&lt;MatrizdeEquipos!$K26,IF(MatrizdeEquipos!$K26&lt;XX$1,1,0),0))</f>
        <v>0</v>
      </c>
      <c r="WM28" s="5">
        <f>IF(WM$1=MatrizdeEquipos!$K26,1,IF(WM$1&lt;MatrizdeEquipos!$K26,IF(MatrizdeEquipos!$K26&lt;XY$1,1,0),0))</f>
        <v>0</v>
      </c>
      <c r="WN28" s="5">
        <f>IF(WN$1=MatrizdeEquipos!$K26,1,IF(WN$1&lt;MatrizdeEquipos!$K26,IF(MatrizdeEquipos!$K26&lt;XZ$1,1,0),0))</f>
        <v>0</v>
      </c>
      <c r="WO28" s="5">
        <f>IF(WO$1=MatrizdeEquipos!$K26,1,IF(WO$1&lt;MatrizdeEquipos!$K26,IF(MatrizdeEquipos!$K26&lt;YA$1,1,0),0))</f>
        <v>0</v>
      </c>
      <c r="WP28" s="5">
        <f>IF(WP$1=MatrizdeEquipos!$K26,1,IF(WP$1&lt;MatrizdeEquipos!$K26,IF(MatrizdeEquipos!$K26&lt;YB$1,1,0),0))</f>
        <v>0</v>
      </c>
      <c r="WQ28" s="5">
        <f>IF(WQ$1=MatrizdeEquipos!$K26,1,IF(WQ$1&lt;MatrizdeEquipos!$K26,IF(MatrizdeEquipos!$K26&lt;YC$1,1,0),0))</f>
        <v>0</v>
      </c>
      <c r="WR28" s="5">
        <f>IF(WR$1=MatrizdeEquipos!$K26,1,IF(WR$1&lt;MatrizdeEquipos!$K26,IF(MatrizdeEquipos!$K26&lt;YD$1,1,0),0))</f>
        <v>0</v>
      </c>
      <c r="WS28" s="5">
        <f>IF(WS$1=MatrizdeEquipos!$K26,1,IF(WS$1&lt;MatrizdeEquipos!$K26,IF(MatrizdeEquipos!$K26&lt;YE$1,1,0),0))</f>
        <v>0</v>
      </c>
      <c r="WT28" s="5">
        <f>IF(WT$1=MatrizdeEquipos!$K26,1,IF(WT$1&lt;MatrizdeEquipos!$K26,IF(MatrizdeEquipos!$K26&lt;YF$1,1,0),0))</f>
        <v>0</v>
      </c>
      <c r="WU28" s="5">
        <f>IF(WU$1=MatrizdeEquipos!$K26,1,IF(WU$1&lt;MatrizdeEquipos!$K26,IF(MatrizdeEquipos!$K26&lt;YG$1,1,0),0))</f>
        <v>0</v>
      </c>
      <c r="WV28" s="5">
        <f>IF(WV$1=MatrizdeEquipos!$K26,1,IF(WV$1&lt;MatrizdeEquipos!$K26,IF(MatrizdeEquipos!$K26&lt;YH$1,1,0),0))</f>
        <v>0</v>
      </c>
      <c r="WW28" s="5">
        <f>IF(WW$1=MatrizdeEquipos!$K26,1,IF(WW$1&lt;MatrizdeEquipos!$K26,IF(MatrizdeEquipos!$K26&lt;YI$1,1,0),0))</f>
        <v>0</v>
      </c>
      <c r="WX28" s="5">
        <f>IF(WX$1=MatrizdeEquipos!$K26,1,IF(WX$1&lt;MatrizdeEquipos!$K26,IF(MatrizdeEquipos!$K26&lt;YJ$1,1,0),0))</f>
        <v>0</v>
      </c>
      <c r="WY28" s="5">
        <f>IF(WY$1=MatrizdeEquipos!$K26,1,IF(WY$1&lt;MatrizdeEquipos!$K26,IF(MatrizdeEquipos!$K26&lt;YK$1,1,0),0))</f>
        <v>0</v>
      </c>
      <c r="WZ28" s="5">
        <f>IF(WZ$1=MatrizdeEquipos!$K26,1,IF(WZ$1&lt;MatrizdeEquipos!$K26,IF(MatrizdeEquipos!$K26&lt;YL$1,1,0),0))</f>
        <v>0</v>
      </c>
      <c r="XA28" s="5">
        <f>IF(XA$1=MatrizdeEquipos!$K26,1,IF(XA$1&lt;MatrizdeEquipos!$K26,IF(MatrizdeEquipos!$K26&lt;YM$1,1,0),0))</f>
        <v>0</v>
      </c>
      <c r="XB28" s="5">
        <f>IF(XB$1=MatrizdeEquipos!$K26,1,IF(XB$1&lt;MatrizdeEquipos!$K26,IF(MatrizdeEquipos!$K26&lt;YN$1,1,0),0))</f>
        <v>0</v>
      </c>
      <c r="XC28" s="5">
        <f>IF(XC$1=MatrizdeEquipos!$K26,1,IF(XC$1&lt;MatrizdeEquipos!$K26,IF(MatrizdeEquipos!$K26&lt;YO$1,1,0),0))</f>
        <v>0</v>
      </c>
      <c r="XD28" s="5">
        <f>IF(XD$1=MatrizdeEquipos!$K26,1,IF(XD$1&lt;MatrizdeEquipos!$K26,IF(MatrizdeEquipos!$K26&lt;YP$1,1,0),0))</f>
        <v>0</v>
      </c>
      <c r="XE28" s="5">
        <f>IF(XE$1=MatrizdeEquipos!$K26,1,IF(XE$1&lt;MatrizdeEquipos!$K26,IF(MatrizdeEquipos!$K26&lt;YQ$1,1,0),0))</f>
        <v>0</v>
      </c>
      <c r="XF28" s="5">
        <f>IF(XF$1=MatrizdeEquipos!$K26,1,IF(XF$1&lt;MatrizdeEquipos!$K26,IF(MatrizdeEquipos!$K26&lt;YR$1,1,0),0))</f>
        <v>0</v>
      </c>
      <c r="XG28" s="5">
        <f>IF(XG$1=MatrizdeEquipos!$K26,1,IF(XG$1&lt;MatrizdeEquipos!$K26,IF(MatrizdeEquipos!$K26&lt;YS$1,1,0),0))</f>
        <v>0</v>
      </c>
      <c r="XH28" s="5">
        <f>IF(XH$1=MatrizdeEquipos!$K26,1,IF(XH$1&lt;MatrizdeEquipos!$K26,IF(MatrizdeEquipos!$K26&lt;YT$1,1,0),0))</f>
        <v>0</v>
      </c>
      <c r="XI28" s="5">
        <f>IF(XI$1=MatrizdeEquipos!$K26,1,IF(XI$1&lt;MatrizdeEquipos!$K26,IF(MatrizdeEquipos!$K26&lt;YU$1,1,0),0))</f>
        <v>0</v>
      </c>
      <c r="XJ28" s="5">
        <f>IF(XJ$1=MatrizdeEquipos!$K26,1,IF(XJ$1&lt;MatrizdeEquipos!$K26,IF(MatrizdeEquipos!$K26&lt;YV$1,1,0),0))</f>
        <v>0</v>
      </c>
      <c r="XK28" s="5">
        <f>IF(XK$1=MatrizdeEquipos!$K26,1,IF(XK$1&lt;MatrizdeEquipos!$K26,IF(MatrizdeEquipos!$K26&lt;YW$1,1,0),0))</f>
        <v>0</v>
      </c>
      <c r="XL28" s="5">
        <f>IF(XL$1=MatrizdeEquipos!$K26,1,IF(XL$1&lt;MatrizdeEquipos!$K26,IF(MatrizdeEquipos!$K26&lt;YX$1,1,0),0))</f>
        <v>0</v>
      </c>
      <c r="XM28" s="5">
        <f>IF(XM$1=MatrizdeEquipos!$K26,1,IF(XM$1&lt;MatrizdeEquipos!$K26,IF(MatrizdeEquipos!$K26&lt;YY$1,1,0),0))</f>
        <v>0</v>
      </c>
      <c r="XN28" s="5">
        <f>IF(XN$1=MatrizdeEquipos!$K26,1,IF(XN$1&lt;MatrizdeEquipos!$K26,IF(MatrizdeEquipos!$K26&lt;YZ$1,1,0),0))</f>
        <v>0</v>
      </c>
      <c r="XO28" s="5">
        <f>IF(XO$1=MatrizdeEquipos!$K26,1,IF(XO$1&lt;MatrizdeEquipos!$K26,IF(MatrizdeEquipos!$K26&lt;ZA$1,1,0),0))</f>
        <v>0</v>
      </c>
      <c r="XP28" s="5">
        <f>IF(XP$1=MatrizdeEquipos!$K26,1,IF(XP$1&lt;MatrizdeEquipos!$K26,IF(MatrizdeEquipos!$K26&lt;ZB$1,1,0),0))</f>
        <v>0</v>
      </c>
      <c r="XQ28" s="5">
        <f>IF(XQ$1=MatrizdeEquipos!$K26,1,IF(XQ$1&lt;MatrizdeEquipos!$K26,IF(MatrizdeEquipos!$K26&lt;ZC$1,1,0),0))</f>
        <v>0</v>
      </c>
      <c r="XR28" s="5">
        <f>IF(XR$1=MatrizdeEquipos!$K26,1,IF(XR$1&lt;MatrizdeEquipos!$K26,IF(MatrizdeEquipos!$K26&lt;ZD$1,1,0),0))</f>
        <v>0</v>
      </c>
      <c r="XS28" s="5">
        <f>IF(XS$1=MatrizdeEquipos!$K26,1,IF(XS$1&lt;MatrizdeEquipos!$K26,IF(MatrizdeEquipos!$K26&lt;ZE$1,1,0),0))</f>
        <v>0</v>
      </c>
      <c r="XT28" s="5">
        <f>IF(XT$1=MatrizdeEquipos!$K26,1,IF(XT$1&lt;MatrizdeEquipos!$K26,IF(MatrizdeEquipos!$K26&lt;ZF$1,1,0),0))</f>
        <v>0</v>
      </c>
      <c r="XU28" s="5">
        <f>IF(XU$1=MatrizdeEquipos!$K26,1,IF(XU$1&lt;MatrizdeEquipos!$K26,IF(MatrizdeEquipos!$K26&lt;ZG$1,1,0),0))</f>
        <v>0</v>
      </c>
      <c r="XV28" s="5">
        <f>IF(XV$1=MatrizdeEquipos!$K26,1,IF(XV$1&lt;MatrizdeEquipos!$K26,IF(MatrizdeEquipos!$K26&lt;ZH$1,1,0),0))</f>
        <v>0</v>
      </c>
      <c r="XW28" s="5">
        <f>IF(XW$1=MatrizdeEquipos!$K26,1,IF(XW$1&lt;MatrizdeEquipos!$K26,IF(MatrizdeEquipos!$K26&lt;ZI$1,1,0),0))</f>
        <v>0</v>
      </c>
      <c r="XX28" s="5">
        <f>IF(XX$1=MatrizdeEquipos!$K26,1,IF(XX$1&lt;MatrizdeEquipos!$K26,IF(MatrizdeEquipos!$K26&lt;ZJ$1,1,0),0))</f>
        <v>0</v>
      </c>
    </row>
    <row r="29" spans="1:686" x14ac:dyDescent="0.25">
      <c r="A29" s="159"/>
      <c r="B29" s="2" t="s">
        <v>113</v>
      </c>
      <c r="C29" s="5">
        <f>IF(C$1=MatrizdeEquipos!$K27,1,IF(C$1&lt;MatrizdeEquipos!$K27,IF(MatrizdeEquipos!$K27&lt;AO$1,1,0),1))</f>
        <v>0</v>
      </c>
      <c r="D29" s="5">
        <f>IF(D$1=MatrizdeEquipos!$K27,1,IF(D$1&lt;MatrizdeEquipos!$K27,IF(MatrizdeEquipos!$K27&lt;AP$1,1,0),1))</f>
        <v>0</v>
      </c>
      <c r="E29" s="5">
        <f>IF(E$1=MatrizdeEquipos!$K27,1,IF(E$1&lt;MatrizdeEquipos!$K27,IF(MatrizdeEquipos!$K27&lt;AQ$1,1,0),1))</f>
        <v>0</v>
      </c>
      <c r="F29" s="5">
        <f>IF(F$1=MatrizdeEquipos!$K27,1,IF(F$1&lt;MatrizdeEquipos!$K27,IF(MatrizdeEquipos!$K27&lt;AR$1,1,0),1))</f>
        <v>0</v>
      </c>
      <c r="G29" s="5">
        <f>IF(G$1=MatrizdeEquipos!$K27,1,IF(G$1&lt;MatrizdeEquipos!$K27,IF(MatrizdeEquipos!$K27&lt;AS$1,1,0),1))</f>
        <v>0</v>
      </c>
      <c r="H29" s="5">
        <f>IF(H$1=MatrizdeEquipos!$K27,1,IF(H$1&lt;MatrizdeEquipos!$K27,IF(MatrizdeEquipos!$K27&lt;AT$1,1,0),1))</f>
        <v>0</v>
      </c>
      <c r="I29" s="5">
        <f>IF(I$1=MatrizdeEquipos!$K27,1,IF(I$1&lt;MatrizdeEquipos!$K27,IF(MatrizdeEquipos!$K27&lt;AU$1,1,0),1))</f>
        <v>0</v>
      </c>
      <c r="J29" s="5">
        <f>IF(J$1=MatrizdeEquipos!$K27,1,IF(J$1&lt;MatrizdeEquipos!$K27,IF(MatrizdeEquipos!$K27&lt;AV$1,1,0),1))</f>
        <v>0</v>
      </c>
      <c r="K29" s="5">
        <f>IF(K$1=MatrizdeEquipos!$K27,1,IF(K$1&lt;MatrizdeEquipos!$K27,IF(MatrizdeEquipos!$K27&lt;AW$1,1,0),1))</f>
        <v>0</v>
      </c>
      <c r="L29" s="5">
        <f>IF(L$1=MatrizdeEquipos!$K27,1,IF(L$1&lt;MatrizdeEquipos!$K27,IF(MatrizdeEquipos!$K27&lt;AX$1,1,0),1))</f>
        <v>0</v>
      </c>
      <c r="M29" s="5">
        <f>IF(M$1=MatrizdeEquipos!$K27,1,IF(M$1&lt;MatrizdeEquipos!$K27,IF(MatrizdeEquipos!$K27&lt;AY$1,1,0),1))</f>
        <v>0</v>
      </c>
      <c r="N29" s="5">
        <f>IF(N$1=MatrizdeEquipos!$K27,1,IF(N$1&lt;MatrizdeEquipos!$K27,IF(MatrizdeEquipos!$K27&lt;AZ$1,1,0),1))</f>
        <v>0</v>
      </c>
      <c r="O29" s="5">
        <f>IF(O$1=MatrizdeEquipos!$K27,1,IF(O$1&lt;MatrizdeEquipos!$K27,IF(MatrizdeEquipos!$K27&lt;BA$1,1,0),1))</f>
        <v>0</v>
      </c>
      <c r="P29" s="5">
        <f>IF(P$1=MatrizdeEquipos!$K27,1,IF(P$1&lt;MatrizdeEquipos!$K27,IF(MatrizdeEquipos!$K27&lt;BB$1,1,0),1))</f>
        <v>0</v>
      </c>
      <c r="Q29" s="5">
        <f>IF(Q$1=MatrizdeEquipos!$K27,1,IF(Q$1&lt;MatrizdeEquipos!$K27,IF(MatrizdeEquipos!$K27&lt;BC$1,1,0),1))</f>
        <v>0</v>
      </c>
      <c r="R29" s="5">
        <f>IF(R$1=MatrizdeEquipos!$K27,1,IF(R$1&lt;MatrizdeEquipos!$K27,IF(MatrizdeEquipos!$K27&lt;BD$1,1,0),1))</f>
        <v>0</v>
      </c>
      <c r="S29" s="5">
        <f>IF(S$1=MatrizdeEquipos!$K27,1,IF(S$1&lt;MatrizdeEquipos!$K27,IF(MatrizdeEquipos!$K27&lt;BE$1,1,0),1))</f>
        <v>0</v>
      </c>
      <c r="T29" s="5">
        <f>IF(T$1=MatrizdeEquipos!$K27,1,IF(T$1&lt;MatrizdeEquipos!$K27,IF(MatrizdeEquipos!$K27&lt;BF$1,1,0),1))</f>
        <v>0</v>
      </c>
      <c r="U29" s="5">
        <f>IF(U$1=MatrizdeEquipos!$K27,1,IF(U$1&lt;MatrizdeEquipos!$K27,IF(MatrizdeEquipos!$K27&lt;BG$1,1,0),1))</f>
        <v>0</v>
      </c>
      <c r="V29" s="5">
        <f>IF(V$1=MatrizdeEquipos!$K27,1,IF(V$1&lt;MatrizdeEquipos!$K27,IF(MatrizdeEquipos!$K27&lt;BH$1,1,0),1))</f>
        <v>0</v>
      </c>
      <c r="W29" s="5">
        <f>IF(W$1=MatrizdeEquipos!$K27,1,IF(W$1&lt;MatrizdeEquipos!$K27,IF(MatrizdeEquipos!$K27&lt;BI$1,1,0),1))</f>
        <v>0</v>
      </c>
      <c r="X29" s="5">
        <f>IF(X$1=MatrizdeEquipos!$K27,1,IF(X$1&lt;MatrizdeEquipos!$K27,IF(MatrizdeEquipos!$K27&lt;BJ$1,1,0),1))</f>
        <v>0</v>
      </c>
      <c r="Y29" s="5">
        <f>IF(Y$1=MatrizdeEquipos!$K27,1,IF(Y$1&lt;MatrizdeEquipos!$K27,IF(MatrizdeEquipos!$K27&lt;BK$1,1,0),1))</f>
        <v>0</v>
      </c>
      <c r="Z29" s="5">
        <f>IF(Z$1=MatrizdeEquipos!$K27,1,IF(Z$1&lt;MatrizdeEquipos!$K27,IF(MatrizdeEquipos!$K27&lt;BL$1,1,0),1))</f>
        <v>0</v>
      </c>
      <c r="AA29" s="5">
        <f>IF(AA$1=MatrizdeEquipos!$K27,1,IF(AA$1&lt;MatrizdeEquipos!$K27,IF(MatrizdeEquipos!$K27&lt;BM$1,1,0),1))</f>
        <v>0</v>
      </c>
      <c r="AB29" s="5">
        <f>IF(AB$1=MatrizdeEquipos!$K27,1,IF(AB$1&lt;MatrizdeEquipos!$K27,IF(MatrizdeEquipos!$K27&lt;BN$1,1,0),1))</f>
        <v>0</v>
      </c>
      <c r="AC29" s="5">
        <f>IF(AC$1=MatrizdeEquipos!$K27,1,IF(AC$1&lt;MatrizdeEquipos!$K27,IF(MatrizdeEquipos!$K27&lt;BO$1,1,0),1))</f>
        <v>0</v>
      </c>
      <c r="AD29" s="5">
        <f>IF(AD$1=MatrizdeEquipos!$K27,1,IF(AD$1&lt;MatrizdeEquipos!$K27,IF(MatrizdeEquipos!$K27&lt;BP$1,1,0),1))</f>
        <v>0</v>
      </c>
      <c r="AE29" s="5">
        <f>IF(AE$1=MatrizdeEquipos!$K27,1,IF(AE$1&lt;MatrizdeEquipos!$K27,IF(MatrizdeEquipos!$K27&lt;BQ$1,1,0),1))</f>
        <v>0</v>
      </c>
      <c r="AF29" s="5">
        <f>IF(AF$1=MatrizdeEquipos!$K27,1,IF(AF$1&lt;MatrizdeEquipos!$K27,IF(MatrizdeEquipos!$K27&lt;BR$1,1,0),1))</f>
        <v>0</v>
      </c>
      <c r="AG29" s="5">
        <f>IF(AG$1=MatrizdeEquipos!$K27,1,IF(AG$1&lt;MatrizdeEquipos!$K27,IF(MatrizdeEquipos!$K27&lt;BS$1,1,0),1))</f>
        <v>0</v>
      </c>
      <c r="AH29" s="5">
        <f>IF(AH$1=MatrizdeEquipos!$K27,1,IF(AH$1&lt;MatrizdeEquipos!$K27,IF(MatrizdeEquipos!$K27&lt;BT$1,1,0),1))</f>
        <v>0</v>
      </c>
      <c r="AI29" s="5">
        <f>IF(AI$1=MatrizdeEquipos!$K27,1,IF(AI$1&lt;MatrizdeEquipos!$K27,IF(MatrizdeEquipos!$K27&lt;BU$1,1,0),1))</f>
        <v>0</v>
      </c>
      <c r="AJ29" s="5">
        <f>IF(AJ$1=MatrizdeEquipos!$K27,1,IF(AJ$1&lt;MatrizdeEquipos!$K27,IF(MatrizdeEquipos!$K27&lt;BV$1,1,0),1))</f>
        <v>0</v>
      </c>
      <c r="AK29" s="5">
        <f>IF(AK$1=MatrizdeEquipos!$K27,1,IF(AK$1&lt;MatrizdeEquipos!$K27,IF(MatrizdeEquipos!$K27&lt;BW$1,1,0),1))</f>
        <v>0</v>
      </c>
      <c r="AL29" s="5">
        <f>IF(AL$1=MatrizdeEquipos!$K27,1,IF(AL$1&lt;MatrizdeEquipos!$K27,IF(MatrizdeEquipos!$K27&lt;BX$1,1,0),1))</f>
        <v>0</v>
      </c>
      <c r="AM29" s="5">
        <f>IF(AM$1=MatrizdeEquipos!$K27,1,IF(AM$1&lt;MatrizdeEquipos!$K27,IF(MatrizdeEquipos!$K27&lt;BY$1,1,0),1))</f>
        <v>0</v>
      </c>
      <c r="AN29" s="5">
        <f>IF(AN$1=MatrizdeEquipos!$K27,1,IF(AN$1&lt;MatrizdeEquipos!$K27,IF(MatrizdeEquipos!$K27&lt;BZ$1,1,0),1))</f>
        <v>0</v>
      </c>
      <c r="AO29" s="5">
        <f>IF(AO$1=MatrizdeEquipos!$K27,1,IF(AO$1&lt;MatrizdeEquipos!$K27,IF(MatrizdeEquipos!$K27&lt;CA$1,1,0),0))</f>
        <v>0</v>
      </c>
      <c r="AP29" s="5">
        <f>IF(AP$1=MatrizdeEquipos!$K27,1,IF(AP$1&lt;MatrizdeEquipos!$K27,IF(MatrizdeEquipos!$K27&lt;CB$1,1,0),0))</f>
        <v>0</v>
      </c>
      <c r="AQ29" s="5">
        <f>IF(AQ$1=MatrizdeEquipos!$K27,1,IF(AQ$1&lt;MatrizdeEquipos!$K27,IF(MatrizdeEquipos!$K27&lt;CC$1,1,0),0))</f>
        <v>0</v>
      </c>
      <c r="AR29" s="5">
        <f>IF(AR$1=MatrizdeEquipos!$K27,1,IF(AR$1&lt;MatrizdeEquipos!$K27,IF(MatrizdeEquipos!$K27&lt;CD$1,1,0),0))</f>
        <v>0</v>
      </c>
      <c r="AS29" s="5">
        <f>IF(AS$1=MatrizdeEquipos!$K27,1,IF(AS$1&lt;MatrizdeEquipos!$K27,IF(MatrizdeEquipos!$K27&lt;CE$1,1,0),0))</f>
        <v>0</v>
      </c>
      <c r="AT29" s="5">
        <f>IF(AT$1=MatrizdeEquipos!$K27,1,IF(AT$1&lt;MatrizdeEquipos!$K27,IF(MatrizdeEquipos!$K27&lt;CF$1,1,0),0))</f>
        <v>0</v>
      </c>
      <c r="AU29" s="5">
        <f>IF(AU$1=MatrizdeEquipos!$K27,1,IF(AU$1&lt;MatrizdeEquipos!$K27,IF(MatrizdeEquipos!$K27&lt;CG$1,1,0),0))</f>
        <v>0</v>
      </c>
      <c r="AV29" s="5">
        <f>IF(AV$1=MatrizdeEquipos!$K27,1,IF(AV$1&lt;MatrizdeEquipos!$K27,IF(MatrizdeEquipos!$K27&lt;CH$1,1,0),0))</f>
        <v>0</v>
      </c>
      <c r="AW29" s="5">
        <f>IF(AW$1=MatrizdeEquipos!$K27,1,IF(AW$1&lt;MatrizdeEquipos!$K27,IF(MatrizdeEquipos!$K27&lt;CI$1,1,0),0))</f>
        <v>0</v>
      </c>
      <c r="AX29" s="5">
        <f>IF(AX$1=MatrizdeEquipos!$K27,1,IF(AX$1&lt;MatrizdeEquipos!$K27,IF(MatrizdeEquipos!$K27&lt;CJ$1,1,0),0))</f>
        <v>0</v>
      </c>
      <c r="AY29" s="5">
        <f>IF(AY$1=MatrizdeEquipos!$K27,1,IF(AY$1&lt;MatrizdeEquipos!$K27,IF(MatrizdeEquipos!$K27&lt;CK$1,1,0),0))</f>
        <v>0</v>
      </c>
      <c r="AZ29" s="5">
        <f>IF(AZ$1=MatrizdeEquipos!$K27,1,IF(AZ$1&lt;MatrizdeEquipos!$K27,IF(MatrizdeEquipos!$K27&lt;CL$1,1,0),0))</f>
        <v>0</v>
      </c>
      <c r="BA29" s="5">
        <f>IF(BA$1=MatrizdeEquipos!$K27,1,IF(BA$1&lt;MatrizdeEquipos!$K27,IF(MatrizdeEquipos!$K27&lt;CM$1,1,0),0))</f>
        <v>0</v>
      </c>
      <c r="BB29" s="5">
        <f>IF(BB$1=MatrizdeEquipos!$K27,1,IF(BB$1&lt;MatrizdeEquipos!$K27,IF(MatrizdeEquipos!$K27&lt;CN$1,1,0),0))</f>
        <v>0</v>
      </c>
      <c r="BC29" s="5">
        <f>IF(BC$1=MatrizdeEquipos!$K27,1,IF(BC$1&lt;MatrizdeEquipos!$K27,IF(MatrizdeEquipos!$K27&lt;CO$1,1,0),0))</f>
        <v>0</v>
      </c>
      <c r="BD29" s="5">
        <f>IF(BD$1=MatrizdeEquipos!$K27,1,IF(BD$1&lt;MatrizdeEquipos!$K27,IF(MatrizdeEquipos!$K27&lt;CP$1,1,0),0))</f>
        <v>0</v>
      </c>
      <c r="BE29" s="5">
        <f>IF(BE$1=MatrizdeEquipos!$K27,1,IF(BE$1&lt;MatrizdeEquipos!$K27,IF(MatrizdeEquipos!$K27&lt;CQ$1,1,0),0))</f>
        <v>0</v>
      </c>
      <c r="BF29" s="5">
        <f>IF(BF$1=MatrizdeEquipos!$K27,1,IF(BF$1&lt;MatrizdeEquipos!$K27,IF(MatrizdeEquipos!$K27&lt;CR$1,1,0),0))</f>
        <v>0</v>
      </c>
      <c r="BG29" s="5">
        <f>IF(BG$1=MatrizdeEquipos!$K27,1,IF(BG$1&lt;MatrizdeEquipos!$K27,IF(MatrizdeEquipos!$K27&lt;CS$1,1,0),0))</f>
        <v>0</v>
      </c>
      <c r="BH29" s="5">
        <f>IF(BH$1=MatrizdeEquipos!$K27,1,IF(BH$1&lt;MatrizdeEquipos!$K27,IF(MatrizdeEquipos!$K27&lt;CT$1,1,0),0))</f>
        <v>0</v>
      </c>
      <c r="BI29" s="5">
        <f>IF(BI$1=MatrizdeEquipos!$K27,1,IF(BI$1&lt;MatrizdeEquipos!$K27,IF(MatrizdeEquipos!$K27&lt;CU$1,1,0),0))</f>
        <v>0</v>
      </c>
      <c r="BJ29" s="5">
        <f>IF(BJ$1=MatrizdeEquipos!$K27,1,IF(BJ$1&lt;MatrizdeEquipos!$K27,IF(MatrizdeEquipos!$K27&lt;CV$1,1,0),0))</f>
        <v>0</v>
      </c>
      <c r="BK29" s="5">
        <f>IF(BK$1=MatrizdeEquipos!$K27,1,IF(BK$1&lt;MatrizdeEquipos!$K27,IF(MatrizdeEquipos!$K27&lt;CW$1,1,0),0))</f>
        <v>0</v>
      </c>
      <c r="BL29" s="5">
        <f>IF(BL$1=MatrizdeEquipos!$K27,1,IF(BL$1&lt;MatrizdeEquipos!$K27,IF(MatrizdeEquipos!$K27&lt;CX$1,1,0),0))</f>
        <v>0</v>
      </c>
      <c r="BM29" s="5">
        <f>IF(BM$1=MatrizdeEquipos!$K27,1,IF(BM$1&lt;MatrizdeEquipos!$K27,IF(MatrizdeEquipos!$K27&lt;CY$1,1,0),0))</f>
        <v>0</v>
      </c>
      <c r="BN29" s="5">
        <f>IF(BN$1=MatrizdeEquipos!$K27,1,IF(BN$1&lt;MatrizdeEquipos!$K27,IF(MatrizdeEquipos!$K27&lt;CZ$1,1,0),0))</f>
        <v>0</v>
      </c>
      <c r="BO29" s="5">
        <f>IF(BO$1=MatrizdeEquipos!$K27,1,IF(BO$1&lt;MatrizdeEquipos!$K27,IF(MatrizdeEquipos!$K27&lt;DA$1,1,0),0))</f>
        <v>0</v>
      </c>
      <c r="BP29" s="5">
        <f>IF(BP$1=MatrizdeEquipos!$K27,1,IF(BP$1&lt;MatrizdeEquipos!$K27,IF(MatrizdeEquipos!$K27&lt;DB$1,1,0),0))</f>
        <v>0</v>
      </c>
      <c r="BQ29" s="5">
        <f>IF(BQ$1=MatrizdeEquipos!$K27,1,IF(BQ$1&lt;MatrizdeEquipos!$K27,IF(MatrizdeEquipos!$K27&lt;DC$1,1,0),0))</f>
        <v>0</v>
      </c>
      <c r="BR29" s="5">
        <f>IF(BR$1=MatrizdeEquipos!$K27,1,IF(BR$1&lt;MatrizdeEquipos!$K27,IF(MatrizdeEquipos!$K27&lt;DD$1,1,0),0))</f>
        <v>0</v>
      </c>
      <c r="BS29" s="5">
        <f>IF(BS$1=MatrizdeEquipos!$K27,1,IF(BS$1&lt;MatrizdeEquipos!$K27,IF(MatrizdeEquipos!$K27&lt;DE$1,1,0),0))</f>
        <v>0</v>
      </c>
      <c r="BT29" s="5">
        <f>IF(BT$1=MatrizdeEquipos!$K27,1,IF(BT$1&lt;MatrizdeEquipos!$K27,IF(MatrizdeEquipos!$K27&lt;DF$1,1,0),0))</f>
        <v>0</v>
      </c>
      <c r="BU29" s="5">
        <f>IF(BU$1=MatrizdeEquipos!$K27,1,IF(BU$1&lt;MatrizdeEquipos!$K27,IF(MatrizdeEquipos!$K27&lt;DG$1,1,0),0))</f>
        <v>0</v>
      </c>
      <c r="BV29" s="5">
        <f>IF(BV$1=MatrizdeEquipos!$K27,1,IF(BV$1&lt;MatrizdeEquipos!$K27,IF(MatrizdeEquipos!$K27&lt;DH$1,1,0),0))</f>
        <v>0</v>
      </c>
      <c r="BW29" s="5">
        <f>IF(BW$1=MatrizdeEquipos!$K27,1,IF(BW$1&lt;MatrizdeEquipos!$K27,IF(MatrizdeEquipos!$K27&lt;DI$1,1,0),0))</f>
        <v>0</v>
      </c>
      <c r="BX29" s="5">
        <f>IF(BX$1=MatrizdeEquipos!$K27,1,IF(BX$1&lt;MatrizdeEquipos!$K27,IF(MatrizdeEquipos!$K27&lt;DJ$1,1,0),0))</f>
        <v>0</v>
      </c>
      <c r="BY29" s="5">
        <f>IF(BY$1=MatrizdeEquipos!$K27,1,IF(BY$1&lt;MatrizdeEquipos!$K27,IF(MatrizdeEquipos!$K27&lt;DK$1,1,0),0))</f>
        <v>0</v>
      </c>
      <c r="BZ29" s="5">
        <f>IF(BZ$1=MatrizdeEquipos!$K27,1,IF(BZ$1&lt;MatrizdeEquipos!$K27,IF(MatrizdeEquipos!$K27&lt;DL$1,1,0),0))</f>
        <v>0</v>
      </c>
      <c r="CA29" s="5">
        <f>IF(CA$1=MatrizdeEquipos!$K27,1,IF(CA$1&lt;MatrizdeEquipos!$K27,IF(MatrizdeEquipos!$K27&lt;DM$1,1,0),0))</f>
        <v>0</v>
      </c>
      <c r="CB29" s="5">
        <f>IF(CB$1=MatrizdeEquipos!$K27,1,IF(CB$1&lt;MatrizdeEquipos!$K27,IF(MatrizdeEquipos!$K27&lt;DN$1,1,0),0))</f>
        <v>0</v>
      </c>
      <c r="CC29" s="5">
        <f>IF(CC$1=MatrizdeEquipos!$K27,1,IF(CC$1&lt;MatrizdeEquipos!$K27,IF(MatrizdeEquipos!$K27&lt;DO$1,1,0),0))</f>
        <v>0</v>
      </c>
      <c r="CD29" s="5">
        <f>IF(CD$1=MatrizdeEquipos!$K27,1,IF(CD$1&lt;MatrizdeEquipos!$K27,IF(MatrizdeEquipos!$K27&lt;DP$1,1,0),0))</f>
        <v>0</v>
      </c>
      <c r="CE29" s="5">
        <f>IF(CE$1=MatrizdeEquipos!$K27,1,IF(CE$1&lt;MatrizdeEquipos!$K27,IF(MatrizdeEquipos!$K27&lt;DQ$1,1,0),0))</f>
        <v>0</v>
      </c>
      <c r="CF29" s="5">
        <f>IF(CF$1=MatrizdeEquipos!$K27,1,IF(CF$1&lt;MatrizdeEquipos!$K27,IF(MatrizdeEquipos!$K27&lt;DR$1,1,0),0))</f>
        <v>0</v>
      </c>
      <c r="CG29" s="5">
        <f>IF(CG$1=MatrizdeEquipos!$K27,1,IF(CG$1&lt;MatrizdeEquipos!$K27,IF(MatrizdeEquipos!$K27&lt;DS$1,1,0),0))</f>
        <v>0</v>
      </c>
      <c r="CH29" s="5">
        <f>IF(CH$1=MatrizdeEquipos!$K27,1,IF(CH$1&lt;MatrizdeEquipos!$K27,IF(MatrizdeEquipos!$K27&lt;DT$1,1,0),0))</f>
        <v>0</v>
      </c>
      <c r="CI29" s="5">
        <f>IF(CI$1=MatrizdeEquipos!$K27,1,IF(CI$1&lt;MatrizdeEquipos!$K27,IF(MatrizdeEquipos!$K27&lt;DU$1,1,0),0))</f>
        <v>0</v>
      </c>
      <c r="CJ29" s="5">
        <f>IF(CJ$1=MatrizdeEquipos!$K27,1,IF(CJ$1&lt;MatrizdeEquipos!$K27,IF(MatrizdeEquipos!$K27&lt;DV$1,1,0),0))</f>
        <v>0</v>
      </c>
      <c r="CK29" s="5">
        <f>IF(CK$1=MatrizdeEquipos!$K27,1,IF(CK$1&lt;MatrizdeEquipos!$K27,IF(MatrizdeEquipos!$K27&lt;DW$1,1,0),0))</f>
        <v>0</v>
      </c>
      <c r="CL29" s="5">
        <f>IF(CL$1=MatrizdeEquipos!$K27,1,IF(CL$1&lt;MatrizdeEquipos!$K27,IF(MatrizdeEquipos!$K27&lt;DX$1,1,0),0))</f>
        <v>0</v>
      </c>
      <c r="CM29" s="5">
        <f>IF(CM$1=MatrizdeEquipos!$K27,1,IF(CM$1&lt;MatrizdeEquipos!$K27,IF(MatrizdeEquipos!$K27&lt;DY$1,1,0),0))</f>
        <v>0</v>
      </c>
      <c r="CN29" s="5">
        <f>IF(CN$1=MatrizdeEquipos!$K27,1,IF(CN$1&lt;MatrizdeEquipos!$K27,IF(MatrizdeEquipos!$K27&lt;DZ$1,1,0),0))</f>
        <v>0</v>
      </c>
      <c r="CO29" s="5">
        <f>IF(CO$1=MatrizdeEquipos!$K27,1,IF(CO$1&lt;MatrizdeEquipos!$K27,IF(MatrizdeEquipos!$K27&lt;EA$1,1,0),0))</f>
        <v>0</v>
      </c>
      <c r="CP29" s="5">
        <f>IF(CP$1=MatrizdeEquipos!$K27,1,IF(CP$1&lt;MatrizdeEquipos!$K27,IF(MatrizdeEquipos!$K27&lt;EB$1,1,0),0))</f>
        <v>0</v>
      </c>
      <c r="CQ29" s="5">
        <f>IF(CQ$1=MatrizdeEquipos!$K27,1,IF(CQ$1&lt;MatrizdeEquipos!$K27,IF(MatrizdeEquipos!$K27&lt;EC$1,1,0),0))</f>
        <v>0</v>
      </c>
      <c r="CR29" s="5">
        <f>IF(CR$1=MatrizdeEquipos!$K27,1,IF(CR$1&lt;MatrizdeEquipos!$K27,IF(MatrizdeEquipos!$K27&lt;ED$1,1,0),0))</f>
        <v>0</v>
      </c>
      <c r="CS29" s="5">
        <f>IF(CS$1=MatrizdeEquipos!$K27,1,IF(CS$1&lt;MatrizdeEquipos!$K27,IF(MatrizdeEquipos!$K27&lt;EE$1,1,0),0))</f>
        <v>0</v>
      </c>
      <c r="CT29" s="5">
        <f>IF(CT$1=MatrizdeEquipos!$K27,1,IF(CT$1&lt;MatrizdeEquipos!$K27,IF(MatrizdeEquipos!$K27&lt;EF$1,1,0),0))</f>
        <v>0</v>
      </c>
      <c r="CU29" s="5">
        <f>IF(CU$1=MatrizdeEquipos!$K27,1,IF(CU$1&lt;MatrizdeEquipos!$K27,IF(MatrizdeEquipos!$K27&lt;EG$1,1,0),0))</f>
        <v>0</v>
      </c>
      <c r="CV29" s="5">
        <f>IF(CV$1=MatrizdeEquipos!$K27,1,IF(CV$1&lt;MatrizdeEquipos!$K27,IF(MatrizdeEquipos!$K27&lt;EH$1,1,0),0))</f>
        <v>0</v>
      </c>
      <c r="CW29" s="5">
        <f>IF(CW$1=MatrizdeEquipos!$K27,1,IF(CW$1&lt;MatrizdeEquipos!$K27,IF(MatrizdeEquipos!$K27&lt;EI$1,1,0),0))</f>
        <v>0</v>
      </c>
      <c r="CX29" s="5">
        <f>IF(CX$1=MatrizdeEquipos!$K27,1,IF(CX$1&lt;MatrizdeEquipos!$K27,IF(MatrizdeEquipos!$K27&lt;EJ$1,1,0),0))</f>
        <v>0</v>
      </c>
      <c r="CY29" s="5">
        <f>IF(CY$1=MatrizdeEquipos!$K27,1,IF(CY$1&lt;MatrizdeEquipos!$K27,IF(MatrizdeEquipos!$K27&lt;EK$1,1,0),0))</f>
        <v>0</v>
      </c>
      <c r="CZ29" s="5">
        <f>IF(CZ$1=MatrizdeEquipos!$K27,1,IF(CZ$1&lt;MatrizdeEquipos!$K27,IF(MatrizdeEquipos!$K27&lt;EL$1,1,0),0))</f>
        <v>0</v>
      </c>
      <c r="DA29" s="5">
        <f>IF(DA$1=MatrizdeEquipos!$K27,1,IF(DA$1&lt;MatrizdeEquipos!$K27,IF(MatrizdeEquipos!$K27&lt;EM$1,1,0),0))</f>
        <v>0</v>
      </c>
      <c r="DB29" s="5">
        <f>IF(DB$1=MatrizdeEquipos!$K27,1,IF(DB$1&lt;MatrizdeEquipos!$K27,IF(MatrizdeEquipos!$K27&lt;EN$1,1,0),0))</f>
        <v>0</v>
      </c>
      <c r="DC29" s="5">
        <f>IF(DC$1=MatrizdeEquipos!$K27,1,IF(DC$1&lt;MatrizdeEquipos!$K27,IF(MatrizdeEquipos!$K27&lt;EO$1,1,0),0))</f>
        <v>0</v>
      </c>
      <c r="DD29" s="5">
        <f>IF(DD$1=MatrizdeEquipos!$K27,1,IF(DD$1&lt;MatrizdeEquipos!$K27,IF(MatrizdeEquipos!$K27&lt;EP$1,1,0),0))</f>
        <v>0</v>
      </c>
      <c r="DE29" s="5">
        <f>IF(DE$1=MatrizdeEquipos!$K27,1,IF(DE$1&lt;MatrizdeEquipos!$K27,IF(MatrizdeEquipos!$K27&lt;EQ$1,1,0),0))</f>
        <v>0</v>
      </c>
      <c r="DF29" s="5">
        <f>IF(DF$1=MatrizdeEquipos!$K27,1,IF(DF$1&lt;MatrizdeEquipos!$K27,IF(MatrizdeEquipos!$K27&lt;ER$1,1,0),0))</f>
        <v>0</v>
      </c>
      <c r="DG29" s="5">
        <f>IF(DG$1=MatrizdeEquipos!$K27,1,IF(DG$1&lt;MatrizdeEquipos!$K27,IF(MatrizdeEquipos!$K27&lt;ES$1,1,0),0))</f>
        <v>0</v>
      </c>
      <c r="DH29" s="5">
        <f>IF(DH$1=MatrizdeEquipos!$K27,1,IF(DH$1&lt;MatrizdeEquipos!$K27,IF(MatrizdeEquipos!$K27&lt;ET$1,1,0),0))</f>
        <v>0</v>
      </c>
      <c r="DI29" s="5">
        <f>IF(DI$1=MatrizdeEquipos!$K27,1,IF(DI$1&lt;MatrizdeEquipos!$K27,IF(MatrizdeEquipos!$K27&lt;EU$1,1,0),0))</f>
        <v>0</v>
      </c>
      <c r="DJ29" s="5">
        <f>IF(DJ$1=MatrizdeEquipos!$K27,1,IF(DJ$1&lt;MatrizdeEquipos!$K27,IF(MatrizdeEquipos!$K27&lt;EV$1,1,0),0))</f>
        <v>0</v>
      </c>
      <c r="DK29" s="5">
        <f>IF(DK$1=MatrizdeEquipos!$K27,1,IF(DK$1&lt;MatrizdeEquipos!$K27,IF(MatrizdeEquipos!$K27&lt;EW$1,1,0),0))</f>
        <v>0</v>
      </c>
      <c r="DL29" s="5">
        <f>IF(DL$1=MatrizdeEquipos!$K27,1,IF(DL$1&lt;MatrizdeEquipos!$K27,IF(MatrizdeEquipos!$K27&lt;EX$1,1,0),0))</f>
        <v>0</v>
      </c>
      <c r="DM29" s="5">
        <f>IF(DM$1=MatrizdeEquipos!$K27,1,IF(DM$1&lt;MatrizdeEquipos!$K27,IF(MatrizdeEquipos!$K27&lt;EY$1,1,0),0))</f>
        <v>0</v>
      </c>
      <c r="DN29" s="5">
        <f>IF(DN$1=MatrizdeEquipos!$K27,1,IF(DN$1&lt;MatrizdeEquipos!$K27,IF(MatrizdeEquipos!$K27&lt;EZ$1,1,0),0))</f>
        <v>0</v>
      </c>
      <c r="DO29" s="5">
        <f>IF(DO$1=MatrizdeEquipos!$K27,1,IF(DO$1&lt;MatrizdeEquipos!$K27,IF(MatrizdeEquipos!$K27&lt;FA$1,1,0),0))</f>
        <v>0</v>
      </c>
      <c r="DP29" s="5">
        <f>IF(DP$1=MatrizdeEquipos!$K27,1,IF(DP$1&lt;MatrizdeEquipos!$K27,IF(MatrizdeEquipos!$K27&lt;FB$1,1,0),0))</f>
        <v>0</v>
      </c>
      <c r="DQ29" s="5">
        <f>IF(DQ$1=MatrizdeEquipos!$K27,1,IF(DQ$1&lt;MatrizdeEquipos!$K27,IF(MatrizdeEquipos!$K27&lt;FC$1,1,0),0))</f>
        <v>0</v>
      </c>
      <c r="DR29" s="5">
        <f>IF(DR$1=MatrizdeEquipos!$K27,1,IF(DR$1&lt;MatrizdeEquipos!$K27,IF(MatrizdeEquipos!$K27&lt;FD$1,1,0),0))</f>
        <v>0</v>
      </c>
      <c r="DS29" s="5">
        <f>IF(DS$1=MatrizdeEquipos!$K27,1,IF(DS$1&lt;MatrizdeEquipos!$K27,IF(MatrizdeEquipos!$K27&lt;FE$1,1,0),0))</f>
        <v>0</v>
      </c>
      <c r="DT29" s="5">
        <f>IF(DT$1=MatrizdeEquipos!$K27,1,IF(DT$1&lt;MatrizdeEquipos!$K27,IF(MatrizdeEquipos!$K27&lt;FF$1,1,0),0))</f>
        <v>0</v>
      </c>
      <c r="DU29" s="5">
        <f>IF(DU$1=MatrizdeEquipos!$K27,1,IF(DU$1&lt;MatrizdeEquipos!$K27,IF(MatrizdeEquipos!$K27&lt;FG$1,1,0),0))</f>
        <v>0</v>
      </c>
      <c r="DV29" s="5">
        <f>IF(DV$1=MatrizdeEquipos!$K27,1,IF(DV$1&lt;MatrizdeEquipos!$K27,IF(MatrizdeEquipos!$K27&lt;FH$1,1,0),0))</f>
        <v>0</v>
      </c>
      <c r="DW29" s="5">
        <f>IF(DW$1=MatrizdeEquipos!$K27,1,IF(DW$1&lt;MatrizdeEquipos!$K27,IF(MatrizdeEquipos!$K27&lt;FI$1,1,0),0))</f>
        <v>0</v>
      </c>
      <c r="DX29" s="5">
        <f>IF(DX$1=MatrizdeEquipos!$K27,1,IF(DX$1&lt;MatrizdeEquipos!$K27,IF(MatrizdeEquipos!$K27&lt;FJ$1,1,0),0))</f>
        <v>0</v>
      </c>
      <c r="DY29" s="5">
        <f>IF(DY$1=MatrizdeEquipos!$K27,1,IF(DY$1&lt;MatrizdeEquipos!$K27,IF(MatrizdeEquipos!$K27&lt;FK$1,1,0),0))</f>
        <v>0</v>
      </c>
      <c r="DZ29" s="5">
        <f>IF(DZ$1=MatrizdeEquipos!$K27,1,IF(DZ$1&lt;MatrizdeEquipos!$K27,IF(MatrizdeEquipos!$K27&lt;FL$1,1,0),0))</f>
        <v>0</v>
      </c>
      <c r="EA29" s="5">
        <f>IF(EA$1=MatrizdeEquipos!$K27,1,IF(EA$1&lt;MatrizdeEquipos!$K27,IF(MatrizdeEquipos!$K27&lt;FM$1,1,0),0))</f>
        <v>0</v>
      </c>
      <c r="EB29" s="5">
        <f>IF(EB$1=MatrizdeEquipos!$K27,1,IF(EB$1&lt;MatrizdeEquipos!$K27,IF(MatrizdeEquipos!$K27&lt;FN$1,1,0),0))</f>
        <v>0</v>
      </c>
      <c r="EC29" s="5">
        <f>IF(EC$1=MatrizdeEquipos!$K27,1,IF(EC$1&lt;MatrizdeEquipos!$K27,IF(MatrizdeEquipos!$K27&lt;FO$1,1,0),0))</f>
        <v>0</v>
      </c>
      <c r="ED29" s="5">
        <f>IF(ED$1=MatrizdeEquipos!$K27,1,IF(ED$1&lt;MatrizdeEquipos!$K27,IF(MatrizdeEquipos!$K27&lt;FP$1,1,0),0))</f>
        <v>0</v>
      </c>
      <c r="EE29" s="5">
        <f>IF(EE$1=MatrizdeEquipos!$K27,1,IF(EE$1&lt;MatrizdeEquipos!$K27,IF(MatrizdeEquipos!$K27&lt;FQ$1,1,0),0))</f>
        <v>0</v>
      </c>
      <c r="EF29" s="5">
        <f>IF(EF$1=MatrizdeEquipos!$K27,1,IF(EF$1&lt;MatrizdeEquipos!$K27,IF(MatrizdeEquipos!$K27&lt;FR$1,1,0),0))</f>
        <v>0</v>
      </c>
      <c r="EG29" s="5">
        <f>IF(EG$1=MatrizdeEquipos!$K27,1,IF(EG$1&lt;MatrizdeEquipos!$K27,IF(MatrizdeEquipos!$K27&lt;FS$1,1,0),0))</f>
        <v>0</v>
      </c>
      <c r="EH29" s="5">
        <f>IF(EH$1=MatrizdeEquipos!$K27,1,IF(EH$1&lt;MatrizdeEquipos!$K27,IF(MatrizdeEquipos!$K27&lt;FT$1,1,0),0))</f>
        <v>0</v>
      </c>
      <c r="EI29" s="5">
        <f>IF(EI$1=MatrizdeEquipos!$K27,1,IF(EI$1&lt;MatrizdeEquipos!$K27,IF(MatrizdeEquipos!$K27&lt;FU$1,1,0),0))</f>
        <v>0</v>
      </c>
      <c r="EJ29" s="5">
        <f>IF(EJ$1=MatrizdeEquipos!$K27,1,IF(EJ$1&lt;MatrizdeEquipos!$K27,IF(MatrizdeEquipos!$K27&lt;FV$1,1,0),0))</f>
        <v>0</v>
      </c>
      <c r="EK29" s="5">
        <f>IF(EK$1=MatrizdeEquipos!$K27,1,IF(EK$1&lt;MatrizdeEquipos!$K27,IF(MatrizdeEquipos!$K27&lt;FW$1,1,0),0))</f>
        <v>0</v>
      </c>
      <c r="EL29" s="5">
        <f>IF(EL$1=MatrizdeEquipos!$K27,1,IF(EL$1&lt;MatrizdeEquipos!$K27,IF(MatrizdeEquipos!$K27&lt;FX$1,1,0),0))</f>
        <v>0</v>
      </c>
      <c r="EM29" s="5">
        <f>IF(EM$1=MatrizdeEquipos!$K27,1,IF(EM$1&lt;MatrizdeEquipos!$K27,IF(MatrizdeEquipos!$K27&lt;FY$1,1,0),0))</f>
        <v>0</v>
      </c>
      <c r="EN29" s="5">
        <f>IF(EN$1=MatrizdeEquipos!$K27,1,IF(EN$1&lt;MatrizdeEquipos!$K27,IF(MatrizdeEquipos!$K27&lt;FZ$1,1,0),0))</f>
        <v>0</v>
      </c>
      <c r="EO29" s="5">
        <f>IF(EO$1=MatrizdeEquipos!$K27,1,IF(EO$1&lt;MatrizdeEquipos!$K27,IF(MatrizdeEquipos!$K27&lt;GA$1,1,0),0))</f>
        <v>0</v>
      </c>
      <c r="EP29" s="5">
        <f>IF(EP$1=MatrizdeEquipos!$K27,1,IF(EP$1&lt;MatrizdeEquipos!$K27,IF(MatrizdeEquipos!$K27&lt;GB$1,1,0),0))</f>
        <v>0</v>
      </c>
      <c r="EQ29" s="5">
        <f>IF(EQ$1=MatrizdeEquipos!$K27,1,IF(EQ$1&lt;MatrizdeEquipos!$K27,IF(MatrizdeEquipos!$K27&lt;GC$1,1,0),0))</f>
        <v>0</v>
      </c>
      <c r="ER29" s="5">
        <f>IF(ER$1=MatrizdeEquipos!$K27,1,IF(ER$1&lt;MatrizdeEquipos!$K27,IF(MatrizdeEquipos!$K27&lt;GD$1,1,0),0))</f>
        <v>0</v>
      </c>
      <c r="ES29" s="5">
        <f>IF(ES$1=MatrizdeEquipos!$K27,1,IF(ES$1&lt;MatrizdeEquipos!$K27,IF(MatrizdeEquipos!$K27&lt;GE$1,1,0),0))</f>
        <v>0</v>
      </c>
      <c r="ET29" s="5">
        <f>IF(ET$1=MatrizdeEquipos!$K27,1,IF(ET$1&lt;MatrizdeEquipos!$K27,IF(MatrizdeEquipos!$K27&lt;GF$1,1,0),0))</f>
        <v>0</v>
      </c>
      <c r="EU29" s="5">
        <f>IF(EU$1=MatrizdeEquipos!$K27,1,IF(EU$1&lt;MatrizdeEquipos!$K27,IF(MatrizdeEquipos!$K27&lt;GG$1,1,0),0))</f>
        <v>0</v>
      </c>
      <c r="EV29" s="5">
        <f>IF(EV$1=MatrizdeEquipos!$K27,1,IF(EV$1&lt;MatrizdeEquipos!$K27,IF(MatrizdeEquipos!$K27&lt;GH$1,1,0),0))</f>
        <v>0</v>
      </c>
      <c r="EW29" s="5">
        <f>IF(EW$1=MatrizdeEquipos!$K27,1,IF(EW$1&lt;MatrizdeEquipos!$K27,IF(MatrizdeEquipos!$K27&lt;GI$1,1,0),0))</f>
        <v>0</v>
      </c>
      <c r="EX29" s="5">
        <f>IF(EX$1=MatrizdeEquipos!$K27,1,IF(EX$1&lt;MatrizdeEquipos!$K27,IF(MatrizdeEquipos!$K27&lt;GJ$1,1,0),0))</f>
        <v>0</v>
      </c>
      <c r="EY29" s="5">
        <f>IF(EY$1=MatrizdeEquipos!$K27,1,IF(EY$1&lt;MatrizdeEquipos!$K27,IF(MatrizdeEquipos!$K27&lt;GK$1,1,0),0))</f>
        <v>0</v>
      </c>
      <c r="EZ29" s="5">
        <f>IF(EZ$1=MatrizdeEquipos!$K27,1,IF(EZ$1&lt;MatrizdeEquipos!$K27,IF(MatrizdeEquipos!$K27&lt;GL$1,1,0),0))</f>
        <v>0</v>
      </c>
      <c r="FA29" s="5">
        <f>IF(FA$1=MatrizdeEquipos!$K27,1,IF(FA$1&lt;MatrizdeEquipos!$K27,IF(MatrizdeEquipos!$K27&lt;GM$1,1,0),0))</f>
        <v>0</v>
      </c>
      <c r="FB29" s="5">
        <f>IF(FB$1=MatrizdeEquipos!$K27,1,IF(FB$1&lt;MatrizdeEquipos!$K27,IF(MatrizdeEquipos!$K27&lt;GN$1,1,0),0))</f>
        <v>0</v>
      </c>
      <c r="FC29" s="5">
        <f>IF(FC$1=MatrizdeEquipos!$K27,1,IF(FC$1&lt;MatrizdeEquipos!$K27,IF(MatrizdeEquipos!$K27&lt;GO$1,1,0),0))</f>
        <v>0</v>
      </c>
      <c r="FD29" s="5">
        <f>IF(FD$1=MatrizdeEquipos!$K27,1,IF(FD$1&lt;MatrizdeEquipos!$K27,IF(MatrizdeEquipos!$K27&lt;GP$1,1,0),0))</f>
        <v>0</v>
      </c>
      <c r="FE29" s="5">
        <f>IF(FE$1=MatrizdeEquipos!$K27,1,IF(FE$1&lt;MatrizdeEquipos!$K27,IF(MatrizdeEquipos!$K27&lt;GQ$1,1,0),0))</f>
        <v>0</v>
      </c>
      <c r="FF29" s="5">
        <f>IF(FF$1=MatrizdeEquipos!$K27,1,IF(FF$1&lt;MatrizdeEquipos!$K27,IF(MatrizdeEquipos!$K27&lt;GR$1,1,0),0))</f>
        <v>0</v>
      </c>
      <c r="FG29" s="5">
        <f>IF(FG$1=MatrizdeEquipos!$K27,1,IF(FG$1&lt;MatrizdeEquipos!$K27,IF(MatrizdeEquipos!$K27&lt;GS$1,1,0),0))</f>
        <v>0</v>
      </c>
      <c r="FH29" s="5">
        <f>IF(FH$1=MatrizdeEquipos!$K27,1,IF(FH$1&lt;MatrizdeEquipos!$K27,IF(MatrizdeEquipos!$K27&lt;GT$1,1,0),0))</f>
        <v>0</v>
      </c>
      <c r="FI29" s="5">
        <f>IF(FI$1=MatrizdeEquipos!$K27,1,IF(FI$1&lt;MatrizdeEquipos!$K27,IF(MatrizdeEquipos!$K27&lt;GU$1,1,0),0))</f>
        <v>0</v>
      </c>
      <c r="FJ29" s="5">
        <f>IF(FJ$1=MatrizdeEquipos!$K27,1,IF(FJ$1&lt;MatrizdeEquipos!$K27,IF(MatrizdeEquipos!$K27&lt;GV$1,1,0),0))</f>
        <v>0</v>
      </c>
      <c r="FK29" s="5">
        <f>IF(FK$1=MatrizdeEquipos!$K27,1,IF(FK$1&lt;MatrizdeEquipos!$K27,IF(MatrizdeEquipos!$K27&lt;GW$1,1,0),0))</f>
        <v>0</v>
      </c>
      <c r="FL29" s="5">
        <f>IF(FL$1=MatrizdeEquipos!$K27,1,IF(FL$1&lt;MatrizdeEquipos!$K27,IF(MatrizdeEquipos!$K27&lt;GX$1,1,0),0))</f>
        <v>0</v>
      </c>
      <c r="FM29" s="5">
        <f>IF(FM$1=MatrizdeEquipos!$K27,1,IF(FM$1&lt;MatrizdeEquipos!$K27,IF(MatrizdeEquipos!$K27&lt;GY$1,1,0),0))</f>
        <v>0</v>
      </c>
      <c r="FN29" s="5">
        <f>IF(FN$1=MatrizdeEquipos!$K27,1,IF(FN$1&lt;MatrizdeEquipos!$K27,IF(MatrizdeEquipos!$K27&lt;GZ$1,1,0),0))</f>
        <v>0</v>
      </c>
      <c r="FO29" s="5">
        <f>IF(FO$1=MatrizdeEquipos!$K27,1,IF(FO$1&lt;MatrizdeEquipos!$K27,IF(MatrizdeEquipos!$K27&lt;HA$1,1,0),0))</f>
        <v>0</v>
      </c>
      <c r="FP29" s="5">
        <f>IF(FP$1=MatrizdeEquipos!$K27,1,IF(FP$1&lt;MatrizdeEquipos!$K27,IF(MatrizdeEquipos!$K27&lt;HB$1,1,0),0))</f>
        <v>0</v>
      </c>
      <c r="FQ29" s="5">
        <f>IF(FQ$1=MatrizdeEquipos!$K27,1,IF(FQ$1&lt;MatrizdeEquipos!$K27,IF(MatrizdeEquipos!$K27&lt;HC$1,1,0),0))</f>
        <v>0</v>
      </c>
      <c r="FR29" s="5">
        <f>IF(FR$1=MatrizdeEquipos!$K27,1,IF(FR$1&lt;MatrizdeEquipos!$K27,IF(MatrizdeEquipos!$K27&lt;HD$1,1,0),0))</f>
        <v>0</v>
      </c>
      <c r="FS29" s="5">
        <f>IF(FS$1=MatrizdeEquipos!$K27,1,IF(FS$1&lt;MatrizdeEquipos!$K27,IF(MatrizdeEquipos!$K27&lt;HE$1,1,0),0))</f>
        <v>0</v>
      </c>
      <c r="FT29" s="5">
        <f>IF(FT$1=MatrizdeEquipos!$K27,1,IF(FT$1&lt;MatrizdeEquipos!$K27,IF(MatrizdeEquipos!$K27&lt;HF$1,1,0),0))</f>
        <v>0</v>
      </c>
      <c r="FU29" s="5">
        <f>IF(FU$1=MatrizdeEquipos!$K27,1,IF(FU$1&lt;MatrizdeEquipos!$K27,IF(MatrizdeEquipos!$K27&lt;HG$1,1,0),0))</f>
        <v>0</v>
      </c>
      <c r="FV29" s="5">
        <f>IF(FV$1=MatrizdeEquipos!$K27,1,IF(FV$1&lt;MatrizdeEquipos!$K27,IF(MatrizdeEquipos!$K27&lt;HH$1,1,0),0))</f>
        <v>0</v>
      </c>
      <c r="FW29" s="5">
        <f>IF(FW$1=MatrizdeEquipos!$K27,1,IF(FW$1&lt;MatrizdeEquipos!$K27,IF(MatrizdeEquipos!$K27&lt;HI$1,1,0),0))</f>
        <v>0</v>
      </c>
      <c r="FX29" s="5">
        <f>IF(FX$1=MatrizdeEquipos!$K27,1,IF(FX$1&lt;MatrizdeEquipos!$K27,IF(MatrizdeEquipos!$K27&lt;HJ$1,1,0),0))</f>
        <v>0</v>
      </c>
      <c r="FY29" s="5">
        <f>IF(FY$1=MatrizdeEquipos!$K27,1,IF(FY$1&lt;MatrizdeEquipos!$K27,IF(MatrizdeEquipos!$K27&lt;HK$1,1,0),0))</f>
        <v>0</v>
      </c>
      <c r="FZ29" s="5">
        <f>IF(FZ$1=MatrizdeEquipos!$K27,1,IF(FZ$1&lt;MatrizdeEquipos!$K27,IF(MatrizdeEquipos!$K27&lt;HL$1,1,0),0))</f>
        <v>0</v>
      </c>
      <c r="GA29" s="5">
        <f>IF(GA$1=MatrizdeEquipos!$K27,1,IF(GA$1&lt;MatrizdeEquipos!$K27,IF(MatrizdeEquipos!$K27&lt;HM$1,1,0),0))</f>
        <v>0</v>
      </c>
      <c r="GB29" s="5">
        <f>IF(GB$1=MatrizdeEquipos!$K27,1,IF(GB$1&lt;MatrizdeEquipos!$K27,IF(MatrizdeEquipos!$K27&lt;HN$1,1,0),0))</f>
        <v>0</v>
      </c>
      <c r="GC29" s="5">
        <f>IF(GC$1=MatrizdeEquipos!$K27,1,IF(GC$1&lt;MatrizdeEquipos!$K27,IF(MatrizdeEquipos!$K27&lt;HO$1,1,0),0))</f>
        <v>0</v>
      </c>
      <c r="GD29" s="5">
        <f>IF(GD$1=MatrizdeEquipos!$K27,1,IF(GD$1&lt;MatrizdeEquipos!$K27,IF(MatrizdeEquipos!$K27&lt;HP$1,1,0),0))</f>
        <v>0</v>
      </c>
      <c r="GE29" s="5">
        <f>IF(GE$1=MatrizdeEquipos!$K27,1,IF(GE$1&lt;MatrizdeEquipos!$K27,IF(MatrizdeEquipos!$K27&lt;HQ$1,1,0),0))</f>
        <v>0</v>
      </c>
      <c r="GF29" s="5">
        <f>IF(GF$1=MatrizdeEquipos!$K27,1,IF(GF$1&lt;MatrizdeEquipos!$K27,IF(MatrizdeEquipos!$K27&lt;HR$1,1,0),0))</f>
        <v>0</v>
      </c>
      <c r="GG29" s="5">
        <f>IF(GG$1=MatrizdeEquipos!$K27,1,IF(GG$1&lt;MatrizdeEquipos!$K27,IF(MatrizdeEquipos!$K27&lt;HS$1,1,0),0))</f>
        <v>0</v>
      </c>
      <c r="GH29" s="5">
        <f>IF(GH$1=MatrizdeEquipos!$K27,1,IF(GH$1&lt;MatrizdeEquipos!$K27,IF(MatrizdeEquipos!$K27&lt;HT$1,1,0),0))</f>
        <v>0</v>
      </c>
      <c r="GI29" s="5">
        <f>IF(GI$1=MatrizdeEquipos!$K27,1,IF(GI$1&lt;MatrizdeEquipos!$K27,IF(MatrizdeEquipos!$K27&lt;HU$1,1,0),0))</f>
        <v>0</v>
      </c>
      <c r="GJ29" s="5">
        <f>IF(GJ$1=MatrizdeEquipos!$K27,1,IF(GJ$1&lt;MatrizdeEquipos!$K27,IF(MatrizdeEquipos!$K27&lt;HV$1,1,0),0))</f>
        <v>0</v>
      </c>
      <c r="GK29" s="5">
        <f>IF(GK$1=MatrizdeEquipos!$K27,1,IF(GK$1&lt;MatrizdeEquipos!$K27,IF(MatrizdeEquipos!$K27&lt;HW$1,1,0),0))</f>
        <v>0</v>
      </c>
      <c r="GL29" s="5">
        <f>IF(GL$1=MatrizdeEquipos!$K27,1,IF(GL$1&lt;MatrizdeEquipos!$K27,IF(MatrizdeEquipos!$K27&lt;HX$1,1,0),0))</f>
        <v>0</v>
      </c>
      <c r="GM29" s="5">
        <f>IF(GM$1=MatrizdeEquipos!$K27,1,IF(GM$1&lt;MatrizdeEquipos!$K27,IF(MatrizdeEquipos!$K27&lt;HY$1,1,0),0))</f>
        <v>0</v>
      </c>
      <c r="GN29" s="5">
        <f>IF(GN$1=MatrizdeEquipos!$K27,1,IF(GN$1&lt;MatrizdeEquipos!$K27,IF(MatrizdeEquipos!$K27&lt;HZ$1,1,0),0))</f>
        <v>0</v>
      </c>
      <c r="GO29" s="5">
        <f>IF(GO$1=MatrizdeEquipos!$K27,1,IF(GO$1&lt;MatrizdeEquipos!$K27,IF(MatrizdeEquipos!$K27&lt;IA$1,1,0),0))</f>
        <v>0</v>
      </c>
      <c r="GP29" s="5">
        <f>IF(GP$1=MatrizdeEquipos!$K27,1,IF(GP$1&lt;MatrizdeEquipos!$K27,IF(MatrizdeEquipos!$K27&lt;IB$1,1,0),0))</f>
        <v>0</v>
      </c>
      <c r="GQ29" s="5">
        <f>IF(GQ$1=MatrizdeEquipos!$K27,1,IF(GQ$1&lt;MatrizdeEquipos!$K27,IF(MatrizdeEquipos!$K27&lt;IC$1,1,0),0))</f>
        <v>0</v>
      </c>
      <c r="GR29" s="5">
        <f>IF(GR$1=MatrizdeEquipos!$K27,1,IF(GR$1&lt;MatrizdeEquipos!$K27,IF(MatrizdeEquipos!$K27&lt;ID$1,1,0),0))</f>
        <v>0</v>
      </c>
      <c r="GS29" s="5">
        <f>IF(GS$1=MatrizdeEquipos!$K27,1,IF(GS$1&lt;MatrizdeEquipos!$K27,IF(MatrizdeEquipos!$K27&lt;IE$1,1,0),0))</f>
        <v>0</v>
      </c>
      <c r="GT29" s="5">
        <f>IF(GT$1=MatrizdeEquipos!$K27,1,IF(GT$1&lt;MatrizdeEquipos!$K27,IF(MatrizdeEquipos!$K27&lt;IF$1,1,0),0))</f>
        <v>0</v>
      </c>
      <c r="GU29" s="5">
        <f>IF(GU$1=MatrizdeEquipos!$K27,1,IF(GU$1&lt;MatrizdeEquipos!$K27,IF(MatrizdeEquipos!$K27&lt;IG$1,1,0),0))</f>
        <v>0</v>
      </c>
      <c r="GV29" s="5">
        <f>IF(GV$1=MatrizdeEquipos!$K27,1,IF(GV$1&lt;MatrizdeEquipos!$K27,IF(MatrizdeEquipos!$K27&lt;IH$1,1,0),0))</f>
        <v>0</v>
      </c>
      <c r="GW29" s="5">
        <f>IF(GW$1=MatrizdeEquipos!$K27,1,IF(GW$1&lt;MatrizdeEquipos!$K27,IF(MatrizdeEquipos!$K27&lt;II$1,1,0),0))</f>
        <v>0</v>
      </c>
      <c r="GX29" s="5">
        <f>IF(GX$1=MatrizdeEquipos!$K27,1,IF(GX$1&lt;MatrizdeEquipos!$K27,IF(MatrizdeEquipos!$K27&lt;IJ$1,1,0),0))</f>
        <v>0</v>
      </c>
      <c r="GY29" s="5">
        <f>IF(GY$1=MatrizdeEquipos!$K27,1,IF(GY$1&lt;MatrizdeEquipos!$K27,IF(MatrizdeEquipos!$K27&lt;IK$1,1,0),0))</f>
        <v>0</v>
      </c>
      <c r="GZ29" s="5">
        <f>IF(GZ$1=MatrizdeEquipos!$K27,1,IF(GZ$1&lt;MatrizdeEquipos!$K27,IF(MatrizdeEquipos!$K27&lt;IL$1,1,0),0))</f>
        <v>0</v>
      </c>
      <c r="HA29" s="5">
        <f>IF(HA$1=MatrizdeEquipos!$K27,1,IF(HA$1&lt;MatrizdeEquipos!$K27,IF(MatrizdeEquipos!$K27&lt;IM$1,1,0),0))</f>
        <v>0</v>
      </c>
      <c r="HB29" s="5">
        <f>IF(HB$1=MatrizdeEquipos!$K27,1,IF(HB$1&lt;MatrizdeEquipos!$K27,IF(MatrizdeEquipos!$K27&lt;IN$1,1,0),0))</f>
        <v>0</v>
      </c>
      <c r="HC29" s="5">
        <f>IF(HC$1=MatrizdeEquipos!$K27,1,IF(HC$1&lt;MatrizdeEquipos!$K27,IF(MatrizdeEquipos!$K27&lt;IO$1,1,0),0))</f>
        <v>0</v>
      </c>
      <c r="HD29" s="5">
        <f>IF(HD$1=MatrizdeEquipos!$K27,1,IF(HD$1&lt;MatrizdeEquipos!$K27,IF(MatrizdeEquipos!$K27&lt;IP$1,1,0),0))</f>
        <v>0</v>
      </c>
      <c r="HE29" s="5">
        <f>IF(HE$1=MatrizdeEquipos!$K27,1,IF(HE$1&lt;MatrizdeEquipos!$K27,IF(MatrizdeEquipos!$K27&lt;IQ$1,1,0),0))</f>
        <v>0</v>
      </c>
      <c r="HF29" s="5">
        <f>IF(HF$1=MatrizdeEquipos!$K27,1,IF(HF$1&lt;MatrizdeEquipos!$K27,IF(MatrizdeEquipos!$K27&lt;IR$1,1,0),0))</f>
        <v>0</v>
      </c>
      <c r="HG29" s="5">
        <f>IF(HG$1=MatrizdeEquipos!$K27,1,IF(HG$1&lt;MatrizdeEquipos!$K27,IF(MatrizdeEquipos!$K27&lt;IS$1,1,0),0))</f>
        <v>0</v>
      </c>
      <c r="HH29" s="5">
        <f>IF(HH$1=MatrizdeEquipos!$K27,1,IF(HH$1&lt;MatrizdeEquipos!$K27,IF(MatrizdeEquipos!$K27&lt;IT$1,1,0),0))</f>
        <v>0</v>
      </c>
      <c r="HI29" s="5">
        <f>IF(HI$1=MatrizdeEquipos!$K27,1,IF(HI$1&lt;MatrizdeEquipos!$K27,IF(MatrizdeEquipos!$K27&lt;IU$1,1,0),0))</f>
        <v>0</v>
      </c>
      <c r="HJ29" s="5">
        <f>IF(HJ$1=MatrizdeEquipos!$K27,1,IF(HJ$1&lt;MatrizdeEquipos!$K27,IF(MatrizdeEquipos!$K27&lt;IV$1,1,0),0))</f>
        <v>0</v>
      </c>
      <c r="HK29" s="5">
        <f>IF(HK$1=MatrizdeEquipos!$K27,1,IF(HK$1&lt;MatrizdeEquipos!$K27,IF(MatrizdeEquipos!$K27&lt;IW$1,1,0),0))</f>
        <v>0</v>
      </c>
      <c r="HL29" s="5">
        <f>IF(HL$1=MatrizdeEquipos!$K27,1,IF(HL$1&lt;MatrizdeEquipos!$K27,IF(MatrizdeEquipos!$K27&lt;IX$1,1,0),0))</f>
        <v>0</v>
      </c>
      <c r="HM29" s="5">
        <f>IF(HM$1=MatrizdeEquipos!$K27,1,IF(HM$1&lt;MatrizdeEquipos!$K27,IF(MatrizdeEquipos!$K27&lt;IY$1,1,0),0))</f>
        <v>0</v>
      </c>
      <c r="HN29" s="5">
        <f>IF(HN$1=MatrizdeEquipos!$K27,1,IF(HN$1&lt;MatrizdeEquipos!$K27,IF(MatrizdeEquipos!$K27&lt;IZ$1,1,0),0))</f>
        <v>0</v>
      </c>
      <c r="HO29" s="5">
        <f>IF(HO$1=MatrizdeEquipos!$K27,1,IF(HO$1&lt;MatrizdeEquipos!$K27,IF(MatrizdeEquipos!$K27&lt;JA$1,1,0),0))</f>
        <v>0</v>
      </c>
      <c r="HP29" s="5">
        <f>IF(HP$1=MatrizdeEquipos!$K27,1,IF(HP$1&lt;MatrizdeEquipos!$K27,IF(MatrizdeEquipos!$K27&lt;JB$1,1,0),0))</f>
        <v>0</v>
      </c>
      <c r="HQ29" s="5">
        <f>IF(HQ$1=MatrizdeEquipos!$K27,1,IF(HQ$1&lt;MatrizdeEquipos!$K27,IF(MatrizdeEquipos!$K27&lt;JC$1,1,0),0))</f>
        <v>0</v>
      </c>
      <c r="HR29" s="5">
        <f>IF(HR$1=MatrizdeEquipos!$K27,1,IF(HR$1&lt;MatrizdeEquipos!$K27,IF(MatrizdeEquipos!$K27&lt;JD$1,1,0),0))</f>
        <v>0</v>
      </c>
      <c r="HS29" s="5">
        <f>IF(HS$1=MatrizdeEquipos!$K27,1,IF(HS$1&lt;MatrizdeEquipos!$K27,IF(MatrizdeEquipos!$K27&lt;JE$1,1,0),0))</f>
        <v>0</v>
      </c>
      <c r="HT29" s="5">
        <f>IF(HT$1=MatrizdeEquipos!$K27,1,IF(HT$1&lt;MatrizdeEquipos!$K27,IF(MatrizdeEquipos!$K27&lt;JF$1,1,0),0))</f>
        <v>0</v>
      </c>
      <c r="HU29" s="5">
        <f>IF(HU$1=MatrizdeEquipos!$K27,1,IF(HU$1&lt;MatrizdeEquipos!$K27,IF(MatrizdeEquipos!$K27&lt;JG$1,1,0),0))</f>
        <v>0</v>
      </c>
      <c r="HV29" s="5">
        <f>IF(HV$1=MatrizdeEquipos!$K27,1,IF(HV$1&lt;MatrizdeEquipos!$K27,IF(MatrizdeEquipos!$K27&lt;JH$1,1,0),0))</f>
        <v>0</v>
      </c>
      <c r="HW29" s="5">
        <f>IF(HW$1=MatrizdeEquipos!$K27,1,IF(HW$1&lt;MatrizdeEquipos!$K27,IF(MatrizdeEquipos!$K27&lt;JI$1,1,0),0))</f>
        <v>1</v>
      </c>
      <c r="HX29" s="5">
        <f>IF(HX$1=MatrizdeEquipos!$K27,1,IF(HX$1&lt;MatrizdeEquipos!$K27,IF(MatrizdeEquipos!$K27&lt;JJ$1,1,0),0))</f>
        <v>1</v>
      </c>
      <c r="HY29" s="5">
        <f>IF(HY$1=MatrizdeEquipos!$K27,1,IF(HY$1&lt;MatrizdeEquipos!$K27,IF(MatrizdeEquipos!$K27&lt;JK$1,1,0),0))</f>
        <v>1</v>
      </c>
      <c r="HZ29" s="5">
        <f>IF(HZ$1=MatrizdeEquipos!$K27,1,IF(HZ$1&lt;MatrizdeEquipos!$K27,IF(MatrizdeEquipos!$K27&lt;JL$1,1,0),0))</f>
        <v>1</v>
      </c>
      <c r="IA29" s="5">
        <f>IF(IA$1=MatrizdeEquipos!$K27,1,IF(IA$1&lt;MatrizdeEquipos!$K27,IF(MatrizdeEquipos!$K27&lt;JM$1,1,0),0))</f>
        <v>1</v>
      </c>
      <c r="IB29" s="5">
        <f>IF(IB$1=MatrizdeEquipos!$K27,1,IF(IB$1&lt;MatrizdeEquipos!$K27,IF(MatrizdeEquipos!$K27&lt;JN$1,1,0),0))</f>
        <v>1</v>
      </c>
      <c r="IC29" s="5">
        <f>IF(IC$1=MatrizdeEquipos!$K27,1,IF(IC$1&lt;MatrizdeEquipos!$K27,IF(MatrizdeEquipos!$K27&lt;JO$1,1,0),0))</f>
        <v>1</v>
      </c>
      <c r="ID29" s="5">
        <f>IF(ID$1=MatrizdeEquipos!$K27,1,IF(ID$1&lt;MatrizdeEquipos!$K27,IF(MatrizdeEquipos!$K27&lt;JP$1,1,0),0))</f>
        <v>1</v>
      </c>
      <c r="IE29" s="5">
        <f>IF(IE$1=MatrizdeEquipos!$K27,1,IF(IE$1&lt;MatrizdeEquipos!$K27,IF(MatrizdeEquipos!$K27&lt;JQ$1,1,0),0))</f>
        <v>1</v>
      </c>
      <c r="IF29" s="5">
        <f>IF(IF$1=MatrizdeEquipos!$K27,1,IF(IF$1&lt;MatrizdeEquipos!$K27,IF(MatrizdeEquipos!$K27&lt;JR$1,1,0),0))</f>
        <v>1</v>
      </c>
      <c r="IG29" s="5">
        <f>IF(IG$1=MatrizdeEquipos!$K27,1,IF(IG$1&lt;MatrizdeEquipos!$K27,IF(MatrizdeEquipos!$K27&lt;JS$1,1,0),0))</f>
        <v>1</v>
      </c>
      <c r="IH29" s="5">
        <f>IF(IH$1=MatrizdeEquipos!$K27,1,IF(IH$1&lt;MatrizdeEquipos!$K27,IF(MatrizdeEquipos!$K27&lt;JT$1,1,0),0))</f>
        <v>1</v>
      </c>
      <c r="II29" s="5">
        <f>IF(II$1=MatrizdeEquipos!$K27,1,IF(II$1&lt;MatrizdeEquipos!$K27,IF(MatrizdeEquipos!$K27&lt;JU$1,1,0),0))</f>
        <v>1</v>
      </c>
      <c r="IJ29" s="5">
        <f>IF(IJ$1=MatrizdeEquipos!$K27,1,IF(IJ$1&lt;MatrizdeEquipos!$K27,IF(MatrizdeEquipos!$K27&lt;JV$1,1,0),0))</f>
        <v>1</v>
      </c>
      <c r="IK29" s="5">
        <f>IF(IK$1=MatrizdeEquipos!$K27,1,IF(IK$1&lt;MatrizdeEquipos!$K27,IF(MatrizdeEquipos!$K27&lt;JW$1,1,0),0))</f>
        <v>1</v>
      </c>
      <c r="IL29" s="5">
        <f>IF(IL$1=MatrizdeEquipos!$K27,1,IF(IL$1&lt;MatrizdeEquipos!$K27,IF(MatrizdeEquipos!$K27&lt;JX$1,1,0),0))</f>
        <v>1</v>
      </c>
      <c r="IM29" s="5">
        <f>IF(IM$1=MatrizdeEquipos!$K27,1,IF(IM$1&lt;MatrizdeEquipos!$K27,IF(MatrizdeEquipos!$K27&lt;JY$1,1,0),0))</f>
        <v>1</v>
      </c>
      <c r="IN29" s="5">
        <f>IF(IN$1=MatrizdeEquipos!$K27,1,IF(IN$1&lt;MatrizdeEquipos!$K27,IF(MatrizdeEquipos!$K27&lt;JZ$1,1,0),0))</f>
        <v>1</v>
      </c>
      <c r="IO29" s="5">
        <f>IF(IO$1=MatrizdeEquipos!$K27,1,IF(IO$1&lt;MatrizdeEquipos!$K27,IF(MatrizdeEquipos!$K27&lt;KA$1,1,0),0))</f>
        <v>1</v>
      </c>
      <c r="IP29" s="5">
        <f>IF(IP$1=MatrizdeEquipos!$K27,1,IF(IP$1&lt;MatrizdeEquipos!$K27,IF(MatrizdeEquipos!$K27&lt;KB$1,1,0),0))</f>
        <v>1</v>
      </c>
      <c r="IQ29" s="5">
        <f>IF(IQ$1=MatrizdeEquipos!$K27,1,IF(IQ$1&lt;MatrizdeEquipos!$K27,IF(MatrizdeEquipos!$K27&lt;KC$1,1,0),0))</f>
        <v>1</v>
      </c>
      <c r="IR29" s="5">
        <f>IF(IR$1=MatrizdeEquipos!$K27,1,IF(IR$1&lt;MatrizdeEquipos!$K27,IF(MatrizdeEquipos!$K27&lt;KD$1,1,0),0))</f>
        <v>1</v>
      </c>
      <c r="IS29" s="5">
        <f>IF(IS$1=MatrizdeEquipos!$K27,1,IF(IS$1&lt;MatrizdeEquipos!$K27,IF(MatrizdeEquipos!$K27&lt;KE$1,1,0),0))</f>
        <v>1</v>
      </c>
      <c r="IT29" s="5">
        <f>IF(IT$1=MatrizdeEquipos!$K27,1,IF(IT$1&lt;MatrizdeEquipos!$K27,IF(MatrizdeEquipos!$K27&lt;KF$1,1,0),0))</f>
        <v>1</v>
      </c>
      <c r="IU29" s="5">
        <f>IF(IU$1=MatrizdeEquipos!$K27,1,IF(IU$1&lt;MatrizdeEquipos!$K27,IF(MatrizdeEquipos!$K27&lt;KG$1,1,0),0))</f>
        <v>1</v>
      </c>
      <c r="IV29" s="5">
        <f>IF(IV$1=MatrizdeEquipos!$K27,1,IF(IV$1&lt;MatrizdeEquipos!$K27,IF(MatrizdeEquipos!$K27&lt;KH$1,1,0),0))</f>
        <v>1</v>
      </c>
      <c r="IW29" s="5">
        <f>IF(IW$1=MatrizdeEquipos!$K27,1,IF(IW$1&lt;MatrizdeEquipos!$K27,IF(MatrizdeEquipos!$K27&lt;KI$1,1,0),0))</f>
        <v>1</v>
      </c>
      <c r="IX29" s="5">
        <f>IF(IX$1=MatrizdeEquipos!$K27,1,IF(IX$1&lt;MatrizdeEquipos!$K27,IF(MatrizdeEquipos!$K27&lt;KJ$1,1,0),0))</f>
        <v>1</v>
      </c>
      <c r="IY29" s="5">
        <f>IF(IY$1=MatrizdeEquipos!$K27,1,IF(IY$1&lt;MatrizdeEquipos!$K27,IF(MatrizdeEquipos!$K27&lt;KK$1,1,0),0))</f>
        <v>1</v>
      </c>
      <c r="IZ29" s="5">
        <f>IF(IZ$1=MatrizdeEquipos!$K27,1,IF(IZ$1&lt;MatrizdeEquipos!$K27,IF(MatrizdeEquipos!$K27&lt;KL$1,1,0),0))</f>
        <v>1</v>
      </c>
      <c r="JA29" s="5">
        <f>IF(JA$1=MatrizdeEquipos!$K27,1,IF(JA$1&lt;MatrizdeEquipos!$K27,IF(MatrizdeEquipos!$K27&lt;KM$1,1,0),0))</f>
        <v>1</v>
      </c>
      <c r="JB29" s="5">
        <f>IF(JB$1=MatrizdeEquipos!$K27,1,IF(JB$1&lt;MatrizdeEquipos!$K27,IF(MatrizdeEquipos!$K27&lt;KN$1,1,0),0))</f>
        <v>1</v>
      </c>
      <c r="JC29" s="5">
        <f>IF(JC$1=MatrizdeEquipos!$K27,1,IF(JC$1&lt;MatrizdeEquipos!$K27,IF(MatrizdeEquipos!$K27&lt;KO$1,1,0),0))</f>
        <v>1</v>
      </c>
      <c r="JD29" s="5">
        <f>IF(JD$1=MatrizdeEquipos!$K27,1,IF(JD$1&lt;MatrizdeEquipos!$K27,IF(MatrizdeEquipos!$K27&lt;KP$1,1,0),0))</f>
        <v>1</v>
      </c>
      <c r="JE29" s="5">
        <f>IF(JE$1=MatrizdeEquipos!$K27,1,IF(JE$1&lt;MatrizdeEquipos!$K27,IF(MatrizdeEquipos!$K27&lt;KQ$1,1,0),0))</f>
        <v>1</v>
      </c>
      <c r="JF29" s="5">
        <f>IF(JF$1=MatrizdeEquipos!$K27,1,IF(JF$1&lt;MatrizdeEquipos!$K27,IF(MatrizdeEquipos!$K27&lt;KR$1,1,0),0))</f>
        <v>1</v>
      </c>
      <c r="JG29" s="5">
        <f>IF(JG$1=MatrizdeEquipos!$K27,1,IF(JG$1&lt;MatrizdeEquipos!$K27,IF(MatrizdeEquipos!$K27&lt;KS$1,1,0),0))</f>
        <v>1</v>
      </c>
      <c r="JH29" s="5">
        <f>IF(JH$1=MatrizdeEquipos!$K27,1,IF(JH$1&lt;MatrizdeEquipos!$K27,IF(MatrizdeEquipos!$K27&lt;KT$1,1,0),0))</f>
        <v>1</v>
      </c>
      <c r="JI29" s="5">
        <f>IF(JI$1=MatrizdeEquipos!$K27,1,IF(JI$1&lt;MatrizdeEquipos!$K27,IF(MatrizdeEquipos!$K27&lt;KU$1,1,0),0))</f>
        <v>0</v>
      </c>
      <c r="JJ29" s="5">
        <f>IF(JJ$1=MatrizdeEquipos!$K27,1,IF(JJ$1&lt;MatrizdeEquipos!$K27,IF(MatrizdeEquipos!$K27&lt;KV$1,1,0),0))</f>
        <v>0</v>
      </c>
      <c r="JK29" s="5">
        <f>IF(JK$1=MatrizdeEquipos!$K27,1,IF(JK$1&lt;MatrizdeEquipos!$K27,IF(MatrizdeEquipos!$K27&lt;KW$1,1,0),0))</f>
        <v>0</v>
      </c>
      <c r="JL29" s="5">
        <f>IF(JL$1=MatrizdeEquipos!$K27,1,IF(JL$1&lt;MatrizdeEquipos!$K27,IF(MatrizdeEquipos!$K27&lt;KX$1,1,0),0))</f>
        <v>0</v>
      </c>
      <c r="JM29" s="5">
        <f>IF(JM$1=MatrizdeEquipos!$K27,1,IF(JM$1&lt;MatrizdeEquipos!$K27,IF(MatrizdeEquipos!$K27&lt;KY$1,1,0),0))</f>
        <v>0</v>
      </c>
      <c r="JN29" s="5">
        <f>IF(JN$1=MatrizdeEquipos!$K27,1,IF(JN$1&lt;MatrizdeEquipos!$K27,IF(MatrizdeEquipos!$K27&lt;KZ$1,1,0),0))</f>
        <v>0</v>
      </c>
      <c r="JO29" s="5">
        <f>IF(JO$1=MatrizdeEquipos!$K27,1,IF(JO$1&lt;MatrizdeEquipos!$K27,IF(MatrizdeEquipos!$K27&lt;LA$1,1,0),0))</f>
        <v>0</v>
      </c>
      <c r="JP29" s="5">
        <f>IF(JP$1=MatrizdeEquipos!$K27,1,IF(JP$1&lt;MatrizdeEquipos!$K27,IF(MatrizdeEquipos!$K27&lt;LB$1,1,0),0))</f>
        <v>0</v>
      </c>
      <c r="JQ29" s="5">
        <f>IF(JQ$1=MatrizdeEquipos!$K27,1,IF(JQ$1&lt;MatrizdeEquipos!$K27,IF(MatrizdeEquipos!$K27&lt;LC$1,1,0),0))</f>
        <v>0</v>
      </c>
      <c r="JR29" s="5">
        <f>IF(JR$1=MatrizdeEquipos!$K27,1,IF(JR$1&lt;MatrizdeEquipos!$K27,IF(MatrizdeEquipos!$K27&lt;LD$1,1,0),0))</f>
        <v>0</v>
      </c>
      <c r="JS29" s="5">
        <f>IF(JS$1=MatrizdeEquipos!$K27,1,IF(JS$1&lt;MatrizdeEquipos!$K27,IF(MatrizdeEquipos!$K27&lt;LE$1,1,0),0))</f>
        <v>0</v>
      </c>
      <c r="JT29" s="5">
        <f>IF(JT$1=MatrizdeEquipos!$K27,1,IF(JT$1&lt;MatrizdeEquipos!$K27,IF(MatrizdeEquipos!$K27&lt;LF$1,1,0),0))</f>
        <v>0</v>
      </c>
      <c r="JU29" s="5">
        <f>IF(JU$1=MatrizdeEquipos!$K27,1,IF(JU$1&lt;MatrizdeEquipos!$K27,IF(MatrizdeEquipos!$K27&lt;LG$1,1,0),0))</f>
        <v>0</v>
      </c>
      <c r="JV29" s="5">
        <f>IF(JV$1=MatrizdeEquipos!$K27,1,IF(JV$1&lt;MatrizdeEquipos!$K27,IF(MatrizdeEquipos!$K27&lt;LH$1,1,0),0))</f>
        <v>0</v>
      </c>
      <c r="JW29" s="5">
        <f>IF(JW$1=MatrizdeEquipos!$K27,1,IF(JW$1&lt;MatrizdeEquipos!$K27,IF(MatrizdeEquipos!$K27&lt;LI$1,1,0),0))</f>
        <v>0</v>
      </c>
      <c r="JX29" s="5">
        <f>IF(JX$1=MatrizdeEquipos!$K27,1,IF(JX$1&lt;MatrizdeEquipos!$K27,IF(MatrizdeEquipos!$K27&lt;LJ$1,1,0),0))</f>
        <v>0</v>
      </c>
      <c r="JY29" s="5">
        <f>IF(JY$1=MatrizdeEquipos!$K27,1,IF(JY$1&lt;MatrizdeEquipos!$K27,IF(MatrizdeEquipos!$K27&lt;LK$1,1,0),0))</f>
        <v>0</v>
      </c>
      <c r="JZ29" s="5">
        <f>IF(JZ$1=MatrizdeEquipos!$K27,1,IF(JZ$1&lt;MatrizdeEquipos!$K27,IF(MatrizdeEquipos!$K27&lt;LL$1,1,0),0))</f>
        <v>0</v>
      </c>
      <c r="KA29" s="5">
        <f>IF(KA$1=MatrizdeEquipos!$K27,1,IF(KA$1&lt;MatrizdeEquipos!$K27,IF(MatrizdeEquipos!$K27&lt;LM$1,1,0),0))</f>
        <v>0</v>
      </c>
      <c r="KB29" s="5">
        <f>IF(KB$1=MatrizdeEquipos!$K27,1,IF(KB$1&lt;MatrizdeEquipos!$K27,IF(MatrizdeEquipos!$K27&lt;LN$1,1,0),0))</f>
        <v>0</v>
      </c>
      <c r="KC29" s="5">
        <f>IF(KC$1=MatrizdeEquipos!$K27,1,IF(KC$1&lt;MatrizdeEquipos!$K27,IF(MatrizdeEquipos!$K27&lt;LO$1,1,0),0))</f>
        <v>0</v>
      </c>
      <c r="KD29" s="5">
        <f>IF(KD$1=MatrizdeEquipos!$K27,1,IF(KD$1&lt;MatrizdeEquipos!$K27,IF(MatrizdeEquipos!$K27&lt;LP$1,1,0),0))</f>
        <v>0</v>
      </c>
      <c r="KE29" s="5">
        <f>IF(KE$1=MatrizdeEquipos!$K27,1,IF(KE$1&lt;MatrizdeEquipos!$K27,IF(MatrizdeEquipos!$K27&lt;LQ$1,1,0),0))</f>
        <v>0</v>
      </c>
      <c r="KF29" s="5">
        <f>IF(KF$1=MatrizdeEquipos!$K27,1,IF(KF$1&lt;MatrizdeEquipos!$K27,IF(MatrizdeEquipos!$K27&lt;LR$1,1,0),0))</f>
        <v>0</v>
      </c>
      <c r="KG29" s="5">
        <f>IF(KG$1=MatrizdeEquipos!$K27,1,IF(KG$1&lt;MatrizdeEquipos!$K27,IF(MatrizdeEquipos!$K27&lt;LS$1,1,0),0))</f>
        <v>0</v>
      </c>
      <c r="KH29" s="5">
        <f>IF(KH$1=MatrizdeEquipos!$K27,1,IF(KH$1&lt;MatrizdeEquipos!$K27,IF(MatrizdeEquipos!$K27&lt;LT$1,1,0),0))</f>
        <v>0</v>
      </c>
      <c r="KI29" s="5">
        <f>IF(KI$1=MatrizdeEquipos!$K27,1,IF(KI$1&lt;MatrizdeEquipos!$K27,IF(MatrizdeEquipos!$K27&lt;LU$1,1,0),0))</f>
        <v>0</v>
      </c>
      <c r="KJ29" s="5">
        <f>IF(KJ$1=MatrizdeEquipos!$K27,1,IF(KJ$1&lt;MatrizdeEquipos!$K27,IF(MatrizdeEquipos!$K27&lt;LV$1,1,0),0))</f>
        <v>0</v>
      </c>
      <c r="KK29" s="5">
        <f>IF(KK$1=MatrizdeEquipos!$K27,1,IF(KK$1&lt;MatrizdeEquipos!$K27,IF(MatrizdeEquipos!$K27&lt;LW$1,1,0),0))</f>
        <v>0</v>
      </c>
      <c r="KL29" s="5">
        <f>IF(KL$1=MatrizdeEquipos!$K27,1,IF(KL$1&lt;MatrizdeEquipos!$K27,IF(MatrizdeEquipos!$K27&lt;LX$1,1,0),0))</f>
        <v>0</v>
      </c>
      <c r="KM29" s="5">
        <f>IF(KM$1=MatrizdeEquipos!$K27,1,IF(KM$1&lt;MatrizdeEquipos!$K27,IF(MatrizdeEquipos!$K27&lt;LY$1,1,0),0))</f>
        <v>0</v>
      </c>
      <c r="KN29" s="5">
        <f>IF(KN$1=MatrizdeEquipos!$K27,1,IF(KN$1&lt;MatrizdeEquipos!$K27,IF(MatrizdeEquipos!$K27&lt;LZ$1,1,0),0))</f>
        <v>0</v>
      </c>
      <c r="KO29" s="5">
        <f>IF(KO$1=MatrizdeEquipos!$K27,1,IF(KO$1&lt;MatrizdeEquipos!$K27,IF(MatrizdeEquipos!$K27&lt;MA$1,1,0),0))</f>
        <v>0</v>
      </c>
      <c r="KP29" s="5">
        <f>IF(KP$1=MatrizdeEquipos!$K27,1,IF(KP$1&lt;MatrizdeEquipos!$K27,IF(MatrizdeEquipos!$K27&lt;MB$1,1,0),0))</f>
        <v>0</v>
      </c>
      <c r="KQ29" s="5">
        <f>IF(KQ$1=MatrizdeEquipos!$K27,1,IF(KQ$1&lt;MatrizdeEquipos!$K27,IF(MatrizdeEquipos!$K27&lt;MC$1,1,0),0))</f>
        <v>0</v>
      </c>
      <c r="KR29" s="5">
        <f>IF(KR$1=MatrizdeEquipos!$K27,1,IF(KR$1&lt;MatrizdeEquipos!$K27,IF(MatrizdeEquipos!$K27&lt;MD$1,1,0),0))</f>
        <v>0</v>
      </c>
      <c r="KS29" s="5">
        <f>IF(KS$1=MatrizdeEquipos!$K27,1,IF(KS$1&lt;MatrizdeEquipos!$K27,IF(MatrizdeEquipos!$K27&lt;ME$1,1,0),0))</f>
        <v>0</v>
      </c>
      <c r="KT29" s="5">
        <f>IF(KT$1=MatrizdeEquipos!$K27,1,IF(KT$1&lt;MatrizdeEquipos!$K27,IF(MatrizdeEquipos!$K27&lt;MF$1,1,0),0))</f>
        <v>0</v>
      </c>
      <c r="KU29" s="5">
        <f>IF(KU$1=MatrizdeEquipos!$K27,1,IF(KU$1&lt;MatrizdeEquipos!$K27,IF(MatrizdeEquipos!$K27&lt;MG$1,1,0),0))</f>
        <v>0</v>
      </c>
      <c r="KV29" s="5">
        <f>IF(KV$1=MatrizdeEquipos!$K27,1,IF(KV$1&lt;MatrizdeEquipos!$K27,IF(MatrizdeEquipos!$K27&lt;MH$1,1,0),0))</f>
        <v>0</v>
      </c>
      <c r="KW29" s="5">
        <f>IF(KW$1=MatrizdeEquipos!$K27,1,IF(KW$1&lt;MatrizdeEquipos!$K27,IF(MatrizdeEquipos!$K27&lt;MI$1,1,0),0))</f>
        <v>0</v>
      </c>
      <c r="KX29" s="5">
        <f>IF(KX$1=MatrizdeEquipos!$K27,1,IF(KX$1&lt;MatrizdeEquipos!$K27,IF(MatrizdeEquipos!$K27&lt;MJ$1,1,0),0))</f>
        <v>0</v>
      </c>
      <c r="KY29" s="5">
        <f>IF(KY$1=MatrizdeEquipos!$K27,1,IF(KY$1&lt;MatrizdeEquipos!$K27,IF(MatrizdeEquipos!$K27&lt;MK$1,1,0),0))</f>
        <v>0</v>
      </c>
      <c r="KZ29" s="5">
        <f>IF(KZ$1=MatrizdeEquipos!$K27,1,IF(KZ$1&lt;MatrizdeEquipos!$K27,IF(MatrizdeEquipos!$K27&lt;ML$1,1,0),0))</f>
        <v>0</v>
      </c>
      <c r="LA29" s="5">
        <f>IF(LA$1=MatrizdeEquipos!$K27,1,IF(LA$1&lt;MatrizdeEquipos!$K27,IF(MatrizdeEquipos!$K27&lt;MM$1,1,0),0))</f>
        <v>0</v>
      </c>
      <c r="LB29" s="5">
        <f>IF(LB$1=MatrizdeEquipos!$K27,1,IF(LB$1&lt;MatrizdeEquipos!$K27,IF(MatrizdeEquipos!$K27&lt;MN$1,1,0),0))</f>
        <v>0</v>
      </c>
      <c r="LC29" s="5">
        <f>IF(LC$1=MatrizdeEquipos!$K27,1,IF(LC$1&lt;MatrizdeEquipos!$K27,IF(MatrizdeEquipos!$K27&lt;MO$1,1,0),0))</f>
        <v>0</v>
      </c>
      <c r="LD29" s="5">
        <f>IF(LD$1=MatrizdeEquipos!$K27,1,IF(LD$1&lt;MatrizdeEquipos!$K27,IF(MatrizdeEquipos!$K27&lt;MP$1,1,0),0))</f>
        <v>0</v>
      </c>
      <c r="LE29" s="5">
        <f>IF(LE$1=MatrizdeEquipos!$K27,1,IF(LE$1&lt;MatrizdeEquipos!$K27,IF(MatrizdeEquipos!$K27&lt;MQ$1,1,0),0))</f>
        <v>0</v>
      </c>
      <c r="LF29" s="5">
        <f>IF(LF$1=MatrizdeEquipos!$K27,1,IF(LF$1&lt;MatrizdeEquipos!$K27,IF(MatrizdeEquipos!$K27&lt;MR$1,1,0),0))</f>
        <v>0</v>
      </c>
      <c r="LG29" s="5">
        <f>IF(LG$1=MatrizdeEquipos!$K27,1,IF(LG$1&lt;MatrizdeEquipos!$K27,IF(MatrizdeEquipos!$K27&lt;MS$1,1,0),0))</f>
        <v>0</v>
      </c>
      <c r="LH29" s="5">
        <f>IF(LH$1=MatrizdeEquipos!$K27,1,IF(LH$1&lt;MatrizdeEquipos!$K27,IF(MatrizdeEquipos!$K27&lt;MT$1,1,0),0))</f>
        <v>0</v>
      </c>
      <c r="LI29" s="5">
        <f>IF(LI$1=MatrizdeEquipos!$K27,1,IF(LI$1&lt;MatrizdeEquipos!$K27,IF(MatrizdeEquipos!$K27&lt;MU$1,1,0),0))</f>
        <v>0</v>
      </c>
      <c r="LJ29" s="5">
        <f>IF(LJ$1=MatrizdeEquipos!$K27,1,IF(LJ$1&lt;MatrizdeEquipos!$K27,IF(MatrizdeEquipos!$K27&lt;MV$1,1,0),0))</f>
        <v>0</v>
      </c>
      <c r="LK29" s="5">
        <f>IF(LK$1=MatrizdeEquipos!$K27,1,IF(LK$1&lt;MatrizdeEquipos!$K27,IF(MatrizdeEquipos!$K27&lt;MW$1,1,0),0))</f>
        <v>0</v>
      </c>
      <c r="LL29" s="5">
        <f>IF(LL$1=MatrizdeEquipos!$K27,1,IF(LL$1&lt;MatrizdeEquipos!$K27,IF(MatrizdeEquipos!$K27&lt;MX$1,1,0),0))</f>
        <v>0</v>
      </c>
      <c r="LM29" s="5">
        <f>IF(LM$1=MatrizdeEquipos!$K27,1,IF(LM$1&lt;MatrizdeEquipos!$K27,IF(MatrizdeEquipos!$K27&lt;MY$1,1,0),0))</f>
        <v>0</v>
      </c>
      <c r="LN29" s="5">
        <f>IF(LN$1=MatrizdeEquipos!$K27,1,IF(LN$1&lt;MatrizdeEquipos!$K27,IF(MatrizdeEquipos!$K27&lt;MZ$1,1,0),0))</f>
        <v>0</v>
      </c>
      <c r="LO29" s="5">
        <f>IF(LO$1=MatrizdeEquipos!$K27,1,IF(LO$1&lt;MatrizdeEquipos!$K27,IF(MatrizdeEquipos!$K27&lt;NA$1,1,0),0))</f>
        <v>0</v>
      </c>
      <c r="LP29" s="5">
        <f>IF(LP$1=MatrizdeEquipos!$K27,1,IF(LP$1&lt;MatrizdeEquipos!$K27,IF(MatrizdeEquipos!$K27&lt;NB$1,1,0),0))</f>
        <v>0</v>
      </c>
      <c r="LQ29" s="5">
        <f>IF(LQ$1=MatrizdeEquipos!$K27,1,IF(LQ$1&lt;MatrizdeEquipos!$K27,IF(MatrizdeEquipos!$K27&lt;NC$1,1,0),0))</f>
        <v>0</v>
      </c>
      <c r="LR29" s="5">
        <f>IF(LR$1=MatrizdeEquipos!$K27,1,IF(LR$1&lt;MatrizdeEquipos!$K27,IF(MatrizdeEquipos!$K27&lt;ND$1,1,0),0))</f>
        <v>0</v>
      </c>
      <c r="LS29" s="5">
        <f>IF(LS$1=MatrizdeEquipos!$K27,1,IF(LS$1&lt;MatrizdeEquipos!$K27,IF(MatrizdeEquipos!$K27&lt;NE$1,1,0),0))</f>
        <v>0</v>
      </c>
      <c r="LT29" s="5">
        <f>IF(LT$1=MatrizdeEquipos!$K27,1,IF(LT$1&lt;MatrizdeEquipos!$K27,IF(MatrizdeEquipos!$K27&lt;NF$1,1,0),0))</f>
        <v>0</v>
      </c>
      <c r="LU29" s="5">
        <f>IF(LU$1=MatrizdeEquipos!$K27,1,IF(LU$1&lt;MatrizdeEquipos!$K27,IF(MatrizdeEquipos!$K27&lt;NG$1,1,0),0))</f>
        <v>0</v>
      </c>
      <c r="LV29" s="5">
        <f>IF(LV$1=MatrizdeEquipos!$K27,1,IF(LV$1&lt;MatrizdeEquipos!$K27,IF(MatrizdeEquipos!$K27&lt;NH$1,1,0),0))</f>
        <v>0</v>
      </c>
      <c r="LW29" s="5">
        <f>IF(LW$1=MatrizdeEquipos!$K27,1,IF(LW$1&lt;MatrizdeEquipos!$K27,IF(MatrizdeEquipos!$K27&lt;NI$1,1,0),0))</f>
        <v>0</v>
      </c>
      <c r="LX29" s="5">
        <f>IF(LX$1=MatrizdeEquipos!$K27,1,IF(LX$1&lt;MatrizdeEquipos!$K27,IF(MatrizdeEquipos!$K27&lt;NJ$1,1,0),0))</f>
        <v>0</v>
      </c>
      <c r="LY29" s="5">
        <f>IF(LY$1=MatrizdeEquipos!$K27,1,IF(LY$1&lt;MatrizdeEquipos!$K27,IF(MatrizdeEquipos!$K27&lt;NK$1,1,0),0))</f>
        <v>0</v>
      </c>
      <c r="LZ29" s="5">
        <f>IF(LZ$1=MatrizdeEquipos!$K27,1,IF(LZ$1&lt;MatrizdeEquipos!$K27,IF(MatrizdeEquipos!$K27&lt;NL$1,1,0),0))</f>
        <v>0</v>
      </c>
      <c r="MA29" s="5">
        <f>IF(MA$1=MatrizdeEquipos!$K27,1,IF(MA$1&lt;MatrizdeEquipos!$K27,IF(MatrizdeEquipos!$K27&lt;NM$1,1,0),0))</f>
        <v>0</v>
      </c>
      <c r="MB29" s="5">
        <f>IF(MB$1=MatrizdeEquipos!$K27,1,IF(MB$1&lt;MatrizdeEquipos!$K27,IF(MatrizdeEquipos!$K27&lt;NN$1,1,0),0))</f>
        <v>0</v>
      </c>
      <c r="MC29" s="5">
        <f>IF(MC$1=MatrizdeEquipos!$K27,1,IF(MC$1&lt;MatrizdeEquipos!$K27,IF(MatrizdeEquipos!$K27&lt;NO$1,1,0),0))</f>
        <v>0</v>
      </c>
      <c r="MD29" s="5">
        <f>IF(MD$1=MatrizdeEquipos!$K27,1,IF(MD$1&lt;MatrizdeEquipos!$K27,IF(MatrizdeEquipos!$K27&lt;NP$1,1,0),0))</f>
        <v>0</v>
      </c>
      <c r="ME29" s="5">
        <f>IF(ME$1=MatrizdeEquipos!$K27,1,IF(ME$1&lt;MatrizdeEquipos!$K27,IF(MatrizdeEquipos!$K27&lt;NQ$1,1,0),0))</f>
        <v>0</v>
      </c>
      <c r="MF29" s="5">
        <f>IF(MF$1=MatrizdeEquipos!$K27,1,IF(MF$1&lt;MatrizdeEquipos!$K27,IF(MatrizdeEquipos!$K27&lt;NR$1,1,0),0))</f>
        <v>0</v>
      </c>
      <c r="MG29" s="5">
        <f>IF(MG$1=MatrizdeEquipos!$K27,1,IF(MG$1&lt;MatrizdeEquipos!$K27,IF(MatrizdeEquipos!$K27&lt;NS$1,1,0),0))</f>
        <v>0</v>
      </c>
      <c r="MH29" s="5">
        <f>IF(MH$1=MatrizdeEquipos!$K27,1,IF(MH$1&lt;MatrizdeEquipos!$K27,IF(MatrizdeEquipos!$K27&lt;NT$1,1,0),0))</f>
        <v>0</v>
      </c>
      <c r="MI29" s="5">
        <f>IF(MI$1=MatrizdeEquipos!$K27,1,IF(MI$1&lt;MatrizdeEquipos!$K27,IF(MatrizdeEquipos!$K27&lt;NU$1,1,0),0))</f>
        <v>0</v>
      </c>
      <c r="MJ29" s="5">
        <f>IF(MJ$1=MatrizdeEquipos!$K27,1,IF(MJ$1&lt;MatrizdeEquipos!$K27,IF(MatrizdeEquipos!$K27&lt;NV$1,1,0),0))</f>
        <v>0</v>
      </c>
      <c r="MK29" s="5">
        <f>IF(MK$1=MatrizdeEquipos!$K27,1,IF(MK$1&lt;MatrizdeEquipos!$K27,IF(MatrizdeEquipos!$K27&lt;NW$1,1,0),0))</f>
        <v>0</v>
      </c>
      <c r="ML29" s="5">
        <f>IF(ML$1=MatrizdeEquipos!$K27,1,IF(ML$1&lt;MatrizdeEquipos!$K27,IF(MatrizdeEquipos!$K27&lt;NX$1,1,0),0))</f>
        <v>0</v>
      </c>
      <c r="MM29" s="5">
        <f>IF(MM$1=MatrizdeEquipos!$K27,1,IF(MM$1&lt;MatrizdeEquipos!$K27,IF(MatrizdeEquipos!$K27&lt;NY$1,1,0),0))</f>
        <v>0</v>
      </c>
      <c r="MN29" s="5">
        <f>IF(MN$1=MatrizdeEquipos!$K27,1,IF(MN$1&lt;MatrizdeEquipos!$K27,IF(MatrizdeEquipos!$K27&lt;NZ$1,1,0),0))</f>
        <v>0</v>
      </c>
      <c r="MO29" s="5">
        <f>IF(MO$1=MatrizdeEquipos!$K27,1,IF(MO$1&lt;MatrizdeEquipos!$K27,IF(MatrizdeEquipos!$K27&lt;OA$1,1,0),0))</f>
        <v>0</v>
      </c>
      <c r="MP29" s="5">
        <f>IF(MP$1=MatrizdeEquipos!$K27,1,IF(MP$1&lt;MatrizdeEquipos!$K27,IF(MatrizdeEquipos!$K27&lt;OB$1,1,0),0))</f>
        <v>0</v>
      </c>
      <c r="MQ29" s="5">
        <f>IF(MQ$1=MatrizdeEquipos!$K27,1,IF(MQ$1&lt;MatrizdeEquipos!$K27,IF(MatrizdeEquipos!$K27&lt;OC$1,1,0),0))</f>
        <v>0</v>
      </c>
      <c r="MR29" s="5">
        <f>IF(MR$1=MatrizdeEquipos!$K27,1,IF(MR$1&lt;MatrizdeEquipos!$K27,IF(MatrizdeEquipos!$K27&lt;OD$1,1,0),0))</f>
        <v>0</v>
      </c>
      <c r="MS29" s="5">
        <f>IF(MS$1=MatrizdeEquipos!$K27,1,IF(MS$1&lt;MatrizdeEquipos!$K27,IF(MatrizdeEquipos!$K27&lt;OE$1,1,0),0))</f>
        <v>0</v>
      </c>
      <c r="MT29" s="5">
        <f>IF(MT$1=MatrizdeEquipos!$K27,1,IF(MT$1&lt;MatrizdeEquipos!$K27,IF(MatrizdeEquipos!$K27&lt;OF$1,1,0),0))</f>
        <v>0</v>
      </c>
      <c r="MU29" s="5">
        <f>IF(MU$1=MatrizdeEquipos!$K27,1,IF(MU$1&lt;MatrizdeEquipos!$K27,IF(MatrizdeEquipos!$K27&lt;OG$1,1,0),0))</f>
        <v>0</v>
      </c>
      <c r="MV29" s="5">
        <f>IF(MV$1=MatrizdeEquipos!$K27,1,IF(MV$1&lt;MatrizdeEquipos!$K27,IF(MatrizdeEquipos!$K27&lt;OH$1,1,0),0))</f>
        <v>0</v>
      </c>
      <c r="MW29" s="5">
        <f>IF(MW$1=MatrizdeEquipos!$K27,1,IF(MW$1&lt;MatrizdeEquipos!$K27,IF(MatrizdeEquipos!$K27&lt;OI$1,1,0),0))</f>
        <v>0</v>
      </c>
      <c r="MX29" s="5">
        <f>IF(MX$1=MatrizdeEquipos!$K27,1,IF(MX$1&lt;MatrizdeEquipos!$K27,IF(MatrizdeEquipos!$K27&lt;OJ$1,1,0),0))</f>
        <v>0</v>
      </c>
      <c r="MY29" s="5">
        <f>IF(MY$1=MatrizdeEquipos!$K27,1,IF(MY$1&lt;MatrizdeEquipos!$K27,IF(MatrizdeEquipos!$K27&lt;OK$1,1,0),0))</f>
        <v>0</v>
      </c>
      <c r="MZ29" s="5">
        <f>IF(MZ$1=MatrizdeEquipos!$K27,1,IF(MZ$1&lt;MatrizdeEquipos!$K27,IF(MatrizdeEquipos!$K27&lt;OL$1,1,0),0))</f>
        <v>0</v>
      </c>
      <c r="NA29" s="5">
        <f>IF(NA$1=MatrizdeEquipos!$K27,1,IF(NA$1&lt;MatrizdeEquipos!$K27,IF(MatrizdeEquipos!$K27&lt;OM$1,1,0),0))</f>
        <v>0</v>
      </c>
      <c r="NB29" s="5">
        <f>IF(NB$1=MatrizdeEquipos!$K27,1,IF(NB$1&lt;MatrizdeEquipos!$K27,IF(MatrizdeEquipos!$K27&lt;ON$1,1,0),0))</f>
        <v>0</v>
      </c>
      <c r="NC29" s="5">
        <f>IF(NC$1=MatrizdeEquipos!$K27,1,IF(NC$1&lt;MatrizdeEquipos!$K27,IF(MatrizdeEquipos!$K27&lt;OO$1,1,0),0))</f>
        <v>0</v>
      </c>
      <c r="ND29" s="5">
        <f>IF(ND$1=MatrizdeEquipos!$K27,1,IF(ND$1&lt;MatrizdeEquipos!$K27,IF(MatrizdeEquipos!$K27&lt;OP$1,1,0),0))</f>
        <v>0</v>
      </c>
      <c r="NE29" s="5">
        <f>IF(NE$1=MatrizdeEquipos!$K27,1,IF(NE$1&lt;MatrizdeEquipos!$K27,IF(MatrizdeEquipos!$K27&lt;OQ$1,1,0),0))</f>
        <v>0</v>
      </c>
      <c r="NF29" s="5">
        <f>IF(NF$1=MatrizdeEquipos!$K27,1,IF(NF$1&lt;MatrizdeEquipos!$K27,IF(MatrizdeEquipos!$K27&lt;OR$1,1,0),0))</f>
        <v>0</v>
      </c>
      <c r="NG29" s="5">
        <f>IF(NG$1=MatrizdeEquipos!$K27,1,IF(NG$1&lt;MatrizdeEquipos!$K27,IF(MatrizdeEquipos!$K27&lt;OS$1,1,0),0))</f>
        <v>0</v>
      </c>
      <c r="NH29" s="5">
        <f>IF(NH$1=MatrizdeEquipos!$K27,1,IF(NH$1&lt;MatrizdeEquipos!$K27,IF(MatrizdeEquipos!$K27&lt;OT$1,1,0),0))</f>
        <v>0</v>
      </c>
      <c r="NI29" s="5">
        <f>IF(NI$1=MatrizdeEquipos!$K27,1,IF(NI$1&lt;MatrizdeEquipos!$K27,IF(MatrizdeEquipos!$K27&lt;OU$1,1,0),0))</f>
        <v>0</v>
      </c>
      <c r="NJ29" s="5">
        <f>IF(NJ$1=MatrizdeEquipos!$K27,1,IF(NJ$1&lt;MatrizdeEquipos!$K27,IF(MatrizdeEquipos!$K27&lt;OV$1,1,0),0))</f>
        <v>0</v>
      </c>
      <c r="NK29" s="5">
        <f>IF(NK$1=MatrizdeEquipos!$K27,1,IF(NK$1&lt;MatrizdeEquipos!$K27,IF(MatrizdeEquipos!$K27&lt;OW$1,1,0),0))</f>
        <v>0</v>
      </c>
      <c r="NL29" s="5">
        <f>IF(NL$1=MatrizdeEquipos!$K27,1,IF(NL$1&lt;MatrizdeEquipos!$K27,IF(MatrizdeEquipos!$K27&lt;OX$1,1,0),0))</f>
        <v>0</v>
      </c>
      <c r="NM29" s="5">
        <f>IF(NM$1=MatrizdeEquipos!$K27,1,IF(NM$1&lt;MatrizdeEquipos!$K27,IF(MatrizdeEquipos!$K27&lt;OY$1,1,0),0))</f>
        <v>0</v>
      </c>
      <c r="NN29" s="5">
        <f>IF(NN$1=MatrizdeEquipos!$K27,1,IF(NN$1&lt;MatrizdeEquipos!$K27,IF(MatrizdeEquipos!$K27&lt;OZ$1,1,0),0))</f>
        <v>0</v>
      </c>
      <c r="NO29" s="5">
        <f>IF(NO$1=MatrizdeEquipos!$K27,1,IF(NO$1&lt;MatrizdeEquipos!$K27,IF(MatrizdeEquipos!$K27&lt;PA$1,1,0),0))</f>
        <v>0</v>
      </c>
      <c r="NP29" s="5">
        <f>IF(NP$1=MatrizdeEquipos!$K27,1,IF(NP$1&lt;MatrizdeEquipos!$K27,IF(MatrizdeEquipos!$K27&lt;PB$1,1,0),0))</f>
        <v>0</v>
      </c>
      <c r="NQ29" s="5">
        <f>IF(NQ$1=MatrizdeEquipos!$K27,1,IF(NQ$1&lt;MatrizdeEquipos!$K27,IF(MatrizdeEquipos!$K27&lt;PC$1,1,0),0))</f>
        <v>0</v>
      </c>
      <c r="NR29" s="5">
        <f>IF(NR$1=MatrizdeEquipos!$K27,1,IF(NR$1&lt;MatrizdeEquipos!$K27,IF(MatrizdeEquipos!$K27&lt;PD$1,1,0),0))</f>
        <v>0</v>
      </c>
      <c r="NS29" s="5">
        <f>IF(NS$1=MatrizdeEquipos!$K27,1,IF(NS$1&lt;MatrizdeEquipos!$K27,IF(MatrizdeEquipos!$K27&lt;PE$1,1,0),0))</f>
        <v>0</v>
      </c>
      <c r="NT29" s="5">
        <f>IF(NT$1=MatrizdeEquipos!$K27,1,IF(NT$1&lt;MatrizdeEquipos!$K27,IF(MatrizdeEquipos!$K27&lt;PF$1,1,0),0))</f>
        <v>0</v>
      </c>
      <c r="NU29" s="5">
        <f>IF(NU$1=MatrizdeEquipos!$K27,1,IF(NU$1&lt;MatrizdeEquipos!$K27,IF(MatrizdeEquipos!$K27&lt;PG$1,1,0),0))</f>
        <v>0</v>
      </c>
      <c r="NV29" s="5">
        <f>IF(NV$1=MatrizdeEquipos!$K27,1,IF(NV$1&lt;MatrizdeEquipos!$K27,IF(MatrizdeEquipos!$K27&lt;PH$1,1,0),0))</f>
        <v>0</v>
      </c>
      <c r="NW29" s="5">
        <f>IF(NW$1=MatrizdeEquipos!$K27,1,IF(NW$1&lt;MatrizdeEquipos!$K27,IF(MatrizdeEquipos!$K27&lt;PI$1,1,0),0))</f>
        <v>0</v>
      </c>
      <c r="NX29" s="5">
        <f>IF(NX$1=MatrizdeEquipos!$K27,1,IF(NX$1&lt;MatrizdeEquipos!$K27,IF(MatrizdeEquipos!$K27&lt;PJ$1,1,0),0))</f>
        <v>0</v>
      </c>
      <c r="NY29" s="5">
        <f>IF(NY$1=MatrizdeEquipos!$K27,1,IF(NY$1&lt;MatrizdeEquipos!$K27,IF(MatrizdeEquipos!$K27&lt;PK$1,1,0),0))</f>
        <v>0</v>
      </c>
      <c r="NZ29" s="5">
        <f>IF(NZ$1=MatrizdeEquipos!$K27,1,IF(NZ$1&lt;MatrizdeEquipos!$K27,IF(MatrizdeEquipos!$K27&lt;PL$1,1,0),0))</f>
        <v>0</v>
      </c>
      <c r="OA29" s="5">
        <f>IF(OA$1=MatrizdeEquipos!$K27,1,IF(OA$1&lt;MatrizdeEquipos!$K27,IF(MatrizdeEquipos!$K27&lt;PM$1,1,0),0))</f>
        <v>0</v>
      </c>
      <c r="OB29" s="5">
        <f>IF(OB$1=MatrizdeEquipos!$K27,1,IF(OB$1&lt;MatrizdeEquipos!$K27,IF(MatrizdeEquipos!$K27&lt;PN$1,1,0),0))</f>
        <v>0</v>
      </c>
      <c r="OC29" s="5">
        <f>IF(OC$1=MatrizdeEquipos!$K27,1,IF(OC$1&lt;MatrizdeEquipos!$K27,IF(MatrizdeEquipos!$K27&lt;PO$1,1,0),0))</f>
        <v>0</v>
      </c>
      <c r="OD29" s="5">
        <f>IF(OD$1=MatrizdeEquipos!$K27,1,IF(OD$1&lt;MatrizdeEquipos!$K27,IF(MatrizdeEquipos!$K27&lt;PP$1,1,0),0))</f>
        <v>0</v>
      </c>
      <c r="OE29" s="5">
        <f>IF(OE$1=MatrizdeEquipos!$K27,1,IF(OE$1&lt;MatrizdeEquipos!$K27,IF(MatrizdeEquipos!$K27&lt;PQ$1,1,0),0))</f>
        <v>0</v>
      </c>
      <c r="OF29" s="5">
        <f>IF(OF$1=MatrizdeEquipos!$K27,1,IF(OF$1&lt;MatrizdeEquipos!$K27,IF(MatrizdeEquipos!$K27&lt;PR$1,1,0),0))</f>
        <v>0</v>
      </c>
      <c r="OG29" s="5">
        <f>IF(OG$1=MatrizdeEquipos!$K27,1,IF(OG$1&lt;MatrizdeEquipos!$K27,IF(MatrizdeEquipos!$K27&lt;PS$1,1,0),0))</f>
        <v>0</v>
      </c>
      <c r="OH29" s="5">
        <f>IF(OH$1=MatrizdeEquipos!$K27,1,IF(OH$1&lt;MatrizdeEquipos!$K27,IF(MatrizdeEquipos!$K27&lt;PT$1,1,0),0))</f>
        <v>0</v>
      </c>
      <c r="OI29" s="5">
        <f>IF(OI$1=MatrizdeEquipos!$K27,1,IF(OI$1&lt;MatrizdeEquipos!$K27,IF(MatrizdeEquipos!$K27&lt;PU$1,1,0),0))</f>
        <v>0</v>
      </c>
      <c r="OJ29" s="5">
        <f>IF(OJ$1=MatrizdeEquipos!$K27,1,IF(OJ$1&lt;MatrizdeEquipos!$K27,IF(MatrizdeEquipos!$K27&lt;PV$1,1,0),0))</f>
        <v>0</v>
      </c>
      <c r="OK29" s="5">
        <f>IF(OK$1=MatrizdeEquipos!$K27,1,IF(OK$1&lt;MatrizdeEquipos!$K27,IF(MatrizdeEquipos!$K27&lt;PW$1,1,0),0))</f>
        <v>0</v>
      </c>
      <c r="OL29" s="5">
        <f>IF(OL$1=MatrizdeEquipos!$K27,1,IF(OL$1&lt;MatrizdeEquipos!$K27,IF(MatrizdeEquipos!$K27&lt;PX$1,1,0),0))</f>
        <v>0</v>
      </c>
      <c r="OM29" s="5">
        <f>IF(OM$1=MatrizdeEquipos!$K27,1,IF(OM$1&lt;MatrizdeEquipos!$K27,IF(MatrizdeEquipos!$K27&lt;PY$1,1,0),0))</f>
        <v>0</v>
      </c>
      <c r="ON29" s="5">
        <f>IF(ON$1=MatrizdeEquipos!$K27,1,IF(ON$1&lt;MatrizdeEquipos!$K27,IF(MatrizdeEquipos!$K27&lt;PZ$1,1,0),0))</f>
        <v>0</v>
      </c>
      <c r="OO29" s="5">
        <f>IF(OO$1=MatrizdeEquipos!$K27,1,IF(OO$1&lt;MatrizdeEquipos!$K27,IF(MatrizdeEquipos!$K27&lt;QA$1,1,0),0))</f>
        <v>0</v>
      </c>
      <c r="OP29" s="5">
        <f>IF(OP$1=MatrizdeEquipos!$K27,1,IF(OP$1&lt;MatrizdeEquipos!$K27,IF(MatrizdeEquipos!$K27&lt;QB$1,1,0),0))</f>
        <v>0</v>
      </c>
      <c r="OQ29" s="5">
        <f>IF(OQ$1=MatrizdeEquipos!$K27,1,IF(OQ$1&lt;MatrizdeEquipos!$K27,IF(MatrizdeEquipos!$K27&lt;QC$1,1,0),0))</f>
        <v>0</v>
      </c>
      <c r="OR29" s="5">
        <f>IF(OR$1=MatrizdeEquipos!$K27,1,IF(OR$1&lt;MatrizdeEquipos!$K27,IF(MatrizdeEquipos!$K27&lt;QD$1,1,0),0))</f>
        <v>0</v>
      </c>
      <c r="OS29" s="5">
        <f>IF(OS$1=MatrizdeEquipos!$K27,1,IF(OS$1&lt;MatrizdeEquipos!$K27,IF(MatrizdeEquipos!$K27&lt;QE$1,1,0),0))</f>
        <v>0</v>
      </c>
      <c r="OT29" s="5">
        <f>IF(OT$1=MatrizdeEquipos!$K27,1,IF(OT$1&lt;MatrizdeEquipos!$K27,IF(MatrizdeEquipos!$K27&lt;QF$1,1,0),0))</f>
        <v>0</v>
      </c>
      <c r="OU29" s="5">
        <f>IF(OU$1=MatrizdeEquipos!$K27,1,IF(OU$1&lt;MatrizdeEquipos!$K27,IF(MatrizdeEquipos!$K27&lt;QG$1,1,0),0))</f>
        <v>0</v>
      </c>
      <c r="OV29" s="5">
        <f>IF(OV$1=MatrizdeEquipos!$K27,1,IF(OV$1&lt;MatrizdeEquipos!$K27,IF(MatrizdeEquipos!$K27&lt;QH$1,1,0),0))</f>
        <v>0</v>
      </c>
      <c r="OW29" s="5">
        <f>IF(OW$1=MatrizdeEquipos!$K27,1,IF(OW$1&lt;MatrizdeEquipos!$K27,IF(MatrizdeEquipos!$K27&lt;QI$1,1,0),0))</f>
        <v>0</v>
      </c>
      <c r="OX29" s="5">
        <f>IF(OX$1=MatrizdeEquipos!$K27,1,IF(OX$1&lt;MatrizdeEquipos!$K27,IF(MatrizdeEquipos!$K27&lt;QJ$1,1,0),0))</f>
        <v>0</v>
      </c>
      <c r="OY29" s="5">
        <f>IF(OY$1=MatrizdeEquipos!$K27,1,IF(OY$1&lt;MatrizdeEquipos!$K27,IF(MatrizdeEquipos!$K27&lt;QK$1,1,0),0))</f>
        <v>0</v>
      </c>
      <c r="OZ29" s="5">
        <f>IF(OZ$1=MatrizdeEquipos!$K27,1,IF(OZ$1&lt;MatrizdeEquipos!$K27,IF(MatrizdeEquipos!$K27&lt;QL$1,1,0),0))</f>
        <v>0</v>
      </c>
      <c r="PA29" s="5">
        <f>IF(PA$1=MatrizdeEquipos!$K27,1,IF(PA$1&lt;MatrizdeEquipos!$K27,IF(MatrizdeEquipos!$K27&lt;QM$1,1,0),0))</f>
        <v>0</v>
      </c>
      <c r="PB29" s="5">
        <f>IF(PB$1=MatrizdeEquipos!$K27,1,IF(PB$1&lt;MatrizdeEquipos!$K27,IF(MatrizdeEquipos!$K27&lt;QN$1,1,0),0))</f>
        <v>0</v>
      </c>
      <c r="PC29" s="5">
        <f>IF(PC$1=MatrizdeEquipos!$K27,1,IF(PC$1&lt;MatrizdeEquipos!$K27,IF(MatrizdeEquipos!$K27&lt;QO$1,1,0),0))</f>
        <v>0</v>
      </c>
      <c r="PD29" s="5">
        <f>IF(PD$1=MatrizdeEquipos!$K27,1,IF(PD$1&lt;MatrizdeEquipos!$K27,IF(MatrizdeEquipos!$K27&lt;QP$1,1,0),0))</f>
        <v>0</v>
      </c>
      <c r="PE29" s="5">
        <f>IF(PE$1=MatrizdeEquipos!$K27,1,IF(PE$1&lt;MatrizdeEquipos!$K27,IF(MatrizdeEquipos!$K27&lt;QQ$1,1,0),0))</f>
        <v>0</v>
      </c>
      <c r="PF29" s="5">
        <f>IF(PF$1=MatrizdeEquipos!$K27,1,IF(PF$1&lt;MatrizdeEquipos!$K27,IF(MatrizdeEquipos!$K27&lt;QR$1,1,0),0))</f>
        <v>0</v>
      </c>
      <c r="PG29" s="5">
        <f>IF(PG$1=MatrizdeEquipos!$K27,1,IF(PG$1&lt;MatrizdeEquipos!$K27,IF(MatrizdeEquipos!$K27&lt;QS$1,1,0),0))</f>
        <v>0</v>
      </c>
      <c r="PH29" s="5">
        <f>IF(PH$1=MatrizdeEquipos!$K27,1,IF(PH$1&lt;MatrizdeEquipos!$K27,IF(MatrizdeEquipos!$K27&lt;QT$1,1,0),0))</f>
        <v>0</v>
      </c>
      <c r="PI29" s="5">
        <f>IF(PI$1=MatrizdeEquipos!$K27,1,IF(PI$1&lt;MatrizdeEquipos!$K27,IF(MatrizdeEquipos!$K27&lt;QU$1,1,0),0))</f>
        <v>0</v>
      </c>
      <c r="PJ29" s="5">
        <f>IF(PJ$1=MatrizdeEquipos!$K27,1,IF(PJ$1&lt;MatrizdeEquipos!$K27,IF(MatrizdeEquipos!$K27&lt;QV$1,1,0),0))</f>
        <v>0</v>
      </c>
      <c r="PK29" s="5">
        <f>IF(PK$1=MatrizdeEquipos!$K27,1,IF(PK$1&lt;MatrizdeEquipos!$K27,IF(MatrizdeEquipos!$K27&lt;QW$1,1,0),0))</f>
        <v>0</v>
      </c>
      <c r="PL29" s="5">
        <f>IF(PL$1=MatrizdeEquipos!$K27,1,IF(PL$1&lt;MatrizdeEquipos!$K27,IF(MatrizdeEquipos!$K27&lt;QX$1,1,0),0))</f>
        <v>0</v>
      </c>
      <c r="PM29" s="5">
        <f>IF(PM$1=MatrizdeEquipos!$K27,1,IF(PM$1&lt;MatrizdeEquipos!$K27,IF(MatrizdeEquipos!$K27&lt;QY$1,1,0),0))</f>
        <v>0</v>
      </c>
      <c r="PN29" s="5">
        <f>IF(PN$1=MatrizdeEquipos!$K27,1,IF(PN$1&lt;MatrizdeEquipos!$K27,IF(MatrizdeEquipos!$K27&lt;QZ$1,1,0),0))</f>
        <v>0</v>
      </c>
      <c r="PO29" s="5">
        <f>IF(PO$1=MatrizdeEquipos!$K27,1,IF(PO$1&lt;MatrizdeEquipos!$K27,IF(MatrizdeEquipos!$K27&lt;RA$1,1,0),0))</f>
        <v>0</v>
      </c>
      <c r="PP29" s="5">
        <f>IF(PP$1=MatrizdeEquipos!$K27,1,IF(PP$1&lt;MatrizdeEquipos!$K27,IF(MatrizdeEquipos!$K27&lt;RB$1,1,0),0))</f>
        <v>0</v>
      </c>
      <c r="PQ29" s="5">
        <f>IF(PQ$1=MatrizdeEquipos!$K27,1,IF(PQ$1&lt;MatrizdeEquipos!$K27,IF(MatrizdeEquipos!$K27&lt;RC$1,1,0),0))</f>
        <v>0</v>
      </c>
      <c r="PR29" s="5">
        <f>IF(PR$1=MatrizdeEquipos!$K27,1,IF(PR$1&lt;MatrizdeEquipos!$K27,IF(MatrizdeEquipos!$K27&lt;RD$1,1,0),0))</f>
        <v>0</v>
      </c>
      <c r="PS29" s="5">
        <f>IF(PS$1=MatrizdeEquipos!$K27,1,IF(PS$1&lt;MatrizdeEquipos!$K27,IF(MatrizdeEquipos!$K27&lt;RE$1,1,0),0))</f>
        <v>0</v>
      </c>
      <c r="PT29" s="5">
        <f>IF(PT$1=MatrizdeEquipos!$K27,1,IF(PT$1&lt;MatrizdeEquipos!$K27,IF(MatrizdeEquipos!$K27&lt;RF$1,1,0),0))</f>
        <v>0</v>
      </c>
      <c r="PU29" s="5">
        <f>IF(PU$1=MatrizdeEquipos!$K27,1,IF(PU$1&lt;MatrizdeEquipos!$K27,IF(MatrizdeEquipos!$K27&lt;RG$1,1,0),0))</f>
        <v>0</v>
      </c>
      <c r="PV29" s="5">
        <f>IF(PV$1=MatrizdeEquipos!$K27,1,IF(PV$1&lt;MatrizdeEquipos!$K27,IF(MatrizdeEquipos!$K27&lt;RH$1,1,0),0))</f>
        <v>0</v>
      </c>
      <c r="PW29" s="5">
        <f>IF(PW$1=MatrizdeEquipos!$K27,1,IF(PW$1&lt;MatrizdeEquipos!$K27,IF(MatrizdeEquipos!$K27&lt;RI$1,1,0),0))</f>
        <v>0</v>
      </c>
      <c r="PX29" s="5">
        <f>IF(PX$1=MatrizdeEquipos!$K27,1,IF(PX$1&lt;MatrizdeEquipos!$K27,IF(MatrizdeEquipos!$K27&lt;RJ$1,1,0),0))</f>
        <v>0</v>
      </c>
      <c r="PY29" s="5">
        <f>IF(PY$1=MatrizdeEquipos!$K27,1,IF(PY$1&lt;MatrizdeEquipos!$K27,IF(MatrizdeEquipos!$K27&lt;RK$1,1,0),0))</f>
        <v>0</v>
      </c>
      <c r="PZ29" s="5">
        <f>IF(PZ$1=MatrizdeEquipos!$K27,1,IF(PZ$1&lt;MatrizdeEquipos!$K27,IF(MatrizdeEquipos!$K27&lt;RL$1,1,0),0))</f>
        <v>0</v>
      </c>
      <c r="QA29" s="5">
        <f>IF(QA$1=MatrizdeEquipos!$K27,1,IF(QA$1&lt;MatrizdeEquipos!$K27,IF(MatrizdeEquipos!$K27&lt;RM$1,1,0),0))</f>
        <v>0</v>
      </c>
      <c r="QB29" s="5">
        <f>IF(QB$1=MatrizdeEquipos!$K27,1,IF(QB$1&lt;MatrizdeEquipos!$K27,IF(MatrizdeEquipos!$K27&lt;RN$1,1,0),0))</f>
        <v>0</v>
      </c>
      <c r="QC29" s="5">
        <f>IF(QC$1=MatrizdeEquipos!$K27,1,IF(QC$1&lt;MatrizdeEquipos!$K27,IF(MatrizdeEquipos!$K27&lt;RO$1,1,0),0))</f>
        <v>0</v>
      </c>
      <c r="QD29" s="5">
        <f>IF(QD$1=MatrizdeEquipos!$K27,1,IF(QD$1&lt;MatrizdeEquipos!$K27,IF(MatrizdeEquipos!$K27&lt;RP$1,1,0),0))</f>
        <v>0</v>
      </c>
      <c r="QE29" s="5">
        <f>IF(QE$1=MatrizdeEquipos!$K27,1,IF(QE$1&lt;MatrizdeEquipos!$K27,IF(MatrizdeEquipos!$K27&lt;RQ$1,1,0),0))</f>
        <v>0</v>
      </c>
      <c r="QF29" s="5">
        <f>IF(QF$1=MatrizdeEquipos!$K27,1,IF(QF$1&lt;MatrizdeEquipos!$K27,IF(MatrizdeEquipos!$K27&lt;RR$1,1,0),0))</f>
        <v>0</v>
      </c>
      <c r="QG29" s="5">
        <f>IF(QG$1=MatrizdeEquipos!$K27,1,IF(QG$1&lt;MatrizdeEquipos!$K27,IF(MatrizdeEquipos!$K27&lt;RS$1,1,0),0))</f>
        <v>0</v>
      </c>
      <c r="QH29" s="5">
        <f>IF(QH$1=MatrizdeEquipos!$K27,1,IF(QH$1&lt;MatrizdeEquipos!$K27,IF(MatrizdeEquipos!$K27&lt;RT$1,1,0),0))</f>
        <v>0</v>
      </c>
      <c r="QI29" s="5">
        <f>IF(QI$1=MatrizdeEquipos!$K27,1,IF(QI$1&lt;MatrizdeEquipos!$K27,IF(MatrizdeEquipos!$K27&lt;RU$1,1,0),0))</f>
        <v>0</v>
      </c>
      <c r="QJ29" s="5">
        <f>IF(QJ$1=MatrizdeEquipos!$K27,1,IF(QJ$1&lt;MatrizdeEquipos!$K27,IF(MatrizdeEquipos!$K27&lt;RV$1,1,0),0))</f>
        <v>0</v>
      </c>
      <c r="QK29" s="5">
        <f>IF(QK$1=MatrizdeEquipos!$K27,1,IF(QK$1&lt;MatrizdeEquipos!$K27,IF(MatrizdeEquipos!$K27&lt;RW$1,1,0),0))</f>
        <v>0</v>
      </c>
      <c r="QL29" s="5">
        <f>IF(QL$1=MatrizdeEquipos!$K27,1,IF(QL$1&lt;MatrizdeEquipos!$K27,IF(MatrizdeEquipos!$K27&lt;RX$1,1,0),0))</f>
        <v>0</v>
      </c>
      <c r="QM29" s="5">
        <f>IF(QM$1=MatrizdeEquipos!$K27,1,IF(QM$1&lt;MatrizdeEquipos!$K27,IF(MatrizdeEquipos!$K27&lt;RY$1,1,0),0))</f>
        <v>0</v>
      </c>
      <c r="QN29" s="5">
        <f>IF(QN$1=MatrizdeEquipos!$K27,1,IF(QN$1&lt;MatrizdeEquipos!$K27,IF(MatrizdeEquipos!$K27&lt;RZ$1,1,0),0))</f>
        <v>0</v>
      </c>
      <c r="QO29" s="5">
        <f>IF(QO$1=MatrizdeEquipos!$K27,1,IF(QO$1&lt;MatrizdeEquipos!$K27,IF(MatrizdeEquipos!$K27&lt;SA$1,1,0),0))</f>
        <v>0</v>
      </c>
      <c r="QP29" s="5">
        <f>IF(QP$1=MatrizdeEquipos!$K27,1,IF(QP$1&lt;MatrizdeEquipos!$K27,IF(MatrizdeEquipos!$K27&lt;SB$1,1,0),0))</f>
        <v>0</v>
      </c>
      <c r="QQ29" s="5">
        <f>IF(QQ$1=MatrizdeEquipos!$K27,1,IF(QQ$1&lt;MatrizdeEquipos!$K27,IF(MatrizdeEquipos!$K27&lt;SC$1,1,0),0))</f>
        <v>0</v>
      </c>
      <c r="QR29" s="5">
        <f>IF(QR$1=MatrizdeEquipos!$K27,1,IF(QR$1&lt;MatrizdeEquipos!$K27,IF(MatrizdeEquipos!$K27&lt;SD$1,1,0),0))</f>
        <v>0</v>
      </c>
      <c r="QS29" s="5">
        <f>IF(QS$1=MatrizdeEquipos!$K27,1,IF(QS$1&lt;MatrizdeEquipos!$K27,IF(MatrizdeEquipos!$K27&lt;SE$1,1,0),0))</f>
        <v>0</v>
      </c>
      <c r="QT29" s="5">
        <f>IF(QT$1=MatrizdeEquipos!$K27,1,IF(QT$1&lt;MatrizdeEquipos!$K27,IF(MatrizdeEquipos!$K27&lt;SF$1,1,0),0))</f>
        <v>0</v>
      </c>
      <c r="QU29" s="5">
        <f>IF(QU$1=MatrizdeEquipos!$K27,1,IF(QU$1&lt;MatrizdeEquipos!$K27,IF(MatrizdeEquipos!$K27&lt;SG$1,1,0),0))</f>
        <v>0</v>
      </c>
      <c r="QV29" s="5">
        <f>IF(QV$1=MatrizdeEquipos!$K27,1,IF(QV$1&lt;MatrizdeEquipos!$K27,IF(MatrizdeEquipos!$K27&lt;SH$1,1,0),0))</f>
        <v>0</v>
      </c>
      <c r="QW29" s="5">
        <f>IF(QW$1=MatrizdeEquipos!$K27,1,IF(QW$1&lt;MatrizdeEquipos!$K27,IF(MatrizdeEquipos!$K27&lt;SI$1,1,0),0))</f>
        <v>0</v>
      </c>
      <c r="QX29" s="5">
        <f>IF(QX$1=MatrizdeEquipos!$K27,1,IF(QX$1&lt;MatrizdeEquipos!$K27,IF(MatrizdeEquipos!$K27&lt;SJ$1,1,0),0))</f>
        <v>0</v>
      </c>
      <c r="QY29" s="5">
        <f>IF(QY$1=MatrizdeEquipos!$K27,1,IF(QY$1&lt;MatrizdeEquipos!$K27,IF(MatrizdeEquipos!$K27&lt;SK$1,1,0),0))</f>
        <v>0</v>
      </c>
      <c r="QZ29" s="5">
        <f>IF(QZ$1=MatrizdeEquipos!$K27,1,IF(QZ$1&lt;MatrizdeEquipos!$K27,IF(MatrizdeEquipos!$K27&lt;SL$1,1,0),0))</f>
        <v>0</v>
      </c>
      <c r="RA29" s="5">
        <f>IF(RA$1=MatrizdeEquipos!$K27,1,IF(RA$1&lt;MatrizdeEquipos!$K27,IF(MatrizdeEquipos!$K27&lt;SM$1,1,0),0))</f>
        <v>0</v>
      </c>
      <c r="RB29" s="5">
        <f>IF(RB$1=MatrizdeEquipos!$K27,1,IF(RB$1&lt;MatrizdeEquipos!$K27,IF(MatrizdeEquipos!$K27&lt;SN$1,1,0),0))</f>
        <v>0</v>
      </c>
      <c r="RC29" s="5">
        <f>IF(RC$1=MatrizdeEquipos!$K27,1,IF(RC$1&lt;MatrizdeEquipos!$K27,IF(MatrizdeEquipos!$K27&lt;SO$1,1,0),0))</f>
        <v>0</v>
      </c>
      <c r="RD29" s="5">
        <f>IF(RD$1=MatrizdeEquipos!$K27,1,IF(RD$1&lt;MatrizdeEquipos!$K27,IF(MatrizdeEquipos!$K27&lt;SP$1,1,0),0))</f>
        <v>0</v>
      </c>
      <c r="RE29" s="5">
        <f>IF(RE$1=MatrizdeEquipos!$K27,1,IF(RE$1&lt;MatrizdeEquipos!$K27,IF(MatrizdeEquipos!$K27&lt;SQ$1,1,0),0))</f>
        <v>0</v>
      </c>
      <c r="RF29" s="5">
        <f>IF(RF$1=MatrizdeEquipos!$K27,1,IF(RF$1&lt;MatrizdeEquipos!$K27,IF(MatrizdeEquipos!$K27&lt;SR$1,1,0),0))</f>
        <v>0</v>
      </c>
      <c r="RG29" s="5">
        <f>IF(RG$1=MatrizdeEquipos!$K27,1,IF(RG$1&lt;MatrizdeEquipos!$K27,IF(MatrizdeEquipos!$K27&lt;SS$1,1,0),0))</f>
        <v>0</v>
      </c>
      <c r="RH29" s="5">
        <f>IF(RH$1=MatrizdeEquipos!$K27,1,IF(RH$1&lt;MatrizdeEquipos!$K27,IF(MatrizdeEquipos!$K27&lt;ST$1,1,0),0))</f>
        <v>0</v>
      </c>
      <c r="RI29" s="5">
        <f>IF(RI$1=MatrizdeEquipos!$K27,1,IF(RI$1&lt;MatrizdeEquipos!$K27,IF(MatrizdeEquipos!$K27&lt;SU$1,1,0),0))</f>
        <v>0</v>
      </c>
      <c r="RJ29" s="5">
        <f>IF(RJ$1=MatrizdeEquipos!$K27,1,IF(RJ$1&lt;MatrizdeEquipos!$K27,IF(MatrizdeEquipos!$K27&lt;SV$1,1,0),0))</f>
        <v>0</v>
      </c>
      <c r="RK29" s="5">
        <f>IF(RK$1=MatrizdeEquipos!$K27,1,IF(RK$1&lt;MatrizdeEquipos!$K27,IF(MatrizdeEquipos!$K27&lt;SW$1,1,0),0))</f>
        <v>0</v>
      </c>
      <c r="RL29" s="5">
        <f>IF(RL$1=MatrizdeEquipos!$K27,1,IF(RL$1&lt;MatrizdeEquipos!$K27,IF(MatrizdeEquipos!$K27&lt;SX$1,1,0),0))</f>
        <v>0</v>
      </c>
      <c r="RM29" s="5">
        <f>IF(RM$1=MatrizdeEquipos!$K27,1,IF(RM$1&lt;MatrizdeEquipos!$K27,IF(MatrizdeEquipos!$K27&lt;SY$1,1,0),0))</f>
        <v>0</v>
      </c>
      <c r="RN29" s="5">
        <f>IF(RN$1=MatrizdeEquipos!$K27,1,IF(RN$1&lt;MatrizdeEquipos!$K27,IF(MatrizdeEquipos!$K27&lt;SZ$1,1,0),0))</f>
        <v>0</v>
      </c>
      <c r="RO29" s="5">
        <f>IF(RO$1=MatrizdeEquipos!$K27,1,IF(RO$1&lt;MatrizdeEquipos!$K27,IF(MatrizdeEquipos!$K27&lt;TA$1,1,0),0))</f>
        <v>0</v>
      </c>
      <c r="RP29" s="5">
        <f>IF(RP$1=MatrizdeEquipos!$K27,1,IF(RP$1&lt;MatrizdeEquipos!$K27,IF(MatrizdeEquipos!$K27&lt;TB$1,1,0),0))</f>
        <v>0</v>
      </c>
      <c r="RQ29" s="5">
        <f>IF(RQ$1=MatrizdeEquipos!$K27,1,IF(RQ$1&lt;MatrizdeEquipos!$K27,IF(MatrizdeEquipos!$K27&lt;TC$1,1,0),0))</f>
        <v>0</v>
      </c>
      <c r="RR29" s="5">
        <f>IF(RR$1=MatrizdeEquipos!$K27,1,IF(RR$1&lt;MatrizdeEquipos!$K27,IF(MatrizdeEquipos!$K27&lt;TD$1,1,0),0))</f>
        <v>0</v>
      </c>
      <c r="RS29" s="5">
        <f>IF(RS$1=MatrizdeEquipos!$K27,1,IF(RS$1&lt;MatrizdeEquipos!$K27,IF(MatrizdeEquipos!$K27&lt;TE$1,1,0),0))</f>
        <v>0</v>
      </c>
      <c r="RT29" s="5">
        <f>IF(RT$1=MatrizdeEquipos!$K27,1,IF(RT$1&lt;MatrizdeEquipos!$K27,IF(MatrizdeEquipos!$K27&lt;TF$1,1,0),0))</f>
        <v>0</v>
      </c>
      <c r="RU29" s="5">
        <f>IF(RU$1=MatrizdeEquipos!$K27,1,IF(RU$1&lt;MatrizdeEquipos!$K27,IF(MatrizdeEquipos!$K27&lt;TG$1,1,0),0))</f>
        <v>0</v>
      </c>
      <c r="RV29" s="5">
        <f>IF(RV$1=MatrizdeEquipos!$K27,1,IF(RV$1&lt;MatrizdeEquipos!$K27,IF(MatrizdeEquipos!$K27&lt;TH$1,1,0),0))</f>
        <v>0</v>
      </c>
      <c r="RW29" s="5">
        <f>IF(RW$1=MatrizdeEquipos!$K27,1,IF(RW$1&lt;MatrizdeEquipos!$K27,IF(MatrizdeEquipos!$K27&lt;TI$1,1,0),0))</f>
        <v>0</v>
      </c>
      <c r="RX29" s="5">
        <f>IF(RX$1=MatrizdeEquipos!$K27,1,IF(RX$1&lt;MatrizdeEquipos!$K27,IF(MatrizdeEquipos!$K27&lt;TJ$1,1,0),0))</f>
        <v>0</v>
      </c>
      <c r="RY29" s="5">
        <f>IF(RY$1=MatrizdeEquipos!$K27,1,IF(RY$1&lt;MatrizdeEquipos!$K27,IF(MatrizdeEquipos!$K27&lt;TK$1,1,0),0))</f>
        <v>0</v>
      </c>
      <c r="RZ29" s="5">
        <f>IF(RZ$1=MatrizdeEquipos!$K27,1,IF(RZ$1&lt;MatrizdeEquipos!$K27,IF(MatrizdeEquipos!$K27&lt;TL$1,1,0),0))</f>
        <v>0</v>
      </c>
      <c r="SA29" s="5">
        <f>IF(SA$1=MatrizdeEquipos!$K27,1,IF(SA$1&lt;MatrizdeEquipos!$K27,IF(MatrizdeEquipos!$K27&lt;TM$1,1,0),0))</f>
        <v>0</v>
      </c>
      <c r="SB29" s="5">
        <f>IF(SB$1=MatrizdeEquipos!$K27,1,IF(SB$1&lt;MatrizdeEquipos!$K27,IF(MatrizdeEquipos!$K27&lt;TN$1,1,0),0))</f>
        <v>0</v>
      </c>
      <c r="SC29" s="5">
        <f>IF(SC$1=MatrizdeEquipos!$K27,1,IF(SC$1&lt;MatrizdeEquipos!$K27,IF(MatrizdeEquipos!$K27&lt;TO$1,1,0),0))</f>
        <v>0</v>
      </c>
      <c r="SD29" s="5">
        <f>IF(SD$1=MatrizdeEquipos!$K27,1,IF(SD$1&lt;MatrizdeEquipos!$K27,IF(MatrizdeEquipos!$K27&lt;TP$1,1,0),0))</f>
        <v>0</v>
      </c>
      <c r="SE29" s="5">
        <f>IF(SE$1=MatrizdeEquipos!$K27,1,IF(SE$1&lt;MatrizdeEquipos!$K27,IF(MatrizdeEquipos!$K27&lt;TQ$1,1,0),0))</f>
        <v>0</v>
      </c>
      <c r="SF29" s="5">
        <f>IF(SF$1=MatrizdeEquipos!$K27,1,IF(SF$1&lt;MatrizdeEquipos!$K27,IF(MatrizdeEquipos!$K27&lt;TR$1,1,0),0))</f>
        <v>0</v>
      </c>
      <c r="SG29" s="5">
        <f>IF(SG$1=MatrizdeEquipos!$K27,1,IF(SG$1&lt;MatrizdeEquipos!$K27,IF(MatrizdeEquipos!$K27&lt;TS$1,1,0),0))</f>
        <v>0</v>
      </c>
      <c r="SH29" s="5">
        <f>IF(SH$1=MatrizdeEquipos!$K27,1,IF(SH$1&lt;MatrizdeEquipos!$K27,IF(MatrizdeEquipos!$K27&lt;TT$1,1,0),0))</f>
        <v>0</v>
      </c>
      <c r="SI29" s="5">
        <f>IF(SI$1=MatrizdeEquipos!$K27,1,IF(SI$1&lt;MatrizdeEquipos!$K27,IF(MatrizdeEquipos!$K27&lt;TU$1,1,0),0))</f>
        <v>0</v>
      </c>
      <c r="SJ29" s="5">
        <f>IF(SJ$1=MatrizdeEquipos!$K27,1,IF(SJ$1&lt;MatrizdeEquipos!$K27,IF(MatrizdeEquipos!$K27&lt;TV$1,1,0),0))</f>
        <v>0</v>
      </c>
      <c r="SK29" s="5">
        <f>IF(SK$1=MatrizdeEquipos!$K27,1,IF(SK$1&lt;MatrizdeEquipos!$K27,IF(MatrizdeEquipos!$K27&lt;TW$1,1,0),0))</f>
        <v>0</v>
      </c>
      <c r="SL29" s="5">
        <f>IF(SL$1=MatrizdeEquipos!$K27,1,IF(SL$1&lt;MatrizdeEquipos!$K27,IF(MatrizdeEquipos!$K27&lt;TX$1,1,0),0))</f>
        <v>0</v>
      </c>
      <c r="SM29" s="5">
        <f>IF(SM$1=MatrizdeEquipos!$K27,1,IF(SM$1&lt;MatrizdeEquipos!$K27,IF(MatrizdeEquipos!$K27&lt;TY$1,1,0),0))</f>
        <v>0</v>
      </c>
      <c r="SN29" s="5">
        <f>IF(SN$1=MatrizdeEquipos!$K27,1,IF(SN$1&lt;MatrizdeEquipos!$K27,IF(MatrizdeEquipos!$K27&lt;TZ$1,1,0),0))</f>
        <v>0</v>
      </c>
      <c r="SO29" s="5">
        <f>IF(SO$1=MatrizdeEquipos!$K27,1,IF(SO$1&lt;MatrizdeEquipos!$K27,IF(MatrizdeEquipos!$K27&lt;UA$1,1,0),0))</f>
        <v>0</v>
      </c>
      <c r="SP29" s="5">
        <f>IF(SP$1=MatrizdeEquipos!$K27,1,IF(SP$1&lt;MatrizdeEquipos!$K27,IF(MatrizdeEquipos!$K27&lt;UB$1,1,0),0))</f>
        <v>0</v>
      </c>
      <c r="SQ29" s="5">
        <f>IF(SQ$1=MatrizdeEquipos!$K27,1,IF(SQ$1&lt;MatrizdeEquipos!$K27,IF(MatrizdeEquipos!$K27&lt;UC$1,1,0),0))</f>
        <v>0</v>
      </c>
      <c r="SR29" s="5">
        <f>IF(SR$1=MatrizdeEquipos!$K27,1,IF(SR$1&lt;MatrizdeEquipos!$K27,IF(MatrizdeEquipos!$K27&lt;UD$1,1,0),0))</f>
        <v>0</v>
      </c>
      <c r="SS29" s="5">
        <f>IF(SS$1=MatrizdeEquipos!$K27,1,IF(SS$1&lt;MatrizdeEquipos!$K27,IF(MatrizdeEquipos!$K27&lt;UE$1,1,0),0))</f>
        <v>0</v>
      </c>
      <c r="ST29" s="5">
        <f>IF(ST$1=MatrizdeEquipos!$K27,1,IF(ST$1&lt;MatrizdeEquipos!$K27,IF(MatrizdeEquipos!$K27&lt;UF$1,1,0),0))</f>
        <v>0</v>
      </c>
      <c r="SU29" s="5">
        <f>IF(SU$1=MatrizdeEquipos!$K27,1,IF(SU$1&lt;MatrizdeEquipos!$K27,IF(MatrizdeEquipos!$K27&lt;UG$1,1,0),0))</f>
        <v>0</v>
      </c>
      <c r="SV29" s="5">
        <f>IF(SV$1=MatrizdeEquipos!$K27,1,IF(SV$1&lt;MatrizdeEquipos!$K27,IF(MatrizdeEquipos!$K27&lt;UH$1,1,0),0))</f>
        <v>0</v>
      </c>
      <c r="SW29" s="5">
        <f>IF(SW$1=MatrizdeEquipos!$K27,1,IF(SW$1&lt;MatrizdeEquipos!$K27,IF(MatrizdeEquipos!$K27&lt;UI$1,1,0),0))</f>
        <v>0</v>
      </c>
      <c r="SX29" s="5">
        <f>IF(SX$1=MatrizdeEquipos!$K27,1,IF(SX$1&lt;MatrizdeEquipos!$K27,IF(MatrizdeEquipos!$K27&lt;UJ$1,1,0),0))</f>
        <v>0</v>
      </c>
      <c r="SY29" s="5">
        <f>IF(SY$1=MatrizdeEquipos!$K27,1,IF(SY$1&lt;MatrizdeEquipos!$K27,IF(MatrizdeEquipos!$K27&lt;UK$1,1,0),0))</f>
        <v>0</v>
      </c>
      <c r="SZ29" s="5">
        <f>IF(SZ$1=MatrizdeEquipos!$K27,1,IF(SZ$1&lt;MatrizdeEquipos!$K27,IF(MatrizdeEquipos!$K27&lt;UL$1,1,0),0))</f>
        <v>0</v>
      </c>
      <c r="TA29" s="5">
        <f>IF(TA$1=MatrizdeEquipos!$K27,1,IF(TA$1&lt;MatrizdeEquipos!$K27,IF(MatrizdeEquipos!$K27&lt;UM$1,1,0),0))</f>
        <v>0</v>
      </c>
      <c r="TB29" s="5">
        <f>IF(TB$1=MatrizdeEquipos!$K27,1,IF(TB$1&lt;MatrizdeEquipos!$K27,IF(MatrizdeEquipos!$K27&lt;UN$1,1,0),0))</f>
        <v>0</v>
      </c>
      <c r="TC29" s="5">
        <f>IF(TC$1=MatrizdeEquipos!$K27,1,IF(TC$1&lt;MatrizdeEquipos!$K27,IF(MatrizdeEquipos!$K27&lt;UO$1,1,0),0))</f>
        <v>0</v>
      </c>
      <c r="TD29" s="5">
        <f>IF(TD$1=MatrizdeEquipos!$K27,1,IF(TD$1&lt;MatrizdeEquipos!$K27,IF(MatrizdeEquipos!$K27&lt;UP$1,1,0),0))</f>
        <v>0</v>
      </c>
      <c r="TE29" s="5">
        <f>IF(TE$1=MatrizdeEquipos!$K27,1,IF(TE$1&lt;MatrizdeEquipos!$K27,IF(MatrizdeEquipos!$K27&lt;UQ$1,1,0),0))</f>
        <v>0</v>
      </c>
      <c r="TF29" s="5">
        <f>IF(TF$1=MatrizdeEquipos!$K27,1,IF(TF$1&lt;MatrizdeEquipos!$K27,IF(MatrizdeEquipos!$K27&lt;UR$1,1,0),0))</f>
        <v>0</v>
      </c>
      <c r="TG29" s="5">
        <f>IF(TG$1=MatrizdeEquipos!$K27,1,IF(TG$1&lt;MatrizdeEquipos!$K27,IF(MatrizdeEquipos!$K27&lt;US$1,1,0),0))</f>
        <v>0</v>
      </c>
      <c r="TH29" s="5">
        <f>IF(TH$1=MatrizdeEquipos!$K27,1,IF(TH$1&lt;MatrizdeEquipos!$K27,IF(MatrizdeEquipos!$K27&lt;UT$1,1,0),0))</f>
        <v>0</v>
      </c>
      <c r="TI29" s="5">
        <f>IF(TI$1=MatrizdeEquipos!$K27,1,IF(TI$1&lt;MatrizdeEquipos!$K27,IF(MatrizdeEquipos!$K27&lt;UU$1,1,0),0))</f>
        <v>0</v>
      </c>
      <c r="TJ29" s="5">
        <f>IF(TJ$1=MatrizdeEquipos!$K27,1,IF(TJ$1&lt;MatrizdeEquipos!$K27,IF(MatrizdeEquipos!$K27&lt;UV$1,1,0),0))</f>
        <v>0</v>
      </c>
      <c r="TK29" s="5">
        <f>IF(TK$1=MatrizdeEquipos!$K27,1,IF(TK$1&lt;MatrizdeEquipos!$K27,IF(MatrizdeEquipos!$K27&lt;UW$1,1,0),0))</f>
        <v>0</v>
      </c>
      <c r="TL29" s="5">
        <f>IF(TL$1=MatrizdeEquipos!$K27,1,IF(TL$1&lt;MatrizdeEquipos!$K27,IF(MatrizdeEquipos!$K27&lt;UX$1,1,0),0))</f>
        <v>0</v>
      </c>
      <c r="TM29" s="5">
        <f>IF(TM$1=MatrizdeEquipos!$K27,1,IF(TM$1&lt;MatrizdeEquipos!$K27,IF(MatrizdeEquipos!$K27&lt;UY$1,1,0),0))</f>
        <v>0</v>
      </c>
      <c r="TN29" s="5">
        <f>IF(TN$1=MatrizdeEquipos!$K27,1,IF(TN$1&lt;MatrizdeEquipos!$K27,IF(MatrizdeEquipos!$K27&lt;UZ$1,1,0),0))</f>
        <v>0</v>
      </c>
      <c r="TO29" s="5">
        <f>IF(TO$1=MatrizdeEquipos!$K27,1,IF(TO$1&lt;MatrizdeEquipos!$K27,IF(MatrizdeEquipos!$K27&lt;VA$1,1,0),0))</f>
        <v>0</v>
      </c>
      <c r="TP29" s="5">
        <f>IF(TP$1=MatrizdeEquipos!$K27,1,IF(TP$1&lt;MatrizdeEquipos!$K27,IF(MatrizdeEquipos!$K27&lt;VB$1,1,0),0))</f>
        <v>0</v>
      </c>
      <c r="TQ29" s="5">
        <f>IF(TQ$1=MatrizdeEquipos!$K27,1,IF(TQ$1&lt;MatrizdeEquipos!$K27,IF(MatrizdeEquipos!$K27&lt;VC$1,1,0),0))</f>
        <v>0</v>
      </c>
      <c r="TR29" s="5">
        <f>IF(TR$1=MatrizdeEquipos!$K27,1,IF(TR$1&lt;MatrizdeEquipos!$K27,IF(MatrizdeEquipos!$K27&lt;VD$1,1,0),0))</f>
        <v>0</v>
      </c>
      <c r="TS29" s="5">
        <f>IF(TS$1=MatrizdeEquipos!$K27,1,IF(TS$1&lt;MatrizdeEquipos!$K27,IF(MatrizdeEquipos!$K27&lt;VE$1,1,0),0))</f>
        <v>0</v>
      </c>
      <c r="TT29" s="5">
        <f>IF(TT$1=MatrizdeEquipos!$K27,1,IF(TT$1&lt;MatrizdeEquipos!$K27,IF(MatrizdeEquipos!$K27&lt;VF$1,1,0),0))</f>
        <v>0</v>
      </c>
      <c r="TU29" s="5">
        <f>IF(TU$1=MatrizdeEquipos!$K27,1,IF(TU$1&lt;MatrizdeEquipos!$K27,IF(MatrizdeEquipos!$K27&lt;VG$1,1,0),0))</f>
        <v>0</v>
      </c>
      <c r="TV29" s="5">
        <f>IF(TV$1=MatrizdeEquipos!$K27,1,IF(TV$1&lt;MatrizdeEquipos!$K27,IF(MatrizdeEquipos!$K27&lt;VH$1,1,0),0))</f>
        <v>0</v>
      </c>
      <c r="TW29" s="5">
        <f>IF(TW$1=MatrizdeEquipos!$K27,1,IF(TW$1&lt;MatrizdeEquipos!$K27,IF(MatrizdeEquipos!$K27&lt;VI$1,1,0),0))</f>
        <v>0</v>
      </c>
      <c r="TX29" s="5">
        <f>IF(TX$1=MatrizdeEquipos!$K27,1,IF(TX$1&lt;MatrizdeEquipos!$K27,IF(MatrizdeEquipos!$K27&lt;VJ$1,1,0),0))</f>
        <v>0</v>
      </c>
      <c r="TY29" s="5">
        <f>IF(TY$1=MatrizdeEquipos!$K27,1,IF(TY$1&lt;MatrizdeEquipos!$K27,IF(MatrizdeEquipos!$K27&lt;VK$1,1,0),0))</f>
        <v>0</v>
      </c>
      <c r="TZ29" s="5">
        <f>IF(TZ$1=MatrizdeEquipos!$K27,1,IF(TZ$1&lt;MatrizdeEquipos!$K27,IF(MatrizdeEquipos!$K27&lt;VL$1,1,0),0))</f>
        <v>0</v>
      </c>
      <c r="UA29" s="5">
        <f>IF(UA$1=MatrizdeEquipos!$K27,1,IF(UA$1&lt;MatrizdeEquipos!$K27,IF(MatrizdeEquipos!$K27&lt;VM$1,1,0),0))</f>
        <v>0</v>
      </c>
      <c r="UB29" s="5">
        <f>IF(UB$1=MatrizdeEquipos!$K27,1,IF(UB$1&lt;MatrizdeEquipos!$K27,IF(MatrizdeEquipos!$K27&lt;VN$1,1,0),0))</f>
        <v>0</v>
      </c>
      <c r="UC29" s="5">
        <f>IF(UC$1=MatrizdeEquipos!$K27,1,IF(UC$1&lt;MatrizdeEquipos!$K27,IF(MatrizdeEquipos!$K27&lt;VO$1,1,0),0))</f>
        <v>0</v>
      </c>
      <c r="UD29" s="5">
        <f>IF(UD$1=MatrizdeEquipos!$K27,1,IF(UD$1&lt;MatrizdeEquipos!$K27,IF(MatrizdeEquipos!$K27&lt;VP$1,1,0),0))</f>
        <v>0</v>
      </c>
      <c r="UE29" s="5">
        <f>IF(UE$1=MatrizdeEquipos!$K27,1,IF(UE$1&lt;MatrizdeEquipos!$K27,IF(MatrizdeEquipos!$K27&lt;VQ$1,1,0),0))</f>
        <v>0</v>
      </c>
      <c r="UF29" s="5">
        <f>IF(UF$1=MatrizdeEquipos!$K27,1,IF(UF$1&lt;MatrizdeEquipos!$K27,IF(MatrizdeEquipos!$K27&lt;VR$1,1,0),0))</f>
        <v>0</v>
      </c>
      <c r="UG29" s="5">
        <f>IF(UG$1=MatrizdeEquipos!$K27,1,IF(UG$1&lt;MatrizdeEquipos!$K27,IF(MatrizdeEquipos!$K27&lt;VS$1,1,0),0))</f>
        <v>0</v>
      </c>
      <c r="UH29" s="5">
        <f>IF(UH$1=MatrizdeEquipos!$K27,1,IF(UH$1&lt;MatrizdeEquipos!$K27,IF(MatrizdeEquipos!$K27&lt;VT$1,1,0),0))</f>
        <v>0</v>
      </c>
      <c r="UI29" s="5">
        <f>IF(UI$1=MatrizdeEquipos!$K27,1,IF(UI$1&lt;MatrizdeEquipos!$K27,IF(MatrizdeEquipos!$K27&lt;VU$1,1,0),0))</f>
        <v>0</v>
      </c>
      <c r="UJ29" s="5">
        <f>IF(UJ$1=MatrizdeEquipos!$K27,1,IF(UJ$1&lt;MatrizdeEquipos!$K27,IF(MatrizdeEquipos!$K27&lt;VV$1,1,0),0))</f>
        <v>0</v>
      </c>
      <c r="UK29" s="5">
        <f>IF(UK$1=MatrizdeEquipos!$K27,1,IF(UK$1&lt;MatrizdeEquipos!$K27,IF(MatrizdeEquipos!$K27&lt;VW$1,1,0),0))</f>
        <v>0</v>
      </c>
      <c r="UL29" s="5">
        <f>IF(UL$1=MatrizdeEquipos!$K27,1,IF(UL$1&lt;MatrizdeEquipos!$K27,IF(MatrizdeEquipos!$K27&lt;VX$1,1,0),0))</f>
        <v>0</v>
      </c>
      <c r="UM29" s="5">
        <f>IF(UM$1=MatrizdeEquipos!$K27,1,IF(UM$1&lt;MatrizdeEquipos!$K27,IF(MatrizdeEquipos!$K27&lt;VY$1,1,0),0))</f>
        <v>0</v>
      </c>
      <c r="UN29" s="5">
        <f>IF(UN$1=MatrizdeEquipos!$K27,1,IF(UN$1&lt;MatrizdeEquipos!$K27,IF(MatrizdeEquipos!$K27&lt;VZ$1,1,0),0))</f>
        <v>0</v>
      </c>
      <c r="UO29" s="5">
        <f>IF(UO$1=MatrizdeEquipos!$K27,1,IF(UO$1&lt;MatrizdeEquipos!$K27,IF(MatrizdeEquipos!$K27&lt;WA$1,1,0),0))</f>
        <v>0</v>
      </c>
      <c r="UP29" s="5">
        <f>IF(UP$1=MatrizdeEquipos!$K27,1,IF(UP$1&lt;MatrizdeEquipos!$K27,IF(MatrizdeEquipos!$K27&lt;WB$1,1,0),0))</f>
        <v>0</v>
      </c>
      <c r="UQ29" s="5">
        <f>IF(UQ$1=MatrizdeEquipos!$K27,1,IF(UQ$1&lt;MatrizdeEquipos!$K27,IF(MatrizdeEquipos!$K27&lt;WC$1,1,0),0))</f>
        <v>0</v>
      </c>
      <c r="UR29" s="5">
        <f>IF(UR$1=MatrizdeEquipos!$K27,1,IF(UR$1&lt;MatrizdeEquipos!$K27,IF(MatrizdeEquipos!$K27&lt;WD$1,1,0),0))</f>
        <v>0</v>
      </c>
      <c r="US29" s="5">
        <f>IF(US$1=MatrizdeEquipos!$K27,1,IF(US$1&lt;MatrizdeEquipos!$K27,IF(MatrizdeEquipos!$K27&lt;WE$1,1,0),0))</f>
        <v>0</v>
      </c>
      <c r="UT29" s="5">
        <f>IF(UT$1=MatrizdeEquipos!$K27,1,IF(UT$1&lt;MatrizdeEquipos!$K27,IF(MatrizdeEquipos!$K27&lt;WF$1,1,0),0))</f>
        <v>0</v>
      </c>
      <c r="UU29" s="5">
        <f>IF(UU$1=MatrizdeEquipos!$K27,1,IF(UU$1&lt;MatrizdeEquipos!$K27,IF(MatrizdeEquipos!$K27&lt;WG$1,1,0),0))</f>
        <v>0</v>
      </c>
      <c r="UV29" s="5">
        <f>IF(UV$1=MatrizdeEquipos!$K27,1,IF(UV$1&lt;MatrizdeEquipos!$K27,IF(MatrizdeEquipos!$K27&lt;WH$1,1,0),0))</f>
        <v>0</v>
      </c>
      <c r="UW29" s="5">
        <f>IF(UW$1=MatrizdeEquipos!$K27,1,IF(UW$1&lt;MatrizdeEquipos!$K27,IF(MatrizdeEquipos!$K27&lt;WI$1,1,0),0))</f>
        <v>0</v>
      </c>
      <c r="UX29" s="5">
        <f>IF(UX$1=MatrizdeEquipos!$K27,1,IF(UX$1&lt;MatrizdeEquipos!$K27,IF(MatrizdeEquipos!$K27&lt;WJ$1,1,0),0))</f>
        <v>0</v>
      </c>
      <c r="UY29" s="5">
        <f>IF(UY$1=MatrizdeEquipos!$K27,1,IF(UY$1&lt;MatrizdeEquipos!$K27,IF(MatrizdeEquipos!$K27&lt;WK$1,1,0),0))</f>
        <v>0</v>
      </c>
      <c r="UZ29" s="5">
        <f>IF(UZ$1=MatrizdeEquipos!$K27,1,IF(UZ$1&lt;MatrizdeEquipos!$K27,IF(MatrizdeEquipos!$K27&lt;WL$1,1,0),0))</f>
        <v>0</v>
      </c>
      <c r="VA29" s="5">
        <f>IF(VA$1=MatrizdeEquipos!$K27,1,IF(VA$1&lt;MatrizdeEquipos!$K27,IF(MatrizdeEquipos!$K27&lt;WM$1,1,0),0))</f>
        <v>0</v>
      </c>
      <c r="VB29" s="5">
        <f>IF(VB$1=MatrizdeEquipos!$K27,1,IF(VB$1&lt;MatrizdeEquipos!$K27,IF(MatrizdeEquipos!$K27&lt;WN$1,1,0),0))</f>
        <v>0</v>
      </c>
      <c r="VC29" s="5">
        <f>IF(VC$1=MatrizdeEquipos!$K27,1,IF(VC$1&lt;MatrizdeEquipos!$K27,IF(MatrizdeEquipos!$K27&lt;WO$1,1,0),0))</f>
        <v>0</v>
      </c>
      <c r="VD29" s="5">
        <f>IF(VD$1=MatrizdeEquipos!$K27,1,IF(VD$1&lt;MatrizdeEquipos!$K27,IF(MatrizdeEquipos!$K27&lt;WP$1,1,0),0))</f>
        <v>0</v>
      </c>
      <c r="VE29" s="5">
        <f>IF(VE$1=MatrizdeEquipos!$K27,1,IF(VE$1&lt;MatrizdeEquipos!$K27,IF(MatrizdeEquipos!$K27&lt;WQ$1,1,0),0))</f>
        <v>0</v>
      </c>
      <c r="VF29" s="5">
        <f>IF(VF$1=MatrizdeEquipos!$K27,1,IF(VF$1&lt;MatrizdeEquipos!$K27,IF(MatrizdeEquipos!$K27&lt;WR$1,1,0),0))</f>
        <v>0</v>
      </c>
      <c r="VG29" s="5">
        <f>IF(VG$1=MatrizdeEquipos!$K27,1,IF(VG$1&lt;MatrizdeEquipos!$K27,IF(MatrizdeEquipos!$K27&lt;WS$1,1,0),0))</f>
        <v>0</v>
      </c>
      <c r="VH29" s="5">
        <f>IF(VH$1=MatrizdeEquipos!$K27,1,IF(VH$1&lt;MatrizdeEquipos!$K27,IF(MatrizdeEquipos!$K27&lt;WT$1,1,0),0))</f>
        <v>0</v>
      </c>
      <c r="VI29" s="5">
        <f>IF(VI$1=MatrizdeEquipos!$K27,1,IF(VI$1&lt;MatrizdeEquipos!$K27,IF(MatrizdeEquipos!$K27&lt;WU$1,1,0),0))</f>
        <v>0</v>
      </c>
      <c r="VJ29" s="5">
        <f>IF(VJ$1=MatrizdeEquipos!$K27,1,IF(VJ$1&lt;MatrizdeEquipos!$K27,IF(MatrizdeEquipos!$K27&lt;WV$1,1,0),0))</f>
        <v>0</v>
      </c>
      <c r="VK29" s="5">
        <f>IF(VK$1=MatrizdeEquipos!$K27,1,IF(VK$1&lt;MatrizdeEquipos!$K27,IF(MatrizdeEquipos!$K27&lt;WW$1,1,0),0))</f>
        <v>0</v>
      </c>
      <c r="VL29" s="5">
        <f>IF(VL$1=MatrizdeEquipos!$K27,1,IF(VL$1&lt;MatrizdeEquipos!$K27,IF(MatrizdeEquipos!$K27&lt;WX$1,1,0),0))</f>
        <v>0</v>
      </c>
      <c r="VM29" s="5">
        <f>IF(VM$1=MatrizdeEquipos!$K27,1,IF(VM$1&lt;MatrizdeEquipos!$K27,IF(MatrizdeEquipos!$K27&lt;WY$1,1,0),0))</f>
        <v>0</v>
      </c>
      <c r="VN29" s="5">
        <f>IF(VN$1=MatrizdeEquipos!$K27,1,IF(VN$1&lt;MatrizdeEquipos!$K27,IF(MatrizdeEquipos!$K27&lt;WZ$1,1,0),0))</f>
        <v>0</v>
      </c>
      <c r="VO29" s="5">
        <f>IF(VO$1=MatrizdeEquipos!$K27,1,IF(VO$1&lt;MatrizdeEquipos!$K27,IF(MatrizdeEquipos!$K27&lt;XA$1,1,0),0))</f>
        <v>0</v>
      </c>
      <c r="VP29" s="5">
        <f>IF(VP$1=MatrizdeEquipos!$K27,1,IF(VP$1&lt;MatrizdeEquipos!$K27,IF(MatrizdeEquipos!$K27&lt;XB$1,1,0),0))</f>
        <v>0</v>
      </c>
      <c r="VQ29" s="5">
        <f>IF(VQ$1=MatrizdeEquipos!$K27,1,IF(VQ$1&lt;MatrizdeEquipos!$K27,IF(MatrizdeEquipos!$K27&lt;XC$1,1,0),0))</f>
        <v>0</v>
      </c>
      <c r="VR29" s="5">
        <f>IF(VR$1=MatrizdeEquipos!$K27,1,IF(VR$1&lt;MatrizdeEquipos!$K27,IF(MatrizdeEquipos!$K27&lt;XD$1,1,0),0))</f>
        <v>0</v>
      </c>
      <c r="VS29" s="5">
        <f>IF(VS$1=MatrizdeEquipos!$K27,1,IF(VS$1&lt;MatrizdeEquipos!$K27,IF(MatrizdeEquipos!$K27&lt;XE$1,1,0),0))</f>
        <v>0</v>
      </c>
      <c r="VT29" s="5">
        <f>IF(VT$1=MatrizdeEquipos!$K27,1,IF(VT$1&lt;MatrizdeEquipos!$K27,IF(MatrizdeEquipos!$K27&lt;XF$1,1,0),0))</f>
        <v>0</v>
      </c>
      <c r="VU29" s="5">
        <f>IF(VU$1=MatrizdeEquipos!$K27,1,IF(VU$1&lt;MatrizdeEquipos!$K27,IF(MatrizdeEquipos!$K27&lt;XG$1,1,0),0))</f>
        <v>0</v>
      </c>
      <c r="VV29" s="5">
        <f>IF(VV$1=MatrizdeEquipos!$K27,1,IF(VV$1&lt;MatrizdeEquipos!$K27,IF(MatrizdeEquipos!$K27&lt;XH$1,1,0),0))</f>
        <v>0</v>
      </c>
      <c r="VW29" s="5">
        <f>IF(VW$1=MatrizdeEquipos!$K27,1,IF(VW$1&lt;MatrizdeEquipos!$K27,IF(MatrizdeEquipos!$K27&lt;XI$1,1,0),0))</f>
        <v>0</v>
      </c>
      <c r="VX29" s="5">
        <f>IF(VX$1=MatrizdeEquipos!$K27,1,IF(VX$1&lt;MatrizdeEquipos!$K27,IF(MatrizdeEquipos!$K27&lt;XJ$1,1,0),0))</f>
        <v>0</v>
      </c>
      <c r="VY29" s="5">
        <f>IF(VY$1=MatrizdeEquipos!$K27,1,IF(VY$1&lt;MatrizdeEquipos!$K27,IF(MatrizdeEquipos!$K27&lt;XK$1,1,0),0))</f>
        <v>0</v>
      </c>
      <c r="VZ29" s="5">
        <f>IF(VZ$1=MatrizdeEquipos!$K27,1,IF(VZ$1&lt;MatrizdeEquipos!$K27,IF(MatrizdeEquipos!$K27&lt;XL$1,1,0),0))</f>
        <v>0</v>
      </c>
      <c r="WA29" s="5">
        <f>IF(WA$1=MatrizdeEquipos!$K27,1,IF(WA$1&lt;MatrizdeEquipos!$K27,IF(MatrizdeEquipos!$K27&lt;XM$1,1,0),0))</f>
        <v>0</v>
      </c>
      <c r="WB29" s="5">
        <f>IF(WB$1=MatrizdeEquipos!$K27,1,IF(WB$1&lt;MatrizdeEquipos!$K27,IF(MatrizdeEquipos!$K27&lt;XN$1,1,0),0))</f>
        <v>0</v>
      </c>
      <c r="WC29" s="5">
        <f>IF(WC$1=MatrizdeEquipos!$K27,1,IF(WC$1&lt;MatrizdeEquipos!$K27,IF(MatrizdeEquipos!$K27&lt;XO$1,1,0),0))</f>
        <v>0</v>
      </c>
      <c r="WD29" s="5">
        <f>IF(WD$1=MatrizdeEquipos!$K27,1,IF(WD$1&lt;MatrizdeEquipos!$K27,IF(MatrizdeEquipos!$K27&lt;XP$1,1,0),0))</f>
        <v>0</v>
      </c>
      <c r="WE29" s="5">
        <f>IF(WE$1=MatrizdeEquipos!$K27,1,IF(WE$1&lt;MatrizdeEquipos!$K27,IF(MatrizdeEquipos!$K27&lt;XQ$1,1,0),0))</f>
        <v>0</v>
      </c>
      <c r="WF29" s="5">
        <f>IF(WF$1=MatrizdeEquipos!$K27,1,IF(WF$1&lt;MatrizdeEquipos!$K27,IF(MatrizdeEquipos!$K27&lt;XR$1,1,0),0))</f>
        <v>0</v>
      </c>
      <c r="WG29" s="5">
        <f>IF(WG$1=MatrizdeEquipos!$K27,1,IF(WG$1&lt;MatrizdeEquipos!$K27,IF(MatrizdeEquipos!$K27&lt;XS$1,1,0),0))</f>
        <v>0</v>
      </c>
      <c r="WH29" s="5">
        <f>IF(WH$1=MatrizdeEquipos!$K27,1,IF(WH$1&lt;MatrizdeEquipos!$K27,IF(MatrizdeEquipos!$K27&lt;XT$1,1,0),0))</f>
        <v>0</v>
      </c>
      <c r="WI29" s="5">
        <f>IF(WI$1=MatrizdeEquipos!$K27,1,IF(WI$1&lt;MatrizdeEquipos!$K27,IF(MatrizdeEquipos!$K27&lt;XU$1,1,0),0))</f>
        <v>0</v>
      </c>
      <c r="WJ29" s="5">
        <f>IF(WJ$1=MatrizdeEquipos!$K27,1,IF(WJ$1&lt;MatrizdeEquipos!$K27,IF(MatrizdeEquipos!$K27&lt;XV$1,1,0),0))</f>
        <v>0</v>
      </c>
      <c r="WK29" s="5">
        <f>IF(WK$1=MatrizdeEquipos!$K27,1,IF(WK$1&lt;MatrizdeEquipos!$K27,IF(MatrizdeEquipos!$K27&lt;XW$1,1,0),0))</f>
        <v>0</v>
      </c>
      <c r="WL29" s="5">
        <f>IF(WL$1=MatrizdeEquipos!$K27,1,IF(WL$1&lt;MatrizdeEquipos!$K27,IF(MatrizdeEquipos!$K27&lt;XX$1,1,0),0))</f>
        <v>0</v>
      </c>
      <c r="WM29" s="5">
        <f>IF(WM$1=MatrizdeEquipos!$K27,1,IF(WM$1&lt;MatrizdeEquipos!$K27,IF(MatrizdeEquipos!$K27&lt;XY$1,1,0),0))</f>
        <v>0</v>
      </c>
      <c r="WN29" s="5">
        <f>IF(WN$1=MatrizdeEquipos!$K27,1,IF(WN$1&lt;MatrizdeEquipos!$K27,IF(MatrizdeEquipos!$K27&lt;XZ$1,1,0),0))</f>
        <v>0</v>
      </c>
      <c r="WO29" s="5">
        <f>IF(WO$1=MatrizdeEquipos!$K27,1,IF(WO$1&lt;MatrizdeEquipos!$K27,IF(MatrizdeEquipos!$K27&lt;YA$1,1,0),0))</f>
        <v>0</v>
      </c>
      <c r="WP29" s="5">
        <f>IF(WP$1=MatrizdeEquipos!$K27,1,IF(WP$1&lt;MatrizdeEquipos!$K27,IF(MatrizdeEquipos!$K27&lt;YB$1,1,0),0))</f>
        <v>0</v>
      </c>
      <c r="WQ29" s="5">
        <f>IF(WQ$1=MatrizdeEquipos!$K27,1,IF(WQ$1&lt;MatrizdeEquipos!$K27,IF(MatrizdeEquipos!$K27&lt;YC$1,1,0),0))</f>
        <v>0</v>
      </c>
      <c r="WR29" s="5">
        <f>IF(WR$1=MatrizdeEquipos!$K27,1,IF(WR$1&lt;MatrizdeEquipos!$K27,IF(MatrizdeEquipos!$K27&lt;YD$1,1,0),0))</f>
        <v>0</v>
      </c>
      <c r="WS29" s="5">
        <f>IF(WS$1=MatrizdeEquipos!$K27,1,IF(WS$1&lt;MatrizdeEquipos!$K27,IF(MatrizdeEquipos!$K27&lt;YE$1,1,0),0))</f>
        <v>0</v>
      </c>
      <c r="WT29" s="5">
        <f>IF(WT$1=MatrizdeEquipos!$K27,1,IF(WT$1&lt;MatrizdeEquipos!$K27,IF(MatrizdeEquipos!$K27&lt;YF$1,1,0),0))</f>
        <v>0</v>
      </c>
      <c r="WU29" s="5">
        <f>IF(WU$1=MatrizdeEquipos!$K27,1,IF(WU$1&lt;MatrizdeEquipos!$K27,IF(MatrizdeEquipos!$K27&lt;YG$1,1,0),0))</f>
        <v>0</v>
      </c>
      <c r="WV29" s="5">
        <f>IF(WV$1=MatrizdeEquipos!$K27,1,IF(WV$1&lt;MatrizdeEquipos!$K27,IF(MatrizdeEquipos!$K27&lt;YH$1,1,0),0))</f>
        <v>0</v>
      </c>
      <c r="WW29" s="5">
        <f>IF(WW$1=MatrizdeEquipos!$K27,1,IF(WW$1&lt;MatrizdeEquipos!$K27,IF(MatrizdeEquipos!$K27&lt;YI$1,1,0),0))</f>
        <v>0</v>
      </c>
      <c r="WX29" s="5">
        <f>IF(WX$1=MatrizdeEquipos!$K27,1,IF(WX$1&lt;MatrizdeEquipos!$K27,IF(MatrizdeEquipos!$K27&lt;YJ$1,1,0),0))</f>
        <v>0</v>
      </c>
      <c r="WY29" s="5">
        <f>IF(WY$1=MatrizdeEquipos!$K27,1,IF(WY$1&lt;MatrizdeEquipos!$K27,IF(MatrizdeEquipos!$K27&lt;YK$1,1,0),0))</f>
        <v>0</v>
      </c>
      <c r="WZ29" s="5">
        <f>IF(WZ$1=MatrizdeEquipos!$K27,1,IF(WZ$1&lt;MatrizdeEquipos!$K27,IF(MatrizdeEquipos!$K27&lt;YL$1,1,0),0))</f>
        <v>0</v>
      </c>
      <c r="XA29" s="5">
        <f>IF(XA$1=MatrizdeEquipos!$K27,1,IF(XA$1&lt;MatrizdeEquipos!$K27,IF(MatrizdeEquipos!$K27&lt;YM$1,1,0),0))</f>
        <v>0</v>
      </c>
      <c r="XB29" s="5">
        <f>IF(XB$1=MatrizdeEquipos!$K27,1,IF(XB$1&lt;MatrizdeEquipos!$K27,IF(MatrizdeEquipos!$K27&lt;YN$1,1,0),0))</f>
        <v>0</v>
      </c>
      <c r="XC29" s="5">
        <f>IF(XC$1=MatrizdeEquipos!$K27,1,IF(XC$1&lt;MatrizdeEquipos!$K27,IF(MatrizdeEquipos!$K27&lt;YO$1,1,0),0))</f>
        <v>0</v>
      </c>
      <c r="XD29" s="5">
        <f>IF(XD$1=MatrizdeEquipos!$K27,1,IF(XD$1&lt;MatrizdeEquipos!$K27,IF(MatrizdeEquipos!$K27&lt;YP$1,1,0),0))</f>
        <v>0</v>
      </c>
      <c r="XE29" s="5">
        <f>IF(XE$1=MatrizdeEquipos!$K27,1,IF(XE$1&lt;MatrizdeEquipos!$K27,IF(MatrizdeEquipos!$K27&lt;YQ$1,1,0),0))</f>
        <v>0</v>
      </c>
      <c r="XF29" s="5">
        <f>IF(XF$1=MatrizdeEquipos!$K27,1,IF(XF$1&lt;MatrizdeEquipos!$K27,IF(MatrizdeEquipos!$K27&lt;YR$1,1,0),0))</f>
        <v>0</v>
      </c>
      <c r="XG29" s="5">
        <f>IF(XG$1=MatrizdeEquipos!$K27,1,IF(XG$1&lt;MatrizdeEquipos!$K27,IF(MatrizdeEquipos!$K27&lt;YS$1,1,0),0))</f>
        <v>0</v>
      </c>
      <c r="XH29" s="5">
        <f>IF(XH$1=MatrizdeEquipos!$K27,1,IF(XH$1&lt;MatrizdeEquipos!$K27,IF(MatrizdeEquipos!$K27&lt;YT$1,1,0),0))</f>
        <v>0</v>
      </c>
      <c r="XI29" s="5">
        <f>IF(XI$1=MatrizdeEquipos!$K27,1,IF(XI$1&lt;MatrizdeEquipos!$K27,IF(MatrizdeEquipos!$K27&lt;YU$1,1,0),0))</f>
        <v>0</v>
      </c>
      <c r="XJ29" s="5">
        <f>IF(XJ$1=MatrizdeEquipos!$K27,1,IF(XJ$1&lt;MatrizdeEquipos!$K27,IF(MatrizdeEquipos!$K27&lt;YV$1,1,0),0))</f>
        <v>0</v>
      </c>
      <c r="XK29" s="5">
        <f>IF(XK$1=MatrizdeEquipos!$K27,1,IF(XK$1&lt;MatrizdeEquipos!$K27,IF(MatrizdeEquipos!$K27&lt;YW$1,1,0),0))</f>
        <v>0</v>
      </c>
      <c r="XL29" s="5">
        <f>IF(XL$1=MatrizdeEquipos!$K27,1,IF(XL$1&lt;MatrizdeEquipos!$K27,IF(MatrizdeEquipos!$K27&lt;YX$1,1,0),0))</f>
        <v>0</v>
      </c>
      <c r="XM29" s="5">
        <f>IF(XM$1=MatrizdeEquipos!$K27,1,IF(XM$1&lt;MatrizdeEquipos!$K27,IF(MatrizdeEquipos!$K27&lt;YY$1,1,0),0))</f>
        <v>0</v>
      </c>
      <c r="XN29" s="5">
        <f>IF(XN$1=MatrizdeEquipos!$K27,1,IF(XN$1&lt;MatrizdeEquipos!$K27,IF(MatrizdeEquipos!$K27&lt;YZ$1,1,0),0))</f>
        <v>0</v>
      </c>
      <c r="XO29" s="5">
        <f>IF(XO$1=MatrizdeEquipos!$K27,1,IF(XO$1&lt;MatrizdeEquipos!$K27,IF(MatrizdeEquipos!$K27&lt;ZA$1,1,0),0))</f>
        <v>0</v>
      </c>
      <c r="XP29" s="5">
        <f>IF(XP$1=MatrizdeEquipos!$K27,1,IF(XP$1&lt;MatrizdeEquipos!$K27,IF(MatrizdeEquipos!$K27&lt;ZB$1,1,0),0))</f>
        <v>0</v>
      </c>
      <c r="XQ29" s="5">
        <f>IF(XQ$1=MatrizdeEquipos!$K27,1,IF(XQ$1&lt;MatrizdeEquipos!$K27,IF(MatrizdeEquipos!$K27&lt;ZC$1,1,0),0))</f>
        <v>0</v>
      </c>
      <c r="XR29" s="5">
        <f>IF(XR$1=MatrizdeEquipos!$K27,1,IF(XR$1&lt;MatrizdeEquipos!$K27,IF(MatrizdeEquipos!$K27&lt;ZD$1,1,0),0))</f>
        <v>0</v>
      </c>
      <c r="XS29" s="5">
        <f>IF(XS$1=MatrizdeEquipos!$K27,1,IF(XS$1&lt;MatrizdeEquipos!$K27,IF(MatrizdeEquipos!$K27&lt;ZE$1,1,0),0))</f>
        <v>0</v>
      </c>
      <c r="XT29" s="5">
        <f>IF(XT$1=MatrizdeEquipos!$K27,1,IF(XT$1&lt;MatrizdeEquipos!$K27,IF(MatrizdeEquipos!$K27&lt;ZF$1,1,0),0))</f>
        <v>0</v>
      </c>
      <c r="XU29" s="5">
        <f>IF(XU$1=MatrizdeEquipos!$K27,1,IF(XU$1&lt;MatrizdeEquipos!$K27,IF(MatrizdeEquipos!$K27&lt;ZG$1,1,0),0))</f>
        <v>0</v>
      </c>
      <c r="XV29" s="5">
        <f>IF(XV$1=MatrizdeEquipos!$K27,1,IF(XV$1&lt;MatrizdeEquipos!$K27,IF(MatrizdeEquipos!$K27&lt;ZH$1,1,0),0))</f>
        <v>0</v>
      </c>
      <c r="XW29" s="5">
        <f>IF(XW$1=MatrizdeEquipos!$K27,1,IF(XW$1&lt;MatrizdeEquipos!$K27,IF(MatrizdeEquipos!$K27&lt;ZI$1,1,0),0))</f>
        <v>0</v>
      </c>
      <c r="XX29" s="5">
        <f>IF(XX$1=MatrizdeEquipos!$K27,1,IF(XX$1&lt;MatrizdeEquipos!$K27,IF(MatrizdeEquipos!$K27&lt;ZJ$1,1,0),0))</f>
        <v>0</v>
      </c>
    </row>
    <row r="30" spans="1:686" x14ac:dyDescent="0.25">
      <c r="A30" s="159"/>
      <c r="B30" s="2" t="s">
        <v>114</v>
      </c>
      <c r="C30" s="5">
        <f>IF(C$1=MatrizdeEquipos!$K28,1,IF(C$1&lt;MatrizdeEquipos!$K28,IF(MatrizdeEquipos!$K28&lt;AO$1,1,0),1))</f>
        <v>0</v>
      </c>
      <c r="D30" s="5">
        <f>IF(D$1=MatrizdeEquipos!$K28,1,IF(D$1&lt;MatrizdeEquipos!$K28,IF(MatrizdeEquipos!$K28&lt;AP$1,1,0),1))</f>
        <v>0</v>
      </c>
      <c r="E30" s="5">
        <f>IF(E$1=MatrizdeEquipos!$K28,1,IF(E$1&lt;MatrizdeEquipos!$K28,IF(MatrizdeEquipos!$K28&lt;AQ$1,1,0),1))</f>
        <v>0</v>
      </c>
      <c r="F30" s="5">
        <f>IF(F$1=MatrizdeEquipos!$K28,1,IF(F$1&lt;MatrizdeEquipos!$K28,IF(MatrizdeEquipos!$K28&lt;AR$1,1,0),1))</f>
        <v>0</v>
      </c>
      <c r="G30" s="5">
        <f>IF(G$1=MatrizdeEquipos!$K28,1,IF(G$1&lt;MatrizdeEquipos!$K28,IF(MatrizdeEquipos!$K28&lt;AS$1,1,0),1))</f>
        <v>0</v>
      </c>
      <c r="H30" s="5">
        <f>IF(H$1=MatrizdeEquipos!$K28,1,IF(H$1&lt;MatrizdeEquipos!$K28,IF(MatrizdeEquipos!$K28&lt;AT$1,1,0),1))</f>
        <v>0</v>
      </c>
      <c r="I30" s="5">
        <f>IF(I$1=MatrizdeEquipos!$K28,1,IF(I$1&lt;MatrizdeEquipos!$K28,IF(MatrizdeEquipos!$K28&lt;AU$1,1,0),1))</f>
        <v>0</v>
      </c>
      <c r="J30" s="5">
        <f>IF(J$1=MatrizdeEquipos!$K28,1,IF(J$1&lt;MatrizdeEquipos!$K28,IF(MatrizdeEquipos!$K28&lt;AV$1,1,0),1))</f>
        <v>0</v>
      </c>
      <c r="K30" s="5">
        <f>IF(K$1=MatrizdeEquipos!$K28,1,IF(K$1&lt;MatrizdeEquipos!$K28,IF(MatrizdeEquipos!$K28&lt;AW$1,1,0),1))</f>
        <v>0</v>
      </c>
      <c r="L30" s="5">
        <f>IF(L$1=MatrizdeEquipos!$K28,1,IF(L$1&lt;MatrizdeEquipos!$K28,IF(MatrizdeEquipos!$K28&lt;AX$1,1,0),1))</f>
        <v>0</v>
      </c>
      <c r="M30" s="5">
        <f>IF(M$1=MatrizdeEquipos!$K28,1,IF(M$1&lt;MatrizdeEquipos!$K28,IF(MatrizdeEquipos!$K28&lt;AY$1,1,0),1))</f>
        <v>0</v>
      </c>
      <c r="N30" s="5">
        <f>IF(N$1=MatrizdeEquipos!$K28,1,IF(N$1&lt;MatrizdeEquipos!$K28,IF(MatrizdeEquipos!$K28&lt;AZ$1,1,0),1))</f>
        <v>0</v>
      </c>
      <c r="O30" s="5">
        <f>IF(O$1=MatrizdeEquipos!$K28,1,IF(O$1&lt;MatrizdeEquipos!$K28,IF(MatrizdeEquipos!$K28&lt;BA$1,1,0),1))</f>
        <v>0</v>
      </c>
      <c r="P30" s="5">
        <f>IF(P$1=MatrizdeEquipos!$K28,1,IF(P$1&lt;MatrizdeEquipos!$K28,IF(MatrizdeEquipos!$K28&lt;BB$1,1,0),1))</f>
        <v>0</v>
      </c>
      <c r="Q30" s="5">
        <f>IF(Q$1=MatrizdeEquipos!$K28,1,IF(Q$1&lt;MatrizdeEquipos!$K28,IF(MatrizdeEquipos!$K28&lt;BC$1,1,0),1))</f>
        <v>0</v>
      </c>
      <c r="R30" s="5">
        <f>IF(R$1=MatrizdeEquipos!$K28,1,IF(R$1&lt;MatrizdeEquipos!$K28,IF(MatrizdeEquipos!$K28&lt;BD$1,1,0),1))</f>
        <v>0</v>
      </c>
      <c r="S30" s="5">
        <f>IF(S$1=MatrizdeEquipos!$K28,1,IF(S$1&lt;MatrizdeEquipos!$K28,IF(MatrizdeEquipos!$K28&lt;BE$1,1,0),1))</f>
        <v>0</v>
      </c>
      <c r="T30" s="5">
        <f>IF(T$1=MatrizdeEquipos!$K28,1,IF(T$1&lt;MatrizdeEquipos!$K28,IF(MatrizdeEquipos!$K28&lt;BF$1,1,0),1))</f>
        <v>0</v>
      </c>
      <c r="U30" s="5">
        <f>IF(U$1=MatrizdeEquipos!$K28,1,IF(U$1&lt;MatrizdeEquipos!$K28,IF(MatrizdeEquipos!$K28&lt;BG$1,1,0),1))</f>
        <v>0</v>
      </c>
      <c r="V30" s="5">
        <f>IF(V$1=MatrizdeEquipos!$K28,1,IF(V$1&lt;MatrizdeEquipos!$K28,IF(MatrizdeEquipos!$K28&lt;BH$1,1,0),1))</f>
        <v>0</v>
      </c>
      <c r="W30" s="5">
        <f>IF(W$1=MatrizdeEquipos!$K28,1,IF(W$1&lt;MatrizdeEquipos!$K28,IF(MatrizdeEquipos!$K28&lt;BI$1,1,0),1))</f>
        <v>0</v>
      </c>
      <c r="X30" s="5">
        <f>IF(X$1=MatrizdeEquipos!$K28,1,IF(X$1&lt;MatrizdeEquipos!$K28,IF(MatrizdeEquipos!$K28&lt;BJ$1,1,0),1))</f>
        <v>0</v>
      </c>
      <c r="Y30" s="5">
        <f>IF(Y$1=MatrizdeEquipos!$K28,1,IF(Y$1&lt;MatrizdeEquipos!$K28,IF(MatrizdeEquipos!$K28&lt;BK$1,1,0),1))</f>
        <v>0</v>
      </c>
      <c r="Z30" s="5">
        <f>IF(Z$1=MatrizdeEquipos!$K28,1,IF(Z$1&lt;MatrizdeEquipos!$K28,IF(MatrizdeEquipos!$K28&lt;BL$1,1,0),1))</f>
        <v>0</v>
      </c>
      <c r="AA30" s="5">
        <f>IF(AA$1=MatrizdeEquipos!$K28,1,IF(AA$1&lt;MatrizdeEquipos!$K28,IF(MatrizdeEquipos!$K28&lt;BM$1,1,0),1))</f>
        <v>0</v>
      </c>
      <c r="AB30" s="5">
        <f>IF(AB$1=MatrizdeEquipos!$K28,1,IF(AB$1&lt;MatrizdeEquipos!$K28,IF(MatrizdeEquipos!$K28&lt;BN$1,1,0),1))</f>
        <v>0</v>
      </c>
      <c r="AC30" s="5">
        <f>IF(AC$1=MatrizdeEquipos!$K28,1,IF(AC$1&lt;MatrizdeEquipos!$K28,IF(MatrizdeEquipos!$K28&lt;BO$1,1,0),1))</f>
        <v>0</v>
      </c>
      <c r="AD30" s="5">
        <f>IF(AD$1=MatrizdeEquipos!$K28,1,IF(AD$1&lt;MatrizdeEquipos!$K28,IF(MatrizdeEquipos!$K28&lt;BP$1,1,0),1))</f>
        <v>0</v>
      </c>
      <c r="AE30" s="5">
        <f>IF(AE$1=MatrizdeEquipos!$K28,1,IF(AE$1&lt;MatrizdeEquipos!$K28,IF(MatrizdeEquipos!$K28&lt;BQ$1,1,0),1))</f>
        <v>0</v>
      </c>
      <c r="AF30" s="5">
        <f>IF(AF$1=MatrizdeEquipos!$K28,1,IF(AF$1&lt;MatrizdeEquipos!$K28,IF(MatrizdeEquipos!$K28&lt;BR$1,1,0),1))</f>
        <v>0</v>
      </c>
      <c r="AG30" s="5">
        <f>IF(AG$1=MatrizdeEquipos!$K28,1,IF(AG$1&lt;MatrizdeEquipos!$K28,IF(MatrizdeEquipos!$K28&lt;BS$1,1,0),1))</f>
        <v>0</v>
      </c>
      <c r="AH30" s="5">
        <f>IF(AH$1=MatrizdeEquipos!$K28,1,IF(AH$1&lt;MatrizdeEquipos!$K28,IF(MatrizdeEquipos!$K28&lt;BT$1,1,0),1))</f>
        <v>0</v>
      </c>
      <c r="AI30" s="5">
        <f>IF(AI$1=MatrizdeEquipos!$K28,1,IF(AI$1&lt;MatrizdeEquipos!$K28,IF(MatrizdeEquipos!$K28&lt;BU$1,1,0),1))</f>
        <v>0</v>
      </c>
      <c r="AJ30" s="5">
        <f>IF(AJ$1=MatrizdeEquipos!$K28,1,IF(AJ$1&lt;MatrizdeEquipos!$K28,IF(MatrizdeEquipos!$K28&lt;BV$1,1,0),1))</f>
        <v>0</v>
      </c>
      <c r="AK30" s="5">
        <f>IF(AK$1=MatrizdeEquipos!$K28,1,IF(AK$1&lt;MatrizdeEquipos!$K28,IF(MatrizdeEquipos!$K28&lt;BW$1,1,0),1))</f>
        <v>0</v>
      </c>
      <c r="AL30" s="5">
        <f>IF(AL$1=MatrizdeEquipos!$K28,1,IF(AL$1&lt;MatrizdeEquipos!$K28,IF(MatrizdeEquipos!$K28&lt;BX$1,1,0),1))</f>
        <v>0</v>
      </c>
      <c r="AM30" s="5">
        <f>IF(AM$1=MatrizdeEquipos!$K28,1,IF(AM$1&lt;MatrizdeEquipos!$K28,IF(MatrizdeEquipos!$K28&lt;BY$1,1,0),1))</f>
        <v>0</v>
      </c>
      <c r="AN30" s="5">
        <f>IF(AN$1=MatrizdeEquipos!$K28,1,IF(AN$1&lt;MatrizdeEquipos!$K28,IF(MatrizdeEquipos!$K28&lt;BZ$1,1,0),1))</f>
        <v>0</v>
      </c>
      <c r="AO30" s="5">
        <f>IF(AO$1=MatrizdeEquipos!$K28,1,IF(AO$1&lt;MatrizdeEquipos!$K28,IF(MatrizdeEquipos!$K28&lt;CA$1,1,0),0))</f>
        <v>0</v>
      </c>
      <c r="AP30" s="5">
        <f>IF(AP$1=MatrizdeEquipos!$K28,1,IF(AP$1&lt;MatrizdeEquipos!$K28,IF(MatrizdeEquipos!$K28&lt;CB$1,1,0),0))</f>
        <v>0</v>
      </c>
      <c r="AQ30" s="5">
        <f>IF(AQ$1=MatrizdeEquipos!$K28,1,IF(AQ$1&lt;MatrizdeEquipos!$K28,IF(MatrizdeEquipos!$K28&lt;CC$1,1,0),0))</f>
        <v>0</v>
      </c>
      <c r="AR30" s="5">
        <f>IF(AR$1=MatrizdeEquipos!$K28,1,IF(AR$1&lt;MatrizdeEquipos!$K28,IF(MatrizdeEquipos!$K28&lt;CD$1,1,0),0))</f>
        <v>0</v>
      </c>
      <c r="AS30" s="5">
        <f>IF(AS$1=MatrizdeEquipos!$K28,1,IF(AS$1&lt;MatrizdeEquipos!$K28,IF(MatrizdeEquipos!$K28&lt;CE$1,1,0),0))</f>
        <v>0</v>
      </c>
      <c r="AT30" s="5">
        <f>IF(AT$1=MatrizdeEquipos!$K28,1,IF(AT$1&lt;MatrizdeEquipos!$K28,IF(MatrizdeEquipos!$K28&lt;CF$1,1,0),0))</f>
        <v>0</v>
      </c>
      <c r="AU30" s="5">
        <f>IF(AU$1=MatrizdeEquipos!$K28,1,IF(AU$1&lt;MatrizdeEquipos!$K28,IF(MatrizdeEquipos!$K28&lt;CG$1,1,0),0))</f>
        <v>0</v>
      </c>
      <c r="AV30" s="5">
        <f>IF(AV$1=MatrizdeEquipos!$K28,1,IF(AV$1&lt;MatrizdeEquipos!$K28,IF(MatrizdeEquipos!$K28&lt;CH$1,1,0),0))</f>
        <v>0</v>
      </c>
      <c r="AW30" s="5">
        <f>IF(AW$1=MatrizdeEquipos!$K28,1,IF(AW$1&lt;MatrizdeEquipos!$K28,IF(MatrizdeEquipos!$K28&lt;CI$1,1,0),0))</f>
        <v>0</v>
      </c>
      <c r="AX30" s="5">
        <f>IF(AX$1=MatrizdeEquipos!$K28,1,IF(AX$1&lt;MatrizdeEquipos!$K28,IF(MatrizdeEquipos!$K28&lt;CJ$1,1,0),0))</f>
        <v>0</v>
      </c>
      <c r="AY30" s="5">
        <f>IF(AY$1=MatrizdeEquipos!$K28,1,IF(AY$1&lt;MatrizdeEquipos!$K28,IF(MatrizdeEquipos!$K28&lt;CK$1,1,0),0))</f>
        <v>0</v>
      </c>
      <c r="AZ30" s="5">
        <f>IF(AZ$1=MatrizdeEquipos!$K28,1,IF(AZ$1&lt;MatrizdeEquipos!$K28,IF(MatrizdeEquipos!$K28&lt;CL$1,1,0),0))</f>
        <v>0</v>
      </c>
      <c r="BA30" s="5">
        <f>IF(BA$1=MatrizdeEquipos!$K28,1,IF(BA$1&lt;MatrizdeEquipos!$K28,IF(MatrizdeEquipos!$K28&lt;CM$1,1,0),0))</f>
        <v>0</v>
      </c>
      <c r="BB30" s="5">
        <f>IF(BB$1=MatrizdeEquipos!$K28,1,IF(BB$1&lt;MatrizdeEquipos!$K28,IF(MatrizdeEquipos!$K28&lt;CN$1,1,0),0))</f>
        <v>0</v>
      </c>
      <c r="BC30" s="5">
        <f>IF(BC$1=MatrizdeEquipos!$K28,1,IF(BC$1&lt;MatrizdeEquipos!$K28,IF(MatrizdeEquipos!$K28&lt;CO$1,1,0),0))</f>
        <v>0</v>
      </c>
      <c r="BD30" s="5">
        <f>IF(BD$1=MatrizdeEquipos!$K28,1,IF(BD$1&lt;MatrizdeEquipos!$K28,IF(MatrizdeEquipos!$K28&lt;CP$1,1,0),0))</f>
        <v>0</v>
      </c>
      <c r="BE30" s="5">
        <f>IF(BE$1=MatrizdeEquipos!$K28,1,IF(BE$1&lt;MatrizdeEquipos!$K28,IF(MatrizdeEquipos!$K28&lt;CQ$1,1,0),0))</f>
        <v>0</v>
      </c>
      <c r="BF30" s="5">
        <f>IF(BF$1=MatrizdeEquipos!$K28,1,IF(BF$1&lt;MatrizdeEquipos!$K28,IF(MatrizdeEquipos!$K28&lt;CR$1,1,0),0))</f>
        <v>0</v>
      </c>
      <c r="BG30" s="5">
        <f>IF(BG$1=MatrizdeEquipos!$K28,1,IF(BG$1&lt;MatrizdeEquipos!$K28,IF(MatrizdeEquipos!$K28&lt;CS$1,1,0),0))</f>
        <v>0</v>
      </c>
      <c r="BH30" s="5">
        <f>IF(BH$1=MatrizdeEquipos!$K28,1,IF(BH$1&lt;MatrizdeEquipos!$K28,IF(MatrizdeEquipos!$K28&lt;CT$1,1,0),0))</f>
        <v>0</v>
      </c>
      <c r="BI30" s="5">
        <f>IF(BI$1=MatrizdeEquipos!$K28,1,IF(BI$1&lt;MatrizdeEquipos!$K28,IF(MatrizdeEquipos!$K28&lt;CU$1,1,0),0))</f>
        <v>0</v>
      </c>
      <c r="BJ30" s="5">
        <f>IF(BJ$1=MatrizdeEquipos!$K28,1,IF(BJ$1&lt;MatrizdeEquipos!$K28,IF(MatrizdeEquipos!$K28&lt;CV$1,1,0),0))</f>
        <v>0</v>
      </c>
      <c r="BK30" s="5">
        <f>IF(BK$1=MatrizdeEquipos!$K28,1,IF(BK$1&lt;MatrizdeEquipos!$K28,IF(MatrizdeEquipos!$K28&lt;CW$1,1,0),0))</f>
        <v>0</v>
      </c>
      <c r="BL30" s="5">
        <f>IF(BL$1=MatrizdeEquipos!$K28,1,IF(BL$1&lt;MatrizdeEquipos!$K28,IF(MatrizdeEquipos!$K28&lt;CX$1,1,0),0))</f>
        <v>0</v>
      </c>
      <c r="BM30" s="5">
        <f>IF(BM$1=MatrizdeEquipos!$K28,1,IF(BM$1&lt;MatrizdeEquipos!$K28,IF(MatrizdeEquipos!$K28&lt;CY$1,1,0),0))</f>
        <v>0</v>
      </c>
      <c r="BN30" s="5">
        <f>IF(BN$1=MatrizdeEquipos!$K28,1,IF(BN$1&lt;MatrizdeEquipos!$K28,IF(MatrizdeEquipos!$K28&lt;CZ$1,1,0),0))</f>
        <v>0</v>
      </c>
      <c r="BO30" s="5">
        <f>IF(BO$1=MatrizdeEquipos!$K28,1,IF(BO$1&lt;MatrizdeEquipos!$K28,IF(MatrizdeEquipos!$K28&lt;DA$1,1,0),0))</f>
        <v>0</v>
      </c>
      <c r="BP30" s="5">
        <f>IF(BP$1=MatrizdeEquipos!$K28,1,IF(BP$1&lt;MatrizdeEquipos!$K28,IF(MatrizdeEquipos!$K28&lt;DB$1,1,0),0))</f>
        <v>0</v>
      </c>
      <c r="BQ30" s="5">
        <f>IF(BQ$1=MatrizdeEquipos!$K28,1,IF(BQ$1&lt;MatrizdeEquipos!$K28,IF(MatrizdeEquipos!$K28&lt;DC$1,1,0),0))</f>
        <v>0</v>
      </c>
      <c r="BR30" s="5">
        <f>IF(BR$1=MatrizdeEquipos!$K28,1,IF(BR$1&lt;MatrizdeEquipos!$K28,IF(MatrizdeEquipos!$K28&lt;DD$1,1,0),0))</f>
        <v>0</v>
      </c>
      <c r="BS30" s="5">
        <f>IF(BS$1=MatrizdeEquipos!$K28,1,IF(BS$1&lt;MatrizdeEquipos!$K28,IF(MatrizdeEquipos!$K28&lt;DE$1,1,0),0))</f>
        <v>0</v>
      </c>
      <c r="BT30" s="5">
        <f>IF(BT$1=MatrizdeEquipos!$K28,1,IF(BT$1&lt;MatrizdeEquipos!$K28,IF(MatrizdeEquipos!$K28&lt;DF$1,1,0),0))</f>
        <v>0</v>
      </c>
      <c r="BU30" s="5">
        <f>IF(BU$1=MatrizdeEquipos!$K28,1,IF(BU$1&lt;MatrizdeEquipos!$K28,IF(MatrizdeEquipos!$K28&lt;DG$1,1,0),0))</f>
        <v>0</v>
      </c>
      <c r="BV30" s="5">
        <f>IF(BV$1=MatrizdeEquipos!$K28,1,IF(BV$1&lt;MatrizdeEquipos!$K28,IF(MatrizdeEquipos!$K28&lt;DH$1,1,0),0))</f>
        <v>0</v>
      </c>
      <c r="BW30" s="5">
        <f>IF(BW$1=MatrizdeEquipos!$K28,1,IF(BW$1&lt;MatrizdeEquipos!$K28,IF(MatrizdeEquipos!$K28&lt;DI$1,1,0),0))</f>
        <v>0</v>
      </c>
      <c r="BX30" s="5">
        <f>IF(BX$1=MatrizdeEquipos!$K28,1,IF(BX$1&lt;MatrizdeEquipos!$K28,IF(MatrizdeEquipos!$K28&lt;DJ$1,1,0),0))</f>
        <v>0</v>
      </c>
      <c r="BY30" s="5">
        <f>IF(BY$1=MatrizdeEquipos!$K28,1,IF(BY$1&lt;MatrizdeEquipos!$K28,IF(MatrizdeEquipos!$K28&lt;DK$1,1,0),0))</f>
        <v>0</v>
      </c>
      <c r="BZ30" s="5">
        <f>IF(BZ$1=MatrizdeEquipos!$K28,1,IF(BZ$1&lt;MatrizdeEquipos!$K28,IF(MatrizdeEquipos!$K28&lt;DL$1,1,0),0))</f>
        <v>0</v>
      </c>
      <c r="CA30" s="5">
        <f>IF(CA$1=MatrizdeEquipos!$K28,1,IF(CA$1&lt;MatrizdeEquipos!$K28,IF(MatrizdeEquipos!$K28&lt;DM$1,1,0),0))</f>
        <v>0</v>
      </c>
      <c r="CB30" s="5">
        <f>IF(CB$1=MatrizdeEquipos!$K28,1,IF(CB$1&lt;MatrizdeEquipos!$K28,IF(MatrizdeEquipos!$K28&lt;DN$1,1,0),0))</f>
        <v>0</v>
      </c>
      <c r="CC30" s="5">
        <f>IF(CC$1=MatrizdeEquipos!$K28,1,IF(CC$1&lt;MatrizdeEquipos!$K28,IF(MatrizdeEquipos!$K28&lt;DO$1,1,0),0))</f>
        <v>0</v>
      </c>
      <c r="CD30" s="5">
        <f>IF(CD$1=MatrizdeEquipos!$K28,1,IF(CD$1&lt;MatrizdeEquipos!$K28,IF(MatrizdeEquipos!$K28&lt;DP$1,1,0),0))</f>
        <v>0</v>
      </c>
      <c r="CE30" s="5">
        <f>IF(CE$1=MatrizdeEquipos!$K28,1,IF(CE$1&lt;MatrizdeEquipos!$K28,IF(MatrizdeEquipos!$K28&lt;DQ$1,1,0),0))</f>
        <v>0</v>
      </c>
      <c r="CF30" s="5">
        <f>IF(CF$1=MatrizdeEquipos!$K28,1,IF(CF$1&lt;MatrizdeEquipos!$K28,IF(MatrizdeEquipos!$K28&lt;DR$1,1,0),0))</f>
        <v>0</v>
      </c>
      <c r="CG30" s="5">
        <f>IF(CG$1=MatrizdeEquipos!$K28,1,IF(CG$1&lt;MatrizdeEquipos!$K28,IF(MatrizdeEquipos!$K28&lt;DS$1,1,0),0))</f>
        <v>0</v>
      </c>
      <c r="CH30" s="5">
        <f>IF(CH$1=MatrizdeEquipos!$K28,1,IF(CH$1&lt;MatrizdeEquipos!$K28,IF(MatrizdeEquipos!$K28&lt;DT$1,1,0),0))</f>
        <v>0</v>
      </c>
      <c r="CI30" s="5">
        <f>IF(CI$1=MatrizdeEquipos!$K28,1,IF(CI$1&lt;MatrizdeEquipos!$K28,IF(MatrizdeEquipos!$K28&lt;DU$1,1,0),0))</f>
        <v>0</v>
      </c>
      <c r="CJ30" s="5">
        <f>IF(CJ$1=MatrizdeEquipos!$K28,1,IF(CJ$1&lt;MatrizdeEquipos!$K28,IF(MatrizdeEquipos!$K28&lt;DV$1,1,0),0))</f>
        <v>0</v>
      </c>
      <c r="CK30" s="5">
        <f>IF(CK$1=MatrizdeEquipos!$K28,1,IF(CK$1&lt;MatrizdeEquipos!$K28,IF(MatrizdeEquipos!$K28&lt;DW$1,1,0),0))</f>
        <v>0</v>
      </c>
      <c r="CL30" s="5">
        <f>IF(CL$1=MatrizdeEquipos!$K28,1,IF(CL$1&lt;MatrizdeEquipos!$K28,IF(MatrizdeEquipos!$K28&lt;DX$1,1,0),0))</f>
        <v>0</v>
      </c>
      <c r="CM30" s="5">
        <f>IF(CM$1=MatrizdeEquipos!$K28,1,IF(CM$1&lt;MatrizdeEquipos!$K28,IF(MatrizdeEquipos!$K28&lt;DY$1,1,0),0))</f>
        <v>0</v>
      </c>
      <c r="CN30" s="5">
        <f>IF(CN$1=MatrizdeEquipos!$K28,1,IF(CN$1&lt;MatrizdeEquipos!$K28,IF(MatrizdeEquipos!$K28&lt;DZ$1,1,0),0))</f>
        <v>0</v>
      </c>
      <c r="CO30" s="5">
        <f>IF(CO$1=MatrizdeEquipos!$K28,1,IF(CO$1&lt;MatrizdeEquipos!$K28,IF(MatrizdeEquipos!$K28&lt;EA$1,1,0),0))</f>
        <v>0</v>
      </c>
      <c r="CP30" s="5">
        <f>IF(CP$1=MatrizdeEquipos!$K28,1,IF(CP$1&lt;MatrizdeEquipos!$K28,IF(MatrizdeEquipos!$K28&lt;EB$1,1,0),0))</f>
        <v>0</v>
      </c>
      <c r="CQ30" s="5">
        <f>IF(CQ$1=MatrizdeEquipos!$K28,1,IF(CQ$1&lt;MatrizdeEquipos!$K28,IF(MatrizdeEquipos!$K28&lt;EC$1,1,0),0))</f>
        <v>0</v>
      </c>
      <c r="CR30" s="5">
        <f>IF(CR$1=MatrizdeEquipos!$K28,1,IF(CR$1&lt;MatrizdeEquipos!$K28,IF(MatrizdeEquipos!$K28&lt;ED$1,1,0),0))</f>
        <v>0</v>
      </c>
      <c r="CS30" s="5">
        <f>IF(CS$1=MatrizdeEquipos!$K28,1,IF(CS$1&lt;MatrizdeEquipos!$K28,IF(MatrizdeEquipos!$K28&lt;EE$1,1,0),0))</f>
        <v>0</v>
      </c>
      <c r="CT30" s="5">
        <f>IF(CT$1=MatrizdeEquipos!$K28,1,IF(CT$1&lt;MatrizdeEquipos!$K28,IF(MatrizdeEquipos!$K28&lt;EF$1,1,0),0))</f>
        <v>0</v>
      </c>
      <c r="CU30" s="5">
        <f>IF(CU$1=MatrizdeEquipos!$K28,1,IF(CU$1&lt;MatrizdeEquipos!$K28,IF(MatrizdeEquipos!$K28&lt;EG$1,1,0),0))</f>
        <v>0</v>
      </c>
      <c r="CV30" s="5">
        <f>IF(CV$1=MatrizdeEquipos!$K28,1,IF(CV$1&lt;MatrizdeEquipos!$K28,IF(MatrizdeEquipos!$K28&lt;EH$1,1,0),0))</f>
        <v>0</v>
      </c>
      <c r="CW30" s="5">
        <f>IF(CW$1=MatrizdeEquipos!$K28,1,IF(CW$1&lt;MatrizdeEquipos!$K28,IF(MatrizdeEquipos!$K28&lt;EI$1,1,0),0))</f>
        <v>0</v>
      </c>
      <c r="CX30" s="5">
        <f>IF(CX$1=MatrizdeEquipos!$K28,1,IF(CX$1&lt;MatrizdeEquipos!$K28,IF(MatrizdeEquipos!$K28&lt;EJ$1,1,0),0))</f>
        <v>0</v>
      </c>
      <c r="CY30" s="5">
        <f>IF(CY$1=MatrizdeEquipos!$K28,1,IF(CY$1&lt;MatrizdeEquipos!$K28,IF(MatrizdeEquipos!$K28&lt;EK$1,1,0),0))</f>
        <v>0</v>
      </c>
      <c r="CZ30" s="5">
        <f>IF(CZ$1=MatrizdeEquipos!$K28,1,IF(CZ$1&lt;MatrizdeEquipos!$K28,IF(MatrizdeEquipos!$K28&lt;EL$1,1,0),0))</f>
        <v>0</v>
      </c>
      <c r="DA30" s="5">
        <f>IF(DA$1=MatrizdeEquipos!$K28,1,IF(DA$1&lt;MatrizdeEquipos!$K28,IF(MatrizdeEquipos!$K28&lt;EM$1,1,0),0))</f>
        <v>0</v>
      </c>
      <c r="DB30" s="5">
        <f>IF(DB$1=MatrizdeEquipos!$K28,1,IF(DB$1&lt;MatrizdeEquipos!$K28,IF(MatrizdeEquipos!$K28&lt;EN$1,1,0),0))</f>
        <v>0</v>
      </c>
      <c r="DC30" s="5">
        <f>IF(DC$1=MatrizdeEquipos!$K28,1,IF(DC$1&lt;MatrizdeEquipos!$K28,IF(MatrizdeEquipos!$K28&lt;EO$1,1,0),0))</f>
        <v>0</v>
      </c>
      <c r="DD30" s="5">
        <f>IF(DD$1=MatrizdeEquipos!$K28,1,IF(DD$1&lt;MatrizdeEquipos!$K28,IF(MatrizdeEquipos!$K28&lt;EP$1,1,0),0))</f>
        <v>0</v>
      </c>
      <c r="DE30" s="5">
        <f>IF(DE$1=MatrizdeEquipos!$K28,1,IF(DE$1&lt;MatrizdeEquipos!$K28,IF(MatrizdeEquipos!$K28&lt;EQ$1,1,0),0))</f>
        <v>0</v>
      </c>
      <c r="DF30" s="5">
        <f>IF(DF$1=MatrizdeEquipos!$K28,1,IF(DF$1&lt;MatrizdeEquipos!$K28,IF(MatrizdeEquipos!$K28&lt;ER$1,1,0),0))</f>
        <v>0</v>
      </c>
      <c r="DG30" s="5">
        <f>IF(DG$1=MatrizdeEquipos!$K28,1,IF(DG$1&lt;MatrizdeEquipos!$K28,IF(MatrizdeEquipos!$K28&lt;ES$1,1,0),0))</f>
        <v>0</v>
      </c>
      <c r="DH30" s="5">
        <f>IF(DH$1=MatrizdeEquipos!$K28,1,IF(DH$1&lt;MatrizdeEquipos!$K28,IF(MatrizdeEquipos!$K28&lt;ET$1,1,0),0))</f>
        <v>0</v>
      </c>
      <c r="DI30" s="5">
        <f>IF(DI$1=MatrizdeEquipos!$K28,1,IF(DI$1&lt;MatrizdeEquipos!$K28,IF(MatrizdeEquipos!$K28&lt;EU$1,1,0),0))</f>
        <v>0</v>
      </c>
      <c r="DJ30" s="5">
        <f>IF(DJ$1=MatrizdeEquipos!$K28,1,IF(DJ$1&lt;MatrizdeEquipos!$K28,IF(MatrizdeEquipos!$K28&lt;EV$1,1,0),0))</f>
        <v>0</v>
      </c>
      <c r="DK30" s="5">
        <f>IF(DK$1=MatrizdeEquipos!$K28,1,IF(DK$1&lt;MatrizdeEquipos!$K28,IF(MatrizdeEquipos!$K28&lt;EW$1,1,0),0))</f>
        <v>0</v>
      </c>
      <c r="DL30" s="5">
        <f>IF(DL$1=MatrizdeEquipos!$K28,1,IF(DL$1&lt;MatrizdeEquipos!$K28,IF(MatrizdeEquipos!$K28&lt;EX$1,1,0),0))</f>
        <v>0</v>
      </c>
      <c r="DM30" s="5">
        <f>IF(DM$1=MatrizdeEquipos!$K28,1,IF(DM$1&lt;MatrizdeEquipos!$K28,IF(MatrizdeEquipos!$K28&lt;EY$1,1,0),0))</f>
        <v>0</v>
      </c>
      <c r="DN30" s="5">
        <f>IF(DN$1=MatrizdeEquipos!$K28,1,IF(DN$1&lt;MatrizdeEquipos!$K28,IF(MatrizdeEquipos!$K28&lt;EZ$1,1,0),0))</f>
        <v>0</v>
      </c>
      <c r="DO30" s="5">
        <f>IF(DO$1=MatrizdeEquipos!$K28,1,IF(DO$1&lt;MatrizdeEquipos!$K28,IF(MatrizdeEquipos!$K28&lt;FA$1,1,0),0))</f>
        <v>0</v>
      </c>
      <c r="DP30" s="5">
        <f>IF(DP$1=MatrizdeEquipos!$K28,1,IF(DP$1&lt;MatrizdeEquipos!$K28,IF(MatrizdeEquipos!$K28&lt;FB$1,1,0),0))</f>
        <v>0</v>
      </c>
      <c r="DQ30" s="5">
        <f>IF(DQ$1=MatrizdeEquipos!$K28,1,IF(DQ$1&lt;MatrizdeEquipos!$K28,IF(MatrizdeEquipos!$K28&lt;FC$1,1,0),0))</f>
        <v>0</v>
      </c>
      <c r="DR30" s="5">
        <f>IF(DR$1=MatrizdeEquipos!$K28,1,IF(DR$1&lt;MatrizdeEquipos!$K28,IF(MatrizdeEquipos!$K28&lt;FD$1,1,0),0))</f>
        <v>0</v>
      </c>
      <c r="DS30" s="5">
        <f>IF(DS$1=MatrizdeEquipos!$K28,1,IF(DS$1&lt;MatrizdeEquipos!$K28,IF(MatrizdeEquipos!$K28&lt;FE$1,1,0),0))</f>
        <v>0</v>
      </c>
      <c r="DT30" s="5">
        <f>IF(DT$1=MatrizdeEquipos!$K28,1,IF(DT$1&lt;MatrizdeEquipos!$K28,IF(MatrizdeEquipos!$K28&lt;FF$1,1,0),0))</f>
        <v>0</v>
      </c>
      <c r="DU30" s="5">
        <f>IF(DU$1=MatrizdeEquipos!$K28,1,IF(DU$1&lt;MatrizdeEquipos!$K28,IF(MatrizdeEquipos!$K28&lt;FG$1,1,0),0))</f>
        <v>0</v>
      </c>
      <c r="DV30" s="5">
        <f>IF(DV$1=MatrizdeEquipos!$K28,1,IF(DV$1&lt;MatrizdeEquipos!$K28,IF(MatrizdeEquipos!$K28&lt;FH$1,1,0),0))</f>
        <v>0</v>
      </c>
      <c r="DW30" s="5">
        <f>IF(DW$1=MatrizdeEquipos!$K28,1,IF(DW$1&lt;MatrizdeEquipos!$K28,IF(MatrizdeEquipos!$K28&lt;FI$1,1,0),0))</f>
        <v>0</v>
      </c>
      <c r="DX30" s="5">
        <f>IF(DX$1=MatrizdeEquipos!$K28,1,IF(DX$1&lt;MatrizdeEquipos!$K28,IF(MatrizdeEquipos!$K28&lt;FJ$1,1,0),0))</f>
        <v>0</v>
      </c>
      <c r="DY30" s="5">
        <f>IF(DY$1=MatrizdeEquipos!$K28,1,IF(DY$1&lt;MatrizdeEquipos!$K28,IF(MatrizdeEquipos!$K28&lt;FK$1,1,0),0))</f>
        <v>0</v>
      </c>
      <c r="DZ30" s="5">
        <f>IF(DZ$1=MatrizdeEquipos!$K28,1,IF(DZ$1&lt;MatrizdeEquipos!$K28,IF(MatrizdeEquipos!$K28&lt;FL$1,1,0),0))</f>
        <v>0</v>
      </c>
      <c r="EA30" s="5">
        <f>IF(EA$1=MatrizdeEquipos!$K28,1,IF(EA$1&lt;MatrizdeEquipos!$K28,IF(MatrizdeEquipos!$K28&lt;FM$1,1,0),0))</f>
        <v>0</v>
      </c>
      <c r="EB30" s="5">
        <f>IF(EB$1=MatrizdeEquipos!$K28,1,IF(EB$1&lt;MatrizdeEquipos!$K28,IF(MatrizdeEquipos!$K28&lt;FN$1,1,0),0))</f>
        <v>0</v>
      </c>
      <c r="EC30" s="5">
        <f>IF(EC$1=MatrizdeEquipos!$K28,1,IF(EC$1&lt;MatrizdeEquipos!$K28,IF(MatrizdeEquipos!$K28&lt;FO$1,1,0),0))</f>
        <v>0</v>
      </c>
      <c r="ED30" s="5">
        <f>IF(ED$1=MatrizdeEquipos!$K28,1,IF(ED$1&lt;MatrizdeEquipos!$K28,IF(MatrizdeEquipos!$K28&lt;FP$1,1,0),0))</f>
        <v>0</v>
      </c>
      <c r="EE30" s="5">
        <f>IF(EE$1=MatrizdeEquipos!$K28,1,IF(EE$1&lt;MatrizdeEquipos!$K28,IF(MatrizdeEquipos!$K28&lt;FQ$1,1,0),0))</f>
        <v>0</v>
      </c>
      <c r="EF30" s="5">
        <f>IF(EF$1=MatrizdeEquipos!$K28,1,IF(EF$1&lt;MatrizdeEquipos!$K28,IF(MatrizdeEquipos!$K28&lt;FR$1,1,0),0))</f>
        <v>0</v>
      </c>
      <c r="EG30" s="5">
        <f>IF(EG$1=MatrizdeEquipos!$K28,1,IF(EG$1&lt;MatrizdeEquipos!$K28,IF(MatrizdeEquipos!$K28&lt;FS$1,1,0),0))</f>
        <v>0</v>
      </c>
      <c r="EH30" s="5">
        <f>IF(EH$1=MatrizdeEquipos!$K28,1,IF(EH$1&lt;MatrizdeEquipos!$K28,IF(MatrizdeEquipos!$K28&lt;FT$1,1,0),0))</f>
        <v>0</v>
      </c>
      <c r="EI30" s="5">
        <f>IF(EI$1=MatrizdeEquipos!$K28,1,IF(EI$1&lt;MatrizdeEquipos!$K28,IF(MatrizdeEquipos!$K28&lt;FU$1,1,0),0))</f>
        <v>0</v>
      </c>
      <c r="EJ30" s="5">
        <f>IF(EJ$1=MatrizdeEquipos!$K28,1,IF(EJ$1&lt;MatrizdeEquipos!$K28,IF(MatrizdeEquipos!$K28&lt;FV$1,1,0),0))</f>
        <v>0</v>
      </c>
      <c r="EK30" s="5">
        <f>IF(EK$1=MatrizdeEquipos!$K28,1,IF(EK$1&lt;MatrizdeEquipos!$K28,IF(MatrizdeEquipos!$K28&lt;FW$1,1,0),0))</f>
        <v>0</v>
      </c>
      <c r="EL30" s="5">
        <f>IF(EL$1=MatrizdeEquipos!$K28,1,IF(EL$1&lt;MatrizdeEquipos!$K28,IF(MatrizdeEquipos!$K28&lt;FX$1,1,0),0))</f>
        <v>0</v>
      </c>
      <c r="EM30" s="5">
        <f>IF(EM$1=MatrizdeEquipos!$K28,1,IF(EM$1&lt;MatrizdeEquipos!$K28,IF(MatrizdeEquipos!$K28&lt;FY$1,1,0),0))</f>
        <v>0</v>
      </c>
      <c r="EN30" s="5">
        <f>IF(EN$1=MatrizdeEquipos!$K28,1,IF(EN$1&lt;MatrizdeEquipos!$K28,IF(MatrizdeEquipos!$K28&lt;FZ$1,1,0),0))</f>
        <v>0</v>
      </c>
      <c r="EO30" s="5">
        <f>IF(EO$1=MatrizdeEquipos!$K28,1,IF(EO$1&lt;MatrizdeEquipos!$K28,IF(MatrizdeEquipos!$K28&lt;GA$1,1,0),0))</f>
        <v>0</v>
      </c>
      <c r="EP30" s="5">
        <f>IF(EP$1=MatrizdeEquipos!$K28,1,IF(EP$1&lt;MatrizdeEquipos!$K28,IF(MatrizdeEquipos!$K28&lt;GB$1,1,0),0))</f>
        <v>0</v>
      </c>
      <c r="EQ30" s="5">
        <f>IF(EQ$1=MatrizdeEquipos!$K28,1,IF(EQ$1&lt;MatrizdeEquipos!$K28,IF(MatrizdeEquipos!$K28&lt;GC$1,1,0),0))</f>
        <v>0</v>
      </c>
      <c r="ER30" s="5">
        <f>IF(ER$1=MatrizdeEquipos!$K28,1,IF(ER$1&lt;MatrizdeEquipos!$K28,IF(MatrizdeEquipos!$K28&lt;GD$1,1,0),0))</f>
        <v>0</v>
      </c>
      <c r="ES30" s="5">
        <f>IF(ES$1=MatrizdeEquipos!$K28,1,IF(ES$1&lt;MatrizdeEquipos!$K28,IF(MatrizdeEquipos!$K28&lt;GE$1,1,0),0))</f>
        <v>0</v>
      </c>
      <c r="ET30" s="5">
        <f>IF(ET$1=MatrizdeEquipos!$K28,1,IF(ET$1&lt;MatrizdeEquipos!$K28,IF(MatrizdeEquipos!$K28&lt;GF$1,1,0),0))</f>
        <v>0</v>
      </c>
      <c r="EU30" s="5">
        <f>IF(EU$1=MatrizdeEquipos!$K28,1,IF(EU$1&lt;MatrizdeEquipos!$K28,IF(MatrizdeEquipos!$K28&lt;GG$1,1,0),0))</f>
        <v>0</v>
      </c>
      <c r="EV30" s="5">
        <f>IF(EV$1=MatrizdeEquipos!$K28,1,IF(EV$1&lt;MatrizdeEquipos!$K28,IF(MatrizdeEquipos!$K28&lt;GH$1,1,0),0))</f>
        <v>0</v>
      </c>
      <c r="EW30" s="5">
        <f>IF(EW$1=MatrizdeEquipos!$K28,1,IF(EW$1&lt;MatrizdeEquipos!$K28,IF(MatrizdeEquipos!$K28&lt;GI$1,1,0),0))</f>
        <v>0</v>
      </c>
      <c r="EX30" s="5">
        <f>IF(EX$1=MatrizdeEquipos!$K28,1,IF(EX$1&lt;MatrizdeEquipos!$K28,IF(MatrizdeEquipos!$K28&lt;GJ$1,1,0),0))</f>
        <v>0</v>
      </c>
      <c r="EY30" s="5">
        <f>IF(EY$1=MatrizdeEquipos!$K28,1,IF(EY$1&lt;MatrizdeEquipos!$K28,IF(MatrizdeEquipos!$K28&lt;GK$1,1,0),0))</f>
        <v>0</v>
      </c>
      <c r="EZ30" s="5">
        <f>IF(EZ$1=MatrizdeEquipos!$K28,1,IF(EZ$1&lt;MatrizdeEquipos!$K28,IF(MatrizdeEquipos!$K28&lt;GL$1,1,0),0))</f>
        <v>0</v>
      </c>
      <c r="FA30" s="5">
        <f>IF(FA$1=MatrizdeEquipos!$K28,1,IF(FA$1&lt;MatrizdeEquipos!$K28,IF(MatrizdeEquipos!$K28&lt;GM$1,1,0),0))</f>
        <v>0</v>
      </c>
      <c r="FB30" s="5">
        <f>IF(FB$1=MatrizdeEquipos!$K28,1,IF(FB$1&lt;MatrizdeEquipos!$K28,IF(MatrizdeEquipos!$K28&lt;GN$1,1,0),0))</f>
        <v>0</v>
      </c>
      <c r="FC30" s="5">
        <f>IF(FC$1=MatrizdeEquipos!$K28,1,IF(FC$1&lt;MatrizdeEquipos!$K28,IF(MatrizdeEquipos!$K28&lt;GO$1,1,0),0))</f>
        <v>0</v>
      </c>
      <c r="FD30" s="5">
        <f>IF(FD$1=MatrizdeEquipos!$K28,1,IF(FD$1&lt;MatrizdeEquipos!$K28,IF(MatrizdeEquipos!$K28&lt;GP$1,1,0),0))</f>
        <v>0</v>
      </c>
      <c r="FE30" s="5">
        <f>IF(FE$1=MatrizdeEquipos!$K28,1,IF(FE$1&lt;MatrizdeEquipos!$K28,IF(MatrizdeEquipos!$K28&lt;GQ$1,1,0),0))</f>
        <v>0</v>
      </c>
      <c r="FF30" s="5">
        <f>IF(FF$1=MatrizdeEquipos!$K28,1,IF(FF$1&lt;MatrizdeEquipos!$K28,IF(MatrizdeEquipos!$K28&lt;GR$1,1,0),0))</f>
        <v>0</v>
      </c>
      <c r="FG30" s="5">
        <f>IF(FG$1=MatrizdeEquipos!$K28,1,IF(FG$1&lt;MatrizdeEquipos!$K28,IF(MatrizdeEquipos!$K28&lt;GS$1,1,0),0))</f>
        <v>0</v>
      </c>
      <c r="FH30" s="5">
        <f>IF(FH$1=MatrizdeEquipos!$K28,1,IF(FH$1&lt;MatrizdeEquipos!$K28,IF(MatrizdeEquipos!$K28&lt;GT$1,1,0),0))</f>
        <v>0</v>
      </c>
      <c r="FI30" s="5">
        <f>IF(FI$1=MatrizdeEquipos!$K28,1,IF(FI$1&lt;MatrizdeEquipos!$K28,IF(MatrizdeEquipos!$K28&lt;GU$1,1,0),0))</f>
        <v>0</v>
      </c>
      <c r="FJ30" s="5">
        <f>IF(FJ$1=MatrizdeEquipos!$K28,1,IF(FJ$1&lt;MatrizdeEquipos!$K28,IF(MatrizdeEquipos!$K28&lt;GV$1,1,0),0))</f>
        <v>0</v>
      </c>
      <c r="FK30" s="5">
        <f>IF(FK$1=MatrizdeEquipos!$K28,1,IF(FK$1&lt;MatrizdeEquipos!$K28,IF(MatrizdeEquipos!$K28&lt;GW$1,1,0),0))</f>
        <v>0</v>
      </c>
      <c r="FL30" s="5">
        <f>IF(FL$1=MatrizdeEquipos!$K28,1,IF(FL$1&lt;MatrizdeEquipos!$K28,IF(MatrizdeEquipos!$K28&lt;GX$1,1,0),0))</f>
        <v>0</v>
      </c>
      <c r="FM30" s="5">
        <f>IF(FM$1=MatrizdeEquipos!$K28,1,IF(FM$1&lt;MatrizdeEquipos!$K28,IF(MatrizdeEquipos!$K28&lt;GY$1,1,0),0))</f>
        <v>0</v>
      </c>
      <c r="FN30" s="5">
        <f>IF(FN$1=MatrizdeEquipos!$K28,1,IF(FN$1&lt;MatrizdeEquipos!$K28,IF(MatrizdeEquipos!$K28&lt;GZ$1,1,0),0))</f>
        <v>0</v>
      </c>
      <c r="FO30" s="5">
        <f>IF(FO$1=MatrizdeEquipos!$K28,1,IF(FO$1&lt;MatrizdeEquipos!$K28,IF(MatrizdeEquipos!$K28&lt;HA$1,1,0),0))</f>
        <v>0</v>
      </c>
      <c r="FP30" s="5">
        <f>IF(FP$1=MatrizdeEquipos!$K28,1,IF(FP$1&lt;MatrizdeEquipos!$K28,IF(MatrizdeEquipos!$K28&lt;HB$1,1,0),0))</f>
        <v>0</v>
      </c>
      <c r="FQ30" s="5">
        <f>IF(FQ$1=MatrizdeEquipos!$K28,1,IF(FQ$1&lt;MatrizdeEquipos!$K28,IF(MatrizdeEquipos!$K28&lt;HC$1,1,0),0))</f>
        <v>0</v>
      </c>
      <c r="FR30" s="5">
        <f>IF(FR$1=MatrizdeEquipos!$K28,1,IF(FR$1&lt;MatrizdeEquipos!$K28,IF(MatrizdeEquipos!$K28&lt;HD$1,1,0),0))</f>
        <v>0</v>
      </c>
      <c r="FS30" s="5">
        <f>IF(FS$1=MatrizdeEquipos!$K28,1,IF(FS$1&lt;MatrizdeEquipos!$K28,IF(MatrizdeEquipos!$K28&lt;HE$1,1,0),0))</f>
        <v>0</v>
      </c>
      <c r="FT30" s="5">
        <f>IF(FT$1=MatrizdeEquipos!$K28,1,IF(FT$1&lt;MatrizdeEquipos!$K28,IF(MatrizdeEquipos!$K28&lt;HF$1,1,0),0))</f>
        <v>0</v>
      </c>
      <c r="FU30" s="5">
        <f>IF(FU$1=MatrizdeEquipos!$K28,1,IF(FU$1&lt;MatrizdeEquipos!$K28,IF(MatrizdeEquipos!$K28&lt;HG$1,1,0),0))</f>
        <v>0</v>
      </c>
      <c r="FV30" s="5">
        <f>IF(FV$1=MatrizdeEquipos!$K28,1,IF(FV$1&lt;MatrizdeEquipos!$K28,IF(MatrizdeEquipos!$K28&lt;HH$1,1,0),0))</f>
        <v>0</v>
      </c>
      <c r="FW30" s="5">
        <f>IF(FW$1=MatrizdeEquipos!$K28,1,IF(FW$1&lt;MatrizdeEquipos!$K28,IF(MatrizdeEquipos!$K28&lt;HI$1,1,0),0))</f>
        <v>0</v>
      </c>
      <c r="FX30" s="5">
        <f>IF(FX$1=MatrizdeEquipos!$K28,1,IF(FX$1&lt;MatrizdeEquipos!$K28,IF(MatrizdeEquipos!$K28&lt;HJ$1,1,0),0))</f>
        <v>0</v>
      </c>
      <c r="FY30" s="5">
        <f>IF(FY$1=MatrizdeEquipos!$K28,1,IF(FY$1&lt;MatrizdeEquipos!$K28,IF(MatrizdeEquipos!$K28&lt;HK$1,1,0),0))</f>
        <v>0</v>
      </c>
      <c r="FZ30" s="5">
        <f>IF(FZ$1=MatrizdeEquipos!$K28,1,IF(FZ$1&lt;MatrizdeEquipos!$K28,IF(MatrizdeEquipos!$K28&lt;HL$1,1,0),0))</f>
        <v>0</v>
      </c>
      <c r="GA30" s="5">
        <f>IF(GA$1=MatrizdeEquipos!$K28,1,IF(GA$1&lt;MatrizdeEquipos!$K28,IF(MatrizdeEquipos!$K28&lt;HM$1,1,0),0))</f>
        <v>0</v>
      </c>
      <c r="GB30" s="5">
        <f>IF(GB$1=MatrizdeEquipos!$K28,1,IF(GB$1&lt;MatrizdeEquipos!$K28,IF(MatrizdeEquipos!$K28&lt;HN$1,1,0),0))</f>
        <v>0</v>
      </c>
      <c r="GC30" s="5">
        <f>IF(GC$1=MatrizdeEquipos!$K28,1,IF(GC$1&lt;MatrizdeEquipos!$K28,IF(MatrizdeEquipos!$K28&lt;HO$1,1,0),0))</f>
        <v>0</v>
      </c>
      <c r="GD30" s="5">
        <f>IF(GD$1=MatrizdeEquipos!$K28,1,IF(GD$1&lt;MatrizdeEquipos!$K28,IF(MatrizdeEquipos!$K28&lt;HP$1,1,0),0))</f>
        <v>0</v>
      </c>
      <c r="GE30" s="5">
        <f>IF(GE$1=MatrizdeEquipos!$K28,1,IF(GE$1&lt;MatrizdeEquipos!$K28,IF(MatrizdeEquipos!$K28&lt;HQ$1,1,0),0))</f>
        <v>0</v>
      </c>
      <c r="GF30" s="5">
        <f>IF(GF$1=MatrizdeEquipos!$K28,1,IF(GF$1&lt;MatrizdeEquipos!$K28,IF(MatrizdeEquipos!$K28&lt;HR$1,1,0),0))</f>
        <v>0</v>
      </c>
      <c r="GG30" s="5">
        <f>IF(GG$1=MatrizdeEquipos!$K28,1,IF(GG$1&lt;MatrizdeEquipos!$K28,IF(MatrizdeEquipos!$K28&lt;HS$1,1,0),0))</f>
        <v>0</v>
      </c>
      <c r="GH30" s="5">
        <f>IF(GH$1=MatrizdeEquipos!$K28,1,IF(GH$1&lt;MatrizdeEquipos!$K28,IF(MatrizdeEquipos!$K28&lt;HT$1,1,0),0))</f>
        <v>0</v>
      </c>
      <c r="GI30" s="5">
        <f>IF(GI$1=MatrizdeEquipos!$K28,1,IF(GI$1&lt;MatrizdeEquipos!$K28,IF(MatrizdeEquipos!$K28&lt;HU$1,1,0),0))</f>
        <v>0</v>
      </c>
      <c r="GJ30" s="5">
        <f>IF(GJ$1=MatrizdeEquipos!$K28,1,IF(GJ$1&lt;MatrizdeEquipos!$K28,IF(MatrizdeEquipos!$K28&lt;HV$1,1,0),0))</f>
        <v>0</v>
      </c>
      <c r="GK30" s="5">
        <f>IF(GK$1=MatrizdeEquipos!$K28,1,IF(GK$1&lt;MatrizdeEquipos!$K28,IF(MatrizdeEquipos!$K28&lt;HW$1,1,0),0))</f>
        <v>0</v>
      </c>
      <c r="GL30" s="5">
        <f>IF(GL$1=MatrizdeEquipos!$K28,1,IF(GL$1&lt;MatrizdeEquipos!$K28,IF(MatrizdeEquipos!$K28&lt;HX$1,1,0),0))</f>
        <v>0</v>
      </c>
      <c r="GM30" s="5">
        <f>IF(GM$1=MatrizdeEquipos!$K28,1,IF(GM$1&lt;MatrizdeEquipos!$K28,IF(MatrizdeEquipos!$K28&lt;HY$1,1,0),0))</f>
        <v>0</v>
      </c>
      <c r="GN30" s="5">
        <f>IF(GN$1=MatrizdeEquipos!$K28,1,IF(GN$1&lt;MatrizdeEquipos!$K28,IF(MatrizdeEquipos!$K28&lt;HZ$1,1,0),0))</f>
        <v>0</v>
      </c>
      <c r="GO30" s="5">
        <f>IF(GO$1=MatrizdeEquipos!$K28,1,IF(GO$1&lt;MatrizdeEquipos!$K28,IF(MatrizdeEquipos!$K28&lt;IA$1,1,0),0))</f>
        <v>0</v>
      </c>
      <c r="GP30" s="5">
        <f>IF(GP$1=MatrizdeEquipos!$K28,1,IF(GP$1&lt;MatrizdeEquipos!$K28,IF(MatrizdeEquipos!$K28&lt;IB$1,1,0),0))</f>
        <v>0</v>
      </c>
      <c r="GQ30" s="5">
        <f>IF(GQ$1=MatrizdeEquipos!$K28,1,IF(GQ$1&lt;MatrizdeEquipos!$K28,IF(MatrizdeEquipos!$K28&lt;IC$1,1,0),0))</f>
        <v>0</v>
      </c>
      <c r="GR30" s="5">
        <f>IF(GR$1=MatrizdeEquipos!$K28,1,IF(GR$1&lt;MatrizdeEquipos!$K28,IF(MatrizdeEquipos!$K28&lt;ID$1,1,0),0))</f>
        <v>0</v>
      </c>
      <c r="GS30" s="5">
        <f>IF(GS$1=MatrizdeEquipos!$K28,1,IF(GS$1&lt;MatrizdeEquipos!$K28,IF(MatrizdeEquipos!$K28&lt;IE$1,1,0),0))</f>
        <v>0</v>
      </c>
      <c r="GT30" s="5">
        <f>IF(GT$1=MatrizdeEquipos!$K28,1,IF(GT$1&lt;MatrizdeEquipos!$K28,IF(MatrizdeEquipos!$K28&lt;IF$1,1,0),0))</f>
        <v>0</v>
      </c>
      <c r="GU30" s="5">
        <f>IF(GU$1=MatrizdeEquipos!$K28,1,IF(GU$1&lt;MatrizdeEquipos!$K28,IF(MatrizdeEquipos!$K28&lt;IG$1,1,0),0))</f>
        <v>0</v>
      </c>
      <c r="GV30" s="5">
        <f>IF(GV$1=MatrizdeEquipos!$K28,1,IF(GV$1&lt;MatrizdeEquipos!$K28,IF(MatrizdeEquipos!$K28&lt;IH$1,1,0),0))</f>
        <v>0</v>
      </c>
      <c r="GW30" s="5">
        <f>IF(GW$1=MatrizdeEquipos!$K28,1,IF(GW$1&lt;MatrizdeEquipos!$K28,IF(MatrizdeEquipos!$K28&lt;II$1,1,0),0))</f>
        <v>0</v>
      </c>
      <c r="GX30" s="5">
        <f>IF(GX$1=MatrizdeEquipos!$K28,1,IF(GX$1&lt;MatrizdeEquipos!$K28,IF(MatrizdeEquipos!$K28&lt;IJ$1,1,0),0))</f>
        <v>0</v>
      </c>
      <c r="GY30" s="5">
        <f>IF(GY$1=MatrizdeEquipos!$K28,1,IF(GY$1&lt;MatrizdeEquipos!$K28,IF(MatrizdeEquipos!$K28&lt;IK$1,1,0),0))</f>
        <v>0</v>
      </c>
      <c r="GZ30" s="5">
        <f>IF(GZ$1=MatrizdeEquipos!$K28,1,IF(GZ$1&lt;MatrizdeEquipos!$K28,IF(MatrizdeEquipos!$K28&lt;IL$1,1,0),0))</f>
        <v>0</v>
      </c>
      <c r="HA30" s="5">
        <f>IF(HA$1=MatrizdeEquipos!$K28,1,IF(HA$1&lt;MatrizdeEquipos!$K28,IF(MatrizdeEquipos!$K28&lt;IM$1,1,0),0))</f>
        <v>0</v>
      </c>
      <c r="HB30" s="5">
        <f>IF(HB$1=MatrizdeEquipos!$K28,1,IF(HB$1&lt;MatrizdeEquipos!$K28,IF(MatrizdeEquipos!$K28&lt;IN$1,1,0),0))</f>
        <v>0</v>
      </c>
      <c r="HC30" s="5">
        <f>IF(HC$1=MatrizdeEquipos!$K28,1,IF(HC$1&lt;MatrizdeEquipos!$K28,IF(MatrizdeEquipos!$K28&lt;IO$1,1,0),0))</f>
        <v>0</v>
      </c>
      <c r="HD30" s="5">
        <f>IF(HD$1=MatrizdeEquipos!$K28,1,IF(HD$1&lt;MatrizdeEquipos!$K28,IF(MatrizdeEquipos!$K28&lt;IP$1,1,0),0))</f>
        <v>0</v>
      </c>
      <c r="HE30" s="5">
        <f>IF(HE$1=MatrizdeEquipos!$K28,1,IF(HE$1&lt;MatrizdeEquipos!$K28,IF(MatrizdeEquipos!$K28&lt;IQ$1,1,0),0))</f>
        <v>0</v>
      </c>
      <c r="HF30" s="5">
        <f>IF(HF$1=MatrizdeEquipos!$K28,1,IF(HF$1&lt;MatrizdeEquipos!$K28,IF(MatrizdeEquipos!$K28&lt;IR$1,1,0),0))</f>
        <v>0</v>
      </c>
      <c r="HG30" s="5">
        <f>IF(HG$1=MatrizdeEquipos!$K28,1,IF(HG$1&lt;MatrizdeEquipos!$K28,IF(MatrizdeEquipos!$K28&lt;IS$1,1,0),0))</f>
        <v>0</v>
      </c>
      <c r="HH30" s="5">
        <f>IF(HH$1=MatrizdeEquipos!$K28,1,IF(HH$1&lt;MatrizdeEquipos!$K28,IF(MatrizdeEquipos!$K28&lt;IT$1,1,0),0))</f>
        <v>0</v>
      </c>
      <c r="HI30" s="5">
        <f>IF(HI$1=MatrizdeEquipos!$K28,1,IF(HI$1&lt;MatrizdeEquipos!$K28,IF(MatrizdeEquipos!$K28&lt;IU$1,1,0),0))</f>
        <v>0</v>
      </c>
      <c r="HJ30" s="5">
        <f>IF(HJ$1=MatrizdeEquipos!$K28,1,IF(HJ$1&lt;MatrizdeEquipos!$K28,IF(MatrizdeEquipos!$K28&lt;IV$1,1,0),0))</f>
        <v>0</v>
      </c>
      <c r="HK30" s="5">
        <f>IF(HK$1=MatrizdeEquipos!$K28,1,IF(HK$1&lt;MatrizdeEquipos!$K28,IF(MatrizdeEquipos!$K28&lt;IW$1,1,0),0))</f>
        <v>0</v>
      </c>
      <c r="HL30" s="5">
        <f>IF(HL$1=MatrizdeEquipos!$K28,1,IF(HL$1&lt;MatrizdeEquipos!$K28,IF(MatrizdeEquipos!$K28&lt;IX$1,1,0),0))</f>
        <v>0</v>
      </c>
      <c r="HM30" s="5">
        <f>IF(HM$1=MatrizdeEquipos!$K28,1,IF(HM$1&lt;MatrizdeEquipos!$K28,IF(MatrizdeEquipos!$K28&lt;IY$1,1,0),0))</f>
        <v>0</v>
      </c>
      <c r="HN30" s="5">
        <f>IF(HN$1=MatrizdeEquipos!$K28,1,IF(HN$1&lt;MatrizdeEquipos!$K28,IF(MatrizdeEquipos!$K28&lt;IZ$1,1,0),0))</f>
        <v>0</v>
      </c>
      <c r="HO30" s="5">
        <f>IF(HO$1=MatrizdeEquipos!$K28,1,IF(HO$1&lt;MatrizdeEquipos!$K28,IF(MatrizdeEquipos!$K28&lt;JA$1,1,0),0))</f>
        <v>0</v>
      </c>
      <c r="HP30" s="5">
        <f>IF(HP$1=MatrizdeEquipos!$K28,1,IF(HP$1&lt;MatrizdeEquipos!$K28,IF(MatrizdeEquipos!$K28&lt;JB$1,1,0),0))</f>
        <v>0</v>
      </c>
      <c r="HQ30" s="5">
        <f>IF(HQ$1=MatrizdeEquipos!$K28,1,IF(HQ$1&lt;MatrizdeEquipos!$K28,IF(MatrizdeEquipos!$K28&lt;JC$1,1,0),0))</f>
        <v>0</v>
      </c>
      <c r="HR30" s="5">
        <f>IF(HR$1=MatrizdeEquipos!$K28,1,IF(HR$1&lt;MatrizdeEquipos!$K28,IF(MatrizdeEquipos!$K28&lt;JD$1,1,0),0))</f>
        <v>0</v>
      </c>
      <c r="HS30" s="5">
        <f>IF(HS$1=MatrizdeEquipos!$K28,1,IF(HS$1&lt;MatrizdeEquipos!$K28,IF(MatrizdeEquipos!$K28&lt;JE$1,1,0),0))</f>
        <v>0</v>
      </c>
      <c r="HT30" s="5">
        <f>IF(HT$1=MatrizdeEquipos!$K28,1,IF(HT$1&lt;MatrizdeEquipos!$K28,IF(MatrizdeEquipos!$K28&lt;JF$1,1,0),0))</f>
        <v>0</v>
      </c>
      <c r="HU30" s="5">
        <f>IF(HU$1=MatrizdeEquipos!$K28,1,IF(HU$1&lt;MatrizdeEquipos!$K28,IF(MatrizdeEquipos!$K28&lt;JG$1,1,0),0))</f>
        <v>0</v>
      </c>
      <c r="HV30" s="5">
        <f>IF(HV$1=MatrizdeEquipos!$K28,1,IF(HV$1&lt;MatrizdeEquipos!$K28,IF(MatrizdeEquipos!$K28&lt;JH$1,1,0),0))</f>
        <v>0</v>
      </c>
      <c r="HW30" s="5">
        <f>IF(HW$1=MatrizdeEquipos!$K28,1,IF(HW$1&lt;MatrizdeEquipos!$K28,IF(MatrizdeEquipos!$K28&lt;JI$1,1,0),0))</f>
        <v>1</v>
      </c>
      <c r="HX30" s="5">
        <f>IF(HX$1=MatrizdeEquipos!$K28,1,IF(HX$1&lt;MatrizdeEquipos!$K28,IF(MatrizdeEquipos!$K28&lt;JJ$1,1,0),0))</f>
        <v>1</v>
      </c>
      <c r="HY30" s="5">
        <f>IF(HY$1=MatrizdeEquipos!$K28,1,IF(HY$1&lt;MatrizdeEquipos!$K28,IF(MatrizdeEquipos!$K28&lt;JK$1,1,0),0))</f>
        <v>1</v>
      </c>
      <c r="HZ30" s="5">
        <f>IF(HZ$1=MatrizdeEquipos!$K28,1,IF(HZ$1&lt;MatrizdeEquipos!$K28,IF(MatrizdeEquipos!$K28&lt;JL$1,1,0),0))</f>
        <v>1</v>
      </c>
      <c r="IA30" s="5">
        <f>IF(IA$1=MatrizdeEquipos!$K28,1,IF(IA$1&lt;MatrizdeEquipos!$K28,IF(MatrizdeEquipos!$K28&lt;JM$1,1,0),0))</f>
        <v>1</v>
      </c>
      <c r="IB30" s="5">
        <f>IF(IB$1=MatrizdeEquipos!$K28,1,IF(IB$1&lt;MatrizdeEquipos!$K28,IF(MatrizdeEquipos!$K28&lt;JN$1,1,0),0))</f>
        <v>1</v>
      </c>
      <c r="IC30" s="5">
        <f>IF(IC$1=MatrizdeEquipos!$K28,1,IF(IC$1&lt;MatrizdeEquipos!$K28,IF(MatrizdeEquipos!$K28&lt;JO$1,1,0),0))</f>
        <v>1</v>
      </c>
      <c r="ID30" s="5">
        <f>IF(ID$1=MatrizdeEquipos!$K28,1,IF(ID$1&lt;MatrizdeEquipos!$K28,IF(MatrizdeEquipos!$K28&lt;JP$1,1,0),0))</f>
        <v>1</v>
      </c>
      <c r="IE30" s="5">
        <f>IF(IE$1=MatrizdeEquipos!$K28,1,IF(IE$1&lt;MatrizdeEquipos!$K28,IF(MatrizdeEquipos!$K28&lt;JQ$1,1,0),0))</f>
        <v>1</v>
      </c>
      <c r="IF30" s="5">
        <f>IF(IF$1=MatrizdeEquipos!$K28,1,IF(IF$1&lt;MatrizdeEquipos!$K28,IF(MatrizdeEquipos!$K28&lt;JR$1,1,0),0))</f>
        <v>1</v>
      </c>
      <c r="IG30" s="5">
        <f>IF(IG$1=MatrizdeEquipos!$K28,1,IF(IG$1&lt;MatrizdeEquipos!$K28,IF(MatrizdeEquipos!$K28&lt;JS$1,1,0),0))</f>
        <v>1</v>
      </c>
      <c r="IH30" s="5">
        <f>IF(IH$1=MatrizdeEquipos!$K28,1,IF(IH$1&lt;MatrizdeEquipos!$K28,IF(MatrizdeEquipos!$K28&lt;JT$1,1,0),0))</f>
        <v>1</v>
      </c>
      <c r="II30" s="5">
        <f>IF(II$1=MatrizdeEquipos!$K28,1,IF(II$1&lt;MatrizdeEquipos!$K28,IF(MatrizdeEquipos!$K28&lt;JU$1,1,0),0))</f>
        <v>1</v>
      </c>
      <c r="IJ30" s="5">
        <f>IF(IJ$1=MatrizdeEquipos!$K28,1,IF(IJ$1&lt;MatrizdeEquipos!$K28,IF(MatrizdeEquipos!$K28&lt;JV$1,1,0),0))</f>
        <v>1</v>
      </c>
      <c r="IK30" s="5">
        <f>IF(IK$1=MatrizdeEquipos!$K28,1,IF(IK$1&lt;MatrizdeEquipos!$K28,IF(MatrizdeEquipos!$K28&lt;JW$1,1,0),0))</f>
        <v>1</v>
      </c>
      <c r="IL30" s="5">
        <f>IF(IL$1=MatrizdeEquipos!$K28,1,IF(IL$1&lt;MatrizdeEquipos!$K28,IF(MatrizdeEquipos!$K28&lt;JX$1,1,0),0))</f>
        <v>1</v>
      </c>
      <c r="IM30" s="5">
        <f>IF(IM$1=MatrizdeEquipos!$K28,1,IF(IM$1&lt;MatrizdeEquipos!$K28,IF(MatrizdeEquipos!$K28&lt;JY$1,1,0),0))</f>
        <v>1</v>
      </c>
      <c r="IN30" s="5">
        <f>IF(IN$1=MatrizdeEquipos!$K28,1,IF(IN$1&lt;MatrizdeEquipos!$K28,IF(MatrizdeEquipos!$K28&lt;JZ$1,1,0),0))</f>
        <v>1</v>
      </c>
      <c r="IO30" s="5">
        <f>IF(IO$1=MatrizdeEquipos!$K28,1,IF(IO$1&lt;MatrizdeEquipos!$K28,IF(MatrizdeEquipos!$K28&lt;KA$1,1,0),0))</f>
        <v>1</v>
      </c>
      <c r="IP30" s="5">
        <f>IF(IP$1=MatrizdeEquipos!$K28,1,IF(IP$1&lt;MatrizdeEquipos!$K28,IF(MatrizdeEquipos!$K28&lt;KB$1,1,0),0))</f>
        <v>1</v>
      </c>
      <c r="IQ30" s="5">
        <f>IF(IQ$1=MatrizdeEquipos!$K28,1,IF(IQ$1&lt;MatrizdeEquipos!$K28,IF(MatrizdeEquipos!$K28&lt;KC$1,1,0),0))</f>
        <v>1</v>
      </c>
      <c r="IR30" s="5">
        <f>IF(IR$1=MatrizdeEquipos!$K28,1,IF(IR$1&lt;MatrizdeEquipos!$K28,IF(MatrizdeEquipos!$K28&lt;KD$1,1,0),0))</f>
        <v>1</v>
      </c>
      <c r="IS30" s="5">
        <f>IF(IS$1=MatrizdeEquipos!$K28,1,IF(IS$1&lt;MatrizdeEquipos!$K28,IF(MatrizdeEquipos!$K28&lt;KE$1,1,0),0))</f>
        <v>1</v>
      </c>
      <c r="IT30" s="5">
        <f>IF(IT$1=MatrizdeEquipos!$K28,1,IF(IT$1&lt;MatrizdeEquipos!$K28,IF(MatrizdeEquipos!$K28&lt;KF$1,1,0),0))</f>
        <v>1</v>
      </c>
      <c r="IU30" s="5">
        <f>IF(IU$1=MatrizdeEquipos!$K28,1,IF(IU$1&lt;MatrizdeEquipos!$K28,IF(MatrizdeEquipos!$K28&lt;KG$1,1,0),0))</f>
        <v>1</v>
      </c>
      <c r="IV30" s="5">
        <f>IF(IV$1=MatrizdeEquipos!$K28,1,IF(IV$1&lt;MatrizdeEquipos!$K28,IF(MatrizdeEquipos!$K28&lt;KH$1,1,0),0))</f>
        <v>1</v>
      </c>
      <c r="IW30" s="5">
        <f>IF(IW$1=MatrizdeEquipos!$K28,1,IF(IW$1&lt;MatrizdeEquipos!$K28,IF(MatrizdeEquipos!$K28&lt;KI$1,1,0),0))</f>
        <v>1</v>
      </c>
      <c r="IX30" s="5">
        <f>IF(IX$1=MatrizdeEquipos!$K28,1,IF(IX$1&lt;MatrizdeEquipos!$K28,IF(MatrizdeEquipos!$K28&lt;KJ$1,1,0),0))</f>
        <v>1</v>
      </c>
      <c r="IY30" s="5">
        <f>IF(IY$1=MatrizdeEquipos!$K28,1,IF(IY$1&lt;MatrizdeEquipos!$K28,IF(MatrizdeEquipos!$K28&lt;KK$1,1,0),0))</f>
        <v>1</v>
      </c>
      <c r="IZ30" s="5">
        <f>IF(IZ$1=MatrizdeEquipos!$K28,1,IF(IZ$1&lt;MatrizdeEquipos!$K28,IF(MatrizdeEquipos!$K28&lt;KL$1,1,0),0))</f>
        <v>1</v>
      </c>
      <c r="JA30" s="5">
        <f>IF(JA$1=MatrizdeEquipos!$K28,1,IF(JA$1&lt;MatrizdeEquipos!$K28,IF(MatrizdeEquipos!$K28&lt;KM$1,1,0),0))</f>
        <v>1</v>
      </c>
      <c r="JB30" s="5">
        <f>IF(JB$1=MatrizdeEquipos!$K28,1,IF(JB$1&lt;MatrizdeEquipos!$K28,IF(MatrizdeEquipos!$K28&lt;KN$1,1,0),0))</f>
        <v>1</v>
      </c>
      <c r="JC30" s="5">
        <f>IF(JC$1=MatrizdeEquipos!$K28,1,IF(JC$1&lt;MatrizdeEquipos!$K28,IF(MatrizdeEquipos!$K28&lt;KO$1,1,0),0))</f>
        <v>1</v>
      </c>
      <c r="JD30" s="5">
        <f>IF(JD$1=MatrizdeEquipos!$K28,1,IF(JD$1&lt;MatrizdeEquipos!$K28,IF(MatrizdeEquipos!$K28&lt;KP$1,1,0),0))</f>
        <v>1</v>
      </c>
      <c r="JE30" s="5">
        <f>IF(JE$1=MatrizdeEquipos!$K28,1,IF(JE$1&lt;MatrizdeEquipos!$K28,IF(MatrizdeEquipos!$K28&lt;KQ$1,1,0),0))</f>
        <v>1</v>
      </c>
      <c r="JF30" s="5">
        <f>IF(JF$1=MatrizdeEquipos!$K28,1,IF(JF$1&lt;MatrizdeEquipos!$K28,IF(MatrizdeEquipos!$K28&lt;KR$1,1,0),0))</f>
        <v>1</v>
      </c>
      <c r="JG30" s="5">
        <f>IF(JG$1=MatrizdeEquipos!$K28,1,IF(JG$1&lt;MatrizdeEquipos!$K28,IF(MatrizdeEquipos!$K28&lt;KS$1,1,0),0))</f>
        <v>1</v>
      </c>
      <c r="JH30" s="5">
        <f>IF(JH$1=MatrizdeEquipos!$K28,1,IF(JH$1&lt;MatrizdeEquipos!$K28,IF(MatrizdeEquipos!$K28&lt;KT$1,1,0),0))</f>
        <v>1</v>
      </c>
      <c r="JI30" s="5">
        <f>IF(JI$1=MatrizdeEquipos!$K28,1,IF(JI$1&lt;MatrizdeEquipos!$K28,IF(MatrizdeEquipos!$K28&lt;KU$1,1,0),0))</f>
        <v>0</v>
      </c>
      <c r="JJ30" s="5">
        <f>IF(JJ$1=MatrizdeEquipos!$K28,1,IF(JJ$1&lt;MatrizdeEquipos!$K28,IF(MatrizdeEquipos!$K28&lt;KV$1,1,0),0))</f>
        <v>0</v>
      </c>
      <c r="JK30" s="5">
        <f>IF(JK$1=MatrizdeEquipos!$K28,1,IF(JK$1&lt;MatrizdeEquipos!$K28,IF(MatrizdeEquipos!$K28&lt;KW$1,1,0),0))</f>
        <v>0</v>
      </c>
      <c r="JL30" s="5">
        <f>IF(JL$1=MatrizdeEquipos!$K28,1,IF(JL$1&lt;MatrizdeEquipos!$K28,IF(MatrizdeEquipos!$K28&lt;KX$1,1,0),0))</f>
        <v>0</v>
      </c>
      <c r="JM30" s="5">
        <f>IF(JM$1=MatrizdeEquipos!$K28,1,IF(JM$1&lt;MatrizdeEquipos!$K28,IF(MatrizdeEquipos!$K28&lt;KY$1,1,0),0))</f>
        <v>0</v>
      </c>
      <c r="JN30" s="5">
        <f>IF(JN$1=MatrizdeEquipos!$K28,1,IF(JN$1&lt;MatrizdeEquipos!$K28,IF(MatrizdeEquipos!$K28&lt;KZ$1,1,0),0))</f>
        <v>0</v>
      </c>
      <c r="JO30" s="5">
        <f>IF(JO$1=MatrizdeEquipos!$K28,1,IF(JO$1&lt;MatrizdeEquipos!$K28,IF(MatrizdeEquipos!$K28&lt;LA$1,1,0),0))</f>
        <v>0</v>
      </c>
      <c r="JP30" s="5">
        <f>IF(JP$1=MatrizdeEquipos!$K28,1,IF(JP$1&lt;MatrizdeEquipos!$K28,IF(MatrizdeEquipos!$K28&lt;LB$1,1,0),0))</f>
        <v>0</v>
      </c>
      <c r="JQ30" s="5">
        <f>IF(JQ$1=MatrizdeEquipos!$K28,1,IF(JQ$1&lt;MatrizdeEquipos!$K28,IF(MatrizdeEquipos!$K28&lt;LC$1,1,0),0))</f>
        <v>0</v>
      </c>
      <c r="JR30" s="5">
        <f>IF(JR$1=MatrizdeEquipos!$K28,1,IF(JR$1&lt;MatrizdeEquipos!$K28,IF(MatrizdeEquipos!$K28&lt;LD$1,1,0),0))</f>
        <v>0</v>
      </c>
      <c r="JS30" s="5">
        <f>IF(JS$1=MatrizdeEquipos!$K28,1,IF(JS$1&lt;MatrizdeEquipos!$K28,IF(MatrizdeEquipos!$K28&lt;LE$1,1,0),0))</f>
        <v>0</v>
      </c>
      <c r="JT30" s="5">
        <f>IF(JT$1=MatrizdeEquipos!$K28,1,IF(JT$1&lt;MatrizdeEquipos!$K28,IF(MatrizdeEquipos!$K28&lt;LF$1,1,0),0))</f>
        <v>0</v>
      </c>
      <c r="JU30" s="5">
        <f>IF(JU$1=MatrizdeEquipos!$K28,1,IF(JU$1&lt;MatrizdeEquipos!$K28,IF(MatrizdeEquipos!$K28&lt;LG$1,1,0),0))</f>
        <v>0</v>
      </c>
      <c r="JV30" s="5">
        <f>IF(JV$1=MatrizdeEquipos!$K28,1,IF(JV$1&lt;MatrizdeEquipos!$K28,IF(MatrizdeEquipos!$K28&lt;LH$1,1,0),0))</f>
        <v>0</v>
      </c>
      <c r="JW30" s="5">
        <f>IF(JW$1=MatrizdeEquipos!$K28,1,IF(JW$1&lt;MatrizdeEquipos!$K28,IF(MatrizdeEquipos!$K28&lt;LI$1,1,0),0))</f>
        <v>0</v>
      </c>
      <c r="JX30" s="5">
        <f>IF(JX$1=MatrizdeEquipos!$K28,1,IF(JX$1&lt;MatrizdeEquipos!$K28,IF(MatrizdeEquipos!$K28&lt;LJ$1,1,0),0))</f>
        <v>0</v>
      </c>
      <c r="JY30" s="5">
        <f>IF(JY$1=MatrizdeEquipos!$K28,1,IF(JY$1&lt;MatrizdeEquipos!$K28,IF(MatrizdeEquipos!$K28&lt;LK$1,1,0),0))</f>
        <v>0</v>
      </c>
      <c r="JZ30" s="5">
        <f>IF(JZ$1=MatrizdeEquipos!$K28,1,IF(JZ$1&lt;MatrizdeEquipos!$K28,IF(MatrizdeEquipos!$K28&lt;LL$1,1,0),0))</f>
        <v>0</v>
      </c>
      <c r="KA30" s="5">
        <f>IF(KA$1=MatrizdeEquipos!$K28,1,IF(KA$1&lt;MatrizdeEquipos!$K28,IF(MatrizdeEquipos!$K28&lt;LM$1,1,0),0))</f>
        <v>0</v>
      </c>
      <c r="KB30" s="5">
        <f>IF(KB$1=MatrizdeEquipos!$K28,1,IF(KB$1&lt;MatrizdeEquipos!$K28,IF(MatrizdeEquipos!$K28&lt;LN$1,1,0),0))</f>
        <v>0</v>
      </c>
      <c r="KC30" s="5">
        <f>IF(KC$1=MatrizdeEquipos!$K28,1,IF(KC$1&lt;MatrizdeEquipos!$K28,IF(MatrizdeEquipos!$K28&lt;LO$1,1,0),0))</f>
        <v>0</v>
      </c>
      <c r="KD30" s="5">
        <f>IF(KD$1=MatrizdeEquipos!$K28,1,IF(KD$1&lt;MatrizdeEquipos!$K28,IF(MatrizdeEquipos!$K28&lt;LP$1,1,0),0))</f>
        <v>0</v>
      </c>
      <c r="KE30" s="5">
        <f>IF(KE$1=MatrizdeEquipos!$K28,1,IF(KE$1&lt;MatrizdeEquipos!$K28,IF(MatrizdeEquipos!$K28&lt;LQ$1,1,0),0))</f>
        <v>0</v>
      </c>
      <c r="KF30" s="5">
        <f>IF(KF$1=MatrizdeEquipos!$K28,1,IF(KF$1&lt;MatrizdeEquipos!$K28,IF(MatrizdeEquipos!$K28&lt;LR$1,1,0),0))</f>
        <v>0</v>
      </c>
      <c r="KG30" s="5">
        <f>IF(KG$1=MatrizdeEquipos!$K28,1,IF(KG$1&lt;MatrizdeEquipos!$K28,IF(MatrizdeEquipos!$K28&lt;LS$1,1,0),0))</f>
        <v>0</v>
      </c>
      <c r="KH30" s="5">
        <f>IF(KH$1=MatrizdeEquipos!$K28,1,IF(KH$1&lt;MatrizdeEquipos!$K28,IF(MatrizdeEquipos!$K28&lt;LT$1,1,0),0))</f>
        <v>0</v>
      </c>
      <c r="KI30" s="5">
        <f>IF(KI$1=MatrizdeEquipos!$K28,1,IF(KI$1&lt;MatrizdeEquipos!$K28,IF(MatrizdeEquipos!$K28&lt;LU$1,1,0),0))</f>
        <v>0</v>
      </c>
      <c r="KJ30" s="5">
        <f>IF(KJ$1=MatrizdeEquipos!$K28,1,IF(KJ$1&lt;MatrizdeEquipos!$K28,IF(MatrizdeEquipos!$K28&lt;LV$1,1,0),0))</f>
        <v>0</v>
      </c>
      <c r="KK30" s="5">
        <f>IF(KK$1=MatrizdeEquipos!$K28,1,IF(KK$1&lt;MatrizdeEquipos!$K28,IF(MatrizdeEquipos!$K28&lt;LW$1,1,0),0))</f>
        <v>0</v>
      </c>
      <c r="KL30" s="5">
        <f>IF(KL$1=MatrizdeEquipos!$K28,1,IF(KL$1&lt;MatrizdeEquipos!$K28,IF(MatrizdeEquipos!$K28&lt;LX$1,1,0),0))</f>
        <v>0</v>
      </c>
      <c r="KM30" s="5">
        <f>IF(KM$1=MatrizdeEquipos!$K28,1,IF(KM$1&lt;MatrizdeEquipos!$K28,IF(MatrizdeEquipos!$K28&lt;LY$1,1,0),0))</f>
        <v>0</v>
      </c>
      <c r="KN30" s="5">
        <f>IF(KN$1=MatrizdeEquipos!$K28,1,IF(KN$1&lt;MatrizdeEquipos!$K28,IF(MatrizdeEquipos!$K28&lt;LZ$1,1,0),0))</f>
        <v>0</v>
      </c>
      <c r="KO30" s="5">
        <f>IF(KO$1=MatrizdeEquipos!$K28,1,IF(KO$1&lt;MatrizdeEquipos!$K28,IF(MatrizdeEquipos!$K28&lt;MA$1,1,0),0))</f>
        <v>0</v>
      </c>
      <c r="KP30" s="5">
        <f>IF(KP$1=MatrizdeEquipos!$K28,1,IF(KP$1&lt;MatrizdeEquipos!$K28,IF(MatrizdeEquipos!$K28&lt;MB$1,1,0),0))</f>
        <v>0</v>
      </c>
      <c r="KQ30" s="5">
        <f>IF(KQ$1=MatrizdeEquipos!$K28,1,IF(KQ$1&lt;MatrizdeEquipos!$K28,IF(MatrizdeEquipos!$K28&lt;MC$1,1,0),0))</f>
        <v>0</v>
      </c>
      <c r="KR30" s="5">
        <f>IF(KR$1=MatrizdeEquipos!$K28,1,IF(KR$1&lt;MatrizdeEquipos!$K28,IF(MatrizdeEquipos!$K28&lt;MD$1,1,0),0))</f>
        <v>0</v>
      </c>
      <c r="KS30" s="5">
        <f>IF(KS$1=MatrizdeEquipos!$K28,1,IF(KS$1&lt;MatrizdeEquipos!$K28,IF(MatrizdeEquipos!$K28&lt;ME$1,1,0),0))</f>
        <v>0</v>
      </c>
      <c r="KT30" s="5">
        <f>IF(KT$1=MatrizdeEquipos!$K28,1,IF(KT$1&lt;MatrizdeEquipos!$K28,IF(MatrizdeEquipos!$K28&lt;MF$1,1,0),0))</f>
        <v>0</v>
      </c>
      <c r="KU30" s="5">
        <f>IF(KU$1=MatrizdeEquipos!$K28,1,IF(KU$1&lt;MatrizdeEquipos!$K28,IF(MatrizdeEquipos!$K28&lt;MG$1,1,0),0))</f>
        <v>0</v>
      </c>
      <c r="KV30" s="5">
        <f>IF(KV$1=MatrizdeEquipos!$K28,1,IF(KV$1&lt;MatrizdeEquipos!$K28,IF(MatrizdeEquipos!$K28&lt;MH$1,1,0),0))</f>
        <v>0</v>
      </c>
      <c r="KW30" s="5">
        <f>IF(KW$1=MatrizdeEquipos!$K28,1,IF(KW$1&lt;MatrizdeEquipos!$K28,IF(MatrizdeEquipos!$K28&lt;MI$1,1,0),0))</f>
        <v>0</v>
      </c>
      <c r="KX30" s="5">
        <f>IF(KX$1=MatrizdeEquipos!$K28,1,IF(KX$1&lt;MatrizdeEquipos!$K28,IF(MatrizdeEquipos!$K28&lt;MJ$1,1,0),0))</f>
        <v>0</v>
      </c>
      <c r="KY30" s="5">
        <f>IF(KY$1=MatrizdeEquipos!$K28,1,IF(KY$1&lt;MatrizdeEquipos!$K28,IF(MatrizdeEquipos!$K28&lt;MK$1,1,0),0))</f>
        <v>0</v>
      </c>
      <c r="KZ30" s="5">
        <f>IF(KZ$1=MatrizdeEquipos!$K28,1,IF(KZ$1&lt;MatrizdeEquipos!$K28,IF(MatrizdeEquipos!$K28&lt;ML$1,1,0),0))</f>
        <v>0</v>
      </c>
      <c r="LA30" s="5">
        <f>IF(LA$1=MatrizdeEquipos!$K28,1,IF(LA$1&lt;MatrizdeEquipos!$K28,IF(MatrizdeEquipos!$K28&lt;MM$1,1,0),0))</f>
        <v>0</v>
      </c>
      <c r="LB30" s="5">
        <f>IF(LB$1=MatrizdeEquipos!$K28,1,IF(LB$1&lt;MatrizdeEquipos!$K28,IF(MatrizdeEquipos!$K28&lt;MN$1,1,0),0))</f>
        <v>0</v>
      </c>
      <c r="LC30" s="5">
        <f>IF(LC$1=MatrizdeEquipos!$K28,1,IF(LC$1&lt;MatrizdeEquipos!$K28,IF(MatrizdeEquipos!$K28&lt;MO$1,1,0),0))</f>
        <v>0</v>
      </c>
      <c r="LD30" s="5">
        <f>IF(LD$1=MatrizdeEquipos!$K28,1,IF(LD$1&lt;MatrizdeEquipos!$K28,IF(MatrizdeEquipos!$K28&lt;MP$1,1,0),0))</f>
        <v>0</v>
      </c>
      <c r="LE30" s="5">
        <f>IF(LE$1=MatrizdeEquipos!$K28,1,IF(LE$1&lt;MatrizdeEquipos!$K28,IF(MatrizdeEquipos!$K28&lt;MQ$1,1,0),0))</f>
        <v>0</v>
      </c>
      <c r="LF30" s="5">
        <f>IF(LF$1=MatrizdeEquipos!$K28,1,IF(LF$1&lt;MatrizdeEquipos!$K28,IF(MatrizdeEquipos!$K28&lt;MR$1,1,0),0))</f>
        <v>0</v>
      </c>
      <c r="LG30" s="5">
        <f>IF(LG$1=MatrizdeEquipos!$K28,1,IF(LG$1&lt;MatrizdeEquipos!$K28,IF(MatrizdeEquipos!$K28&lt;MS$1,1,0),0))</f>
        <v>0</v>
      </c>
      <c r="LH30" s="5">
        <f>IF(LH$1=MatrizdeEquipos!$K28,1,IF(LH$1&lt;MatrizdeEquipos!$K28,IF(MatrizdeEquipos!$K28&lt;MT$1,1,0),0))</f>
        <v>0</v>
      </c>
      <c r="LI30" s="5">
        <f>IF(LI$1=MatrizdeEquipos!$K28,1,IF(LI$1&lt;MatrizdeEquipos!$K28,IF(MatrizdeEquipos!$K28&lt;MU$1,1,0),0))</f>
        <v>0</v>
      </c>
      <c r="LJ30" s="5">
        <f>IF(LJ$1=MatrizdeEquipos!$K28,1,IF(LJ$1&lt;MatrizdeEquipos!$K28,IF(MatrizdeEquipos!$K28&lt;MV$1,1,0),0))</f>
        <v>0</v>
      </c>
      <c r="LK30" s="5">
        <f>IF(LK$1=MatrizdeEquipos!$K28,1,IF(LK$1&lt;MatrizdeEquipos!$K28,IF(MatrizdeEquipos!$K28&lt;MW$1,1,0),0))</f>
        <v>0</v>
      </c>
      <c r="LL30" s="5">
        <f>IF(LL$1=MatrizdeEquipos!$K28,1,IF(LL$1&lt;MatrizdeEquipos!$K28,IF(MatrizdeEquipos!$K28&lt;MX$1,1,0),0))</f>
        <v>0</v>
      </c>
      <c r="LM30" s="5">
        <f>IF(LM$1=MatrizdeEquipos!$K28,1,IF(LM$1&lt;MatrizdeEquipos!$K28,IF(MatrizdeEquipos!$K28&lt;MY$1,1,0),0))</f>
        <v>0</v>
      </c>
      <c r="LN30" s="5">
        <f>IF(LN$1=MatrizdeEquipos!$K28,1,IF(LN$1&lt;MatrizdeEquipos!$K28,IF(MatrizdeEquipos!$K28&lt;MZ$1,1,0),0))</f>
        <v>0</v>
      </c>
      <c r="LO30" s="5">
        <f>IF(LO$1=MatrizdeEquipos!$K28,1,IF(LO$1&lt;MatrizdeEquipos!$K28,IF(MatrizdeEquipos!$K28&lt;NA$1,1,0),0))</f>
        <v>0</v>
      </c>
      <c r="LP30" s="5">
        <f>IF(LP$1=MatrizdeEquipos!$K28,1,IF(LP$1&lt;MatrizdeEquipos!$K28,IF(MatrizdeEquipos!$K28&lt;NB$1,1,0),0))</f>
        <v>0</v>
      </c>
      <c r="LQ30" s="5">
        <f>IF(LQ$1=MatrizdeEquipos!$K28,1,IF(LQ$1&lt;MatrizdeEquipos!$K28,IF(MatrizdeEquipos!$K28&lt;NC$1,1,0),0))</f>
        <v>0</v>
      </c>
      <c r="LR30" s="5">
        <f>IF(LR$1=MatrizdeEquipos!$K28,1,IF(LR$1&lt;MatrizdeEquipos!$K28,IF(MatrizdeEquipos!$K28&lt;ND$1,1,0),0))</f>
        <v>0</v>
      </c>
      <c r="LS30" s="5">
        <f>IF(LS$1=MatrizdeEquipos!$K28,1,IF(LS$1&lt;MatrizdeEquipos!$K28,IF(MatrizdeEquipos!$K28&lt;NE$1,1,0),0))</f>
        <v>0</v>
      </c>
      <c r="LT30" s="5">
        <f>IF(LT$1=MatrizdeEquipos!$K28,1,IF(LT$1&lt;MatrizdeEquipos!$K28,IF(MatrizdeEquipos!$K28&lt;NF$1,1,0),0))</f>
        <v>0</v>
      </c>
      <c r="LU30" s="5">
        <f>IF(LU$1=MatrizdeEquipos!$K28,1,IF(LU$1&lt;MatrizdeEquipos!$K28,IF(MatrizdeEquipos!$K28&lt;NG$1,1,0),0))</f>
        <v>0</v>
      </c>
      <c r="LV30" s="5">
        <f>IF(LV$1=MatrizdeEquipos!$K28,1,IF(LV$1&lt;MatrizdeEquipos!$K28,IF(MatrizdeEquipos!$K28&lt;NH$1,1,0),0))</f>
        <v>0</v>
      </c>
      <c r="LW30" s="5">
        <f>IF(LW$1=MatrizdeEquipos!$K28,1,IF(LW$1&lt;MatrizdeEquipos!$K28,IF(MatrizdeEquipos!$K28&lt;NI$1,1,0),0))</f>
        <v>0</v>
      </c>
      <c r="LX30" s="5">
        <f>IF(LX$1=MatrizdeEquipos!$K28,1,IF(LX$1&lt;MatrizdeEquipos!$K28,IF(MatrizdeEquipos!$K28&lt;NJ$1,1,0),0))</f>
        <v>0</v>
      </c>
      <c r="LY30" s="5">
        <f>IF(LY$1=MatrizdeEquipos!$K28,1,IF(LY$1&lt;MatrizdeEquipos!$K28,IF(MatrizdeEquipos!$K28&lt;NK$1,1,0),0))</f>
        <v>0</v>
      </c>
      <c r="LZ30" s="5">
        <f>IF(LZ$1=MatrizdeEquipos!$K28,1,IF(LZ$1&lt;MatrizdeEquipos!$K28,IF(MatrizdeEquipos!$K28&lt;NL$1,1,0),0))</f>
        <v>0</v>
      </c>
      <c r="MA30" s="5">
        <f>IF(MA$1=MatrizdeEquipos!$K28,1,IF(MA$1&lt;MatrizdeEquipos!$K28,IF(MatrizdeEquipos!$K28&lt;NM$1,1,0),0))</f>
        <v>0</v>
      </c>
      <c r="MB30" s="5">
        <f>IF(MB$1=MatrizdeEquipos!$K28,1,IF(MB$1&lt;MatrizdeEquipos!$K28,IF(MatrizdeEquipos!$K28&lt;NN$1,1,0),0))</f>
        <v>0</v>
      </c>
      <c r="MC30" s="5">
        <f>IF(MC$1=MatrizdeEquipos!$K28,1,IF(MC$1&lt;MatrizdeEquipos!$K28,IF(MatrizdeEquipos!$K28&lt;NO$1,1,0),0))</f>
        <v>0</v>
      </c>
      <c r="MD30" s="5">
        <f>IF(MD$1=MatrizdeEquipos!$K28,1,IF(MD$1&lt;MatrizdeEquipos!$K28,IF(MatrizdeEquipos!$K28&lt;NP$1,1,0),0))</f>
        <v>0</v>
      </c>
      <c r="ME30" s="5">
        <f>IF(ME$1=MatrizdeEquipos!$K28,1,IF(ME$1&lt;MatrizdeEquipos!$K28,IF(MatrizdeEquipos!$K28&lt;NQ$1,1,0),0))</f>
        <v>0</v>
      </c>
      <c r="MF30" s="5">
        <f>IF(MF$1=MatrizdeEquipos!$K28,1,IF(MF$1&lt;MatrizdeEquipos!$K28,IF(MatrizdeEquipos!$K28&lt;NR$1,1,0),0))</f>
        <v>0</v>
      </c>
      <c r="MG30" s="5">
        <f>IF(MG$1=MatrizdeEquipos!$K28,1,IF(MG$1&lt;MatrizdeEquipos!$K28,IF(MatrizdeEquipos!$K28&lt;NS$1,1,0),0))</f>
        <v>0</v>
      </c>
      <c r="MH30" s="5">
        <f>IF(MH$1=MatrizdeEquipos!$K28,1,IF(MH$1&lt;MatrizdeEquipos!$K28,IF(MatrizdeEquipos!$K28&lt;NT$1,1,0),0))</f>
        <v>0</v>
      </c>
      <c r="MI30" s="5">
        <f>IF(MI$1=MatrizdeEquipos!$K28,1,IF(MI$1&lt;MatrizdeEquipos!$K28,IF(MatrizdeEquipos!$K28&lt;NU$1,1,0),0))</f>
        <v>0</v>
      </c>
      <c r="MJ30" s="5">
        <f>IF(MJ$1=MatrizdeEquipos!$K28,1,IF(MJ$1&lt;MatrizdeEquipos!$K28,IF(MatrizdeEquipos!$K28&lt;NV$1,1,0),0))</f>
        <v>0</v>
      </c>
      <c r="MK30" s="5">
        <f>IF(MK$1=MatrizdeEquipos!$K28,1,IF(MK$1&lt;MatrizdeEquipos!$K28,IF(MatrizdeEquipos!$K28&lt;NW$1,1,0),0))</f>
        <v>0</v>
      </c>
      <c r="ML30" s="5">
        <f>IF(ML$1=MatrizdeEquipos!$K28,1,IF(ML$1&lt;MatrizdeEquipos!$K28,IF(MatrizdeEquipos!$K28&lt;NX$1,1,0),0))</f>
        <v>0</v>
      </c>
      <c r="MM30" s="5">
        <f>IF(MM$1=MatrizdeEquipos!$K28,1,IF(MM$1&lt;MatrizdeEquipos!$K28,IF(MatrizdeEquipos!$K28&lt;NY$1,1,0),0))</f>
        <v>0</v>
      </c>
      <c r="MN30" s="5">
        <f>IF(MN$1=MatrizdeEquipos!$K28,1,IF(MN$1&lt;MatrizdeEquipos!$K28,IF(MatrizdeEquipos!$K28&lt;NZ$1,1,0),0))</f>
        <v>0</v>
      </c>
      <c r="MO30" s="5">
        <f>IF(MO$1=MatrizdeEquipos!$K28,1,IF(MO$1&lt;MatrizdeEquipos!$K28,IF(MatrizdeEquipos!$K28&lt;OA$1,1,0),0))</f>
        <v>0</v>
      </c>
      <c r="MP30" s="5">
        <f>IF(MP$1=MatrizdeEquipos!$K28,1,IF(MP$1&lt;MatrizdeEquipos!$K28,IF(MatrizdeEquipos!$K28&lt;OB$1,1,0),0))</f>
        <v>0</v>
      </c>
      <c r="MQ30" s="5">
        <f>IF(MQ$1=MatrizdeEquipos!$K28,1,IF(MQ$1&lt;MatrizdeEquipos!$K28,IF(MatrizdeEquipos!$K28&lt;OC$1,1,0),0))</f>
        <v>0</v>
      </c>
      <c r="MR30" s="5">
        <f>IF(MR$1=MatrizdeEquipos!$K28,1,IF(MR$1&lt;MatrizdeEquipos!$K28,IF(MatrizdeEquipos!$K28&lt;OD$1,1,0),0))</f>
        <v>0</v>
      </c>
      <c r="MS30" s="5">
        <f>IF(MS$1=MatrizdeEquipos!$K28,1,IF(MS$1&lt;MatrizdeEquipos!$K28,IF(MatrizdeEquipos!$K28&lt;OE$1,1,0),0))</f>
        <v>0</v>
      </c>
      <c r="MT30" s="5">
        <f>IF(MT$1=MatrizdeEquipos!$K28,1,IF(MT$1&lt;MatrizdeEquipos!$K28,IF(MatrizdeEquipos!$K28&lt;OF$1,1,0),0))</f>
        <v>0</v>
      </c>
      <c r="MU30" s="5">
        <f>IF(MU$1=MatrizdeEquipos!$K28,1,IF(MU$1&lt;MatrizdeEquipos!$K28,IF(MatrizdeEquipos!$K28&lt;OG$1,1,0),0))</f>
        <v>0</v>
      </c>
      <c r="MV30" s="5">
        <f>IF(MV$1=MatrizdeEquipos!$K28,1,IF(MV$1&lt;MatrizdeEquipos!$K28,IF(MatrizdeEquipos!$K28&lt;OH$1,1,0),0))</f>
        <v>0</v>
      </c>
      <c r="MW30" s="5">
        <f>IF(MW$1=MatrizdeEquipos!$K28,1,IF(MW$1&lt;MatrizdeEquipos!$K28,IF(MatrizdeEquipos!$K28&lt;OI$1,1,0),0))</f>
        <v>0</v>
      </c>
      <c r="MX30" s="5">
        <f>IF(MX$1=MatrizdeEquipos!$K28,1,IF(MX$1&lt;MatrizdeEquipos!$K28,IF(MatrizdeEquipos!$K28&lt;OJ$1,1,0),0))</f>
        <v>0</v>
      </c>
      <c r="MY30" s="5">
        <f>IF(MY$1=MatrizdeEquipos!$K28,1,IF(MY$1&lt;MatrizdeEquipos!$K28,IF(MatrizdeEquipos!$K28&lt;OK$1,1,0),0))</f>
        <v>0</v>
      </c>
      <c r="MZ30" s="5">
        <f>IF(MZ$1=MatrizdeEquipos!$K28,1,IF(MZ$1&lt;MatrizdeEquipos!$K28,IF(MatrizdeEquipos!$K28&lt;OL$1,1,0),0))</f>
        <v>0</v>
      </c>
      <c r="NA30" s="5">
        <f>IF(NA$1=MatrizdeEquipos!$K28,1,IF(NA$1&lt;MatrizdeEquipos!$K28,IF(MatrizdeEquipos!$K28&lt;OM$1,1,0),0))</f>
        <v>0</v>
      </c>
      <c r="NB30" s="5">
        <f>IF(NB$1=MatrizdeEquipos!$K28,1,IF(NB$1&lt;MatrizdeEquipos!$K28,IF(MatrizdeEquipos!$K28&lt;ON$1,1,0),0))</f>
        <v>0</v>
      </c>
      <c r="NC30" s="5">
        <f>IF(NC$1=MatrizdeEquipos!$K28,1,IF(NC$1&lt;MatrizdeEquipos!$K28,IF(MatrizdeEquipos!$K28&lt;OO$1,1,0),0))</f>
        <v>0</v>
      </c>
      <c r="ND30" s="5">
        <f>IF(ND$1=MatrizdeEquipos!$K28,1,IF(ND$1&lt;MatrizdeEquipos!$K28,IF(MatrizdeEquipos!$K28&lt;OP$1,1,0),0))</f>
        <v>0</v>
      </c>
      <c r="NE30" s="5">
        <f>IF(NE$1=MatrizdeEquipos!$K28,1,IF(NE$1&lt;MatrizdeEquipos!$K28,IF(MatrizdeEquipos!$K28&lt;OQ$1,1,0),0))</f>
        <v>0</v>
      </c>
      <c r="NF30" s="5">
        <f>IF(NF$1=MatrizdeEquipos!$K28,1,IF(NF$1&lt;MatrizdeEquipos!$K28,IF(MatrizdeEquipos!$K28&lt;OR$1,1,0),0))</f>
        <v>0</v>
      </c>
      <c r="NG30" s="5">
        <f>IF(NG$1=MatrizdeEquipos!$K28,1,IF(NG$1&lt;MatrizdeEquipos!$K28,IF(MatrizdeEquipos!$K28&lt;OS$1,1,0),0))</f>
        <v>0</v>
      </c>
      <c r="NH30" s="5">
        <f>IF(NH$1=MatrizdeEquipos!$K28,1,IF(NH$1&lt;MatrizdeEquipos!$K28,IF(MatrizdeEquipos!$K28&lt;OT$1,1,0),0))</f>
        <v>0</v>
      </c>
      <c r="NI30" s="5">
        <f>IF(NI$1=MatrizdeEquipos!$K28,1,IF(NI$1&lt;MatrizdeEquipos!$K28,IF(MatrizdeEquipos!$K28&lt;OU$1,1,0),0))</f>
        <v>0</v>
      </c>
      <c r="NJ30" s="5">
        <f>IF(NJ$1=MatrizdeEquipos!$K28,1,IF(NJ$1&lt;MatrizdeEquipos!$K28,IF(MatrizdeEquipos!$K28&lt;OV$1,1,0),0))</f>
        <v>0</v>
      </c>
      <c r="NK30" s="5">
        <f>IF(NK$1=MatrizdeEquipos!$K28,1,IF(NK$1&lt;MatrizdeEquipos!$K28,IF(MatrizdeEquipos!$K28&lt;OW$1,1,0),0))</f>
        <v>0</v>
      </c>
      <c r="NL30" s="5">
        <f>IF(NL$1=MatrizdeEquipos!$K28,1,IF(NL$1&lt;MatrizdeEquipos!$K28,IF(MatrizdeEquipos!$K28&lt;OX$1,1,0),0))</f>
        <v>0</v>
      </c>
      <c r="NM30" s="5">
        <f>IF(NM$1=MatrizdeEquipos!$K28,1,IF(NM$1&lt;MatrizdeEquipos!$K28,IF(MatrizdeEquipos!$K28&lt;OY$1,1,0),0))</f>
        <v>0</v>
      </c>
      <c r="NN30" s="5">
        <f>IF(NN$1=MatrizdeEquipos!$K28,1,IF(NN$1&lt;MatrizdeEquipos!$K28,IF(MatrizdeEquipos!$K28&lt;OZ$1,1,0),0))</f>
        <v>0</v>
      </c>
      <c r="NO30" s="5">
        <f>IF(NO$1=MatrizdeEquipos!$K28,1,IF(NO$1&lt;MatrizdeEquipos!$K28,IF(MatrizdeEquipos!$K28&lt;PA$1,1,0),0))</f>
        <v>0</v>
      </c>
      <c r="NP30" s="5">
        <f>IF(NP$1=MatrizdeEquipos!$K28,1,IF(NP$1&lt;MatrizdeEquipos!$K28,IF(MatrizdeEquipos!$K28&lt;PB$1,1,0),0))</f>
        <v>0</v>
      </c>
      <c r="NQ30" s="5">
        <f>IF(NQ$1=MatrizdeEquipos!$K28,1,IF(NQ$1&lt;MatrizdeEquipos!$K28,IF(MatrizdeEquipos!$K28&lt;PC$1,1,0),0))</f>
        <v>0</v>
      </c>
      <c r="NR30" s="5">
        <f>IF(NR$1=MatrizdeEquipos!$K28,1,IF(NR$1&lt;MatrizdeEquipos!$K28,IF(MatrizdeEquipos!$K28&lt;PD$1,1,0),0))</f>
        <v>0</v>
      </c>
      <c r="NS30" s="5">
        <f>IF(NS$1=MatrizdeEquipos!$K28,1,IF(NS$1&lt;MatrizdeEquipos!$K28,IF(MatrizdeEquipos!$K28&lt;PE$1,1,0),0))</f>
        <v>0</v>
      </c>
      <c r="NT30" s="5">
        <f>IF(NT$1=MatrizdeEquipos!$K28,1,IF(NT$1&lt;MatrizdeEquipos!$K28,IF(MatrizdeEquipos!$K28&lt;PF$1,1,0),0))</f>
        <v>0</v>
      </c>
      <c r="NU30" s="5">
        <f>IF(NU$1=MatrizdeEquipos!$K28,1,IF(NU$1&lt;MatrizdeEquipos!$K28,IF(MatrizdeEquipos!$K28&lt;PG$1,1,0),0))</f>
        <v>0</v>
      </c>
      <c r="NV30" s="5">
        <f>IF(NV$1=MatrizdeEquipos!$K28,1,IF(NV$1&lt;MatrizdeEquipos!$K28,IF(MatrizdeEquipos!$K28&lt;PH$1,1,0),0))</f>
        <v>0</v>
      </c>
      <c r="NW30" s="5">
        <f>IF(NW$1=MatrizdeEquipos!$K28,1,IF(NW$1&lt;MatrizdeEquipos!$K28,IF(MatrizdeEquipos!$K28&lt;PI$1,1,0),0))</f>
        <v>0</v>
      </c>
      <c r="NX30" s="5">
        <f>IF(NX$1=MatrizdeEquipos!$K28,1,IF(NX$1&lt;MatrizdeEquipos!$K28,IF(MatrizdeEquipos!$K28&lt;PJ$1,1,0),0))</f>
        <v>0</v>
      </c>
      <c r="NY30" s="5">
        <f>IF(NY$1=MatrizdeEquipos!$K28,1,IF(NY$1&lt;MatrizdeEquipos!$K28,IF(MatrizdeEquipos!$K28&lt;PK$1,1,0),0))</f>
        <v>0</v>
      </c>
      <c r="NZ30" s="5">
        <f>IF(NZ$1=MatrizdeEquipos!$K28,1,IF(NZ$1&lt;MatrizdeEquipos!$K28,IF(MatrizdeEquipos!$K28&lt;PL$1,1,0),0))</f>
        <v>0</v>
      </c>
      <c r="OA30" s="5">
        <f>IF(OA$1=MatrizdeEquipos!$K28,1,IF(OA$1&lt;MatrizdeEquipos!$K28,IF(MatrizdeEquipos!$K28&lt;PM$1,1,0),0))</f>
        <v>0</v>
      </c>
      <c r="OB30" s="5">
        <f>IF(OB$1=MatrizdeEquipos!$K28,1,IF(OB$1&lt;MatrizdeEquipos!$K28,IF(MatrizdeEquipos!$K28&lt;PN$1,1,0),0))</f>
        <v>0</v>
      </c>
      <c r="OC30" s="5">
        <f>IF(OC$1=MatrizdeEquipos!$K28,1,IF(OC$1&lt;MatrizdeEquipos!$K28,IF(MatrizdeEquipos!$K28&lt;PO$1,1,0),0))</f>
        <v>0</v>
      </c>
      <c r="OD30" s="5">
        <f>IF(OD$1=MatrizdeEquipos!$K28,1,IF(OD$1&lt;MatrizdeEquipos!$K28,IF(MatrizdeEquipos!$K28&lt;PP$1,1,0),0))</f>
        <v>0</v>
      </c>
      <c r="OE30" s="5">
        <f>IF(OE$1=MatrizdeEquipos!$K28,1,IF(OE$1&lt;MatrizdeEquipos!$K28,IF(MatrizdeEquipos!$K28&lt;PQ$1,1,0),0))</f>
        <v>0</v>
      </c>
      <c r="OF30" s="5">
        <f>IF(OF$1=MatrizdeEquipos!$K28,1,IF(OF$1&lt;MatrizdeEquipos!$K28,IF(MatrizdeEquipos!$K28&lt;PR$1,1,0),0))</f>
        <v>0</v>
      </c>
      <c r="OG30" s="5">
        <f>IF(OG$1=MatrizdeEquipos!$K28,1,IF(OG$1&lt;MatrizdeEquipos!$K28,IF(MatrizdeEquipos!$K28&lt;PS$1,1,0),0))</f>
        <v>0</v>
      </c>
      <c r="OH30" s="5">
        <f>IF(OH$1=MatrizdeEquipos!$K28,1,IF(OH$1&lt;MatrizdeEquipos!$K28,IF(MatrizdeEquipos!$K28&lt;PT$1,1,0),0))</f>
        <v>0</v>
      </c>
      <c r="OI30" s="5">
        <f>IF(OI$1=MatrizdeEquipos!$K28,1,IF(OI$1&lt;MatrizdeEquipos!$K28,IF(MatrizdeEquipos!$K28&lt;PU$1,1,0),0))</f>
        <v>0</v>
      </c>
      <c r="OJ30" s="5">
        <f>IF(OJ$1=MatrizdeEquipos!$K28,1,IF(OJ$1&lt;MatrizdeEquipos!$K28,IF(MatrizdeEquipos!$K28&lt;PV$1,1,0),0))</f>
        <v>0</v>
      </c>
      <c r="OK30" s="5">
        <f>IF(OK$1=MatrizdeEquipos!$K28,1,IF(OK$1&lt;MatrizdeEquipos!$K28,IF(MatrizdeEquipos!$K28&lt;PW$1,1,0),0))</f>
        <v>0</v>
      </c>
      <c r="OL30" s="5">
        <f>IF(OL$1=MatrizdeEquipos!$K28,1,IF(OL$1&lt;MatrizdeEquipos!$K28,IF(MatrizdeEquipos!$K28&lt;PX$1,1,0),0))</f>
        <v>0</v>
      </c>
      <c r="OM30" s="5">
        <f>IF(OM$1=MatrizdeEquipos!$K28,1,IF(OM$1&lt;MatrizdeEquipos!$K28,IF(MatrizdeEquipos!$K28&lt;PY$1,1,0),0))</f>
        <v>0</v>
      </c>
      <c r="ON30" s="5">
        <f>IF(ON$1=MatrizdeEquipos!$K28,1,IF(ON$1&lt;MatrizdeEquipos!$K28,IF(MatrizdeEquipos!$K28&lt;PZ$1,1,0),0))</f>
        <v>0</v>
      </c>
      <c r="OO30" s="5">
        <f>IF(OO$1=MatrizdeEquipos!$K28,1,IF(OO$1&lt;MatrizdeEquipos!$K28,IF(MatrizdeEquipos!$K28&lt;QA$1,1,0),0))</f>
        <v>0</v>
      </c>
      <c r="OP30" s="5">
        <f>IF(OP$1=MatrizdeEquipos!$K28,1,IF(OP$1&lt;MatrizdeEquipos!$K28,IF(MatrizdeEquipos!$K28&lt;QB$1,1,0),0))</f>
        <v>0</v>
      </c>
      <c r="OQ30" s="5">
        <f>IF(OQ$1=MatrizdeEquipos!$K28,1,IF(OQ$1&lt;MatrizdeEquipos!$K28,IF(MatrizdeEquipos!$K28&lt;QC$1,1,0),0))</f>
        <v>0</v>
      </c>
      <c r="OR30" s="5">
        <f>IF(OR$1=MatrizdeEquipos!$K28,1,IF(OR$1&lt;MatrizdeEquipos!$K28,IF(MatrizdeEquipos!$K28&lt;QD$1,1,0),0))</f>
        <v>0</v>
      </c>
      <c r="OS30" s="5">
        <f>IF(OS$1=MatrizdeEquipos!$K28,1,IF(OS$1&lt;MatrizdeEquipos!$K28,IF(MatrizdeEquipos!$K28&lt;QE$1,1,0),0))</f>
        <v>0</v>
      </c>
      <c r="OT30" s="5">
        <f>IF(OT$1=MatrizdeEquipos!$K28,1,IF(OT$1&lt;MatrizdeEquipos!$K28,IF(MatrizdeEquipos!$K28&lt;QF$1,1,0),0))</f>
        <v>0</v>
      </c>
      <c r="OU30" s="5">
        <f>IF(OU$1=MatrizdeEquipos!$K28,1,IF(OU$1&lt;MatrizdeEquipos!$K28,IF(MatrizdeEquipos!$K28&lt;QG$1,1,0),0))</f>
        <v>0</v>
      </c>
      <c r="OV30" s="5">
        <f>IF(OV$1=MatrizdeEquipos!$K28,1,IF(OV$1&lt;MatrizdeEquipos!$K28,IF(MatrizdeEquipos!$K28&lt;QH$1,1,0),0))</f>
        <v>0</v>
      </c>
      <c r="OW30" s="5">
        <f>IF(OW$1=MatrizdeEquipos!$K28,1,IF(OW$1&lt;MatrizdeEquipos!$K28,IF(MatrizdeEquipos!$K28&lt;QI$1,1,0),0))</f>
        <v>0</v>
      </c>
      <c r="OX30" s="5">
        <f>IF(OX$1=MatrizdeEquipos!$K28,1,IF(OX$1&lt;MatrizdeEquipos!$K28,IF(MatrizdeEquipos!$K28&lt;QJ$1,1,0),0))</f>
        <v>0</v>
      </c>
      <c r="OY30" s="5">
        <f>IF(OY$1=MatrizdeEquipos!$K28,1,IF(OY$1&lt;MatrizdeEquipos!$K28,IF(MatrizdeEquipos!$K28&lt;QK$1,1,0),0))</f>
        <v>0</v>
      </c>
      <c r="OZ30" s="5">
        <f>IF(OZ$1=MatrizdeEquipos!$K28,1,IF(OZ$1&lt;MatrizdeEquipos!$K28,IF(MatrizdeEquipos!$K28&lt;QL$1,1,0),0))</f>
        <v>0</v>
      </c>
      <c r="PA30" s="5">
        <f>IF(PA$1=MatrizdeEquipos!$K28,1,IF(PA$1&lt;MatrizdeEquipos!$K28,IF(MatrizdeEquipos!$K28&lt;QM$1,1,0),0))</f>
        <v>0</v>
      </c>
      <c r="PB30" s="5">
        <f>IF(PB$1=MatrizdeEquipos!$K28,1,IF(PB$1&lt;MatrizdeEquipos!$K28,IF(MatrizdeEquipos!$K28&lt;QN$1,1,0),0))</f>
        <v>0</v>
      </c>
      <c r="PC30" s="5">
        <f>IF(PC$1=MatrizdeEquipos!$K28,1,IF(PC$1&lt;MatrizdeEquipos!$K28,IF(MatrizdeEquipos!$K28&lt;QO$1,1,0),0))</f>
        <v>0</v>
      </c>
      <c r="PD30" s="5">
        <f>IF(PD$1=MatrizdeEquipos!$K28,1,IF(PD$1&lt;MatrizdeEquipos!$K28,IF(MatrizdeEquipos!$K28&lt;QP$1,1,0),0))</f>
        <v>0</v>
      </c>
      <c r="PE30" s="5">
        <f>IF(PE$1=MatrizdeEquipos!$K28,1,IF(PE$1&lt;MatrizdeEquipos!$K28,IF(MatrizdeEquipos!$K28&lt;QQ$1,1,0),0))</f>
        <v>0</v>
      </c>
      <c r="PF30" s="5">
        <f>IF(PF$1=MatrizdeEquipos!$K28,1,IF(PF$1&lt;MatrizdeEquipos!$K28,IF(MatrizdeEquipos!$K28&lt;QR$1,1,0),0))</f>
        <v>0</v>
      </c>
      <c r="PG30" s="5">
        <f>IF(PG$1=MatrizdeEquipos!$K28,1,IF(PG$1&lt;MatrizdeEquipos!$K28,IF(MatrizdeEquipos!$K28&lt;QS$1,1,0),0))</f>
        <v>0</v>
      </c>
      <c r="PH30" s="5">
        <f>IF(PH$1=MatrizdeEquipos!$K28,1,IF(PH$1&lt;MatrizdeEquipos!$K28,IF(MatrizdeEquipos!$K28&lt;QT$1,1,0),0))</f>
        <v>0</v>
      </c>
      <c r="PI30" s="5">
        <f>IF(PI$1=MatrizdeEquipos!$K28,1,IF(PI$1&lt;MatrizdeEquipos!$K28,IF(MatrizdeEquipos!$K28&lt;QU$1,1,0),0))</f>
        <v>0</v>
      </c>
      <c r="PJ30" s="5">
        <f>IF(PJ$1=MatrizdeEquipos!$K28,1,IF(PJ$1&lt;MatrizdeEquipos!$K28,IF(MatrizdeEquipos!$K28&lt;QV$1,1,0),0))</f>
        <v>0</v>
      </c>
      <c r="PK30" s="5">
        <f>IF(PK$1=MatrizdeEquipos!$K28,1,IF(PK$1&lt;MatrizdeEquipos!$K28,IF(MatrizdeEquipos!$K28&lt;QW$1,1,0),0))</f>
        <v>0</v>
      </c>
      <c r="PL30" s="5">
        <f>IF(PL$1=MatrizdeEquipos!$K28,1,IF(PL$1&lt;MatrizdeEquipos!$K28,IF(MatrizdeEquipos!$K28&lt;QX$1,1,0),0))</f>
        <v>0</v>
      </c>
      <c r="PM30" s="5">
        <f>IF(PM$1=MatrizdeEquipos!$K28,1,IF(PM$1&lt;MatrizdeEquipos!$K28,IF(MatrizdeEquipos!$K28&lt;QY$1,1,0),0))</f>
        <v>0</v>
      </c>
      <c r="PN30" s="5">
        <f>IF(PN$1=MatrizdeEquipos!$K28,1,IF(PN$1&lt;MatrizdeEquipos!$K28,IF(MatrizdeEquipos!$K28&lt;QZ$1,1,0),0))</f>
        <v>0</v>
      </c>
      <c r="PO30" s="5">
        <f>IF(PO$1=MatrizdeEquipos!$K28,1,IF(PO$1&lt;MatrizdeEquipos!$K28,IF(MatrizdeEquipos!$K28&lt;RA$1,1,0),0))</f>
        <v>0</v>
      </c>
      <c r="PP30" s="5">
        <f>IF(PP$1=MatrizdeEquipos!$K28,1,IF(PP$1&lt;MatrizdeEquipos!$K28,IF(MatrizdeEquipos!$K28&lt;RB$1,1,0),0))</f>
        <v>0</v>
      </c>
      <c r="PQ30" s="5">
        <f>IF(PQ$1=MatrizdeEquipos!$K28,1,IF(PQ$1&lt;MatrizdeEquipos!$K28,IF(MatrizdeEquipos!$K28&lt;RC$1,1,0),0))</f>
        <v>0</v>
      </c>
      <c r="PR30" s="5">
        <f>IF(PR$1=MatrizdeEquipos!$K28,1,IF(PR$1&lt;MatrizdeEquipos!$K28,IF(MatrizdeEquipos!$K28&lt;RD$1,1,0),0))</f>
        <v>0</v>
      </c>
      <c r="PS30" s="5">
        <f>IF(PS$1=MatrizdeEquipos!$K28,1,IF(PS$1&lt;MatrizdeEquipos!$K28,IF(MatrizdeEquipos!$K28&lt;RE$1,1,0),0))</f>
        <v>0</v>
      </c>
      <c r="PT30" s="5">
        <f>IF(PT$1=MatrizdeEquipos!$K28,1,IF(PT$1&lt;MatrizdeEquipos!$K28,IF(MatrizdeEquipos!$K28&lt;RF$1,1,0),0))</f>
        <v>0</v>
      </c>
      <c r="PU30" s="5">
        <f>IF(PU$1=MatrizdeEquipos!$K28,1,IF(PU$1&lt;MatrizdeEquipos!$K28,IF(MatrizdeEquipos!$K28&lt;RG$1,1,0),0))</f>
        <v>0</v>
      </c>
      <c r="PV30" s="5">
        <f>IF(PV$1=MatrizdeEquipos!$K28,1,IF(PV$1&lt;MatrizdeEquipos!$K28,IF(MatrizdeEquipos!$K28&lt;RH$1,1,0),0))</f>
        <v>0</v>
      </c>
      <c r="PW30" s="5">
        <f>IF(PW$1=MatrizdeEquipos!$K28,1,IF(PW$1&lt;MatrizdeEquipos!$K28,IF(MatrizdeEquipos!$K28&lt;RI$1,1,0),0))</f>
        <v>0</v>
      </c>
      <c r="PX30" s="5">
        <f>IF(PX$1=MatrizdeEquipos!$K28,1,IF(PX$1&lt;MatrizdeEquipos!$K28,IF(MatrizdeEquipos!$K28&lt;RJ$1,1,0),0))</f>
        <v>0</v>
      </c>
      <c r="PY30" s="5">
        <f>IF(PY$1=MatrizdeEquipos!$K28,1,IF(PY$1&lt;MatrizdeEquipos!$K28,IF(MatrizdeEquipos!$K28&lt;RK$1,1,0),0))</f>
        <v>0</v>
      </c>
      <c r="PZ30" s="5">
        <f>IF(PZ$1=MatrizdeEquipos!$K28,1,IF(PZ$1&lt;MatrizdeEquipos!$K28,IF(MatrizdeEquipos!$K28&lt;RL$1,1,0),0))</f>
        <v>0</v>
      </c>
      <c r="QA30" s="5">
        <f>IF(QA$1=MatrizdeEquipos!$K28,1,IF(QA$1&lt;MatrizdeEquipos!$K28,IF(MatrizdeEquipos!$K28&lt;RM$1,1,0),0))</f>
        <v>0</v>
      </c>
      <c r="QB30" s="5">
        <f>IF(QB$1=MatrizdeEquipos!$K28,1,IF(QB$1&lt;MatrizdeEquipos!$K28,IF(MatrizdeEquipos!$K28&lt;RN$1,1,0),0))</f>
        <v>0</v>
      </c>
      <c r="QC30" s="5">
        <f>IF(QC$1=MatrizdeEquipos!$K28,1,IF(QC$1&lt;MatrizdeEquipos!$K28,IF(MatrizdeEquipos!$K28&lt;RO$1,1,0),0))</f>
        <v>0</v>
      </c>
      <c r="QD30" s="5">
        <f>IF(QD$1=MatrizdeEquipos!$K28,1,IF(QD$1&lt;MatrizdeEquipos!$K28,IF(MatrizdeEquipos!$K28&lt;RP$1,1,0),0))</f>
        <v>0</v>
      </c>
      <c r="QE30" s="5">
        <f>IF(QE$1=MatrizdeEquipos!$K28,1,IF(QE$1&lt;MatrizdeEquipos!$K28,IF(MatrizdeEquipos!$K28&lt;RQ$1,1,0),0))</f>
        <v>0</v>
      </c>
      <c r="QF30" s="5">
        <f>IF(QF$1=MatrizdeEquipos!$K28,1,IF(QF$1&lt;MatrizdeEquipos!$K28,IF(MatrizdeEquipos!$K28&lt;RR$1,1,0),0))</f>
        <v>0</v>
      </c>
      <c r="QG30" s="5">
        <f>IF(QG$1=MatrizdeEquipos!$K28,1,IF(QG$1&lt;MatrizdeEquipos!$K28,IF(MatrizdeEquipos!$K28&lt;RS$1,1,0),0))</f>
        <v>0</v>
      </c>
      <c r="QH30" s="5">
        <f>IF(QH$1=MatrizdeEquipos!$K28,1,IF(QH$1&lt;MatrizdeEquipos!$K28,IF(MatrizdeEquipos!$K28&lt;RT$1,1,0),0))</f>
        <v>0</v>
      </c>
      <c r="QI30" s="5">
        <f>IF(QI$1=MatrizdeEquipos!$K28,1,IF(QI$1&lt;MatrizdeEquipos!$K28,IF(MatrizdeEquipos!$K28&lt;RU$1,1,0),0))</f>
        <v>0</v>
      </c>
      <c r="QJ30" s="5">
        <f>IF(QJ$1=MatrizdeEquipos!$K28,1,IF(QJ$1&lt;MatrizdeEquipos!$K28,IF(MatrizdeEquipos!$K28&lt;RV$1,1,0),0))</f>
        <v>0</v>
      </c>
      <c r="QK30" s="5">
        <f>IF(QK$1=MatrizdeEquipos!$K28,1,IF(QK$1&lt;MatrizdeEquipos!$K28,IF(MatrizdeEquipos!$K28&lt;RW$1,1,0),0))</f>
        <v>0</v>
      </c>
      <c r="QL30" s="5">
        <f>IF(QL$1=MatrizdeEquipos!$K28,1,IF(QL$1&lt;MatrizdeEquipos!$K28,IF(MatrizdeEquipos!$K28&lt;RX$1,1,0),0))</f>
        <v>0</v>
      </c>
      <c r="QM30" s="5">
        <f>IF(QM$1=MatrizdeEquipos!$K28,1,IF(QM$1&lt;MatrizdeEquipos!$K28,IF(MatrizdeEquipos!$K28&lt;RY$1,1,0),0))</f>
        <v>0</v>
      </c>
      <c r="QN30" s="5">
        <f>IF(QN$1=MatrizdeEquipos!$K28,1,IF(QN$1&lt;MatrizdeEquipos!$K28,IF(MatrizdeEquipos!$K28&lt;RZ$1,1,0),0))</f>
        <v>0</v>
      </c>
      <c r="QO30" s="5">
        <f>IF(QO$1=MatrizdeEquipos!$K28,1,IF(QO$1&lt;MatrizdeEquipos!$K28,IF(MatrizdeEquipos!$K28&lt;SA$1,1,0),0))</f>
        <v>0</v>
      </c>
      <c r="QP30" s="5">
        <f>IF(QP$1=MatrizdeEquipos!$K28,1,IF(QP$1&lt;MatrizdeEquipos!$K28,IF(MatrizdeEquipos!$K28&lt;SB$1,1,0),0))</f>
        <v>0</v>
      </c>
      <c r="QQ30" s="5">
        <f>IF(QQ$1=MatrizdeEquipos!$K28,1,IF(QQ$1&lt;MatrizdeEquipos!$K28,IF(MatrizdeEquipos!$K28&lt;SC$1,1,0),0))</f>
        <v>0</v>
      </c>
      <c r="QR30" s="5">
        <f>IF(QR$1=MatrizdeEquipos!$K28,1,IF(QR$1&lt;MatrizdeEquipos!$K28,IF(MatrizdeEquipos!$K28&lt;SD$1,1,0),0))</f>
        <v>0</v>
      </c>
      <c r="QS30" s="5">
        <f>IF(QS$1=MatrizdeEquipos!$K28,1,IF(QS$1&lt;MatrizdeEquipos!$K28,IF(MatrizdeEquipos!$K28&lt;SE$1,1,0),0))</f>
        <v>0</v>
      </c>
      <c r="QT30" s="5">
        <f>IF(QT$1=MatrizdeEquipos!$K28,1,IF(QT$1&lt;MatrizdeEquipos!$K28,IF(MatrizdeEquipos!$K28&lt;SF$1,1,0),0))</f>
        <v>0</v>
      </c>
      <c r="QU30" s="5">
        <f>IF(QU$1=MatrizdeEquipos!$K28,1,IF(QU$1&lt;MatrizdeEquipos!$K28,IF(MatrizdeEquipos!$K28&lt;SG$1,1,0),0))</f>
        <v>0</v>
      </c>
      <c r="QV30" s="5">
        <f>IF(QV$1=MatrizdeEquipos!$K28,1,IF(QV$1&lt;MatrizdeEquipos!$K28,IF(MatrizdeEquipos!$K28&lt;SH$1,1,0),0))</f>
        <v>0</v>
      </c>
      <c r="QW30" s="5">
        <f>IF(QW$1=MatrizdeEquipos!$K28,1,IF(QW$1&lt;MatrizdeEquipos!$K28,IF(MatrizdeEquipos!$K28&lt;SI$1,1,0),0))</f>
        <v>0</v>
      </c>
      <c r="QX30" s="5">
        <f>IF(QX$1=MatrizdeEquipos!$K28,1,IF(QX$1&lt;MatrizdeEquipos!$K28,IF(MatrizdeEquipos!$K28&lt;SJ$1,1,0),0))</f>
        <v>0</v>
      </c>
      <c r="QY30" s="5">
        <f>IF(QY$1=MatrizdeEquipos!$K28,1,IF(QY$1&lt;MatrizdeEquipos!$K28,IF(MatrizdeEquipos!$K28&lt;SK$1,1,0),0))</f>
        <v>0</v>
      </c>
      <c r="QZ30" s="5">
        <f>IF(QZ$1=MatrizdeEquipos!$K28,1,IF(QZ$1&lt;MatrizdeEquipos!$K28,IF(MatrizdeEquipos!$K28&lt;SL$1,1,0),0))</f>
        <v>0</v>
      </c>
      <c r="RA30" s="5">
        <f>IF(RA$1=MatrizdeEquipos!$K28,1,IF(RA$1&lt;MatrizdeEquipos!$K28,IF(MatrizdeEquipos!$K28&lt;SM$1,1,0),0))</f>
        <v>0</v>
      </c>
      <c r="RB30" s="5">
        <f>IF(RB$1=MatrizdeEquipos!$K28,1,IF(RB$1&lt;MatrizdeEquipos!$K28,IF(MatrizdeEquipos!$K28&lt;SN$1,1,0),0))</f>
        <v>0</v>
      </c>
      <c r="RC30" s="5">
        <f>IF(RC$1=MatrizdeEquipos!$K28,1,IF(RC$1&lt;MatrizdeEquipos!$K28,IF(MatrizdeEquipos!$K28&lt;SO$1,1,0),0))</f>
        <v>0</v>
      </c>
      <c r="RD30" s="5">
        <f>IF(RD$1=MatrizdeEquipos!$K28,1,IF(RD$1&lt;MatrizdeEquipos!$K28,IF(MatrizdeEquipos!$K28&lt;SP$1,1,0),0))</f>
        <v>0</v>
      </c>
      <c r="RE30" s="5">
        <f>IF(RE$1=MatrizdeEquipos!$K28,1,IF(RE$1&lt;MatrizdeEquipos!$K28,IF(MatrizdeEquipos!$K28&lt;SQ$1,1,0),0))</f>
        <v>0</v>
      </c>
      <c r="RF30" s="5">
        <f>IF(RF$1=MatrizdeEquipos!$K28,1,IF(RF$1&lt;MatrizdeEquipos!$K28,IF(MatrizdeEquipos!$K28&lt;SR$1,1,0),0))</f>
        <v>0</v>
      </c>
      <c r="RG30" s="5">
        <f>IF(RG$1=MatrizdeEquipos!$K28,1,IF(RG$1&lt;MatrizdeEquipos!$K28,IF(MatrizdeEquipos!$K28&lt;SS$1,1,0),0))</f>
        <v>0</v>
      </c>
      <c r="RH30" s="5">
        <f>IF(RH$1=MatrizdeEquipos!$K28,1,IF(RH$1&lt;MatrizdeEquipos!$K28,IF(MatrizdeEquipos!$K28&lt;ST$1,1,0),0))</f>
        <v>0</v>
      </c>
      <c r="RI30" s="5">
        <f>IF(RI$1=MatrizdeEquipos!$K28,1,IF(RI$1&lt;MatrizdeEquipos!$K28,IF(MatrizdeEquipos!$K28&lt;SU$1,1,0),0))</f>
        <v>0</v>
      </c>
      <c r="RJ30" s="5">
        <f>IF(RJ$1=MatrizdeEquipos!$K28,1,IF(RJ$1&lt;MatrizdeEquipos!$K28,IF(MatrizdeEquipos!$K28&lt;SV$1,1,0),0))</f>
        <v>0</v>
      </c>
      <c r="RK30" s="5">
        <f>IF(RK$1=MatrizdeEquipos!$K28,1,IF(RK$1&lt;MatrizdeEquipos!$K28,IF(MatrizdeEquipos!$K28&lt;SW$1,1,0),0))</f>
        <v>0</v>
      </c>
      <c r="RL30" s="5">
        <f>IF(RL$1=MatrizdeEquipos!$K28,1,IF(RL$1&lt;MatrizdeEquipos!$K28,IF(MatrizdeEquipos!$K28&lt;SX$1,1,0),0))</f>
        <v>0</v>
      </c>
      <c r="RM30" s="5">
        <f>IF(RM$1=MatrizdeEquipos!$K28,1,IF(RM$1&lt;MatrizdeEquipos!$K28,IF(MatrizdeEquipos!$K28&lt;SY$1,1,0),0))</f>
        <v>0</v>
      </c>
      <c r="RN30" s="5">
        <f>IF(RN$1=MatrizdeEquipos!$K28,1,IF(RN$1&lt;MatrizdeEquipos!$K28,IF(MatrizdeEquipos!$K28&lt;SZ$1,1,0),0))</f>
        <v>0</v>
      </c>
      <c r="RO30" s="5">
        <f>IF(RO$1=MatrizdeEquipos!$K28,1,IF(RO$1&lt;MatrizdeEquipos!$K28,IF(MatrizdeEquipos!$K28&lt;TA$1,1,0),0))</f>
        <v>0</v>
      </c>
      <c r="RP30" s="5">
        <f>IF(RP$1=MatrizdeEquipos!$K28,1,IF(RP$1&lt;MatrizdeEquipos!$K28,IF(MatrizdeEquipos!$K28&lt;TB$1,1,0),0))</f>
        <v>0</v>
      </c>
      <c r="RQ30" s="5">
        <f>IF(RQ$1=MatrizdeEquipos!$K28,1,IF(RQ$1&lt;MatrizdeEquipos!$K28,IF(MatrizdeEquipos!$K28&lt;TC$1,1,0),0))</f>
        <v>0</v>
      </c>
      <c r="RR30" s="5">
        <f>IF(RR$1=MatrizdeEquipos!$K28,1,IF(RR$1&lt;MatrizdeEquipos!$K28,IF(MatrizdeEquipos!$K28&lt;TD$1,1,0),0))</f>
        <v>0</v>
      </c>
      <c r="RS30" s="5">
        <f>IF(RS$1=MatrizdeEquipos!$K28,1,IF(RS$1&lt;MatrizdeEquipos!$K28,IF(MatrizdeEquipos!$K28&lt;TE$1,1,0),0))</f>
        <v>0</v>
      </c>
      <c r="RT30" s="5">
        <f>IF(RT$1=MatrizdeEquipos!$K28,1,IF(RT$1&lt;MatrizdeEquipos!$K28,IF(MatrizdeEquipos!$K28&lt;TF$1,1,0),0))</f>
        <v>0</v>
      </c>
      <c r="RU30" s="5">
        <f>IF(RU$1=MatrizdeEquipos!$K28,1,IF(RU$1&lt;MatrizdeEquipos!$K28,IF(MatrizdeEquipos!$K28&lt;TG$1,1,0),0))</f>
        <v>0</v>
      </c>
      <c r="RV30" s="5">
        <f>IF(RV$1=MatrizdeEquipos!$K28,1,IF(RV$1&lt;MatrizdeEquipos!$K28,IF(MatrizdeEquipos!$K28&lt;TH$1,1,0),0))</f>
        <v>0</v>
      </c>
      <c r="RW30" s="5">
        <f>IF(RW$1=MatrizdeEquipos!$K28,1,IF(RW$1&lt;MatrizdeEquipos!$K28,IF(MatrizdeEquipos!$K28&lt;TI$1,1,0),0))</f>
        <v>0</v>
      </c>
      <c r="RX30" s="5">
        <f>IF(RX$1=MatrizdeEquipos!$K28,1,IF(RX$1&lt;MatrizdeEquipos!$K28,IF(MatrizdeEquipos!$K28&lt;TJ$1,1,0),0))</f>
        <v>0</v>
      </c>
      <c r="RY30" s="5">
        <f>IF(RY$1=MatrizdeEquipos!$K28,1,IF(RY$1&lt;MatrizdeEquipos!$K28,IF(MatrizdeEquipos!$K28&lt;TK$1,1,0),0))</f>
        <v>0</v>
      </c>
      <c r="RZ30" s="5">
        <f>IF(RZ$1=MatrizdeEquipos!$K28,1,IF(RZ$1&lt;MatrizdeEquipos!$K28,IF(MatrizdeEquipos!$K28&lt;TL$1,1,0),0))</f>
        <v>0</v>
      </c>
      <c r="SA30" s="5">
        <f>IF(SA$1=MatrizdeEquipos!$K28,1,IF(SA$1&lt;MatrizdeEquipos!$K28,IF(MatrizdeEquipos!$K28&lt;TM$1,1,0),0))</f>
        <v>0</v>
      </c>
      <c r="SB30" s="5">
        <f>IF(SB$1=MatrizdeEquipos!$K28,1,IF(SB$1&lt;MatrizdeEquipos!$K28,IF(MatrizdeEquipos!$K28&lt;TN$1,1,0),0))</f>
        <v>0</v>
      </c>
      <c r="SC30" s="5">
        <f>IF(SC$1=MatrizdeEquipos!$K28,1,IF(SC$1&lt;MatrizdeEquipos!$K28,IF(MatrizdeEquipos!$K28&lt;TO$1,1,0),0))</f>
        <v>0</v>
      </c>
      <c r="SD30" s="5">
        <f>IF(SD$1=MatrizdeEquipos!$K28,1,IF(SD$1&lt;MatrizdeEquipos!$K28,IF(MatrizdeEquipos!$K28&lt;TP$1,1,0),0))</f>
        <v>0</v>
      </c>
      <c r="SE30" s="5">
        <f>IF(SE$1=MatrizdeEquipos!$K28,1,IF(SE$1&lt;MatrizdeEquipos!$K28,IF(MatrizdeEquipos!$K28&lt;TQ$1,1,0),0))</f>
        <v>0</v>
      </c>
      <c r="SF30" s="5">
        <f>IF(SF$1=MatrizdeEquipos!$K28,1,IF(SF$1&lt;MatrizdeEquipos!$K28,IF(MatrizdeEquipos!$K28&lt;TR$1,1,0),0))</f>
        <v>0</v>
      </c>
      <c r="SG30" s="5">
        <f>IF(SG$1=MatrizdeEquipos!$K28,1,IF(SG$1&lt;MatrizdeEquipos!$K28,IF(MatrizdeEquipos!$K28&lt;TS$1,1,0),0))</f>
        <v>0</v>
      </c>
      <c r="SH30" s="5">
        <f>IF(SH$1=MatrizdeEquipos!$K28,1,IF(SH$1&lt;MatrizdeEquipos!$K28,IF(MatrizdeEquipos!$K28&lt;TT$1,1,0),0))</f>
        <v>0</v>
      </c>
      <c r="SI30" s="5">
        <f>IF(SI$1=MatrizdeEquipos!$K28,1,IF(SI$1&lt;MatrizdeEquipos!$K28,IF(MatrizdeEquipos!$K28&lt;TU$1,1,0),0))</f>
        <v>0</v>
      </c>
      <c r="SJ30" s="5">
        <f>IF(SJ$1=MatrizdeEquipos!$K28,1,IF(SJ$1&lt;MatrizdeEquipos!$K28,IF(MatrizdeEquipos!$K28&lt;TV$1,1,0),0))</f>
        <v>0</v>
      </c>
      <c r="SK30" s="5">
        <f>IF(SK$1=MatrizdeEquipos!$K28,1,IF(SK$1&lt;MatrizdeEquipos!$K28,IF(MatrizdeEquipos!$K28&lt;TW$1,1,0),0))</f>
        <v>0</v>
      </c>
      <c r="SL30" s="5">
        <f>IF(SL$1=MatrizdeEquipos!$K28,1,IF(SL$1&lt;MatrizdeEquipos!$K28,IF(MatrizdeEquipos!$K28&lt;TX$1,1,0),0))</f>
        <v>0</v>
      </c>
      <c r="SM30" s="5">
        <f>IF(SM$1=MatrizdeEquipos!$K28,1,IF(SM$1&lt;MatrizdeEquipos!$K28,IF(MatrizdeEquipos!$K28&lt;TY$1,1,0),0))</f>
        <v>0</v>
      </c>
      <c r="SN30" s="5">
        <f>IF(SN$1=MatrizdeEquipos!$K28,1,IF(SN$1&lt;MatrizdeEquipos!$K28,IF(MatrizdeEquipos!$K28&lt;TZ$1,1,0),0))</f>
        <v>0</v>
      </c>
      <c r="SO30" s="5">
        <f>IF(SO$1=MatrizdeEquipos!$K28,1,IF(SO$1&lt;MatrizdeEquipos!$K28,IF(MatrizdeEquipos!$K28&lt;UA$1,1,0),0))</f>
        <v>0</v>
      </c>
      <c r="SP30" s="5">
        <f>IF(SP$1=MatrizdeEquipos!$K28,1,IF(SP$1&lt;MatrizdeEquipos!$K28,IF(MatrizdeEquipos!$K28&lt;UB$1,1,0),0))</f>
        <v>0</v>
      </c>
      <c r="SQ30" s="5">
        <f>IF(SQ$1=MatrizdeEquipos!$K28,1,IF(SQ$1&lt;MatrizdeEquipos!$K28,IF(MatrizdeEquipos!$K28&lt;UC$1,1,0),0))</f>
        <v>0</v>
      </c>
      <c r="SR30" s="5">
        <f>IF(SR$1=MatrizdeEquipos!$K28,1,IF(SR$1&lt;MatrizdeEquipos!$K28,IF(MatrizdeEquipos!$K28&lt;UD$1,1,0),0))</f>
        <v>0</v>
      </c>
      <c r="SS30" s="5">
        <f>IF(SS$1=MatrizdeEquipos!$K28,1,IF(SS$1&lt;MatrizdeEquipos!$K28,IF(MatrizdeEquipos!$K28&lt;UE$1,1,0),0))</f>
        <v>0</v>
      </c>
      <c r="ST30" s="5">
        <f>IF(ST$1=MatrizdeEquipos!$K28,1,IF(ST$1&lt;MatrizdeEquipos!$K28,IF(MatrizdeEquipos!$K28&lt;UF$1,1,0),0))</f>
        <v>0</v>
      </c>
      <c r="SU30" s="5">
        <f>IF(SU$1=MatrizdeEquipos!$K28,1,IF(SU$1&lt;MatrizdeEquipos!$K28,IF(MatrizdeEquipos!$K28&lt;UG$1,1,0),0))</f>
        <v>0</v>
      </c>
      <c r="SV30" s="5">
        <f>IF(SV$1=MatrizdeEquipos!$K28,1,IF(SV$1&lt;MatrizdeEquipos!$K28,IF(MatrizdeEquipos!$K28&lt;UH$1,1,0),0))</f>
        <v>0</v>
      </c>
      <c r="SW30" s="5">
        <f>IF(SW$1=MatrizdeEquipos!$K28,1,IF(SW$1&lt;MatrizdeEquipos!$K28,IF(MatrizdeEquipos!$K28&lt;UI$1,1,0),0))</f>
        <v>0</v>
      </c>
      <c r="SX30" s="5">
        <f>IF(SX$1=MatrizdeEquipos!$K28,1,IF(SX$1&lt;MatrizdeEquipos!$K28,IF(MatrizdeEquipos!$K28&lt;UJ$1,1,0),0))</f>
        <v>0</v>
      </c>
      <c r="SY30" s="5">
        <f>IF(SY$1=MatrizdeEquipos!$K28,1,IF(SY$1&lt;MatrizdeEquipos!$K28,IF(MatrizdeEquipos!$K28&lt;UK$1,1,0),0))</f>
        <v>0</v>
      </c>
      <c r="SZ30" s="5">
        <f>IF(SZ$1=MatrizdeEquipos!$K28,1,IF(SZ$1&lt;MatrizdeEquipos!$K28,IF(MatrizdeEquipos!$K28&lt;UL$1,1,0),0))</f>
        <v>0</v>
      </c>
      <c r="TA30" s="5">
        <f>IF(TA$1=MatrizdeEquipos!$K28,1,IF(TA$1&lt;MatrizdeEquipos!$K28,IF(MatrizdeEquipos!$K28&lt;UM$1,1,0),0))</f>
        <v>0</v>
      </c>
      <c r="TB30" s="5">
        <f>IF(TB$1=MatrizdeEquipos!$K28,1,IF(TB$1&lt;MatrizdeEquipos!$K28,IF(MatrizdeEquipos!$K28&lt;UN$1,1,0),0))</f>
        <v>0</v>
      </c>
      <c r="TC30" s="5">
        <f>IF(TC$1=MatrizdeEquipos!$K28,1,IF(TC$1&lt;MatrizdeEquipos!$K28,IF(MatrizdeEquipos!$K28&lt;UO$1,1,0),0))</f>
        <v>0</v>
      </c>
      <c r="TD30" s="5">
        <f>IF(TD$1=MatrizdeEquipos!$K28,1,IF(TD$1&lt;MatrizdeEquipos!$K28,IF(MatrizdeEquipos!$K28&lt;UP$1,1,0),0))</f>
        <v>0</v>
      </c>
      <c r="TE30" s="5">
        <f>IF(TE$1=MatrizdeEquipos!$K28,1,IF(TE$1&lt;MatrizdeEquipos!$K28,IF(MatrizdeEquipos!$K28&lt;UQ$1,1,0),0))</f>
        <v>0</v>
      </c>
      <c r="TF30" s="5">
        <f>IF(TF$1=MatrizdeEquipos!$K28,1,IF(TF$1&lt;MatrizdeEquipos!$K28,IF(MatrizdeEquipos!$K28&lt;UR$1,1,0),0))</f>
        <v>0</v>
      </c>
      <c r="TG30" s="5">
        <f>IF(TG$1=MatrizdeEquipos!$K28,1,IF(TG$1&lt;MatrizdeEquipos!$K28,IF(MatrizdeEquipos!$K28&lt;US$1,1,0),0))</f>
        <v>0</v>
      </c>
      <c r="TH30" s="5">
        <f>IF(TH$1=MatrizdeEquipos!$K28,1,IF(TH$1&lt;MatrizdeEquipos!$K28,IF(MatrizdeEquipos!$K28&lt;UT$1,1,0),0))</f>
        <v>0</v>
      </c>
      <c r="TI30" s="5">
        <f>IF(TI$1=MatrizdeEquipos!$K28,1,IF(TI$1&lt;MatrizdeEquipos!$K28,IF(MatrizdeEquipos!$K28&lt;UU$1,1,0),0))</f>
        <v>0</v>
      </c>
      <c r="TJ30" s="5">
        <f>IF(TJ$1=MatrizdeEquipos!$K28,1,IF(TJ$1&lt;MatrizdeEquipos!$K28,IF(MatrizdeEquipos!$K28&lt;UV$1,1,0),0))</f>
        <v>0</v>
      </c>
      <c r="TK30" s="5">
        <f>IF(TK$1=MatrizdeEquipos!$K28,1,IF(TK$1&lt;MatrizdeEquipos!$K28,IF(MatrizdeEquipos!$K28&lt;UW$1,1,0),0))</f>
        <v>0</v>
      </c>
      <c r="TL30" s="5">
        <f>IF(TL$1=MatrizdeEquipos!$K28,1,IF(TL$1&lt;MatrizdeEquipos!$K28,IF(MatrizdeEquipos!$K28&lt;UX$1,1,0),0))</f>
        <v>0</v>
      </c>
      <c r="TM30" s="5">
        <f>IF(TM$1=MatrizdeEquipos!$K28,1,IF(TM$1&lt;MatrizdeEquipos!$K28,IF(MatrizdeEquipos!$K28&lt;UY$1,1,0),0))</f>
        <v>0</v>
      </c>
      <c r="TN30" s="5">
        <f>IF(TN$1=MatrizdeEquipos!$K28,1,IF(TN$1&lt;MatrizdeEquipos!$K28,IF(MatrizdeEquipos!$K28&lt;UZ$1,1,0),0))</f>
        <v>0</v>
      </c>
      <c r="TO30" s="5">
        <f>IF(TO$1=MatrizdeEquipos!$K28,1,IF(TO$1&lt;MatrizdeEquipos!$K28,IF(MatrizdeEquipos!$K28&lt;VA$1,1,0),0))</f>
        <v>0</v>
      </c>
      <c r="TP30" s="5">
        <f>IF(TP$1=MatrizdeEquipos!$K28,1,IF(TP$1&lt;MatrizdeEquipos!$K28,IF(MatrizdeEquipos!$K28&lt;VB$1,1,0),0))</f>
        <v>0</v>
      </c>
      <c r="TQ30" s="5">
        <f>IF(TQ$1=MatrizdeEquipos!$K28,1,IF(TQ$1&lt;MatrizdeEquipos!$K28,IF(MatrizdeEquipos!$K28&lt;VC$1,1,0),0))</f>
        <v>0</v>
      </c>
      <c r="TR30" s="5">
        <f>IF(TR$1=MatrizdeEquipos!$K28,1,IF(TR$1&lt;MatrizdeEquipos!$K28,IF(MatrizdeEquipos!$K28&lt;VD$1,1,0),0))</f>
        <v>0</v>
      </c>
      <c r="TS30" s="5">
        <f>IF(TS$1=MatrizdeEquipos!$K28,1,IF(TS$1&lt;MatrizdeEquipos!$K28,IF(MatrizdeEquipos!$K28&lt;VE$1,1,0),0))</f>
        <v>0</v>
      </c>
      <c r="TT30" s="5">
        <f>IF(TT$1=MatrizdeEquipos!$K28,1,IF(TT$1&lt;MatrizdeEquipos!$K28,IF(MatrizdeEquipos!$K28&lt;VF$1,1,0),0))</f>
        <v>0</v>
      </c>
      <c r="TU30" s="5">
        <f>IF(TU$1=MatrizdeEquipos!$K28,1,IF(TU$1&lt;MatrizdeEquipos!$K28,IF(MatrizdeEquipos!$K28&lt;VG$1,1,0),0))</f>
        <v>0</v>
      </c>
      <c r="TV30" s="5">
        <f>IF(TV$1=MatrizdeEquipos!$K28,1,IF(TV$1&lt;MatrizdeEquipos!$K28,IF(MatrizdeEquipos!$K28&lt;VH$1,1,0),0))</f>
        <v>0</v>
      </c>
      <c r="TW30" s="5">
        <f>IF(TW$1=MatrizdeEquipos!$K28,1,IF(TW$1&lt;MatrizdeEquipos!$K28,IF(MatrizdeEquipos!$K28&lt;VI$1,1,0),0))</f>
        <v>0</v>
      </c>
      <c r="TX30" s="5">
        <f>IF(TX$1=MatrizdeEquipos!$K28,1,IF(TX$1&lt;MatrizdeEquipos!$K28,IF(MatrizdeEquipos!$K28&lt;VJ$1,1,0),0))</f>
        <v>0</v>
      </c>
      <c r="TY30" s="5">
        <f>IF(TY$1=MatrizdeEquipos!$K28,1,IF(TY$1&lt;MatrizdeEquipos!$K28,IF(MatrizdeEquipos!$K28&lt;VK$1,1,0),0))</f>
        <v>0</v>
      </c>
      <c r="TZ30" s="5">
        <f>IF(TZ$1=MatrizdeEquipos!$K28,1,IF(TZ$1&lt;MatrizdeEquipos!$K28,IF(MatrizdeEquipos!$K28&lt;VL$1,1,0),0))</f>
        <v>0</v>
      </c>
      <c r="UA30" s="5">
        <f>IF(UA$1=MatrizdeEquipos!$K28,1,IF(UA$1&lt;MatrizdeEquipos!$K28,IF(MatrizdeEquipos!$K28&lt;VM$1,1,0),0))</f>
        <v>0</v>
      </c>
      <c r="UB30" s="5">
        <f>IF(UB$1=MatrizdeEquipos!$K28,1,IF(UB$1&lt;MatrizdeEquipos!$K28,IF(MatrizdeEquipos!$K28&lt;VN$1,1,0),0))</f>
        <v>0</v>
      </c>
      <c r="UC30" s="5">
        <f>IF(UC$1=MatrizdeEquipos!$K28,1,IF(UC$1&lt;MatrizdeEquipos!$K28,IF(MatrizdeEquipos!$K28&lt;VO$1,1,0),0))</f>
        <v>0</v>
      </c>
      <c r="UD30" s="5">
        <f>IF(UD$1=MatrizdeEquipos!$K28,1,IF(UD$1&lt;MatrizdeEquipos!$K28,IF(MatrizdeEquipos!$K28&lt;VP$1,1,0),0))</f>
        <v>0</v>
      </c>
      <c r="UE30" s="5">
        <f>IF(UE$1=MatrizdeEquipos!$K28,1,IF(UE$1&lt;MatrizdeEquipos!$K28,IF(MatrizdeEquipos!$K28&lt;VQ$1,1,0),0))</f>
        <v>0</v>
      </c>
      <c r="UF30" s="5">
        <f>IF(UF$1=MatrizdeEquipos!$K28,1,IF(UF$1&lt;MatrizdeEquipos!$K28,IF(MatrizdeEquipos!$K28&lt;VR$1,1,0),0))</f>
        <v>0</v>
      </c>
      <c r="UG30" s="5">
        <f>IF(UG$1=MatrizdeEquipos!$K28,1,IF(UG$1&lt;MatrizdeEquipos!$K28,IF(MatrizdeEquipos!$K28&lt;VS$1,1,0),0))</f>
        <v>0</v>
      </c>
      <c r="UH30" s="5">
        <f>IF(UH$1=MatrizdeEquipos!$K28,1,IF(UH$1&lt;MatrizdeEquipos!$K28,IF(MatrizdeEquipos!$K28&lt;VT$1,1,0),0))</f>
        <v>0</v>
      </c>
      <c r="UI30" s="5">
        <f>IF(UI$1=MatrizdeEquipos!$K28,1,IF(UI$1&lt;MatrizdeEquipos!$K28,IF(MatrizdeEquipos!$K28&lt;VU$1,1,0),0))</f>
        <v>0</v>
      </c>
      <c r="UJ30" s="5">
        <f>IF(UJ$1=MatrizdeEquipos!$K28,1,IF(UJ$1&lt;MatrizdeEquipos!$K28,IF(MatrizdeEquipos!$K28&lt;VV$1,1,0),0))</f>
        <v>0</v>
      </c>
      <c r="UK30" s="5">
        <f>IF(UK$1=MatrizdeEquipos!$K28,1,IF(UK$1&lt;MatrizdeEquipos!$K28,IF(MatrizdeEquipos!$K28&lt;VW$1,1,0),0))</f>
        <v>0</v>
      </c>
      <c r="UL30" s="5">
        <f>IF(UL$1=MatrizdeEquipos!$K28,1,IF(UL$1&lt;MatrizdeEquipos!$K28,IF(MatrizdeEquipos!$K28&lt;VX$1,1,0),0))</f>
        <v>0</v>
      </c>
      <c r="UM30" s="5">
        <f>IF(UM$1=MatrizdeEquipos!$K28,1,IF(UM$1&lt;MatrizdeEquipos!$K28,IF(MatrizdeEquipos!$K28&lt;VY$1,1,0),0))</f>
        <v>0</v>
      </c>
      <c r="UN30" s="5">
        <f>IF(UN$1=MatrizdeEquipos!$K28,1,IF(UN$1&lt;MatrizdeEquipos!$K28,IF(MatrizdeEquipos!$K28&lt;VZ$1,1,0),0))</f>
        <v>0</v>
      </c>
      <c r="UO30" s="5">
        <f>IF(UO$1=MatrizdeEquipos!$K28,1,IF(UO$1&lt;MatrizdeEquipos!$K28,IF(MatrizdeEquipos!$K28&lt;WA$1,1,0),0))</f>
        <v>0</v>
      </c>
      <c r="UP30" s="5">
        <f>IF(UP$1=MatrizdeEquipos!$K28,1,IF(UP$1&lt;MatrizdeEquipos!$K28,IF(MatrizdeEquipos!$K28&lt;WB$1,1,0),0))</f>
        <v>0</v>
      </c>
      <c r="UQ30" s="5">
        <f>IF(UQ$1=MatrizdeEquipos!$K28,1,IF(UQ$1&lt;MatrizdeEquipos!$K28,IF(MatrizdeEquipos!$K28&lt;WC$1,1,0),0))</f>
        <v>0</v>
      </c>
      <c r="UR30" s="5">
        <f>IF(UR$1=MatrizdeEquipos!$K28,1,IF(UR$1&lt;MatrizdeEquipos!$K28,IF(MatrizdeEquipos!$K28&lt;WD$1,1,0),0))</f>
        <v>0</v>
      </c>
      <c r="US30" s="5">
        <f>IF(US$1=MatrizdeEquipos!$K28,1,IF(US$1&lt;MatrizdeEquipos!$K28,IF(MatrizdeEquipos!$K28&lt;WE$1,1,0),0))</f>
        <v>0</v>
      </c>
      <c r="UT30" s="5">
        <f>IF(UT$1=MatrizdeEquipos!$K28,1,IF(UT$1&lt;MatrizdeEquipos!$K28,IF(MatrizdeEquipos!$K28&lt;WF$1,1,0),0))</f>
        <v>0</v>
      </c>
      <c r="UU30" s="5">
        <f>IF(UU$1=MatrizdeEquipos!$K28,1,IF(UU$1&lt;MatrizdeEquipos!$K28,IF(MatrizdeEquipos!$K28&lt;WG$1,1,0),0))</f>
        <v>0</v>
      </c>
      <c r="UV30" s="5">
        <f>IF(UV$1=MatrizdeEquipos!$K28,1,IF(UV$1&lt;MatrizdeEquipos!$K28,IF(MatrizdeEquipos!$K28&lt;WH$1,1,0),0))</f>
        <v>0</v>
      </c>
      <c r="UW30" s="5">
        <f>IF(UW$1=MatrizdeEquipos!$K28,1,IF(UW$1&lt;MatrizdeEquipos!$K28,IF(MatrizdeEquipos!$K28&lt;WI$1,1,0),0))</f>
        <v>0</v>
      </c>
      <c r="UX30" s="5">
        <f>IF(UX$1=MatrizdeEquipos!$K28,1,IF(UX$1&lt;MatrizdeEquipos!$K28,IF(MatrizdeEquipos!$K28&lt;WJ$1,1,0),0))</f>
        <v>0</v>
      </c>
      <c r="UY30" s="5">
        <f>IF(UY$1=MatrizdeEquipos!$K28,1,IF(UY$1&lt;MatrizdeEquipos!$K28,IF(MatrizdeEquipos!$K28&lt;WK$1,1,0),0))</f>
        <v>0</v>
      </c>
      <c r="UZ30" s="5">
        <f>IF(UZ$1=MatrizdeEquipos!$K28,1,IF(UZ$1&lt;MatrizdeEquipos!$K28,IF(MatrizdeEquipos!$K28&lt;WL$1,1,0),0))</f>
        <v>0</v>
      </c>
      <c r="VA30" s="5">
        <f>IF(VA$1=MatrizdeEquipos!$K28,1,IF(VA$1&lt;MatrizdeEquipos!$K28,IF(MatrizdeEquipos!$K28&lt;WM$1,1,0),0))</f>
        <v>0</v>
      </c>
      <c r="VB30" s="5">
        <f>IF(VB$1=MatrizdeEquipos!$K28,1,IF(VB$1&lt;MatrizdeEquipos!$K28,IF(MatrizdeEquipos!$K28&lt;WN$1,1,0),0))</f>
        <v>0</v>
      </c>
      <c r="VC30" s="5">
        <f>IF(VC$1=MatrizdeEquipos!$K28,1,IF(VC$1&lt;MatrizdeEquipos!$K28,IF(MatrizdeEquipos!$K28&lt;WO$1,1,0),0))</f>
        <v>0</v>
      </c>
      <c r="VD30" s="5">
        <f>IF(VD$1=MatrizdeEquipos!$K28,1,IF(VD$1&lt;MatrizdeEquipos!$K28,IF(MatrizdeEquipos!$K28&lt;WP$1,1,0),0))</f>
        <v>0</v>
      </c>
      <c r="VE30" s="5">
        <f>IF(VE$1=MatrizdeEquipos!$K28,1,IF(VE$1&lt;MatrizdeEquipos!$K28,IF(MatrizdeEquipos!$K28&lt;WQ$1,1,0),0))</f>
        <v>0</v>
      </c>
      <c r="VF30" s="5">
        <f>IF(VF$1=MatrizdeEquipos!$K28,1,IF(VF$1&lt;MatrizdeEquipos!$K28,IF(MatrizdeEquipos!$K28&lt;WR$1,1,0),0))</f>
        <v>0</v>
      </c>
      <c r="VG30" s="5">
        <f>IF(VG$1=MatrizdeEquipos!$K28,1,IF(VG$1&lt;MatrizdeEquipos!$K28,IF(MatrizdeEquipos!$K28&lt;WS$1,1,0),0))</f>
        <v>0</v>
      </c>
      <c r="VH30" s="5">
        <f>IF(VH$1=MatrizdeEquipos!$K28,1,IF(VH$1&lt;MatrizdeEquipos!$K28,IF(MatrizdeEquipos!$K28&lt;WT$1,1,0),0))</f>
        <v>0</v>
      </c>
      <c r="VI30" s="5">
        <f>IF(VI$1=MatrizdeEquipos!$K28,1,IF(VI$1&lt;MatrizdeEquipos!$K28,IF(MatrizdeEquipos!$K28&lt;WU$1,1,0),0))</f>
        <v>0</v>
      </c>
      <c r="VJ30" s="5">
        <f>IF(VJ$1=MatrizdeEquipos!$K28,1,IF(VJ$1&lt;MatrizdeEquipos!$K28,IF(MatrizdeEquipos!$K28&lt;WV$1,1,0),0))</f>
        <v>0</v>
      </c>
      <c r="VK30" s="5">
        <f>IF(VK$1=MatrizdeEquipos!$K28,1,IF(VK$1&lt;MatrizdeEquipos!$K28,IF(MatrizdeEquipos!$K28&lt;WW$1,1,0),0))</f>
        <v>0</v>
      </c>
      <c r="VL30" s="5">
        <f>IF(VL$1=MatrizdeEquipos!$K28,1,IF(VL$1&lt;MatrizdeEquipos!$K28,IF(MatrizdeEquipos!$K28&lt;WX$1,1,0),0))</f>
        <v>0</v>
      </c>
      <c r="VM30" s="5">
        <f>IF(VM$1=MatrizdeEquipos!$K28,1,IF(VM$1&lt;MatrizdeEquipos!$K28,IF(MatrizdeEquipos!$K28&lt;WY$1,1,0),0))</f>
        <v>0</v>
      </c>
      <c r="VN30" s="5">
        <f>IF(VN$1=MatrizdeEquipos!$K28,1,IF(VN$1&lt;MatrizdeEquipos!$K28,IF(MatrizdeEquipos!$K28&lt;WZ$1,1,0),0))</f>
        <v>0</v>
      </c>
      <c r="VO30" s="5">
        <f>IF(VO$1=MatrizdeEquipos!$K28,1,IF(VO$1&lt;MatrizdeEquipos!$K28,IF(MatrizdeEquipos!$K28&lt;XA$1,1,0),0))</f>
        <v>0</v>
      </c>
      <c r="VP30" s="5">
        <f>IF(VP$1=MatrizdeEquipos!$K28,1,IF(VP$1&lt;MatrizdeEquipos!$K28,IF(MatrizdeEquipos!$K28&lt;XB$1,1,0),0))</f>
        <v>0</v>
      </c>
      <c r="VQ30" s="5">
        <f>IF(VQ$1=MatrizdeEquipos!$K28,1,IF(VQ$1&lt;MatrizdeEquipos!$K28,IF(MatrizdeEquipos!$K28&lt;XC$1,1,0),0))</f>
        <v>0</v>
      </c>
      <c r="VR30" s="5">
        <f>IF(VR$1=MatrizdeEquipos!$K28,1,IF(VR$1&lt;MatrizdeEquipos!$K28,IF(MatrizdeEquipos!$K28&lt;XD$1,1,0),0))</f>
        <v>0</v>
      </c>
      <c r="VS30" s="5">
        <f>IF(VS$1=MatrizdeEquipos!$K28,1,IF(VS$1&lt;MatrizdeEquipos!$K28,IF(MatrizdeEquipos!$K28&lt;XE$1,1,0),0))</f>
        <v>0</v>
      </c>
      <c r="VT30" s="5">
        <f>IF(VT$1=MatrizdeEquipos!$K28,1,IF(VT$1&lt;MatrizdeEquipos!$K28,IF(MatrizdeEquipos!$K28&lt;XF$1,1,0),0))</f>
        <v>0</v>
      </c>
      <c r="VU30" s="5">
        <f>IF(VU$1=MatrizdeEquipos!$K28,1,IF(VU$1&lt;MatrizdeEquipos!$K28,IF(MatrizdeEquipos!$K28&lt;XG$1,1,0),0))</f>
        <v>0</v>
      </c>
      <c r="VV30" s="5">
        <f>IF(VV$1=MatrizdeEquipos!$K28,1,IF(VV$1&lt;MatrizdeEquipos!$K28,IF(MatrizdeEquipos!$K28&lt;XH$1,1,0),0))</f>
        <v>0</v>
      </c>
      <c r="VW30" s="5">
        <f>IF(VW$1=MatrizdeEquipos!$K28,1,IF(VW$1&lt;MatrizdeEquipos!$K28,IF(MatrizdeEquipos!$K28&lt;XI$1,1,0),0))</f>
        <v>0</v>
      </c>
      <c r="VX30" s="5">
        <f>IF(VX$1=MatrizdeEquipos!$K28,1,IF(VX$1&lt;MatrizdeEquipos!$K28,IF(MatrizdeEquipos!$K28&lt;XJ$1,1,0),0))</f>
        <v>0</v>
      </c>
      <c r="VY30" s="5">
        <f>IF(VY$1=MatrizdeEquipos!$K28,1,IF(VY$1&lt;MatrizdeEquipos!$K28,IF(MatrizdeEquipos!$K28&lt;XK$1,1,0),0))</f>
        <v>0</v>
      </c>
      <c r="VZ30" s="5">
        <f>IF(VZ$1=MatrizdeEquipos!$K28,1,IF(VZ$1&lt;MatrizdeEquipos!$K28,IF(MatrizdeEquipos!$K28&lt;XL$1,1,0),0))</f>
        <v>0</v>
      </c>
      <c r="WA30" s="5">
        <f>IF(WA$1=MatrizdeEquipos!$K28,1,IF(WA$1&lt;MatrizdeEquipos!$K28,IF(MatrizdeEquipos!$K28&lt;XM$1,1,0),0))</f>
        <v>0</v>
      </c>
      <c r="WB30" s="5">
        <f>IF(WB$1=MatrizdeEquipos!$K28,1,IF(WB$1&lt;MatrizdeEquipos!$K28,IF(MatrizdeEquipos!$K28&lt;XN$1,1,0),0))</f>
        <v>0</v>
      </c>
      <c r="WC30" s="5">
        <f>IF(WC$1=MatrizdeEquipos!$K28,1,IF(WC$1&lt;MatrizdeEquipos!$K28,IF(MatrizdeEquipos!$K28&lt;XO$1,1,0),0))</f>
        <v>0</v>
      </c>
      <c r="WD30" s="5">
        <f>IF(WD$1=MatrizdeEquipos!$K28,1,IF(WD$1&lt;MatrizdeEquipos!$K28,IF(MatrizdeEquipos!$K28&lt;XP$1,1,0),0))</f>
        <v>0</v>
      </c>
      <c r="WE30" s="5">
        <f>IF(WE$1=MatrizdeEquipos!$K28,1,IF(WE$1&lt;MatrizdeEquipos!$K28,IF(MatrizdeEquipos!$K28&lt;XQ$1,1,0),0))</f>
        <v>0</v>
      </c>
      <c r="WF30" s="5">
        <f>IF(WF$1=MatrizdeEquipos!$K28,1,IF(WF$1&lt;MatrizdeEquipos!$K28,IF(MatrizdeEquipos!$K28&lt;XR$1,1,0),0))</f>
        <v>0</v>
      </c>
      <c r="WG30" s="5">
        <f>IF(WG$1=MatrizdeEquipos!$K28,1,IF(WG$1&lt;MatrizdeEquipos!$K28,IF(MatrizdeEquipos!$K28&lt;XS$1,1,0),0))</f>
        <v>0</v>
      </c>
      <c r="WH30" s="5">
        <f>IF(WH$1=MatrizdeEquipos!$K28,1,IF(WH$1&lt;MatrizdeEquipos!$K28,IF(MatrizdeEquipos!$K28&lt;XT$1,1,0),0))</f>
        <v>0</v>
      </c>
      <c r="WI30" s="5">
        <f>IF(WI$1=MatrizdeEquipos!$K28,1,IF(WI$1&lt;MatrizdeEquipos!$K28,IF(MatrizdeEquipos!$K28&lt;XU$1,1,0),0))</f>
        <v>0</v>
      </c>
      <c r="WJ30" s="5">
        <f>IF(WJ$1=MatrizdeEquipos!$K28,1,IF(WJ$1&lt;MatrizdeEquipos!$K28,IF(MatrizdeEquipos!$K28&lt;XV$1,1,0),0))</f>
        <v>0</v>
      </c>
      <c r="WK30" s="5">
        <f>IF(WK$1=MatrizdeEquipos!$K28,1,IF(WK$1&lt;MatrizdeEquipos!$K28,IF(MatrizdeEquipos!$K28&lt;XW$1,1,0),0))</f>
        <v>0</v>
      </c>
      <c r="WL30" s="5">
        <f>IF(WL$1=MatrizdeEquipos!$K28,1,IF(WL$1&lt;MatrizdeEquipos!$K28,IF(MatrizdeEquipos!$K28&lt;XX$1,1,0),0))</f>
        <v>0</v>
      </c>
      <c r="WM30" s="5">
        <f>IF(WM$1=MatrizdeEquipos!$K28,1,IF(WM$1&lt;MatrizdeEquipos!$K28,IF(MatrizdeEquipos!$K28&lt;XY$1,1,0),0))</f>
        <v>0</v>
      </c>
      <c r="WN30" s="5">
        <f>IF(WN$1=MatrizdeEquipos!$K28,1,IF(WN$1&lt;MatrizdeEquipos!$K28,IF(MatrizdeEquipos!$K28&lt;XZ$1,1,0),0))</f>
        <v>0</v>
      </c>
      <c r="WO30" s="5">
        <f>IF(WO$1=MatrizdeEquipos!$K28,1,IF(WO$1&lt;MatrizdeEquipos!$K28,IF(MatrizdeEquipos!$K28&lt;YA$1,1,0),0))</f>
        <v>0</v>
      </c>
      <c r="WP30" s="5">
        <f>IF(WP$1=MatrizdeEquipos!$K28,1,IF(WP$1&lt;MatrizdeEquipos!$K28,IF(MatrizdeEquipos!$K28&lt;YB$1,1,0),0))</f>
        <v>0</v>
      </c>
      <c r="WQ30" s="5">
        <f>IF(WQ$1=MatrizdeEquipos!$K28,1,IF(WQ$1&lt;MatrizdeEquipos!$K28,IF(MatrizdeEquipos!$K28&lt;YC$1,1,0),0))</f>
        <v>0</v>
      </c>
      <c r="WR30" s="5">
        <f>IF(WR$1=MatrizdeEquipos!$K28,1,IF(WR$1&lt;MatrizdeEquipos!$K28,IF(MatrizdeEquipos!$K28&lt;YD$1,1,0),0))</f>
        <v>0</v>
      </c>
      <c r="WS30" s="5">
        <f>IF(WS$1=MatrizdeEquipos!$K28,1,IF(WS$1&lt;MatrizdeEquipos!$K28,IF(MatrizdeEquipos!$K28&lt;YE$1,1,0),0))</f>
        <v>0</v>
      </c>
      <c r="WT30" s="5">
        <f>IF(WT$1=MatrizdeEquipos!$K28,1,IF(WT$1&lt;MatrizdeEquipos!$K28,IF(MatrizdeEquipos!$K28&lt;YF$1,1,0),0))</f>
        <v>0</v>
      </c>
      <c r="WU30" s="5">
        <f>IF(WU$1=MatrizdeEquipos!$K28,1,IF(WU$1&lt;MatrizdeEquipos!$K28,IF(MatrizdeEquipos!$K28&lt;YG$1,1,0),0))</f>
        <v>0</v>
      </c>
      <c r="WV30" s="5">
        <f>IF(WV$1=MatrizdeEquipos!$K28,1,IF(WV$1&lt;MatrizdeEquipos!$K28,IF(MatrizdeEquipos!$K28&lt;YH$1,1,0),0))</f>
        <v>0</v>
      </c>
      <c r="WW30" s="5">
        <f>IF(WW$1=MatrizdeEquipos!$K28,1,IF(WW$1&lt;MatrizdeEquipos!$K28,IF(MatrizdeEquipos!$K28&lt;YI$1,1,0),0))</f>
        <v>0</v>
      </c>
      <c r="WX30" s="5">
        <f>IF(WX$1=MatrizdeEquipos!$K28,1,IF(WX$1&lt;MatrizdeEquipos!$K28,IF(MatrizdeEquipos!$K28&lt;YJ$1,1,0),0))</f>
        <v>0</v>
      </c>
      <c r="WY30" s="5">
        <f>IF(WY$1=MatrizdeEquipos!$K28,1,IF(WY$1&lt;MatrizdeEquipos!$K28,IF(MatrizdeEquipos!$K28&lt;YK$1,1,0),0))</f>
        <v>0</v>
      </c>
      <c r="WZ30" s="5">
        <f>IF(WZ$1=MatrizdeEquipos!$K28,1,IF(WZ$1&lt;MatrizdeEquipos!$K28,IF(MatrizdeEquipos!$K28&lt;YL$1,1,0),0))</f>
        <v>0</v>
      </c>
      <c r="XA30" s="5">
        <f>IF(XA$1=MatrizdeEquipos!$K28,1,IF(XA$1&lt;MatrizdeEquipos!$K28,IF(MatrizdeEquipos!$K28&lt;YM$1,1,0),0))</f>
        <v>0</v>
      </c>
      <c r="XB30" s="5">
        <f>IF(XB$1=MatrizdeEquipos!$K28,1,IF(XB$1&lt;MatrizdeEquipos!$K28,IF(MatrizdeEquipos!$K28&lt;YN$1,1,0),0))</f>
        <v>0</v>
      </c>
      <c r="XC30" s="5">
        <f>IF(XC$1=MatrizdeEquipos!$K28,1,IF(XC$1&lt;MatrizdeEquipos!$K28,IF(MatrizdeEquipos!$K28&lt;YO$1,1,0),0))</f>
        <v>0</v>
      </c>
      <c r="XD30" s="5">
        <f>IF(XD$1=MatrizdeEquipos!$K28,1,IF(XD$1&lt;MatrizdeEquipos!$K28,IF(MatrizdeEquipos!$K28&lt;YP$1,1,0),0))</f>
        <v>0</v>
      </c>
      <c r="XE30" s="5">
        <f>IF(XE$1=MatrizdeEquipos!$K28,1,IF(XE$1&lt;MatrizdeEquipos!$K28,IF(MatrizdeEquipos!$K28&lt;YQ$1,1,0),0))</f>
        <v>0</v>
      </c>
      <c r="XF30" s="5">
        <f>IF(XF$1=MatrizdeEquipos!$K28,1,IF(XF$1&lt;MatrizdeEquipos!$K28,IF(MatrizdeEquipos!$K28&lt;YR$1,1,0),0))</f>
        <v>0</v>
      </c>
      <c r="XG30" s="5">
        <f>IF(XG$1=MatrizdeEquipos!$K28,1,IF(XG$1&lt;MatrizdeEquipos!$K28,IF(MatrizdeEquipos!$K28&lt;YS$1,1,0),0))</f>
        <v>0</v>
      </c>
      <c r="XH30" s="5">
        <f>IF(XH$1=MatrizdeEquipos!$K28,1,IF(XH$1&lt;MatrizdeEquipos!$K28,IF(MatrizdeEquipos!$K28&lt;YT$1,1,0),0))</f>
        <v>0</v>
      </c>
      <c r="XI30" s="5">
        <f>IF(XI$1=MatrizdeEquipos!$K28,1,IF(XI$1&lt;MatrizdeEquipos!$K28,IF(MatrizdeEquipos!$K28&lt;YU$1,1,0),0))</f>
        <v>0</v>
      </c>
      <c r="XJ30" s="5">
        <f>IF(XJ$1=MatrizdeEquipos!$K28,1,IF(XJ$1&lt;MatrizdeEquipos!$K28,IF(MatrizdeEquipos!$K28&lt;YV$1,1,0),0))</f>
        <v>0</v>
      </c>
      <c r="XK30" s="5">
        <f>IF(XK$1=MatrizdeEquipos!$K28,1,IF(XK$1&lt;MatrizdeEquipos!$K28,IF(MatrizdeEquipos!$K28&lt;YW$1,1,0),0))</f>
        <v>0</v>
      </c>
      <c r="XL30" s="5">
        <f>IF(XL$1=MatrizdeEquipos!$K28,1,IF(XL$1&lt;MatrizdeEquipos!$K28,IF(MatrizdeEquipos!$K28&lt;YX$1,1,0),0))</f>
        <v>0</v>
      </c>
      <c r="XM30" s="5">
        <f>IF(XM$1=MatrizdeEquipos!$K28,1,IF(XM$1&lt;MatrizdeEquipos!$K28,IF(MatrizdeEquipos!$K28&lt;YY$1,1,0),0))</f>
        <v>0</v>
      </c>
      <c r="XN30" s="5">
        <f>IF(XN$1=MatrizdeEquipos!$K28,1,IF(XN$1&lt;MatrizdeEquipos!$K28,IF(MatrizdeEquipos!$K28&lt;YZ$1,1,0),0))</f>
        <v>0</v>
      </c>
      <c r="XO30" s="5">
        <f>IF(XO$1=MatrizdeEquipos!$K28,1,IF(XO$1&lt;MatrizdeEquipos!$K28,IF(MatrizdeEquipos!$K28&lt;ZA$1,1,0),0))</f>
        <v>0</v>
      </c>
      <c r="XP30" s="5">
        <f>IF(XP$1=MatrizdeEquipos!$K28,1,IF(XP$1&lt;MatrizdeEquipos!$K28,IF(MatrizdeEquipos!$K28&lt;ZB$1,1,0),0))</f>
        <v>0</v>
      </c>
      <c r="XQ30" s="5">
        <f>IF(XQ$1=MatrizdeEquipos!$K28,1,IF(XQ$1&lt;MatrizdeEquipos!$K28,IF(MatrizdeEquipos!$K28&lt;ZC$1,1,0),0))</f>
        <v>0</v>
      </c>
      <c r="XR30" s="5">
        <f>IF(XR$1=MatrizdeEquipos!$K28,1,IF(XR$1&lt;MatrizdeEquipos!$K28,IF(MatrizdeEquipos!$K28&lt;ZD$1,1,0),0))</f>
        <v>0</v>
      </c>
      <c r="XS30" s="5">
        <f>IF(XS$1=MatrizdeEquipos!$K28,1,IF(XS$1&lt;MatrizdeEquipos!$K28,IF(MatrizdeEquipos!$K28&lt;ZE$1,1,0),0))</f>
        <v>0</v>
      </c>
      <c r="XT30" s="5">
        <f>IF(XT$1=MatrizdeEquipos!$K28,1,IF(XT$1&lt;MatrizdeEquipos!$K28,IF(MatrizdeEquipos!$K28&lt;ZF$1,1,0),0))</f>
        <v>0</v>
      </c>
      <c r="XU30" s="5">
        <f>IF(XU$1=MatrizdeEquipos!$K28,1,IF(XU$1&lt;MatrizdeEquipos!$K28,IF(MatrizdeEquipos!$K28&lt;ZG$1,1,0),0))</f>
        <v>0</v>
      </c>
      <c r="XV30" s="5">
        <f>IF(XV$1=MatrizdeEquipos!$K28,1,IF(XV$1&lt;MatrizdeEquipos!$K28,IF(MatrizdeEquipos!$K28&lt;ZH$1,1,0),0))</f>
        <v>0</v>
      </c>
      <c r="XW30" s="5">
        <f>IF(XW$1=MatrizdeEquipos!$K28,1,IF(XW$1&lt;MatrizdeEquipos!$K28,IF(MatrizdeEquipos!$K28&lt;ZI$1,1,0),0))</f>
        <v>0</v>
      </c>
      <c r="XX30" s="5">
        <f>IF(XX$1=MatrizdeEquipos!$K28,1,IF(XX$1&lt;MatrizdeEquipos!$K28,IF(MatrizdeEquipos!$K28&lt;ZJ$1,1,0),0))</f>
        <v>0</v>
      </c>
    </row>
    <row r="31" spans="1:686" x14ac:dyDescent="0.25">
      <c r="A31" s="159"/>
      <c r="B31" s="2" t="s">
        <v>115</v>
      </c>
      <c r="C31" s="5">
        <f>IF(C$1=MatrizdeEquipos!$K29,1,IF(C$1&lt;MatrizdeEquipos!$K29,IF(MatrizdeEquipos!$K29&lt;AO$1,1,0),1))</f>
        <v>0</v>
      </c>
      <c r="D31" s="5">
        <f>IF(D$1=MatrizdeEquipos!$K29,1,IF(D$1&lt;MatrizdeEquipos!$K29,IF(MatrizdeEquipos!$K29&lt;AP$1,1,0),1))</f>
        <v>0</v>
      </c>
      <c r="E31" s="5">
        <f>IF(E$1=MatrizdeEquipos!$K29,1,IF(E$1&lt;MatrizdeEquipos!$K29,IF(MatrizdeEquipos!$K29&lt;AQ$1,1,0),1))</f>
        <v>0</v>
      </c>
      <c r="F31" s="5">
        <f>IF(F$1=MatrizdeEquipos!$K29,1,IF(F$1&lt;MatrizdeEquipos!$K29,IF(MatrizdeEquipos!$K29&lt;AR$1,1,0),1))</f>
        <v>0</v>
      </c>
      <c r="G31" s="5">
        <f>IF(G$1=MatrizdeEquipos!$K29,1,IF(G$1&lt;MatrizdeEquipos!$K29,IF(MatrizdeEquipos!$K29&lt;AS$1,1,0),1))</f>
        <v>0</v>
      </c>
      <c r="H31" s="5">
        <f>IF(H$1=MatrizdeEquipos!$K29,1,IF(H$1&lt;MatrizdeEquipos!$K29,IF(MatrizdeEquipos!$K29&lt;AT$1,1,0),1))</f>
        <v>0</v>
      </c>
      <c r="I31" s="5">
        <f>IF(I$1=MatrizdeEquipos!$K29,1,IF(I$1&lt;MatrizdeEquipos!$K29,IF(MatrizdeEquipos!$K29&lt;AU$1,1,0),1))</f>
        <v>0</v>
      </c>
      <c r="J31" s="5">
        <f>IF(J$1=MatrizdeEquipos!$K29,1,IF(J$1&lt;MatrizdeEquipos!$K29,IF(MatrizdeEquipos!$K29&lt;AV$1,1,0),1))</f>
        <v>0</v>
      </c>
      <c r="K31" s="5">
        <f>IF(K$1=MatrizdeEquipos!$K29,1,IF(K$1&lt;MatrizdeEquipos!$K29,IF(MatrizdeEquipos!$K29&lt;AW$1,1,0),1))</f>
        <v>0</v>
      </c>
      <c r="L31" s="5">
        <f>IF(L$1=MatrizdeEquipos!$K29,1,IF(L$1&lt;MatrizdeEquipos!$K29,IF(MatrizdeEquipos!$K29&lt;AX$1,1,0),1))</f>
        <v>0</v>
      </c>
      <c r="M31" s="5">
        <f>IF(M$1=MatrizdeEquipos!$K29,1,IF(M$1&lt;MatrizdeEquipos!$K29,IF(MatrizdeEquipos!$K29&lt;AY$1,1,0),1))</f>
        <v>0</v>
      </c>
      <c r="N31" s="5">
        <f>IF(N$1=MatrizdeEquipos!$K29,1,IF(N$1&lt;MatrizdeEquipos!$K29,IF(MatrizdeEquipos!$K29&lt;AZ$1,1,0),1))</f>
        <v>0</v>
      </c>
      <c r="O31" s="5">
        <f>IF(O$1=MatrizdeEquipos!$K29,1,IF(O$1&lt;MatrizdeEquipos!$K29,IF(MatrizdeEquipos!$K29&lt;BA$1,1,0),1))</f>
        <v>0</v>
      </c>
      <c r="P31" s="5">
        <f>IF(P$1=MatrizdeEquipos!$K29,1,IF(P$1&lt;MatrizdeEquipos!$K29,IF(MatrizdeEquipos!$K29&lt;BB$1,1,0),1))</f>
        <v>0</v>
      </c>
      <c r="Q31" s="5">
        <f>IF(Q$1=MatrizdeEquipos!$K29,1,IF(Q$1&lt;MatrizdeEquipos!$K29,IF(MatrizdeEquipos!$K29&lt;BC$1,1,0),1))</f>
        <v>0</v>
      </c>
      <c r="R31" s="5">
        <f>IF(R$1=MatrizdeEquipos!$K29,1,IF(R$1&lt;MatrizdeEquipos!$K29,IF(MatrizdeEquipos!$K29&lt;BD$1,1,0),1))</f>
        <v>0</v>
      </c>
      <c r="S31" s="5">
        <f>IF(S$1=MatrizdeEquipos!$K29,1,IF(S$1&lt;MatrizdeEquipos!$K29,IF(MatrizdeEquipos!$K29&lt;BE$1,1,0),1))</f>
        <v>0</v>
      </c>
      <c r="T31" s="5">
        <f>IF(T$1=MatrizdeEquipos!$K29,1,IF(T$1&lt;MatrizdeEquipos!$K29,IF(MatrizdeEquipos!$K29&lt;BF$1,1,0),1))</f>
        <v>0</v>
      </c>
      <c r="U31" s="5">
        <f>IF(U$1=MatrizdeEquipos!$K29,1,IF(U$1&lt;MatrizdeEquipos!$K29,IF(MatrizdeEquipos!$K29&lt;BG$1,1,0),1))</f>
        <v>0</v>
      </c>
      <c r="V31" s="5">
        <f>IF(V$1=MatrizdeEquipos!$K29,1,IF(V$1&lt;MatrizdeEquipos!$K29,IF(MatrizdeEquipos!$K29&lt;BH$1,1,0),1))</f>
        <v>0</v>
      </c>
      <c r="W31" s="5">
        <f>IF(W$1=MatrizdeEquipos!$K29,1,IF(W$1&lt;MatrizdeEquipos!$K29,IF(MatrizdeEquipos!$K29&lt;BI$1,1,0),1))</f>
        <v>0</v>
      </c>
      <c r="X31" s="5">
        <f>IF(X$1=MatrizdeEquipos!$K29,1,IF(X$1&lt;MatrizdeEquipos!$K29,IF(MatrizdeEquipos!$K29&lt;BJ$1,1,0),1))</f>
        <v>0</v>
      </c>
      <c r="Y31" s="5">
        <f>IF(Y$1=MatrizdeEquipos!$K29,1,IF(Y$1&lt;MatrizdeEquipos!$K29,IF(MatrizdeEquipos!$K29&lt;BK$1,1,0),1))</f>
        <v>0</v>
      </c>
      <c r="Z31" s="5">
        <f>IF(Z$1=MatrizdeEquipos!$K29,1,IF(Z$1&lt;MatrizdeEquipos!$K29,IF(MatrizdeEquipos!$K29&lt;BL$1,1,0),1))</f>
        <v>0</v>
      </c>
      <c r="AA31" s="5">
        <f>IF(AA$1=MatrizdeEquipos!$K29,1,IF(AA$1&lt;MatrizdeEquipos!$K29,IF(MatrizdeEquipos!$K29&lt;BM$1,1,0),1))</f>
        <v>0</v>
      </c>
      <c r="AB31" s="5">
        <f>IF(AB$1=MatrizdeEquipos!$K29,1,IF(AB$1&lt;MatrizdeEquipos!$K29,IF(MatrizdeEquipos!$K29&lt;BN$1,1,0),1))</f>
        <v>0</v>
      </c>
      <c r="AC31" s="5">
        <f>IF(AC$1=MatrizdeEquipos!$K29,1,IF(AC$1&lt;MatrizdeEquipos!$K29,IF(MatrizdeEquipos!$K29&lt;BO$1,1,0),1))</f>
        <v>0</v>
      </c>
      <c r="AD31" s="5">
        <f>IF(AD$1=MatrizdeEquipos!$K29,1,IF(AD$1&lt;MatrizdeEquipos!$K29,IF(MatrizdeEquipos!$K29&lt;BP$1,1,0),1))</f>
        <v>0</v>
      </c>
      <c r="AE31" s="5">
        <f>IF(AE$1=MatrizdeEquipos!$K29,1,IF(AE$1&lt;MatrizdeEquipos!$K29,IF(MatrizdeEquipos!$K29&lt;BQ$1,1,0),1))</f>
        <v>0</v>
      </c>
      <c r="AF31" s="5">
        <f>IF(AF$1=MatrizdeEquipos!$K29,1,IF(AF$1&lt;MatrizdeEquipos!$K29,IF(MatrizdeEquipos!$K29&lt;BR$1,1,0),1))</f>
        <v>0</v>
      </c>
      <c r="AG31" s="5">
        <f>IF(AG$1=MatrizdeEquipos!$K29,1,IF(AG$1&lt;MatrizdeEquipos!$K29,IF(MatrizdeEquipos!$K29&lt;BS$1,1,0),1))</f>
        <v>0</v>
      </c>
      <c r="AH31" s="5">
        <f>IF(AH$1=MatrizdeEquipos!$K29,1,IF(AH$1&lt;MatrizdeEquipos!$K29,IF(MatrizdeEquipos!$K29&lt;BT$1,1,0),1))</f>
        <v>0</v>
      </c>
      <c r="AI31" s="5">
        <f>IF(AI$1=MatrizdeEquipos!$K29,1,IF(AI$1&lt;MatrizdeEquipos!$K29,IF(MatrizdeEquipos!$K29&lt;BU$1,1,0),1))</f>
        <v>0</v>
      </c>
      <c r="AJ31" s="5">
        <f>IF(AJ$1=MatrizdeEquipos!$K29,1,IF(AJ$1&lt;MatrizdeEquipos!$K29,IF(MatrizdeEquipos!$K29&lt;BV$1,1,0),1))</f>
        <v>0</v>
      </c>
      <c r="AK31" s="5">
        <f>IF(AK$1=MatrizdeEquipos!$K29,1,IF(AK$1&lt;MatrizdeEquipos!$K29,IF(MatrizdeEquipos!$K29&lt;BW$1,1,0),1))</f>
        <v>0</v>
      </c>
      <c r="AL31" s="5">
        <f>IF(AL$1=MatrizdeEquipos!$K29,1,IF(AL$1&lt;MatrizdeEquipos!$K29,IF(MatrizdeEquipos!$K29&lt;BX$1,1,0),1))</f>
        <v>0</v>
      </c>
      <c r="AM31" s="5">
        <f>IF(AM$1=MatrizdeEquipos!$K29,1,IF(AM$1&lt;MatrizdeEquipos!$K29,IF(MatrizdeEquipos!$K29&lt;BY$1,1,0),1))</f>
        <v>0</v>
      </c>
      <c r="AN31" s="5">
        <f>IF(AN$1=MatrizdeEquipos!$K29,1,IF(AN$1&lt;MatrizdeEquipos!$K29,IF(MatrizdeEquipos!$K29&lt;BZ$1,1,0),1))</f>
        <v>0</v>
      </c>
      <c r="AO31" s="5">
        <f>IF(AO$1=MatrizdeEquipos!$K29,1,IF(AO$1&lt;MatrizdeEquipos!$K29,IF(MatrizdeEquipos!$K29&lt;CA$1,1,0),0))</f>
        <v>0</v>
      </c>
      <c r="AP31" s="5">
        <f>IF(AP$1=MatrizdeEquipos!$K29,1,IF(AP$1&lt;MatrizdeEquipos!$K29,IF(MatrizdeEquipos!$K29&lt;CB$1,1,0),0))</f>
        <v>0</v>
      </c>
      <c r="AQ31" s="5">
        <f>IF(AQ$1=MatrizdeEquipos!$K29,1,IF(AQ$1&lt;MatrizdeEquipos!$K29,IF(MatrizdeEquipos!$K29&lt;CC$1,1,0),0))</f>
        <v>0</v>
      </c>
      <c r="AR31" s="5">
        <f>IF(AR$1=MatrizdeEquipos!$K29,1,IF(AR$1&lt;MatrizdeEquipos!$K29,IF(MatrizdeEquipos!$K29&lt;CD$1,1,0),0))</f>
        <v>0</v>
      </c>
      <c r="AS31" s="5">
        <f>IF(AS$1=MatrizdeEquipos!$K29,1,IF(AS$1&lt;MatrizdeEquipos!$K29,IF(MatrizdeEquipos!$K29&lt;CE$1,1,0),0))</f>
        <v>0</v>
      </c>
      <c r="AT31" s="5">
        <f>IF(AT$1=MatrizdeEquipos!$K29,1,IF(AT$1&lt;MatrizdeEquipos!$K29,IF(MatrizdeEquipos!$K29&lt;CF$1,1,0),0))</f>
        <v>0</v>
      </c>
      <c r="AU31" s="5">
        <f>IF(AU$1=MatrizdeEquipos!$K29,1,IF(AU$1&lt;MatrizdeEquipos!$K29,IF(MatrizdeEquipos!$K29&lt;CG$1,1,0),0))</f>
        <v>0</v>
      </c>
      <c r="AV31" s="5">
        <f>IF(AV$1=MatrizdeEquipos!$K29,1,IF(AV$1&lt;MatrizdeEquipos!$K29,IF(MatrizdeEquipos!$K29&lt;CH$1,1,0),0))</f>
        <v>0</v>
      </c>
      <c r="AW31" s="5">
        <f>IF(AW$1=MatrizdeEquipos!$K29,1,IF(AW$1&lt;MatrizdeEquipos!$K29,IF(MatrizdeEquipos!$K29&lt;CI$1,1,0),0))</f>
        <v>0</v>
      </c>
      <c r="AX31" s="5">
        <f>IF(AX$1=MatrizdeEquipos!$K29,1,IF(AX$1&lt;MatrizdeEquipos!$K29,IF(MatrizdeEquipos!$K29&lt;CJ$1,1,0),0))</f>
        <v>0</v>
      </c>
      <c r="AY31" s="5">
        <f>IF(AY$1=MatrizdeEquipos!$K29,1,IF(AY$1&lt;MatrizdeEquipos!$K29,IF(MatrizdeEquipos!$K29&lt;CK$1,1,0),0))</f>
        <v>0</v>
      </c>
      <c r="AZ31" s="5">
        <f>IF(AZ$1=MatrizdeEquipos!$K29,1,IF(AZ$1&lt;MatrizdeEquipos!$K29,IF(MatrizdeEquipos!$K29&lt;CL$1,1,0),0))</f>
        <v>0</v>
      </c>
      <c r="BA31" s="5">
        <f>IF(BA$1=MatrizdeEquipos!$K29,1,IF(BA$1&lt;MatrizdeEquipos!$K29,IF(MatrizdeEquipos!$K29&lt;CM$1,1,0),0))</f>
        <v>0</v>
      </c>
      <c r="BB31" s="5">
        <f>IF(BB$1=MatrizdeEquipos!$K29,1,IF(BB$1&lt;MatrizdeEquipos!$K29,IF(MatrizdeEquipos!$K29&lt;CN$1,1,0),0))</f>
        <v>0</v>
      </c>
      <c r="BC31" s="5">
        <f>IF(BC$1=MatrizdeEquipos!$K29,1,IF(BC$1&lt;MatrizdeEquipos!$K29,IF(MatrizdeEquipos!$K29&lt;CO$1,1,0),0))</f>
        <v>0</v>
      </c>
      <c r="BD31" s="5">
        <f>IF(BD$1=MatrizdeEquipos!$K29,1,IF(BD$1&lt;MatrizdeEquipos!$K29,IF(MatrizdeEquipos!$K29&lt;CP$1,1,0),0))</f>
        <v>0</v>
      </c>
      <c r="BE31" s="5">
        <f>IF(BE$1=MatrizdeEquipos!$K29,1,IF(BE$1&lt;MatrizdeEquipos!$K29,IF(MatrizdeEquipos!$K29&lt;CQ$1,1,0),0))</f>
        <v>0</v>
      </c>
      <c r="BF31" s="5">
        <f>IF(BF$1=MatrizdeEquipos!$K29,1,IF(BF$1&lt;MatrizdeEquipos!$K29,IF(MatrizdeEquipos!$K29&lt;CR$1,1,0),0))</f>
        <v>0</v>
      </c>
      <c r="BG31" s="5">
        <f>IF(BG$1=MatrizdeEquipos!$K29,1,IF(BG$1&lt;MatrizdeEquipos!$K29,IF(MatrizdeEquipos!$K29&lt;CS$1,1,0),0))</f>
        <v>0</v>
      </c>
      <c r="BH31" s="5">
        <f>IF(BH$1=MatrizdeEquipos!$K29,1,IF(BH$1&lt;MatrizdeEquipos!$K29,IF(MatrizdeEquipos!$K29&lt;CT$1,1,0),0))</f>
        <v>0</v>
      </c>
      <c r="BI31" s="5">
        <f>IF(BI$1=MatrizdeEquipos!$K29,1,IF(BI$1&lt;MatrizdeEquipos!$K29,IF(MatrizdeEquipos!$K29&lt;CU$1,1,0),0))</f>
        <v>0</v>
      </c>
      <c r="BJ31" s="5">
        <f>IF(BJ$1=MatrizdeEquipos!$K29,1,IF(BJ$1&lt;MatrizdeEquipos!$K29,IF(MatrizdeEquipos!$K29&lt;CV$1,1,0),0))</f>
        <v>0</v>
      </c>
      <c r="BK31" s="5">
        <f>IF(BK$1=MatrizdeEquipos!$K29,1,IF(BK$1&lt;MatrizdeEquipos!$K29,IF(MatrizdeEquipos!$K29&lt;CW$1,1,0),0))</f>
        <v>0</v>
      </c>
      <c r="BL31" s="5">
        <f>IF(BL$1=MatrizdeEquipos!$K29,1,IF(BL$1&lt;MatrizdeEquipos!$K29,IF(MatrizdeEquipos!$K29&lt;CX$1,1,0),0))</f>
        <v>0</v>
      </c>
      <c r="BM31" s="5">
        <f>IF(BM$1=MatrizdeEquipos!$K29,1,IF(BM$1&lt;MatrizdeEquipos!$K29,IF(MatrizdeEquipos!$K29&lt;CY$1,1,0),0))</f>
        <v>0</v>
      </c>
      <c r="BN31" s="5">
        <f>IF(BN$1=MatrizdeEquipos!$K29,1,IF(BN$1&lt;MatrizdeEquipos!$K29,IF(MatrizdeEquipos!$K29&lt;CZ$1,1,0),0))</f>
        <v>0</v>
      </c>
      <c r="BO31" s="5">
        <f>IF(BO$1=MatrizdeEquipos!$K29,1,IF(BO$1&lt;MatrizdeEquipos!$K29,IF(MatrizdeEquipos!$K29&lt;DA$1,1,0),0))</f>
        <v>0</v>
      </c>
      <c r="BP31" s="5">
        <f>IF(BP$1=MatrizdeEquipos!$K29,1,IF(BP$1&lt;MatrizdeEquipos!$K29,IF(MatrizdeEquipos!$K29&lt;DB$1,1,0),0))</f>
        <v>0</v>
      </c>
      <c r="BQ31" s="5">
        <f>IF(BQ$1=MatrizdeEquipos!$K29,1,IF(BQ$1&lt;MatrizdeEquipos!$K29,IF(MatrizdeEquipos!$K29&lt;DC$1,1,0),0))</f>
        <v>0</v>
      </c>
      <c r="BR31" s="5">
        <f>IF(BR$1=MatrizdeEquipos!$K29,1,IF(BR$1&lt;MatrizdeEquipos!$K29,IF(MatrizdeEquipos!$K29&lt;DD$1,1,0),0))</f>
        <v>0</v>
      </c>
      <c r="BS31" s="5">
        <f>IF(BS$1=MatrizdeEquipos!$K29,1,IF(BS$1&lt;MatrizdeEquipos!$K29,IF(MatrizdeEquipos!$K29&lt;DE$1,1,0),0))</f>
        <v>0</v>
      </c>
      <c r="BT31" s="5">
        <f>IF(BT$1=MatrizdeEquipos!$K29,1,IF(BT$1&lt;MatrizdeEquipos!$K29,IF(MatrizdeEquipos!$K29&lt;DF$1,1,0),0))</f>
        <v>0</v>
      </c>
      <c r="BU31" s="5">
        <f>IF(BU$1=MatrizdeEquipos!$K29,1,IF(BU$1&lt;MatrizdeEquipos!$K29,IF(MatrizdeEquipos!$K29&lt;DG$1,1,0),0))</f>
        <v>0</v>
      </c>
      <c r="BV31" s="5">
        <f>IF(BV$1=MatrizdeEquipos!$K29,1,IF(BV$1&lt;MatrizdeEquipos!$K29,IF(MatrizdeEquipos!$K29&lt;DH$1,1,0),0))</f>
        <v>0</v>
      </c>
      <c r="BW31" s="5">
        <f>IF(BW$1=MatrizdeEquipos!$K29,1,IF(BW$1&lt;MatrizdeEquipos!$K29,IF(MatrizdeEquipos!$K29&lt;DI$1,1,0),0))</f>
        <v>0</v>
      </c>
      <c r="BX31" s="5">
        <f>IF(BX$1=MatrizdeEquipos!$K29,1,IF(BX$1&lt;MatrizdeEquipos!$K29,IF(MatrizdeEquipos!$K29&lt;DJ$1,1,0),0))</f>
        <v>0</v>
      </c>
      <c r="BY31" s="5">
        <f>IF(BY$1=MatrizdeEquipos!$K29,1,IF(BY$1&lt;MatrizdeEquipos!$K29,IF(MatrizdeEquipos!$K29&lt;DK$1,1,0),0))</f>
        <v>0</v>
      </c>
      <c r="BZ31" s="5">
        <f>IF(BZ$1=MatrizdeEquipos!$K29,1,IF(BZ$1&lt;MatrizdeEquipos!$K29,IF(MatrizdeEquipos!$K29&lt;DL$1,1,0),0))</f>
        <v>0</v>
      </c>
      <c r="CA31" s="5">
        <f>IF(CA$1=MatrizdeEquipos!$K29,1,IF(CA$1&lt;MatrizdeEquipos!$K29,IF(MatrizdeEquipos!$K29&lt;DM$1,1,0),0))</f>
        <v>0</v>
      </c>
      <c r="CB31" s="5">
        <f>IF(CB$1=MatrizdeEquipos!$K29,1,IF(CB$1&lt;MatrizdeEquipos!$K29,IF(MatrizdeEquipos!$K29&lt;DN$1,1,0),0))</f>
        <v>0</v>
      </c>
      <c r="CC31" s="5">
        <f>IF(CC$1=MatrizdeEquipos!$K29,1,IF(CC$1&lt;MatrizdeEquipos!$K29,IF(MatrizdeEquipos!$K29&lt;DO$1,1,0),0))</f>
        <v>0</v>
      </c>
      <c r="CD31" s="5">
        <f>IF(CD$1=MatrizdeEquipos!$K29,1,IF(CD$1&lt;MatrizdeEquipos!$K29,IF(MatrizdeEquipos!$K29&lt;DP$1,1,0),0))</f>
        <v>0</v>
      </c>
      <c r="CE31" s="5">
        <f>IF(CE$1=MatrizdeEquipos!$K29,1,IF(CE$1&lt;MatrizdeEquipos!$K29,IF(MatrizdeEquipos!$K29&lt;DQ$1,1,0),0))</f>
        <v>0</v>
      </c>
      <c r="CF31" s="5">
        <f>IF(CF$1=MatrizdeEquipos!$K29,1,IF(CF$1&lt;MatrizdeEquipos!$K29,IF(MatrizdeEquipos!$K29&lt;DR$1,1,0),0))</f>
        <v>0</v>
      </c>
      <c r="CG31" s="5">
        <f>IF(CG$1=MatrizdeEquipos!$K29,1,IF(CG$1&lt;MatrizdeEquipos!$K29,IF(MatrizdeEquipos!$K29&lt;DS$1,1,0),0))</f>
        <v>0</v>
      </c>
      <c r="CH31" s="5">
        <f>IF(CH$1=MatrizdeEquipos!$K29,1,IF(CH$1&lt;MatrizdeEquipos!$K29,IF(MatrizdeEquipos!$K29&lt;DT$1,1,0),0))</f>
        <v>0</v>
      </c>
      <c r="CI31" s="5">
        <f>IF(CI$1=MatrizdeEquipos!$K29,1,IF(CI$1&lt;MatrizdeEquipos!$K29,IF(MatrizdeEquipos!$K29&lt;DU$1,1,0),0))</f>
        <v>0</v>
      </c>
      <c r="CJ31" s="5">
        <f>IF(CJ$1=MatrizdeEquipos!$K29,1,IF(CJ$1&lt;MatrizdeEquipos!$K29,IF(MatrizdeEquipos!$K29&lt;DV$1,1,0),0))</f>
        <v>0</v>
      </c>
      <c r="CK31" s="5">
        <f>IF(CK$1=MatrizdeEquipos!$K29,1,IF(CK$1&lt;MatrizdeEquipos!$K29,IF(MatrizdeEquipos!$K29&lt;DW$1,1,0),0))</f>
        <v>0</v>
      </c>
      <c r="CL31" s="5">
        <f>IF(CL$1=MatrizdeEquipos!$K29,1,IF(CL$1&lt;MatrizdeEquipos!$K29,IF(MatrizdeEquipos!$K29&lt;DX$1,1,0),0))</f>
        <v>0</v>
      </c>
      <c r="CM31" s="5">
        <f>IF(CM$1=MatrizdeEquipos!$K29,1,IF(CM$1&lt;MatrizdeEquipos!$K29,IF(MatrizdeEquipos!$K29&lt;DY$1,1,0),0))</f>
        <v>0</v>
      </c>
      <c r="CN31" s="5">
        <f>IF(CN$1=MatrizdeEquipos!$K29,1,IF(CN$1&lt;MatrizdeEquipos!$K29,IF(MatrizdeEquipos!$K29&lt;DZ$1,1,0),0))</f>
        <v>0</v>
      </c>
      <c r="CO31" s="5">
        <f>IF(CO$1=MatrizdeEquipos!$K29,1,IF(CO$1&lt;MatrizdeEquipos!$K29,IF(MatrizdeEquipos!$K29&lt;EA$1,1,0),0))</f>
        <v>0</v>
      </c>
      <c r="CP31" s="5">
        <f>IF(CP$1=MatrizdeEquipos!$K29,1,IF(CP$1&lt;MatrizdeEquipos!$K29,IF(MatrizdeEquipos!$K29&lt;EB$1,1,0),0))</f>
        <v>0</v>
      </c>
      <c r="CQ31" s="5">
        <f>IF(CQ$1=MatrizdeEquipos!$K29,1,IF(CQ$1&lt;MatrizdeEquipos!$K29,IF(MatrizdeEquipos!$K29&lt;EC$1,1,0),0))</f>
        <v>0</v>
      </c>
      <c r="CR31" s="5">
        <f>IF(CR$1=MatrizdeEquipos!$K29,1,IF(CR$1&lt;MatrizdeEquipos!$K29,IF(MatrizdeEquipos!$K29&lt;ED$1,1,0),0))</f>
        <v>0</v>
      </c>
      <c r="CS31" s="5">
        <f>IF(CS$1=MatrizdeEquipos!$K29,1,IF(CS$1&lt;MatrizdeEquipos!$K29,IF(MatrizdeEquipos!$K29&lt;EE$1,1,0),0))</f>
        <v>0</v>
      </c>
      <c r="CT31" s="5">
        <f>IF(CT$1=MatrizdeEquipos!$K29,1,IF(CT$1&lt;MatrizdeEquipos!$K29,IF(MatrizdeEquipos!$K29&lt;EF$1,1,0),0))</f>
        <v>0</v>
      </c>
      <c r="CU31" s="5">
        <f>IF(CU$1=MatrizdeEquipos!$K29,1,IF(CU$1&lt;MatrizdeEquipos!$K29,IF(MatrizdeEquipos!$K29&lt;EG$1,1,0),0))</f>
        <v>0</v>
      </c>
      <c r="CV31" s="5">
        <f>IF(CV$1=MatrizdeEquipos!$K29,1,IF(CV$1&lt;MatrizdeEquipos!$K29,IF(MatrizdeEquipos!$K29&lt;EH$1,1,0),0))</f>
        <v>0</v>
      </c>
      <c r="CW31" s="5">
        <f>IF(CW$1=MatrizdeEquipos!$K29,1,IF(CW$1&lt;MatrizdeEquipos!$K29,IF(MatrizdeEquipos!$K29&lt;EI$1,1,0),0))</f>
        <v>0</v>
      </c>
      <c r="CX31" s="5">
        <f>IF(CX$1=MatrizdeEquipos!$K29,1,IF(CX$1&lt;MatrizdeEquipos!$K29,IF(MatrizdeEquipos!$K29&lt;EJ$1,1,0),0))</f>
        <v>0</v>
      </c>
      <c r="CY31" s="5">
        <f>IF(CY$1=MatrizdeEquipos!$K29,1,IF(CY$1&lt;MatrizdeEquipos!$K29,IF(MatrizdeEquipos!$K29&lt;EK$1,1,0),0))</f>
        <v>0</v>
      </c>
      <c r="CZ31" s="5">
        <f>IF(CZ$1=MatrizdeEquipos!$K29,1,IF(CZ$1&lt;MatrizdeEquipos!$K29,IF(MatrizdeEquipos!$K29&lt;EL$1,1,0),0))</f>
        <v>0</v>
      </c>
      <c r="DA31" s="5">
        <f>IF(DA$1=MatrizdeEquipos!$K29,1,IF(DA$1&lt;MatrizdeEquipos!$K29,IF(MatrizdeEquipos!$K29&lt;EM$1,1,0),0))</f>
        <v>0</v>
      </c>
      <c r="DB31" s="5">
        <f>IF(DB$1=MatrizdeEquipos!$K29,1,IF(DB$1&lt;MatrizdeEquipos!$K29,IF(MatrizdeEquipos!$K29&lt;EN$1,1,0),0))</f>
        <v>0</v>
      </c>
      <c r="DC31" s="5">
        <f>IF(DC$1=MatrizdeEquipos!$K29,1,IF(DC$1&lt;MatrizdeEquipos!$K29,IF(MatrizdeEquipos!$K29&lt;EO$1,1,0),0))</f>
        <v>0</v>
      </c>
      <c r="DD31" s="5">
        <f>IF(DD$1=MatrizdeEquipos!$K29,1,IF(DD$1&lt;MatrizdeEquipos!$K29,IF(MatrizdeEquipos!$K29&lt;EP$1,1,0),0))</f>
        <v>0</v>
      </c>
      <c r="DE31" s="5">
        <f>IF(DE$1=MatrizdeEquipos!$K29,1,IF(DE$1&lt;MatrizdeEquipos!$K29,IF(MatrizdeEquipos!$K29&lt;EQ$1,1,0),0))</f>
        <v>0</v>
      </c>
      <c r="DF31" s="5">
        <f>IF(DF$1=MatrizdeEquipos!$K29,1,IF(DF$1&lt;MatrizdeEquipos!$K29,IF(MatrizdeEquipos!$K29&lt;ER$1,1,0),0))</f>
        <v>0</v>
      </c>
      <c r="DG31" s="5">
        <f>IF(DG$1=MatrizdeEquipos!$K29,1,IF(DG$1&lt;MatrizdeEquipos!$K29,IF(MatrizdeEquipos!$K29&lt;ES$1,1,0),0))</f>
        <v>0</v>
      </c>
      <c r="DH31" s="5">
        <f>IF(DH$1=MatrizdeEquipos!$K29,1,IF(DH$1&lt;MatrizdeEquipos!$K29,IF(MatrizdeEquipos!$K29&lt;ET$1,1,0),0))</f>
        <v>0</v>
      </c>
      <c r="DI31" s="5">
        <f>IF(DI$1=MatrizdeEquipos!$K29,1,IF(DI$1&lt;MatrizdeEquipos!$K29,IF(MatrizdeEquipos!$K29&lt;EU$1,1,0),0))</f>
        <v>0</v>
      </c>
      <c r="DJ31" s="5">
        <f>IF(DJ$1=MatrizdeEquipos!$K29,1,IF(DJ$1&lt;MatrizdeEquipos!$K29,IF(MatrizdeEquipos!$K29&lt;EV$1,1,0),0))</f>
        <v>0</v>
      </c>
      <c r="DK31" s="5">
        <f>IF(DK$1=MatrizdeEquipos!$K29,1,IF(DK$1&lt;MatrizdeEquipos!$K29,IF(MatrizdeEquipos!$K29&lt;EW$1,1,0),0))</f>
        <v>0</v>
      </c>
      <c r="DL31" s="5">
        <f>IF(DL$1=MatrizdeEquipos!$K29,1,IF(DL$1&lt;MatrizdeEquipos!$K29,IF(MatrizdeEquipos!$K29&lt;EX$1,1,0),0))</f>
        <v>0</v>
      </c>
      <c r="DM31" s="5">
        <f>IF(DM$1=MatrizdeEquipos!$K29,1,IF(DM$1&lt;MatrizdeEquipos!$K29,IF(MatrizdeEquipos!$K29&lt;EY$1,1,0),0))</f>
        <v>0</v>
      </c>
      <c r="DN31" s="5">
        <f>IF(DN$1=MatrizdeEquipos!$K29,1,IF(DN$1&lt;MatrizdeEquipos!$K29,IF(MatrizdeEquipos!$K29&lt;EZ$1,1,0),0))</f>
        <v>0</v>
      </c>
      <c r="DO31" s="5">
        <f>IF(DO$1=MatrizdeEquipos!$K29,1,IF(DO$1&lt;MatrizdeEquipos!$K29,IF(MatrizdeEquipos!$K29&lt;FA$1,1,0),0))</f>
        <v>0</v>
      </c>
      <c r="DP31" s="5">
        <f>IF(DP$1=MatrizdeEquipos!$K29,1,IF(DP$1&lt;MatrizdeEquipos!$K29,IF(MatrizdeEquipos!$K29&lt;FB$1,1,0),0))</f>
        <v>0</v>
      </c>
      <c r="DQ31" s="5">
        <f>IF(DQ$1=MatrizdeEquipos!$K29,1,IF(DQ$1&lt;MatrizdeEquipos!$K29,IF(MatrizdeEquipos!$K29&lt;FC$1,1,0),0))</f>
        <v>0</v>
      </c>
      <c r="DR31" s="5">
        <f>IF(DR$1=MatrizdeEquipos!$K29,1,IF(DR$1&lt;MatrizdeEquipos!$K29,IF(MatrizdeEquipos!$K29&lt;FD$1,1,0),0))</f>
        <v>0</v>
      </c>
      <c r="DS31" s="5">
        <f>IF(DS$1=MatrizdeEquipos!$K29,1,IF(DS$1&lt;MatrizdeEquipos!$K29,IF(MatrizdeEquipos!$K29&lt;FE$1,1,0),0))</f>
        <v>0</v>
      </c>
      <c r="DT31" s="5">
        <f>IF(DT$1=MatrizdeEquipos!$K29,1,IF(DT$1&lt;MatrizdeEquipos!$K29,IF(MatrizdeEquipos!$K29&lt;FF$1,1,0),0))</f>
        <v>0</v>
      </c>
      <c r="DU31" s="5">
        <f>IF(DU$1=MatrizdeEquipos!$K29,1,IF(DU$1&lt;MatrizdeEquipos!$K29,IF(MatrizdeEquipos!$K29&lt;FG$1,1,0),0))</f>
        <v>0</v>
      </c>
      <c r="DV31" s="5">
        <f>IF(DV$1=MatrizdeEquipos!$K29,1,IF(DV$1&lt;MatrizdeEquipos!$K29,IF(MatrizdeEquipos!$K29&lt;FH$1,1,0),0))</f>
        <v>0</v>
      </c>
      <c r="DW31" s="5">
        <f>IF(DW$1=MatrizdeEquipos!$K29,1,IF(DW$1&lt;MatrizdeEquipos!$K29,IF(MatrizdeEquipos!$K29&lt;FI$1,1,0),0))</f>
        <v>0</v>
      </c>
      <c r="DX31" s="5">
        <f>IF(DX$1=MatrizdeEquipos!$K29,1,IF(DX$1&lt;MatrizdeEquipos!$K29,IF(MatrizdeEquipos!$K29&lt;FJ$1,1,0),0))</f>
        <v>0</v>
      </c>
      <c r="DY31" s="5">
        <f>IF(DY$1=MatrizdeEquipos!$K29,1,IF(DY$1&lt;MatrizdeEquipos!$K29,IF(MatrizdeEquipos!$K29&lt;FK$1,1,0),0))</f>
        <v>0</v>
      </c>
      <c r="DZ31" s="5">
        <f>IF(DZ$1=MatrizdeEquipos!$K29,1,IF(DZ$1&lt;MatrizdeEquipos!$K29,IF(MatrizdeEquipos!$K29&lt;FL$1,1,0),0))</f>
        <v>0</v>
      </c>
      <c r="EA31" s="5">
        <f>IF(EA$1=MatrizdeEquipos!$K29,1,IF(EA$1&lt;MatrizdeEquipos!$K29,IF(MatrizdeEquipos!$K29&lt;FM$1,1,0),0))</f>
        <v>0</v>
      </c>
      <c r="EB31" s="5">
        <f>IF(EB$1=MatrizdeEquipos!$K29,1,IF(EB$1&lt;MatrizdeEquipos!$K29,IF(MatrizdeEquipos!$K29&lt;FN$1,1,0),0))</f>
        <v>0</v>
      </c>
      <c r="EC31" s="5">
        <f>IF(EC$1=MatrizdeEquipos!$K29,1,IF(EC$1&lt;MatrizdeEquipos!$K29,IF(MatrizdeEquipos!$K29&lt;FO$1,1,0),0))</f>
        <v>0</v>
      </c>
      <c r="ED31" s="5">
        <f>IF(ED$1=MatrizdeEquipos!$K29,1,IF(ED$1&lt;MatrizdeEquipos!$K29,IF(MatrizdeEquipos!$K29&lt;FP$1,1,0),0))</f>
        <v>0</v>
      </c>
      <c r="EE31" s="5">
        <f>IF(EE$1=MatrizdeEquipos!$K29,1,IF(EE$1&lt;MatrizdeEquipos!$K29,IF(MatrizdeEquipos!$K29&lt;FQ$1,1,0),0))</f>
        <v>0</v>
      </c>
      <c r="EF31" s="5">
        <f>IF(EF$1=MatrizdeEquipos!$K29,1,IF(EF$1&lt;MatrizdeEquipos!$K29,IF(MatrizdeEquipos!$K29&lt;FR$1,1,0),0))</f>
        <v>0</v>
      </c>
      <c r="EG31" s="5">
        <f>IF(EG$1=MatrizdeEquipos!$K29,1,IF(EG$1&lt;MatrizdeEquipos!$K29,IF(MatrizdeEquipos!$K29&lt;FS$1,1,0),0))</f>
        <v>0</v>
      </c>
      <c r="EH31" s="5">
        <f>IF(EH$1=MatrizdeEquipos!$K29,1,IF(EH$1&lt;MatrizdeEquipos!$K29,IF(MatrizdeEquipos!$K29&lt;FT$1,1,0),0))</f>
        <v>0</v>
      </c>
      <c r="EI31" s="5">
        <f>IF(EI$1=MatrizdeEquipos!$K29,1,IF(EI$1&lt;MatrizdeEquipos!$K29,IF(MatrizdeEquipos!$K29&lt;FU$1,1,0),0))</f>
        <v>0</v>
      </c>
      <c r="EJ31" s="5">
        <f>IF(EJ$1=MatrizdeEquipos!$K29,1,IF(EJ$1&lt;MatrizdeEquipos!$K29,IF(MatrizdeEquipos!$K29&lt;FV$1,1,0),0))</f>
        <v>0</v>
      </c>
      <c r="EK31" s="5">
        <f>IF(EK$1=MatrizdeEquipos!$K29,1,IF(EK$1&lt;MatrizdeEquipos!$K29,IF(MatrizdeEquipos!$K29&lt;FW$1,1,0),0))</f>
        <v>0</v>
      </c>
      <c r="EL31" s="5">
        <f>IF(EL$1=MatrizdeEquipos!$K29,1,IF(EL$1&lt;MatrizdeEquipos!$K29,IF(MatrizdeEquipos!$K29&lt;FX$1,1,0),0))</f>
        <v>0</v>
      </c>
      <c r="EM31" s="5">
        <f>IF(EM$1=MatrizdeEquipos!$K29,1,IF(EM$1&lt;MatrizdeEquipos!$K29,IF(MatrizdeEquipos!$K29&lt;FY$1,1,0),0))</f>
        <v>0</v>
      </c>
      <c r="EN31" s="5">
        <f>IF(EN$1=MatrizdeEquipos!$K29,1,IF(EN$1&lt;MatrizdeEquipos!$K29,IF(MatrizdeEquipos!$K29&lt;FZ$1,1,0),0))</f>
        <v>0</v>
      </c>
      <c r="EO31" s="5">
        <f>IF(EO$1=MatrizdeEquipos!$K29,1,IF(EO$1&lt;MatrizdeEquipos!$K29,IF(MatrizdeEquipos!$K29&lt;GA$1,1,0),0))</f>
        <v>0</v>
      </c>
      <c r="EP31" s="5">
        <f>IF(EP$1=MatrizdeEquipos!$K29,1,IF(EP$1&lt;MatrizdeEquipos!$K29,IF(MatrizdeEquipos!$K29&lt;GB$1,1,0),0))</f>
        <v>0</v>
      </c>
      <c r="EQ31" s="5">
        <f>IF(EQ$1=MatrizdeEquipos!$K29,1,IF(EQ$1&lt;MatrizdeEquipos!$K29,IF(MatrizdeEquipos!$K29&lt;GC$1,1,0),0))</f>
        <v>0</v>
      </c>
      <c r="ER31" s="5">
        <f>IF(ER$1=MatrizdeEquipos!$K29,1,IF(ER$1&lt;MatrizdeEquipos!$K29,IF(MatrizdeEquipos!$K29&lt;GD$1,1,0),0))</f>
        <v>0</v>
      </c>
      <c r="ES31" s="5">
        <f>IF(ES$1=MatrizdeEquipos!$K29,1,IF(ES$1&lt;MatrizdeEquipos!$K29,IF(MatrizdeEquipos!$K29&lt;GE$1,1,0),0))</f>
        <v>0</v>
      </c>
      <c r="ET31" s="5">
        <f>IF(ET$1=MatrizdeEquipos!$K29,1,IF(ET$1&lt;MatrizdeEquipos!$K29,IF(MatrizdeEquipos!$K29&lt;GF$1,1,0),0))</f>
        <v>0</v>
      </c>
      <c r="EU31" s="5">
        <f>IF(EU$1=MatrizdeEquipos!$K29,1,IF(EU$1&lt;MatrizdeEquipos!$K29,IF(MatrizdeEquipos!$K29&lt;GG$1,1,0),0))</f>
        <v>0</v>
      </c>
      <c r="EV31" s="5">
        <f>IF(EV$1=MatrizdeEquipos!$K29,1,IF(EV$1&lt;MatrizdeEquipos!$K29,IF(MatrizdeEquipos!$K29&lt;GH$1,1,0),0))</f>
        <v>0</v>
      </c>
      <c r="EW31" s="5">
        <f>IF(EW$1=MatrizdeEquipos!$K29,1,IF(EW$1&lt;MatrizdeEquipos!$K29,IF(MatrizdeEquipos!$K29&lt;GI$1,1,0),0))</f>
        <v>0</v>
      </c>
      <c r="EX31" s="5">
        <f>IF(EX$1=MatrizdeEquipos!$K29,1,IF(EX$1&lt;MatrizdeEquipos!$K29,IF(MatrizdeEquipos!$K29&lt;GJ$1,1,0),0))</f>
        <v>0</v>
      </c>
      <c r="EY31" s="5">
        <f>IF(EY$1=MatrizdeEquipos!$K29,1,IF(EY$1&lt;MatrizdeEquipos!$K29,IF(MatrizdeEquipos!$K29&lt;GK$1,1,0),0))</f>
        <v>0</v>
      </c>
      <c r="EZ31" s="5">
        <f>IF(EZ$1=MatrizdeEquipos!$K29,1,IF(EZ$1&lt;MatrizdeEquipos!$K29,IF(MatrizdeEquipos!$K29&lt;GL$1,1,0),0))</f>
        <v>0</v>
      </c>
      <c r="FA31" s="5">
        <f>IF(FA$1=MatrizdeEquipos!$K29,1,IF(FA$1&lt;MatrizdeEquipos!$K29,IF(MatrizdeEquipos!$K29&lt;GM$1,1,0),0))</f>
        <v>0</v>
      </c>
      <c r="FB31" s="5">
        <f>IF(FB$1=MatrizdeEquipos!$K29,1,IF(FB$1&lt;MatrizdeEquipos!$K29,IF(MatrizdeEquipos!$K29&lt;GN$1,1,0),0))</f>
        <v>0</v>
      </c>
      <c r="FC31" s="5">
        <f>IF(FC$1=MatrizdeEquipos!$K29,1,IF(FC$1&lt;MatrizdeEquipos!$K29,IF(MatrizdeEquipos!$K29&lt;GO$1,1,0),0))</f>
        <v>0</v>
      </c>
      <c r="FD31" s="5">
        <f>IF(FD$1=MatrizdeEquipos!$K29,1,IF(FD$1&lt;MatrizdeEquipos!$K29,IF(MatrizdeEquipos!$K29&lt;GP$1,1,0),0))</f>
        <v>0</v>
      </c>
      <c r="FE31" s="5">
        <f>IF(FE$1=MatrizdeEquipos!$K29,1,IF(FE$1&lt;MatrizdeEquipos!$K29,IF(MatrizdeEquipos!$K29&lt;GQ$1,1,0),0))</f>
        <v>0</v>
      </c>
      <c r="FF31" s="5">
        <f>IF(FF$1=MatrizdeEquipos!$K29,1,IF(FF$1&lt;MatrizdeEquipos!$K29,IF(MatrizdeEquipos!$K29&lt;GR$1,1,0),0))</f>
        <v>0</v>
      </c>
      <c r="FG31" s="5">
        <f>IF(FG$1=MatrizdeEquipos!$K29,1,IF(FG$1&lt;MatrizdeEquipos!$K29,IF(MatrizdeEquipos!$K29&lt;GS$1,1,0),0))</f>
        <v>0</v>
      </c>
      <c r="FH31" s="5">
        <f>IF(FH$1=MatrizdeEquipos!$K29,1,IF(FH$1&lt;MatrizdeEquipos!$K29,IF(MatrizdeEquipos!$K29&lt;GT$1,1,0),0))</f>
        <v>0</v>
      </c>
      <c r="FI31" s="5">
        <f>IF(FI$1=MatrizdeEquipos!$K29,1,IF(FI$1&lt;MatrizdeEquipos!$K29,IF(MatrizdeEquipos!$K29&lt;GU$1,1,0),0))</f>
        <v>0</v>
      </c>
      <c r="FJ31" s="5">
        <f>IF(FJ$1=MatrizdeEquipos!$K29,1,IF(FJ$1&lt;MatrizdeEquipos!$K29,IF(MatrizdeEquipos!$K29&lt;GV$1,1,0),0))</f>
        <v>0</v>
      </c>
      <c r="FK31" s="5">
        <f>IF(FK$1=MatrizdeEquipos!$K29,1,IF(FK$1&lt;MatrizdeEquipos!$K29,IF(MatrizdeEquipos!$K29&lt;GW$1,1,0),0))</f>
        <v>0</v>
      </c>
      <c r="FL31" s="5">
        <f>IF(FL$1=MatrizdeEquipos!$K29,1,IF(FL$1&lt;MatrizdeEquipos!$K29,IF(MatrizdeEquipos!$K29&lt;GX$1,1,0),0))</f>
        <v>0</v>
      </c>
      <c r="FM31" s="5">
        <f>IF(FM$1=MatrizdeEquipos!$K29,1,IF(FM$1&lt;MatrizdeEquipos!$K29,IF(MatrizdeEquipos!$K29&lt;GY$1,1,0),0))</f>
        <v>0</v>
      </c>
      <c r="FN31" s="5">
        <f>IF(FN$1=MatrizdeEquipos!$K29,1,IF(FN$1&lt;MatrizdeEquipos!$K29,IF(MatrizdeEquipos!$K29&lt;GZ$1,1,0),0))</f>
        <v>0</v>
      </c>
      <c r="FO31" s="5">
        <f>IF(FO$1=MatrizdeEquipos!$K29,1,IF(FO$1&lt;MatrizdeEquipos!$K29,IF(MatrizdeEquipos!$K29&lt;HA$1,1,0),0))</f>
        <v>0</v>
      </c>
      <c r="FP31" s="5">
        <f>IF(FP$1=MatrizdeEquipos!$K29,1,IF(FP$1&lt;MatrizdeEquipos!$K29,IF(MatrizdeEquipos!$K29&lt;HB$1,1,0),0))</f>
        <v>0</v>
      </c>
      <c r="FQ31" s="5">
        <f>IF(FQ$1=MatrizdeEquipos!$K29,1,IF(FQ$1&lt;MatrizdeEquipos!$K29,IF(MatrizdeEquipos!$K29&lt;HC$1,1,0),0))</f>
        <v>0</v>
      </c>
      <c r="FR31" s="5">
        <f>IF(FR$1=MatrizdeEquipos!$K29,1,IF(FR$1&lt;MatrizdeEquipos!$K29,IF(MatrizdeEquipos!$K29&lt;HD$1,1,0),0))</f>
        <v>0</v>
      </c>
      <c r="FS31" s="5">
        <f>IF(FS$1=MatrizdeEquipos!$K29,1,IF(FS$1&lt;MatrizdeEquipos!$K29,IF(MatrizdeEquipos!$K29&lt;HE$1,1,0),0))</f>
        <v>0</v>
      </c>
      <c r="FT31" s="5">
        <f>IF(FT$1=MatrizdeEquipos!$K29,1,IF(FT$1&lt;MatrizdeEquipos!$K29,IF(MatrizdeEquipos!$K29&lt;HF$1,1,0),0))</f>
        <v>0</v>
      </c>
      <c r="FU31" s="5">
        <f>IF(FU$1=MatrizdeEquipos!$K29,1,IF(FU$1&lt;MatrizdeEquipos!$K29,IF(MatrizdeEquipos!$K29&lt;HG$1,1,0),0))</f>
        <v>0</v>
      </c>
      <c r="FV31" s="5">
        <f>IF(FV$1=MatrizdeEquipos!$K29,1,IF(FV$1&lt;MatrizdeEquipos!$K29,IF(MatrizdeEquipos!$K29&lt;HH$1,1,0),0))</f>
        <v>0</v>
      </c>
      <c r="FW31" s="5">
        <f>IF(FW$1=MatrizdeEquipos!$K29,1,IF(FW$1&lt;MatrizdeEquipos!$K29,IF(MatrizdeEquipos!$K29&lt;HI$1,1,0),0))</f>
        <v>0</v>
      </c>
      <c r="FX31" s="5">
        <f>IF(FX$1=MatrizdeEquipos!$K29,1,IF(FX$1&lt;MatrizdeEquipos!$K29,IF(MatrizdeEquipos!$K29&lt;HJ$1,1,0),0))</f>
        <v>0</v>
      </c>
      <c r="FY31" s="5">
        <f>IF(FY$1=MatrizdeEquipos!$K29,1,IF(FY$1&lt;MatrizdeEquipos!$K29,IF(MatrizdeEquipos!$K29&lt;HK$1,1,0),0))</f>
        <v>0</v>
      </c>
      <c r="FZ31" s="5">
        <f>IF(FZ$1=MatrizdeEquipos!$K29,1,IF(FZ$1&lt;MatrizdeEquipos!$K29,IF(MatrizdeEquipos!$K29&lt;HL$1,1,0),0))</f>
        <v>0</v>
      </c>
      <c r="GA31" s="5">
        <f>IF(GA$1=MatrizdeEquipos!$K29,1,IF(GA$1&lt;MatrizdeEquipos!$K29,IF(MatrizdeEquipos!$K29&lt;HM$1,1,0),0))</f>
        <v>0</v>
      </c>
      <c r="GB31" s="5">
        <f>IF(GB$1=MatrizdeEquipos!$K29,1,IF(GB$1&lt;MatrizdeEquipos!$K29,IF(MatrizdeEquipos!$K29&lt;HN$1,1,0),0))</f>
        <v>0</v>
      </c>
      <c r="GC31" s="5">
        <f>IF(GC$1=MatrizdeEquipos!$K29,1,IF(GC$1&lt;MatrizdeEquipos!$K29,IF(MatrizdeEquipos!$K29&lt;HO$1,1,0),0))</f>
        <v>0</v>
      </c>
      <c r="GD31" s="5">
        <f>IF(GD$1=MatrizdeEquipos!$K29,1,IF(GD$1&lt;MatrizdeEquipos!$K29,IF(MatrizdeEquipos!$K29&lt;HP$1,1,0),0))</f>
        <v>0</v>
      </c>
      <c r="GE31" s="5">
        <f>IF(GE$1=MatrizdeEquipos!$K29,1,IF(GE$1&lt;MatrizdeEquipos!$K29,IF(MatrizdeEquipos!$K29&lt;HQ$1,1,0),0))</f>
        <v>0</v>
      </c>
      <c r="GF31" s="5">
        <f>IF(GF$1=MatrizdeEquipos!$K29,1,IF(GF$1&lt;MatrizdeEquipos!$K29,IF(MatrizdeEquipos!$K29&lt;HR$1,1,0),0))</f>
        <v>0</v>
      </c>
      <c r="GG31" s="5">
        <f>IF(GG$1=MatrizdeEquipos!$K29,1,IF(GG$1&lt;MatrizdeEquipos!$K29,IF(MatrizdeEquipos!$K29&lt;HS$1,1,0),0))</f>
        <v>0</v>
      </c>
      <c r="GH31" s="5">
        <f>IF(GH$1=MatrizdeEquipos!$K29,1,IF(GH$1&lt;MatrizdeEquipos!$K29,IF(MatrizdeEquipos!$K29&lt;HT$1,1,0),0))</f>
        <v>0</v>
      </c>
      <c r="GI31" s="5">
        <f>IF(GI$1=MatrizdeEquipos!$K29,1,IF(GI$1&lt;MatrizdeEquipos!$K29,IF(MatrizdeEquipos!$K29&lt;HU$1,1,0),0))</f>
        <v>0</v>
      </c>
      <c r="GJ31" s="5">
        <f>IF(GJ$1=MatrizdeEquipos!$K29,1,IF(GJ$1&lt;MatrizdeEquipos!$K29,IF(MatrizdeEquipos!$K29&lt;HV$1,1,0),0))</f>
        <v>0</v>
      </c>
      <c r="GK31" s="5">
        <f>IF(GK$1=MatrizdeEquipos!$K29,1,IF(GK$1&lt;MatrizdeEquipos!$K29,IF(MatrizdeEquipos!$K29&lt;HW$1,1,0),0))</f>
        <v>0</v>
      </c>
      <c r="GL31" s="5">
        <f>IF(GL$1=MatrizdeEquipos!$K29,1,IF(GL$1&lt;MatrizdeEquipos!$K29,IF(MatrizdeEquipos!$K29&lt;HX$1,1,0),0))</f>
        <v>0</v>
      </c>
      <c r="GM31" s="5">
        <f>IF(GM$1=MatrizdeEquipos!$K29,1,IF(GM$1&lt;MatrizdeEquipos!$K29,IF(MatrizdeEquipos!$K29&lt;HY$1,1,0),0))</f>
        <v>0</v>
      </c>
      <c r="GN31" s="5">
        <f>IF(GN$1=MatrizdeEquipos!$K29,1,IF(GN$1&lt;MatrizdeEquipos!$K29,IF(MatrizdeEquipos!$K29&lt;HZ$1,1,0),0))</f>
        <v>0</v>
      </c>
      <c r="GO31" s="5">
        <f>IF(GO$1=MatrizdeEquipos!$K29,1,IF(GO$1&lt;MatrizdeEquipos!$K29,IF(MatrizdeEquipos!$K29&lt;IA$1,1,0),0))</f>
        <v>0</v>
      </c>
      <c r="GP31" s="5">
        <f>IF(GP$1=MatrizdeEquipos!$K29,1,IF(GP$1&lt;MatrizdeEquipos!$K29,IF(MatrizdeEquipos!$K29&lt;IB$1,1,0),0))</f>
        <v>0</v>
      </c>
      <c r="GQ31" s="5">
        <f>IF(GQ$1=MatrizdeEquipos!$K29,1,IF(GQ$1&lt;MatrizdeEquipos!$K29,IF(MatrizdeEquipos!$K29&lt;IC$1,1,0),0))</f>
        <v>0</v>
      </c>
      <c r="GR31" s="5">
        <f>IF(GR$1=MatrizdeEquipos!$K29,1,IF(GR$1&lt;MatrizdeEquipos!$K29,IF(MatrizdeEquipos!$K29&lt;ID$1,1,0),0))</f>
        <v>0</v>
      </c>
      <c r="GS31" s="5">
        <f>IF(GS$1=MatrizdeEquipos!$K29,1,IF(GS$1&lt;MatrizdeEquipos!$K29,IF(MatrizdeEquipos!$K29&lt;IE$1,1,0),0))</f>
        <v>0</v>
      </c>
      <c r="GT31" s="5">
        <f>IF(GT$1=MatrizdeEquipos!$K29,1,IF(GT$1&lt;MatrizdeEquipos!$K29,IF(MatrizdeEquipos!$K29&lt;IF$1,1,0),0))</f>
        <v>0</v>
      </c>
      <c r="GU31" s="5">
        <f>IF(GU$1=MatrizdeEquipos!$K29,1,IF(GU$1&lt;MatrizdeEquipos!$K29,IF(MatrizdeEquipos!$K29&lt;IG$1,1,0),0))</f>
        <v>0</v>
      </c>
      <c r="GV31" s="5">
        <f>IF(GV$1=MatrizdeEquipos!$K29,1,IF(GV$1&lt;MatrizdeEquipos!$K29,IF(MatrizdeEquipos!$K29&lt;IH$1,1,0),0))</f>
        <v>0</v>
      </c>
      <c r="GW31" s="5">
        <f>IF(GW$1=MatrizdeEquipos!$K29,1,IF(GW$1&lt;MatrizdeEquipos!$K29,IF(MatrizdeEquipos!$K29&lt;II$1,1,0),0))</f>
        <v>0</v>
      </c>
      <c r="GX31" s="5">
        <f>IF(GX$1=MatrizdeEquipos!$K29,1,IF(GX$1&lt;MatrizdeEquipos!$K29,IF(MatrizdeEquipos!$K29&lt;IJ$1,1,0),0))</f>
        <v>0</v>
      </c>
      <c r="GY31" s="5">
        <f>IF(GY$1=MatrizdeEquipos!$K29,1,IF(GY$1&lt;MatrizdeEquipos!$K29,IF(MatrizdeEquipos!$K29&lt;IK$1,1,0),0))</f>
        <v>0</v>
      </c>
      <c r="GZ31" s="5">
        <f>IF(GZ$1=MatrizdeEquipos!$K29,1,IF(GZ$1&lt;MatrizdeEquipos!$K29,IF(MatrizdeEquipos!$K29&lt;IL$1,1,0),0))</f>
        <v>0</v>
      </c>
      <c r="HA31" s="5">
        <f>IF(HA$1=MatrizdeEquipos!$K29,1,IF(HA$1&lt;MatrizdeEquipos!$K29,IF(MatrizdeEquipos!$K29&lt;IM$1,1,0),0))</f>
        <v>0</v>
      </c>
      <c r="HB31" s="5">
        <f>IF(HB$1=MatrizdeEquipos!$K29,1,IF(HB$1&lt;MatrizdeEquipos!$K29,IF(MatrizdeEquipos!$K29&lt;IN$1,1,0),0))</f>
        <v>0</v>
      </c>
      <c r="HC31" s="5">
        <f>IF(HC$1=MatrizdeEquipos!$K29,1,IF(HC$1&lt;MatrizdeEquipos!$K29,IF(MatrizdeEquipos!$K29&lt;IO$1,1,0),0))</f>
        <v>0</v>
      </c>
      <c r="HD31" s="5">
        <f>IF(HD$1=MatrizdeEquipos!$K29,1,IF(HD$1&lt;MatrizdeEquipos!$K29,IF(MatrizdeEquipos!$K29&lt;IP$1,1,0),0))</f>
        <v>0</v>
      </c>
      <c r="HE31" s="5">
        <f>IF(HE$1=MatrizdeEquipos!$K29,1,IF(HE$1&lt;MatrizdeEquipos!$K29,IF(MatrizdeEquipos!$K29&lt;IQ$1,1,0),0))</f>
        <v>0</v>
      </c>
      <c r="HF31" s="5">
        <f>IF(HF$1=MatrizdeEquipos!$K29,1,IF(HF$1&lt;MatrizdeEquipos!$K29,IF(MatrizdeEquipos!$K29&lt;IR$1,1,0),0))</f>
        <v>0</v>
      </c>
      <c r="HG31" s="5">
        <f>IF(HG$1=MatrizdeEquipos!$K29,1,IF(HG$1&lt;MatrizdeEquipos!$K29,IF(MatrizdeEquipos!$K29&lt;IS$1,1,0),0))</f>
        <v>0</v>
      </c>
      <c r="HH31" s="5">
        <f>IF(HH$1=MatrizdeEquipos!$K29,1,IF(HH$1&lt;MatrizdeEquipos!$K29,IF(MatrizdeEquipos!$K29&lt;IT$1,1,0),0))</f>
        <v>0</v>
      </c>
      <c r="HI31" s="5">
        <f>IF(HI$1=MatrizdeEquipos!$K29,1,IF(HI$1&lt;MatrizdeEquipos!$K29,IF(MatrizdeEquipos!$K29&lt;IU$1,1,0),0))</f>
        <v>0</v>
      </c>
      <c r="HJ31" s="5">
        <f>IF(HJ$1=MatrizdeEquipos!$K29,1,IF(HJ$1&lt;MatrizdeEquipos!$K29,IF(MatrizdeEquipos!$K29&lt;IV$1,1,0),0))</f>
        <v>0</v>
      </c>
      <c r="HK31" s="5">
        <f>IF(HK$1=MatrizdeEquipos!$K29,1,IF(HK$1&lt;MatrizdeEquipos!$K29,IF(MatrizdeEquipos!$K29&lt;IW$1,1,0),0))</f>
        <v>0</v>
      </c>
      <c r="HL31" s="5">
        <f>IF(HL$1=MatrizdeEquipos!$K29,1,IF(HL$1&lt;MatrizdeEquipos!$K29,IF(MatrizdeEquipos!$K29&lt;IX$1,1,0),0))</f>
        <v>0</v>
      </c>
      <c r="HM31" s="5">
        <f>IF(HM$1=MatrizdeEquipos!$K29,1,IF(HM$1&lt;MatrizdeEquipos!$K29,IF(MatrizdeEquipos!$K29&lt;IY$1,1,0),0))</f>
        <v>0</v>
      </c>
      <c r="HN31" s="5">
        <f>IF(HN$1=MatrizdeEquipos!$K29,1,IF(HN$1&lt;MatrizdeEquipos!$K29,IF(MatrizdeEquipos!$K29&lt;IZ$1,1,0),0))</f>
        <v>0</v>
      </c>
      <c r="HO31" s="5">
        <f>IF(HO$1=MatrizdeEquipos!$K29,1,IF(HO$1&lt;MatrizdeEquipos!$K29,IF(MatrizdeEquipos!$K29&lt;JA$1,1,0),0))</f>
        <v>0</v>
      </c>
      <c r="HP31" s="5">
        <f>IF(HP$1=MatrizdeEquipos!$K29,1,IF(HP$1&lt;MatrizdeEquipos!$K29,IF(MatrizdeEquipos!$K29&lt;JB$1,1,0),0))</f>
        <v>0</v>
      </c>
      <c r="HQ31" s="5">
        <f>IF(HQ$1=MatrizdeEquipos!$K29,1,IF(HQ$1&lt;MatrizdeEquipos!$K29,IF(MatrizdeEquipos!$K29&lt;JC$1,1,0),0))</f>
        <v>0</v>
      </c>
      <c r="HR31" s="5">
        <f>IF(HR$1=MatrizdeEquipos!$K29,1,IF(HR$1&lt;MatrizdeEquipos!$K29,IF(MatrizdeEquipos!$K29&lt;JD$1,1,0),0))</f>
        <v>0</v>
      </c>
      <c r="HS31" s="5">
        <f>IF(HS$1=MatrizdeEquipos!$K29,1,IF(HS$1&lt;MatrizdeEquipos!$K29,IF(MatrizdeEquipos!$K29&lt;JE$1,1,0),0))</f>
        <v>0</v>
      </c>
      <c r="HT31" s="5">
        <f>IF(HT$1=MatrizdeEquipos!$K29,1,IF(HT$1&lt;MatrizdeEquipos!$K29,IF(MatrizdeEquipos!$K29&lt;JF$1,1,0),0))</f>
        <v>0</v>
      </c>
      <c r="HU31" s="5">
        <f>IF(HU$1=MatrizdeEquipos!$K29,1,IF(HU$1&lt;MatrizdeEquipos!$K29,IF(MatrizdeEquipos!$K29&lt;JG$1,1,0),0))</f>
        <v>0</v>
      </c>
      <c r="HV31" s="5">
        <f>IF(HV$1=MatrizdeEquipos!$K29,1,IF(HV$1&lt;MatrizdeEquipos!$K29,IF(MatrizdeEquipos!$K29&lt;JH$1,1,0),0))</f>
        <v>0</v>
      </c>
      <c r="HW31" s="5">
        <f>IF(HW$1=MatrizdeEquipos!$K29,1,IF(HW$1&lt;MatrizdeEquipos!$K29,IF(MatrizdeEquipos!$K29&lt;JI$1,1,0),0))</f>
        <v>1</v>
      </c>
      <c r="HX31" s="5">
        <f>IF(HX$1=MatrizdeEquipos!$K29,1,IF(HX$1&lt;MatrizdeEquipos!$K29,IF(MatrizdeEquipos!$K29&lt;JJ$1,1,0),0))</f>
        <v>1</v>
      </c>
      <c r="HY31" s="5">
        <f>IF(HY$1=MatrizdeEquipos!$K29,1,IF(HY$1&lt;MatrizdeEquipos!$K29,IF(MatrizdeEquipos!$K29&lt;JK$1,1,0),0))</f>
        <v>1</v>
      </c>
      <c r="HZ31" s="5">
        <f>IF(HZ$1=MatrizdeEquipos!$K29,1,IF(HZ$1&lt;MatrizdeEquipos!$K29,IF(MatrizdeEquipos!$K29&lt;JL$1,1,0),0))</f>
        <v>1</v>
      </c>
      <c r="IA31" s="5">
        <f>IF(IA$1=MatrizdeEquipos!$K29,1,IF(IA$1&lt;MatrizdeEquipos!$K29,IF(MatrizdeEquipos!$K29&lt;JM$1,1,0),0))</f>
        <v>1</v>
      </c>
      <c r="IB31" s="5">
        <f>IF(IB$1=MatrizdeEquipos!$K29,1,IF(IB$1&lt;MatrizdeEquipos!$K29,IF(MatrizdeEquipos!$K29&lt;JN$1,1,0),0))</f>
        <v>1</v>
      </c>
      <c r="IC31" s="5">
        <f>IF(IC$1=MatrizdeEquipos!$K29,1,IF(IC$1&lt;MatrizdeEquipos!$K29,IF(MatrizdeEquipos!$K29&lt;JO$1,1,0),0))</f>
        <v>1</v>
      </c>
      <c r="ID31" s="5">
        <f>IF(ID$1=MatrizdeEquipos!$K29,1,IF(ID$1&lt;MatrizdeEquipos!$K29,IF(MatrizdeEquipos!$K29&lt;JP$1,1,0),0))</f>
        <v>1</v>
      </c>
      <c r="IE31" s="5">
        <f>IF(IE$1=MatrizdeEquipos!$K29,1,IF(IE$1&lt;MatrizdeEquipos!$K29,IF(MatrizdeEquipos!$K29&lt;JQ$1,1,0),0))</f>
        <v>1</v>
      </c>
      <c r="IF31" s="5">
        <f>IF(IF$1=MatrizdeEquipos!$K29,1,IF(IF$1&lt;MatrizdeEquipos!$K29,IF(MatrizdeEquipos!$K29&lt;JR$1,1,0),0))</f>
        <v>1</v>
      </c>
      <c r="IG31" s="5">
        <f>IF(IG$1=MatrizdeEquipos!$K29,1,IF(IG$1&lt;MatrizdeEquipos!$K29,IF(MatrizdeEquipos!$K29&lt;JS$1,1,0),0))</f>
        <v>1</v>
      </c>
      <c r="IH31" s="5">
        <f>IF(IH$1=MatrizdeEquipos!$K29,1,IF(IH$1&lt;MatrizdeEquipos!$K29,IF(MatrizdeEquipos!$K29&lt;JT$1,1,0),0))</f>
        <v>1</v>
      </c>
      <c r="II31" s="5">
        <f>IF(II$1=MatrizdeEquipos!$K29,1,IF(II$1&lt;MatrizdeEquipos!$K29,IF(MatrizdeEquipos!$K29&lt;JU$1,1,0),0))</f>
        <v>1</v>
      </c>
      <c r="IJ31" s="5">
        <f>IF(IJ$1=MatrizdeEquipos!$K29,1,IF(IJ$1&lt;MatrizdeEquipos!$K29,IF(MatrizdeEquipos!$K29&lt;JV$1,1,0),0))</f>
        <v>1</v>
      </c>
      <c r="IK31" s="5">
        <f>IF(IK$1=MatrizdeEquipos!$K29,1,IF(IK$1&lt;MatrizdeEquipos!$K29,IF(MatrizdeEquipos!$K29&lt;JW$1,1,0),0))</f>
        <v>1</v>
      </c>
      <c r="IL31" s="5">
        <f>IF(IL$1=MatrizdeEquipos!$K29,1,IF(IL$1&lt;MatrizdeEquipos!$K29,IF(MatrizdeEquipos!$K29&lt;JX$1,1,0),0))</f>
        <v>1</v>
      </c>
      <c r="IM31" s="5">
        <f>IF(IM$1=MatrizdeEquipos!$K29,1,IF(IM$1&lt;MatrizdeEquipos!$K29,IF(MatrizdeEquipos!$K29&lt;JY$1,1,0),0))</f>
        <v>1</v>
      </c>
      <c r="IN31" s="5">
        <f>IF(IN$1=MatrizdeEquipos!$K29,1,IF(IN$1&lt;MatrizdeEquipos!$K29,IF(MatrizdeEquipos!$K29&lt;JZ$1,1,0),0))</f>
        <v>1</v>
      </c>
      <c r="IO31" s="5">
        <f>IF(IO$1=MatrizdeEquipos!$K29,1,IF(IO$1&lt;MatrizdeEquipos!$K29,IF(MatrizdeEquipos!$K29&lt;KA$1,1,0),0))</f>
        <v>1</v>
      </c>
      <c r="IP31" s="5">
        <f>IF(IP$1=MatrizdeEquipos!$K29,1,IF(IP$1&lt;MatrizdeEquipos!$K29,IF(MatrizdeEquipos!$K29&lt;KB$1,1,0),0))</f>
        <v>1</v>
      </c>
      <c r="IQ31" s="5">
        <f>IF(IQ$1=MatrizdeEquipos!$K29,1,IF(IQ$1&lt;MatrizdeEquipos!$K29,IF(MatrizdeEquipos!$K29&lt;KC$1,1,0),0))</f>
        <v>1</v>
      </c>
      <c r="IR31" s="5">
        <f>IF(IR$1=MatrizdeEquipos!$K29,1,IF(IR$1&lt;MatrizdeEquipos!$K29,IF(MatrizdeEquipos!$K29&lt;KD$1,1,0),0))</f>
        <v>1</v>
      </c>
      <c r="IS31" s="5">
        <f>IF(IS$1=MatrizdeEquipos!$K29,1,IF(IS$1&lt;MatrizdeEquipos!$K29,IF(MatrizdeEquipos!$K29&lt;KE$1,1,0),0))</f>
        <v>1</v>
      </c>
      <c r="IT31" s="5">
        <f>IF(IT$1=MatrizdeEquipos!$K29,1,IF(IT$1&lt;MatrizdeEquipos!$K29,IF(MatrizdeEquipos!$K29&lt;KF$1,1,0),0))</f>
        <v>1</v>
      </c>
      <c r="IU31" s="5">
        <f>IF(IU$1=MatrizdeEquipos!$K29,1,IF(IU$1&lt;MatrizdeEquipos!$K29,IF(MatrizdeEquipos!$K29&lt;KG$1,1,0),0))</f>
        <v>1</v>
      </c>
      <c r="IV31" s="5">
        <f>IF(IV$1=MatrizdeEquipos!$K29,1,IF(IV$1&lt;MatrizdeEquipos!$K29,IF(MatrizdeEquipos!$K29&lt;KH$1,1,0),0))</f>
        <v>1</v>
      </c>
      <c r="IW31" s="5">
        <f>IF(IW$1=MatrizdeEquipos!$K29,1,IF(IW$1&lt;MatrizdeEquipos!$K29,IF(MatrizdeEquipos!$K29&lt;KI$1,1,0),0))</f>
        <v>1</v>
      </c>
      <c r="IX31" s="5">
        <f>IF(IX$1=MatrizdeEquipos!$K29,1,IF(IX$1&lt;MatrizdeEquipos!$K29,IF(MatrizdeEquipos!$K29&lt;KJ$1,1,0),0))</f>
        <v>1</v>
      </c>
      <c r="IY31" s="5">
        <f>IF(IY$1=MatrizdeEquipos!$K29,1,IF(IY$1&lt;MatrizdeEquipos!$K29,IF(MatrizdeEquipos!$K29&lt;KK$1,1,0),0))</f>
        <v>1</v>
      </c>
      <c r="IZ31" s="5">
        <f>IF(IZ$1=MatrizdeEquipos!$K29,1,IF(IZ$1&lt;MatrizdeEquipos!$K29,IF(MatrizdeEquipos!$K29&lt;KL$1,1,0),0))</f>
        <v>1</v>
      </c>
      <c r="JA31" s="5">
        <f>IF(JA$1=MatrizdeEquipos!$K29,1,IF(JA$1&lt;MatrizdeEquipos!$K29,IF(MatrizdeEquipos!$K29&lt;KM$1,1,0),0))</f>
        <v>1</v>
      </c>
      <c r="JB31" s="5">
        <f>IF(JB$1=MatrizdeEquipos!$K29,1,IF(JB$1&lt;MatrizdeEquipos!$K29,IF(MatrizdeEquipos!$K29&lt;KN$1,1,0),0))</f>
        <v>1</v>
      </c>
      <c r="JC31" s="5">
        <f>IF(JC$1=MatrizdeEquipos!$K29,1,IF(JC$1&lt;MatrizdeEquipos!$K29,IF(MatrizdeEquipos!$K29&lt;KO$1,1,0),0))</f>
        <v>1</v>
      </c>
      <c r="JD31" s="5">
        <f>IF(JD$1=MatrizdeEquipos!$K29,1,IF(JD$1&lt;MatrizdeEquipos!$K29,IF(MatrizdeEquipos!$K29&lt;KP$1,1,0),0))</f>
        <v>1</v>
      </c>
      <c r="JE31" s="5">
        <f>IF(JE$1=MatrizdeEquipos!$K29,1,IF(JE$1&lt;MatrizdeEquipos!$K29,IF(MatrizdeEquipos!$K29&lt;KQ$1,1,0),0))</f>
        <v>1</v>
      </c>
      <c r="JF31" s="5">
        <f>IF(JF$1=MatrizdeEquipos!$K29,1,IF(JF$1&lt;MatrizdeEquipos!$K29,IF(MatrizdeEquipos!$K29&lt;KR$1,1,0),0))</f>
        <v>1</v>
      </c>
      <c r="JG31" s="5">
        <f>IF(JG$1=MatrizdeEquipos!$K29,1,IF(JG$1&lt;MatrizdeEquipos!$K29,IF(MatrizdeEquipos!$K29&lt;KS$1,1,0),0))</f>
        <v>1</v>
      </c>
      <c r="JH31" s="5">
        <f>IF(JH$1=MatrizdeEquipos!$K29,1,IF(JH$1&lt;MatrizdeEquipos!$K29,IF(MatrizdeEquipos!$K29&lt;KT$1,1,0),0))</f>
        <v>1</v>
      </c>
      <c r="JI31" s="5">
        <f>IF(JI$1=MatrizdeEquipos!$K29,1,IF(JI$1&lt;MatrizdeEquipos!$K29,IF(MatrizdeEquipos!$K29&lt;KU$1,1,0),0))</f>
        <v>0</v>
      </c>
      <c r="JJ31" s="5">
        <f>IF(JJ$1=MatrizdeEquipos!$K29,1,IF(JJ$1&lt;MatrizdeEquipos!$K29,IF(MatrizdeEquipos!$K29&lt;KV$1,1,0),0))</f>
        <v>0</v>
      </c>
      <c r="JK31" s="5">
        <f>IF(JK$1=MatrizdeEquipos!$K29,1,IF(JK$1&lt;MatrizdeEquipos!$K29,IF(MatrizdeEquipos!$K29&lt;KW$1,1,0),0))</f>
        <v>0</v>
      </c>
      <c r="JL31" s="5">
        <f>IF(JL$1=MatrizdeEquipos!$K29,1,IF(JL$1&lt;MatrizdeEquipos!$K29,IF(MatrizdeEquipos!$K29&lt;KX$1,1,0),0))</f>
        <v>0</v>
      </c>
      <c r="JM31" s="5">
        <f>IF(JM$1=MatrizdeEquipos!$K29,1,IF(JM$1&lt;MatrizdeEquipos!$K29,IF(MatrizdeEquipos!$K29&lt;KY$1,1,0),0))</f>
        <v>0</v>
      </c>
      <c r="JN31" s="5">
        <f>IF(JN$1=MatrizdeEquipos!$K29,1,IF(JN$1&lt;MatrizdeEquipos!$K29,IF(MatrizdeEquipos!$K29&lt;KZ$1,1,0),0))</f>
        <v>0</v>
      </c>
      <c r="JO31" s="5">
        <f>IF(JO$1=MatrizdeEquipos!$K29,1,IF(JO$1&lt;MatrizdeEquipos!$K29,IF(MatrizdeEquipos!$K29&lt;LA$1,1,0),0))</f>
        <v>0</v>
      </c>
      <c r="JP31" s="5">
        <f>IF(JP$1=MatrizdeEquipos!$K29,1,IF(JP$1&lt;MatrizdeEquipos!$K29,IF(MatrizdeEquipos!$K29&lt;LB$1,1,0),0))</f>
        <v>0</v>
      </c>
      <c r="JQ31" s="5">
        <f>IF(JQ$1=MatrizdeEquipos!$K29,1,IF(JQ$1&lt;MatrizdeEquipos!$K29,IF(MatrizdeEquipos!$K29&lt;LC$1,1,0),0))</f>
        <v>0</v>
      </c>
      <c r="JR31" s="5">
        <f>IF(JR$1=MatrizdeEquipos!$K29,1,IF(JR$1&lt;MatrizdeEquipos!$K29,IF(MatrizdeEquipos!$K29&lt;LD$1,1,0),0))</f>
        <v>0</v>
      </c>
      <c r="JS31" s="5">
        <f>IF(JS$1=MatrizdeEquipos!$K29,1,IF(JS$1&lt;MatrizdeEquipos!$K29,IF(MatrizdeEquipos!$K29&lt;LE$1,1,0),0))</f>
        <v>0</v>
      </c>
      <c r="JT31" s="5">
        <f>IF(JT$1=MatrizdeEquipos!$K29,1,IF(JT$1&lt;MatrizdeEquipos!$K29,IF(MatrizdeEquipos!$K29&lt;LF$1,1,0),0))</f>
        <v>0</v>
      </c>
      <c r="JU31" s="5">
        <f>IF(JU$1=MatrizdeEquipos!$K29,1,IF(JU$1&lt;MatrizdeEquipos!$K29,IF(MatrizdeEquipos!$K29&lt;LG$1,1,0),0))</f>
        <v>0</v>
      </c>
      <c r="JV31" s="5">
        <f>IF(JV$1=MatrizdeEquipos!$K29,1,IF(JV$1&lt;MatrizdeEquipos!$K29,IF(MatrizdeEquipos!$K29&lt;LH$1,1,0),0))</f>
        <v>0</v>
      </c>
      <c r="JW31" s="5">
        <f>IF(JW$1=MatrizdeEquipos!$K29,1,IF(JW$1&lt;MatrizdeEquipos!$K29,IF(MatrizdeEquipos!$K29&lt;LI$1,1,0),0))</f>
        <v>0</v>
      </c>
      <c r="JX31" s="5">
        <f>IF(JX$1=MatrizdeEquipos!$K29,1,IF(JX$1&lt;MatrizdeEquipos!$K29,IF(MatrizdeEquipos!$K29&lt;LJ$1,1,0),0))</f>
        <v>0</v>
      </c>
      <c r="JY31" s="5">
        <f>IF(JY$1=MatrizdeEquipos!$K29,1,IF(JY$1&lt;MatrizdeEquipos!$K29,IF(MatrizdeEquipos!$K29&lt;LK$1,1,0),0))</f>
        <v>0</v>
      </c>
      <c r="JZ31" s="5">
        <f>IF(JZ$1=MatrizdeEquipos!$K29,1,IF(JZ$1&lt;MatrizdeEquipos!$K29,IF(MatrizdeEquipos!$K29&lt;LL$1,1,0),0))</f>
        <v>0</v>
      </c>
      <c r="KA31" s="5">
        <f>IF(KA$1=MatrizdeEquipos!$K29,1,IF(KA$1&lt;MatrizdeEquipos!$K29,IF(MatrizdeEquipos!$K29&lt;LM$1,1,0),0))</f>
        <v>0</v>
      </c>
      <c r="KB31" s="5">
        <f>IF(KB$1=MatrizdeEquipos!$K29,1,IF(KB$1&lt;MatrizdeEquipos!$K29,IF(MatrizdeEquipos!$K29&lt;LN$1,1,0),0))</f>
        <v>0</v>
      </c>
      <c r="KC31" s="5">
        <f>IF(KC$1=MatrizdeEquipos!$K29,1,IF(KC$1&lt;MatrizdeEquipos!$K29,IF(MatrizdeEquipos!$K29&lt;LO$1,1,0),0))</f>
        <v>0</v>
      </c>
      <c r="KD31" s="5">
        <f>IF(KD$1=MatrizdeEquipos!$K29,1,IF(KD$1&lt;MatrizdeEquipos!$K29,IF(MatrizdeEquipos!$K29&lt;LP$1,1,0),0))</f>
        <v>0</v>
      </c>
      <c r="KE31" s="5">
        <f>IF(KE$1=MatrizdeEquipos!$K29,1,IF(KE$1&lt;MatrizdeEquipos!$K29,IF(MatrizdeEquipos!$K29&lt;LQ$1,1,0),0))</f>
        <v>0</v>
      </c>
      <c r="KF31" s="5">
        <f>IF(KF$1=MatrizdeEquipos!$K29,1,IF(KF$1&lt;MatrizdeEquipos!$K29,IF(MatrizdeEquipos!$K29&lt;LR$1,1,0),0))</f>
        <v>0</v>
      </c>
      <c r="KG31" s="5">
        <f>IF(KG$1=MatrizdeEquipos!$K29,1,IF(KG$1&lt;MatrizdeEquipos!$K29,IF(MatrizdeEquipos!$K29&lt;LS$1,1,0),0))</f>
        <v>0</v>
      </c>
      <c r="KH31" s="5">
        <f>IF(KH$1=MatrizdeEquipos!$K29,1,IF(KH$1&lt;MatrizdeEquipos!$K29,IF(MatrizdeEquipos!$K29&lt;LT$1,1,0),0))</f>
        <v>0</v>
      </c>
      <c r="KI31" s="5">
        <f>IF(KI$1=MatrizdeEquipos!$K29,1,IF(KI$1&lt;MatrizdeEquipos!$K29,IF(MatrizdeEquipos!$K29&lt;LU$1,1,0),0))</f>
        <v>0</v>
      </c>
      <c r="KJ31" s="5">
        <f>IF(KJ$1=MatrizdeEquipos!$K29,1,IF(KJ$1&lt;MatrizdeEquipos!$K29,IF(MatrizdeEquipos!$K29&lt;LV$1,1,0),0))</f>
        <v>0</v>
      </c>
      <c r="KK31" s="5">
        <f>IF(KK$1=MatrizdeEquipos!$K29,1,IF(KK$1&lt;MatrizdeEquipos!$K29,IF(MatrizdeEquipos!$K29&lt;LW$1,1,0),0))</f>
        <v>0</v>
      </c>
      <c r="KL31" s="5">
        <f>IF(KL$1=MatrizdeEquipos!$K29,1,IF(KL$1&lt;MatrizdeEquipos!$K29,IF(MatrizdeEquipos!$K29&lt;LX$1,1,0),0))</f>
        <v>0</v>
      </c>
      <c r="KM31" s="5">
        <f>IF(KM$1=MatrizdeEquipos!$K29,1,IF(KM$1&lt;MatrizdeEquipos!$K29,IF(MatrizdeEquipos!$K29&lt;LY$1,1,0),0))</f>
        <v>0</v>
      </c>
      <c r="KN31" s="5">
        <f>IF(KN$1=MatrizdeEquipos!$K29,1,IF(KN$1&lt;MatrizdeEquipos!$K29,IF(MatrizdeEquipos!$K29&lt;LZ$1,1,0),0))</f>
        <v>0</v>
      </c>
      <c r="KO31" s="5">
        <f>IF(KO$1=MatrizdeEquipos!$K29,1,IF(KO$1&lt;MatrizdeEquipos!$K29,IF(MatrizdeEquipos!$K29&lt;MA$1,1,0),0))</f>
        <v>0</v>
      </c>
      <c r="KP31" s="5">
        <f>IF(KP$1=MatrizdeEquipos!$K29,1,IF(KP$1&lt;MatrizdeEquipos!$K29,IF(MatrizdeEquipos!$K29&lt;MB$1,1,0),0))</f>
        <v>0</v>
      </c>
      <c r="KQ31" s="5">
        <f>IF(KQ$1=MatrizdeEquipos!$K29,1,IF(KQ$1&lt;MatrizdeEquipos!$K29,IF(MatrizdeEquipos!$K29&lt;MC$1,1,0),0))</f>
        <v>0</v>
      </c>
      <c r="KR31" s="5">
        <f>IF(KR$1=MatrizdeEquipos!$K29,1,IF(KR$1&lt;MatrizdeEquipos!$K29,IF(MatrizdeEquipos!$K29&lt;MD$1,1,0),0))</f>
        <v>0</v>
      </c>
      <c r="KS31" s="5">
        <f>IF(KS$1=MatrizdeEquipos!$K29,1,IF(KS$1&lt;MatrizdeEquipos!$K29,IF(MatrizdeEquipos!$K29&lt;ME$1,1,0),0))</f>
        <v>0</v>
      </c>
      <c r="KT31" s="5">
        <f>IF(KT$1=MatrizdeEquipos!$K29,1,IF(KT$1&lt;MatrizdeEquipos!$K29,IF(MatrizdeEquipos!$K29&lt;MF$1,1,0),0))</f>
        <v>0</v>
      </c>
      <c r="KU31" s="5">
        <f>IF(KU$1=MatrizdeEquipos!$K29,1,IF(KU$1&lt;MatrizdeEquipos!$K29,IF(MatrizdeEquipos!$K29&lt;MG$1,1,0),0))</f>
        <v>0</v>
      </c>
      <c r="KV31" s="5">
        <f>IF(KV$1=MatrizdeEquipos!$K29,1,IF(KV$1&lt;MatrizdeEquipos!$K29,IF(MatrizdeEquipos!$K29&lt;MH$1,1,0),0))</f>
        <v>0</v>
      </c>
      <c r="KW31" s="5">
        <f>IF(KW$1=MatrizdeEquipos!$K29,1,IF(KW$1&lt;MatrizdeEquipos!$K29,IF(MatrizdeEquipos!$K29&lt;MI$1,1,0),0))</f>
        <v>0</v>
      </c>
      <c r="KX31" s="5">
        <f>IF(KX$1=MatrizdeEquipos!$K29,1,IF(KX$1&lt;MatrizdeEquipos!$K29,IF(MatrizdeEquipos!$K29&lt;MJ$1,1,0),0))</f>
        <v>0</v>
      </c>
      <c r="KY31" s="5">
        <f>IF(KY$1=MatrizdeEquipos!$K29,1,IF(KY$1&lt;MatrizdeEquipos!$K29,IF(MatrizdeEquipos!$K29&lt;MK$1,1,0),0))</f>
        <v>0</v>
      </c>
      <c r="KZ31" s="5">
        <f>IF(KZ$1=MatrizdeEquipos!$K29,1,IF(KZ$1&lt;MatrizdeEquipos!$K29,IF(MatrizdeEquipos!$K29&lt;ML$1,1,0),0))</f>
        <v>0</v>
      </c>
      <c r="LA31" s="5">
        <f>IF(LA$1=MatrizdeEquipos!$K29,1,IF(LA$1&lt;MatrizdeEquipos!$K29,IF(MatrizdeEquipos!$K29&lt;MM$1,1,0),0))</f>
        <v>0</v>
      </c>
      <c r="LB31" s="5">
        <f>IF(LB$1=MatrizdeEquipos!$K29,1,IF(LB$1&lt;MatrizdeEquipos!$K29,IF(MatrizdeEquipos!$K29&lt;MN$1,1,0),0))</f>
        <v>0</v>
      </c>
      <c r="LC31" s="5">
        <f>IF(LC$1=MatrizdeEquipos!$K29,1,IF(LC$1&lt;MatrizdeEquipos!$K29,IF(MatrizdeEquipos!$K29&lt;MO$1,1,0),0))</f>
        <v>0</v>
      </c>
      <c r="LD31" s="5">
        <f>IF(LD$1=MatrizdeEquipos!$K29,1,IF(LD$1&lt;MatrizdeEquipos!$K29,IF(MatrizdeEquipos!$K29&lt;MP$1,1,0),0))</f>
        <v>0</v>
      </c>
      <c r="LE31" s="5">
        <f>IF(LE$1=MatrizdeEquipos!$K29,1,IF(LE$1&lt;MatrizdeEquipos!$K29,IF(MatrizdeEquipos!$K29&lt;MQ$1,1,0),0))</f>
        <v>0</v>
      </c>
      <c r="LF31" s="5">
        <f>IF(LF$1=MatrizdeEquipos!$K29,1,IF(LF$1&lt;MatrizdeEquipos!$K29,IF(MatrizdeEquipos!$K29&lt;MR$1,1,0),0))</f>
        <v>0</v>
      </c>
      <c r="LG31" s="5">
        <f>IF(LG$1=MatrizdeEquipos!$K29,1,IF(LG$1&lt;MatrizdeEquipos!$K29,IF(MatrizdeEquipos!$K29&lt;MS$1,1,0),0))</f>
        <v>0</v>
      </c>
      <c r="LH31" s="5">
        <f>IF(LH$1=MatrizdeEquipos!$K29,1,IF(LH$1&lt;MatrizdeEquipos!$K29,IF(MatrizdeEquipos!$K29&lt;MT$1,1,0),0))</f>
        <v>0</v>
      </c>
      <c r="LI31" s="5">
        <f>IF(LI$1=MatrizdeEquipos!$K29,1,IF(LI$1&lt;MatrizdeEquipos!$K29,IF(MatrizdeEquipos!$K29&lt;MU$1,1,0),0))</f>
        <v>0</v>
      </c>
      <c r="LJ31" s="5">
        <f>IF(LJ$1=MatrizdeEquipos!$K29,1,IF(LJ$1&lt;MatrizdeEquipos!$K29,IF(MatrizdeEquipos!$K29&lt;MV$1,1,0),0))</f>
        <v>0</v>
      </c>
      <c r="LK31" s="5">
        <f>IF(LK$1=MatrizdeEquipos!$K29,1,IF(LK$1&lt;MatrizdeEquipos!$K29,IF(MatrizdeEquipos!$K29&lt;MW$1,1,0),0))</f>
        <v>0</v>
      </c>
      <c r="LL31" s="5">
        <f>IF(LL$1=MatrizdeEquipos!$K29,1,IF(LL$1&lt;MatrizdeEquipos!$K29,IF(MatrizdeEquipos!$K29&lt;MX$1,1,0),0))</f>
        <v>0</v>
      </c>
      <c r="LM31" s="5">
        <f>IF(LM$1=MatrizdeEquipos!$K29,1,IF(LM$1&lt;MatrizdeEquipos!$K29,IF(MatrizdeEquipos!$K29&lt;MY$1,1,0),0))</f>
        <v>0</v>
      </c>
      <c r="LN31" s="5">
        <f>IF(LN$1=MatrizdeEquipos!$K29,1,IF(LN$1&lt;MatrizdeEquipos!$K29,IF(MatrizdeEquipos!$K29&lt;MZ$1,1,0),0))</f>
        <v>0</v>
      </c>
      <c r="LO31" s="5">
        <f>IF(LO$1=MatrizdeEquipos!$K29,1,IF(LO$1&lt;MatrizdeEquipos!$K29,IF(MatrizdeEquipos!$K29&lt;NA$1,1,0),0))</f>
        <v>0</v>
      </c>
      <c r="LP31" s="5">
        <f>IF(LP$1=MatrizdeEquipos!$K29,1,IF(LP$1&lt;MatrizdeEquipos!$K29,IF(MatrizdeEquipos!$K29&lt;NB$1,1,0),0))</f>
        <v>0</v>
      </c>
      <c r="LQ31" s="5">
        <f>IF(LQ$1=MatrizdeEquipos!$K29,1,IF(LQ$1&lt;MatrizdeEquipos!$K29,IF(MatrizdeEquipos!$K29&lt;NC$1,1,0),0))</f>
        <v>0</v>
      </c>
      <c r="LR31" s="5">
        <f>IF(LR$1=MatrizdeEquipos!$K29,1,IF(LR$1&lt;MatrizdeEquipos!$K29,IF(MatrizdeEquipos!$K29&lt;ND$1,1,0),0))</f>
        <v>0</v>
      </c>
      <c r="LS31" s="5">
        <f>IF(LS$1=MatrizdeEquipos!$K29,1,IF(LS$1&lt;MatrizdeEquipos!$K29,IF(MatrizdeEquipos!$K29&lt;NE$1,1,0),0))</f>
        <v>0</v>
      </c>
      <c r="LT31" s="5">
        <f>IF(LT$1=MatrizdeEquipos!$K29,1,IF(LT$1&lt;MatrizdeEquipos!$K29,IF(MatrizdeEquipos!$K29&lt;NF$1,1,0),0))</f>
        <v>0</v>
      </c>
      <c r="LU31" s="5">
        <f>IF(LU$1=MatrizdeEquipos!$K29,1,IF(LU$1&lt;MatrizdeEquipos!$K29,IF(MatrizdeEquipos!$K29&lt;NG$1,1,0),0))</f>
        <v>0</v>
      </c>
      <c r="LV31" s="5">
        <f>IF(LV$1=MatrizdeEquipos!$K29,1,IF(LV$1&lt;MatrizdeEquipos!$K29,IF(MatrizdeEquipos!$K29&lt;NH$1,1,0),0))</f>
        <v>0</v>
      </c>
      <c r="LW31" s="5">
        <f>IF(LW$1=MatrizdeEquipos!$K29,1,IF(LW$1&lt;MatrizdeEquipos!$K29,IF(MatrizdeEquipos!$K29&lt;NI$1,1,0),0))</f>
        <v>0</v>
      </c>
      <c r="LX31" s="5">
        <f>IF(LX$1=MatrizdeEquipos!$K29,1,IF(LX$1&lt;MatrizdeEquipos!$K29,IF(MatrizdeEquipos!$K29&lt;NJ$1,1,0),0))</f>
        <v>0</v>
      </c>
      <c r="LY31" s="5">
        <f>IF(LY$1=MatrizdeEquipos!$K29,1,IF(LY$1&lt;MatrizdeEquipos!$K29,IF(MatrizdeEquipos!$K29&lt;NK$1,1,0),0))</f>
        <v>0</v>
      </c>
      <c r="LZ31" s="5">
        <f>IF(LZ$1=MatrizdeEquipos!$K29,1,IF(LZ$1&lt;MatrizdeEquipos!$K29,IF(MatrizdeEquipos!$K29&lt;NL$1,1,0),0))</f>
        <v>0</v>
      </c>
      <c r="MA31" s="5">
        <f>IF(MA$1=MatrizdeEquipos!$K29,1,IF(MA$1&lt;MatrizdeEquipos!$K29,IF(MatrizdeEquipos!$K29&lt;NM$1,1,0),0))</f>
        <v>0</v>
      </c>
      <c r="MB31" s="5">
        <f>IF(MB$1=MatrizdeEquipos!$K29,1,IF(MB$1&lt;MatrizdeEquipos!$K29,IF(MatrizdeEquipos!$K29&lt;NN$1,1,0),0))</f>
        <v>0</v>
      </c>
      <c r="MC31" s="5">
        <f>IF(MC$1=MatrizdeEquipos!$K29,1,IF(MC$1&lt;MatrizdeEquipos!$K29,IF(MatrizdeEquipos!$K29&lt;NO$1,1,0),0))</f>
        <v>0</v>
      </c>
      <c r="MD31" s="5">
        <f>IF(MD$1=MatrizdeEquipos!$K29,1,IF(MD$1&lt;MatrizdeEquipos!$K29,IF(MatrizdeEquipos!$K29&lt;NP$1,1,0),0))</f>
        <v>0</v>
      </c>
      <c r="ME31" s="5">
        <f>IF(ME$1=MatrizdeEquipos!$K29,1,IF(ME$1&lt;MatrizdeEquipos!$K29,IF(MatrizdeEquipos!$K29&lt;NQ$1,1,0),0))</f>
        <v>0</v>
      </c>
      <c r="MF31" s="5">
        <f>IF(MF$1=MatrizdeEquipos!$K29,1,IF(MF$1&lt;MatrizdeEquipos!$K29,IF(MatrizdeEquipos!$K29&lt;NR$1,1,0),0))</f>
        <v>0</v>
      </c>
      <c r="MG31" s="5">
        <f>IF(MG$1=MatrizdeEquipos!$K29,1,IF(MG$1&lt;MatrizdeEquipos!$K29,IF(MatrizdeEquipos!$K29&lt;NS$1,1,0),0))</f>
        <v>0</v>
      </c>
      <c r="MH31" s="5">
        <f>IF(MH$1=MatrizdeEquipos!$K29,1,IF(MH$1&lt;MatrizdeEquipos!$K29,IF(MatrizdeEquipos!$K29&lt;NT$1,1,0),0))</f>
        <v>0</v>
      </c>
      <c r="MI31" s="5">
        <f>IF(MI$1=MatrizdeEquipos!$K29,1,IF(MI$1&lt;MatrizdeEquipos!$K29,IF(MatrizdeEquipos!$K29&lt;NU$1,1,0),0))</f>
        <v>0</v>
      </c>
      <c r="MJ31" s="5">
        <f>IF(MJ$1=MatrizdeEquipos!$K29,1,IF(MJ$1&lt;MatrizdeEquipos!$K29,IF(MatrizdeEquipos!$K29&lt;NV$1,1,0),0))</f>
        <v>0</v>
      </c>
      <c r="MK31" s="5">
        <f>IF(MK$1=MatrizdeEquipos!$K29,1,IF(MK$1&lt;MatrizdeEquipos!$K29,IF(MatrizdeEquipos!$K29&lt;NW$1,1,0),0))</f>
        <v>0</v>
      </c>
      <c r="ML31" s="5">
        <f>IF(ML$1=MatrizdeEquipos!$K29,1,IF(ML$1&lt;MatrizdeEquipos!$K29,IF(MatrizdeEquipos!$K29&lt;NX$1,1,0),0))</f>
        <v>0</v>
      </c>
      <c r="MM31" s="5">
        <f>IF(MM$1=MatrizdeEquipos!$K29,1,IF(MM$1&lt;MatrizdeEquipos!$K29,IF(MatrizdeEquipos!$K29&lt;NY$1,1,0),0))</f>
        <v>0</v>
      </c>
      <c r="MN31" s="5">
        <f>IF(MN$1=MatrizdeEquipos!$K29,1,IF(MN$1&lt;MatrizdeEquipos!$K29,IF(MatrizdeEquipos!$K29&lt;NZ$1,1,0),0))</f>
        <v>0</v>
      </c>
      <c r="MO31" s="5">
        <f>IF(MO$1=MatrizdeEquipos!$K29,1,IF(MO$1&lt;MatrizdeEquipos!$K29,IF(MatrizdeEquipos!$K29&lt;OA$1,1,0),0))</f>
        <v>0</v>
      </c>
      <c r="MP31" s="5">
        <f>IF(MP$1=MatrizdeEquipos!$K29,1,IF(MP$1&lt;MatrizdeEquipos!$K29,IF(MatrizdeEquipos!$K29&lt;OB$1,1,0),0))</f>
        <v>0</v>
      </c>
      <c r="MQ31" s="5">
        <f>IF(MQ$1=MatrizdeEquipos!$K29,1,IF(MQ$1&lt;MatrizdeEquipos!$K29,IF(MatrizdeEquipos!$K29&lt;OC$1,1,0),0))</f>
        <v>0</v>
      </c>
      <c r="MR31" s="5">
        <f>IF(MR$1=MatrizdeEquipos!$K29,1,IF(MR$1&lt;MatrizdeEquipos!$K29,IF(MatrizdeEquipos!$K29&lt;OD$1,1,0),0))</f>
        <v>0</v>
      </c>
      <c r="MS31" s="5">
        <f>IF(MS$1=MatrizdeEquipos!$K29,1,IF(MS$1&lt;MatrizdeEquipos!$K29,IF(MatrizdeEquipos!$K29&lt;OE$1,1,0),0))</f>
        <v>0</v>
      </c>
      <c r="MT31" s="5">
        <f>IF(MT$1=MatrizdeEquipos!$K29,1,IF(MT$1&lt;MatrizdeEquipos!$K29,IF(MatrizdeEquipos!$K29&lt;OF$1,1,0),0))</f>
        <v>0</v>
      </c>
      <c r="MU31" s="5">
        <f>IF(MU$1=MatrizdeEquipos!$K29,1,IF(MU$1&lt;MatrizdeEquipos!$K29,IF(MatrizdeEquipos!$K29&lt;OG$1,1,0),0))</f>
        <v>0</v>
      </c>
      <c r="MV31" s="5">
        <f>IF(MV$1=MatrizdeEquipos!$K29,1,IF(MV$1&lt;MatrizdeEquipos!$K29,IF(MatrizdeEquipos!$K29&lt;OH$1,1,0),0))</f>
        <v>0</v>
      </c>
      <c r="MW31" s="5">
        <f>IF(MW$1=MatrizdeEquipos!$K29,1,IF(MW$1&lt;MatrizdeEquipos!$K29,IF(MatrizdeEquipos!$K29&lt;OI$1,1,0),0))</f>
        <v>0</v>
      </c>
      <c r="MX31" s="5">
        <f>IF(MX$1=MatrizdeEquipos!$K29,1,IF(MX$1&lt;MatrizdeEquipos!$K29,IF(MatrizdeEquipos!$K29&lt;OJ$1,1,0),0))</f>
        <v>0</v>
      </c>
      <c r="MY31" s="5">
        <f>IF(MY$1=MatrizdeEquipos!$K29,1,IF(MY$1&lt;MatrizdeEquipos!$K29,IF(MatrizdeEquipos!$K29&lt;OK$1,1,0),0))</f>
        <v>0</v>
      </c>
      <c r="MZ31" s="5">
        <f>IF(MZ$1=MatrizdeEquipos!$K29,1,IF(MZ$1&lt;MatrizdeEquipos!$K29,IF(MatrizdeEquipos!$K29&lt;OL$1,1,0),0))</f>
        <v>0</v>
      </c>
      <c r="NA31" s="5">
        <f>IF(NA$1=MatrizdeEquipos!$K29,1,IF(NA$1&lt;MatrizdeEquipos!$K29,IF(MatrizdeEquipos!$K29&lt;OM$1,1,0),0))</f>
        <v>0</v>
      </c>
      <c r="NB31" s="5">
        <f>IF(NB$1=MatrizdeEquipos!$K29,1,IF(NB$1&lt;MatrizdeEquipos!$K29,IF(MatrizdeEquipos!$K29&lt;ON$1,1,0),0))</f>
        <v>0</v>
      </c>
      <c r="NC31" s="5">
        <f>IF(NC$1=MatrizdeEquipos!$K29,1,IF(NC$1&lt;MatrizdeEquipos!$K29,IF(MatrizdeEquipos!$K29&lt;OO$1,1,0),0))</f>
        <v>0</v>
      </c>
      <c r="ND31" s="5">
        <f>IF(ND$1=MatrizdeEquipos!$K29,1,IF(ND$1&lt;MatrizdeEquipos!$K29,IF(MatrizdeEquipos!$K29&lt;OP$1,1,0),0))</f>
        <v>0</v>
      </c>
      <c r="NE31" s="5">
        <f>IF(NE$1=MatrizdeEquipos!$K29,1,IF(NE$1&lt;MatrizdeEquipos!$K29,IF(MatrizdeEquipos!$K29&lt;OQ$1,1,0),0))</f>
        <v>0</v>
      </c>
      <c r="NF31" s="5">
        <f>IF(NF$1=MatrizdeEquipos!$K29,1,IF(NF$1&lt;MatrizdeEquipos!$K29,IF(MatrizdeEquipos!$K29&lt;OR$1,1,0),0))</f>
        <v>0</v>
      </c>
      <c r="NG31" s="5">
        <f>IF(NG$1=MatrizdeEquipos!$K29,1,IF(NG$1&lt;MatrizdeEquipos!$K29,IF(MatrizdeEquipos!$K29&lt;OS$1,1,0),0))</f>
        <v>0</v>
      </c>
      <c r="NH31" s="5">
        <f>IF(NH$1=MatrizdeEquipos!$K29,1,IF(NH$1&lt;MatrizdeEquipos!$K29,IF(MatrizdeEquipos!$K29&lt;OT$1,1,0),0))</f>
        <v>0</v>
      </c>
      <c r="NI31" s="5">
        <f>IF(NI$1=MatrizdeEquipos!$K29,1,IF(NI$1&lt;MatrizdeEquipos!$K29,IF(MatrizdeEquipos!$K29&lt;OU$1,1,0),0))</f>
        <v>0</v>
      </c>
      <c r="NJ31" s="5">
        <f>IF(NJ$1=MatrizdeEquipos!$K29,1,IF(NJ$1&lt;MatrizdeEquipos!$K29,IF(MatrizdeEquipos!$K29&lt;OV$1,1,0),0))</f>
        <v>0</v>
      </c>
      <c r="NK31" s="5">
        <f>IF(NK$1=MatrizdeEquipos!$K29,1,IF(NK$1&lt;MatrizdeEquipos!$K29,IF(MatrizdeEquipos!$K29&lt;OW$1,1,0),0))</f>
        <v>0</v>
      </c>
      <c r="NL31" s="5">
        <f>IF(NL$1=MatrizdeEquipos!$K29,1,IF(NL$1&lt;MatrizdeEquipos!$K29,IF(MatrizdeEquipos!$K29&lt;OX$1,1,0),0))</f>
        <v>0</v>
      </c>
      <c r="NM31" s="5">
        <f>IF(NM$1=MatrizdeEquipos!$K29,1,IF(NM$1&lt;MatrizdeEquipos!$K29,IF(MatrizdeEquipos!$K29&lt;OY$1,1,0),0))</f>
        <v>0</v>
      </c>
      <c r="NN31" s="5">
        <f>IF(NN$1=MatrizdeEquipos!$K29,1,IF(NN$1&lt;MatrizdeEquipos!$K29,IF(MatrizdeEquipos!$K29&lt;OZ$1,1,0),0))</f>
        <v>0</v>
      </c>
      <c r="NO31" s="5">
        <f>IF(NO$1=MatrizdeEquipos!$K29,1,IF(NO$1&lt;MatrizdeEquipos!$K29,IF(MatrizdeEquipos!$K29&lt;PA$1,1,0),0))</f>
        <v>0</v>
      </c>
      <c r="NP31" s="5">
        <f>IF(NP$1=MatrizdeEquipos!$K29,1,IF(NP$1&lt;MatrizdeEquipos!$K29,IF(MatrizdeEquipos!$K29&lt;PB$1,1,0),0))</f>
        <v>0</v>
      </c>
      <c r="NQ31" s="5">
        <f>IF(NQ$1=MatrizdeEquipos!$K29,1,IF(NQ$1&lt;MatrizdeEquipos!$K29,IF(MatrizdeEquipos!$K29&lt;PC$1,1,0),0))</f>
        <v>0</v>
      </c>
      <c r="NR31" s="5">
        <f>IF(NR$1=MatrizdeEquipos!$K29,1,IF(NR$1&lt;MatrizdeEquipos!$K29,IF(MatrizdeEquipos!$K29&lt;PD$1,1,0),0))</f>
        <v>0</v>
      </c>
      <c r="NS31" s="5">
        <f>IF(NS$1=MatrizdeEquipos!$K29,1,IF(NS$1&lt;MatrizdeEquipos!$K29,IF(MatrizdeEquipos!$K29&lt;PE$1,1,0),0))</f>
        <v>0</v>
      </c>
      <c r="NT31" s="5">
        <f>IF(NT$1=MatrizdeEquipos!$K29,1,IF(NT$1&lt;MatrizdeEquipos!$K29,IF(MatrizdeEquipos!$K29&lt;PF$1,1,0),0))</f>
        <v>0</v>
      </c>
      <c r="NU31" s="5">
        <f>IF(NU$1=MatrizdeEquipos!$K29,1,IF(NU$1&lt;MatrizdeEquipos!$K29,IF(MatrizdeEquipos!$K29&lt;PG$1,1,0),0))</f>
        <v>0</v>
      </c>
      <c r="NV31" s="5">
        <f>IF(NV$1=MatrizdeEquipos!$K29,1,IF(NV$1&lt;MatrizdeEquipos!$K29,IF(MatrizdeEquipos!$K29&lt;PH$1,1,0),0))</f>
        <v>0</v>
      </c>
      <c r="NW31" s="5">
        <f>IF(NW$1=MatrizdeEquipos!$K29,1,IF(NW$1&lt;MatrizdeEquipos!$K29,IF(MatrizdeEquipos!$K29&lt;PI$1,1,0),0))</f>
        <v>0</v>
      </c>
      <c r="NX31" s="5">
        <f>IF(NX$1=MatrizdeEquipos!$K29,1,IF(NX$1&lt;MatrizdeEquipos!$K29,IF(MatrizdeEquipos!$K29&lt;PJ$1,1,0),0))</f>
        <v>0</v>
      </c>
      <c r="NY31" s="5">
        <f>IF(NY$1=MatrizdeEquipos!$K29,1,IF(NY$1&lt;MatrizdeEquipos!$K29,IF(MatrizdeEquipos!$K29&lt;PK$1,1,0),0))</f>
        <v>0</v>
      </c>
      <c r="NZ31" s="5">
        <f>IF(NZ$1=MatrizdeEquipos!$K29,1,IF(NZ$1&lt;MatrizdeEquipos!$K29,IF(MatrizdeEquipos!$K29&lt;PL$1,1,0),0))</f>
        <v>0</v>
      </c>
      <c r="OA31" s="5">
        <f>IF(OA$1=MatrizdeEquipos!$K29,1,IF(OA$1&lt;MatrizdeEquipos!$K29,IF(MatrizdeEquipos!$K29&lt;PM$1,1,0),0))</f>
        <v>0</v>
      </c>
      <c r="OB31" s="5">
        <f>IF(OB$1=MatrizdeEquipos!$K29,1,IF(OB$1&lt;MatrizdeEquipos!$K29,IF(MatrizdeEquipos!$K29&lt;PN$1,1,0),0))</f>
        <v>0</v>
      </c>
      <c r="OC31" s="5">
        <f>IF(OC$1=MatrizdeEquipos!$K29,1,IF(OC$1&lt;MatrizdeEquipos!$K29,IF(MatrizdeEquipos!$K29&lt;PO$1,1,0),0))</f>
        <v>0</v>
      </c>
      <c r="OD31" s="5">
        <f>IF(OD$1=MatrizdeEquipos!$K29,1,IF(OD$1&lt;MatrizdeEquipos!$K29,IF(MatrizdeEquipos!$K29&lt;PP$1,1,0),0))</f>
        <v>0</v>
      </c>
      <c r="OE31" s="5">
        <f>IF(OE$1=MatrizdeEquipos!$K29,1,IF(OE$1&lt;MatrizdeEquipos!$K29,IF(MatrizdeEquipos!$K29&lt;PQ$1,1,0),0))</f>
        <v>0</v>
      </c>
      <c r="OF31" s="5">
        <f>IF(OF$1=MatrizdeEquipos!$K29,1,IF(OF$1&lt;MatrizdeEquipos!$K29,IF(MatrizdeEquipos!$K29&lt;PR$1,1,0),0))</f>
        <v>0</v>
      </c>
      <c r="OG31" s="5">
        <f>IF(OG$1=MatrizdeEquipos!$K29,1,IF(OG$1&lt;MatrizdeEquipos!$K29,IF(MatrizdeEquipos!$K29&lt;PS$1,1,0),0))</f>
        <v>0</v>
      </c>
      <c r="OH31" s="5">
        <f>IF(OH$1=MatrizdeEquipos!$K29,1,IF(OH$1&lt;MatrizdeEquipos!$K29,IF(MatrizdeEquipos!$K29&lt;PT$1,1,0),0))</f>
        <v>0</v>
      </c>
      <c r="OI31" s="5">
        <f>IF(OI$1=MatrizdeEquipos!$K29,1,IF(OI$1&lt;MatrizdeEquipos!$K29,IF(MatrizdeEquipos!$K29&lt;PU$1,1,0),0))</f>
        <v>0</v>
      </c>
      <c r="OJ31" s="5">
        <f>IF(OJ$1=MatrizdeEquipos!$K29,1,IF(OJ$1&lt;MatrizdeEquipos!$K29,IF(MatrizdeEquipos!$K29&lt;PV$1,1,0),0))</f>
        <v>0</v>
      </c>
      <c r="OK31" s="5">
        <f>IF(OK$1=MatrizdeEquipos!$K29,1,IF(OK$1&lt;MatrizdeEquipos!$K29,IF(MatrizdeEquipos!$K29&lt;PW$1,1,0),0))</f>
        <v>0</v>
      </c>
      <c r="OL31" s="5">
        <f>IF(OL$1=MatrizdeEquipos!$K29,1,IF(OL$1&lt;MatrizdeEquipos!$K29,IF(MatrizdeEquipos!$K29&lt;PX$1,1,0),0))</f>
        <v>0</v>
      </c>
      <c r="OM31" s="5">
        <f>IF(OM$1=MatrizdeEquipos!$K29,1,IF(OM$1&lt;MatrizdeEquipos!$K29,IF(MatrizdeEquipos!$K29&lt;PY$1,1,0),0))</f>
        <v>0</v>
      </c>
      <c r="ON31" s="5">
        <f>IF(ON$1=MatrizdeEquipos!$K29,1,IF(ON$1&lt;MatrizdeEquipos!$K29,IF(MatrizdeEquipos!$K29&lt;PZ$1,1,0),0))</f>
        <v>0</v>
      </c>
      <c r="OO31" s="5">
        <f>IF(OO$1=MatrizdeEquipos!$K29,1,IF(OO$1&lt;MatrizdeEquipos!$K29,IF(MatrizdeEquipos!$K29&lt;QA$1,1,0),0))</f>
        <v>0</v>
      </c>
      <c r="OP31" s="5">
        <f>IF(OP$1=MatrizdeEquipos!$K29,1,IF(OP$1&lt;MatrizdeEquipos!$K29,IF(MatrizdeEquipos!$K29&lt;QB$1,1,0),0))</f>
        <v>0</v>
      </c>
      <c r="OQ31" s="5">
        <f>IF(OQ$1=MatrizdeEquipos!$K29,1,IF(OQ$1&lt;MatrizdeEquipos!$K29,IF(MatrizdeEquipos!$K29&lt;QC$1,1,0),0))</f>
        <v>0</v>
      </c>
      <c r="OR31" s="5">
        <f>IF(OR$1=MatrizdeEquipos!$K29,1,IF(OR$1&lt;MatrizdeEquipos!$K29,IF(MatrizdeEquipos!$K29&lt;QD$1,1,0),0))</f>
        <v>0</v>
      </c>
      <c r="OS31" s="5">
        <f>IF(OS$1=MatrizdeEquipos!$K29,1,IF(OS$1&lt;MatrizdeEquipos!$K29,IF(MatrizdeEquipos!$K29&lt;QE$1,1,0),0))</f>
        <v>0</v>
      </c>
      <c r="OT31" s="5">
        <f>IF(OT$1=MatrizdeEquipos!$K29,1,IF(OT$1&lt;MatrizdeEquipos!$K29,IF(MatrizdeEquipos!$K29&lt;QF$1,1,0),0))</f>
        <v>0</v>
      </c>
      <c r="OU31" s="5">
        <f>IF(OU$1=MatrizdeEquipos!$K29,1,IF(OU$1&lt;MatrizdeEquipos!$K29,IF(MatrizdeEquipos!$K29&lt;QG$1,1,0),0))</f>
        <v>0</v>
      </c>
      <c r="OV31" s="5">
        <f>IF(OV$1=MatrizdeEquipos!$K29,1,IF(OV$1&lt;MatrizdeEquipos!$K29,IF(MatrizdeEquipos!$K29&lt;QH$1,1,0),0))</f>
        <v>0</v>
      </c>
      <c r="OW31" s="5">
        <f>IF(OW$1=MatrizdeEquipos!$K29,1,IF(OW$1&lt;MatrizdeEquipos!$K29,IF(MatrizdeEquipos!$K29&lt;QI$1,1,0),0))</f>
        <v>0</v>
      </c>
      <c r="OX31" s="5">
        <f>IF(OX$1=MatrizdeEquipos!$K29,1,IF(OX$1&lt;MatrizdeEquipos!$K29,IF(MatrizdeEquipos!$K29&lt;QJ$1,1,0),0))</f>
        <v>0</v>
      </c>
      <c r="OY31" s="5">
        <f>IF(OY$1=MatrizdeEquipos!$K29,1,IF(OY$1&lt;MatrizdeEquipos!$K29,IF(MatrizdeEquipos!$K29&lt;QK$1,1,0),0))</f>
        <v>0</v>
      </c>
      <c r="OZ31" s="5">
        <f>IF(OZ$1=MatrizdeEquipos!$K29,1,IF(OZ$1&lt;MatrizdeEquipos!$K29,IF(MatrizdeEquipos!$K29&lt;QL$1,1,0),0))</f>
        <v>0</v>
      </c>
      <c r="PA31" s="5">
        <f>IF(PA$1=MatrizdeEquipos!$K29,1,IF(PA$1&lt;MatrizdeEquipos!$K29,IF(MatrizdeEquipos!$K29&lt;QM$1,1,0),0))</f>
        <v>0</v>
      </c>
      <c r="PB31" s="5">
        <f>IF(PB$1=MatrizdeEquipos!$K29,1,IF(PB$1&lt;MatrizdeEquipos!$K29,IF(MatrizdeEquipos!$K29&lt;QN$1,1,0),0))</f>
        <v>0</v>
      </c>
      <c r="PC31" s="5">
        <f>IF(PC$1=MatrizdeEquipos!$K29,1,IF(PC$1&lt;MatrizdeEquipos!$K29,IF(MatrizdeEquipos!$K29&lt;QO$1,1,0),0))</f>
        <v>0</v>
      </c>
      <c r="PD31" s="5">
        <f>IF(PD$1=MatrizdeEquipos!$K29,1,IF(PD$1&lt;MatrizdeEquipos!$K29,IF(MatrizdeEquipos!$K29&lt;QP$1,1,0),0))</f>
        <v>0</v>
      </c>
      <c r="PE31" s="5">
        <f>IF(PE$1=MatrizdeEquipos!$K29,1,IF(PE$1&lt;MatrizdeEquipos!$K29,IF(MatrizdeEquipos!$K29&lt;QQ$1,1,0),0))</f>
        <v>0</v>
      </c>
      <c r="PF31" s="5">
        <f>IF(PF$1=MatrizdeEquipos!$K29,1,IF(PF$1&lt;MatrizdeEquipos!$K29,IF(MatrizdeEquipos!$K29&lt;QR$1,1,0),0))</f>
        <v>0</v>
      </c>
      <c r="PG31" s="5">
        <f>IF(PG$1=MatrizdeEquipos!$K29,1,IF(PG$1&lt;MatrizdeEquipos!$K29,IF(MatrizdeEquipos!$K29&lt;QS$1,1,0),0))</f>
        <v>0</v>
      </c>
      <c r="PH31" s="5">
        <f>IF(PH$1=MatrizdeEquipos!$K29,1,IF(PH$1&lt;MatrizdeEquipos!$K29,IF(MatrizdeEquipos!$K29&lt;QT$1,1,0),0))</f>
        <v>0</v>
      </c>
      <c r="PI31" s="5">
        <f>IF(PI$1=MatrizdeEquipos!$K29,1,IF(PI$1&lt;MatrizdeEquipos!$K29,IF(MatrizdeEquipos!$K29&lt;QU$1,1,0),0))</f>
        <v>0</v>
      </c>
      <c r="PJ31" s="5">
        <f>IF(PJ$1=MatrizdeEquipos!$K29,1,IF(PJ$1&lt;MatrizdeEquipos!$K29,IF(MatrizdeEquipos!$K29&lt;QV$1,1,0),0))</f>
        <v>0</v>
      </c>
      <c r="PK31" s="5">
        <f>IF(PK$1=MatrizdeEquipos!$K29,1,IF(PK$1&lt;MatrizdeEquipos!$K29,IF(MatrizdeEquipos!$K29&lt;QW$1,1,0),0))</f>
        <v>0</v>
      </c>
      <c r="PL31" s="5">
        <f>IF(PL$1=MatrizdeEquipos!$K29,1,IF(PL$1&lt;MatrizdeEquipos!$K29,IF(MatrizdeEquipos!$K29&lt;QX$1,1,0),0))</f>
        <v>0</v>
      </c>
      <c r="PM31" s="5">
        <f>IF(PM$1=MatrizdeEquipos!$K29,1,IF(PM$1&lt;MatrizdeEquipos!$K29,IF(MatrizdeEquipos!$K29&lt;QY$1,1,0),0))</f>
        <v>0</v>
      </c>
      <c r="PN31" s="5">
        <f>IF(PN$1=MatrizdeEquipos!$K29,1,IF(PN$1&lt;MatrizdeEquipos!$K29,IF(MatrizdeEquipos!$K29&lt;QZ$1,1,0),0))</f>
        <v>0</v>
      </c>
      <c r="PO31" s="5">
        <f>IF(PO$1=MatrizdeEquipos!$K29,1,IF(PO$1&lt;MatrizdeEquipos!$K29,IF(MatrizdeEquipos!$K29&lt;RA$1,1,0),0))</f>
        <v>0</v>
      </c>
      <c r="PP31" s="5">
        <f>IF(PP$1=MatrizdeEquipos!$K29,1,IF(PP$1&lt;MatrizdeEquipos!$K29,IF(MatrizdeEquipos!$K29&lt;RB$1,1,0),0))</f>
        <v>0</v>
      </c>
      <c r="PQ31" s="5">
        <f>IF(PQ$1=MatrizdeEquipos!$K29,1,IF(PQ$1&lt;MatrizdeEquipos!$K29,IF(MatrizdeEquipos!$K29&lt;RC$1,1,0),0))</f>
        <v>0</v>
      </c>
      <c r="PR31" s="5">
        <f>IF(PR$1=MatrizdeEquipos!$K29,1,IF(PR$1&lt;MatrizdeEquipos!$K29,IF(MatrizdeEquipos!$K29&lt;RD$1,1,0),0))</f>
        <v>0</v>
      </c>
      <c r="PS31" s="5">
        <f>IF(PS$1=MatrizdeEquipos!$K29,1,IF(PS$1&lt;MatrizdeEquipos!$K29,IF(MatrizdeEquipos!$K29&lt;RE$1,1,0),0))</f>
        <v>0</v>
      </c>
      <c r="PT31" s="5">
        <f>IF(PT$1=MatrizdeEquipos!$K29,1,IF(PT$1&lt;MatrizdeEquipos!$K29,IF(MatrizdeEquipos!$K29&lt;RF$1,1,0),0))</f>
        <v>0</v>
      </c>
      <c r="PU31" s="5">
        <f>IF(PU$1=MatrizdeEquipos!$K29,1,IF(PU$1&lt;MatrizdeEquipos!$K29,IF(MatrizdeEquipos!$K29&lt;RG$1,1,0),0))</f>
        <v>0</v>
      </c>
      <c r="PV31" s="5">
        <f>IF(PV$1=MatrizdeEquipos!$K29,1,IF(PV$1&lt;MatrizdeEquipos!$K29,IF(MatrizdeEquipos!$K29&lt;RH$1,1,0),0))</f>
        <v>0</v>
      </c>
      <c r="PW31" s="5">
        <f>IF(PW$1=MatrizdeEquipos!$K29,1,IF(PW$1&lt;MatrizdeEquipos!$K29,IF(MatrizdeEquipos!$K29&lt;RI$1,1,0),0))</f>
        <v>0</v>
      </c>
      <c r="PX31" s="5">
        <f>IF(PX$1=MatrizdeEquipos!$K29,1,IF(PX$1&lt;MatrizdeEquipos!$K29,IF(MatrizdeEquipos!$K29&lt;RJ$1,1,0),0))</f>
        <v>0</v>
      </c>
      <c r="PY31" s="5">
        <f>IF(PY$1=MatrizdeEquipos!$K29,1,IF(PY$1&lt;MatrizdeEquipos!$K29,IF(MatrizdeEquipos!$K29&lt;RK$1,1,0),0))</f>
        <v>0</v>
      </c>
      <c r="PZ31" s="5">
        <f>IF(PZ$1=MatrizdeEquipos!$K29,1,IF(PZ$1&lt;MatrizdeEquipos!$K29,IF(MatrizdeEquipos!$K29&lt;RL$1,1,0),0))</f>
        <v>0</v>
      </c>
      <c r="QA31" s="5">
        <f>IF(QA$1=MatrizdeEquipos!$K29,1,IF(QA$1&lt;MatrizdeEquipos!$K29,IF(MatrizdeEquipos!$K29&lt;RM$1,1,0),0))</f>
        <v>0</v>
      </c>
      <c r="QB31" s="5">
        <f>IF(QB$1=MatrizdeEquipos!$K29,1,IF(QB$1&lt;MatrizdeEquipos!$K29,IF(MatrizdeEquipos!$K29&lt;RN$1,1,0),0))</f>
        <v>0</v>
      </c>
      <c r="QC31" s="5">
        <f>IF(QC$1=MatrizdeEquipos!$K29,1,IF(QC$1&lt;MatrizdeEquipos!$K29,IF(MatrizdeEquipos!$K29&lt;RO$1,1,0),0))</f>
        <v>0</v>
      </c>
      <c r="QD31" s="5">
        <f>IF(QD$1=MatrizdeEquipos!$K29,1,IF(QD$1&lt;MatrizdeEquipos!$K29,IF(MatrizdeEquipos!$K29&lt;RP$1,1,0),0))</f>
        <v>0</v>
      </c>
      <c r="QE31" s="5">
        <f>IF(QE$1=MatrizdeEquipos!$K29,1,IF(QE$1&lt;MatrizdeEquipos!$K29,IF(MatrizdeEquipos!$K29&lt;RQ$1,1,0),0))</f>
        <v>0</v>
      </c>
      <c r="QF31" s="5">
        <f>IF(QF$1=MatrizdeEquipos!$K29,1,IF(QF$1&lt;MatrizdeEquipos!$K29,IF(MatrizdeEquipos!$K29&lt;RR$1,1,0),0))</f>
        <v>0</v>
      </c>
      <c r="QG31" s="5">
        <f>IF(QG$1=MatrizdeEquipos!$K29,1,IF(QG$1&lt;MatrizdeEquipos!$K29,IF(MatrizdeEquipos!$K29&lt;RS$1,1,0),0))</f>
        <v>0</v>
      </c>
      <c r="QH31" s="5">
        <f>IF(QH$1=MatrizdeEquipos!$K29,1,IF(QH$1&lt;MatrizdeEquipos!$K29,IF(MatrizdeEquipos!$K29&lt;RT$1,1,0),0))</f>
        <v>0</v>
      </c>
      <c r="QI31" s="5">
        <f>IF(QI$1=MatrizdeEquipos!$K29,1,IF(QI$1&lt;MatrizdeEquipos!$K29,IF(MatrizdeEquipos!$K29&lt;RU$1,1,0),0))</f>
        <v>0</v>
      </c>
      <c r="QJ31" s="5">
        <f>IF(QJ$1=MatrizdeEquipos!$K29,1,IF(QJ$1&lt;MatrizdeEquipos!$K29,IF(MatrizdeEquipos!$K29&lt;RV$1,1,0),0))</f>
        <v>0</v>
      </c>
      <c r="QK31" s="5">
        <f>IF(QK$1=MatrizdeEquipos!$K29,1,IF(QK$1&lt;MatrizdeEquipos!$K29,IF(MatrizdeEquipos!$K29&lt;RW$1,1,0),0))</f>
        <v>0</v>
      </c>
      <c r="QL31" s="5">
        <f>IF(QL$1=MatrizdeEquipos!$K29,1,IF(QL$1&lt;MatrizdeEquipos!$K29,IF(MatrizdeEquipos!$K29&lt;RX$1,1,0),0))</f>
        <v>0</v>
      </c>
      <c r="QM31" s="5">
        <f>IF(QM$1=MatrizdeEquipos!$K29,1,IF(QM$1&lt;MatrizdeEquipos!$K29,IF(MatrizdeEquipos!$K29&lt;RY$1,1,0),0))</f>
        <v>0</v>
      </c>
      <c r="QN31" s="5">
        <f>IF(QN$1=MatrizdeEquipos!$K29,1,IF(QN$1&lt;MatrizdeEquipos!$K29,IF(MatrizdeEquipos!$K29&lt;RZ$1,1,0),0))</f>
        <v>0</v>
      </c>
      <c r="QO31" s="5">
        <f>IF(QO$1=MatrizdeEquipos!$K29,1,IF(QO$1&lt;MatrizdeEquipos!$K29,IF(MatrizdeEquipos!$K29&lt;SA$1,1,0),0))</f>
        <v>0</v>
      </c>
      <c r="QP31" s="5">
        <f>IF(QP$1=MatrizdeEquipos!$K29,1,IF(QP$1&lt;MatrizdeEquipos!$K29,IF(MatrizdeEquipos!$K29&lt;SB$1,1,0),0))</f>
        <v>0</v>
      </c>
      <c r="QQ31" s="5">
        <f>IF(QQ$1=MatrizdeEquipos!$K29,1,IF(QQ$1&lt;MatrizdeEquipos!$K29,IF(MatrizdeEquipos!$K29&lt;SC$1,1,0),0))</f>
        <v>0</v>
      </c>
      <c r="QR31" s="5">
        <f>IF(QR$1=MatrizdeEquipos!$K29,1,IF(QR$1&lt;MatrizdeEquipos!$K29,IF(MatrizdeEquipos!$K29&lt;SD$1,1,0),0))</f>
        <v>0</v>
      </c>
      <c r="QS31" s="5">
        <f>IF(QS$1=MatrizdeEquipos!$K29,1,IF(QS$1&lt;MatrizdeEquipos!$K29,IF(MatrizdeEquipos!$K29&lt;SE$1,1,0),0))</f>
        <v>0</v>
      </c>
      <c r="QT31" s="5">
        <f>IF(QT$1=MatrizdeEquipos!$K29,1,IF(QT$1&lt;MatrizdeEquipos!$K29,IF(MatrizdeEquipos!$K29&lt;SF$1,1,0),0))</f>
        <v>0</v>
      </c>
      <c r="QU31" s="5">
        <f>IF(QU$1=MatrizdeEquipos!$K29,1,IF(QU$1&lt;MatrizdeEquipos!$K29,IF(MatrizdeEquipos!$K29&lt;SG$1,1,0),0))</f>
        <v>0</v>
      </c>
      <c r="QV31" s="5">
        <f>IF(QV$1=MatrizdeEquipos!$K29,1,IF(QV$1&lt;MatrizdeEquipos!$K29,IF(MatrizdeEquipos!$K29&lt;SH$1,1,0),0))</f>
        <v>0</v>
      </c>
      <c r="QW31" s="5">
        <f>IF(QW$1=MatrizdeEquipos!$K29,1,IF(QW$1&lt;MatrizdeEquipos!$K29,IF(MatrizdeEquipos!$K29&lt;SI$1,1,0),0))</f>
        <v>0</v>
      </c>
      <c r="QX31" s="5">
        <f>IF(QX$1=MatrizdeEquipos!$K29,1,IF(QX$1&lt;MatrizdeEquipos!$K29,IF(MatrizdeEquipos!$K29&lt;SJ$1,1,0),0))</f>
        <v>0</v>
      </c>
      <c r="QY31" s="5">
        <f>IF(QY$1=MatrizdeEquipos!$K29,1,IF(QY$1&lt;MatrizdeEquipos!$K29,IF(MatrizdeEquipos!$K29&lt;SK$1,1,0),0))</f>
        <v>0</v>
      </c>
      <c r="QZ31" s="5">
        <f>IF(QZ$1=MatrizdeEquipos!$K29,1,IF(QZ$1&lt;MatrizdeEquipos!$K29,IF(MatrizdeEquipos!$K29&lt;SL$1,1,0),0))</f>
        <v>0</v>
      </c>
      <c r="RA31" s="5">
        <f>IF(RA$1=MatrizdeEquipos!$K29,1,IF(RA$1&lt;MatrizdeEquipos!$K29,IF(MatrizdeEquipos!$K29&lt;SM$1,1,0),0))</f>
        <v>0</v>
      </c>
      <c r="RB31" s="5">
        <f>IF(RB$1=MatrizdeEquipos!$K29,1,IF(RB$1&lt;MatrizdeEquipos!$K29,IF(MatrizdeEquipos!$K29&lt;SN$1,1,0),0))</f>
        <v>0</v>
      </c>
      <c r="RC31" s="5">
        <f>IF(RC$1=MatrizdeEquipos!$K29,1,IF(RC$1&lt;MatrizdeEquipos!$K29,IF(MatrizdeEquipos!$K29&lt;SO$1,1,0),0))</f>
        <v>0</v>
      </c>
      <c r="RD31" s="5">
        <f>IF(RD$1=MatrizdeEquipos!$K29,1,IF(RD$1&lt;MatrizdeEquipos!$K29,IF(MatrizdeEquipos!$K29&lt;SP$1,1,0),0))</f>
        <v>0</v>
      </c>
      <c r="RE31" s="5">
        <f>IF(RE$1=MatrizdeEquipos!$K29,1,IF(RE$1&lt;MatrizdeEquipos!$K29,IF(MatrizdeEquipos!$K29&lt;SQ$1,1,0),0))</f>
        <v>0</v>
      </c>
      <c r="RF31" s="5">
        <f>IF(RF$1=MatrizdeEquipos!$K29,1,IF(RF$1&lt;MatrizdeEquipos!$K29,IF(MatrizdeEquipos!$K29&lt;SR$1,1,0),0))</f>
        <v>0</v>
      </c>
      <c r="RG31" s="5">
        <f>IF(RG$1=MatrizdeEquipos!$K29,1,IF(RG$1&lt;MatrizdeEquipos!$K29,IF(MatrizdeEquipos!$K29&lt;SS$1,1,0),0))</f>
        <v>0</v>
      </c>
      <c r="RH31" s="5">
        <f>IF(RH$1=MatrizdeEquipos!$K29,1,IF(RH$1&lt;MatrizdeEquipos!$K29,IF(MatrizdeEquipos!$K29&lt;ST$1,1,0),0))</f>
        <v>0</v>
      </c>
      <c r="RI31" s="5">
        <f>IF(RI$1=MatrizdeEquipos!$K29,1,IF(RI$1&lt;MatrizdeEquipos!$K29,IF(MatrizdeEquipos!$K29&lt;SU$1,1,0),0))</f>
        <v>0</v>
      </c>
      <c r="RJ31" s="5">
        <f>IF(RJ$1=MatrizdeEquipos!$K29,1,IF(RJ$1&lt;MatrizdeEquipos!$K29,IF(MatrizdeEquipos!$K29&lt;SV$1,1,0),0))</f>
        <v>0</v>
      </c>
      <c r="RK31" s="5">
        <f>IF(RK$1=MatrizdeEquipos!$K29,1,IF(RK$1&lt;MatrizdeEquipos!$K29,IF(MatrizdeEquipos!$K29&lt;SW$1,1,0),0))</f>
        <v>0</v>
      </c>
      <c r="RL31" s="5">
        <f>IF(RL$1=MatrizdeEquipos!$K29,1,IF(RL$1&lt;MatrizdeEquipos!$K29,IF(MatrizdeEquipos!$K29&lt;SX$1,1,0),0))</f>
        <v>0</v>
      </c>
      <c r="RM31" s="5">
        <f>IF(RM$1=MatrizdeEquipos!$K29,1,IF(RM$1&lt;MatrizdeEquipos!$K29,IF(MatrizdeEquipos!$K29&lt;SY$1,1,0),0))</f>
        <v>0</v>
      </c>
      <c r="RN31" s="5">
        <f>IF(RN$1=MatrizdeEquipos!$K29,1,IF(RN$1&lt;MatrizdeEquipos!$K29,IF(MatrizdeEquipos!$K29&lt;SZ$1,1,0),0))</f>
        <v>0</v>
      </c>
      <c r="RO31" s="5">
        <f>IF(RO$1=MatrizdeEquipos!$K29,1,IF(RO$1&lt;MatrizdeEquipos!$K29,IF(MatrizdeEquipos!$K29&lt;TA$1,1,0),0))</f>
        <v>0</v>
      </c>
      <c r="RP31" s="5">
        <f>IF(RP$1=MatrizdeEquipos!$K29,1,IF(RP$1&lt;MatrizdeEquipos!$K29,IF(MatrizdeEquipos!$K29&lt;TB$1,1,0),0))</f>
        <v>0</v>
      </c>
      <c r="RQ31" s="5">
        <f>IF(RQ$1=MatrizdeEquipos!$K29,1,IF(RQ$1&lt;MatrizdeEquipos!$K29,IF(MatrizdeEquipos!$K29&lt;TC$1,1,0),0))</f>
        <v>0</v>
      </c>
      <c r="RR31" s="5">
        <f>IF(RR$1=MatrizdeEquipos!$K29,1,IF(RR$1&lt;MatrizdeEquipos!$K29,IF(MatrizdeEquipos!$K29&lt;TD$1,1,0),0))</f>
        <v>0</v>
      </c>
      <c r="RS31" s="5">
        <f>IF(RS$1=MatrizdeEquipos!$K29,1,IF(RS$1&lt;MatrizdeEquipos!$K29,IF(MatrizdeEquipos!$K29&lt;TE$1,1,0),0))</f>
        <v>0</v>
      </c>
      <c r="RT31" s="5">
        <f>IF(RT$1=MatrizdeEquipos!$K29,1,IF(RT$1&lt;MatrizdeEquipos!$K29,IF(MatrizdeEquipos!$K29&lt;TF$1,1,0),0))</f>
        <v>0</v>
      </c>
      <c r="RU31" s="5">
        <f>IF(RU$1=MatrizdeEquipos!$K29,1,IF(RU$1&lt;MatrizdeEquipos!$K29,IF(MatrizdeEquipos!$K29&lt;TG$1,1,0),0))</f>
        <v>0</v>
      </c>
      <c r="RV31" s="5">
        <f>IF(RV$1=MatrizdeEquipos!$K29,1,IF(RV$1&lt;MatrizdeEquipos!$K29,IF(MatrizdeEquipos!$K29&lt;TH$1,1,0),0))</f>
        <v>0</v>
      </c>
      <c r="RW31" s="5">
        <f>IF(RW$1=MatrizdeEquipos!$K29,1,IF(RW$1&lt;MatrizdeEquipos!$K29,IF(MatrizdeEquipos!$K29&lt;TI$1,1,0),0))</f>
        <v>0</v>
      </c>
      <c r="RX31" s="5">
        <f>IF(RX$1=MatrizdeEquipos!$K29,1,IF(RX$1&lt;MatrizdeEquipos!$K29,IF(MatrizdeEquipos!$K29&lt;TJ$1,1,0),0))</f>
        <v>0</v>
      </c>
      <c r="RY31" s="5">
        <f>IF(RY$1=MatrizdeEquipos!$K29,1,IF(RY$1&lt;MatrizdeEquipos!$K29,IF(MatrizdeEquipos!$K29&lt;TK$1,1,0),0))</f>
        <v>0</v>
      </c>
      <c r="RZ31" s="5">
        <f>IF(RZ$1=MatrizdeEquipos!$K29,1,IF(RZ$1&lt;MatrizdeEquipos!$K29,IF(MatrizdeEquipos!$K29&lt;TL$1,1,0),0))</f>
        <v>0</v>
      </c>
      <c r="SA31" s="5">
        <f>IF(SA$1=MatrizdeEquipos!$K29,1,IF(SA$1&lt;MatrizdeEquipos!$K29,IF(MatrizdeEquipos!$K29&lt;TM$1,1,0),0))</f>
        <v>0</v>
      </c>
      <c r="SB31" s="5">
        <f>IF(SB$1=MatrizdeEquipos!$K29,1,IF(SB$1&lt;MatrizdeEquipos!$K29,IF(MatrizdeEquipos!$K29&lt;TN$1,1,0),0))</f>
        <v>0</v>
      </c>
      <c r="SC31" s="5">
        <f>IF(SC$1=MatrizdeEquipos!$K29,1,IF(SC$1&lt;MatrizdeEquipos!$K29,IF(MatrizdeEquipos!$K29&lt;TO$1,1,0),0))</f>
        <v>0</v>
      </c>
      <c r="SD31" s="5">
        <f>IF(SD$1=MatrizdeEquipos!$K29,1,IF(SD$1&lt;MatrizdeEquipos!$K29,IF(MatrizdeEquipos!$K29&lt;TP$1,1,0),0))</f>
        <v>0</v>
      </c>
      <c r="SE31" s="5">
        <f>IF(SE$1=MatrizdeEquipos!$K29,1,IF(SE$1&lt;MatrizdeEquipos!$K29,IF(MatrizdeEquipos!$K29&lt;TQ$1,1,0),0))</f>
        <v>0</v>
      </c>
      <c r="SF31" s="5">
        <f>IF(SF$1=MatrizdeEquipos!$K29,1,IF(SF$1&lt;MatrizdeEquipos!$K29,IF(MatrizdeEquipos!$K29&lt;TR$1,1,0),0))</f>
        <v>0</v>
      </c>
      <c r="SG31" s="5">
        <f>IF(SG$1=MatrizdeEquipos!$K29,1,IF(SG$1&lt;MatrizdeEquipos!$K29,IF(MatrizdeEquipos!$K29&lt;TS$1,1,0),0))</f>
        <v>0</v>
      </c>
      <c r="SH31" s="5">
        <f>IF(SH$1=MatrizdeEquipos!$K29,1,IF(SH$1&lt;MatrizdeEquipos!$K29,IF(MatrizdeEquipos!$K29&lt;TT$1,1,0),0))</f>
        <v>0</v>
      </c>
      <c r="SI31" s="5">
        <f>IF(SI$1=MatrizdeEquipos!$K29,1,IF(SI$1&lt;MatrizdeEquipos!$K29,IF(MatrizdeEquipos!$K29&lt;TU$1,1,0),0))</f>
        <v>0</v>
      </c>
      <c r="SJ31" s="5">
        <f>IF(SJ$1=MatrizdeEquipos!$K29,1,IF(SJ$1&lt;MatrizdeEquipos!$K29,IF(MatrizdeEquipos!$K29&lt;TV$1,1,0),0))</f>
        <v>0</v>
      </c>
      <c r="SK31" s="5">
        <f>IF(SK$1=MatrizdeEquipos!$K29,1,IF(SK$1&lt;MatrizdeEquipos!$K29,IF(MatrizdeEquipos!$K29&lt;TW$1,1,0),0))</f>
        <v>0</v>
      </c>
      <c r="SL31" s="5">
        <f>IF(SL$1=MatrizdeEquipos!$K29,1,IF(SL$1&lt;MatrizdeEquipos!$K29,IF(MatrizdeEquipos!$K29&lt;TX$1,1,0),0))</f>
        <v>0</v>
      </c>
      <c r="SM31" s="5">
        <f>IF(SM$1=MatrizdeEquipos!$K29,1,IF(SM$1&lt;MatrizdeEquipos!$K29,IF(MatrizdeEquipos!$K29&lt;TY$1,1,0),0))</f>
        <v>0</v>
      </c>
      <c r="SN31" s="5">
        <f>IF(SN$1=MatrizdeEquipos!$K29,1,IF(SN$1&lt;MatrizdeEquipos!$K29,IF(MatrizdeEquipos!$K29&lt;TZ$1,1,0),0))</f>
        <v>0</v>
      </c>
      <c r="SO31" s="5">
        <f>IF(SO$1=MatrizdeEquipos!$K29,1,IF(SO$1&lt;MatrizdeEquipos!$K29,IF(MatrizdeEquipos!$K29&lt;UA$1,1,0),0))</f>
        <v>0</v>
      </c>
      <c r="SP31" s="5">
        <f>IF(SP$1=MatrizdeEquipos!$K29,1,IF(SP$1&lt;MatrizdeEquipos!$K29,IF(MatrizdeEquipos!$K29&lt;UB$1,1,0),0))</f>
        <v>0</v>
      </c>
      <c r="SQ31" s="5">
        <f>IF(SQ$1=MatrizdeEquipos!$K29,1,IF(SQ$1&lt;MatrizdeEquipos!$K29,IF(MatrizdeEquipos!$K29&lt;UC$1,1,0),0))</f>
        <v>0</v>
      </c>
      <c r="SR31" s="5">
        <f>IF(SR$1=MatrizdeEquipos!$K29,1,IF(SR$1&lt;MatrizdeEquipos!$K29,IF(MatrizdeEquipos!$K29&lt;UD$1,1,0),0))</f>
        <v>0</v>
      </c>
      <c r="SS31" s="5">
        <f>IF(SS$1=MatrizdeEquipos!$K29,1,IF(SS$1&lt;MatrizdeEquipos!$K29,IF(MatrizdeEquipos!$K29&lt;UE$1,1,0),0))</f>
        <v>0</v>
      </c>
      <c r="ST31" s="5">
        <f>IF(ST$1=MatrizdeEquipos!$K29,1,IF(ST$1&lt;MatrizdeEquipos!$K29,IF(MatrizdeEquipos!$K29&lt;UF$1,1,0),0))</f>
        <v>0</v>
      </c>
      <c r="SU31" s="5">
        <f>IF(SU$1=MatrizdeEquipos!$K29,1,IF(SU$1&lt;MatrizdeEquipos!$K29,IF(MatrizdeEquipos!$K29&lt;UG$1,1,0),0))</f>
        <v>0</v>
      </c>
      <c r="SV31" s="5">
        <f>IF(SV$1=MatrizdeEquipos!$K29,1,IF(SV$1&lt;MatrizdeEquipos!$K29,IF(MatrizdeEquipos!$K29&lt;UH$1,1,0),0))</f>
        <v>0</v>
      </c>
      <c r="SW31" s="5">
        <f>IF(SW$1=MatrizdeEquipos!$K29,1,IF(SW$1&lt;MatrizdeEquipos!$K29,IF(MatrizdeEquipos!$K29&lt;UI$1,1,0),0))</f>
        <v>0</v>
      </c>
      <c r="SX31" s="5">
        <f>IF(SX$1=MatrizdeEquipos!$K29,1,IF(SX$1&lt;MatrizdeEquipos!$K29,IF(MatrizdeEquipos!$K29&lt;UJ$1,1,0),0))</f>
        <v>0</v>
      </c>
      <c r="SY31" s="5">
        <f>IF(SY$1=MatrizdeEquipos!$K29,1,IF(SY$1&lt;MatrizdeEquipos!$K29,IF(MatrizdeEquipos!$K29&lt;UK$1,1,0),0))</f>
        <v>0</v>
      </c>
      <c r="SZ31" s="5">
        <f>IF(SZ$1=MatrizdeEquipos!$K29,1,IF(SZ$1&lt;MatrizdeEquipos!$K29,IF(MatrizdeEquipos!$K29&lt;UL$1,1,0),0))</f>
        <v>0</v>
      </c>
      <c r="TA31" s="5">
        <f>IF(TA$1=MatrizdeEquipos!$K29,1,IF(TA$1&lt;MatrizdeEquipos!$K29,IF(MatrizdeEquipos!$K29&lt;UM$1,1,0),0))</f>
        <v>0</v>
      </c>
      <c r="TB31" s="5">
        <f>IF(TB$1=MatrizdeEquipos!$K29,1,IF(TB$1&lt;MatrizdeEquipos!$K29,IF(MatrizdeEquipos!$K29&lt;UN$1,1,0),0))</f>
        <v>0</v>
      </c>
      <c r="TC31" s="5">
        <f>IF(TC$1=MatrizdeEquipos!$K29,1,IF(TC$1&lt;MatrizdeEquipos!$K29,IF(MatrizdeEquipos!$K29&lt;UO$1,1,0),0))</f>
        <v>0</v>
      </c>
      <c r="TD31" s="5">
        <f>IF(TD$1=MatrizdeEquipos!$K29,1,IF(TD$1&lt;MatrizdeEquipos!$K29,IF(MatrizdeEquipos!$K29&lt;UP$1,1,0),0))</f>
        <v>0</v>
      </c>
      <c r="TE31" s="5">
        <f>IF(TE$1=MatrizdeEquipos!$K29,1,IF(TE$1&lt;MatrizdeEquipos!$K29,IF(MatrizdeEquipos!$K29&lt;UQ$1,1,0),0))</f>
        <v>0</v>
      </c>
      <c r="TF31" s="5">
        <f>IF(TF$1=MatrizdeEquipos!$K29,1,IF(TF$1&lt;MatrizdeEquipos!$K29,IF(MatrizdeEquipos!$K29&lt;UR$1,1,0),0))</f>
        <v>0</v>
      </c>
      <c r="TG31" s="5">
        <f>IF(TG$1=MatrizdeEquipos!$K29,1,IF(TG$1&lt;MatrizdeEquipos!$K29,IF(MatrizdeEquipos!$K29&lt;US$1,1,0),0))</f>
        <v>0</v>
      </c>
      <c r="TH31" s="5">
        <f>IF(TH$1=MatrizdeEquipos!$K29,1,IF(TH$1&lt;MatrizdeEquipos!$K29,IF(MatrizdeEquipos!$K29&lt;UT$1,1,0),0))</f>
        <v>0</v>
      </c>
      <c r="TI31" s="5">
        <f>IF(TI$1=MatrizdeEquipos!$K29,1,IF(TI$1&lt;MatrizdeEquipos!$K29,IF(MatrizdeEquipos!$K29&lt;UU$1,1,0),0))</f>
        <v>0</v>
      </c>
      <c r="TJ31" s="5">
        <f>IF(TJ$1=MatrizdeEquipos!$K29,1,IF(TJ$1&lt;MatrizdeEquipos!$K29,IF(MatrizdeEquipos!$K29&lt;UV$1,1,0),0))</f>
        <v>0</v>
      </c>
      <c r="TK31" s="5">
        <f>IF(TK$1=MatrizdeEquipos!$K29,1,IF(TK$1&lt;MatrizdeEquipos!$K29,IF(MatrizdeEquipos!$K29&lt;UW$1,1,0),0))</f>
        <v>0</v>
      </c>
      <c r="TL31" s="5">
        <f>IF(TL$1=MatrizdeEquipos!$K29,1,IF(TL$1&lt;MatrizdeEquipos!$K29,IF(MatrizdeEquipos!$K29&lt;UX$1,1,0),0))</f>
        <v>0</v>
      </c>
      <c r="TM31" s="5">
        <f>IF(TM$1=MatrizdeEquipos!$K29,1,IF(TM$1&lt;MatrizdeEquipos!$K29,IF(MatrizdeEquipos!$K29&lt;UY$1,1,0),0))</f>
        <v>0</v>
      </c>
      <c r="TN31" s="5">
        <f>IF(TN$1=MatrizdeEquipos!$K29,1,IF(TN$1&lt;MatrizdeEquipos!$K29,IF(MatrizdeEquipos!$K29&lt;UZ$1,1,0),0))</f>
        <v>0</v>
      </c>
      <c r="TO31" s="5">
        <f>IF(TO$1=MatrizdeEquipos!$K29,1,IF(TO$1&lt;MatrizdeEquipos!$K29,IF(MatrizdeEquipos!$K29&lt;VA$1,1,0),0))</f>
        <v>0</v>
      </c>
      <c r="TP31" s="5">
        <f>IF(TP$1=MatrizdeEquipos!$K29,1,IF(TP$1&lt;MatrizdeEquipos!$K29,IF(MatrizdeEquipos!$K29&lt;VB$1,1,0),0))</f>
        <v>0</v>
      </c>
      <c r="TQ31" s="5">
        <f>IF(TQ$1=MatrizdeEquipos!$K29,1,IF(TQ$1&lt;MatrizdeEquipos!$K29,IF(MatrizdeEquipos!$K29&lt;VC$1,1,0),0))</f>
        <v>0</v>
      </c>
      <c r="TR31" s="5">
        <f>IF(TR$1=MatrizdeEquipos!$K29,1,IF(TR$1&lt;MatrizdeEquipos!$K29,IF(MatrizdeEquipos!$K29&lt;VD$1,1,0),0))</f>
        <v>0</v>
      </c>
      <c r="TS31" s="5">
        <f>IF(TS$1=MatrizdeEquipos!$K29,1,IF(TS$1&lt;MatrizdeEquipos!$K29,IF(MatrizdeEquipos!$K29&lt;VE$1,1,0),0))</f>
        <v>0</v>
      </c>
      <c r="TT31" s="5">
        <f>IF(TT$1=MatrizdeEquipos!$K29,1,IF(TT$1&lt;MatrizdeEquipos!$K29,IF(MatrizdeEquipos!$K29&lt;VF$1,1,0),0))</f>
        <v>0</v>
      </c>
      <c r="TU31" s="5">
        <f>IF(TU$1=MatrizdeEquipos!$K29,1,IF(TU$1&lt;MatrizdeEquipos!$K29,IF(MatrizdeEquipos!$K29&lt;VG$1,1,0),0))</f>
        <v>0</v>
      </c>
      <c r="TV31" s="5">
        <f>IF(TV$1=MatrizdeEquipos!$K29,1,IF(TV$1&lt;MatrizdeEquipos!$K29,IF(MatrizdeEquipos!$K29&lt;VH$1,1,0),0))</f>
        <v>0</v>
      </c>
      <c r="TW31" s="5">
        <f>IF(TW$1=MatrizdeEquipos!$K29,1,IF(TW$1&lt;MatrizdeEquipos!$K29,IF(MatrizdeEquipos!$K29&lt;VI$1,1,0),0))</f>
        <v>0</v>
      </c>
      <c r="TX31" s="5">
        <f>IF(TX$1=MatrizdeEquipos!$K29,1,IF(TX$1&lt;MatrizdeEquipos!$K29,IF(MatrizdeEquipos!$K29&lt;VJ$1,1,0),0))</f>
        <v>0</v>
      </c>
      <c r="TY31" s="5">
        <f>IF(TY$1=MatrizdeEquipos!$K29,1,IF(TY$1&lt;MatrizdeEquipos!$K29,IF(MatrizdeEquipos!$K29&lt;VK$1,1,0),0))</f>
        <v>0</v>
      </c>
      <c r="TZ31" s="5">
        <f>IF(TZ$1=MatrizdeEquipos!$K29,1,IF(TZ$1&lt;MatrizdeEquipos!$K29,IF(MatrizdeEquipos!$K29&lt;VL$1,1,0),0))</f>
        <v>0</v>
      </c>
      <c r="UA31" s="5">
        <f>IF(UA$1=MatrizdeEquipos!$K29,1,IF(UA$1&lt;MatrizdeEquipos!$K29,IF(MatrizdeEquipos!$K29&lt;VM$1,1,0),0))</f>
        <v>0</v>
      </c>
      <c r="UB31" s="5">
        <f>IF(UB$1=MatrizdeEquipos!$K29,1,IF(UB$1&lt;MatrizdeEquipos!$K29,IF(MatrizdeEquipos!$K29&lt;VN$1,1,0),0))</f>
        <v>0</v>
      </c>
      <c r="UC31" s="5">
        <f>IF(UC$1=MatrizdeEquipos!$K29,1,IF(UC$1&lt;MatrizdeEquipos!$K29,IF(MatrizdeEquipos!$K29&lt;VO$1,1,0),0))</f>
        <v>0</v>
      </c>
      <c r="UD31" s="5">
        <f>IF(UD$1=MatrizdeEquipos!$K29,1,IF(UD$1&lt;MatrizdeEquipos!$K29,IF(MatrizdeEquipos!$K29&lt;VP$1,1,0),0))</f>
        <v>0</v>
      </c>
      <c r="UE31" s="5">
        <f>IF(UE$1=MatrizdeEquipos!$K29,1,IF(UE$1&lt;MatrizdeEquipos!$K29,IF(MatrizdeEquipos!$K29&lt;VQ$1,1,0),0))</f>
        <v>0</v>
      </c>
      <c r="UF31" s="5">
        <f>IF(UF$1=MatrizdeEquipos!$K29,1,IF(UF$1&lt;MatrizdeEquipos!$K29,IF(MatrizdeEquipos!$K29&lt;VR$1,1,0),0))</f>
        <v>0</v>
      </c>
      <c r="UG31" s="5">
        <f>IF(UG$1=MatrizdeEquipos!$K29,1,IF(UG$1&lt;MatrizdeEquipos!$K29,IF(MatrizdeEquipos!$K29&lt;VS$1,1,0),0))</f>
        <v>0</v>
      </c>
      <c r="UH31" s="5">
        <f>IF(UH$1=MatrizdeEquipos!$K29,1,IF(UH$1&lt;MatrizdeEquipos!$K29,IF(MatrizdeEquipos!$K29&lt;VT$1,1,0),0))</f>
        <v>0</v>
      </c>
      <c r="UI31" s="5">
        <f>IF(UI$1=MatrizdeEquipos!$K29,1,IF(UI$1&lt;MatrizdeEquipos!$K29,IF(MatrizdeEquipos!$K29&lt;VU$1,1,0),0))</f>
        <v>0</v>
      </c>
      <c r="UJ31" s="5">
        <f>IF(UJ$1=MatrizdeEquipos!$K29,1,IF(UJ$1&lt;MatrizdeEquipos!$K29,IF(MatrizdeEquipos!$K29&lt;VV$1,1,0),0))</f>
        <v>0</v>
      </c>
      <c r="UK31" s="5">
        <f>IF(UK$1=MatrizdeEquipos!$K29,1,IF(UK$1&lt;MatrizdeEquipos!$K29,IF(MatrizdeEquipos!$K29&lt;VW$1,1,0),0))</f>
        <v>0</v>
      </c>
      <c r="UL31" s="5">
        <f>IF(UL$1=MatrizdeEquipos!$K29,1,IF(UL$1&lt;MatrizdeEquipos!$K29,IF(MatrizdeEquipos!$K29&lt;VX$1,1,0),0))</f>
        <v>0</v>
      </c>
      <c r="UM31" s="5">
        <f>IF(UM$1=MatrizdeEquipos!$K29,1,IF(UM$1&lt;MatrizdeEquipos!$K29,IF(MatrizdeEquipos!$K29&lt;VY$1,1,0),0))</f>
        <v>0</v>
      </c>
      <c r="UN31" s="5">
        <f>IF(UN$1=MatrizdeEquipos!$K29,1,IF(UN$1&lt;MatrizdeEquipos!$K29,IF(MatrizdeEquipos!$K29&lt;VZ$1,1,0),0))</f>
        <v>0</v>
      </c>
      <c r="UO31" s="5">
        <f>IF(UO$1=MatrizdeEquipos!$K29,1,IF(UO$1&lt;MatrizdeEquipos!$K29,IF(MatrizdeEquipos!$K29&lt;WA$1,1,0),0))</f>
        <v>0</v>
      </c>
      <c r="UP31" s="5">
        <f>IF(UP$1=MatrizdeEquipos!$K29,1,IF(UP$1&lt;MatrizdeEquipos!$K29,IF(MatrizdeEquipos!$K29&lt;WB$1,1,0),0))</f>
        <v>0</v>
      </c>
      <c r="UQ31" s="5">
        <f>IF(UQ$1=MatrizdeEquipos!$K29,1,IF(UQ$1&lt;MatrizdeEquipos!$K29,IF(MatrizdeEquipos!$K29&lt;WC$1,1,0),0))</f>
        <v>0</v>
      </c>
      <c r="UR31" s="5">
        <f>IF(UR$1=MatrizdeEquipos!$K29,1,IF(UR$1&lt;MatrizdeEquipos!$K29,IF(MatrizdeEquipos!$K29&lt;WD$1,1,0),0))</f>
        <v>0</v>
      </c>
      <c r="US31" s="5">
        <f>IF(US$1=MatrizdeEquipos!$K29,1,IF(US$1&lt;MatrizdeEquipos!$K29,IF(MatrizdeEquipos!$K29&lt;WE$1,1,0),0))</f>
        <v>0</v>
      </c>
      <c r="UT31" s="5">
        <f>IF(UT$1=MatrizdeEquipos!$K29,1,IF(UT$1&lt;MatrizdeEquipos!$K29,IF(MatrizdeEquipos!$K29&lt;WF$1,1,0),0))</f>
        <v>0</v>
      </c>
      <c r="UU31" s="5">
        <f>IF(UU$1=MatrizdeEquipos!$K29,1,IF(UU$1&lt;MatrizdeEquipos!$K29,IF(MatrizdeEquipos!$K29&lt;WG$1,1,0),0))</f>
        <v>0</v>
      </c>
      <c r="UV31" s="5">
        <f>IF(UV$1=MatrizdeEquipos!$K29,1,IF(UV$1&lt;MatrizdeEquipos!$K29,IF(MatrizdeEquipos!$K29&lt;WH$1,1,0),0))</f>
        <v>0</v>
      </c>
      <c r="UW31" s="5">
        <f>IF(UW$1=MatrizdeEquipos!$K29,1,IF(UW$1&lt;MatrizdeEquipos!$K29,IF(MatrizdeEquipos!$K29&lt;WI$1,1,0),0))</f>
        <v>0</v>
      </c>
      <c r="UX31" s="5">
        <f>IF(UX$1=MatrizdeEquipos!$K29,1,IF(UX$1&lt;MatrizdeEquipos!$K29,IF(MatrizdeEquipos!$K29&lt;WJ$1,1,0),0))</f>
        <v>0</v>
      </c>
      <c r="UY31" s="5">
        <f>IF(UY$1=MatrizdeEquipos!$K29,1,IF(UY$1&lt;MatrizdeEquipos!$K29,IF(MatrizdeEquipos!$K29&lt;WK$1,1,0),0))</f>
        <v>0</v>
      </c>
      <c r="UZ31" s="5">
        <f>IF(UZ$1=MatrizdeEquipos!$K29,1,IF(UZ$1&lt;MatrizdeEquipos!$K29,IF(MatrizdeEquipos!$K29&lt;WL$1,1,0),0))</f>
        <v>0</v>
      </c>
      <c r="VA31" s="5">
        <f>IF(VA$1=MatrizdeEquipos!$K29,1,IF(VA$1&lt;MatrizdeEquipos!$K29,IF(MatrizdeEquipos!$K29&lt;WM$1,1,0),0))</f>
        <v>0</v>
      </c>
      <c r="VB31" s="5">
        <f>IF(VB$1=MatrizdeEquipos!$K29,1,IF(VB$1&lt;MatrizdeEquipos!$K29,IF(MatrizdeEquipos!$K29&lt;WN$1,1,0),0))</f>
        <v>0</v>
      </c>
      <c r="VC31" s="5">
        <f>IF(VC$1=MatrizdeEquipos!$K29,1,IF(VC$1&lt;MatrizdeEquipos!$K29,IF(MatrizdeEquipos!$K29&lt;WO$1,1,0),0))</f>
        <v>0</v>
      </c>
      <c r="VD31" s="5">
        <f>IF(VD$1=MatrizdeEquipos!$K29,1,IF(VD$1&lt;MatrizdeEquipos!$K29,IF(MatrizdeEquipos!$K29&lt;WP$1,1,0),0))</f>
        <v>0</v>
      </c>
      <c r="VE31" s="5">
        <f>IF(VE$1=MatrizdeEquipos!$K29,1,IF(VE$1&lt;MatrizdeEquipos!$K29,IF(MatrizdeEquipos!$K29&lt;WQ$1,1,0),0))</f>
        <v>0</v>
      </c>
      <c r="VF31" s="5">
        <f>IF(VF$1=MatrizdeEquipos!$K29,1,IF(VF$1&lt;MatrizdeEquipos!$K29,IF(MatrizdeEquipos!$K29&lt;WR$1,1,0),0))</f>
        <v>0</v>
      </c>
      <c r="VG31" s="5">
        <f>IF(VG$1=MatrizdeEquipos!$K29,1,IF(VG$1&lt;MatrizdeEquipos!$K29,IF(MatrizdeEquipos!$K29&lt;WS$1,1,0),0))</f>
        <v>0</v>
      </c>
      <c r="VH31" s="5">
        <f>IF(VH$1=MatrizdeEquipos!$K29,1,IF(VH$1&lt;MatrizdeEquipos!$K29,IF(MatrizdeEquipos!$K29&lt;WT$1,1,0),0))</f>
        <v>0</v>
      </c>
      <c r="VI31" s="5">
        <f>IF(VI$1=MatrizdeEquipos!$K29,1,IF(VI$1&lt;MatrizdeEquipos!$K29,IF(MatrizdeEquipos!$K29&lt;WU$1,1,0),0))</f>
        <v>0</v>
      </c>
      <c r="VJ31" s="5">
        <f>IF(VJ$1=MatrizdeEquipos!$K29,1,IF(VJ$1&lt;MatrizdeEquipos!$K29,IF(MatrizdeEquipos!$K29&lt;WV$1,1,0),0))</f>
        <v>0</v>
      </c>
      <c r="VK31" s="5">
        <f>IF(VK$1=MatrizdeEquipos!$K29,1,IF(VK$1&lt;MatrizdeEquipos!$K29,IF(MatrizdeEquipos!$K29&lt;WW$1,1,0),0))</f>
        <v>0</v>
      </c>
      <c r="VL31" s="5">
        <f>IF(VL$1=MatrizdeEquipos!$K29,1,IF(VL$1&lt;MatrizdeEquipos!$K29,IF(MatrizdeEquipos!$K29&lt;WX$1,1,0),0))</f>
        <v>0</v>
      </c>
      <c r="VM31" s="5">
        <f>IF(VM$1=MatrizdeEquipos!$K29,1,IF(VM$1&lt;MatrizdeEquipos!$K29,IF(MatrizdeEquipos!$K29&lt;WY$1,1,0),0))</f>
        <v>0</v>
      </c>
      <c r="VN31" s="5">
        <f>IF(VN$1=MatrizdeEquipos!$K29,1,IF(VN$1&lt;MatrizdeEquipos!$K29,IF(MatrizdeEquipos!$K29&lt;WZ$1,1,0),0))</f>
        <v>0</v>
      </c>
      <c r="VO31" s="5">
        <f>IF(VO$1=MatrizdeEquipos!$K29,1,IF(VO$1&lt;MatrizdeEquipos!$K29,IF(MatrizdeEquipos!$K29&lt;XA$1,1,0),0))</f>
        <v>0</v>
      </c>
      <c r="VP31" s="5">
        <f>IF(VP$1=MatrizdeEquipos!$K29,1,IF(VP$1&lt;MatrizdeEquipos!$K29,IF(MatrizdeEquipos!$K29&lt;XB$1,1,0),0))</f>
        <v>0</v>
      </c>
      <c r="VQ31" s="5">
        <f>IF(VQ$1=MatrizdeEquipos!$K29,1,IF(VQ$1&lt;MatrizdeEquipos!$K29,IF(MatrizdeEquipos!$K29&lt;XC$1,1,0),0))</f>
        <v>0</v>
      </c>
      <c r="VR31" s="5">
        <f>IF(VR$1=MatrizdeEquipos!$K29,1,IF(VR$1&lt;MatrizdeEquipos!$K29,IF(MatrizdeEquipos!$K29&lt;XD$1,1,0),0))</f>
        <v>0</v>
      </c>
      <c r="VS31" s="5">
        <f>IF(VS$1=MatrizdeEquipos!$K29,1,IF(VS$1&lt;MatrizdeEquipos!$K29,IF(MatrizdeEquipos!$K29&lt;XE$1,1,0),0))</f>
        <v>0</v>
      </c>
      <c r="VT31" s="5">
        <f>IF(VT$1=MatrizdeEquipos!$K29,1,IF(VT$1&lt;MatrizdeEquipos!$K29,IF(MatrizdeEquipos!$K29&lt;XF$1,1,0),0))</f>
        <v>0</v>
      </c>
      <c r="VU31" s="5">
        <f>IF(VU$1=MatrizdeEquipos!$K29,1,IF(VU$1&lt;MatrizdeEquipos!$K29,IF(MatrizdeEquipos!$K29&lt;XG$1,1,0),0))</f>
        <v>0</v>
      </c>
      <c r="VV31" s="5">
        <f>IF(VV$1=MatrizdeEquipos!$K29,1,IF(VV$1&lt;MatrizdeEquipos!$K29,IF(MatrizdeEquipos!$K29&lt;XH$1,1,0),0))</f>
        <v>0</v>
      </c>
      <c r="VW31" s="5">
        <f>IF(VW$1=MatrizdeEquipos!$K29,1,IF(VW$1&lt;MatrizdeEquipos!$K29,IF(MatrizdeEquipos!$K29&lt;XI$1,1,0),0))</f>
        <v>0</v>
      </c>
      <c r="VX31" s="5">
        <f>IF(VX$1=MatrizdeEquipos!$K29,1,IF(VX$1&lt;MatrizdeEquipos!$K29,IF(MatrizdeEquipos!$K29&lt;XJ$1,1,0),0))</f>
        <v>0</v>
      </c>
      <c r="VY31" s="5">
        <f>IF(VY$1=MatrizdeEquipos!$K29,1,IF(VY$1&lt;MatrizdeEquipos!$K29,IF(MatrizdeEquipos!$K29&lt;XK$1,1,0),0))</f>
        <v>0</v>
      </c>
      <c r="VZ31" s="5">
        <f>IF(VZ$1=MatrizdeEquipos!$K29,1,IF(VZ$1&lt;MatrizdeEquipos!$K29,IF(MatrizdeEquipos!$K29&lt;XL$1,1,0),0))</f>
        <v>0</v>
      </c>
      <c r="WA31" s="5">
        <f>IF(WA$1=MatrizdeEquipos!$K29,1,IF(WA$1&lt;MatrizdeEquipos!$K29,IF(MatrizdeEquipos!$K29&lt;XM$1,1,0),0))</f>
        <v>0</v>
      </c>
      <c r="WB31" s="5">
        <f>IF(WB$1=MatrizdeEquipos!$K29,1,IF(WB$1&lt;MatrizdeEquipos!$K29,IF(MatrizdeEquipos!$K29&lt;XN$1,1,0),0))</f>
        <v>0</v>
      </c>
      <c r="WC31" s="5">
        <f>IF(WC$1=MatrizdeEquipos!$K29,1,IF(WC$1&lt;MatrizdeEquipos!$K29,IF(MatrizdeEquipos!$K29&lt;XO$1,1,0),0))</f>
        <v>0</v>
      </c>
      <c r="WD31" s="5">
        <f>IF(WD$1=MatrizdeEquipos!$K29,1,IF(WD$1&lt;MatrizdeEquipos!$K29,IF(MatrizdeEquipos!$K29&lt;XP$1,1,0),0))</f>
        <v>0</v>
      </c>
      <c r="WE31" s="5">
        <f>IF(WE$1=MatrizdeEquipos!$K29,1,IF(WE$1&lt;MatrizdeEquipos!$K29,IF(MatrizdeEquipos!$K29&lt;XQ$1,1,0),0))</f>
        <v>0</v>
      </c>
      <c r="WF31" s="5">
        <f>IF(WF$1=MatrizdeEquipos!$K29,1,IF(WF$1&lt;MatrizdeEquipos!$K29,IF(MatrizdeEquipos!$K29&lt;XR$1,1,0),0))</f>
        <v>0</v>
      </c>
      <c r="WG31" s="5">
        <f>IF(WG$1=MatrizdeEquipos!$K29,1,IF(WG$1&lt;MatrizdeEquipos!$K29,IF(MatrizdeEquipos!$K29&lt;XS$1,1,0),0))</f>
        <v>0</v>
      </c>
      <c r="WH31" s="5">
        <f>IF(WH$1=MatrizdeEquipos!$K29,1,IF(WH$1&lt;MatrizdeEquipos!$K29,IF(MatrizdeEquipos!$K29&lt;XT$1,1,0),0))</f>
        <v>0</v>
      </c>
      <c r="WI31" s="5">
        <f>IF(WI$1=MatrizdeEquipos!$K29,1,IF(WI$1&lt;MatrizdeEquipos!$K29,IF(MatrizdeEquipos!$K29&lt;XU$1,1,0),0))</f>
        <v>0</v>
      </c>
      <c r="WJ31" s="5">
        <f>IF(WJ$1=MatrizdeEquipos!$K29,1,IF(WJ$1&lt;MatrizdeEquipos!$K29,IF(MatrizdeEquipos!$K29&lt;XV$1,1,0),0))</f>
        <v>0</v>
      </c>
      <c r="WK31" s="5">
        <f>IF(WK$1=MatrizdeEquipos!$K29,1,IF(WK$1&lt;MatrizdeEquipos!$K29,IF(MatrizdeEquipos!$K29&lt;XW$1,1,0),0))</f>
        <v>0</v>
      </c>
      <c r="WL31" s="5">
        <f>IF(WL$1=MatrizdeEquipos!$K29,1,IF(WL$1&lt;MatrizdeEquipos!$K29,IF(MatrizdeEquipos!$K29&lt;XX$1,1,0),0))</f>
        <v>0</v>
      </c>
      <c r="WM31" s="5">
        <f>IF(WM$1=MatrizdeEquipos!$K29,1,IF(WM$1&lt;MatrizdeEquipos!$K29,IF(MatrizdeEquipos!$K29&lt;XY$1,1,0),0))</f>
        <v>0</v>
      </c>
      <c r="WN31" s="5">
        <f>IF(WN$1=MatrizdeEquipos!$K29,1,IF(WN$1&lt;MatrizdeEquipos!$K29,IF(MatrizdeEquipos!$K29&lt;XZ$1,1,0),0))</f>
        <v>0</v>
      </c>
      <c r="WO31" s="5">
        <f>IF(WO$1=MatrizdeEquipos!$K29,1,IF(WO$1&lt;MatrizdeEquipos!$K29,IF(MatrizdeEquipos!$K29&lt;YA$1,1,0),0))</f>
        <v>0</v>
      </c>
      <c r="WP31" s="5">
        <f>IF(WP$1=MatrizdeEquipos!$K29,1,IF(WP$1&lt;MatrizdeEquipos!$K29,IF(MatrizdeEquipos!$K29&lt;YB$1,1,0),0))</f>
        <v>0</v>
      </c>
      <c r="WQ31" s="5">
        <f>IF(WQ$1=MatrizdeEquipos!$K29,1,IF(WQ$1&lt;MatrizdeEquipos!$K29,IF(MatrizdeEquipos!$K29&lt;YC$1,1,0),0))</f>
        <v>0</v>
      </c>
      <c r="WR31" s="5">
        <f>IF(WR$1=MatrizdeEquipos!$K29,1,IF(WR$1&lt;MatrizdeEquipos!$K29,IF(MatrizdeEquipos!$K29&lt;YD$1,1,0),0))</f>
        <v>0</v>
      </c>
      <c r="WS31" s="5">
        <f>IF(WS$1=MatrizdeEquipos!$K29,1,IF(WS$1&lt;MatrizdeEquipos!$K29,IF(MatrizdeEquipos!$K29&lt;YE$1,1,0),0))</f>
        <v>0</v>
      </c>
      <c r="WT31" s="5">
        <f>IF(WT$1=MatrizdeEquipos!$K29,1,IF(WT$1&lt;MatrizdeEquipos!$K29,IF(MatrizdeEquipos!$K29&lt;YF$1,1,0),0))</f>
        <v>0</v>
      </c>
      <c r="WU31" s="5">
        <f>IF(WU$1=MatrizdeEquipos!$K29,1,IF(WU$1&lt;MatrizdeEquipos!$K29,IF(MatrizdeEquipos!$K29&lt;YG$1,1,0),0))</f>
        <v>0</v>
      </c>
      <c r="WV31" s="5">
        <f>IF(WV$1=MatrizdeEquipos!$K29,1,IF(WV$1&lt;MatrizdeEquipos!$K29,IF(MatrizdeEquipos!$K29&lt;YH$1,1,0),0))</f>
        <v>0</v>
      </c>
      <c r="WW31" s="5">
        <f>IF(WW$1=MatrizdeEquipos!$K29,1,IF(WW$1&lt;MatrizdeEquipos!$K29,IF(MatrizdeEquipos!$K29&lt;YI$1,1,0),0))</f>
        <v>0</v>
      </c>
      <c r="WX31" s="5">
        <f>IF(WX$1=MatrizdeEquipos!$K29,1,IF(WX$1&lt;MatrizdeEquipos!$K29,IF(MatrizdeEquipos!$K29&lt;YJ$1,1,0),0))</f>
        <v>0</v>
      </c>
      <c r="WY31" s="5">
        <f>IF(WY$1=MatrizdeEquipos!$K29,1,IF(WY$1&lt;MatrizdeEquipos!$K29,IF(MatrizdeEquipos!$K29&lt;YK$1,1,0),0))</f>
        <v>0</v>
      </c>
      <c r="WZ31" s="5">
        <f>IF(WZ$1=MatrizdeEquipos!$K29,1,IF(WZ$1&lt;MatrizdeEquipos!$K29,IF(MatrizdeEquipos!$K29&lt;YL$1,1,0),0))</f>
        <v>0</v>
      </c>
      <c r="XA31" s="5">
        <f>IF(XA$1=MatrizdeEquipos!$K29,1,IF(XA$1&lt;MatrizdeEquipos!$K29,IF(MatrizdeEquipos!$K29&lt;YM$1,1,0),0))</f>
        <v>0</v>
      </c>
      <c r="XB31" s="5">
        <f>IF(XB$1=MatrizdeEquipos!$K29,1,IF(XB$1&lt;MatrizdeEquipos!$K29,IF(MatrizdeEquipos!$K29&lt;YN$1,1,0),0))</f>
        <v>0</v>
      </c>
      <c r="XC31" s="5">
        <f>IF(XC$1=MatrizdeEquipos!$K29,1,IF(XC$1&lt;MatrizdeEquipos!$K29,IF(MatrizdeEquipos!$K29&lt;YO$1,1,0),0))</f>
        <v>0</v>
      </c>
      <c r="XD31" s="5">
        <f>IF(XD$1=MatrizdeEquipos!$K29,1,IF(XD$1&lt;MatrizdeEquipos!$K29,IF(MatrizdeEquipos!$K29&lt;YP$1,1,0),0))</f>
        <v>0</v>
      </c>
      <c r="XE31" s="5">
        <f>IF(XE$1=MatrizdeEquipos!$K29,1,IF(XE$1&lt;MatrizdeEquipos!$K29,IF(MatrizdeEquipos!$K29&lt;YQ$1,1,0),0))</f>
        <v>0</v>
      </c>
      <c r="XF31" s="5">
        <f>IF(XF$1=MatrizdeEquipos!$K29,1,IF(XF$1&lt;MatrizdeEquipos!$K29,IF(MatrizdeEquipos!$K29&lt;YR$1,1,0),0))</f>
        <v>0</v>
      </c>
      <c r="XG31" s="5">
        <f>IF(XG$1=MatrizdeEquipos!$K29,1,IF(XG$1&lt;MatrizdeEquipos!$K29,IF(MatrizdeEquipos!$K29&lt;YS$1,1,0),0))</f>
        <v>0</v>
      </c>
      <c r="XH31" s="5">
        <f>IF(XH$1=MatrizdeEquipos!$K29,1,IF(XH$1&lt;MatrizdeEquipos!$K29,IF(MatrizdeEquipos!$K29&lt;YT$1,1,0),0))</f>
        <v>0</v>
      </c>
      <c r="XI31" s="5">
        <f>IF(XI$1=MatrizdeEquipos!$K29,1,IF(XI$1&lt;MatrizdeEquipos!$K29,IF(MatrizdeEquipos!$K29&lt;YU$1,1,0),0))</f>
        <v>0</v>
      </c>
      <c r="XJ31" s="5">
        <f>IF(XJ$1=MatrizdeEquipos!$K29,1,IF(XJ$1&lt;MatrizdeEquipos!$K29,IF(MatrizdeEquipos!$K29&lt;YV$1,1,0),0))</f>
        <v>0</v>
      </c>
      <c r="XK31" s="5">
        <f>IF(XK$1=MatrizdeEquipos!$K29,1,IF(XK$1&lt;MatrizdeEquipos!$K29,IF(MatrizdeEquipos!$K29&lt;YW$1,1,0),0))</f>
        <v>0</v>
      </c>
      <c r="XL31" s="5">
        <f>IF(XL$1=MatrizdeEquipos!$K29,1,IF(XL$1&lt;MatrizdeEquipos!$K29,IF(MatrizdeEquipos!$K29&lt;YX$1,1,0),0))</f>
        <v>0</v>
      </c>
      <c r="XM31" s="5">
        <f>IF(XM$1=MatrizdeEquipos!$K29,1,IF(XM$1&lt;MatrizdeEquipos!$K29,IF(MatrizdeEquipos!$K29&lt;YY$1,1,0),0))</f>
        <v>0</v>
      </c>
      <c r="XN31" s="5">
        <f>IF(XN$1=MatrizdeEquipos!$K29,1,IF(XN$1&lt;MatrizdeEquipos!$K29,IF(MatrizdeEquipos!$K29&lt;YZ$1,1,0),0))</f>
        <v>0</v>
      </c>
      <c r="XO31" s="5">
        <f>IF(XO$1=MatrizdeEquipos!$K29,1,IF(XO$1&lt;MatrizdeEquipos!$K29,IF(MatrizdeEquipos!$K29&lt;ZA$1,1,0),0))</f>
        <v>0</v>
      </c>
      <c r="XP31" s="5">
        <f>IF(XP$1=MatrizdeEquipos!$K29,1,IF(XP$1&lt;MatrizdeEquipos!$K29,IF(MatrizdeEquipos!$K29&lt;ZB$1,1,0),0))</f>
        <v>0</v>
      </c>
      <c r="XQ31" s="5">
        <f>IF(XQ$1=MatrizdeEquipos!$K29,1,IF(XQ$1&lt;MatrizdeEquipos!$K29,IF(MatrizdeEquipos!$K29&lt;ZC$1,1,0),0))</f>
        <v>0</v>
      </c>
      <c r="XR31" s="5">
        <f>IF(XR$1=MatrizdeEquipos!$K29,1,IF(XR$1&lt;MatrizdeEquipos!$K29,IF(MatrizdeEquipos!$K29&lt;ZD$1,1,0),0))</f>
        <v>0</v>
      </c>
      <c r="XS31" s="5">
        <f>IF(XS$1=MatrizdeEquipos!$K29,1,IF(XS$1&lt;MatrizdeEquipos!$K29,IF(MatrizdeEquipos!$K29&lt;ZE$1,1,0),0))</f>
        <v>0</v>
      </c>
      <c r="XT31" s="5">
        <f>IF(XT$1=MatrizdeEquipos!$K29,1,IF(XT$1&lt;MatrizdeEquipos!$K29,IF(MatrizdeEquipos!$K29&lt;ZF$1,1,0),0))</f>
        <v>0</v>
      </c>
      <c r="XU31" s="5">
        <f>IF(XU$1=MatrizdeEquipos!$K29,1,IF(XU$1&lt;MatrizdeEquipos!$K29,IF(MatrizdeEquipos!$K29&lt;ZG$1,1,0),0))</f>
        <v>0</v>
      </c>
      <c r="XV31" s="5">
        <f>IF(XV$1=MatrizdeEquipos!$K29,1,IF(XV$1&lt;MatrizdeEquipos!$K29,IF(MatrizdeEquipos!$K29&lt;ZH$1,1,0),0))</f>
        <v>0</v>
      </c>
      <c r="XW31" s="5">
        <f>IF(XW$1=MatrizdeEquipos!$K29,1,IF(XW$1&lt;MatrizdeEquipos!$K29,IF(MatrizdeEquipos!$K29&lt;ZI$1,1,0),0))</f>
        <v>0</v>
      </c>
      <c r="XX31" s="5">
        <f>IF(XX$1=MatrizdeEquipos!$K29,1,IF(XX$1&lt;MatrizdeEquipos!$K29,IF(MatrizdeEquipos!$K29&lt;ZJ$1,1,0),0))</f>
        <v>0</v>
      </c>
    </row>
    <row r="32" spans="1:686" x14ac:dyDescent="0.25">
      <c r="A32" s="159"/>
      <c r="B32" s="2" t="s">
        <v>116</v>
      </c>
      <c r="C32" s="5">
        <f>IF(C$1=MatrizdeEquipos!$K30,1,IF(C$1&lt;MatrizdeEquipos!$K30,IF(MatrizdeEquipos!$K30&lt;AO$1,1,0),1))</f>
        <v>0</v>
      </c>
      <c r="D32" s="5">
        <f>IF(D$1=MatrizdeEquipos!$K30,1,IF(D$1&lt;MatrizdeEquipos!$K30,IF(MatrizdeEquipos!$K30&lt;AP$1,1,0),1))</f>
        <v>0</v>
      </c>
      <c r="E32" s="5">
        <f>IF(E$1=MatrizdeEquipos!$K30,1,IF(E$1&lt;MatrizdeEquipos!$K30,IF(MatrizdeEquipos!$K30&lt;AQ$1,1,0),1))</f>
        <v>0</v>
      </c>
      <c r="F32" s="5">
        <f>IF(F$1=MatrizdeEquipos!$K30,1,IF(F$1&lt;MatrizdeEquipos!$K30,IF(MatrizdeEquipos!$K30&lt;AR$1,1,0),1))</f>
        <v>0</v>
      </c>
      <c r="G32" s="5">
        <f>IF(G$1=MatrizdeEquipos!$K30,1,IF(G$1&lt;MatrizdeEquipos!$K30,IF(MatrizdeEquipos!$K30&lt;AS$1,1,0),1))</f>
        <v>0</v>
      </c>
      <c r="H32" s="5">
        <f>IF(H$1=MatrizdeEquipos!$K30,1,IF(H$1&lt;MatrizdeEquipos!$K30,IF(MatrizdeEquipos!$K30&lt;AT$1,1,0),1))</f>
        <v>0</v>
      </c>
      <c r="I32" s="5">
        <f>IF(I$1=MatrizdeEquipos!$K30,1,IF(I$1&lt;MatrizdeEquipos!$K30,IF(MatrizdeEquipos!$K30&lt;AU$1,1,0),1))</f>
        <v>0</v>
      </c>
      <c r="J32" s="5">
        <f>IF(J$1=MatrizdeEquipos!$K30,1,IF(J$1&lt;MatrizdeEquipos!$K30,IF(MatrizdeEquipos!$K30&lt;AV$1,1,0),1))</f>
        <v>0</v>
      </c>
      <c r="K32" s="5">
        <f>IF(K$1=MatrizdeEquipos!$K30,1,IF(K$1&lt;MatrizdeEquipos!$K30,IF(MatrizdeEquipos!$K30&lt;AW$1,1,0),1))</f>
        <v>0</v>
      </c>
      <c r="L32" s="5">
        <f>IF(L$1=MatrizdeEquipos!$K30,1,IF(L$1&lt;MatrizdeEquipos!$K30,IF(MatrizdeEquipos!$K30&lt;AX$1,1,0),1))</f>
        <v>0</v>
      </c>
      <c r="M32" s="5">
        <f>IF(M$1=MatrizdeEquipos!$K30,1,IF(M$1&lt;MatrizdeEquipos!$K30,IF(MatrizdeEquipos!$K30&lt;AY$1,1,0),1))</f>
        <v>0</v>
      </c>
      <c r="N32" s="5">
        <f>IF(N$1=MatrizdeEquipos!$K30,1,IF(N$1&lt;MatrizdeEquipos!$K30,IF(MatrizdeEquipos!$K30&lt;AZ$1,1,0),1))</f>
        <v>0</v>
      </c>
      <c r="O32" s="5">
        <f>IF(O$1=MatrizdeEquipos!$K30,1,IF(O$1&lt;MatrizdeEquipos!$K30,IF(MatrizdeEquipos!$K30&lt;BA$1,1,0),1))</f>
        <v>0</v>
      </c>
      <c r="P32" s="5">
        <f>IF(P$1=MatrizdeEquipos!$K30,1,IF(P$1&lt;MatrizdeEquipos!$K30,IF(MatrizdeEquipos!$K30&lt;BB$1,1,0),1))</f>
        <v>0</v>
      </c>
      <c r="Q32" s="5">
        <f>IF(Q$1=MatrizdeEquipos!$K30,1,IF(Q$1&lt;MatrizdeEquipos!$K30,IF(MatrizdeEquipos!$K30&lt;BC$1,1,0),1))</f>
        <v>0</v>
      </c>
      <c r="R32" s="5">
        <f>IF(R$1=MatrizdeEquipos!$K30,1,IF(R$1&lt;MatrizdeEquipos!$K30,IF(MatrizdeEquipos!$K30&lt;BD$1,1,0),1))</f>
        <v>0</v>
      </c>
      <c r="S32" s="5">
        <f>IF(S$1=MatrizdeEquipos!$K30,1,IF(S$1&lt;MatrizdeEquipos!$K30,IF(MatrizdeEquipos!$K30&lt;BE$1,1,0),1))</f>
        <v>0</v>
      </c>
      <c r="T32" s="5">
        <f>IF(T$1=MatrizdeEquipos!$K30,1,IF(T$1&lt;MatrizdeEquipos!$K30,IF(MatrizdeEquipos!$K30&lt;BF$1,1,0),1))</f>
        <v>0</v>
      </c>
      <c r="U32" s="5">
        <f>IF(U$1=MatrizdeEquipos!$K30,1,IF(U$1&lt;MatrizdeEquipos!$K30,IF(MatrizdeEquipos!$K30&lt;BG$1,1,0),1))</f>
        <v>0</v>
      </c>
      <c r="V32" s="5">
        <f>IF(V$1=MatrizdeEquipos!$K30,1,IF(V$1&lt;MatrizdeEquipos!$K30,IF(MatrizdeEquipos!$K30&lt;BH$1,1,0),1))</f>
        <v>0</v>
      </c>
      <c r="W32" s="5">
        <f>IF(W$1=MatrizdeEquipos!$K30,1,IF(W$1&lt;MatrizdeEquipos!$K30,IF(MatrizdeEquipos!$K30&lt;BI$1,1,0),1))</f>
        <v>0</v>
      </c>
      <c r="X32" s="5">
        <f>IF(X$1=MatrizdeEquipos!$K30,1,IF(X$1&lt;MatrizdeEquipos!$K30,IF(MatrizdeEquipos!$K30&lt;BJ$1,1,0),1))</f>
        <v>0</v>
      </c>
      <c r="Y32" s="5">
        <f>IF(Y$1=MatrizdeEquipos!$K30,1,IF(Y$1&lt;MatrizdeEquipos!$K30,IF(MatrizdeEquipos!$K30&lt;BK$1,1,0),1))</f>
        <v>0</v>
      </c>
      <c r="Z32" s="5">
        <f>IF(Z$1=MatrizdeEquipos!$K30,1,IF(Z$1&lt;MatrizdeEquipos!$K30,IF(MatrizdeEquipos!$K30&lt;BL$1,1,0),1))</f>
        <v>0</v>
      </c>
      <c r="AA32" s="5">
        <f>IF(AA$1=MatrizdeEquipos!$K30,1,IF(AA$1&lt;MatrizdeEquipos!$K30,IF(MatrizdeEquipos!$K30&lt;BM$1,1,0),1))</f>
        <v>0</v>
      </c>
      <c r="AB32" s="5">
        <f>IF(AB$1=MatrizdeEquipos!$K30,1,IF(AB$1&lt;MatrizdeEquipos!$K30,IF(MatrizdeEquipos!$K30&lt;BN$1,1,0),1))</f>
        <v>0</v>
      </c>
      <c r="AC32" s="5">
        <f>IF(AC$1=MatrizdeEquipos!$K30,1,IF(AC$1&lt;MatrizdeEquipos!$K30,IF(MatrizdeEquipos!$K30&lt;BO$1,1,0),1))</f>
        <v>0</v>
      </c>
      <c r="AD32" s="5">
        <f>IF(AD$1=MatrizdeEquipos!$K30,1,IF(AD$1&lt;MatrizdeEquipos!$K30,IF(MatrizdeEquipos!$K30&lt;BP$1,1,0),1))</f>
        <v>0</v>
      </c>
      <c r="AE32" s="5">
        <f>IF(AE$1=MatrizdeEquipos!$K30,1,IF(AE$1&lt;MatrizdeEquipos!$K30,IF(MatrizdeEquipos!$K30&lt;BQ$1,1,0),1))</f>
        <v>0</v>
      </c>
      <c r="AF32" s="5">
        <f>IF(AF$1=MatrizdeEquipos!$K30,1,IF(AF$1&lt;MatrizdeEquipos!$K30,IF(MatrizdeEquipos!$K30&lt;BR$1,1,0),1))</f>
        <v>0</v>
      </c>
      <c r="AG32" s="5">
        <f>IF(AG$1=MatrizdeEquipos!$K30,1,IF(AG$1&lt;MatrizdeEquipos!$K30,IF(MatrizdeEquipos!$K30&lt;BS$1,1,0),1))</f>
        <v>0</v>
      </c>
      <c r="AH32" s="5">
        <f>IF(AH$1=MatrizdeEquipos!$K30,1,IF(AH$1&lt;MatrizdeEquipos!$K30,IF(MatrizdeEquipos!$K30&lt;BT$1,1,0),1))</f>
        <v>0</v>
      </c>
      <c r="AI32" s="5">
        <f>IF(AI$1=MatrizdeEquipos!$K30,1,IF(AI$1&lt;MatrizdeEquipos!$K30,IF(MatrizdeEquipos!$K30&lt;BU$1,1,0),1))</f>
        <v>0</v>
      </c>
      <c r="AJ32" s="5">
        <f>IF(AJ$1=MatrizdeEquipos!$K30,1,IF(AJ$1&lt;MatrizdeEquipos!$K30,IF(MatrizdeEquipos!$K30&lt;BV$1,1,0),1))</f>
        <v>0</v>
      </c>
      <c r="AK32" s="5">
        <f>IF(AK$1=MatrizdeEquipos!$K30,1,IF(AK$1&lt;MatrizdeEquipos!$K30,IF(MatrizdeEquipos!$K30&lt;BW$1,1,0),1))</f>
        <v>0</v>
      </c>
      <c r="AL32" s="5">
        <f>IF(AL$1=MatrizdeEquipos!$K30,1,IF(AL$1&lt;MatrizdeEquipos!$K30,IF(MatrizdeEquipos!$K30&lt;BX$1,1,0),1))</f>
        <v>0</v>
      </c>
      <c r="AM32" s="5">
        <f>IF(AM$1=MatrizdeEquipos!$K30,1,IF(AM$1&lt;MatrizdeEquipos!$K30,IF(MatrizdeEquipos!$K30&lt;BY$1,1,0),1))</f>
        <v>0</v>
      </c>
      <c r="AN32" s="5">
        <f>IF(AN$1=MatrizdeEquipos!$K30,1,IF(AN$1&lt;MatrizdeEquipos!$K30,IF(MatrizdeEquipos!$K30&lt;BZ$1,1,0),1))</f>
        <v>0</v>
      </c>
      <c r="AO32" s="5">
        <f>IF(AO$1=MatrizdeEquipos!$K30,1,IF(AO$1&lt;MatrizdeEquipos!$K30,IF(MatrizdeEquipos!$K30&lt;CA$1,1,0),0))</f>
        <v>0</v>
      </c>
      <c r="AP32" s="5">
        <f>IF(AP$1=MatrizdeEquipos!$K30,1,IF(AP$1&lt;MatrizdeEquipos!$K30,IF(MatrizdeEquipos!$K30&lt;CB$1,1,0),0))</f>
        <v>0</v>
      </c>
      <c r="AQ32" s="5">
        <f>IF(AQ$1=MatrizdeEquipos!$K30,1,IF(AQ$1&lt;MatrizdeEquipos!$K30,IF(MatrizdeEquipos!$K30&lt;CC$1,1,0),0))</f>
        <v>0</v>
      </c>
      <c r="AR32" s="5">
        <f>IF(AR$1=MatrizdeEquipos!$K30,1,IF(AR$1&lt;MatrizdeEquipos!$K30,IF(MatrizdeEquipos!$K30&lt;CD$1,1,0),0))</f>
        <v>0</v>
      </c>
      <c r="AS32" s="5">
        <f>IF(AS$1=MatrizdeEquipos!$K30,1,IF(AS$1&lt;MatrizdeEquipos!$K30,IF(MatrizdeEquipos!$K30&lt;CE$1,1,0),0))</f>
        <v>0</v>
      </c>
      <c r="AT32" s="5">
        <f>IF(AT$1=MatrizdeEquipos!$K30,1,IF(AT$1&lt;MatrizdeEquipos!$K30,IF(MatrizdeEquipos!$K30&lt;CF$1,1,0),0))</f>
        <v>0</v>
      </c>
      <c r="AU32" s="5">
        <f>IF(AU$1=MatrizdeEquipos!$K30,1,IF(AU$1&lt;MatrizdeEquipos!$K30,IF(MatrizdeEquipos!$K30&lt;CG$1,1,0),0))</f>
        <v>0</v>
      </c>
      <c r="AV32" s="5">
        <f>IF(AV$1=MatrizdeEquipos!$K30,1,IF(AV$1&lt;MatrizdeEquipos!$K30,IF(MatrizdeEquipos!$K30&lt;CH$1,1,0),0))</f>
        <v>0</v>
      </c>
      <c r="AW32" s="5">
        <f>IF(AW$1=MatrizdeEquipos!$K30,1,IF(AW$1&lt;MatrizdeEquipos!$K30,IF(MatrizdeEquipos!$K30&lt;CI$1,1,0),0))</f>
        <v>0</v>
      </c>
      <c r="AX32" s="5">
        <f>IF(AX$1=MatrizdeEquipos!$K30,1,IF(AX$1&lt;MatrizdeEquipos!$K30,IF(MatrizdeEquipos!$K30&lt;CJ$1,1,0),0))</f>
        <v>0</v>
      </c>
      <c r="AY32" s="5">
        <f>IF(AY$1=MatrizdeEquipos!$K30,1,IF(AY$1&lt;MatrizdeEquipos!$K30,IF(MatrizdeEquipos!$K30&lt;CK$1,1,0),0))</f>
        <v>0</v>
      </c>
      <c r="AZ32" s="5">
        <f>IF(AZ$1=MatrizdeEquipos!$K30,1,IF(AZ$1&lt;MatrizdeEquipos!$K30,IF(MatrizdeEquipos!$K30&lt;CL$1,1,0),0))</f>
        <v>0</v>
      </c>
      <c r="BA32" s="5">
        <f>IF(BA$1=MatrizdeEquipos!$K30,1,IF(BA$1&lt;MatrizdeEquipos!$K30,IF(MatrizdeEquipos!$K30&lt;CM$1,1,0),0))</f>
        <v>0</v>
      </c>
      <c r="BB32" s="5">
        <f>IF(BB$1=MatrizdeEquipos!$K30,1,IF(BB$1&lt;MatrizdeEquipos!$K30,IF(MatrizdeEquipos!$K30&lt;CN$1,1,0),0))</f>
        <v>0</v>
      </c>
      <c r="BC32" s="5">
        <f>IF(BC$1=MatrizdeEquipos!$K30,1,IF(BC$1&lt;MatrizdeEquipos!$K30,IF(MatrizdeEquipos!$K30&lt;CO$1,1,0),0))</f>
        <v>0</v>
      </c>
      <c r="BD32" s="5">
        <f>IF(BD$1=MatrizdeEquipos!$K30,1,IF(BD$1&lt;MatrizdeEquipos!$K30,IF(MatrizdeEquipos!$K30&lt;CP$1,1,0),0))</f>
        <v>0</v>
      </c>
      <c r="BE32" s="5">
        <f>IF(BE$1=MatrizdeEquipos!$K30,1,IF(BE$1&lt;MatrizdeEquipos!$K30,IF(MatrizdeEquipos!$K30&lt;CQ$1,1,0),0))</f>
        <v>0</v>
      </c>
      <c r="BF32" s="5">
        <f>IF(BF$1=MatrizdeEquipos!$K30,1,IF(BF$1&lt;MatrizdeEquipos!$K30,IF(MatrizdeEquipos!$K30&lt;CR$1,1,0),0))</f>
        <v>0</v>
      </c>
      <c r="BG32" s="5">
        <f>IF(BG$1=MatrizdeEquipos!$K30,1,IF(BG$1&lt;MatrizdeEquipos!$K30,IF(MatrizdeEquipos!$K30&lt;CS$1,1,0),0))</f>
        <v>0</v>
      </c>
      <c r="BH32" s="5">
        <f>IF(BH$1=MatrizdeEquipos!$K30,1,IF(BH$1&lt;MatrizdeEquipos!$K30,IF(MatrizdeEquipos!$K30&lt;CT$1,1,0),0))</f>
        <v>0</v>
      </c>
      <c r="BI32" s="5">
        <f>IF(BI$1=MatrizdeEquipos!$K30,1,IF(BI$1&lt;MatrizdeEquipos!$K30,IF(MatrizdeEquipos!$K30&lt;CU$1,1,0),0))</f>
        <v>0</v>
      </c>
      <c r="BJ32" s="5">
        <f>IF(BJ$1=MatrizdeEquipos!$K30,1,IF(BJ$1&lt;MatrizdeEquipos!$K30,IF(MatrizdeEquipos!$K30&lt;CV$1,1,0),0))</f>
        <v>0</v>
      </c>
      <c r="BK32" s="5">
        <f>IF(BK$1=MatrizdeEquipos!$K30,1,IF(BK$1&lt;MatrizdeEquipos!$K30,IF(MatrizdeEquipos!$K30&lt;CW$1,1,0),0))</f>
        <v>0</v>
      </c>
      <c r="BL32" s="5">
        <f>IF(BL$1=MatrizdeEquipos!$K30,1,IF(BL$1&lt;MatrizdeEquipos!$K30,IF(MatrizdeEquipos!$K30&lt;CX$1,1,0),0))</f>
        <v>0</v>
      </c>
      <c r="BM32" s="5">
        <f>IF(BM$1=MatrizdeEquipos!$K30,1,IF(BM$1&lt;MatrizdeEquipos!$K30,IF(MatrizdeEquipos!$K30&lt;CY$1,1,0),0))</f>
        <v>0</v>
      </c>
      <c r="BN32" s="5">
        <f>IF(BN$1=MatrizdeEquipos!$K30,1,IF(BN$1&lt;MatrizdeEquipos!$K30,IF(MatrizdeEquipos!$K30&lt;CZ$1,1,0),0))</f>
        <v>0</v>
      </c>
      <c r="BO32" s="5">
        <f>IF(BO$1=MatrizdeEquipos!$K30,1,IF(BO$1&lt;MatrizdeEquipos!$K30,IF(MatrizdeEquipos!$K30&lt;DA$1,1,0),0))</f>
        <v>0</v>
      </c>
      <c r="BP32" s="5">
        <f>IF(BP$1=MatrizdeEquipos!$K30,1,IF(BP$1&lt;MatrizdeEquipos!$K30,IF(MatrizdeEquipos!$K30&lt;DB$1,1,0),0))</f>
        <v>0</v>
      </c>
      <c r="BQ32" s="5">
        <f>IF(BQ$1=MatrizdeEquipos!$K30,1,IF(BQ$1&lt;MatrizdeEquipos!$K30,IF(MatrizdeEquipos!$K30&lt;DC$1,1,0),0))</f>
        <v>0</v>
      </c>
      <c r="BR32" s="5">
        <f>IF(BR$1=MatrizdeEquipos!$K30,1,IF(BR$1&lt;MatrizdeEquipos!$K30,IF(MatrizdeEquipos!$K30&lt;DD$1,1,0),0))</f>
        <v>0</v>
      </c>
      <c r="BS32" s="5">
        <f>IF(BS$1=MatrizdeEquipos!$K30,1,IF(BS$1&lt;MatrizdeEquipos!$K30,IF(MatrizdeEquipos!$K30&lt;DE$1,1,0),0))</f>
        <v>0</v>
      </c>
      <c r="BT32" s="5">
        <f>IF(BT$1=MatrizdeEquipos!$K30,1,IF(BT$1&lt;MatrizdeEquipos!$K30,IF(MatrizdeEquipos!$K30&lt;DF$1,1,0),0))</f>
        <v>0</v>
      </c>
      <c r="BU32" s="5">
        <f>IF(BU$1=MatrizdeEquipos!$K30,1,IF(BU$1&lt;MatrizdeEquipos!$K30,IF(MatrizdeEquipos!$K30&lt;DG$1,1,0),0))</f>
        <v>0</v>
      </c>
      <c r="BV32" s="5">
        <f>IF(BV$1=MatrizdeEquipos!$K30,1,IF(BV$1&lt;MatrizdeEquipos!$K30,IF(MatrizdeEquipos!$K30&lt;DH$1,1,0),0))</f>
        <v>0</v>
      </c>
      <c r="BW32" s="5">
        <f>IF(BW$1=MatrizdeEquipos!$K30,1,IF(BW$1&lt;MatrizdeEquipos!$K30,IF(MatrizdeEquipos!$K30&lt;DI$1,1,0),0))</f>
        <v>0</v>
      </c>
      <c r="BX32" s="5">
        <f>IF(BX$1=MatrizdeEquipos!$K30,1,IF(BX$1&lt;MatrizdeEquipos!$K30,IF(MatrizdeEquipos!$K30&lt;DJ$1,1,0),0))</f>
        <v>0</v>
      </c>
      <c r="BY32" s="5">
        <f>IF(BY$1=MatrizdeEquipos!$K30,1,IF(BY$1&lt;MatrizdeEquipos!$K30,IF(MatrizdeEquipos!$K30&lt;DK$1,1,0),0))</f>
        <v>0</v>
      </c>
      <c r="BZ32" s="5">
        <f>IF(BZ$1=MatrizdeEquipos!$K30,1,IF(BZ$1&lt;MatrizdeEquipos!$K30,IF(MatrizdeEquipos!$K30&lt;DL$1,1,0),0))</f>
        <v>0</v>
      </c>
      <c r="CA32" s="5">
        <f>IF(CA$1=MatrizdeEquipos!$K30,1,IF(CA$1&lt;MatrizdeEquipos!$K30,IF(MatrizdeEquipos!$K30&lt;DM$1,1,0),0))</f>
        <v>0</v>
      </c>
      <c r="CB32" s="5">
        <f>IF(CB$1=MatrizdeEquipos!$K30,1,IF(CB$1&lt;MatrizdeEquipos!$K30,IF(MatrizdeEquipos!$K30&lt;DN$1,1,0),0))</f>
        <v>0</v>
      </c>
      <c r="CC32" s="5">
        <f>IF(CC$1=MatrizdeEquipos!$K30,1,IF(CC$1&lt;MatrizdeEquipos!$K30,IF(MatrizdeEquipos!$K30&lt;DO$1,1,0),0))</f>
        <v>0</v>
      </c>
      <c r="CD32" s="5">
        <f>IF(CD$1=MatrizdeEquipos!$K30,1,IF(CD$1&lt;MatrizdeEquipos!$K30,IF(MatrizdeEquipos!$K30&lt;DP$1,1,0),0))</f>
        <v>0</v>
      </c>
      <c r="CE32" s="5">
        <f>IF(CE$1=MatrizdeEquipos!$K30,1,IF(CE$1&lt;MatrizdeEquipos!$K30,IF(MatrizdeEquipos!$K30&lt;DQ$1,1,0),0))</f>
        <v>0</v>
      </c>
      <c r="CF32" s="5">
        <f>IF(CF$1=MatrizdeEquipos!$K30,1,IF(CF$1&lt;MatrizdeEquipos!$K30,IF(MatrizdeEquipos!$K30&lt;DR$1,1,0),0))</f>
        <v>0</v>
      </c>
      <c r="CG32" s="5">
        <f>IF(CG$1=MatrizdeEquipos!$K30,1,IF(CG$1&lt;MatrizdeEquipos!$K30,IF(MatrizdeEquipos!$K30&lt;DS$1,1,0),0))</f>
        <v>0</v>
      </c>
      <c r="CH32" s="5">
        <f>IF(CH$1=MatrizdeEquipos!$K30,1,IF(CH$1&lt;MatrizdeEquipos!$K30,IF(MatrizdeEquipos!$K30&lt;DT$1,1,0),0))</f>
        <v>0</v>
      </c>
      <c r="CI32" s="5">
        <f>IF(CI$1=MatrizdeEquipos!$K30,1,IF(CI$1&lt;MatrizdeEquipos!$K30,IF(MatrizdeEquipos!$K30&lt;DU$1,1,0),0))</f>
        <v>0</v>
      </c>
      <c r="CJ32" s="5">
        <f>IF(CJ$1=MatrizdeEquipos!$K30,1,IF(CJ$1&lt;MatrizdeEquipos!$K30,IF(MatrizdeEquipos!$K30&lt;DV$1,1,0),0))</f>
        <v>0</v>
      </c>
      <c r="CK32" s="5">
        <f>IF(CK$1=MatrizdeEquipos!$K30,1,IF(CK$1&lt;MatrizdeEquipos!$K30,IF(MatrizdeEquipos!$K30&lt;DW$1,1,0),0))</f>
        <v>0</v>
      </c>
      <c r="CL32" s="5">
        <f>IF(CL$1=MatrizdeEquipos!$K30,1,IF(CL$1&lt;MatrizdeEquipos!$K30,IF(MatrizdeEquipos!$K30&lt;DX$1,1,0),0))</f>
        <v>0</v>
      </c>
      <c r="CM32" s="5">
        <f>IF(CM$1=MatrizdeEquipos!$K30,1,IF(CM$1&lt;MatrizdeEquipos!$K30,IF(MatrizdeEquipos!$K30&lt;DY$1,1,0),0))</f>
        <v>0</v>
      </c>
      <c r="CN32" s="5">
        <f>IF(CN$1=MatrizdeEquipos!$K30,1,IF(CN$1&lt;MatrizdeEquipos!$K30,IF(MatrizdeEquipos!$K30&lt;DZ$1,1,0),0))</f>
        <v>0</v>
      </c>
      <c r="CO32" s="5">
        <f>IF(CO$1=MatrizdeEquipos!$K30,1,IF(CO$1&lt;MatrizdeEquipos!$K30,IF(MatrizdeEquipos!$K30&lt;EA$1,1,0),0))</f>
        <v>0</v>
      </c>
      <c r="CP32" s="5">
        <f>IF(CP$1=MatrizdeEquipos!$K30,1,IF(CP$1&lt;MatrizdeEquipos!$K30,IF(MatrizdeEquipos!$K30&lt;EB$1,1,0),0))</f>
        <v>0</v>
      </c>
      <c r="CQ32" s="5">
        <f>IF(CQ$1=MatrizdeEquipos!$K30,1,IF(CQ$1&lt;MatrizdeEquipos!$K30,IF(MatrizdeEquipos!$K30&lt;EC$1,1,0),0))</f>
        <v>0</v>
      </c>
      <c r="CR32" s="5">
        <f>IF(CR$1=MatrizdeEquipos!$K30,1,IF(CR$1&lt;MatrizdeEquipos!$K30,IF(MatrizdeEquipos!$K30&lt;ED$1,1,0),0))</f>
        <v>0</v>
      </c>
      <c r="CS32" s="5">
        <f>IF(CS$1=MatrizdeEquipos!$K30,1,IF(CS$1&lt;MatrizdeEquipos!$K30,IF(MatrizdeEquipos!$K30&lt;EE$1,1,0),0))</f>
        <v>0</v>
      </c>
      <c r="CT32" s="5">
        <f>IF(CT$1=MatrizdeEquipos!$K30,1,IF(CT$1&lt;MatrizdeEquipos!$K30,IF(MatrizdeEquipos!$K30&lt;EF$1,1,0),0))</f>
        <v>0</v>
      </c>
      <c r="CU32" s="5">
        <f>IF(CU$1=MatrizdeEquipos!$K30,1,IF(CU$1&lt;MatrizdeEquipos!$K30,IF(MatrizdeEquipos!$K30&lt;EG$1,1,0),0))</f>
        <v>0</v>
      </c>
      <c r="CV32" s="5">
        <f>IF(CV$1=MatrizdeEquipos!$K30,1,IF(CV$1&lt;MatrizdeEquipos!$K30,IF(MatrizdeEquipos!$K30&lt;EH$1,1,0),0))</f>
        <v>0</v>
      </c>
      <c r="CW32" s="5">
        <f>IF(CW$1=MatrizdeEquipos!$K30,1,IF(CW$1&lt;MatrizdeEquipos!$K30,IF(MatrizdeEquipos!$K30&lt;EI$1,1,0),0))</f>
        <v>0</v>
      </c>
      <c r="CX32" s="5">
        <f>IF(CX$1=MatrizdeEquipos!$K30,1,IF(CX$1&lt;MatrizdeEquipos!$K30,IF(MatrizdeEquipos!$K30&lt;EJ$1,1,0),0))</f>
        <v>0</v>
      </c>
      <c r="CY32" s="5">
        <f>IF(CY$1=MatrizdeEquipos!$K30,1,IF(CY$1&lt;MatrizdeEquipos!$K30,IF(MatrizdeEquipos!$K30&lt;EK$1,1,0),0))</f>
        <v>0</v>
      </c>
      <c r="CZ32" s="5">
        <f>IF(CZ$1=MatrizdeEquipos!$K30,1,IF(CZ$1&lt;MatrizdeEquipos!$K30,IF(MatrizdeEquipos!$K30&lt;EL$1,1,0),0))</f>
        <v>0</v>
      </c>
      <c r="DA32" s="5">
        <f>IF(DA$1=MatrizdeEquipos!$K30,1,IF(DA$1&lt;MatrizdeEquipos!$K30,IF(MatrizdeEquipos!$K30&lt;EM$1,1,0),0))</f>
        <v>0</v>
      </c>
      <c r="DB32" s="5">
        <f>IF(DB$1=MatrizdeEquipos!$K30,1,IF(DB$1&lt;MatrizdeEquipos!$K30,IF(MatrizdeEquipos!$K30&lt;EN$1,1,0),0))</f>
        <v>0</v>
      </c>
      <c r="DC32" s="5">
        <f>IF(DC$1=MatrizdeEquipos!$K30,1,IF(DC$1&lt;MatrizdeEquipos!$K30,IF(MatrizdeEquipos!$K30&lt;EO$1,1,0),0))</f>
        <v>0</v>
      </c>
      <c r="DD32" s="5">
        <f>IF(DD$1=MatrizdeEquipos!$K30,1,IF(DD$1&lt;MatrizdeEquipos!$K30,IF(MatrizdeEquipos!$K30&lt;EP$1,1,0),0))</f>
        <v>0</v>
      </c>
      <c r="DE32" s="5">
        <f>IF(DE$1=MatrizdeEquipos!$K30,1,IF(DE$1&lt;MatrizdeEquipos!$K30,IF(MatrizdeEquipos!$K30&lt;EQ$1,1,0),0))</f>
        <v>0</v>
      </c>
      <c r="DF32" s="5">
        <f>IF(DF$1=MatrizdeEquipos!$K30,1,IF(DF$1&lt;MatrizdeEquipos!$K30,IF(MatrizdeEquipos!$K30&lt;ER$1,1,0),0))</f>
        <v>0</v>
      </c>
      <c r="DG32" s="5">
        <f>IF(DG$1=MatrizdeEquipos!$K30,1,IF(DG$1&lt;MatrizdeEquipos!$K30,IF(MatrizdeEquipos!$K30&lt;ES$1,1,0),0))</f>
        <v>0</v>
      </c>
      <c r="DH32" s="5">
        <f>IF(DH$1=MatrizdeEquipos!$K30,1,IF(DH$1&lt;MatrizdeEquipos!$K30,IF(MatrizdeEquipos!$K30&lt;ET$1,1,0),0))</f>
        <v>0</v>
      </c>
      <c r="DI32" s="5">
        <f>IF(DI$1=MatrizdeEquipos!$K30,1,IF(DI$1&lt;MatrizdeEquipos!$K30,IF(MatrizdeEquipos!$K30&lt;EU$1,1,0),0))</f>
        <v>0</v>
      </c>
      <c r="DJ32" s="5">
        <f>IF(DJ$1=MatrizdeEquipos!$K30,1,IF(DJ$1&lt;MatrizdeEquipos!$K30,IF(MatrizdeEquipos!$K30&lt;EV$1,1,0),0))</f>
        <v>0</v>
      </c>
      <c r="DK32" s="5">
        <f>IF(DK$1=MatrizdeEquipos!$K30,1,IF(DK$1&lt;MatrizdeEquipos!$K30,IF(MatrizdeEquipos!$K30&lt;EW$1,1,0),0))</f>
        <v>0</v>
      </c>
      <c r="DL32" s="5">
        <f>IF(DL$1=MatrizdeEquipos!$K30,1,IF(DL$1&lt;MatrizdeEquipos!$K30,IF(MatrizdeEquipos!$K30&lt;EX$1,1,0),0))</f>
        <v>0</v>
      </c>
      <c r="DM32" s="5">
        <f>IF(DM$1=MatrizdeEquipos!$K30,1,IF(DM$1&lt;MatrizdeEquipos!$K30,IF(MatrizdeEquipos!$K30&lt;EY$1,1,0),0))</f>
        <v>0</v>
      </c>
      <c r="DN32" s="5">
        <f>IF(DN$1=MatrizdeEquipos!$K30,1,IF(DN$1&lt;MatrizdeEquipos!$K30,IF(MatrizdeEquipos!$K30&lt;EZ$1,1,0),0))</f>
        <v>0</v>
      </c>
      <c r="DO32" s="5">
        <f>IF(DO$1=MatrizdeEquipos!$K30,1,IF(DO$1&lt;MatrizdeEquipos!$K30,IF(MatrizdeEquipos!$K30&lt;FA$1,1,0),0))</f>
        <v>0</v>
      </c>
      <c r="DP32" s="5">
        <f>IF(DP$1=MatrizdeEquipos!$K30,1,IF(DP$1&lt;MatrizdeEquipos!$K30,IF(MatrizdeEquipos!$K30&lt;FB$1,1,0),0))</f>
        <v>0</v>
      </c>
      <c r="DQ32" s="5">
        <f>IF(DQ$1=MatrizdeEquipos!$K30,1,IF(DQ$1&lt;MatrizdeEquipos!$K30,IF(MatrizdeEquipos!$K30&lt;FC$1,1,0),0))</f>
        <v>0</v>
      </c>
      <c r="DR32" s="5">
        <f>IF(DR$1=MatrizdeEquipos!$K30,1,IF(DR$1&lt;MatrizdeEquipos!$K30,IF(MatrizdeEquipos!$K30&lt;FD$1,1,0),0))</f>
        <v>0</v>
      </c>
      <c r="DS32" s="5">
        <f>IF(DS$1=MatrizdeEquipos!$K30,1,IF(DS$1&lt;MatrizdeEquipos!$K30,IF(MatrizdeEquipos!$K30&lt;FE$1,1,0),0))</f>
        <v>0</v>
      </c>
      <c r="DT32" s="5">
        <f>IF(DT$1=MatrizdeEquipos!$K30,1,IF(DT$1&lt;MatrizdeEquipos!$K30,IF(MatrizdeEquipos!$K30&lt;FF$1,1,0),0))</f>
        <v>0</v>
      </c>
      <c r="DU32" s="5">
        <f>IF(DU$1=MatrizdeEquipos!$K30,1,IF(DU$1&lt;MatrizdeEquipos!$K30,IF(MatrizdeEquipos!$K30&lt;FG$1,1,0),0))</f>
        <v>0</v>
      </c>
      <c r="DV32" s="5">
        <f>IF(DV$1=MatrizdeEquipos!$K30,1,IF(DV$1&lt;MatrizdeEquipos!$K30,IF(MatrizdeEquipos!$K30&lt;FH$1,1,0),0))</f>
        <v>0</v>
      </c>
      <c r="DW32" s="5">
        <f>IF(DW$1=MatrizdeEquipos!$K30,1,IF(DW$1&lt;MatrizdeEquipos!$K30,IF(MatrizdeEquipos!$K30&lt;FI$1,1,0),0))</f>
        <v>0</v>
      </c>
      <c r="DX32" s="5">
        <f>IF(DX$1=MatrizdeEquipos!$K30,1,IF(DX$1&lt;MatrizdeEquipos!$K30,IF(MatrizdeEquipos!$K30&lt;FJ$1,1,0),0))</f>
        <v>0</v>
      </c>
      <c r="DY32" s="5">
        <f>IF(DY$1=MatrizdeEquipos!$K30,1,IF(DY$1&lt;MatrizdeEquipos!$K30,IF(MatrizdeEquipos!$K30&lt;FK$1,1,0),0))</f>
        <v>0</v>
      </c>
      <c r="DZ32" s="5">
        <f>IF(DZ$1=MatrizdeEquipos!$K30,1,IF(DZ$1&lt;MatrizdeEquipos!$K30,IF(MatrizdeEquipos!$K30&lt;FL$1,1,0),0))</f>
        <v>0</v>
      </c>
      <c r="EA32" s="5">
        <f>IF(EA$1=MatrizdeEquipos!$K30,1,IF(EA$1&lt;MatrizdeEquipos!$K30,IF(MatrizdeEquipos!$K30&lt;FM$1,1,0),0))</f>
        <v>0</v>
      </c>
      <c r="EB32" s="5">
        <f>IF(EB$1=MatrizdeEquipos!$K30,1,IF(EB$1&lt;MatrizdeEquipos!$K30,IF(MatrizdeEquipos!$K30&lt;FN$1,1,0),0))</f>
        <v>0</v>
      </c>
      <c r="EC32" s="5">
        <f>IF(EC$1=MatrizdeEquipos!$K30,1,IF(EC$1&lt;MatrizdeEquipos!$K30,IF(MatrizdeEquipos!$K30&lt;FO$1,1,0),0))</f>
        <v>0</v>
      </c>
      <c r="ED32" s="5">
        <f>IF(ED$1=MatrizdeEquipos!$K30,1,IF(ED$1&lt;MatrizdeEquipos!$K30,IF(MatrizdeEquipos!$K30&lt;FP$1,1,0),0))</f>
        <v>0</v>
      </c>
      <c r="EE32" s="5">
        <f>IF(EE$1=MatrizdeEquipos!$K30,1,IF(EE$1&lt;MatrizdeEquipos!$K30,IF(MatrizdeEquipos!$K30&lt;FQ$1,1,0),0))</f>
        <v>0</v>
      </c>
      <c r="EF32" s="5">
        <f>IF(EF$1=MatrizdeEquipos!$K30,1,IF(EF$1&lt;MatrizdeEquipos!$K30,IF(MatrizdeEquipos!$K30&lt;FR$1,1,0),0))</f>
        <v>0</v>
      </c>
      <c r="EG32" s="5">
        <f>IF(EG$1=MatrizdeEquipos!$K30,1,IF(EG$1&lt;MatrizdeEquipos!$K30,IF(MatrizdeEquipos!$K30&lt;FS$1,1,0),0))</f>
        <v>0</v>
      </c>
      <c r="EH32" s="5">
        <f>IF(EH$1=MatrizdeEquipos!$K30,1,IF(EH$1&lt;MatrizdeEquipos!$K30,IF(MatrizdeEquipos!$K30&lt;FT$1,1,0),0))</f>
        <v>0</v>
      </c>
      <c r="EI32" s="5">
        <f>IF(EI$1=MatrizdeEquipos!$K30,1,IF(EI$1&lt;MatrizdeEquipos!$K30,IF(MatrizdeEquipos!$K30&lt;FU$1,1,0),0))</f>
        <v>0</v>
      </c>
      <c r="EJ32" s="5">
        <f>IF(EJ$1=MatrizdeEquipos!$K30,1,IF(EJ$1&lt;MatrizdeEquipos!$K30,IF(MatrizdeEquipos!$K30&lt;FV$1,1,0),0))</f>
        <v>0</v>
      </c>
      <c r="EK32" s="5">
        <f>IF(EK$1=MatrizdeEquipos!$K30,1,IF(EK$1&lt;MatrizdeEquipos!$K30,IF(MatrizdeEquipos!$K30&lt;FW$1,1,0),0))</f>
        <v>0</v>
      </c>
      <c r="EL32" s="5">
        <f>IF(EL$1=MatrizdeEquipos!$K30,1,IF(EL$1&lt;MatrizdeEquipos!$K30,IF(MatrizdeEquipos!$K30&lt;FX$1,1,0),0))</f>
        <v>0</v>
      </c>
      <c r="EM32" s="5">
        <f>IF(EM$1=MatrizdeEquipos!$K30,1,IF(EM$1&lt;MatrizdeEquipos!$K30,IF(MatrizdeEquipos!$K30&lt;FY$1,1,0),0))</f>
        <v>0</v>
      </c>
      <c r="EN32" s="5">
        <f>IF(EN$1=MatrizdeEquipos!$K30,1,IF(EN$1&lt;MatrizdeEquipos!$K30,IF(MatrizdeEquipos!$K30&lt;FZ$1,1,0),0))</f>
        <v>0</v>
      </c>
      <c r="EO32" s="5">
        <f>IF(EO$1=MatrizdeEquipos!$K30,1,IF(EO$1&lt;MatrizdeEquipos!$K30,IF(MatrizdeEquipos!$K30&lt;GA$1,1,0),0))</f>
        <v>0</v>
      </c>
      <c r="EP32" s="5">
        <f>IF(EP$1=MatrizdeEquipos!$K30,1,IF(EP$1&lt;MatrizdeEquipos!$K30,IF(MatrizdeEquipos!$K30&lt;GB$1,1,0),0))</f>
        <v>0</v>
      </c>
      <c r="EQ32" s="5">
        <f>IF(EQ$1=MatrizdeEquipos!$K30,1,IF(EQ$1&lt;MatrizdeEquipos!$K30,IF(MatrizdeEquipos!$K30&lt;GC$1,1,0),0))</f>
        <v>0</v>
      </c>
      <c r="ER32" s="5">
        <f>IF(ER$1=MatrizdeEquipos!$K30,1,IF(ER$1&lt;MatrizdeEquipos!$K30,IF(MatrizdeEquipos!$K30&lt;GD$1,1,0),0))</f>
        <v>0</v>
      </c>
      <c r="ES32" s="5">
        <f>IF(ES$1=MatrizdeEquipos!$K30,1,IF(ES$1&lt;MatrizdeEquipos!$K30,IF(MatrizdeEquipos!$K30&lt;GE$1,1,0),0))</f>
        <v>0</v>
      </c>
      <c r="ET32" s="5">
        <f>IF(ET$1=MatrizdeEquipos!$K30,1,IF(ET$1&lt;MatrizdeEquipos!$K30,IF(MatrizdeEquipos!$K30&lt;GF$1,1,0),0))</f>
        <v>0</v>
      </c>
      <c r="EU32" s="5">
        <f>IF(EU$1=MatrizdeEquipos!$K30,1,IF(EU$1&lt;MatrizdeEquipos!$K30,IF(MatrizdeEquipos!$K30&lt;GG$1,1,0),0))</f>
        <v>0</v>
      </c>
      <c r="EV32" s="5">
        <f>IF(EV$1=MatrizdeEquipos!$K30,1,IF(EV$1&lt;MatrizdeEquipos!$K30,IF(MatrizdeEquipos!$K30&lt;GH$1,1,0),0))</f>
        <v>0</v>
      </c>
      <c r="EW32" s="5">
        <f>IF(EW$1=MatrizdeEquipos!$K30,1,IF(EW$1&lt;MatrizdeEquipos!$K30,IF(MatrizdeEquipos!$K30&lt;GI$1,1,0),0))</f>
        <v>0</v>
      </c>
      <c r="EX32" s="5">
        <f>IF(EX$1=MatrizdeEquipos!$K30,1,IF(EX$1&lt;MatrizdeEquipos!$K30,IF(MatrizdeEquipos!$K30&lt;GJ$1,1,0),0))</f>
        <v>0</v>
      </c>
      <c r="EY32" s="5">
        <f>IF(EY$1=MatrizdeEquipos!$K30,1,IF(EY$1&lt;MatrizdeEquipos!$K30,IF(MatrizdeEquipos!$K30&lt;GK$1,1,0),0))</f>
        <v>0</v>
      </c>
      <c r="EZ32" s="5">
        <f>IF(EZ$1=MatrizdeEquipos!$K30,1,IF(EZ$1&lt;MatrizdeEquipos!$K30,IF(MatrizdeEquipos!$K30&lt;GL$1,1,0),0))</f>
        <v>0</v>
      </c>
      <c r="FA32" s="5">
        <f>IF(FA$1=MatrizdeEquipos!$K30,1,IF(FA$1&lt;MatrizdeEquipos!$K30,IF(MatrizdeEquipos!$K30&lt;GM$1,1,0),0))</f>
        <v>0</v>
      </c>
      <c r="FB32" s="5">
        <f>IF(FB$1=MatrizdeEquipos!$K30,1,IF(FB$1&lt;MatrizdeEquipos!$K30,IF(MatrizdeEquipos!$K30&lt;GN$1,1,0),0))</f>
        <v>0</v>
      </c>
      <c r="FC32" s="5">
        <f>IF(FC$1=MatrizdeEquipos!$K30,1,IF(FC$1&lt;MatrizdeEquipos!$K30,IF(MatrizdeEquipos!$K30&lt;GO$1,1,0),0))</f>
        <v>0</v>
      </c>
      <c r="FD32" s="5">
        <f>IF(FD$1=MatrizdeEquipos!$K30,1,IF(FD$1&lt;MatrizdeEquipos!$K30,IF(MatrizdeEquipos!$K30&lt;GP$1,1,0),0))</f>
        <v>0</v>
      </c>
      <c r="FE32" s="5">
        <f>IF(FE$1=MatrizdeEquipos!$K30,1,IF(FE$1&lt;MatrizdeEquipos!$K30,IF(MatrizdeEquipos!$K30&lt;GQ$1,1,0),0))</f>
        <v>0</v>
      </c>
      <c r="FF32" s="5">
        <f>IF(FF$1=MatrizdeEquipos!$K30,1,IF(FF$1&lt;MatrizdeEquipos!$K30,IF(MatrizdeEquipos!$K30&lt;GR$1,1,0),0))</f>
        <v>0</v>
      </c>
      <c r="FG32" s="5">
        <f>IF(FG$1=MatrizdeEquipos!$K30,1,IF(FG$1&lt;MatrizdeEquipos!$K30,IF(MatrizdeEquipos!$K30&lt;GS$1,1,0),0))</f>
        <v>0</v>
      </c>
      <c r="FH32" s="5">
        <f>IF(FH$1=MatrizdeEquipos!$K30,1,IF(FH$1&lt;MatrizdeEquipos!$K30,IF(MatrizdeEquipos!$K30&lt;GT$1,1,0),0))</f>
        <v>0</v>
      </c>
      <c r="FI32" s="5">
        <f>IF(FI$1=MatrizdeEquipos!$K30,1,IF(FI$1&lt;MatrizdeEquipos!$K30,IF(MatrizdeEquipos!$K30&lt;GU$1,1,0),0))</f>
        <v>0</v>
      </c>
      <c r="FJ32" s="5">
        <f>IF(FJ$1=MatrizdeEquipos!$K30,1,IF(FJ$1&lt;MatrizdeEquipos!$K30,IF(MatrizdeEquipos!$K30&lt;GV$1,1,0),0))</f>
        <v>0</v>
      </c>
      <c r="FK32" s="5">
        <f>IF(FK$1=MatrizdeEquipos!$K30,1,IF(FK$1&lt;MatrizdeEquipos!$K30,IF(MatrizdeEquipos!$K30&lt;GW$1,1,0),0))</f>
        <v>0</v>
      </c>
      <c r="FL32" s="5">
        <f>IF(FL$1=MatrizdeEquipos!$K30,1,IF(FL$1&lt;MatrizdeEquipos!$K30,IF(MatrizdeEquipos!$K30&lt;GX$1,1,0),0))</f>
        <v>0</v>
      </c>
      <c r="FM32" s="5">
        <f>IF(FM$1=MatrizdeEquipos!$K30,1,IF(FM$1&lt;MatrizdeEquipos!$K30,IF(MatrizdeEquipos!$K30&lt;GY$1,1,0),0))</f>
        <v>0</v>
      </c>
      <c r="FN32" s="5">
        <f>IF(FN$1=MatrizdeEquipos!$K30,1,IF(FN$1&lt;MatrizdeEquipos!$K30,IF(MatrizdeEquipos!$K30&lt;GZ$1,1,0),0))</f>
        <v>0</v>
      </c>
      <c r="FO32" s="5">
        <f>IF(FO$1=MatrizdeEquipos!$K30,1,IF(FO$1&lt;MatrizdeEquipos!$K30,IF(MatrizdeEquipos!$K30&lt;HA$1,1,0),0))</f>
        <v>0</v>
      </c>
      <c r="FP32" s="5">
        <f>IF(FP$1=MatrizdeEquipos!$K30,1,IF(FP$1&lt;MatrizdeEquipos!$K30,IF(MatrizdeEquipos!$K30&lt;HB$1,1,0),0))</f>
        <v>0</v>
      </c>
      <c r="FQ32" s="5">
        <f>IF(FQ$1=MatrizdeEquipos!$K30,1,IF(FQ$1&lt;MatrizdeEquipos!$K30,IF(MatrizdeEquipos!$K30&lt;HC$1,1,0),0))</f>
        <v>0</v>
      </c>
      <c r="FR32" s="5">
        <f>IF(FR$1=MatrizdeEquipos!$K30,1,IF(FR$1&lt;MatrizdeEquipos!$K30,IF(MatrizdeEquipos!$K30&lt;HD$1,1,0),0))</f>
        <v>0</v>
      </c>
      <c r="FS32" s="5">
        <f>IF(FS$1=MatrizdeEquipos!$K30,1,IF(FS$1&lt;MatrizdeEquipos!$K30,IF(MatrizdeEquipos!$K30&lt;HE$1,1,0),0))</f>
        <v>0</v>
      </c>
      <c r="FT32" s="5">
        <f>IF(FT$1=MatrizdeEquipos!$K30,1,IF(FT$1&lt;MatrizdeEquipos!$K30,IF(MatrizdeEquipos!$K30&lt;HF$1,1,0),0))</f>
        <v>0</v>
      </c>
      <c r="FU32" s="5">
        <f>IF(FU$1=MatrizdeEquipos!$K30,1,IF(FU$1&lt;MatrizdeEquipos!$K30,IF(MatrizdeEquipos!$K30&lt;HG$1,1,0),0))</f>
        <v>0</v>
      </c>
      <c r="FV32" s="5">
        <f>IF(FV$1=MatrizdeEquipos!$K30,1,IF(FV$1&lt;MatrizdeEquipos!$K30,IF(MatrizdeEquipos!$K30&lt;HH$1,1,0),0))</f>
        <v>0</v>
      </c>
      <c r="FW32" s="5">
        <f>IF(FW$1=MatrizdeEquipos!$K30,1,IF(FW$1&lt;MatrizdeEquipos!$K30,IF(MatrizdeEquipos!$K30&lt;HI$1,1,0),0))</f>
        <v>0</v>
      </c>
      <c r="FX32" s="5">
        <f>IF(FX$1=MatrizdeEquipos!$K30,1,IF(FX$1&lt;MatrizdeEquipos!$K30,IF(MatrizdeEquipos!$K30&lt;HJ$1,1,0),0))</f>
        <v>0</v>
      </c>
      <c r="FY32" s="5">
        <f>IF(FY$1=MatrizdeEquipos!$K30,1,IF(FY$1&lt;MatrizdeEquipos!$K30,IF(MatrizdeEquipos!$K30&lt;HK$1,1,0),0))</f>
        <v>0</v>
      </c>
      <c r="FZ32" s="5">
        <f>IF(FZ$1=MatrizdeEquipos!$K30,1,IF(FZ$1&lt;MatrizdeEquipos!$K30,IF(MatrizdeEquipos!$K30&lt;HL$1,1,0),0))</f>
        <v>0</v>
      </c>
      <c r="GA32" s="5">
        <f>IF(GA$1=MatrizdeEquipos!$K30,1,IF(GA$1&lt;MatrizdeEquipos!$K30,IF(MatrizdeEquipos!$K30&lt;HM$1,1,0),0))</f>
        <v>0</v>
      </c>
      <c r="GB32" s="5">
        <f>IF(GB$1=MatrizdeEquipos!$K30,1,IF(GB$1&lt;MatrizdeEquipos!$K30,IF(MatrizdeEquipos!$K30&lt;HN$1,1,0),0))</f>
        <v>0</v>
      </c>
      <c r="GC32" s="5">
        <f>IF(GC$1=MatrizdeEquipos!$K30,1,IF(GC$1&lt;MatrizdeEquipos!$K30,IF(MatrizdeEquipos!$K30&lt;HO$1,1,0),0))</f>
        <v>0</v>
      </c>
      <c r="GD32" s="5">
        <f>IF(GD$1=MatrizdeEquipos!$K30,1,IF(GD$1&lt;MatrizdeEquipos!$K30,IF(MatrizdeEquipos!$K30&lt;HP$1,1,0),0))</f>
        <v>0</v>
      </c>
      <c r="GE32" s="5">
        <f>IF(GE$1=MatrizdeEquipos!$K30,1,IF(GE$1&lt;MatrizdeEquipos!$K30,IF(MatrizdeEquipos!$K30&lt;HQ$1,1,0),0))</f>
        <v>0</v>
      </c>
      <c r="GF32" s="5">
        <f>IF(GF$1=MatrizdeEquipos!$K30,1,IF(GF$1&lt;MatrizdeEquipos!$K30,IF(MatrizdeEquipos!$K30&lt;HR$1,1,0),0))</f>
        <v>0</v>
      </c>
      <c r="GG32" s="5">
        <f>IF(GG$1=MatrizdeEquipos!$K30,1,IF(GG$1&lt;MatrizdeEquipos!$K30,IF(MatrizdeEquipos!$K30&lt;HS$1,1,0),0))</f>
        <v>0</v>
      </c>
      <c r="GH32" s="5">
        <f>IF(GH$1=MatrizdeEquipos!$K30,1,IF(GH$1&lt;MatrizdeEquipos!$K30,IF(MatrizdeEquipos!$K30&lt;HT$1,1,0),0))</f>
        <v>0</v>
      </c>
      <c r="GI32" s="5">
        <f>IF(GI$1=MatrizdeEquipos!$K30,1,IF(GI$1&lt;MatrizdeEquipos!$K30,IF(MatrizdeEquipos!$K30&lt;HU$1,1,0),0))</f>
        <v>0</v>
      </c>
      <c r="GJ32" s="5">
        <f>IF(GJ$1=MatrizdeEquipos!$K30,1,IF(GJ$1&lt;MatrizdeEquipos!$K30,IF(MatrizdeEquipos!$K30&lt;HV$1,1,0),0))</f>
        <v>0</v>
      </c>
      <c r="GK32" s="5">
        <f>IF(GK$1=MatrizdeEquipos!$K30,1,IF(GK$1&lt;MatrizdeEquipos!$K30,IF(MatrizdeEquipos!$K30&lt;HW$1,1,0),0))</f>
        <v>0</v>
      </c>
      <c r="GL32" s="5">
        <f>IF(GL$1=MatrizdeEquipos!$K30,1,IF(GL$1&lt;MatrizdeEquipos!$K30,IF(MatrizdeEquipos!$K30&lt;HX$1,1,0),0))</f>
        <v>0</v>
      </c>
      <c r="GM32" s="5">
        <f>IF(GM$1=MatrizdeEquipos!$K30,1,IF(GM$1&lt;MatrizdeEquipos!$K30,IF(MatrizdeEquipos!$K30&lt;HY$1,1,0),0))</f>
        <v>0</v>
      </c>
      <c r="GN32" s="5">
        <f>IF(GN$1=MatrizdeEquipos!$K30,1,IF(GN$1&lt;MatrizdeEquipos!$K30,IF(MatrizdeEquipos!$K30&lt;HZ$1,1,0),0))</f>
        <v>0</v>
      </c>
      <c r="GO32" s="5">
        <f>IF(GO$1=MatrizdeEquipos!$K30,1,IF(GO$1&lt;MatrizdeEquipos!$K30,IF(MatrizdeEquipos!$K30&lt;IA$1,1,0),0))</f>
        <v>0</v>
      </c>
      <c r="GP32" s="5">
        <f>IF(GP$1=MatrizdeEquipos!$K30,1,IF(GP$1&lt;MatrizdeEquipos!$K30,IF(MatrizdeEquipos!$K30&lt;IB$1,1,0),0))</f>
        <v>0</v>
      </c>
      <c r="GQ32" s="5">
        <f>IF(GQ$1=MatrizdeEquipos!$K30,1,IF(GQ$1&lt;MatrizdeEquipos!$K30,IF(MatrizdeEquipos!$K30&lt;IC$1,1,0),0))</f>
        <v>0</v>
      </c>
      <c r="GR32" s="5">
        <f>IF(GR$1=MatrizdeEquipos!$K30,1,IF(GR$1&lt;MatrizdeEquipos!$K30,IF(MatrizdeEquipos!$K30&lt;ID$1,1,0),0))</f>
        <v>0</v>
      </c>
      <c r="GS32" s="5">
        <f>IF(GS$1=MatrizdeEquipos!$K30,1,IF(GS$1&lt;MatrizdeEquipos!$K30,IF(MatrizdeEquipos!$K30&lt;IE$1,1,0),0))</f>
        <v>0</v>
      </c>
      <c r="GT32" s="5">
        <f>IF(GT$1=MatrizdeEquipos!$K30,1,IF(GT$1&lt;MatrizdeEquipos!$K30,IF(MatrizdeEquipos!$K30&lt;IF$1,1,0),0))</f>
        <v>0</v>
      </c>
      <c r="GU32" s="5">
        <f>IF(GU$1=MatrizdeEquipos!$K30,1,IF(GU$1&lt;MatrizdeEquipos!$K30,IF(MatrizdeEquipos!$K30&lt;IG$1,1,0),0))</f>
        <v>0</v>
      </c>
      <c r="GV32" s="5">
        <f>IF(GV$1=MatrizdeEquipos!$K30,1,IF(GV$1&lt;MatrizdeEquipos!$K30,IF(MatrizdeEquipos!$K30&lt;IH$1,1,0),0))</f>
        <v>0</v>
      </c>
      <c r="GW32" s="5">
        <f>IF(GW$1=MatrizdeEquipos!$K30,1,IF(GW$1&lt;MatrizdeEquipos!$K30,IF(MatrizdeEquipos!$K30&lt;II$1,1,0),0))</f>
        <v>0</v>
      </c>
      <c r="GX32" s="5">
        <f>IF(GX$1=MatrizdeEquipos!$K30,1,IF(GX$1&lt;MatrizdeEquipos!$K30,IF(MatrizdeEquipos!$K30&lt;IJ$1,1,0),0))</f>
        <v>0</v>
      </c>
      <c r="GY32" s="5">
        <f>IF(GY$1=MatrizdeEquipos!$K30,1,IF(GY$1&lt;MatrizdeEquipos!$K30,IF(MatrizdeEquipos!$K30&lt;IK$1,1,0),0))</f>
        <v>0</v>
      </c>
      <c r="GZ32" s="5">
        <f>IF(GZ$1=MatrizdeEquipos!$K30,1,IF(GZ$1&lt;MatrizdeEquipos!$K30,IF(MatrizdeEquipos!$K30&lt;IL$1,1,0),0))</f>
        <v>0</v>
      </c>
      <c r="HA32" s="5">
        <f>IF(HA$1=MatrizdeEquipos!$K30,1,IF(HA$1&lt;MatrizdeEquipos!$K30,IF(MatrizdeEquipos!$K30&lt;IM$1,1,0),0))</f>
        <v>0</v>
      </c>
      <c r="HB32" s="5">
        <f>IF(HB$1=MatrizdeEquipos!$K30,1,IF(HB$1&lt;MatrizdeEquipos!$K30,IF(MatrizdeEquipos!$K30&lt;IN$1,1,0),0))</f>
        <v>0</v>
      </c>
      <c r="HC32" s="5">
        <f>IF(HC$1=MatrizdeEquipos!$K30,1,IF(HC$1&lt;MatrizdeEquipos!$K30,IF(MatrizdeEquipos!$K30&lt;IO$1,1,0),0))</f>
        <v>0</v>
      </c>
      <c r="HD32" s="5">
        <f>IF(HD$1=MatrizdeEquipos!$K30,1,IF(HD$1&lt;MatrizdeEquipos!$K30,IF(MatrizdeEquipos!$K30&lt;IP$1,1,0),0))</f>
        <v>0</v>
      </c>
      <c r="HE32" s="5">
        <f>IF(HE$1=MatrizdeEquipos!$K30,1,IF(HE$1&lt;MatrizdeEquipos!$K30,IF(MatrizdeEquipos!$K30&lt;IQ$1,1,0),0))</f>
        <v>0</v>
      </c>
      <c r="HF32" s="5">
        <f>IF(HF$1=MatrizdeEquipos!$K30,1,IF(HF$1&lt;MatrizdeEquipos!$K30,IF(MatrizdeEquipos!$K30&lt;IR$1,1,0),0))</f>
        <v>0</v>
      </c>
      <c r="HG32" s="5">
        <f>IF(HG$1=MatrizdeEquipos!$K30,1,IF(HG$1&lt;MatrizdeEquipos!$K30,IF(MatrizdeEquipos!$K30&lt;IS$1,1,0),0))</f>
        <v>0</v>
      </c>
      <c r="HH32" s="5">
        <f>IF(HH$1=MatrizdeEquipos!$K30,1,IF(HH$1&lt;MatrizdeEquipos!$K30,IF(MatrizdeEquipos!$K30&lt;IT$1,1,0),0))</f>
        <v>0</v>
      </c>
      <c r="HI32" s="5">
        <f>IF(HI$1=MatrizdeEquipos!$K30,1,IF(HI$1&lt;MatrizdeEquipos!$K30,IF(MatrizdeEquipos!$K30&lt;IU$1,1,0),0))</f>
        <v>0</v>
      </c>
      <c r="HJ32" s="5">
        <f>IF(HJ$1=MatrizdeEquipos!$K30,1,IF(HJ$1&lt;MatrizdeEquipos!$K30,IF(MatrizdeEquipos!$K30&lt;IV$1,1,0),0))</f>
        <v>0</v>
      </c>
      <c r="HK32" s="5">
        <f>IF(HK$1=MatrizdeEquipos!$K30,1,IF(HK$1&lt;MatrizdeEquipos!$K30,IF(MatrizdeEquipos!$K30&lt;IW$1,1,0),0))</f>
        <v>0</v>
      </c>
      <c r="HL32" s="5">
        <f>IF(HL$1=MatrizdeEquipos!$K30,1,IF(HL$1&lt;MatrizdeEquipos!$K30,IF(MatrizdeEquipos!$K30&lt;IX$1,1,0),0))</f>
        <v>0</v>
      </c>
      <c r="HM32" s="5">
        <f>IF(HM$1=MatrizdeEquipos!$K30,1,IF(HM$1&lt;MatrizdeEquipos!$K30,IF(MatrizdeEquipos!$K30&lt;IY$1,1,0),0))</f>
        <v>0</v>
      </c>
      <c r="HN32" s="5">
        <f>IF(HN$1=MatrizdeEquipos!$K30,1,IF(HN$1&lt;MatrizdeEquipos!$K30,IF(MatrizdeEquipos!$K30&lt;IZ$1,1,0),0))</f>
        <v>0</v>
      </c>
      <c r="HO32" s="5">
        <f>IF(HO$1=MatrizdeEquipos!$K30,1,IF(HO$1&lt;MatrizdeEquipos!$K30,IF(MatrizdeEquipos!$K30&lt;JA$1,1,0),0))</f>
        <v>0</v>
      </c>
      <c r="HP32" s="5">
        <f>IF(HP$1=MatrizdeEquipos!$K30,1,IF(HP$1&lt;MatrizdeEquipos!$K30,IF(MatrizdeEquipos!$K30&lt;JB$1,1,0),0))</f>
        <v>0</v>
      </c>
      <c r="HQ32" s="5">
        <f>IF(HQ$1=MatrizdeEquipos!$K30,1,IF(HQ$1&lt;MatrizdeEquipos!$K30,IF(MatrizdeEquipos!$K30&lt;JC$1,1,0),0))</f>
        <v>0</v>
      </c>
      <c r="HR32" s="5">
        <f>IF(HR$1=MatrizdeEquipos!$K30,1,IF(HR$1&lt;MatrizdeEquipos!$K30,IF(MatrizdeEquipos!$K30&lt;JD$1,1,0),0))</f>
        <v>0</v>
      </c>
      <c r="HS32" s="5">
        <f>IF(HS$1=MatrizdeEquipos!$K30,1,IF(HS$1&lt;MatrizdeEquipos!$K30,IF(MatrizdeEquipos!$K30&lt;JE$1,1,0),0))</f>
        <v>0</v>
      </c>
      <c r="HT32" s="5">
        <f>IF(HT$1=MatrizdeEquipos!$K30,1,IF(HT$1&lt;MatrizdeEquipos!$K30,IF(MatrizdeEquipos!$K30&lt;JF$1,1,0),0))</f>
        <v>0</v>
      </c>
      <c r="HU32" s="5">
        <f>IF(HU$1=MatrizdeEquipos!$K30,1,IF(HU$1&lt;MatrizdeEquipos!$K30,IF(MatrizdeEquipos!$K30&lt;JG$1,1,0),0))</f>
        <v>0</v>
      </c>
      <c r="HV32" s="5">
        <f>IF(HV$1=MatrizdeEquipos!$K30,1,IF(HV$1&lt;MatrizdeEquipos!$K30,IF(MatrizdeEquipos!$K30&lt;JH$1,1,0),0))</f>
        <v>0</v>
      </c>
      <c r="HW32" s="5">
        <f>IF(HW$1=MatrizdeEquipos!$K30,1,IF(HW$1&lt;MatrizdeEquipos!$K30,IF(MatrizdeEquipos!$K30&lt;JI$1,1,0),0))</f>
        <v>0</v>
      </c>
      <c r="HX32" s="5">
        <f>IF(HX$1=MatrizdeEquipos!$K30,1,IF(HX$1&lt;MatrizdeEquipos!$K30,IF(MatrizdeEquipos!$K30&lt;JJ$1,1,0),0))</f>
        <v>0</v>
      </c>
      <c r="HY32" s="5">
        <f>IF(HY$1=MatrizdeEquipos!$K30,1,IF(HY$1&lt;MatrizdeEquipos!$K30,IF(MatrizdeEquipos!$K30&lt;JK$1,1,0),0))</f>
        <v>0</v>
      </c>
      <c r="HZ32" s="5">
        <f>IF(HZ$1=MatrizdeEquipos!$K30,1,IF(HZ$1&lt;MatrizdeEquipos!$K30,IF(MatrizdeEquipos!$K30&lt;JL$1,1,0),0))</f>
        <v>0</v>
      </c>
      <c r="IA32" s="5">
        <f>IF(IA$1=MatrizdeEquipos!$K30,1,IF(IA$1&lt;MatrizdeEquipos!$K30,IF(MatrizdeEquipos!$K30&lt;JM$1,1,0),0))</f>
        <v>0</v>
      </c>
      <c r="IB32" s="5">
        <f>IF(IB$1=MatrizdeEquipos!$K30,1,IF(IB$1&lt;MatrizdeEquipos!$K30,IF(MatrizdeEquipos!$K30&lt;JN$1,1,0),0))</f>
        <v>0</v>
      </c>
      <c r="IC32" s="5">
        <f>IF(IC$1=MatrizdeEquipos!$K30,1,IF(IC$1&lt;MatrizdeEquipos!$K30,IF(MatrizdeEquipos!$K30&lt;JO$1,1,0),0))</f>
        <v>0</v>
      </c>
      <c r="ID32" s="5">
        <f>IF(ID$1=MatrizdeEquipos!$K30,1,IF(ID$1&lt;MatrizdeEquipos!$K30,IF(MatrizdeEquipos!$K30&lt;JP$1,1,0),0))</f>
        <v>0</v>
      </c>
      <c r="IE32" s="5">
        <f>IF(IE$1=MatrizdeEquipos!$K30,1,IF(IE$1&lt;MatrizdeEquipos!$K30,IF(MatrizdeEquipos!$K30&lt;JQ$1,1,0),0))</f>
        <v>0</v>
      </c>
      <c r="IF32" s="5">
        <f>IF(IF$1=MatrizdeEquipos!$K30,1,IF(IF$1&lt;MatrizdeEquipos!$K30,IF(MatrizdeEquipos!$K30&lt;JR$1,1,0),0))</f>
        <v>0</v>
      </c>
      <c r="IG32" s="5">
        <f>IF(IG$1=MatrizdeEquipos!$K30,1,IF(IG$1&lt;MatrizdeEquipos!$K30,IF(MatrizdeEquipos!$K30&lt;JS$1,1,0),0))</f>
        <v>0</v>
      </c>
      <c r="IH32" s="5">
        <f>IF(IH$1=MatrizdeEquipos!$K30,1,IF(IH$1&lt;MatrizdeEquipos!$K30,IF(MatrizdeEquipos!$K30&lt;JT$1,1,0),0))</f>
        <v>0</v>
      </c>
      <c r="II32" s="5">
        <f>IF(II$1=MatrizdeEquipos!$K30,1,IF(II$1&lt;MatrizdeEquipos!$K30,IF(MatrizdeEquipos!$K30&lt;JU$1,1,0),0))</f>
        <v>0</v>
      </c>
      <c r="IJ32" s="5">
        <f>IF(IJ$1=MatrizdeEquipos!$K30,1,IF(IJ$1&lt;MatrizdeEquipos!$K30,IF(MatrizdeEquipos!$K30&lt;JV$1,1,0),0))</f>
        <v>0</v>
      </c>
      <c r="IK32" s="5">
        <f>IF(IK$1=MatrizdeEquipos!$K30,1,IF(IK$1&lt;MatrizdeEquipos!$K30,IF(MatrizdeEquipos!$K30&lt;JW$1,1,0),0))</f>
        <v>0</v>
      </c>
      <c r="IL32" s="5">
        <f>IF(IL$1=MatrizdeEquipos!$K30,1,IF(IL$1&lt;MatrizdeEquipos!$K30,IF(MatrizdeEquipos!$K30&lt;JX$1,1,0),0))</f>
        <v>0</v>
      </c>
      <c r="IM32" s="5">
        <f>IF(IM$1=MatrizdeEquipos!$K30,1,IF(IM$1&lt;MatrizdeEquipos!$K30,IF(MatrizdeEquipos!$K30&lt;JY$1,1,0),0))</f>
        <v>0</v>
      </c>
      <c r="IN32" s="5">
        <f>IF(IN$1=MatrizdeEquipos!$K30,1,IF(IN$1&lt;MatrizdeEquipos!$K30,IF(MatrizdeEquipos!$K30&lt;JZ$1,1,0),0))</f>
        <v>0</v>
      </c>
      <c r="IO32" s="5">
        <f>IF(IO$1=MatrizdeEquipos!$K30,1,IF(IO$1&lt;MatrizdeEquipos!$K30,IF(MatrizdeEquipos!$K30&lt;KA$1,1,0),0))</f>
        <v>0</v>
      </c>
      <c r="IP32" s="5">
        <f>IF(IP$1=MatrizdeEquipos!$K30,1,IF(IP$1&lt;MatrizdeEquipos!$K30,IF(MatrizdeEquipos!$K30&lt;KB$1,1,0),0))</f>
        <v>0</v>
      </c>
      <c r="IQ32" s="5">
        <f>IF(IQ$1=MatrizdeEquipos!$K30,1,IF(IQ$1&lt;MatrizdeEquipos!$K30,IF(MatrizdeEquipos!$K30&lt;KC$1,1,0),0))</f>
        <v>0</v>
      </c>
      <c r="IR32" s="5">
        <f>IF(IR$1=MatrizdeEquipos!$K30,1,IF(IR$1&lt;MatrizdeEquipos!$K30,IF(MatrizdeEquipos!$K30&lt;KD$1,1,0),0))</f>
        <v>0</v>
      </c>
      <c r="IS32" s="5">
        <f>IF(IS$1=MatrizdeEquipos!$K30,1,IF(IS$1&lt;MatrizdeEquipos!$K30,IF(MatrizdeEquipos!$K30&lt;KE$1,1,0),0))</f>
        <v>0</v>
      </c>
      <c r="IT32" s="5">
        <f>IF(IT$1=MatrizdeEquipos!$K30,1,IF(IT$1&lt;MatrizdeEquipos!$K30,IF(MatrizdeEquipos!$K30&lt;KF$1,1,0),0))</f>
        <v>0</v>
      </c>
      <c r="IU32" s="5">
        <f>IF(IU$1=MatrizdeEquipos!$K30,1,IF(IU$1&lt;MatrizdeEquipos!$K30,IF(MatrizdeEquipos!$K30&lt;KG$1,1,0),0))</f>
        <v>0</v>
      </c>
      <c r="IV32" s="5">
        <f>IF(IV$1=MatrizdeEquipos!$K30,1,IF(IV$1&lt;MatrizdeEquipos!$K30,IF(MatrizdeEquipos!$K30&lt;KH$1,1,0),0))</f>
        <v>0</v>
      </c>
      <c r="IW32" s="5">
        <f>IF(IW$1=MatrizdeEquipos!$K30,1,IF(IW$1&lt;MatrizdeEquipos!$K30,IF(MatrizdeEquipos!$K30&lt;KI$1,1,0),0))</f>
        <v>0</v>
      </c>
      <c r="IX32" s="5">
        <f>IF(IX$1=MatrizdeEquipos!$K30,1,IF(IX$1&lt;MatrizdeEquipos!$K30,IF(MatrizdeEquipos!$K30&lt;KJ$1,1,0),0))</f>
        <v>0</v>
      </c>
      <c r="IY32" s="5">
        <f>IF(IY$1=MatrizdeEquipos!$K30,1,IF(IY$1&lt;MatrizdeEquipos!$K30,IF(MatrizdeEquipos!$K30&lt;KK$1,1,0),0))</f>
        <v>0</v>
      </c>
      <c r="IZ32" s="5">
        <f>IF(IZ$1=MatrizdeEquipos!$K30,1,IF(IZ$1&lt;MatrizdeEquipos!$K30,IF(MatrizdeEquipos!$K30&lt;KL$1,1,0),0))</f>
        <v>0</v>
      </c>
      <c r="JA32" s="5">
        <f>IF(JA$1=MatrizdeEquipos!$K30,1,IF(JA$1&lt;MatrizdeEquipos!$K30,IF(MatrizdeEquipos!$K30&lt;KM$1,1,0),0))</f>
        <v>0</v>
      </c>
      <c r="JB32" s="5">
        <f>IF(JB$1=MatrizdeEquipos!$K30,1,IF(JB$1&lt;MatrizdeEquipos!$K30,IF(MatrizdeEquipos!$K30&lt;KN$1,1,0),0))</f>
        <v>0</v>
      </c>
      <c r="JC32" s="5">
        <f>IF(JC$1=MatrizdeEquipos!$K30,1,IF(JC$1&lt;MatrizdeEquipos!$K30,IF(MatrizdeEquipos!$K30&lt;KO$1,1,0),0))</f>
        <v>0</v>
      </c>
      <c r="JD32" s="5">
        <f>IF(JD$1=MatrizdeEquipos!$K30,1,IF(JD$1&lt;MatrizdeEquipos!$K30,IF(MatrizdeEquipos!$K30&lt;KP$1,1,0),0))</f>
        <v>0</v>
      </c>
      <c r="JE32" s="5">
        <f>IF(JE$1=MatrizdeEquipos!$K30,1,IF(JE$1&lt;MatrizdeEquipos!$K30,IF(MatrizdeEquipos!$K30&lt;KQ$1,1,0),0))</f>
        <v>0</v>
      </c>
      <c r="JF32" s="5">
        <f>IF(JF$1=MatrizdeEquipos!$K30,1,IF(JF$1&lt;MatrizdeEquipos!$K30,IF(MatrizdeEquipos!$K30&lt;KR$1,1,0),0))</f>
        <v>0</v>
      </c>
      <c r="JG32" s="5">
        <f>IF(JG$1=MatrizdeEquipos!$K30,1,IF(JG$1&lt;MatrizdeEquipos!$K30,IF(MatrizdeEquipos!$K30&lt;KS$1,1,0),0))</f>
        <v>0</v>
      </c>
      <c r="JH32" s="5">
        <f>IF(JH$1=MatrizdeEquipos!$K30,1,IF(JH$1&lt;MatrizdeEquipos!$K30,IF(MatrizdeEquipos!$K30&lt;KT$1,1,0),0))</f>
        <v>0</v>
      </c>
      <c r="JI32" s="5">
        <f>IF(JI$1=MatrizdeEquipos!$K30,1,IF(JI$1&lt;MatrizdeEquipos!$K30,IF(MatrizdeEquipos!$K30&lt;KU$1,1,0),0))</f>
        <v>0</v>
      </c>
      <c r="JJ32" s="5">
        <f>IF(JJ$1=MatrizdeEquipos!$K30,1,IF(JJ$1&lt;MatrizdeEquipos!$K30,IF(MatrizdeEquipos!$K30&lt;KV$1,1,0),0))</f>
        <v>0</v>
      </c>
      <c r="JK32" s="5">
        <f>IF(JK$1=MatrizdeEquipos!$K30,1,IF(JK$1&lt;MatrizdeEquipos!$K30,IF(MatrizdeEquipos!$K30&lt;KW$1,1,0),0))</f>
        <v>0</v>
      </c>
      <c r="JL32" s="5">
        <f>IF(JL$1=MatrizdeEquipos!$K30,1,IF(JL$1&lt;MatrizdeEquipos!$K30,IF(MatrizdeEquipos!$K30&lt;KX$1,1,0),0))</f>
        <v>0</v>
      </c>
      <c r="JM32" s="5">
        <f>IF(JM$1=MatrizdeEquipos!$K30,1,IF(JM$1&lt;MatrizdeEquipos!$K30,IF(MatrizdeEquipos!$K30&lt;KY$1,1,0),0))</f>
        <v>0</v>
      </c>
      <c r="JN32" s="5">
        <f>IF(JN$1=MatrizdeEquipos!$K30,1,IF(JN$1&lt;MatrizdeEquipos!$K30,IF(MatrizdeEquipos!$K30&lt;KZ$1,1,0),0))</f>
        <v>0</v>
      </c>
      <c r="JO32" s="5">
        <f>IF(JO$1=MatrizdeEquipos!$K30,1,IF(JO$1&lt;MatrizdeEquipos!$K30,IF(MatrizdeEquipos!$K30&lt;LA$1,1,0),0))</f>
        <v>0</v>
      </c>
      <c r="JP32" s="5">
        <f>IF(JP$1=MatrizdeEquipos!$K30,1,IF(JP$1&lt;MatrizdeEquipos!$K30,IF(MatrizdeEquipos!$K30&lt;LB$1,1,0),0))</f>
        <v>0</v>
      </c>
      <c r="JQ32" s="5">
        <f>IF(JQ$1=MatrizdeEquipos!$K30,1,IF(JQ$1&lt;MatrizdeEquipos!$K30,IF(MatrizdeEquipos!$K30&lt;LC$1,1,0),0))</f>
        <v>0</v>
      </c>
      <c r="JR32" s="5">
        <f>IF(JR$1=MatrizdeEquipos!$K30,1,IF(JR$1&lt;MatrizdeEquipos!$K30,IF(MatrizdeEquipos!$K30&lt;LD$1,1,0),0))</f>
        <v>0</v>
      </c>
      <c r="JS32" s="5">
        <f>IF(JS$1=MatrizdeEquipos!$K30,1,IF(JS$1&lt;MatrizdeEquipos!$K30,IF(MatrizdeEquipos!$K30&lt;LE$1,1,0),0))</f>
        <v>0</v>
      </c>
      <c r="JT32" s="5">
        <f>IF(JT$1=MatrizdeEquipos!$K30,1,IF(JT$1&lt;MatrizdeEquipos!$K30,IF(MatrizdeEquipos!$K30&lt;LF$1,1,0),0))</f>
        <v>0</v>
      </c>
      <c r="JU32" s="5">
        <f>IF(JU$1=MatrizdeEquipos!$K30,1,IF(JU$1&lt;MatrizdeEquipos!$K30,IF(MatrizdeEquipos!$K30&lt;LG$1,1,0),0))</f>
        <v>0</v>
      </c>
      <c r="JV32" s="5">
        <f>IF(JV$1=MatrizdeEquipos!$K30,1,IF(JV$1&lt;MatrizdeEquipos!$K30,IF(MatrizdeEquipos!$K30&lt;LH$1,1,0),0))</f>
        <v>0</v>
      </c>
      <c r="JW32" s="5">
        <f>IF(JW$1=MatrizdeEquipos!$K30,1,IF(JW$1&lt;MatrizdeEquipos!$K30,IF(MatrizdeEquipos!$K30&lt;LI$1,1,0),0))</f>
        <v>0</v>
      </c>
      <c r="JX32" s="5">
        <f>IF(JX$1=MatrizdeEquipos!$K30,1,IF(JX$1&lt;MatrizdeEquipos!$K30,IF(MatrizdeEquipos!$K30&lt;LJ$1,1,0),0))</f>
        <v>0</v>
      </c>
      <c r="JY32" s="5">
        <f>IF(JY$1=MatrizdeEquipos!$K30,1,IF(JY$1&lt;MatrizdeEquipos!$K30,IF(MatrizdeEquipos!$K30&lt;LK$1,1,0),0))</f>
        <v>0</v>
      </c>
      <c r="JZ32" s="5">
        <f>IF(JZ$1=MatrizdeEquipos!$K30,1,IF(JZ$1&lt;MatrizdeEquipos!$K30,IF(MatrizdeEquipos!$K30&lt;LL$1,1,0),0))</f>
        <v>0</v>
      </c>
      <c r="KA32" s="5">
        <f>IF(KA$1=MatrizdeEquipos!$K30,1,IF(KA$1&lt;MatrizdeEquipos!$K30,IF(MatrizdeEquipos!$K30&lt;LM$1,1,0),0))</f>
        <v>0</v>
      </c>
      <c r="KB32" s="5">
        <f>IF(KB$1=MatrizdeEquipos!$K30,1,IF(KB$1&lt;MatrizdeEquipos!$K30,IF(MatrizdeEquipos!$K30&lt;LN$1,1,0),0))</f>
        <v>0</v>
      </c>
      <c r="KC32" s="5">
        <f>IF(KC$1=MatrizdeEquipos!$K30,1,IF(KC$1&lt;MatrizdeEquipos!$K30,IF(MatrizdeEquipos!$K30&lt;LO$1,1,0),0))</f>
        <v>0</v>
      </c>
      <c r="KD32" s="5">
        <f>IF(KD$1=MatrizdeEquipos!$K30,1,IF(KD$1&lt;MatrizdeEquipos!$K30,IF(MatrizdeEquipos!$K30&lt;LP$1,1,0),0))</f>
        <v>0</v>
      </c>
      <c r="KE32" s="5">
        <f>IF(KE$1=MatrizdeEquipos!$K30,1,IF(KE$1&lt;MatrizdeEquipos!$K30,IF(MatrizdeEquipos!$K30&lt;LQ$1,1,0),0))</f>
        <v>0</v>
      </c>
      <c r="KF32" s="5">
        <f>IF(KF$1=MatrizdeEquipos!$K30,1,IF(KF$1&lt;MatrizdeEquipos!$K30,IF(MatrizdeEquipos!$K30&lt;LR$1,1,0),0))</f>
        <v>0</v>
      </c>
      <c r="KG32" s="5">
        <f>IF(KG$1=MatrizdeEquipos!$K30,1,IF(KG$1&lt;MatrizdeEquipos!$K30,IF(MatrizdeEquipos!$K30&lt;LS$1,1,0),0))</f>
        <v>0</v>
      </c>
      <c r="KH32" s="5">
        <f>IF(KH$1=MatrizdeEquipos!$K30,1,IF(KH$1&lt;MatrizdeEquipos!$K30,IF(MatrizdeEquipos!$K30&lt;LT$1,1,0),0))</f>
        <v>0</v>
      </c>
      <c r="KI32" s="5">
        <f>IF(KI$1=MatrizdeEquipos!$K30,1,IF(KI$1&lt;MatrizdeEquipos!$K30,IF(MatrizdeEquipos!$K30&lt;LU$1,1,0),0))</f>
        <v>0</v>
      </c>
      <c r="KJ32" s="5">
        <f>IF(KJ$1=MatrizdeEquipos!$K30,1,IF(KJ$1&lt;MatrizdeEquipos!$K30,IF(MatrizdeEquipos!$K30&lt;LV$1,1,0),0))</f>
        <v>0</v>
      </c>
      <c r="KK32" s="5">
        <f>IF(KK$1=MatrizdeEquipos!$K30,1,IF(KK$1&lt;MatrizdeEquipos!$K30,IF(MatrizdeEquipos!$K30&lt;LW$1,1,0),0))</f>
        <v>0</v>
      </c>
      <c r="KL32" s="5">
        <f>IF(KL$1=MatrizdeEquipos!$K30,1,IF(KL$1&lt;MatrizdeEquipos!$K30,IF(MatrizdeEquipos!$K30&lt;LX$1,1,0),0))</f>
        <v>0</v>
      </c>
      <c r="KM32" s="5">
        <f>IF(KM$1=MatrizdeEquipos!$K30,1,IF(KM$1&lt;MatrizdeEquipos!$K30,IF(MatrizdeEquipos!$K30&lt;LY$1,1,0),0))</f>
        <v>0</v>
      </c>
      <c r="KN32" s="5">
        <f>IF(KN$1=MatrizdeEquipos!$K30,1,IF(KN$1&lt;MatrizdeEquipos!$K30,IF(MatrizdeEquipos!$K30&lt;LZ$1,1,0),0))</f>
        <v>0</v>
      </c>
      <c r="KO32" s="5">
        <f>IF(KO$1=MatrizdeEquipos!$K30,1,IF(KO$1&lt;MatrizdeEquipos!$K30,IF(MatrizdeEquipos!$K30&lt;MA$1,1,0),0))</f>
        <v>0</v>
      </c>
      <c r="KP32" s="5">
        <f>IF(KP$1=MatrizdeEquipos!$K30,1,IF(KP$1&lt;MatrizdeEquipos!$K30,IF(MatrizdeEquipos!$K30&lt;MB$1,1,0),0))</f>
        <v>0</v>
      </c>
      <c r="KQ32" s="5">
        <f>IF(KQ$1=MatrizdeEquipos!$K30,1,IF(KQ$1&lt;MatrizdeEquipos!$K30,IF(MatrizdeEquipos!$K30&lt;MC$1,1,0),0))</f>
        <v>0</v>
      </c>
      <c r="KR32" s="5">
        <f>IF(KR$1=MatrizdeEquipos!$K30,1,IF(KR$1&lt;MatrizdeEquipos!$K30,IF(MatrizdeEquipos!$K30&lt;MD$1,1,0),0))</f>
        <v>0</v>
      </c>
      <c r="KS32" s="5">
        <f>IF(KS$1=MatrizdeEquipos!$K30,1,IF(KS$1&lt;MatrizdeEquipos!$K30,IF(MatrizdeEquipos!$K30&lt;ME$1,1,0),0))</f>
        <v>0</v>
      </c>
      <c r="KT32" s="5">
        <f>IF(KT$1=MatrizdeEquipos!$K30,1,IF(KT$1&lt;MatrizdeEquipos!$K30,IF(MatrizdeEquipos!$K30&lt;MF$1,1,0),0))</f>
        <v>0</v>
      </c>
      <c r="KU32" s="5">
        <f>IF(KU$1=MatrizdeEquipos!$K30,1,IF(KU$1&lt;MatrizdeEquipos!$K30,IF(MatrizdeEquipos!$K30&lt;MG$1,1,0),0))</f>
        <v>1</v>
      </c>
      <c r="KV32" s="5">
        <f>IF(KV$1=MatrizdeEquipos!$K30,1,IF(KV$1&lt;MatrizdeEquipos!$K30,IF(MatrizdeEquipos!$K30&lt;MH$1,1,0),0))</f>
        <v>1</v>
      </c>
      <c r="KW32" s="5">
        <f>IF(KW$1=MatrizdeEquipos!$K30,1,IF(KW$1&lt;MatrizdeEquipos!$K30,IF(MatrizdeEquipos!$K30&lt;MI$1,1,0),0))</f>
        <v>1</v>
      </c>
      <c r="KX32" s="5">
        <f>IF(KX$1=MatrizdeEquipos!$K30,1,IF(KX$1&lt;MatrizdeEquipos!$K30,IF(MatrizdeEquipos!$K30&lt;MJ$1,1,0),0))</f>
        <v>1</v>
      </c>
      <c r="KY32" s="5">
        <f>IF(KY$1=MatrizdeEquipos!$K30,1,IF(KY$1&lt;MatrizdeEquipos!$K30,IF(MatrizdeEquipos!$K30&lt;MK$1,1,0),0))</f>
        <v>1</v>
      </c>
      <c r="KZ32" s="5">
        <f>IF(KZ$1=MatrizdeEquipos!$K30,1,IF(KZ$1&lt;MatrizdeEquipos!$K30,IF(MatrizdeEquipos!$K30&lt;ML$1,1,0),0))</f>
        <v>1</v>
      </c>
      <c r="LA32" s="5">
        <f>IF(LA$1=MatrizdeEquipos!$K30,1,IF(LA$1&lt;MatrizdeEquipos!$K30,IF(MatrizdeEquipos!$K30&lt;MM$1,1,0),0))</f>
        <v>1</v>
      </c>
      <c r="LB32" s="5">
        <f>IF(LB$1=MatrizdeEquipos!$K30,1,IF(LB$1&lt;MatrizdeEquipos!$K30,IF(MatrizdeEquipos!$K30&lt;MN$1,1,0),0))</f>
        <v>1</v>
      </c>
      <c r="LC32" s="5">
        <f>IF(LC$1=MatrizdeEquipos!$K30,1,IF(LC$1&lt;MatrizdeEquipos!$K30,IF(MatrizdeEquipos!$K30&lt;MO$1,1,0),0))</f>
        <v>1</v>
      </c>
      <c r="LD32" s="5">
        <f>IF(LD$1=MatrizdeEquipos!$K30,1,IF(LD$1&lt;MatrizdeEquipos!$K30,IF(MatrizdeEquipos!$K30&lt;MP$1,1,0),0))</f>
        <v>1</v>
      </c>
      <c r="LE32" s="5">
        <f>IF(LE$1=MatrizdeEquipos!$K30,1,IF(LE$1&lt;MatrizdeEquipos!$K30,IF(MatrizdeEquipos!$K30&lt;MQ$1,1,0),0))</f>
        <v>1</v>
      </c>
      <c r="LF32" s="5">
        <f>IF(LF$1=MatrizdeEquipos!$K30,1,IF(LF$1&lt;MatrizdeEquipos!$K30,IF(MatrizdeEquipos!$K30&lt;MR$1,1,0),0))</f>
        <v>1</v>
      </c>
      <c r="LG32" s="5">
        <f>IF(LG$1=MatrizdeEquipos!$K30,1,IF(LG$1&lt;MatrizdeEquipos!$K30,IF(MatrizdeEquipos!$K30&lt;MS$1,1,0),0))</f>
        <v>1</v>
      </c>
      <c r="LH32" s="5">
        <f>IF(LH$1=MatrizdeEquipos!$K30,1,IF(LH$1&lt;MatrizdeEquipos!$K30,IF(MatrizdeEquipos!$K30&lt;MT$1,1,0),0))</f>
        <v>1</v>
      </c>
      <c r="LI32" s="5">
        <f>IF(LI$1=MatrizdeEquipos!$K30,1,IF(LI$1&lt;MatrizdeEquipos!$K30,IF(MatrizdeEquipos!$K30&lt;MU$1,1,0),0))</f>
        <v>1</v>
      </c>
      <c r="LJ32" s="5">
        <f>IF(LJ$1=MatrizdeEquipos!$K30,1,IF(LJ$1&lt;MatrizdeEquipos!$K30,IF(MatrizdeEquipos!$K30&lt;MV$1,1,0),0))</f>
        <v>1</v>
      </c>
      <c r="LK32" s="5">
        <f>IF(LK$1=MatrizdeEquipos!$K30,1,IF(LK$1&lt;MatrizdeEquipos!$K30,IF(MatrizdeEquipos!$K30&lt;MW$1,1,0),0))</f>
        <v>1</v>
      </c>
      <c r="LL32" s="5">
        <f>IF(LL$1=MatrizdeEquipos!$K30,1,IF(LL$1&lt;MatrizdeEquipos!$K30,IF(MatrizdeEquipos!$K30&lt;MX$1,1,0),0))</f>
        <v>1</v>
      </c>
      <c r="LM32" s="5">
        <f>IF(LM$1=MatrizdeEquipos!$K30,1,IF(LM$1&lt;MatrizdeEquipos!$K30,IF(MatrizdeEquipos!$K30&lt;MY$1,1,0),0))</f>
        <v>1</v>
      </c>
      <c r="LN32" s="5">
        <f>IF(LN$1=MatrizdeEquipos!$K30,1,IF(LN$1&lt;MatrizdeEquipos!$K30,IF(MatrizdeEquipos!$K30&lt;MZ$1,1,0),0))</f>
        <v>1</v>
      </c>
      <c r="LO32" s="5">
        <f>IF(LO$1=MatrizdeEquipos!$K30,1,IF(LO$1&lt;MatrizdeEquipos!$K30,IF(MatrizdeEquipos!$K30&lt;NA$1,1,0),0))</f>
        <v>1</v>
      </c>
      <c r="LP32" s="5">
        <f>IF(LP$1=MatrizdeEquipos!$K30,1,IF(LP$1&lt;MatrizdeEquipos!$K30,IF(MatrizdeEquipos!$K30&lt;NB$1,1,0),0))</f>
        <v>1</v>
      </c>
      <c r="LQ32" s="5">
        <f>IF(LQ$1=MatrizdeEquipos!$K30,1,IF(LQ$1&lt;MatrizdeEquipos!$K30,IF(MatrizdeEquipos!$K30&lt;NC$1,1,0),0))</f>
        <v>1</v>
      </c>
      <c r="LR32" s="5">
        <f>IF(LR$1=MatrizdeEquipos!$K30,1,IF(LR$1&lt;MatrizdeEquipos!$K30,IF(MatrizdeEquipos!$K30&lt;ND$1,1,0),0))</f>
        <v>1</v>
      </c>
      <c r="LS32" s="5">
        <f>IF(LS$1=MatrizdeEquipos!$K30,1,IF(LS$1&lt;MatrizdeEquipos!$K30,IF(MatrizdeEquipos!$K30&lt;NE$1,1,0),0))</f>
        <v>1</v>
      </c>
      <c r="LT32" s="5">
        <f>IF(LT$1=MatrizdeEquipos!$K30,1,IF(LT$1&lt;MatrizdeEquipos!$K30,IF(MatrizdeEquipos!$K30&lt;NF$1,1,0),0))</f>
        <v>1</v>
      </c>
      <c r="LU32" s="5">
        <f>IF(LU$1=MatrizdeEquipos!$K30,1,IF(LU$1&lt;MatrizdeEquipos!$K30,IF(MatrizdeEquipos!$K30&lt;NG$1,1,0),0))</f>
        <v>1</v>
      </c>
      <c r="LV32" s="5">
        <f>IF(LV$1=MatrizdeEquipos!$K30,1,IF(LV$1&lt;MatrizdeEquipos!$K30,IF(MatrizdeEquipos!$K30&lt;NH$1,1,0),0))</f>
        <v>1</v>
      </c>
      <c r="LW32" s="5">
        <f>IF(LW$1=MatrizdeEquipos!$K30,1,IF(LW$1&lt;MatrizdeEquipos!$K30,IF(MatrizdeEquipos!$K30&lt;NI$1,1,0),0))</f>
        <v>1</v>
      </c>
      <c r="LX32" s="5">
        <f>IF(LX$1=MatrizdeEquipos!$K30,1,IF(LX$1&lt;MatrizdeEquipos!$K30,IF(MatrizdeEquipos!$K30&lt;NJ$1,1,0),0))</f>
        <v>1</v>
      </c>
      <c r="LY32" s="5">
        <f>IF(LY$1=MatrizdeEquipos!$K30,1,IF(LY$1&lt;MatrizdeEquipos!$K30,IF(MatrizdeEquipos!$K30&lt;NK$1,1,0),0))</f>
        <v>1</v>
      </c>
      <c r="LZ32" s="5">
        <f>IF(LZ$1=MatrizdeEquipos!$K30,1,IF(LZ$1&lt;MatrizdeEquipos!$K30,IF(MatrizdeEquipos!$K30&lt;NL$1,1,0),0))</f>
        <v>1</v>
      </c>
      <c r="MA32" s="5">
        <f>IF(MA$1=MatrizdeEquipos!$K30,1,IF(MA$1&lt;MatrizdeEquipos!$K30,IF(MatrizdeEquipos!$K30&lt;NM$1,1,0),0))</f>
        <v>1</v>
      </c>
      <c r="MB32" s="5">
        <f>IF(MB$1=MatrizdeEquipos!$K30,1,IF(MB$1&lt;MatrizdeEquipos!$K30,IF(MatrizdeEquipos!$K30&lt;NN$1,1,0),0))</f>
        <v>1</v>
      </c>
      <c r="MC32" s="5">
        <f>IF(MC$1=MatrizdeEquipos!$K30,1,IF(MC$1&lt;MatrizdeEquipos!$K30,IF(MatrizdeEquipos!$K30&lt;NO$1,1,0),0))</f>
        <v>1</v>
      </c>
      <c r="MD32" s="5">
        <f>IF(MD$1=MatrizdeEquipos!$K30,1,IF(MD$1&lt;MatrizdeEquipos!$K30,IF(MatrizdeEquipos!$K30&lt;NP$1,1,0),0))</f>
        <v>1</v>
      </c>
      <c r="ME32" s="5">
        <f>IF(ME$1=MatrizdeEquipos!$K30,1,IF(ME$1&lt;MatrizdeEquipos!$K30,IF(MatrizdeEquipos!$K30&lt;NQ$1,1,0),0))</f>
        <v>1</v>
      </c>
      <c r="MF32" s="5">
        <f>IF(MF$1=MatrizdeEquipos!$K30,1,IF(MF$1&lt;MatrizdeEquipos!$K30,IF(MatrizdeEquipos!$K30&lt;NR$1,1,0),0))</f>
        <v>1</v>
      </c>
      <c r="MG32" s="5">
        <f>IF(MG$1=MatrizdeEquipos!$K30,1,IF(MG$1&lt;MatrizdeEquipos!$K30,IF(MatrizdeEquipos!$K30&lt;NS$1,1,0),0))</f>
        <v>0</v>
      </c>
      <c r="MH32" s="5">
        <f>IF(MH$1=MatrizdeEquipos!$K30,1,IF(MH$1&lt;MatrizdeEquipos!$K30,IF(MatrizdeEquipos!$K30&lt;NT$1,1,0),0))</f>
        <v>0</v>
      </c>
      <c r="MI32" s="5">
        <f>IF(MI$1=MatrizdeEquipos!$K30,1,IF(MI$1&lt;MatrizdeEquipos!$K30,IF(MatrizdeEquipos!$K30&lt;NU$1,1,0),0))</f>
        <v>0</v>
      </c>
      <c r="MJ32" s="5">
        <f>IF(MJ$1=MatrizdeEquipos!$K30,1,IF(MJ$1&lt;MatrizdeEquipos!$K30,IF(MatrizdeEquipos!$K30&lt;NV$1,1,0),0))</f>
        <v>0</v>
      </c>
      <c r="MK32" s="5">
        <f>IF(MK$1=MatrizdeEquipos!$K30,1,IF(MK$1&lt;MatrizdeEquipos!$K30,IF(MatrizdeEquipos!$K30&lt;NW$1,1,0),0))</f>
        <v>0</v>
      </c>
      <c r="ML32" s="5">
        <f>IF(ML$1=MatrizdeEquipos!$K30,1,IF(ML$1&lt;MatrizdeEquipos!$K30,IF(MatrizdeEquipos!$K30&lt;NX$1,1,0),0))</f>
        <v>0</v>
      </c>
      <c r="MM32" s="5">
        <f>IF(MM$1=MatrizdeEquipos!$K30,1,IF(MM$1&lt;MatrizdeEquipos!$K30,IF(MatrizdeEquipos!$K30&lt;NY$1,1,0),0))</f>
        <v>0</v>
      </c>
      <c r="MN32" s="5">
        <f>IF(MN$1=MatrizdeEquipos!$K30,1,IF(MN$1&lt;MatrizdeEquipos!$K30,IF(MatrizdeEquipos!$K30&lt;NZ$1,1,0),0))</f>
        <v>0</v>
      </c>
      <c r="MO32" s="5">
        <f>IF(MO$1=MatrizdeEquipos!$K30,1,IF(MO$1&lt;MatrizdeEquipos!$K30,IF(MatrizdeEquipos!$K30&lt;OA$1,1,0),0))</f>
        <v>0</v>
      </c>
      <c r="MP32" s="5">
        <f>IF(MP$1=MatrizdeEquipos!$K30,1,IF(MP$1&lt;MatrizdeEquipos!$K30,IF(MatrizdeEquipos!$K30&lt;OB$1,1,0),0))</f>
        <v>0</v>
      </c>
      <c r="MQ32" s="5">
        <f>IF(MQ$1=MatrizdeEquipos!$K30,1,IF(MQ$1&lt;MatrizdeEquipos!$K30,IF(MatrizdeEquipos!$K30&lt;OC$1,1,0),0))</f>
        <v>0</v>
      </c>
      <c r="MR32" s="5">
        <f>IF(MR$1=MatrizdeEquipos!$K30,1,IF(MR$1&lt;MatrizdeEquipos!$K30,IF(MatrizdeEquipos!$K30&lt;OD$1,1,0),0))</f>
        <v>0</v>
      </c>
      <c r="MS32" s="5">
        <f>IF(MS$1=MatrizdeEquipos!$K30,1,IF(MS$1&lt;MatrizdeEquipos!$K30,IF(MatrizdeEquipos!$K30&lt;OE$1,1,0),0))</f>
        <v>0</v>
      </c>
      <c r="MT32" s="5">
        <f>IF(MT$1=MatrizdeEquipos!$K30,1,IF(MT$1&lt;MatrizdeEquipos!$K30,IF(MatrizdeEquipos!$K30&lt;OF$1,1,0),0))</f>
        <v>0</v>
      </c>
      <c r="MU32" s="5">
        <f>IF(MU$1=MatrizdeEquipos!$K30,1,IF(MU$1&lt;MatrizdeEquipos!$K30,IF(MatrizdeEquipos!$K30&lt;OG$1,1,0),0))</f>
        <v>0</v>
      </c>
      <c r="MV32" s="5">
        <f>IF(MV$1=MatrizdeEquipos!$K30,1,IF(MV$1&lt;MatrizdeEquipos!$K30,IF(MatrizdeEquipos!$K30&lt;OH$1,1,0),0))</f>
        <v>0</v>
      </c>
      <c r="MW32" s="5">
        <f>IF(MW$1=MatrizdeEquipos!$K30,1,IF(MW$1&lt;MatrizdeEquipos!$K30,IF(MatrizdeEquipos!$K30&lt;OI$1,1,0),0))</f>
        <v>0</v>
      </c>
      <c r="MX32" s="5">
        <f>IF(MX$1=MatrizdeEquipos!$K30,1,IF(MX$1&lt;MatrizdeEquipos!$K30,IF(MatrizdeEquipos!$K30&lt;OJ$1,1,0),0))</f>
        <v>0</v>
      </c>
      <c r="MY32" s="5">
        <f>IF(MY$1=MatrizdeEquipos!$K30,1,IF(MY$1&lt;MatrizdeEquipos!$K30,IF(MatrizdeEquipos!$K30&lt;OK$1,1,0),0))</f>
        <v>0</v>
      </c>
      <c r="MZ32" s="5">
        <f>IF(MZ$1=MatrizdeEquipos!$K30,1,IF(MZ$1&lt;MatrizdeEquipos!$K30,IF(MatrizdeEquipos!$K30&lt;OL$1,1,0),0))</f>
        <v>0</v>
      </c>
      <c r="NA32" s="5">
        <f>IF(NA$1=MatrizdeEquipos!$K30,1,IF(NA$1&lt;MatrizdeEquipos!$K30,IF(MatrizdeEquipos!$K30&lt;OM$1,1,0),0))</f>
        <v>0</v>
      </c>
      <c r="NB32" s="5">
        <f>IF(NB$1=MatrizdeEquipos!$K30,1,IF(NB$1&lt;MatrizdeEquipos!$K30,IF(MatrizdeEquipos!$K30&lt;ON$1,1,0),0))</f>
        <v>0</v>
      </c>
      <c r="NC32" s="5">
        <f>IF(NC$1=MatrizdeEquipos!$K30,1,IF(NC$1&lt;MatrizdeEquipos!$K30,IF(MatrizdeEquipos!$K30&lt;OO$1,1,0),0))</f>
        <v>0</v>
      </c>
      <c r="ND32" s="5">
        <f>IF(ND$1=MatrizdeEquipos!$K30,1,IF(ND$1&lt;MatrizdeEquipos!$K30,IF(MatrizdeEquipos!$K30&lt;OP$1,1,0),0))</f>
        <v>0</v>
      </c>
      <c r="NE32" s="5">
        <f>IF(NE$1=MatrizdeEquipos!$K30,1,IF(NE$1&lt;MatrizdeEquipos!$K30,IF(MatrizdeEquipos!$K30&lt;OQ$1,1,0),0))</f>
        <v>0</v>
      </c>
      <c r="NF32" s="5">
        <f>IF(NF$1=MatrizdeEquipos!$K30,1,IF(NF$1&lt;MatrizdeEquipos!$K30,IF(MatrizdeEquipos!$K30&lt;OR$1,1,0),0))</f>
        <v>0</v>
      </c>
      <c r="NG32" s="5">
        <f>IF(NG$1=MatrizdeEquipos!$K30,1,IF(NG$1&lt;MatrizdeEquipos!$K30,IF(MatrizdeEquipos!$K30&lt;OS$1,1,0),0))</f>
        <v>0</v>
      </c>
      <c r="NH32" s="5">
        <f>IF(NH$1=MatrizdeEquipos!$K30,1,IF(NH$1&lt;MatrizdeEquipos!$K30,IF(MatrizdeEquipos!$K30&lt;OT$1,1,0),0))</f>
        <v>0</v>
      </c>
      <c r="NI32" s="5">
        <f>IF(NI$1=MatrizdeEquipos!$K30,1,IF(NI$1&lt;MatrizdeEquipos!$K30,IF(MatrizdeEquipos!$K30&lt;OU$1,1,0),0))</f>
        <v>0</v>
      </c>
      <c r="NJ32" s="5">
        <f>IF(NJ$1=MatrizdeEquipos!$K30,1,IF(NJ$1&lt;MatrizdeEquipos!$K30,IF(MatrizdeEquipos!$K30&lt;OV$1,1,0),0))</f>
        <v>0</v>
      </c>
      <c r="NK32" s="5">
        <f>IF(NK$1=MatrizdeEquipos!$K30,1,IF(NK$1&lt;MatrizdeEquipos!$K30,IF(MatrizdeEquipos!$K30&lt;OW$1,1,0),0))</f>
        <v>0</v>
      </c>
      <c r="NL32" s="5">
        <f>IF(NL$1=MatrizdeEquipos!$K30,1,IF(NL$1&lt;MatrizdeEquipos!$K30,IF(MatrizdeEquipos!$K30&lt;OX$1,1,0),0))</f>
        <v>0</v>
      </c>
      <c r="NM32" s="5">
        <f>IF(NM$1=MatrizdeEquipos!$K30,1,IF(NM$1&lt;MatrizdeEquipos!$K30,IF(MatrizdeEquipos!$K30&lt;OY$1,1,0),0))</f>
        <v>0</v>
      </c>
      <c r="NN32" s="5">
        <f>IF(NN$1=MatrizdeEquipos!$K30,1,IF(NN$1&lt;MatrizdeEquipos!$K30,IF(MatrizdeEquipos!$K30&lt;OZ$1,1,0),0))</f>
        <v>0</v>
      </c>
      <c r="NO32" s="5">
        <f>IF(NO$1=MatrizdeEquipos!$K30,1,IF(NO$1&lt;MatrizdeEquipos!$K30,IF(MatrizdeEquipos!$K30&lt;PA$1,1,0),0))</f>
        <v>0</v>
      </c>
      <c r="NP32" s="5">
        <f>IF(NP$1=MatrizdeEquipos!$K30,1,IF(NP$1&lt;MatrizdeEquipos!$K30,IF(MatrizdeEquipos!$K30&lt;PB$1,1,0),0))</f>
        <v>0</v>
      </c>
      <c r="NQ32" s="5">
        <f>IF(NQ$1=MatrizdeEquipos!$K30,1,IF(NQ$1&lt;MatrizdeEquipos!$K30,IF(MatrizdeEquipos!$K30&lt;PC$1,1,0),0))</f>
        <v>0</v>
      </c>
      <c r="NR32" s="5">
        <f>IF(NR$1=MatrizdeEquipos!$K30,1,IF(NR$1&lt;MatrizdeEquipos!$K30,IF(MatrizdeEquipos!$K30&lt;PD$1,1,0),0))</f>
        <v>0</v>
      </c>
      <c r="NS32" s="5">
        <f>IF(NS$1=MatrizdeEquipos!$K30,1,IF(NS$1&lt;MatrizdeEquipos!$K30,IF(MatrizdeEquipos!$K30&lt;PE$1,1,0),0))</f>
        <v>0</v>
      </c>
      <c r="NT32" s="5">
        <f>IF(NT$1=MatrizdeEquipos!$K30,1,IF(NT$1&lt;MatrizdeEquipos!$K30,IF(MatrizdeEquipos!$K30&lt;PF$1,1,0),0))</f>
        <v>0</v>
      </c>
      <c r="NU32" s="5">
        <f>IF(NU$1=MatrizdeEquipos!$K30,1,IF(NU$1&lt;MatrizdeEquipos!$K30,IF(MatrizdeEquipos!$K30&lt;PG$1,1,0),0))</f>
        <v>0</v>
      </c>
      <c r="NV32" s="5">
        <f>IF(NV$1=MatrizdeEquipos!$K30,1,IF(NV$1&lt;MatrizdeEquipos!$K30,IF(MatrizdeEquipos!$K30&lt;PH$1,1,0),0))</f>
        <v>0</v>
      </c>
      <c r="NW32" s="5">
        <f>IF(NW$1=MatrizdeEquipos!$K30,1,IF(NW$1&lt;MatrizdeEquipos!$K30,IF(MatrizdeEquipos!$K30&lt;PI$1,1,0),0))</f>
        <v>0</v>
      </c>
      <c r="NX32" s="5">
        <f>IF(NX$1=MatrizdeEquipos!$K30,1,IF(NX$1&lt;MatrizdeEquipos!$K30,IF(MatrizdeEquipos!$K30&lt;PJ$1,1,0),0))</f>
        <v>0</v>
      </c>
      <c r="NY32" s="5">
        <f>IF(NY$1=MatrizdeEquipos!$K30,1,IF(NY$1&lt;MatrizdeEquipos!$K30,IF(MatrizdeEquipos!$K30&lt;PK$1,1,0),0))</f>
        <v>0</v>
      </c>
      <c r="NZ32" s="5">
        <f>IF(NZ$1=MatrizdeEquipos!$K30,1,IF(NZ$1&lt;MatrizdeEquipos!$K30,IF(MatrizdeEquipos!$K30&lt;PL$1,1,0),0))</f>
        <v>0</v>
      </c>
      <c r="OA32" s="5">
        <f>IF(OA$1=MatrizdeEquipos!$K30,1,IF(OA$1&lt;MatrizdeEquipos!$K30,IF(MatrizdeEquipos!$K30&lt;PM$1,1,0),0))</f>
        <v>0</v>
      </c>
      <c r="OB32" s="5">
        <f>IF(OB$1=MatrizdeEquipos!$K30,1,IF(OB$1&lt;MatrizdeEquipos!$K30,IF(MatrizdeEquipos!$K30&lt;PN$1,1,0),0))</f>
        <v>0</v>
      </c>
      <c r="OC32" s="5">
        <f>IF(OC$1=MatrizdeEquipos!$K30,1,IF(OC$1&lt;MatrizdeEquipos!$K30,IF(MatrizdeEquipos!$K30&lt;PO$1,1,0),0))</f>
        <v>0</v>
      </c>
      <c r="OD32" s="5">
        <f>IF(OD$1=MatrizdeEquipos!$K30,1,IF(OD$1&lt;MatrizdeEquipos!$K30,IF(MatrizdeEquipos!$K30&lt;PP$1,1,0),0))</f>
        <v>0</v>
      </c>
      <c r="OE32" s="5">
        <f>IF(OE$1=MatrizdeEquipos!$K30,1,IF(OE$1&lt;MatrizdeEquipos!$K30,IF(MatrizdeEquipos!$K30&lt;PQ$1,1,0),0))</f>
        <v>0</v>
      </c>
      <c r="OF32" s="5">
        <f>IF(OF$1=MatrizdeEquipos!$K30,1,IF(OF$1&lt;MatrizdeEquipos!$K30,IF(MatrizdeEquipos!$K30&lt;PR$1,1,0),0))</f>
        <v>0</v>
      </c>
      <c r="OG32" s="5">
        <f>IF(OG$1=MatrizdeEquipos!$K30,1,IF(OG$1&lt;MatrizdeEquipos!$K30,IF(MatrizdeEquipos!$K30&lt;PS$1,1,0),0))</f>
        <v>0</v>
      </c>
      <c r="OH32" s="5">
        <f>IF(OH$1=MatrizdeEquipos!$K30,1,IF(OH$1&lt;MatrizdeEquipos!$K30,IF(MatrizdeEquipos!$K30&lt;PT$1,1,0),0))</f>
        <v>0</v>
      </c>
      <c r="OI32" s="5">
        <f>IF(OI$1=MatrizdeEquipos!$K30,1,IF(OI$1&lt;MatrizdeEquipos!$K30,IF(MatrizdeEquipos!$K30&lt;PU$1,1,0),0))</f>
        <v>0</v>
      </c>
      <c r="OJ32" s="5">
        <f>IF(OJ$1=MatrizdeEquipos!$K30,1,IF(OJ$1&lt;MatrizdeEquipos!$K30,IF(MatrizdeEquipos!$K30&lt;PV$1,1,0),0))</f>
        <v>0</v>
      </c>
      <c r="OK32" s="5">
        <f>IF(OK$1=MatrizdeEquipos!$K30,1,IF(OK$1&lt;MatrizdeEquipos!$K30,IF(MatrizdeEquipos!$K30&lt;PW$1,1,0),0))</f>
        <v>0</v>
      </c>
      <c r="OL32" s="5">
        <f>IF(OL$1=MatrizdeEquipos!$K30,1,IF(OL$1&lt;MatrizdeEquipos!$K30,IF(MatrizdeEquipos!$K30&lt;PX$1,1,0),0))</f>
        <v>0</v>
      </c>
      <c r="OM32" s="5">
        <f>IF(OM$1=MatrizdeEquipos!$K30,1,IF(OM$1&lt;MatrizdeEquipos!$K30,IF(MatrizdeEquipos!$K30&lt;PY$1,1,0),0))</f>
        <v>0</v>
      </c>
      <c r="ON32" s="5">
        <f>IF(ON$1=MatrizdeEquipos!$K30,1,IF(ON$1&lt;MatrizdeEquipos!$K30,IF(MatrizdeEquipos!$K30&lt;PZ$1,1,0),0))</f>
        <v>0</v>
      </c>
      <c r="OO32" s="5">
        <f>IF(OO$1=MatrizdeEquipos!$K30,1,IF(OO$1&lt;MatrizdeEquipos!$K30,IF(MatrizdeEquipos!$K30&lt;QA$1,1,0),0))</f>
        <v>0</v>
      </c>
      <c r="OP32" s="5">
        <f>IF(OP$1=MatrizdeEquipos!$K30,1,IF(OP$1&lt;MatrizdeEquipos!$K30,IF(MatrizdeEquipos!$K30&lt;QB$1,1,0),0))</f>
        <v>0</v>
      </c>
      <c r="OQ32" s="5">
        <f>IF(OQ$1=MatrizdeEquipos!$K30,1,IF(OQ$1&lt;MatrizdeEquipos!$K30,IF(MatrizdeEquipos!$K30&lt;QC$1,1,0),0))</f>
        <v>0</v>
      </c>
      <c r="OR32" s="5">
        <f>IF(OR$1=MatrizdeEquipos!$K30,1,IF(OR$1&lt;MatrizdeEquipos!$K30,IF(MatrizdeEquipos!$K30&lt;QD$1,1,0),0))</f>
        <v>0</v>
      </c>
      <c r="OS32" s="5">
        <f>IF(OS$1=MatrizdeEquipos!$K30,1,IF(OS$1&lt;MatrizdeEquipos!$K30,IF(MatrizdeEquipos!$K30&lt;QE$1,1,0),0))</f>
        <v>0</v>
      </c>
      <c r="OT32" s="5">
        <f>IF(OT$1=MatrizdeEquipos!$K30,1,IF(OT$1&lt;MatrizdeEquipos!$K30,IF(MatrizdeEquipos!$K30&lt;QF$1,1,0),0))</f>
        <v>0</v>
      </c>
      <c r="OU32" s="5">
        <f>IF(OU$1=MatrizdeEquipos!$K30,1,IF(OU$1&lt;MatrizdeEquipos!$K30,IF(MatrizdeEquipos!$K30&lt;QG$1,1,0),0))</f>
        <v>0</v>
      </c>
      <c r="OV32" s="5">
        <f>IF(OV$1=MatrizdeEquipos!$K30,1,IF(OV$1&lt;MatrizdeEquipos!$K30,IF(MatrizdeEquipos!$K30&lt;QH$1,1,0),0))</f>
        <v>0</v>
      </c>
      <c r="OW32" s="5">
        <f>IF(OW$1=MatrizdeEquipos!$K30,1,IF(OW$1&lt;MatrizdeEquipos!$K30,IF(MatrizdeEquipos!$K30&lt;QI$1,1,0),0))</f>
        <v>0</v>
      </c>
      <c r="OX32" s="5">
        <f>IF(OX$1=MatrizdeEquipos!$K30,1,IF(OX$1&lt;MatrizdeEquipos!$K30,IF(MatrizdeEquipos!$K30&lt;QJ$1,1,0),0))</f>
        <v>0</v>
      </c>
      <c r="OY32" s="5">
        <f>IF(OY$1=MatrizdeEquipos!$K30,1,IF(OY$1&lt;MatrizdeEquipos!$K30,IF(MatrizdeEquipos!$K30&lt;QK$1,1,0),0))</f>
        <v>0</v>
      </c>
      <c r="OZ32" s="5">
        <f>IF(OZ$1=MatrizdeEquipos!$K30,1,IF(OZ$1&lt;MatrizdeEquipos!$K30,IF(MatrizdeEquipos!$K30&lt;QL$1,1,0),0))</f>
        <v>0</v>
      </c>
      <c r="PA32" s="5">
        <f>IF(PA$1=MatrizdeEquipos!$K30,1,IF(PA$1&lt;MatrizdeEquipos!$K30,IF(MatrizdeEquipos!$K30&lt;QM$1,1,0),0))</f>
        <v>0</v>
      </c>
      <c r="PB32" s="5">
        <f>IF(PB$1=MatrizdeEquipos!$K30,1,IF(PB$1&lt;MatrizdeEquipos!$K30,IF(MatrizdeEquipos!$K30&lt;QN$1,1,0),0))</f>
        <v>0</v>
      </c>
      <c r="PC32" s="5">
        <f>IF(PC$1=MatrizdeEquipos!$K30,1,IF(PC$1&lt;MatrizdeEquipos!$K30,IF(MatrizdeEquipos!$K30&lt;QO$1,1,0),0))</f>
        <v>0</v>
      </c>
      <c r="PD32" s="5">
        <f>IF(PD$1=MatrizdeEquipos!$K30,1,IF(PD$1&lt;MatrizdeEquipos!$K30,IF(MatrizdeEquipos!$K30&lt;QP$1,1,0),0))</f>
        <v>0</v>
      </c>
      <c r="PE32" s="5">
        <f>IF(PE$1=MatrizdeEquipos!$K30,1,IF(PE$1&lt;MatrizdeEquipos!$K30,IF(MatrizdeEquipos!$K30&lt;QQ$1,1,0),0))</f>
        <v>0</v>
      </c>
      <c r="PF32" s="5">
        <f>IF(PF$1=MatrizdeEquipos!$K30,1,IF(PF$1&lt;MatrizdeEquipos!$K30,IF(MatrizdeEquipos!$K30&lt;QR$1,1,0),0))</f>
        <v>0</v>
      </c>
      <c r="PG32" s="5">
        <f>IF(PG$1=MatrizdeEquipos!$K30,1,IF(PG$1&lt;MatrizdeEquipos!$K30,IF(MatrizdeEquipos!$K30&lt;QS$1,1,0),0))</f>
        <v>0</v>
      </c>
      <c r="PH32" s="5">
        <f>IF(PH$1=MatrizdeEquipos!$K30,1,IF(PH$1&lt;MatrizdeEquipos!$K30,IF(MatrizdeEquipos!$K30&lt;QT$1,1,0),0))</f>
        <v>0</v>
      </c>
      <c r="PI32" s="5">
        <f>IF(PI$1=MatrizdeEquipos!$K30,1,IF(PI$1&lt;MatrizdeEquipos!$K30,IF(MatrizdeEquipos!$K30&lt;QU$1,1,0),0))</f>
        <v>0</v>
      </c>
      <c r="PJ32" s="5">
        <f>IF(PJ$1=MatrizdeEquipos!$K30,1,IF(PJ$1&lt;MatrizdeEquipos!$K30,IF(MatrizdeEquipos!$K30&lt;QV$1,1,0),0))</f>
        <v>0</v>
      </c>
      <c r="PK32" s="5">
        <f>IF(PK$1=MatrizdeEquipos!$K30,1,IF(PK$1&lt;MatrizdeEquipos!$K30,IF(MatrizdeEquipos!$K30&lt;QW$1,1,0),0))</f>
        <v>0</v>
      </c>
      <c r="PL32" s="5">
        <f>IF(PL$1=MatrizdeEquipos!$K30,1,IF(PL$1&lt;MatrizdeEquipos!$K30,IF(MatrizdeEquipos!$K30&lt;QX$1,1,0),0))</f>
        <v>0</v>
      </c>
      <c r="PM32" s="5">
        <f>IF(PM$1=MatrizdeEquipos!$K30,1,IF(PM$1&lt;MatrizdeEquipos!$K30,IF(MatrizdeEquipos!$K30&lt;QY$1,1,0),0))</f>
        <v>0</v>
      </c>
      <c r="PN32" s="5">
        <f>IF(PN$1=MatrizdeEquipos!$K30,1,IF(PN$1&lt;MatrizdeEquipos!$K30,IF(MatrizdeEquipos!$K30&lt;QZ$1,1,0),0))</f>
        <v>0</v>
      </c>
      <c r="PO32" s="5">
        <f>IF(PO$1=MatrizdeEquipos!$K30,1,IF(PO$1&lt;MatrizdeEquipos!$K30,IF(MatrizdeEquipos!$K30&lt;RA$1,1,0),0))</f>
        <v>0</v>
      </c>
      <c r="PP32" s="5">
        <f>IF(PP$1=MatrizdeEquipos!$K30,1,IF(PP$1&lt;MatrizdeEquipos!$K30,IF(MatrizdeEquipos!$K30&lt;RB$1,1,0),0))</f>
        <v>0</v>
      </c>
      <c r="PQ32" s="5">
        <f>IF(PQ$1=MatrizdeEquipos!$K30,1,IF(PQ$1&lt;MatrizdeEquipos!$K30,IF(MatrizdeEquipos!$K30&lt;RC$1,1,0),0))</f>
        <v>0</v>
      </c>
      <c r="PR32" s="5">
        <f>IF(PR$1=MatrizdeEquipos!$K30,1,IF(PR$1&lt;MatrizdeEquipos!$K30,IF(MatrizdeEquipos!$K30&lt;RD$1,1,0),0))</f>
        <v>0</v>
      </c>
      <c r="PS32" s="5">
        <f>IF(PS$1=MatrizdeEquipos!$K30,1,IF(PS$1&lt;MatrizdeEquipos!$K30,IF(MatrizdeEquipos!$K30&lt;RE$1,1,0),0))</f>
        <v>0</v>
      </c>
      <c r="PT32" s="5">
        <f>IF(PT$1=MatrizdeEquipos!$K30,1,IF(PT$1&lt;MatrizdeEquipos!$K30,IF(MatrizdeEquipos!$K30&lt;RF$1,1,0),0))</f>
        <v>0</v>
      </c>
      <c r="PU32" s="5">
        <f>IF(PU$1=MatrizdeEquipos!$K30,1,IF(PU$1&lt;MatrizdeEquipos!$K30,IF(MatrizdeEquipos!$K30&lt;RG$1,1,0),0))</f>
        <v>0</v>
      </c>
      <c r="PV32" s="5">
        <f>IF(PV$1=MatrizdeEquipos!$K30,1,IF(PV$1&lt;MatrizdeEquipos!$K30,IF(MatrizdeEquipos!$K30&lt;RH$1,1,0),0))</f>
        <v>0</v>
      </c>
      <c r="PW32" s="5">
        <f>IF(PW$1=MatrizdeEquipos!$K30,1,IF(PW$1&lt;MatrizdeEquipos!$K30,IF(MatrizdeEquipos!$K30&lt;RI$1,1,0),0))</f>
        <v>0</v>
      </c>
      <c r="PX32" s="5">
        <f>IF(PX$1=MatrizdeEquipos!$K30,1,IF(PX$1&lt;MatrizdeEquipos!$K30,IF(MatrizdeEquipos!$K30&lt;RJ$1,1,0),0))</f>
        <v>0</v>
      </c>
      <c r="PY32" s="5">
        <f>IF(PY$1=MatrizdeEquipos!$K30,1,IF(PY$1&lt;MatrizdeEquipos!$K30,IF(MatrizdeEquipos!$K30&lt;RK$1,1,0),0))</f>
        <v>0</v>
      </c>
      <c r="PZ32" s="5">
        <f>IF(PZ$1=MatrizdeEquipos!$K30,1,IF(PZ$1&lt;MatrizdeEquipos!$K30,IF(MatrizdeEquipos!$K30&lt;RL$1,1,0),0))</f>
        <v>0</v>
      </c>
      <c r="QA32" s="5">
        <f>IF(QA$1=MatrizdeEquipos!$K30,1,IF(QA$1&lt;MatrizdeEquipos!$K30,IF(MatrizdeEquipos!$K30&lt;RM$1,1,0),0))</f>
        <v>0</v>
      </c>
      <c r="QB32" s="5">
        <f>IF(QB$1=MatrizdeEquipos!$K30,1,IF(QB$1&lt;MatrizdeEquipos!$K30,IF(MatrizdeEquipos!$K30&lt;RN$1,1,0),0))</f>
        <v>0</v>
      </c>
      <c r="QC32" s="5">
        <f>IF(QC$1=MatrizdeEquipos!$K30,1,IF(QC$1&lt;MatrizdeEquipos!$K30,IF(MatrizdeEquipos!$K30&lt;RO$1,1,0),0))</f>
        <v>0</v>
      </c>
      <c r="QD32" s="5">
        <f>IF(QD$1=MatrizdeEquipos!$K30,1,IF(QD$1&lt;MatrizdeEquipos!$K30,IF(MatrizdeEquipos!$K30&lt;RP$1,1,0),0))</f>
        <v>0</v>
      </c>
      <c r="QE32" s="5">
        <f>IF(QE$1=MatrizdeEquipos!$K30,1,IF(QE$1&lt;MatrizdeEquipos!$K30,IF(MatrizdeEquipos!$K30&lt;RQ$1,1,0),0))</f>
        <v>0</v>
      </c>
      <c r="QF32" s="5">
        <f>IF(QF$1=MatrizdeEquipos!$K30,1,IF(QF$1&lt;MatrizdeEquipos!$K30,IF(MatrizdeEquipos!$K30&lt;RR$1,1,0),0))</f>
        <v>0</v>
      </c>
      <c r="QG32" s="5">
        <f>IF(QG$1=MatrizdeEquipos!$K30,1,IF(QG$1&lt;MatrizdeEquipos!$K30,IF(MatrizdeEquipos!$K30&lt;RS$1,1,0),0))</f>
        <v>0</v>
      </c>
      <c r="QH32" s="5">
        <f>IF(QH$1=MatrizdeEquipos!$K30,1,IF(QH$1&lt;MatrizdeEquipos!$K30,IF(MatrizdeEquipos!$K30&lt;RT$1,1,0),0))</f>
        <v>0</v>
      </c>
      <c r="QI32" s="5">
        <f>IF(QI$1=MatrizdeEquipos!$K30,1,IF(QI$1&lt;MatrizdeEquipos!$K30,IF(MatrizdeEquipos!$K30&lt;RU$1,1,0),0))</f>
        <v>0</v>
      </c>
      <c r="QJ32" s="5">
        <f>IF(QJ$1=MatrizdeEquipos!$K30,1,IF(QJ$1&lt;MatrizdeEquipos!$K30,IF(MatrizdeEquipos!$K30&lt;RV$1,1,0),0))</f>
        <v>0</v>
      </c>
      <c r="QK32" s="5">
        <f>IF(QK$1=MatrizdeEquipos!$K30,1,IF(QK$1&lt;MatrizdeEquipos!$K30,IF(MatrizdeEquipos!$K30&lt;RW$1,1,0),0))</f>
        <v>0</v>
      </c>
      <c r="QL32" s="5">
        <f>IF(QL$1=MatrizdeEquipos!$K30,1,IF(QL$1&lt;MatrizdeEquipos!$K30,IF(MatrizdeEquipos!$K30&lt;RX$1,1,0),0))</f>
        <v>0</v>
      </c>
      <c r="QM32" s="5">
        <f>IF(QM$1=MatrizdeEquipos!$K30,1,IF(QM$1&lt;MatrizdeEquipos!$K30,IF(MatrizdeEquipos!$K30&lt;RY$1,1,0),0))</f>
        <v>0</v>
      </c>
      <c r="QN32" s="5">
        <f>IF(QN$1=MatrizdeEquipos!$K30,1,IF(QN$1&lt;MatrizdeEquipos!$K30,IF(MatrizdeEquipos!$K30&lt;RZ$1,1,0),0))</f>
        <v>0</v>
      </c>
      <c r="QO32" s="5">
        <f>IF(QO$1=MatrizdeEquipos!$K30,1,IF(QO$1&lt;MatrizdeEquipos!$K30,IF(MatrizdeEquipos!$K30&lt;SA$1,1,0),0))</f>
        <v>0</v>
      </c>
      <c r="QP32" s="5">
        <f>IF(QP$1=MatrizdeEquipos!$K30,1,IF(QP$1&lt;MatrizdeEquipos!$K30,IF(MatrizdeEquipos!$K30&lt;SB$1,1,0),0))</f>
        <v>0</v>
      </c>
      <c r="QQ32" s="5">
        <f>IF(QQ$1=MatrizdeEquipos!$K30,1,IF(QQ$1&lt;MatrizdeEquipos!$K30,IF(MatrizdeEquipos!$K30&lt;SC$1,1,0),0))</f>
        <v>0</v>
      </c>
      <c r="QR32" s="5">
        <f>IF(QR$1=MatrizdeEquipos!$K30,1,IF(QR$1&lt;MatrizdeEquipos!$K30,IF(MatrizdeEquipos!$K30&lt;SD$1,1,0),0))</f>
        <v>0</v>
      </c>
      <c r="QS32" s="5">
        <f>IF(QS$1=MatrizdeEquipos!$K30,1,IF(QS$1&lt;MatrizdeEquipos!$K30,IF(MatrizdeEquipos!$K30&lt;SE$1,1,0),0))</f>
        <v>0</v>
      </c>
      <c r="QT32" s="5">
        <f>IF(QT$1=MatrizdeEquipos!$K30,1,IF(QT$1&lt;MatrizdeEquipos!$K30,IF(MatrizdeEquipos!$K30&lt;SF$1,1,0),0))</f>
        <v>0</v>
      </c>
      <c r="QU32" s="5">
        <f>IF(QU$1=MatrizdeEquipos!$K30,1,IF(QU$1&lt;MatrizdeEquipos!$K30,IF(MatrizdeEquipos!$K30&lt;SG$1,1,0),0))</f>
        <v>0</v>
      </c>
      <c r="QV32" s="5">
        <f>IF(QV$1=MatrizdeEquipos!$K30,1,IF(QV$1&lt;MatrizdeEquipos!$K30,IF(MatrizdeEquipos!$K30&lt;SH$1,1,0),0))</f>
        <v>0</v>
      </c>
      <c r="QW32" s="5">
        <f>IF(QW$1=MatrizdeEquipos!$K30,1,IF(QW$1&lt;MatrizdeEquipos!$K30,IF(MatrizdeEquipos!$K30&lt;SI$1,1,0),0))</f>
        <v>0</v>
      </c>
      <c r="QX32" s="5">
        <f>IF(QX$1=MatrizdeEquipos!$K30,1,IF(QX$1&lt;MatrizdeEquipos!$K30,IF(MatrizdeEquipos!$K30&lt;SJ$1,1,0),0))</f>
        <v>0</v>
      </c>
      <c r="QY32" s="5">
        <f>IF(QY$1=MatrizdeEquipos!$K30,1,IF(QY$1&lt;MatrizdeEquipos!$K30,IF(MatrizdeEquipos!$K30&lt;SK$1,1,0),0))</f>
        <v>0</v>
      </c>
      <c r="QZ32" s="5">
        <f>IF(QZ$1=MatrizdeEquipos!$K30,1,IF(QZ$1&lt;MatrizdeEquipos!$K30,IF(MatrizdeEquipos!$K30&lt;SL$1,1,0),0))</f>
        <v>0</v>
      </c>
      <c r="RA32" s="5">
        <f>IF(RA$1=MatrizdeEquipos!$K30,1,IF(RA$1&lt;MatrizdeEquipos!$K30,IF(MatrizdeEquipos!$K30&lt;SM$1,1,0),0))</f>
        <v>0</v>
      </c>
      <c r="RB32" s="5">
        <f>IF(RB$1=MatrizdeEquipos!$K30,1,IF(RB$1&lt;MatrizdeEquipos!$K30,IF(MatrizdeEquipos!$K30&lt;SN$1,1,0),0))</f>
        <v>0</v>
      </c>
      <c r="RC32" s="5">
        <f>IF(RC$1=MatrizdeEquipos!$K30,1,IF(RC$1&lt;MatrizdeEquipos!$K30,IF(MatrizdeEquipos!$K30&lt;SO$1,1,0),0))</f>
        <v>0</v>
      </c>
      <c r="RD32" s="5">
        <f>IF(RD$1=MatrizdeEquipos!$K30,1,IF(RD$1&lt;MatrizdeEquipos!$K30,IF(MatrizdeEquipos!$K30&lt;SP$1,1,0),0))</f>
        <v>0</v>
      </c>
      <c r="RE32" s="5">
        <f>IF(RE$1=MatrizdeEquipos!$K30,1,IF(RE$1&lt;MatrizdeEquipos!$K30,IF(MatrizdeEquipos!$K30&lt;SQ$1,1,0),0))</f>
        <v>0</v>
      </c>
      <c r="RF32" s="5">
        <f>IF(RF$1=MatrizdeEquipos!$K30,1,IF(RF$1&lt;MatrizdeEquipos!$K30,IF(MatrizdeEquipos!$K30&lt;SR$1,1,0),0))</f>
        <v>0</v>
      </c>
      <c r="RG32" s="5">
        <f>IF(RG$1=MatrizdeEquipos!$K30,1,IF(RG$1&lt;MatrizdeEquipos!$K30,IF(MatrizdeEquipos!$K30&lt;SS$1,1,0),0))</f>
        <v>0</v>
      </c>
      <c r="RH32" s="5">
        <f>IF(RH$1=MatrizdeEquipos!$K30,1,IF(RH$1&lt;MatrizdeEquipos!$K30,IF(MatrizdeEquipos!$K30&lt;ST$1,1,0),0))</f>
        <v>0</v>
      </c>
      <c r="RI32" s="5">
        <f>IF(RI$1=MatrizdeEquipos!$K30,1,IF(RI$1&lt;MatrizdeEquipos!$K30,IF(MatrizdeEquipos!$K30&lt;SU$1,1,0),0))</f>
        <v>0</v>
      </c>
      <c r="RJ32" s="5">
        <f>IF(RJ$1=MatrizdeEquipos!$K30,1,IF(RJ$1&lt;MatrizdeEquipos!$K30,IF(MatrizdeEquipos!$K30&lt;SV$1,1,0),0))</f>
        <v>0</v>
      </c>
      <c r="RK32" s="5">
        <f>IF(RK$1=MatrizdeEquipos!$K30,1,IF(RK$1&lt;MatrizdeEquipos!$K30,IF(MatrizdeEquipos!$K30&lt;SW$1,1,0),0))</f>
        <v>0</v>
      </c>
      <c r="RL32" s="5">
        <f>IF(RL$1=MatrizdeEquipos!$K30,1,IF(RL$1&lt;MatrizdeEquipos!$K30,IF(MatrizdeEquipos!$K30&lt;SX$1,1,0),0))</f>
        <v>0</v>
      </c>
      <c r="RM32" s="5">
        <f>IF(RM$1=MatrizdeEquipos!$K30,1,IF(RM$1&lt;MatrizdeEquipos!$K30,IF(MatrizdeEquipos!$K30&lt;SY$1,1,0),0))</f>
        <v>0</v>
      </c>
      <c r="RN32" s="5">
        <f>IF(RN$1=MatrizdeEquipos!$K30,1,IF(RN$1&lt;MatrizdeEquipos!$K30,IF(MatrizdeEquipos!$K30&lt;SZ$1,1,0),0))</f>
        <v>0</v>
      </c>
      <c r="RO32" s="5">
        <f>IF(RO$1=MatrizdeEquipos!$K30,1,IF(RO$1&lt;MatrizdeEquipos!$K30,IF(MatrizdeEquipos!$K30&lt;TA$1,1,0),0))</f>
        <v>0</v>
      </c>
      <c r="RP32" s="5">
        <f>IF(RP$1=MatrizdeEquipos!$K30,1,IF(RP$1&lt;MatrizdeEquipos!$K30,IF(MatrizdeEquipos!$K30&lt;TB$1,1,0),0))</f>
        <v>0</v>
      </c>
      <c r="RQ32" s="5">
        <f>IF(RQ$1=MatrizdeEquipos!$K30,1,IF(RQ$1&lt;MatrizdeEquipos!$K30,IF(MatrizdeEquipos!$K30&lt;TC$1,1,0),0))</f>
        <v>0</v>
      </c>
      <c r="RR32" s="5">
        <f>IF(RR$1=MatrizdeEquipos!$K30,1,IF(RR$1&lt;MatrizdeEquipos!$K30,IF(MatrizdeEquipos!$K30&lt;TD$1,1,0),0))</f>
        <v>0</v>
      </c>
      <c r="RS32" s="5">
        <f>IF(RS$1=MatrizdeEquipos!$K30,1,IF(RS$1&lt;MatrizdeEquipos!$K30,IF(MatrizdeEquipos!$K30&lt;TE$1,1,0),0))</f>
        <v>0</v>
      </c>
      <c r="RT32" s="5">
        <f>IF(RT$1=MatrizdeEquipos!$K30,1,IF(RT$1&lt;MatrizdeEquipos!$K30,IF(MatrizdeEquipos!$K30&lt;TF$1,1,0),0))</f>
        <v>0</v>
      </c>
      <c r="RU32" s="5">
        <f>IF(RU$1=MatrizdeEquipos!$K30,1,IF(RU$1&lt;MatrizdeEquipos!$K30,IF(MatrizdeEquipos!$K30&lt;TG$1,1,0),0))</f>
        <v>0</v>
      </c>
      <c r="RV32" s="5">
        <f>IF(RV$1=MatrizdeEquipos!$K30,1,IF(RV$1&lt;MatrizdeEquipos!$K30,IF(MatrizdeEquipos!$K30&lt;TH$1,1,0),0))</f>
        <v>0</v>
      </c>
      <c r="RW32" s="5">
        <f>IF(RW$1=MatrizdeEquipos!$K30,1,IF(RW$1&lt;MatrizdeEquipos!$K30,IF(MatrizdeEquipos!$K30&lt;TI$1,1,0),0))</f>
        <v>0</v>
      </c>
      <c r="RX32" s="5">
        <f>IF(RX$1=MatrizdeEquipos!$K30,1,IF(RX$1&lt;MatrizdeEquipos!$K30,IF(MatrizdeEquipos!$K30&lt;TJ$1,1,0),0))</f>
        <v>0</v>
      </c>
      <c r="RY32" s="5">
        <f>IF(RY$1=MatrizdeEquipos!$K30,1,IF(RY$1&lt;MatrizdeEquipos!$K30,IF(MatrizdeEquipos!$K30&lt;TK$1,1,0),0))</f>
        <v>0</v>
      </c>
      <c r="RZ32" s="5">
        <f>IF(RZ$1=MatrizdeEquipos!$K30,1,IF(RZ$1&lt;MatrizdeEquipos!$K30,IF(MatrizdeEquipos!$K30&lt;TL$1,1,0),0))</f>
        <v>0</v>
      </c>
      <c r="SA32" s="5">
        <f>IF(SA$1=MatrizdeEquipos!$K30,1,IF(SA$1&lt;MatrizdeEquipos!$K30,IF(MatrizdeEquipos!$K30&lt;TM$1,1,0),0))</f>
        <v>0</v>
      </c>
      <c r="SB32" s="5">
        <f>IF(SB$1=MatrizdeEquipos!$K30,1,IF(SB$1&lt;MatrizdeEquipos!$K30,IF(MatrizdeEquipos!$K30&lt;TN$1,1,0),0))</f>
        <v>0</v>
      </c>
      <c r="SC32" s="5">
        <f>IF(SC$1=MatrizdeEquipos!$K30,1,IF(SC$1&lt;MatrizdeEquipos!$K30,IF(MatrizdeEquipos!$K30&lt;TO$1,1,0),0))</f>
        <v>0</v>
      </c>
      <c r="SD32" s="5">
        <f>IF(SD$1=MatrizdeEquipos!$K30,1,IF(SD$1&lt;MatrizdeEquipos!$K30,IF(MatrizdeEquipos!$K30&lt;TP$1,1,0),0))</f>
        <v>0</v>
      </c>
      <c r="SE32" s="5">
        <f>IF(SE$1=MatrizdeEquipos!$K30,1,IF(SE$1&lt;MatrizdeEquipos!$K30,IF(MatrizdeEquipos!$K30&lt;TQ$1,1,0),0))</f>
        <v>0</v>
      </c>
      <c r="SF32" s="5">
        <f>IF(SF$1=MatrizdeEquipos!$K30,1,IF(SF$1&lt;MatrizdeEquipos!$K30,IF(MatrizdeEquipos!$K30&lt;TR$1,1,0),0))</f>
        <v>0</v>
      </c>
      <c r="SG32" s="5">
        <f>IF(SG$1=MatrizdeEquipos!$K30,1,IF(SG$1&lt;MatrizdeEquipos!$K30,IF(MatrizdeEquipos!$K30&lt;TS$1,1,0),0))</f>
        <v>0</v>
      </c>
      <c r="SH32" s="5">
        <f>IF(SH$1=MatrizdeEquipos!$K30,1,IF(SH$1&lt;MatrizdeEquipos!$K30,IF(MatrizdeEquipos!$K30&lt;TT$1,1,0),0))</f>
        <v>0</v>
      </c>
      <c r="SI32" s="5">
        <f>IF(SI$1=MatrizdeEquipos!$K30,1,IF(SI$1&lt;MatrizdeEquipos!$K30,IF(MatrizdeEquipos!$K30&lt;TU$1,1,0),0))</f>
        <v>0</v>
      </c>
      <c r="SJ32" s="5">
        <f>IF(SJ$1=MatrizdeEquipos!$K30,1,IF(SJ$1&lt;MatrizdeEquipos!$K30,IF(MatrizdeEquipos!$K30&lt;TV$1,1,0),0))</f>
        <v>0</v>
      </c>
      <c r="SK32" s="5">
        <f>IF(SK$1=MatrizdeEquipos!$K30,1,IF(SK$1&lt;MatrizdeEquipos!$K30,IF(MatrizdeEquipos!$K30&lt;TW$1,1,0),0))</f>
        <v>0</v>
      </c>
      <c r="SL32" s="5">
        <f>IF(SL$1=MatrizdeEquipos!$K30,1,IF(SL$1&lt;MatrizdeEquipos!$K30,IF(MatrizdeEquipos!$K30&lt;TX$1,1,0),0))</f>
        <v>0</v>
      </c>
      <c r="SM32" s="5">
        <f>IF(SM$1=MatrizdeEquipos!$K30,1,IF(SM$1&lt;MatrizdeEquipos!$K30,IF(MatrizdeEquipos!$K30&lt;TY$1,1,0),0))</f>
        <v>0</v>
      </c>
      <c r="SN32" s="5">
        <f>IF(SN$1=MatrizdeEquipos!$K30,1,IF(SN$1&lt;MatrizdeEquipos!$K30,IF(MatrizdeEquipos!$K30&lt;TZ$1,1,0),0))</f>
        <v>0</v>
      </c>
      <c r="SO32" s="5">
        <f>IF(SO$1=MatrizdeEquipos!$K30,1,IF(SO$1&lt;MatrizdeEquipos!$K30,IF(MatrizdeEquipos!$K30&lt;UA$1,1,0),0))</f>
        <v>0</v>
      </c>
      <c r="SP32" s="5">
        <f>IF(SP$1=MatrizdeEquipos!$K30,1,IF(SP$1&lt;MatrizdeEquipos!$K30,IF(MatrizdeEquipos!$K30&lt;UB$1,1,0),0))</f>
        <v>0</v>
      </c>
      <c r="SQ32" s="5">
        <f>IF(SQ$1=MatrizdeEquipos!$K30,1,IF(SQ$1&lt;MatrizdeEquipos!$K30,IF(MatrizdeEquipos!$K30&lt;UC$1,1,0),0))</f>
        <v>0</v>
      </c>
      <c r="SR32" s="5">
        <f>IF(SR$1=MatrizdeEquipos!$K30,1,IF(SR$1&lt;MatrizdeEquipos!$K30,IF(MatrizdeEquipos!$K30&lt;UD$1,1,0),0))</f>
        <v>0</v>
      </c>
      <c r="SS32" s="5">
        <f>IF(SS$1=MatrizdeEquipos!$K30,1,IF(SS$1&lt;MatrizdeEquipos!$K30,IF(MatrizdeEquipos!$K30&lt;UE$1,1,0),0))</f>
        <v>0</v>
      </c>
      <c r="ST32" s="5">
        <f>IF(ST$1=MatrizdeEquipos!$K30,1,IF(ST$1&lt;MatrizdeEquipos!$K30,IF(MatrizdeEquipos!$K30&lt;UF$1,1,0),0))</f>
        <v>0</v>
      </c>
      <c r="SU32" s="5">
        <f>IF(SU$1=MatrizdeEquipos!$K30,1,IF(SU$1&lt;MatrizdeEquipos!$K30,IF(MatrizdeEquipos!$K30&lt;UG$1,1,0),0))</f>
        <v>0</v>
      </c>
      <c r="SV32" s="5">
        <f>IF(SV$1=MatrizdeEquipos!$K30,1,IF(SV$1&lt;MatrizdeEquipos!$K30,IF(MatrizdeEquipos!$K30&lt;UH$1,1,0),0))</f>
        <v>0</v>
      </c>
      <c r="SW32" s="5">
        <f>IF(SW$1=MatrizdeEquipos!$K30,1,IF(SW$1&lt;MatrizdeEquipos!$K30,IF(MatrizdeEquipos!$K30&lt;UI$1,1,0),0))</f>
        <v>0</v>
      </c>
      <c r="SX32" s="5">
        <f>IF(SX$1=MatrizdeEquipos!$K30,1,IF(SX$1&lt;MatrizdeEquipos!$K30,IF(MatrizdeEquipos!$K30&lt;UJ$1,1,0),0))</f>
        <v>0</v>
      </c>
      <c r="SY32" s="5">
        <f>IF(SY$1=MatrizdeEquipos!$K30,1,IF(SY$1&lt;MatrizdeEquipos!$K30,IF(MatrizdeEquipos!$K30&lt;UK$1,1,0),0))</f>
        <v>0</v>
      </c>
      <c r="SZ32" s="5">
        <f>IF(SZ$1=MatrizdeEquipos!$K30,1,IF(SZ$1&lt;MatrizdeEquipos!$K30,IF(MatrizdeEquipos!$K30&lt;UL$1,1,0),0))</f>
        <v>0</v>
      </c>
      <c r="TA32" s="5">
        <f>IF(TA$1=MatrizdeEquipos!$K30,1,IF(TA$1&lt;MatrizdeEquipos!$K30,IF(MatrizdeEquipos!$K30&lt;UM$1,1,0),0))</f>
        <v>0</v>
      </c>
      <c r="TB32" s="5">
        <f>IF(TB$1=MatrizdeEquipos!$K30,1,IF(TB$1&lt;MatrizdeEquipos!$K30,IF(MatrizdeEquipos!$K30&lt;UN$1,1,0),0))</f>
        <v>0</v>
      </c>
      <c r="TC32" s="5">
        <f>IF(TC$1=MatrizdeEquipos!$K30,1,IF(TC$1&lt;MatrizdeEquipos!$K30,IF(MatrizdeEquipos!$K30&lt;UO$1,1,0),0))</f>
        <v>0</v>
      </c>
      <c r="TD32" s="5">
        <f>IF(TD$1=MatrizdeEquipos!$K30,1,IF(TD$1&lt;MatrizdeEquipos!$K30,IF(MatrizdeEquipos!$K30&lt;UP$1,1,0),0))</f>
        <v>0</v>
      </c>
      <c r="TE32" s="5">
        <f>IF(TE$1=MatrizdeEquipos!$K30,1,IF(TE$1&lt;MatrizdeEquipos!$K30,IF(MatrizdeEquipos!$K30&lt;UQ$1,1,0),0))</f>
        <v>0</v>
      </c>
      <c r="TF32" s="5">
        <f>IF(TF$1=MatrizdeEquipos!$K30,1,IF(TF$1&lt;MatrizdeEquipos!$K30,IF(MatrizdeEquipos!$K30&lt;UR$1,1,0),0))</f>
        <v>0</v>
      </c>
      <c r="TG32" s="5">
        <f>IF(TG$1=MatrizdeEquipos!$K30,1,IF(TG$1&lt;MatrizdeEquipos!$K30,IF(MatrizdeEquipos!$K30&lt;US$1,1,0),0))</f>
        <v>0</v>
      </c>
      <c r="TH32" s="5">
        <f>IF(TH$1=MatrizdeEquipos!$K30,1,IF(TH$1&lt;MatrizdeEquipos!$K30,IF(MatrizdeEquipos!$K30&lt;UT$1,1,0),0))</f>
        <v>0</v>
      </c>
      <c r="TI32" s="5">
        <f>IF(TI$1=MatrizdeEquipos!$K30,1,IF(TI$1&lt;MatrizdeEquipos!$K30,IF(MatrizdeEquipos!$K30&lt;UU$1,1,0),0))</f>
        <v>0</v>
      </c>
      <c r="TJ32" s="5">
        <f>IF(TJ$1=MatrizdeEquipos!$K30,1,IF(TJ$1&lt;MatrizdeEquipos!$K30,IF(MatrizdeEquipos!$K30&lt;UV$1,1,0),0))</f>
        <v>0</v>
      </c>
      <c r="TK32" s="5">
        <f>IF(TK$1=MatrizdeEquipos!$K30,1,IF(TK$1&lt;MatrizdeEquipos!$K30,IF(MatrizdeEquipos!$K30&lt;UW$1,1,0),0))</f>
        <v>0</v>
      </c>
      <c r="TL32" s="5">
        <f>IF(TL$1=MatrizdeEquipos!$K30,1,IF(TL$1&lt;MatrizdeEquipos!$K30,IF(MatrizdeEquipos!$K30&lt;UX$1,1,0),0))</f>
        <v>0</v>
      </c>
      <c r="TM32" s="5">
        <f>IF(TM$1=MatrizdeEquipos!$K30,1,IF(TM$1&lt;MatrizdeEquipos!$K30,IF(MatrizdeEquipos!$K30&lt;UY$1,1,0),0))</f>
        <v>0</v>
      </c>
      <c r="TN32" s="5">
        <f>IF(TN$1=MatrizdeEquipos!$K30,1,IF(TN$1&lt;MatrizdeEquipos!$K30,IF(MatrizdeEquipos!$K30&lt;UZ$1,1,0),0))</f>
        <v>0</v>
      </c>
      <c r="TO32" s="5">
        <f>IF(TO$1=MatrizdeEquipos!$K30,1,IF(TO$1&lt;MatrizdeEquipos!$K30,IF(MatrizdeEquipos!$K30&lt;VA$1,1,0),0))</f>
        <v>0</v>
      </c>
      <c r="TP32" s="5">
        <f>IF(TP$1=MatrizdeEquipos!$K30,1,IF(TP$1&lt;MatrizdeEquipos!$K30,IF(MatrizdeEquipos!$K30&lt;VB$1,1,0),0))</f>
        <v>0</v>
      </c>
      <c r="TQ32" s="5">
        <f>IF(TQ$1=MatrizdeEquipos!$K30,1,IF(TQ$1&lt;MatrizdeEquipos!$K30,IF(MatrizdeEquipos!$K30&lt;VC$1,1,0),0))</f>
        <v>0</v>
      </c>
      <c r="TR32" s="5">
        <f>IF(TR$1=MatrizdeEquipos!$K30,1,IF(TR$1&lt;MatrizdeEquipos!$K30,IF(MatrizdeEquipos!$K30&lt;VD$1,1,0),0))</f>
        <v>0</v>
      </c>
      <c r="TS32" s="5">
        <f>IF(TS$1=MatrizdeEquipos!$K30,1,IF(TS$1&lt;MatrizdeEquipos!$K30,IF(MatrizdeEquipos!$K30&lt;VE$1,1,0),0))</f>
        <v>0</v>
      </c>
      <c r="TT32" s="5">
        <f>IF(TT$1=MatrizdeEquipos!$K30,1,IF(TT$1&lt;MatrizdeEquipos!$K30,IF(MatrizdeEquipos!$K30&lt;VF$1,1,0),0))</f>
        <v>0</v>
      </c>
      <c r="TU32" s="5">
        <f>IF(TU$1=MatrizdeEquipos!$K30,1,IF(TU$1&lt;MatrizdeEquipos!$K30,IF(MatrizdeEquipos!$K30&lt;VG$1,1,0),0))</f>
        <v>0</v>
      </c>
      <c r="TV32" s="5">
        <f>IF(TV$1=MatrizdeEquipos!$K30,1,IF(TV$1&lt;MatrizdeEquipos!$K30,IF(MatrizdeEquipos!$K30&lt;VH$1,1,0),0))</f>
        <v>0</v>
      </c>
      <c r="TW32" s="5">
        <f>IF(TW$1=MatrizdeEquipos!$K30,1,IF(TW$1&lt;MatrizdeEquipos!$K30,IF(MatrizdeEquipos!$K30&lt;VI$1,1,0),0))</f>
        <v>0</v>
      </c>
      <c r="TX32" s="5">
        <f>IF(TX$1=MatrizdeEquipos!$K30,1,IF(TX$1&lt;MatrizdeEquipos!$K30,IF(MatrizdeEquipos!$K30&lt;VJ$1,1,0),0))</f>
        <v>0</v>
      </c>
      <c r="TY32" s="5">
        <f>IF(TY$1=MatrizdeEquipos!$K30,1,IF(TY$1&lt;MatrizdeEquipos!$K30,IF(MatrizdeEquipos!$K30&lt;VK$1,1,0),0))</f>
        <v>0</v>
      </c>
      <c r="TZ32" s="5">
        <f>IF(TZ$1=MatrizdeEquipos!$K30,1,IF(TZ$1&lt;MatrizdeEquipos!$K30,IF(MatrizdeEquipos!$K30&lt;VL$1,1,0),0))</f>
        <v>0</v>
      </c>
      <c r="UA32" s="5">
        <f>IF(UA$1=MatrizdeEquipos!$K30,1,IF(UA$1&lt;MatrizdeEquipos!$K30,IF(MatrizdeEquipos!$K30&lt;VM$1,1,0),0))</f>
        <v>0</v>
      </c>
      <c r="UB32" s="5">
        <f>IF(UB$1=MatrizdeEquipos!$K30,1,IF(UB$1&lt;MatrizdeEquipos!$K30,IF(MatrizdeEquipos!$K30&lt;VN$1,1,0),0))</f>
        <v>0</v>
      </c>
      <c r="UC32" s="5">
        <f>IF(UC$1=MatrizdeEquipos!$K30,1,IF(UC$1&lt;MatrizdeEquipos!$K30,IF(MatrizdeEquipos!$K30&lt;VO$1,1,0),0))</f>
        <v>0</v>
      </c>
      <c r="UD32" s="5">
        <f>IF(UD$1=MatrizdeEquipos!$K30,1,IF(UD$1&lt;MatrizdeEquipos!$K30,IF(MatrizdeEquipos!$K30&lt;VP$1,1,0),0))</f>
        <v>0</v>
      </c>
      <c r="UE32" s="5">
        <f>IF(UE$1=MatrizdeEquipos!$K30,1,IF(UE$1&lt;MatrizdeEquipos!$K30,IF(MatrizdeEquipos!$K30&lt;VQ$1,1,0),0))</f>
        <v>0</v>
      </c>
      <c r="UF32" s="5">
        <f>IF(UF$1=MatrizdeEquipos!$K30,1,IF(UF$1&lt;MatrizdeEquipos!$K30,IF(MatrizdeEquipos!$K30&lt;VR$1,1,0),0))</f>
        <v>0</v>
      </c>
      <c r="UG32" s="5">
        <f>IF(UG$1=MatrizdeEquipos!$K30,1,IF(UG$1&lt;MatrizdeEquipos!$K30,IF(MatrizdeEquipos!$K30&lt;VS$1,1,0),0))</f>
        <v>0</v>
      </c>
      <c r="UH32" s="5">
        <f>IF(UH$1=MatrizdeEquipos!$K30,1,IF(UH$1&lt;MatrizdeEquipos!$K30,IF(MatrizdeEquipos!$K30&lt;VT$1,1,0),0))</f>
        <v>0</v>
      </c>
      <c r="UI32" s="5">
        <f>IF(UI$1=MatrizdeEquipos!$K30,1,IF(UI$1&lt;MatrizdeEquipos!$K30,IF(MatrizdeEquipos!$K30&lt;VU$1,1,0),0))</f>
        <v>0</v>
      </c>
      <c r="UJ32" s="5">
        <f>IF(UJ$1=MatrizdeEquipos!$K30,1,IF(UJ$1&lt;MatrizdeEquipos!$K30,IF(MatrizdeEquipos!$K30&lt;VV$1,1,0),0))</f>
        <v>0</v>
      </c>
      <c r="UK32" s="5">
        <f>IF(UK$1=MatrizdeEquipos!$K30,1,IF(UK$1&lt;MatrizdeEquipos!$K30,IF(MatrizdeEquipos!$K30&lt;VW$1,1,0),0))</f>
        <v>0</v>
      </c>
      <c r="UL32" s="5">
        <f>IF(UL$1=MatrizdeEquipos!$K30,1,IF(UL$1&lt;MatrizdeEquipos!$K30,IF(MatrizdeEquipos!$K30&lt;VX$1,1,0),0))</f>
        <v>0</v>
      </c>
      <c r="UM32" s="5">
        <f>IF(UM$1=MatrizdeEquipos!$K30,1,IF(UM$1&lt;MatrizdeEquipos!$K30,IF(MatrizdeEquipos!$K30&lt;VY$1,1,0),0))</f>
        <v>0</v>
      </c>
      <c r="UN32" s="5">
        <f>IF(UN$1=MatrizdeEquipos!$K30,1,IF(UN$1&lt;MatrizdeEquipos!$K30,IF(MatrizdeEquipos!$K30&lt;VZ$1,1,0),0))</f>
        <v>0</v>
      </c>
      <c r="UO32" s="5">
        <f>IF(UO$1=MatrizdeEquipos!$K30,1,IF(UO$1&lt;MatrizdeEquipos!$K30,IF(MatrizdeEquipos!$K30&lt;WA$1,1,0),0))</f>
        <v>0</v>
      </c>
      <c r="UP32" s="5">
        <f>IF(UP$1=MatrizdeEquipos!$K30,1,IF(UP$1&lt;MatrizdeEquipos!$K30,IF(MatrizdeEquipos!$K30&lt;WB$1,1,0),0))</f>
        <v>0</v>
      </c>
      <c r="UQ32" s="5">
        <f>IF(UQ$1=MatrizdeEquipos!$K30,1,IF(UQ$1&lt;MatrizdeEquipos!$K30,IF(MatrizdeEquipos!$K30&lt;WC$1,1,0),0))</f>
        <v>0</v>
      </c>
      <c r="UR32" s="5">
        <f>IF(UR$1=MatrizdeEquipos!$K30,1,IF(UR$1&lt;MatrizdeEquipos!$K30,IF(MatrizdeEquipos!$K30&lt;WD$1,1,0),0))</f>
        <v>0</v>
      </c>
      <c r="US32" s="5">
        <f>IF(US$1=MatrizdeEquipos!$K30,1,IF(US$1&lt;MatrizdeEquipos!$K30,IF(MatrizdeEquipos!$K30&lt;WE$1,1,0),0))</f>
        <v>0</v>
      </c>
      <c r="UT32" s="5">
        <f>IF(UT$1=MatrizdeEquipos!$K30,1,IF(UT$1&lt;MatrizdeEquipos!$K30,IF(MatrizdeEquipos!$K30&lt;WF$1,1,0),0))</f>
        <v>0</v>
      </c>
      <c r="UU32" s="5">
        <f>IF(UU$1=MatrizdeEquipos!$K30,1,IF(UU$1&lt;MatrizdeEquipos!$K30,IF(MatrizdeEquipos!$K30&lt;WG$1,1,0),0))</f>
        <v>0</v>
      </c>
      <c r="UV32" s="5">
        <f>IF(UV$1=MatrizdeEquipos!$K30,1,IF(UV$1&lt;MatrizdeEquipos!$K30,IF(MatrizdeEquipos!$K30&lt;WH$1,1,0),0))</f>
        <v>0</v>
      </c>
      <c r="UW32" s="5">
        <f>IF(UW$1=MatrizdeEquipos!$K30,1,IF(UW$1&lt;MatrizdeEquipos!$K30,IF(MatrizdeEquipos!$K30&lt;WI$1,1,0),0))</f>
        <v>0</v>
      </c>
      <c r="UX32" s="5">
        <f>IF(UX$1=MatrizdeEquipos!$K30,1,IF(UX$1&lt;MatrizdeEquipos!$K30,IF(MatrizdeEquipos!$K30&lt;WJ$1,1,0),0))</f>
        <v>0</v>
      </c>
      <c r="UY32" s="5">
        <f>IF(UY$1=MatrizdeEquipos!$K30,1,IF(UY$1&lt;MatrizdeEquipos!$K30,IF(MatrizdeEquipos!$K30&lt;WK$1,1,0),0))</f>
        <v>0</v>
      </c>
      <c r="UZ32" s="5">
        <f>IF(UZ$1=MatrizdeEquipos!$K30,1,IF(UZ$1&lt;MatrizdeEquipos!$K30,IF(MatrizdeEquipos!$K30&lt;WL$1,1,0),0))</f>
        <v>0</v>
      </c>
      <c r="VA32" s="5">
        <f>IF(VA$1=MatrizdeEquipos!$K30,1,IF(VA$1&lt;MatrizdeEquipos!$K30,IF(MatrizdeEquipos!$K30&lt;WM$1,1,0),0))</f>
        <v>0</v>
      </c>
      <c r="VB32" s="5">
        <f>IF(VB$1=MatrizdeEquipos!$K30,1,IF(VB$1&lt;MatrizdeEquipos!$K30,IF(MatrizdeEquipos!$K30&lt;WN$1,1,0),0))</f>
        <v>0</v>
      </c>
      <c r="VC32" s="5">
        <f>IF(VC$1=MatrizdeEquipos!$K30,1,IF(VC$1&lt;MatrizdeEquipos!$K30,IF(MatrizdeEquipos!$K30&lt;WO$1,1,0),0))</f>
        <v>0</v>
      </c>
      <c r="VD32" s="5">
        <f>IF(VD$1=MatrizdeEquipos!$K30,1,IF(VD$1&lt;MatrizdeEquipos!$K30,IF(MatrizdeEquipos!$K30&lt;WP$1,1,0),0))</f>
        <v>0</v>
      </c>
      <c r="VE32" s="5">
        <f>IF(VE$1=MatrizdeEquipos!$K30,1,IF(VE$1&lt;MatrizdeEquipos!$K30,IF(MatrizdeEquipos!$K30&lt;WQ$1,1,0),0))</f>
        <v>0</v>
      </c>
      <c r="VF32" s="5">
        <f>IF(VF$1=MatrizdeEquipos!$K30,1,IF(VF$1&lt;MatrizdeEquipos!$K30,IF(MatrizdeEquipos!$K30&lt;WR$1,1,0),0))</f>
        <v>0</v>
      </c>
      <c r="VG32" s="5">
        <f>IF(VG$1=MatrizdeEquipos!$K30,1,IF(VG$1&lt;MatrizdeEquipos!$K30,IF(MatrizdeEquipos!$K30&lt;WS$1,1,0),0))</f>
        <v>0</v>
      </c>
      <c r="VH32" s="5">
        <f>IF(VH$1=MatrizdeEquipos!$K30,1,IF(VH$1&lt;MatrizdeEquipos!$K30,IF(MatrizdeEquipos!$K30&lt;WT$1,1,0),0))</f>
        <v>0</v>
      </c>
      <c r="VI32" s="5">
        <f>IF(VI$1=MatrizdeEquipos!$K30,1,IF(VI$1&lt;MatrizdeEquipos!$K30,IF(MatrizdeEquipos!$K30&lt;WU$1,1,0),0))</f>
        <v>0</v>
      </c>
      <c r="VJ32" s="5">
        <f>IF(VJ$1=MatrizdeEquipos!$K30,1,IF(VJ$1&lt;MatrizdeEquipos!$K30,IF(MatrizdeEquipos!$K30&lt;WV$1,1,0),0))</f>
        <v>0</v>
      </c>
      <c r="VK32" s="5">
        <f>IF(VK$1=MatrizdeEquipos!$K30,1,IF(VK$1&lt;MatrizdeEquipos!$K30,IF(MatrizdeEquipos!$K30&lt;WW$1,1,0),0))</f>
        <v>0</v>
      </c>
      <c r="VL32" s="5">
        <f>IF(VL$1=MatrizdeEquipos!$K30,1,IF(VL$1&lt;MatrizdeEquipos!$K30,IF(MatrizdeEquipos!$K30&lt;WX$1,1,0),0))</f>
        <v>0</v>
      </c>
      <c r="VM32" s="5">
        <f>IF(VM$1=MatrizdeEquipos!$K30,1,IF(VM$1&lt;MatrizdeEquipos!$K30,IF(MatrizdeEquipos!$K30&lt;WY$1,1,0),0))</f>
        <v>0</v>
      </c>
      <c r="VN32" s="5">
        <f>IF(VN$1=MatrizdeEquipos!$K30,1,IF(VN$1&lt;MatrizdeEquipos!$K30,IF(MatrizdeEquipos!$K30&lt;WZ$1,1,0),0))</f>
        <v>0</v>
      </c>
      <c r="VO32" s="5">
        <f>IF(VO$1=MatrizdeEquipos!$K30,1,IF(VO$1&lt;MatrizdeEquipos!$K30,IF(MatrizdeEquipos!$K30&lt;XA$1,1,0),0))</f>
        <v>0</v>
      </c>
      <c r="VP32" s="5">
        <f>IF(VP$1=MatrizdeEquipos!$K30,1,IF(VP$1&lt;MatrizdeEquipos!$K30,IF(MatrizdeEquipos!$K30&lt;XB$1,1,0),0))</f>
        <v>0</v>
      </c>
      <c r="VQ32" s="5">
        <f>IF(VQ$1=MatrizdeEquipos!$K30,1,IF(VQ$1&lt;MatrizdeEquipos!$K30,IF(MatrizdeEquipos!$K30&lt;XC$1,1,0),0))</f>
        <v>0</v>
      </c>
      <c r="VR32" s="5">
        <f>IF(VR$1=MatrizdeEquipos!$K30,1,IF(VR$1&lt;MatrizdeEquipos!$K30,IF(MatrizdeEquipos!$K30&lt;XD$1,1,0),0))</f>
        <v>0</v>
      </c>
      <c r="VS32" s="5">
        <f>IF(VS$1=MatrizdeEquipos!$K30,1,IF(VS$1&lt;MatrizdeEquipos!$K30,IF(MatrizdeEquipos!$K30&lt;XE$1,1,0),0))</f>
        <v>0</v>
      </c>
      <c r="VT32" s="5">
        <f>IF(VT$1=MatrizdeEquipos!$K30,1,IF(VT$1&lt;MatrizdeEquipos!$K30,IF(MatrizdeEquipos!$K30&lt;XF$1,1,0),0))</f>
        <v>0</v>
      </c>
      <c r="VU32" s="5">
        <f>IF(VU$1=MatrizdeEquipos!$K30,1,IF(VU$1&lt;MatrizdeEquipos!$K30,IF(MatrizdeEquipos!$K30&lt;XG$1,1,0),0))</f>
        <v>0</v>
      </c>
      <c r="VV32" s="5">
        <f>IF(VV$1=MatrizdeEquipos!$K30,1,IF(VV$1&lt;MatrizdeEquipos!$K30,IF(MatrizdeEquipos!$K30&lt;XH$1,1,0),0))</f>
        <v>0</v>
      </c>
      <c r="VW32" s="5">
        <f>IF(VW$1=MatrizdeEquipos!$K30,1,IF(VW$1&lt;MatrizdeEquipos!$K30,IF(MatrizdeEquipos!$K30&lt;XI$1,1,0),0))</f>
        <v>0</v>
      </c>
      <c r="VX32" s="5">
        <f>IF(VX$1=MatrizdeEquipos!$K30,1,IF(VX$1&lt;MatrizdeEquipos!$K30,IF(MatrizdeEquipos!$K30&lt;XJ$1,1,0),0))</f>
        <v>0</v>
      </c>
      <c r="VY32" s="5">
        <f>IF(VY$1=MatrizdeEquipos!$K30,1,IF(VY$1&lt;MatrizdeEquipos!$K30,IF(MatrizdeEquipos!$K30&lt;XK$1,1,0),0))</f>
        <v>0</v>
      </c>
      <c r="VZ32" s="5">
        <f>IF(VZ$1=MatrizdeEquipos!$K30,1,IF(VZ$1&lt;MatrizdeEquipos!$K30,IF(MatrizdeEquipos!$K30&lt;XL$1,1,0),0))</f>
        <v>0</v>
      </c>
      <c r="WA32" s="5">
        <f>IF(WA$1=MatrizdeEquipos!$K30,1,IF(WA$1&lt;MatrizdeEquipos!$K30,IF(MatrizdeEquipos!$K30&lt;XM$1,1,0),0))</f>
        <v>0</v>
      </c>
      <c r="WB32" s="5">
        <f>IF(WB$1=MatrizdeEquipos!$K30,1,IF(WB$1&lt;MatrizdeEquipos!$K30,IF(MatrizdeEquipos!$K30&lt;XN$1,1,0),0))</f>
        <v>0</v>
      </c>
      <c r="WC32" s="5">
        <f>IF(WC$1=MatrizdeEquipos!$K30,1,IF(WC$1&lt;MatrizdeEquipos!$K30,IF(MatrizdeEquipos!$K30&lt;XO$1,1,0),0))</f>
        <v>0</v>
      </c>
      <c r="WD32" s="5">
        <f>IF(WD$1=MatrizdeEquipos!$K30,1,IF(WD$1&lt;MatrizdeEquipos!$K30,IF(MatrizdeEquipos!$K30&lt;XP$1,1,0),0))</f>
        <v>0</v>
      </c>
      <c r="WE32" s="5">
        <f>IF(WE$1=MatrizdeEquipos!$K30,1,IF(WE$1&lt;MatrizdeEquipos!$K30,IF(MatrizdeEquipos!$K30&lt;XQ$1,1,0),0))</f>
        <v>0</v>
      </c>
      <c r="WF32" s="5">
        <f>IF(WF$1=MatrizdeEquipos!$K30,1,IF(WF$1&lt;MatrizdeEquipos!$K30,IF(MatrizdeEquipos!$K30&lt;XR$1,1,0),0))</f>
        <v>0</v>
      </c>
      <c r="WG32" s="5">
        <f>IF(WG$1=MatrizdeEquipos!$K30,1,IF(WG$1&lt;MatrizdeEquipos!$K30,IF(MatrizdeEquipos!$K30&lt;XS$1,1,0),0))</f>
        <v>0</v>
      </c>
      <c r="WH32" s="5">
        <f>IF(WH$1=MatrizdeEquipos!$K30,1,IF(WH$1&lt;MatrizdeEquipos!$K30,IF(MatrizdeEquipos!$K30&lt;XT$1,1,0),0))</f>
        <v>0</v>
      </c>
      <c r="WI32" s="5">
        <f>IF(WI$1=MatrizdeEquipos!$K30,1,IF(WI$1&lt;MatrizdeEquipos!$K30,IF(MatrizdeEquipos!$K30&lt;XU$1,1,0),0))</f>
        <v>0</v>
      </c>
      <c r="WJ32" s="5">
        <f>IF(WJ$1=MatrizdeEquipos!$K30,1,IF(WJ$1&lt;MatrizdeEquipos!$K30,IF(MatrizdeEquipos!$K30&lt;XV$1,1,0),0))</f>
        <v>0</v>
      </c>
      <c r="WK32" s="5">
        <f>IF(WK$1=MatrizdeEquipos!$K30,1,IF(WK$1&lt;MatrizdeEquipos!$K30,IF(MatrizdeEquipos!$K30&lt;XW$1,1,0),0))</f>
        <v>0</v>
      </c>
      <c r="WL32" s="5">
        <f>IF(WL$1=MatrizdeEquipos!$K30,1,IF(WL$1&lt;MatrizdeEquipos!$K30,IF(MatrizdeEquipos!$K30&lt;XX$1,1,0),0))</f>
        <v>0</v>
      </c>
      <c r="WM32" s="5">
        <f>IF(WM$1=MatrizdeEquipos!$K30,1,IF(WM$1&lt;MatrizdeEquipos!$K30,IF(MatrizdeEquipos!$K30&lt;XY$1,1,0),0))</f>
        <v>0</v>
      </c>
      <c r="WN32" s="5">
        <f>IF(WN$1=MatrizdeEquipos!$K30,1,IF(WN$1&lt;MatrizdeEquipos!$K30,IF(MatrizdeEquipos!$K30&lt;XZ$1,1,0),0))</f>
        <v>0</v>
      </c>
      <c r="WO32" s="5">
        <f>IF(WO$1=MatrizdeEquipos!$K30,1,IF(WO$1&lt;MatrizdeEquipos!$K30,IF(MatrizdeEquipos!$K30&lt;YA$1,1,0),0))</f>
        <v>0</v>
      </c>
      <c r="WP32" s="5">
        <f>IF(WP$1=MatrizdeEquipos!$K30,1,IF(WP$1&lt;MatrizdeEquipos!$K30,IF(MatrizdeEquipos!$K30&lt;YB$1,1,0),0))</f>
        <v>0</v>
      </c>
      <c r="WQ32" s="5">
        <f>IF(WQ$1=MatrizdeEquipos!$K30,1,IF(WQ$1&lt;MatrizdeEquipos!$K30,IF(MatrizdeEquipos!$K30&lt;YC$1,1,0),0))</f>
        <v>0</v>
      </c>
      <c r="WR32" s="5">
        <f>IF(WR$1=MatrizdeEquipos!$K30,1,IF(WR$1&lt;MatrizdeEquipos!$K30,IF(MatrizdeEquipos!$K30&lt;YD$1,1,0),0))</f>
        <v>0</v>
      </c>
      <c r="WS32" s="5">
        <f>IF(WS$1=MatrizdeEquipos!$K30,1,IF(WS$1&lt;MatrizdeEquipos!$K30,IF(MatrizdeEquipos!$K30&lt;YE$1,1,0),0))</f>
        <v>0</v>
      </c>
      <c r="WT32" s="5">
        <f>IF(WT$1=MatrizdeEquipos!$K30,1,IF(WT$1&lt;MatrizdeEquipos!$K30,IF(MatrizdeEquipos!$K30&lt;YF$1,1,0),0))</f>
        <v>0</v>
      </c>
      <c r="WU32" s="5">
        <f>IF(WU$1=MatrizdeEquipos!$K30,1,IF(WU$1&lt;MatrizdeEquipos!$K30,IF(MatrizdeEquipos!$K30&lt;YG$1,1,0),0))</f>
        <v>0</v>
      </c>
      <c r="WV32" s="5">
        <f>IF(WV$1=MatrizdeEquipos!$K30,1,IF(WV$1&lt;MatrizdeEquipos!$K30,IF(MatrizdeEquipos!$K30&lt;YH$1,1,0),0))</f>
        <v>0</v>
      </c>
      <c r="WW32" s="5">
        <f>IF(WW$1=MatrizdeEquipos!$K30,1,IF(WW$1&lt;MatrizdeEquipos!$K30,IF(MatrizdeEquipos!$K30&lt;YI$1,1,0),0))</f>
        <v>0</v>
      </c>
      <c r="WX32" s="5">
        <f>IF(WX$1=MatrizdeEquipos!$K30,1,IF(WX$1&lt;MatrizdeEquipos!$K30,IF(MatrizdeEquipos!$K30&lt;YJ$1,1,0),0))</f>
        <v>0</v>
      </c>
      <c r="WY32" s="5">
        <f>IF(WY$1=MatrizdeEquipos!$K30,1,IF(WY$1&lt;MatrizdeEquipos!$K30,IF(MatrizdeEquipos!$K30&lt;YK$1,1,0),0))</f>
        <v>0</v>
      </c>
      <c r="WZ32" s="5">
        <f>IF(WZ$1=MatrizdeEquipos!$K30,1,IF(WZ$1&lt;MatrizdeEquipos!$K30,IF(MatrizdeEquipos!$K30&lt;YL$1,1,0),0))</f>
        <v>0</v>
      </c>
      <c r="XA32" s="5">
        <f>IF(XA$1=MatrizdeEquipos!$K30,1,IF(XA$1&lt;MatrizdeEquipos!$K30,IF(MatrizdeEquipos!$K30&lt;YM$1,1,0),0))</f>
        <v>0</v>
      </c>
      <c r="XB32" s="5">
        <f>IF(XB$1=MatrizdeEquipos!$K30,1,IF(XB$1&lt;MatrizdeEquipos!$K30,IF(MatrizdeEquipos!$K30&lt;YN$1,1,0),0))</f>
        <v>0</v>
      </c>
      <c r="XC32" s="5">
        <f>IF(XC$1=MatrizdeEquipos!$K30,1,IF(XC$1&lt;MatrizdeEquipos!$K30,IF(MatrizdeEquipos!$K30&lt;YO$1,1,0),0))</f>
        <v>0</v>
      </c>
      <c r="XD32" s="5">
        <f>IF(XD$1=MatrizdeEquipos!$K30,1,IF(XD$1&lt;MatrizdeEquipos!$K30,IF(MatrizdeEquipos!$K30&lt;YP$1,1,0),0))</f>
        <v>0</v>
      </c>
      <c r="XE32" s="5">
        <f>IF(XE$1=MatrizdeEquipos!$K30,1,IF(XE$1&lt;MatrizdeEquipos!$K30,IF(MatrizdeEquipos!$K30&lt;YQ$1,1,0),0))</f>
        <v>0</v>
      </c>
      <c r="XF32" s="5">
        <f>IF(XF$1=MatrizdeEquipos!$K30,1,IF(XF$1&lt;MatrizdeEquipos!$K30,IF(MatrizdeEquipos!$K30&lt;YR$1,1,0),0))</f>
        <v>0</v>
      </c>
      <c r="XG32" s="5">
        <f>IF(XG$1=MatrizdeEquipos!$K30,1,IF(XG$1&lt;MatrizdeEquipos!$K30,IF(MatrizdeEquipos!$K30&lt;YS$1,1,0),0))</f>
        <v>0</v>
      </c>
      <c r="XH32" s="5">
        <f>IF(XH$1=MatrizdeEquipos!$K30,1,IF(XH$1&lt;MatrizdeEquipos!$K30,IF(MatrizdeEquipos!$K30&lt;YT$1,1,0),0))</f>
        <v>0</v>
      </c>
      <c r="XI32" s="5">
        <f>IF(XI$1=MatrizdeEquipos!$K30,1,IF(XI$1&lt;MatrizdeEquipos!$K30,IF(MatrizdeEquipos!$K30&lt;YU$1,1,0),0))</f>
        <v>0</v>
      </c>
      <c r="XJ32" s="5">
        <f>IF(XJ$1=MatrizdeEquipos!$K30,1,IF(XJ$1&lt;MatrizdeEquipos!$K30,IF(MatrizdeEquipos!$K30&lt;YV$1,1,0),0))</f>
        <v>0</v>
      </c>
      <c r="XK32" s="5">
        <f>IF(XK$1=MatrizdeEquipos!$K30,1,IF(XK$1&lt;MatrizdeEquipos!$K30,IF(MatrizdeEquipos!$K30&lt;YW$1,1,0),0))</f>
        <v>0</v>
      </c>
      <c r="XL32" s="5">
        <f>IF(XL$1=MatrizdeEquipos!$K30,1,IF(XL$1&lt;MatrizdeEquipos!$K30,IF(MatrizdeEquipos!$K30&lt;YX$1,1,0),0))</f>
        <v>0</v>
      </c>
      <c r="XM32" s="5">
        <f>IF(XM$1=MatrizdeEquipos!$K30,1,IF(XM$1&lt;MatrizdeEquipos!$K30,IF(MatrizdeEquipos!$K30&lt;YY$1,1,0),0))</f>
        <v>0</v>
      </c>
      <c r="XN32" s="5">
        <f>IF(XN$1=MatrizdeEquipos!$K30,1,IF(XN$1&lt;MatrizdeEquipos!$K30,IF(MatrizdeEquipos!$K30&lt;YZ$1,1,0),0))</f>
        <v>0</v>
      </c>
      <c r="XO32" s="5">
        <f>IF(XO$1=MatrizdeEquipos!$K30,1,IF(XO$1&lt;MatrizdeEquipos!$K30,IF(MatrizdeEquipos!$K30&lt;ZA$1,1,0),0))</f>
        <v>0</v>
      </c>
      <c r="XP32" s="5">
        <f>IF(XP$1=MatrizdeEquipos!$K30,1,IF(XP$1&lt;MatrizdeEquipos!$K30,IF(MatrizdeEquipos!$K30&lt;ZB$1,1,0),0))</f>
        <v>0</v>
      </c>
      <c r="XQ32" s="5">
        <f>IF(XQ$1=MatrizdeEquipos!$K30,1,IF(XQ$1&lt;MatrizdeEquipos!$K30,IF(MatrizdeEquipos!$K30&lt;ZC$1,1,0),0))</f>
        <v>0</v>
      </c>
      <c r="XR32" s="5">
        <f>IF(XR$1=MatrizdeEquipos!$K30,1,IF(XR$1&lt;MatrizdeEquipos!$K30,IF(MatrizdeEquipos!$K30&lt;ZD$1,1,0),0))</f>
        <v>0</v>
      </c>
      <c r="XS32" s="5">
        <f>IF(XS$1=MatrizdeEquipos!$K30,1,IF(XS$1&lt;MatrizdeEquipos!$K30,IF(MatrizdeEquipos!$K30&lt;ZE$1,1,0),0))</f>
        <v>0</v>
      </c>
      <c r="XT32" s="5">
        <f>IF(XT$1=MatrizdeEquipos!$K30,1,IF(XT$1&lt;MatrizdeEquipos!$K30,IF(MatrizdeEquipos!$K30&lt;ZF$1,1,0),0))</f>
        <v>0</v>
      </c>
      <c r="XU32" s="5">
        <f>IF(XU$1=MatrizdeEquipos!$K30,1,IF(XU$1&lt;MatrizdeEquipos!$K30,IF(MatrizdeEquipos!$K30&lt;ZG$1,1,0),0))</f>
        <v>0</v>
      </c>
      <c r="XV32" s="5">
        <f>IF(XV$1=MatrizdeEquipos!$K30,1,IF(XV$1&lt;MatrizdeEquipos!$K30,IF(MatrizdeEquipos!$K30&lt;ZH$1,1,0),0))</f>
        <v>0</v>
      </c>
      <c r="XW32" s="5">
        <f>IF(XW$1=MatrizdeEquipos!$K30,1,IF(XW$1&lt;MatrizdeEquipos!$K30,IF(MatrizdeEquipos!$K30&lt;ZI$1,1,0),0))</f>
        <v>0</v>
      </c>
      <c r="XX32" s="5">
        <f>IF(XX$1=MatrizdeEquipos!$K30,1,IF(XX$1&lt;MatrizdeEquipos!$K30,IF(MatrizdeEquipos!$K30&lt;ZJ$1,1,0),0))</f>
        <v>0</v>
      </c>
    </row>
    <row r="33" spans="1:648" x14ac:dyDescent="0.25">
      <c r="A33" s="159"/>
      <c r="B33" s="2" t="s">
        <v>117</v>
      </c>
      <c r="C33" s="5">
        <f>IF(C$1=MatrizdeEquipos!$K31,1,IF(C$1&lt;MatrizdeEquipos!$K31,IF(MatrizdeEquipos!$K31&lt;AO$1,1,0),1))</f>
        <v>0</v>
      </c>
      <c r="D33" s="5">
        <f>IF(D$1=MatrizdeEquipos!$K31,1,IF(D$1&lt;MatrizdeEquipos!$K31,IF(MatrizdeEquipos!$K31&lt;AP$1,1,0),1))</f>
        <v>0</v>
      </c>
      <c r="E33" s="5">
        <f>IF(E$1=MatrizdeEquipos!$K31,1,IF(E$1&lt;MatrizdeEquipos!$K31,IF(MatrizdeEquipos!$K31&lt;AQ$1,1,0),1))</f>
        <v>0</v>
      </c>
      <c r="F33" s="5">
        <f>IF(F$1=MatrizdeEquipos!$K31,1,IF(F$1&lt;MatrizdeEquipos!$K31,IF(MatrizdeEquipos!$K31&lt;AR$1,1,0),1))</f>
        <v>0</v>
      </c>
      <c r="G33" s="5">
        <f>IF(G$1=MatrizdeEquipos!$K31,1,IF(G$1&lt;MatrizdeEquipos!$K31,IF(MatrizdeEquipos!$K31&lt;AS$1,1,0),1))</f>
        <v>0</v>
      </c>
      <c r="H33" s="5">
        <f>IF(H$1=MatrizdeEquipos!$K31,1,IF(H$1&lt;MatrizdeEquipos!$K31,IF(MatrizdeEquipos!$K31&lt;AT$1,1,0),1))</f>
        <v>0</v>
      </c>
      <c r="I33" s="5">
        <f>IF(I$1=MatrizdeEquipos!$K31,1,IF(I$1&lt;MatrizdeEquipos!$K31,IF(MatrizdeEquipos!$K31&lt;AU$1,1,0),1))</f>
        <v>0</v>
      </c>
      <c r="J33" s="5">
        <f>IF(J$1=MatrizdeEquipos!$K31,1,IF(J$1&lt;MatrizdeEquipos!$K31,IF(MatrizdeEquipos!$K31&lt;AV$1,1,0),1))</f>
        <v>0</v>
      </c>
      <c r="K33" s="5">
        <f>IF(K$1=MatrizdeEquipos!$K31,1,IF(K$1&lt;MatrizdeEquipos!$K31,IF(MatrizdeEquipos!$K31&lt;AW$1,1,0),1))</f>
        <v>0</v>
      </c>
      <c r="L33" s="5">
        <f>IF(L$1=MatrizdeEquipos!$K31,1,IF(L$1&lt;MatrizdeEquipos!$K31,IF(MatrizdeEquipos!$K31&lt;AX$1,1,0),1))</f>
        <v>0</v>
      </c>
      <c r="M33" s="5">
        <f>IF(M$1=MatrizdeEquipos!$K31,1,IF(M$1&lt;MatrizdeEquipos!$K31,IF(MatrizdeEquipos!$K31&lt;AY$1,1,0),1))</f>
        <v>0</v>
      </c>
      <c r="N33" s="5">
        <f>IF(N$1=MatrizdeEquipos!$K31,1,IF(N$1&lt;MatrizdeEquipos!$K31,IF(MatrizdeEquipos!$K31&lt;AZ$1,1,0),1))</f>
        <v>0</v>
      </c>
      <c r="O33" s="5">
        <f>IF(O$1=MatrizdeEquipos!$K31,1,IF(O$1&lt;MatrizdeEquipos!$K31,IF(MatrizdeEquipos!$K31&lt;BA$1,1,0),1))</f>
        <v>0</v>
      </c>
      <c r="P33" s="5">
        <f>IF(P$1=MatrizdeEquipos!$K31,1,IF(P$1&lt;MatrizdeEquipos!$K31,IF(MatrizdeEquipos!$K31&lt;BB$1,1,0),1))</f>
        <v>0</v>
      </c>
      <c r="Q33" s="5">
        <f>IF(Q$1=MatrizdeEquipos!$K31,1,IF(Q$1&lt;MatrizdeEquipos!$K31,IF(MatrizdeEquipos!$K31&lt;BC$1,1,0),1))</f>
        <v>0</v>
      </c>
      <c r="R33" s="5">
        <f>IF(R$1=MatrizdeEquipos!$K31,1,IF(R$1&lt;MatrizdeEquipos!$K31,IF(MatrizdeEquipos!$K31&lt;BD$1,1,0),1))</f>
        <v>0</v>
      </c>
      <c r="S33" s="5">
        <f>IF(S$1=MatrizdeEquipos!$K31,1,IF(S$1&lt;MatrizdeEquipos!$K31,IF(MatrizdeEquipos!$K31&lt;BE$1,1,0),1))</f>
        <v>0</v>
      </c>
      <c r="T33" s="5">
        <f>IF(T$1=MatrizdeEquipos!$K31,1,IF(T$1&lt;MatrizdeEquipos!$K31,IF(MatrizdeEquipos!$K31&lt;BF$1,1,0),1))</f>
        <v>0</v>
      </c>
      <c r="U33" s="5">
        <f>IF(U$1=MatrizdeEquipos!$K31,1,IF(U$1&lt;MatrizdeEquipos!$K31,IF(MatrizdeEquipos!$K31&lt;BG$1,1,0),1))</f>
        <v>0</v>
      </c>
      <c r="V33" s="5">
        <f>IF(V$1=MatrizdeEquipos!$K31,1,IF(V$1&lt;MatrizdeEquipos!$K31,IF(MatrizdeEquipos!$K31&lt;BH$1,1,0),1))</f>
        <v>0</v>
      </c>
      <c r="W33" s="5">
        <f>IF(W$1=MatrizdeEquipos!$K31,1,IF(W$1&lt;MatrizdeEquipos!$K31,IF(MatrizdeEquipos!$K31&lt;BI$1,1,0),1))</f>
        <v>0</v>
      </c>
      <c r="X33" s="5">
        <f>IF(X$1=MatrizdeEquipos!$K31,1,IF(X$1&lt;MatrizdeEquipos!$K31,IF(MatrizdeEquipos!$K31&lt;BJ$1,1,0),1))</f>
        <v>0</v>
      </c>
      <c r="Y33" s="5">
        <f>IF(Y$1=MatrizdeEquipos!$K31,1,IF(Y$1&lt;MatrizdeEquipos!$K31,IF(MatrizdeEquipos!$K31&lt;BK$1,1,0),1))</f>
        <v>0</v>
      </c>
      <c r="Z33" s="5">
        <f>IF(Z$1=MatrizdeEquipos!$K31,1,IF(Z$1&lt;MatrizdeEquipos!$K31,IF(MatrizdeEquipos!$K31&lt;BL$1,1,0),1))</f>
        <v>0</v>
      </c>
      <c r="AA33" s="5">
        <f>IF(AA$1=MatrizdeEquipos!$K31,1,IF(AA$1&lt;MatrizdeEquipos!$K31,IF(MatrizdeEquipos!$K31&lt;BM$1,1,0),1))</f>
        <v>0</v>
      </c>
      <c r="AB33" s="5">
        <f>IF(AB$1=MatrizdeEquipos!$K31,1,IF(AB$1&lt;MatrizdeEquipos!$K31,IF(MatrizdeEquipos!$K31&lt;BN$1,1,0),1))</f>
        <v>0</v>
      </c>
      <c r="AC33" s="5">
        <f>IF(AC$1=MatrizdeEquipos!$K31,1,IF(AC$1&lt;MatrizdeEquipos!$K31,IF(MatrizdeEquipos!$K31&lt;BO$1,1,0),1))</f>
        <v>0</v>
      </c>
      <c r="AD33" s="5">
        <f>IF(AD$1=MatrizdeEquipos!$K31,1,IF(AD$1&lt;MatrizdeEquipos!$K31,IF(MatrizdeEquipos!$K31&lt;BP$1,1,0),1))</f>
        <v>0</v>
      </c>
      <c r="AE33" s="5">
        <f>IF(AE$1=MatrizdeEquipos!$K31,1,IF(AE$1&lt;MatrizdeEquipos!$K31,IF(MatrizdeEquipos!$K31&lt;BQ$1,1,0),1))</f>
        <v>0</v>
      </c>
      <c r="AF33" s="5">
        <f>IF(AF$1=MatrizdeEquipos!$K31,1,IF(AF$1&lt;MatrizdeEquipos!$K31,IF(MatrizdeEquipos!$K31&lt;BR$1,1,0),1))</f>
        <v>0</v>
      </c>
      <c r="AG33" s="5">
        <f>IF(AG$1=MatrizdeEquipos!$K31,1,IF(AG$1&lt;MatrizdeEquipos!$K31,IF(MatrizdeEquipos!$K31&lt;BS$1,1,0),1))</f>
        <v>0</v>
      </c>
      <c r="AH33" s="5">
        <f>IF(AH$1=MatrizdeEquipos!$K31,1,IF(AH$1&lt;MatrizdeEquipos!$K31,IF(MatrizdeEquipos!$K31&lt;BT$1,1,0),1))</f>
        <v>0</v>
      </c>
      <c r="AI33" s="5">
        <f>IF(AI$1=MatrizdeEquipos!$K31,1,IF(AI$1&lt;MatrizdeEquipos!$K31,IF(MatrizdeEquipos!$K31&lt;BU$1,1,0),1))</f>
        <v>0</v>
      </c>
      <c r="AJ33" s="5">
        <f>IF(AJ$1=MatrizdeEquipos!$K31,1,IF(AJ$1&lt;MatrizdeEquipos!$K31,IF(MatrizdeEquipos!$K31&lt;BV$1,1,0),1))</f>
        <v>0</v>
      </c>
      <c r="AK33" s="5">
        <f>IF(AK$1=MatrizdeEquipos!$K31,1,IF(AK$1&lt;MatrizdeEquipos!$K31,IF(MatrizdeEquipos!$K31&lt;BW$1,1,0),1))</f>
        <v>0</v>
      </c>
      <c r="AL33" s="5">
        <f>IF(AL$1=MatrizdeEquipos!$K31,1,IF(AL$1&lt;MatrizdeEquipos!$K31,IF(MatrizdeEquipos!$K31&lt;BX$1,1,0),1))</f>
        <v>0</v>
      </c>
      <c r="AM33" s="5">
        <f>IF(AM$1=MatrizdeEquipos!$K31,1,IF(AM$1&lt;MatrizdeEquipos!$K31,IF(MatrizdeEquipos!$K31&lt;BY$1,1,0),1))</f>
        <v>0</v>
      </c>
      <c r="AN33" s="5">
        <f>IF(AN$1=MatrizdeEquipos!$K31,1,IF(AN$1&lt;MatrizdeEquipos!$K31,IF(MatrizdeEquipos!$K31&lt;BZ$1,1,0),1))</f>
        <v>0</v>
      </c>
      <c r="AO33" s="5">
        <f>IF(AO$1=MatrizdeEquipos!$K31,1,IF(AO$1&lt;MatrizdeEquipos!$K31,IF(MatrizdeEquipos!$K31&lt;CA$1,1,0),0))</f>
        <v>0</v>
      </c>
      <c r="AP33" s="5">
        <f>IF(AP$1=MatrizdeEquipos!$K31,1,IF(AP$1&lt;MatrizdeEquipos!$K31,IF(MatrizdeEquipos!$K31&lt;CB$1,1,0),0))</f>
        <v>0</v>
      </c>
      <c r="AQ33" s="5">
        <f>IF(AQ$1=MatrizdeEquipos!$K31,1,IF(AQ$1&lt;MatrizdeEquipos!$K31,IF(MatrizdeEquipos!$K31&lt;CC$1,1,0),0))</f>
        <v>0</v>
      </c>
      <c r="AR33" s="5">
        <f>IF(AR$1=MatrizdeEquipos!$K31,1,IF(AR$1&lt;MatrizdeEquipos!$K31,IF(MatrizdeEquipos!$K31&lt;CD$1,1,0),0))</f>
        <v>0</v>
      </c>
      <c r="AS33" s="5">
        <f>IF(AS$1=MatrizdeEquipos!$K31,1,IF(AS$1&lt;MatrizdeEquipos!$K31,IF(MatrizdeEquipos!$K31&lt;CE$1,1,0),0))</f>
        <v>0</v>
      </c>
      <c r="AT33" s="5">
        <f>IF(AT$1=MatrizdeEquipos!$K31,1,IF(AT$1&lt;MatrizdeEquipos!$K31,IF(MatrizdeEquipos!$K31&lt;CF$1,1,0),0))</f>
        <v>0</v>
      </c>
      <c r="AU33" s="5">
        <f>IF(AU$1=MatrizdeEquipos!$K31,1,IF(AU$1&lt;MatrizdeEquipos!$K31,IF(MatrizdeEquipos!$K31&lt;CG$1,1,0),0))</f>
        <v>0</v>
      </c>
      <c r="AV33" s="5">
        <f>IF(AV$1=MatrizdeEquipos!$K31,1,IF(AV$1&lt;MatrizdeEquipos!$K31,IF(MatrizdeEquipos!$K31&lt;CH$1,1,0),0))</f>
        <v>0</v>
      </c>
      <c r="AW33" s="5">
        <f>IF(AW$1=MatrizdeEquipos!$K31,1,IF(AW$1&lt;MatrizdeEquipos!$K31,IF(MatrizdeEquipos!$K31&lt;CI$1,1,0),0))</f>
        <v>0</v>
      </c>
      <c r="AX33" s="5">
        <f>IF(AX$1=MatrizdeEquipos!$K31,1,IF(AX$1&lt;MatrizdeEquipos!$K31,IF(MatrizdeEquipos!$K31&lt;CJ$1,1,0),0))</f>
        <v>0</v>
      </c>
      <c r="AY33" s="5">
        <f>IF(AY$1=MatrizdeEquipos!$K31,1,IF(AY$1&lt;MatrizdeEquipos!$K31,IF(MatrizdeEquipos!$K31&lt;CK$1,1,0),0))</f>
        <v>0</v>
      </c>
      <c r="AZ33" s="5">
        <f>IF(AZ$1=MatrizdeEquipos!$K31,1,IF(AZ$1&lt;MatrizdeEquipos!$K31,IF(MatrizdeEquipos!$K31&lt;CL$1,1,0),0))</f>
        <v>0</v>
      </c>
      <c r="BA33" s="5">
        <f>IF(BA$1=MatrizdeEquipos!$K31,1,IF(BA$1&lt;MatrizdeEquipos!$K31,IF(MatrizdeEquipos!$K31&lt;CM$1,1,0),0))</f>
        <v>0</v>
      </c>
      <c r="BB33" s="5">
        <f>IF(BB$1=MatrizdeEquipos!$K31,1,IF(BB$1&lt;MatrizdeEquipos!$K31,IF(MatrizdeEquipos!$K31&lt;CN$1,1,0),0))</f>
        <v>0</v>
      </c>
      <c r="BC33" s="5">
        <f>IF(BC$1=MatrizdeEquipos!$K31,1,IF(BC$1&lt;MatrizdeEquipos!$K31,IF(MatrizdeEquipos!$K31&lt;CO$1,1,0),0))</f>
        <v>0</v>
      </c>
      <c r="BD33" s="5">
        <f>IF(BD$1=MatrizdeEquipos!$K31,1,IF(BD$1&lt;MatrizdeEquipos!$K31,IF(MatrizdeEquipos!$K31&lt;CP$1,1,0),0))</f>
        <v>0</v>
      </c>
      <c r="BE33" s="5">
        <f>IF(BE$1=MatrizdeEquipos!$K31,1,IF(BE$1&lt;MatrizdeEquipos!$K31,IF(MatrizdeEquipos!$K31&lt;CQ$1,1,0),0))</f>
        <v>0</v>
      </c>
      <c r="BF33" s="5">
        <f>IF(BF$1=MatrizdeEquipos!$K31,1,IF(BF$1&lt;MatrizdeEquipos!$K31,IF(MatrizdeEquipos!$K31&lt;CR$1,1,0),0))</f>
        <v>0</v>
      </c>
      <c r="BG33" s="5">
        <f>IF(BG$1=MatrizdeEquipos!$K31,1,IF(BG$1&lt;MatrizdeEquipos!$K31,IF(MatrizdeEquipos!$K31&lt;CS$1,1,0),0))</f>
        <v>0</v>
      </c>
      <c r="BH33" s="5">
        <f>IF(BH$1=MatrizdeEquipos!$K31,1,IF(BH$1&lt;MatrizdeEquipos!$K31,IF(MatrizdeEquipos!$K31&lt;CT$1,1,0),0))</f>
        <v>0</v>
      </c>
      <c r="BI33" s="5">
        <f>IF(BI$1=MatrizdeEquipos!$K31,1,IF(BI$1&lt;MatrizdeEquipos!$K31,IF(MatrizdeEquipos!$K31&lt;CU$1,1,0),0))</f>
        <v>0</v>
      </c>
      <c r="BJ33" s="5">
        <f>IF(BJ$1=MatrizdeEquipos!$K31,1,IF(BJ$1&lt;MatrizdeEquipos!$K31,IF(MatrizdeEquipos!$K31&lt;CV$1,1,0),0))</f>
        <v>0</v>
      </c>
      <c r="BK33" s="5">
        <f>IF(BK$1=MatrizdeEquipos!$K31,1,IF(BK$1&lt;MatrizdeEquipos!$K31,IF(MatrizdeEquipos!$K31&lt;CW$1,1,0),0))</f>
        <v>0</v>
      </c>
      <c r="BL33" s="5">
        <f>IF(BL$1=MatrizdeEquipos!$K31,1,IF(BL$1&lt;MatrizdeEquipos!$K31,IF(MatrizdeEquipos!$K31&lt;CX$1,1,0),0))</f>
        <v>0</v>
      </c>
      <c r="BM33" s="5">
        <f>IF(BM$1=MatrizdeEquipos!$K31,1,IF(BM$1&lt;MatrizdeEquipos!$K31,IF(MatrizdeEquipos!$K31&lt;CY$1,1,0),0))</f>
        <v>0</v>
      </c>
      <c r="BN33" s="5">
        <f>IF(BN$1=MatrizdeEquipos!$K31,1,IF(BN$1&lt;MatrizdeEquipos!$K31,IF(MatrizdeEquipos!$K31&lt;CZ$1,1,0),0))</f>
        <v>0</v>
      </c>
      <c r="BO33" s="5">
        <f>IF(BO$1=MatrizdeEquipos!$K31,1,IF(BO$1&lt;MatrizdeEquipos!$K31,IF(MatrizdeEquipos!$K31&lt;DA$1,1,0),0))</f>
        <v>0</v>
      </c>
      <c r="BP33" s="5">
        <f>IF(BP$1=MatrizdeEquipos!$K31,1,IF(BP$1&lt;MatrizdeEquipos!$K31,IF(MatrizdeEquipos!$K31&lt;DB$1,1,0),0))</f>
        <v>0</v>
      </c>
      <c r="BQ33" s="5">
        <f>IF(BQ$1=MatrizdeEquipos!$K31,1,IF(BQ$1&lt;MatrizdeEquipos!$K31,IF(MatrizdeEquipos!$K31&lt;DC$1,1,0),0))</f>
        <v>0</v>
      </c>
      <c r="BR33" s="5">
        <f>IF(BR$1=MatrizdeEquipos!$K31,1,IF(BR$1&lt;MatrizdeEquipos!$K31,IF(MatrizdeEquipos!$K31&lt;DD$1,1,0),0))</f>
        <v>0</v>
      </c>
      <c r="BS33" s="5">
        <f>IF(BS$1=MatrizdeEquipos!$K31,1,IF(BS$1&lt;MatrizdeEquipos!$K31,IF(MatrizdeEquipos!$K31&lt;DE$1,1,0),0))</f>
        <v>0</v>
      </c>
      <c r="BT33" s="5">
        <f>IF(BT$1=MatrizdeEquipos!$K31,1,IF(BT$1&lt;MatrizdeEquipos!$K31,IF(MatrizdeEquipos!$K31&lt;DF$1,1,0),0))</f>
        <v>0</v>
      </c>
      <c r="BU33" s="5">
        <f>IF(BU$1=MatrizdeEquipos!$K31,1,IF(BU$1&lt;MatrizdeEquipos!$K31,IF(MatrizdeEquipos!$K31&lt;DG$1,1,0),0))</f>
        <v>0</v>
      </c>
      <c r="BV33" s="5">
        <f>IF(BV$1=MatrizdeEquipos!$K31,1,IF(BV$1&lt;MatrizdeEquipos!$K31,IF(MatrizdeEquipos!$K31&lt;DH$1,1,0),0))</f>
        <v>0</v>
      </c>
      <c r="BW33" s="5">
        <f>IF(BW$1=MatrizdeEquipos!$K31,1,IF(BW$1&lt;MatrizdeEquipos!$K31,IF(MatrizdeEquipos!$K31&lt;DI$1,1,0),0))</f>
        <v>0</v>
      </c>
      <c r="BX33" s="5">
        <f>IF(BX$1=MatrizdeEquipos!$K31,1,IF(BX$1&lt;MatrizdeEquipos!$K31,IF(MatrizdeEquipos!$K31&lt;DJ$1,1,0),0))</f>
        <v>0</v>
      </c>
      <c r="BY33" s="5">
        <f>IF(BY$1=MatrizdeEquipos!$K31,1,IF(BY$1&lt;MatrizdeEquipos!$K31,IF(MatrizdeEquipos!$K31&lt;DK$1,1,0),0))</f>
        <v>0</v>
      </c>
      <c r="BZ33" s="5">
        <f>IF(BZ$1=MatrizdeEquipos!$K31,1,IF(BZ$1&lt;MatrizdeEquipos!$K31,IF(MatrizdeEquipos!$K31&lt;DL$1,1,0),0))</f>
        <v>0</v>
      </c>
      <c r="CA33" s="5">
        <f>IF(CA$1=MatrizdeEquipos!$K31,1,IF(CA$1&lt;MatrizdeEquipos!$K31,IF(MatrizdeEquipos!$K31&lt;DM$1,1,0),0))</f>
        <v>0</v>
      </c>
      <c r="CB33" s="5">
        <f>IF(CB$1=MatrizdeEquipos!$K31,1,IF(CB$1&lt;MatrizdeEquipos!$K31,IF(MatrizdeEquipos!$K31&lt;DN$1,1,0),0))</f>
        <v>0</v>
      </c>
      <c r="CC33" s="5">
        <f>IF(CC$1=MatrizdeEquipos!$K31,1,IF(CC$1&lt;MatrizdeEquipos!$K31,IF(MatrizdeEquipos!$K31&lt;DO$1,1,0),0))</f>
        <v>0</v>
      </c>
      <c r="CD33" s="5">
        <f>IF(CD$1=MatrizdeEquipos!$K31,1,IF(CD$1&lt;MatrizdeEquipos!$K31,IF(MatrizdeEquipos!$K31&lt;DP$1,1,0),0))</f>
        <v>0</v>
      </c>
      <c r="CE33" s="5">
        <f>IF(CE$1=MatrizdeEquipos!$K31,1,IF(CE$1&lt;MatrizdeEquipos!$K31,IF(MatrizdeEquipos!$K31&lt;DQ$1,1,0),0))</f>
        <v>0</v>
      </c>
      <c r="CF33" s="5">
        <f>IF(CF$1=MatrizdeEquipos!$K31,1,IF(CF$1&lt;MatrizdeEquipos!$K31,IF(MatrizdeEquipos!$K31&lt;DR$1,1,0),0))</f>
        <v>0</v>
      </c>
      <c r="CG33" s="5">
        <f>IF(CG$1=MatrizdeEquipos!$K31,1,IF(CG$1&lt;MatrizdeEquipos!$K31,IF(MatrizdeEquipos!$K31&lt;DS$1,1,0),0))</f>
        <v>0</v>
      </c>
      <c r="CH33" s="5">
        <f>IF(CH$1=MatrizdeEquipos!$K31,1,IF(CH$1&lt;MatrizdeEquipos!$K31,IF(MatrizdeEquipos!$K31&lt;DT$1,1,0),0))</f>
        <v>0</v>
      </c>
      <c r="CI33" s="5">
        <f>IF(CI$1=MatrizdeEquipos!$K31,1,IF(CI$1&lt;MatrizdeEquipos!$K31,IF(MatrizdeEquipos!$K31&lt;DU$1,1,0),0))</f>
        <v>0</v>
      </c>
      <c r="CJ33" s="5">
        <f>IF(CJ$1=MatrizdeEquipos!$K31,1,IF(CJ$1&lt;MatrizdeEquipos!$K31,IF(MatrizdeEquipos!$K31&lt;DV$1,1,0),0))</f>
        <v>0</v>
      </c>
      <c r="CK33" s="5">
        <f>IF(CK$1=MatrizdeEquipos!$K31,1,IF(CK$1&lt;MatrizdeEquipos!$K31,IF(MatrizdeEquipos!$K31&lt;DW$1,1,0),0))</f>
        <v>0</v>
      </c>
      <c r="CL33" s="5">
        <f>IF(CL$1=MatrizdeEquipos!$K31,1,IF(CL$1&lt;MatrizdeEquipos!$K31,IF(MatrizdeEquipos!$K31&lt;DX$1,1,0),0))</f>
        <v>0</v>
      </c>
      <c r="CM33" s="5">
        <f>IF(CM$1=MatrizdeEquipos!$K31,1,IF(CM$1&lt;MatrizdeEquipos!$K31,IF(MatrizdeEquipos!$K31&lt;DY$1,1,0),0))</f>
        <v>0</v>
      </c>
      <c r="CN33" s="5">
        <f>IF(CN$1=MatrizdeEquipos!$K31,1,IF(CN$1&lt;MatrizdeEquipos!$K31,IF(MatrizdeEquipos!$K31&lt;DZ$1,1,0),0))</f>
        <v>0</v>
      </c>
      <c r="CO33" s="5">
        <f>IF(CO$1=MatrizdeEquipos!$K31,1,IF(CO$1&lt;MatrizdeEquipos!$K31,IF(MatrizdeEquipos!$K31&lt;EA$1,1,0),0))</f>
        <v>0</v>
      </c>
      <c r="CP33" s="5">
        <f>IF(CP$1=MatrizdeEquipos!$K31,1,IF(CP$1&lt;MatrizdeEquipos!$K31,IF(MatrizdeEquipos!$K31&lt;EB$1,1,0),0))</f>
        <v>0</v>
      </c>
      <c r="CQ33" s="5">
        <f>IF(CQ$1=MatrizdeEquipos!$K31,1,IF(CQ$1&lt;MatrizdeEquipos!$K31,IF(MatrizdeEquipos!$K31&lt;EC$1,1,0),0))</f>
        <v>0</v>
      </c>
      <c r="CR33" s="5">
        <f>IF(CR$1=MatrizdeEquipos!$K31,1,IF(CR$1&lt;MatrizdeEquipos!$K31,IF(MatrizdeEquipos!$K31&lt;ED$1,1,0),0))</f>
        <v>0</v>
      </c>
      <c r="CS33" s="5">
        <f>IF(CS$1=MatrizdeEquipos!$K31,1,IF(CS$1&lt;MatrizdeEquipos!$K31,IF(MatrizdeEquipos!$K31&lt;EE$1,1,0),0))</f>
        <v>0</v>
      </c>
      <c r="CT33" s="5">
        <f>IF(CT$1=MatrizdeEquipos!$K31,1,IF(CT$1&lt;MatrizdeEquipos!$K31,IF(MatrizdeEquipos!$K31&lt;EF$1,1,0),0))</f>
        <v>0</v>
      </c>
      <c r="CU33" s="5">
        <f>IF(CU$1=MatrizdeEquipos!$K31,1,IF(CU$1&lt;MatrizdeEquipos!$K31,IF(MatrizdeEquipos!$K31&lt;EG$1,1,0),0))</f>
        <v>0</v>
      </c>
      <c r="CV33" s="5">
        <f>IF(CV$1=MatrizdeEquipos!$K31,1,IF(CV$1&lt;MatrizdeEquipos!$K31,IF(MatrizdeEquipos!$K31&lt;EH$1,1,0),0))</f>
        <v>0</v>
      </c>
      <c r="CW33" s="5">
        <f>IF(CW$1=MatrizdeEquipos!$K31,1,IF(CW$1&lt;MatrizdeEquipos!$K31,IF(MatrizdeEquipos!$K31&lt;EI$1,1,0),0))</f>
        <v>0</v>
      </c>
      <c r="CX33" s="5">
        <f>IF(CX$1=MatrizdeEquipos!$K31,1,IF(CX$1&lt;MatrizdeEquipos!$K31,IF(MatrizdeEquipos!$K31&lt;EJ$1,1,0),0))</f>
        <v>0</v>
      </c>
      <c r="CY33" s="5">
        <f>IF(CY$1=MatrizdeEquipos!$K31,1,IF(CY$1&lt;MatrizdeEquipos!$K31,IF(MatrizdeEquipos!$K31&lt;EK$1,1,0),0))</f>
        <v>0</v>
      </c>
      <c r="CZ33" s="5">
        <f>IF(CZ$1=MatrizdeEquipos!$K31,1,IF(CZ$1&lt;MatrizdeEquipos!$K31,IF(MatrizdeEquipos!$K31&lt;EL$1,1,0),0))</f>
        <v>0</v>
      </c>
      <c r="DA33" s="5">
        <f>IF(DA$1=MatrizdeEquipos!$K31,1,IF(DA$1&lt;MatrizdeEquipos!$K31,IF(MatrizdeEquipos!$K31&lt;EM$1,1,0),0))</f>
        <v>0</v>
      </c>
      <c r="DB33" s="5">
        <f>IF(DB$1=MatrizdeEquipos!$K31,1,IF(DB$1&lt;MatrizdeEquipos!$K31,IF(MatrizdeEquipos!$K31&lt;EN$1,1,0),0))</f>
        <v>0</v>
      </c>
      <c r="DC33" s="5">
        <f>IF(DC$1=MatrizdeEquipos!$K31,1,IF(DC$1&lt;MatrizdeEquipos!$K31,IF(MatrizdeEquipos!$K31&lt;EO$1,1,0),0))</f>
        <v>0</v>
      </c>
      <c r="DD33" s="5">
        <f>IF(DD$1=MatrizdeEquipos!$K31,1,IF(DD$1&lt;MatrizdeEquipos!$K31,IF(MatrizdeEquipos!$K31&lt;EP$1,1,0),0))</f>
        <v>0</v>
      </c>
      <c r="DE33" s="5">
        <f>IF(DE$1=MatrizdeEquipos!$K31,1,IF(DE$1&lt;MatrizdeEquipos!$K31,IF(MatrizdeEquipos!$K31&lt;EQ$1,1,0),0))</f>
        <v>0</v>
      </c>
      <c r="DF33" s="5">
        <f>IF(DF$1=MatrizdeEquipos!$K31,1,IF(DF$1&lt;MatrizdeEquipos!$K31,IF(MatrizdeEquipos!$K31&lt;ER$1,1,0),0))</f>
        <v>0</v>
      </c>
      <c r="DG33" s="5">
        <f>IF(DG$1=MatrizdeEquipos!$K31,1,IF(DG$1&lt;MatrizdeEquipos!$K31,IF(MatrizdeEquipos!$K31&lt;ES$1,1,0),0))</f>
        <v>0</v>
      </c>
      <c r="DH33" s="5">
        <f>IF(DH$1=MatrizdeEquipos!$K31,1,IF(DH$1&lt;MatrizdeEquipos!$K31,IF(MatrizdeEquipos!$K31&lt;ET$1,1,0),0))</f>
        <v>0</v>
      </c>
      <c r="DI33" s="5">
        <f>IF(DI$1=MatrizdeEquipos!$K31,1,IF(DI$1&lt;MatrizdeEquipos!$K31,IF(MatrizdeEquipos!$K31&lt;EU$1,1,0),0))</f>
        <v>0</v>
      </c>
      <c r="DJ33" s="5">
        <f>IF(DJ$1=MatrizdeEquipos!$K31,1,IF(DJ$1&lt;MatrizdeEquipos!$K31,IF(MatrizdeEquipos!$K31&lt;EV$1,1,0),0))</f>
        <v>0</v>
      </c>
      <c r="DK33" s="5">
        <f>IF(DK$1=MatrizdeEquipos!$K31,1,IF(DK$1&lt;MatrizdeEquipos!$K31,IF(MatrizdeEquipos!$K31&lt;EW$1,1,0),0))</f>
        <v>0</v>
      </c>
      <c r="DL33" s="5">
        <f>IF(DL$1=MatrizdeEquipos!$K31,1,IF(DL$1&lt;MatrizdeEquipos!$K31,IF(MatrizdeEquipos!$K31&lt;EX$1,1,0),0))</f>
        <v>0</v>
      </c>
      <c r="DM33" s="5">
        <f>IF(DM$1=MatrizdeEquipos!$K31,1,IF(DM$1&lt;MatrizdeEquipos!$K31,IF(MatrizdeEquipos!$K31&lt;EY$1,1,0),0))</f>
        <v>0</v>
      </c>
      <c r="DN33" s="5">
        <f>IF(DN$1=MatrizdeEquipos!$K31,1,IF(DN$1&lt;MatrizdeEquipos!$K31,IF(MatrizdeEquipos!$K31&lt;EZ$1,1,0),0))</f>
        <v>0</v>
      </c>
      <c r="DO33" s="5">
        <f>IF(DO$1=MatrizdeEquipos!$K31,1,IF(DO$1&lt;MatrizdeEquipos!$K31,IF(MatrizdeEquipos!$K31&lt;FA$1,1,0),0))</f>
        <v>0</v>
      </c>
      <c r="DP33" s="5">
        <f>IF(DP$1=MatrizdeEquipos!$K31,1,IF(DP$1&lt;MatrizdeEquipos!$K31,IF(MatrizdeEquipos!$K31&lt;FB$1,1,0),0))</f>
        <v>0</v>
      </c>
      <c r="DQ33" s="5">
        <f>IF(DQ$1=MatrizdeEquipos!$K31,1,IF(DQ$1&lt;MatrizdeEquipos!$K31,IF(MatrizdeEquipos!$K31&lt;FC$1,1,0),0))</f>
        <v>0</v>
      </c>
      <c r="DR33" s="5">
        <f>IF(DR$1=MatrizdeEquipos!$K31,1,IF(DR$1&lt;MatrizdeEquipos!$K31,IF(MatrizdeEquipos!$K31&lt;FD$1,1,0),0))</f>
        <v>0</v>
      </c>
      <c r="DS33" s="5">
        <f>IF(DS$1=MatrizdeEquipos!$K31,1,IF(DS$1&lt;MatrizdeEquipos!$K31,IF(MatrizdeEquipos!$K31&lt;FE$1,1,0),0))</f>
        <v>0</v>
      </c>
      <c r="DT33" s="5">
        <f>IF(DT$1=MatrizdeEquipos!$K31,1,IF(DT$1&lt;MatrizdeEquipos!$K31,IF(MatrizdeEquipos!$K31&lt;FF$1,1,0),0))</f>
        <v>0</v>
      </c>
      <c r="DU33" s="5">
        <f>IF(DU$1=MatrizdeEquipos!$K31,1,IF(DU$1&lt;MatrizdeEquipos!$K31,IF(MatrizdeEquipos!$K31&lt;FG$1,1,0),0))</f>
        <v>0</v>
      </c>
      <c r="DV33" s="5">
        <f>IF(DV$1=MatrizdeEquipos!$K31,1,IF(DV$1&lt;MatrizdeEquipos!$K31,IF(MatrizdeEquipos!$K31&lt;FH$1,1,0),0))</f>
        <v>0</v>
      </c>
      <c r="DW33" s="5">
        <f>IF(DW$1=MatrizdeEquipos!$K31,1,IF(DW$1&lt;MatrizdeEquipos!$K31,IF(MatrizdeEquipos!$K31&lt;FI$1,1,0),0))</f>
        <v>0</v>
      </c>
      <c r="DX33" s="5">
        <f>IF(DX$1=MatrizdeEquipos!$K31,1,IF(DX$1&lt;MatrizdeEquipos!$K31,IF(MatrizdeEquipos!$K31&lt;FJ$1,1,0),0))</f>
        <v>0</v>
      </c>
      <c r="DY33" s="5">
        <f>IF(DY$1=MatrizdeEquipos!$K31,1,IF(DY$1&lt;MatrizdeEquipos!$K31,IF(MatrizdeEquipos!$K31&lt;FK$1,1,0),0))</f>
        <v>0</v>
      </c>
      <c r="DZ33" s="5">
        <f>IF(DZ$1=MatrizdeEquipos!$K31,1,IF(DZ$1&lt;MatrizdeEquipos!$K31,IF(MatrizdeEquipos!$K31&lt;FL$1,1,0),0))</f>
        <v>0</v>
      </c>
      <c r="EA33" s="5">
        <f>IF(EA$1=MatrizdeEquipos!$K31,1,IF(EA$1&lt;MatrizdeEquipos!$K31,IF(MatrizdeEquipos!$K31&lt;FM$1,1,0),0))</f>
        <v>0</v>
      </c>
      <c r="EB33" s="5">
        <f>IF(EB$1=MatrizdeEquipos!$K31,1,IF(EB$1&lt;MatrizdeEquipos!$K31,IF(MatrizdeEquipos!$K31&lt;FN$1,1,0),0))</f>
        <v>0</v>
      </c>
      <c r="EC33" s="5">
        <f>IF(EC$1=MatrizdeEquipos!$K31,1,IF(EC$1&lt;MatrizdeEquipos!$K31,IF(MatrizdeEquipos!$K31&lt;FO$1,1,0),0))</f>
        <v>0</v>
      </c>
      <c r="ED33" s="5">
        <f>IF(ED$1=MatrizdeEquipos!$K31,1,IF(ED$1&lt;MatrizdeEquipos!$K31,IF(MatrizdeEquipos!$K31&lt;FP$1,1,0),0))</f>
        <v>0</v>
      </c>
      <c r="EE33" s="5">
        <f>IF(EE$1=MatrizdeEquipos!$K31,1,IF(EE$1&lt;MatrizdeEquipos!$K31,IF(MatrizdeEquipos!$K31&lt;FQ$1,1,0),0))</f>
        <v>0</v>
      </c>
      <c r="EF33" s="5">
        <f>IF(EF$1=MatrizdeEquipos!$K31,1,IF(EF$1&lt;MatrizdeEquipos!$K31,IF(MatrizdeEquipos!$K31&lt;FR$1,1,0),0))</f>
        <v>0</v>
      </c>
      <c r="EG33" s="5">
        <f>IF(EG$1=MatrizdeEquipos!$K31,1,IF(EG$1&lt;MatrizdeEquipos!$K31,IF(MatrizdeEquipos!$K31&lt;FS$1,1,0),0))</f>
        <v>0</v>
      </c>
      <c r="EH33" s="5">
        <f>IF(EH$1=MatrizdeEquipos!$K31,1,IF(EH$1&lt;MatrizdeEquipos!$K31,IF(MatrizdeEquipos!$K31&lt;FT$1,1,0),0))</f>
        <v>0</v>
      </c>
      <c r="EI33" s="5">
        <f>IF(EI$1=MatrizdeEquipos!$K31,1,IF(EI$1&lt;MatrizdeEquipos!$K31,IF(MatrizdeEquipos!$K31&lt;FU$1,1,0),0))</f>
        <v>0</v>
      </c>
      <c r="EJ33" s="5">
        <f>IF(EJ$1=MatrizdeEquipos!$K31,1,IF(EJ$1&lt;MatrizdeEquipos!$K31,IF(MatrizdeEquipos!$K31&lt;FV$1,1,0),0))</f>
        <v>0</v>
      </c>
      <c r="EK33" s="5">
        <f>IF(EK$1=MatrizdeEquipos!$K31,1,IF(EK$1&lt;MatrizdeEquipos!$K31,IF(MatrizdeEquipos!$K31&lt;FW$1,1,0),0))</f>
        <v>0</v>
      </c>
      <c r="EL33" s="5">
        <f>IF(EL$1=MatrizdeEquipos!$K31,1,IF(EL$1&lt;MatrizdeEquipos!$K31,IF(MatrizdeEquipos!$K31&lt;FX$1,1,0),0))</f>
        <v>0</v>
      </c>
      <c r="EM33" s="5">
        <f>IF(EM$1=MatrizdeEquipos!$K31,1,IF(EM$1&lt;MatrizdeEquipos!$K31,IF(MatrizdeEquipos!$K31&lt;FY$1,1,0),0))</f>
        <v>0</v>
      </c>
      <c r="EN33" s="5">
        <f>IF(EN$1=MatrizdeEquipos!$K31,1,IF(EN$1&lt;MatrizdeEquipos!$K31,IF(MatrizdeEquipos!$K31&lt;FZ$1,1,0),0))</f>
        <v>0</v>
      </c>
      <c r="EO33" s="5">
        <f>IF(EO$1=MatrizdeEquipos!$K31,1,IF(EO$1&lt;MatrizdeEquipos!$K31,IF(MatrizdeEquipos!$K31&lt;GA$1,1,0),0))</f>
        <v>0</v>
      </c>
      <c r="EP33" s="5">
        <f>IF(EP$1=MatrizdeEquipos!$K31,1,IF(EP$1&lt;MatrizdeEquipos!$K31,IF(MatrizdeEquipos!$K31&lt;GB$1,1,0),0))</f>
        <v>0</v>
      </c>
      <c r="EQ33" s="5">
        <f>IF(EQ$1=MatrizdeEquipos!$K31,1,IF(EQ$1&lt;MatrizdeEquipos!$K31,IF(MatrizdeEquipos!$K31&lt;GC$1,1,0),0))</f>
        <v>0</v>
      </c>
      <c r="ER33" s="5">
        <f>IF(ER$1=MatrizdeEquipos!$K31,1,IF(ER$1&lt;MatrizdeEquipos!$K31,IF(MatrizdeEquipos!$K31&lt;GD$1,1,0),0))</f>
        <v>0</v>
      </c>
      <c r="ES33" s="5">
        <f>IF(ES$1=MatrizdeEquipos!$K31,1,IF(ES$1&lt;MatrizdeEquipos!$K31,IF(MatrizdeEquipos!$K31&lt;GE$1,1,0),0))</f>
        <v>0</v>
      </c>
      <c r="ET33" s="5">
        <f>IF(ET$1=MatrizdeEquipos!$K31,1,IF(ET$1&lt;MatrizdeEquipos!$K31,IF(MatrizdeEquipos!$K31&lt;GF$1,1,0),0))</f>
        <v>0</v>
      </c>
      <c r="EU33" s="5">
        <f>IF(EU$1=MatrizdeEquipos!$K31,1,IF(EU$1&lt;MatrizdeEquipos!$K31,IF(MatrizdeEquipos!$K31&lt;GG$1,1,0),0))</f>
        <v>0</v>
      </c>
      <c r="EV33" s="5">
        <f>IF(EV$1=MatrizdeEquipos!$K31,1,IF(EV$1&lt;MatrizdeEquipos!$K31,IF(MatrizdeEquipos!$K31&lt;GH$1,1,0),0))</f>
        <v>0</v>
      </c>
      <c r="EW33" s="5">
        <f>IF(EW$1=MatrizdeEquipos!$K31,1,IF(EW$1&lt;MatrizdeEquipos!$K31,IF(MatrizdeEquipos!$K31&lt;GI$1,1,0),0))</f>
        <v>0</v>
      </c>
      <c r="EX33" s="5">
        <f>IF(EX$1=MatrizdeEquipos!$K31,1,IF(EX$1&lt;MatrizdeEquipos!$K31,IF(MatrizdeEquipos!$K31&lt;GJ$1,1,0),0))</f>
        <v>0</v>
      </c>
      <c r="EY33" s="5">
        <f>IF(EY$1=MatrizdeEquipos!$K31,1,IF(EY$1&lt;MatrizdeEquipos!$K31,IF(MatrizdeEquipos!$K31&lt;GK$1,1,0),0))</f>
        <v>0</v>
      </c>
      <c r="EZ33" s="5">
        <f>IF(EZ$1=MatrizdeEquipos!$K31,1,IF(EZ$1&lt;MatrizdeEquipos!$K31,IF(MatrizdeEquipos!$K31&lt;GL$1,1,0),0))</f>
        <v>0</v>
      </c>
      <c r="FA33" s="5">
        <f>IF(FA$1=MatrizdeEquipos!$K31,1,IF(FA$1&lt;MatrizdeEquipos!$K31,IF(MatrizdeEquipos!$K31&lt;GM$1,1,0),0))</f>
        <v>0</v>
      </c>
      <c r="FB33" s="5">
        <f>IF(FB$1=MatrizdeEquipos!$K31,1,IF(FB$1&lt;MatrizdeEquipos!$K31,IF(MatrizdeEquipos!$K31&lt;GN$1,1,0),0))</f>
        <v>0</v>
      </c>
      <c r="FC33" s="5">
        <f>IF(FC$1=MatrizdeEquipos!$K31,1,IF(FC$1&lt;MatrizdeEquipos!$K31,IF(MatrizdeEquipos!$K31&lt;GO$1,1,0),0))</f>
        <v>0</v>
      </c>
      <c r="FD33" s="5">
        <f>IF(FD$1=MatrizdeEquipos!$K31,1,IF(FD$1&lt;MatrizdeEquipos!$K31,IF(MatrizdeEquipos!$K31&lt;GP$1,1,0),0))</f>
        <v>0</v>
      </c>
      <c r="FE33" s="5">
        <f>IF(FE$1=MatrizdeEquipos!$K31,1,IF(FE$1&lt;MatrizdeEquipos!$K31,IF(MatrizdeEquipos!$K31&lt;GQ$1,1,0),0))</f>
        <v>0</v>
      </c>
      <c r="FF33" s="5">
        <f>IF(FF$1=MatrizdeEquipos!$K31,1,IF(FF$1&lt;MatrizdeEquipos!$K31,IF(MatrizdeEquipos!$K31&lt;GR$1,1,0),0))</f>
        <v>0</v>
      </c>
      <c r="FG33" s="5">
        <f>IF(FG$1=MatrizdeEquipos!$K31,1,IF(FG$1&lt;MatrizdeEquipos!$K31,IF(MatrizdeEquipos!$K31&lt;GS$1,1,0),0))</f>
        <v>0</v>
      </c>
      <c r="FH33" s="5">
        <f>IF(FH$1=MatrizdeEquipos!$K31,1,IF(FH$1&lt;MatrizdeEquipos!$K31,IF(MatrizdeEquipos!$K31&lt;GT$1,1,0),0))</f>
        <v>0</v>
      </c>
      <c r="FI33" s="5">
        <f>IF(FI$1=MatrizdeEquipos!$K31,1,IF(FI$1&lt;MatrizdeEquipos!$K31,IF(MatrizdeEquipos!$K31&lt;GU$1,1,0),0))</f>
        <v>0</v>
      </c>
      <c r="FJ33" s="5">
        <f>IF(FJ$1=MatrizdeEquipos!$K31,1,IF(FJ$1&lt;MatrizdeEquipos!$K31,IF(MatrizdeEquipos!$K31&lt;GV$1,1,0),0))</f>
        <v>0</v>
      </c>
      <c r="FK33" s="5">
        <f>IF(FK$1=MatrizdeEquipos!$K31,1,IF(FK$1&lt;MatrizdeEquipos!$K31,IF(MatrizdeEquipos!$K31&lt;GW$1,1,0),0))</f>
        <v>0</v>
      </c>
      <c r="FL33" s="5">
        <f>IF(FL$1=MatrizdeEquipos!$K31,1,IF(FL$1&lt;MatrizdeEquipos!$K31,IF(MatrizdeEquipos!$K31&lt;GX$1,1,0),0))</f>
        <v>0</v>
      </c>
      <c r="FM33" s="5">
        <f>IF(FM$1=MatrizdeEquipos!$K31,1,IF(FM$1&lt;MatrizdeEquipos!$K31,IF(MatrizdeEquipos!$K31&lt;GY$1,1,0),0))</f>
        <v>0</v>
      </c>
      <c r="FN33" s="5">
        <f>IF(FN$1=MatrizdeEquipos!$K31,1,IF(FN$1&lt;MatrizdeEquipos!$K31,IF(MatrizdeEquipos!$K31&lt;GZ$1,1,0),0))</f>
        <v>0</v>
      </c>
      <c r="FO33" s="5">
        <f>IF(FO$1=MatrizdeEquipos!$K31,1,IF(FO$1&lt;MatrizdeEquipos!$K31,IF(MatrizdeEquipos!$K31&lt;HA$1,1,0),0))</f>
        <v>0</v>
      </c>
      <c r="FP33" s="5">
        <f>IF(FP$1=MatrizdeEquipos!$K31,1,IF(FP$1&lt;MatrizdeEquipos!$K31,IF(MatrizdeEquipos!$K31&lt;HB$1,1,0),0))</f>
        <v>0</v>
      </c>
      <c r="FQ33" s="5">
        <f>IF(FQ$1=MatrizdeEquipos!$K31,1,IF(FQ$1&lt;MatrizdeEquipos!$K31,IF(MatrizdeEquipos!$K31&lt;HC$1,1,0),0))</f>
        <v>0</v>
      </c>
      <c r="FR33" s="5">
        <f>IF(FR$1=MatrizdeEquipos!$K31,1,IF(FR$1&lt;MatrizdeEquipos!$K31,IF(MatrizdeEquipos!$K31&lt;HD$1,1,0),0))</f>
        <v>0</v>
      </c>
      <c r="FS33" s="5">
        <f>IF(FS$1=MatrizdeEquipos!$K31,1,IF(FS$1&lt;MatrizdeEquipos!$K31,IF(MatrizdeEquipos!$K31&lt;HE$1,1,0),0))</f>
        <v>0</v>
      </c>
      <c r="FT33" s="5">
        <f>IF(FT$1=MatrizdeEquipos!$K31,1,IF(FT$1&lt;MatrizdeEquipos!$K31,IF(MatrizdeEquipos!$K31&lt;HF$1,1,0),0))</f>
        <v>0</v>
      </c>
      <c r="FU33" s="5">
        <f>IF(FU$1=MatrizdeEquipos!$K31,1,IF(FU$1&lt;MatrizdeEquipos!$K31,IF(MatrizdeEquipos!$K31&lt;HG$1,1,0),0))</f>
        <v>0</v>
      </c>
      <c r="FV33" s="5">
        <f>IF(FV$1=MatrizdeEquipos!$K31,1,IF(FV$1&lt;MatrizdeEquipos!$K31,IF(MatrizdeEquipos!$K31&lt;HH$1,1,0),0))</f>
        <v>0</v>
      </c>
      <c r="FW33" s="5">
        <f>IF(FW$1=MatrizdeEquipos!$K31,1,IF(FW$1&lt;MatrizdeEquipos!$K31,IF(MatrizdeEquipos!$K31&lt;HI$1,1,0),0))</f>
        <v>0</v>
      </c>
      <c r="FX33" s="5">
        <f>IF(FX$1=MatrizdeEquipos!$K31,1,IF(FX$1&lt;MatrizdeEquipos!$K31,IF(MatrizdeEquipos!$K31&lt;HJ$1,1,0),0))</f>
        <v>0</v>
      </c>
      <c r="FY33" s="5">
        <f>IF(FY$1=MatrizdeEquipos!$K31,1,IF(FY$1&lt;MatrizdeEquipos!$K31,IF(MatrizdeEquipos!$K31&lt;HK$1,1,0),0))</f>
        <v>0</v>
      </c>
      <c r="FZ33" s="5">
        <f>IF(FZ$1=MatrizdeEquipos!$K31,1,IF(FZ$1&lt;MatrizdeEquipos!$K31,IF(MatrizdeEquipos!$K31&lt;HL$1,1,0),0))</f>
        <v>0</v>
      </c>
      <c r="GA33" s="5">
        <f>IF(GA$1=MatrizdeEquipos!$K31,1,IF(GA$1&lt;MatrizdeEquipos!$K31,IF(MatrizdeEquipos!$K31&lt;HM$1,1,0),0))</f>
        <v>0</v>
      </c>
      <c r="GB33" s="5">
        <f>IF(GB$1=MatrizdeEquipos!$K31,1,IF(GB$1&lt;MatrizdeEquipos!$K31,IF(MatrizdeEquipos!$K31&lt;HN$1,1,0),0))</f>
        <v>0</v>
      </c>
      <c r="GC33" s="5">
        <f>IF(GC$1=MatrizdeEquipos!$K31,1,IF(GC$1&lt;MatrizdeEquipos!$K31,IF(MatrizdeEquipos!$K31&lt;HO$1,1,0),0))</f>
        <v>0</v>
      </c>
      <c r="GD33" s="5">
        <f>IF(GD$1=MatrizdeEquipos!$K31,1,IF(GD$1&lt;MatrizdeEquipos!$K31,IF(MatrizdeEquipos!$K31&lt;HP$1,1,0),0))</f>
        <v>0</v>
      </c>
      <c r="GE33" s="5">
        <f>IF(GE$1=MatrizdeEquipos!$K31,1,IF(GE$1&lt;MatrizdeEquipos!$K31,IF(MatrizdeEquipos!$K31&lt;HQ$1,1,0),0))</f>
        <v>0</v>
      </c>
      <c r="GF33" s="5">
        <f>IF(GF$1=MatrizdeEquipos!$K31,1,IF(GF$1&lt;MatrizdeEquipos!$K31,IF(MatrizdeEquipos!$K31&lt;HR$1,1,0),0))</f>
        <v>0</v>
      </c>
      <c r="GG33" s="5">
        <f>IF(GG$1=MatrizdeEquipos!$K31,1,IF(GG$1&lt;MatrizdeEquipos!$K31,IF(MatrizdeEquipos!$K31&lt;HS$1,1,0),0))</f>
        <v>0</v>
      </c>
      <c r="GH33" s="5">
        <f>IF(GH$1=MatrizdeEquipos!$K31,1,IF(GH$1&lt;MatrizdeEquipos!$K31,IF(MatrizdeEquipos!$K31&lt;HT$1,1,0),0))</f>
        <v>0</v>
      </c>
      <c r="GI33" s="5">
        <f>IF(GI$1=MatrizdeEquipos!$K31,1,IF(GI$1&lt;MatrizdeEquipos!$K31,IF(MatrizdeEquipos!$K31&lt;HU$1,1,0),0))</f>
        <v>0</v>
      </c>
      <c r="GJ33" s="5">
        <f>IF(GJ$1=MatrizdeEquipos!$K31,1,IF(GJ$1&lt;MatrizdeEquipos!$K31,IF(MatrizdeEquipos!$K31&lt;HV$1,1,0),0))</f>
        <v>0</v>
      </c>
      <c r="GK33" s="5">
        <f>IF(GK$1=MatrizdeEquipos!$K31,1,IF(GK$1&lt;MatrizdeEquipos!$K31,IF(MatrizdeEquipos!$K31&lt;HW$1,1,0),0))</f>
        <v>0</v>
      </c>
      <c r="GL33" s="5">
        <f>IF(GL$1=MatrizdeEquipos!$K31,1,IF(GL$1&lt;MatrizdeEquipos!$K31,IF(MatrizdeEquipos!$K31&lt;HX$1,1,0),0))</f>
        <v>0</v>
      </c>
      <c r="GM33" s="5">
        <f>IF(GM$1=MatrizdeEquipos!$K31,1,IF(GM$1&lt;MatrizdeEquipos!$K31,IF(MatrizdeEquipos!$K31&lt;HY$1,1,0),0))</f>
        <v>0</v>
      </c>
      <c r="GN33" s="5">
        <f>IF(GN$1=MatrizdeEquipos!$K31,1,IF(GN$1&lt;MatrizdeEquipos!$K31,IF(MatrizdeEquipos!$K31&lt;HZ$1,1,0),0))</f>
        <v>0</v>
      </c>
      <c r="GO33" s="5">
        <f>IF(GO$1=MatrizdeEquipos!$K31,1,IF(GO$1&lt;MatrizdeEquipos!$K31,IF(MatrizdeEquipos!$K31&lt;IA$1,1,0),0))</f>
        <v>0</v>
      </c>
      <c r="GP33" s="5">
        <f>IF(GP$1=MatrizdeEquipos!$K31,1,IF(GP$1&lt;MatrizdeEquipos!$K31,IF(MatrizdeEquipos!$K31&lt;IB$1,1,0),0))</f>
        <v>0</v>
      </c>
      <c r="GQ33" s="5">
        <f>IF(GQ$1=MatrizdeEquipos!$K31,1,IF(GQ$1&lt;MatrizdeEquipos!$K31,IF(MatrizdeEquipos!$K31&lt;IC$1,1,0),0))</f>
        <v>0</v>
      </c>
      <c r="GR33" s="5">
        <f>IF(GR$1=MatrizdeEquipos!$K31,1,IF(GR$1&lt;MatrizdeEquipos!$K31,IF(MatrizdeEquipos!$K31&lt;ID$1,1,0),0))</f>
        <v>0</v>
      </c>
      <c r="GS33" s="5">
        <f>IF(GS$1=MatrizdeEquipos!$K31,1,IF(GS$1&lt;MatrizdeEquipos!$K31,IF(MatrizdeEquipos!$K31&lt;IE$1,1,0),0))</f>
        <v>0</v>
      </c>
      <c r="GT33" s="5">
        <f>IF(GT$1=MatrizdeEquipos!$K31,1,IF(GT$1&lt;MatrizdeEquipos!$K31,IF(MatrizdeEquipos!$K31&lt;IF$1,1,0),0))</f>
        <v>0</v>
      </c>
      <c r="GU33" s="5">
        <f>IF(GU$1=MatrizdeEquipos!$K31,1,IF(GU$1&lt;MatrizdeEquipos!$K31,IF(MatrizdeEquipos!$K31&lt;IG$1,1,0),0))</f>
        <v>0</v>
      </c>
      <c r="GV33" s="5">
        <f>IF(GV$1=MatrizdeEquipos!$K31,1,IF(GV$1&lt;MatrizdeEquipos!$K31,IF(MatrizdeEquipos!$K31&lt;IH$1,1,0),0))</f>
        <v>0</v>
      </c>
      <c r="GW33" s="5">
        <f>IF(GW$1=MatrizdeEquipos!$K31,1,IF(GW$1&lt;MatrizdeEquipos!$K31,IF(MatrizdeEquipos!$K31&lt;II$1,1,0),0))</f>
        <v>0</v>
      </c>
      <c r="GX33" s="5">
        <f>IF(GX$1=MatrizdeEquipos!$K31,1,IF(GX$1&lt;MatrizdeEquipos!$K31,IF(MatrizdeEquipos!$K31&lt;IJ$1,1,0),0))</f>
        <v>0</v>
      </c>
      <c r="GY33" s="5">
        <f>IF(GY$1=MatrizdeEquipos!$K31,1,IF(GY$1&lt;MatrizdeEquipos!$K31,IF(MatrizdeEquipos!$K31&lt;IK$1,1,0),0))</f>
        <v>0</v>
      </c>
      <c r="GZ33" s="5">
        <f>IF(GZ$1=MatrizdeEquipos!$K31,1,IF(GZ$1&lt;MatrizdeEquipos!$K31,IF(MatrizdeEquipos!$K31&lt;IL$1,1,0),0))</f>
        <v>0</v>
      </c>
      <c r="HA33" s="5">
        <f>IF(HA$1=MatrizdeEquipos!$K31,1,IF(HA$1&lt;MatrizdeEquipos!$K31,IF(MatrizdeEquipos!$K31&lt;IM$1,1,0),0))</f>
        <v>0</v>
      </c>
      <c r="HB33" s="5">
        <f>IF(HB$1=MatrizdeEquipos!$K31,1,IF(HB$1&lt;MatrizdeEquipos!$K31,IF(MatrizdeEquipos!$K31&lt;IN$1,1,0),0))</f>
        <v>0</v>
      </c>
      <c r="HC33" s="5">
        <f>IF(HC$1=MatrizdeEquipos!$K31,1,IF(HC$1&lt;MatrizdeEquipos!$K31,IF(MatrizdeEquipos!$K31&lt;IO$1,1,0),0))</f>
        <v>0</v>
      </c>
      <c r="HD33" s="5">
        <f>IF(HD$1=MatrizdeEquipos!$K31,1,IF(HD$1&lt;MatrizdeEquipos!$K31,IF(MatrizdeEquipos!$K31&lt;IP$1,1,0),0))</f>
        <v>0</v>
      </c>
      <c r="HE33" s="5">
        <f>IF(HE$1=MatrizdeEquipos!$K31,1,IF(HE$1&lt;MatrizdeEquipos!$K31,IF(MatrizdeEquipos!$K31&lt;IQ$1,1,0),0))</f>
        <v>0</v>
      </c>
      <c r="HF33" s="5">
        <f>IF(HF$1=MatrizdeEquipos!$K31,1,IF(HF$1&lt;MatrizdeEquipos!$K31,IF(MatrizdeEquipos!$K31&lt;IR$1,1,0),0))</f>
        <v>0</v>
      </c>
      <c r="HG33" s="5">
        <f>IF(HG$1=MatrizdeEquipos!$K31,1,IF(HG$1&lt;MatrizdeEquipos!$K31,IF(MatrizdeEquipos!$K31&lt;IS$1,1,0),0))</f>
        <v>0</v>
      </c>
      <c r="HH33" s="5">
        <f>IF(HH$1=MatrizdeEquipos!$K31,1,IF(HH$1&lt;MatrizdeEquipos!$K31,IF(MatrizdeEquipos!$K31&lt;IT$1,1,0),0))</f>
        <v>0</v>
      </c>
      <c r="HI33" s="5">
        <f>IF(HI$1=MatrizdeEquipos!$K31,1,IF(HI$1&lt;MatrizdeEquipos!$K31,IF(MatrizdeEquipos!$K31&lt;IU$1,1,0),0))</f>
        <v>0</v>
      </c>
      <c r="HJ33" s="5">
        <f>IF(HJ$1=MatrizdeEquipos!$K31,1,IF(HJ$1&lt;MatrizdeEquipos!$K31,IF(MatrizdeEquipos!$K31&lt;IV$1,1,0),0))</f>
        <v>0</v>
      </c>
      <c r="HK33" s="5">
        <f>IF(HK$1=MatrizdeEquipos!$K31,1,IF(HK$1&lt;MatrizdeEquipos!$K31,IF(MatrizdeEquipos!$K31&lt;IW$1,1,0),0))</f>
        <v>0</v>
      </c>
      <c r="HL33" s="5">
        <f>IF(HL$1=MatrizdeEquipos!$K31,1,IF(HL$1&lt;MatrizdeEquipos!$K31,IF(MatrizdeEquipos!$K31&lt;IX$1,1,0),0))</f>
        <v>0</v>
      </c>
      <c r="HM33" s="5">
        <f>IF(HM$1=MatrizdeEquipos!$K31,1,IF(HM$1&lt;MatrizdeEquipos!$K31,IF(MatrizdeEquipos!$K31&lt;IY$1,1,0),0))</f>
        <v>0</v>
      </c>
      <c r="HN33" s="5">
        <f>IF(HN$1=MatrizdeEquipos!$K31,1,IF(HN$1&lt;MatrizdeEquipos!$K31,IF(MatrizdeEquipos!$K31&lt;IZ$1,1,0),0))</f>
        <v>0</v>
      </c>
      <c r="HO33" s="5">
        <f>IF(HO$1=MatrizdeEquipos!$K31,1,IF(HO$1&lt;MatrizdeEquipos!$K31,IF(MatrizdeEquipos!$K31&lt;JA$1,1,0),0))</f>
        <v>0</v>
      </c>
      <c r="HP33" s="5">
        <f>IF(HP$1=MatrizdeEquipos!$K31,1,IF(HP$1&lt;MatrizdeEquipos!$K31,IF(MatrizdeEquipos!$K31&lt;JB$1,1,0),0))</f>
        <v>0</v>
      </c>
      <c r="HQ33" s="5">
        <f>IF(HQ$1=MatrizdeEquipos!$K31,1,IF(HQ$1&lt;MatrizdeEquipos!$K31,IF(MatrizdeEquipos!$K31&lt;JC$1,1,0),0))</f>
        <v>0</v>
      </c>
      <c r="HR33" s="5">
        <f>IF(HR$1=MatrizdeEquipos!$K31,1,IF(HR$1&lt;MatrizdeEquipos!$K31,IF(MatrizdeEquipos!$K31&lt;JD$1,1,0),0))</f>
        <v>0</v>
      </c>
      <c r="HS33" s="5">
        <f>IF(HS$1=MatrizdeEquipos!$K31,1,IF(HS$1&lt;MatrizdeEquipos!$K31,IF(MatrizdeEquipos!$K31&lt;JE$1,1,0),0))</f>
        <v>0</v>
      </c>
      <c r="HT33" s="5">
        <f>IF(HT$1=MatrizdeEquipos!$K31,1,IF(HT$1&lt;MatrizdeEquipos!$K31,IF(MatrizdeEquipos!$K31&lt;JF$1,1,0),0))</f>
        <v>0</v>
      </c>
      <c r="HU33" s="5">
        <f>IF(HU$1=MatrizdeEquipos!$K31,1,IF(HU$1&lt;MatrizdeEquipos!$K31,IF(MatrizdeEquipos!$K31&lt;JG$1,1,0),0))</f>
        <v>0</v>
      </c>
      <c r="HV33" s="5">
        <f>IF(HV$1=MatrizdeEquipos!$K31,1,IF(HV$1&lt;MatrizdeEquipos!$K31,IF(MatrizdeEquipos!$K31&lt;JH$1,1,0),0))</f>
        <v>0</v>
      </c>
      <c r="HW33" s="5">
        <f>IF(HW$1=MatrizdeEquipos!$K31,1,IF(HW$1&lt;MatrizdeEquipos!$K31,IF(MatrizdeEquipos!$K31&lt;JI$1,1,0),0))</f>
        <v>0</v>
      </c>
      <c r="HX33" s="5">
        <f>IF(HX$1=MatrizdeEquipos!$K31,1,IF(HX$1&lt;MatrizdeEquipos!$K31,IF(MatrizdeEquipos!$K31&lt;JJ$1,1,0),0))</f>
        <v>0</v>
      </c>
      <c r="HY33" s="5">
        <f>IF(HY$1=MatrizdeEquipos!$K31,1,IF(HY$1&lt;MatrizdeEquipos!$K31,IF(MatrizdeEquipos!$K31&lt;JK$1,1,0),0))</f>
        <v>0</v>
      </c>
      <c r="HZ33" s="5">
        <f>IF(HZ$1=MatrizdeEquipos!$K31,1,IF(HZ$1&lt;MatrizdeEquipos!$K31,IF(MatrizdeEquipos!$K31&lt;JL$1,1,0),0))</f>
        <v>0</v>
      </c>
      <c r="IA33" s="5">
        <f>IF(IA$1=MatrizdeEquipos!$K31,1,IF(IA$1&lt;MatrizdeEquipos!$K31,IF(MatrizdeEquipos!$K31&lt;JM$1,1,0),0))</f>
        <v>0</v>
      </c>
      <c r="IB33" s="5">
        <f>IF(IB$1=MatrizdeEquipos!$K31,1,IF(IB$1&lt;MatrizdeEquipos!$K31,IF(MatrizdeEquipos!$K31&lt;JN$1,1,0),0))</f>
        <v>0</v>
      </c>
      <c r="IC33" s="5">
        <f>IF(IC$1=MatrizdeEquipos!$K31,1,IF(IC$1&lt;MatrizdeEquipos!$K31,IF(MatrizdeEquipos!$K31&lt;JO$1,1,0),0))</f>
        <v>0</v>
      </c>
      <c r="ID33" s="5">
        <f>IF(ID$1=MatrizdeEquipos!$K31,1,IF(ID$1&lt;MatrizdeEquipos!$K31,IF(MatrizdeEquipos!$K31&lt;JP$1,1,0),0))</f>
        <v>0</v>
      </c>
      <c r="IE33" s="5">
        <f>IF(IE$1=MatrizdeEquipos!$K31,1,IF(IE$1&lt;MatrizdeEquipos!$K31,IF(MatrizdeEquipos!$K31&lt;JQ$1,1,0),0))</f>
        <v>0</v>
      </c>
      <c r="IF33" s="5">
        <f>IF(IF$1=MatrizdeEquipos!$K31,1,IF(IF$1&lt;MatrizdeEquipos!$K31,IF(MatrizdeEquipos!$K31&lt;JR$1,1,0),0))</f>
        <v>0</v>
      </c>
      <c r="IG33" s="5">
        <f>IF(IG$1=MatrizdeEquipos!$K31,1,IF(IG$1&lt;MatrizdeEquipos!$K31,IF(MatrizdeEquipos!$K31&lt;JS$1,1,0),0))</f>
        <v>0</v>
      </c>
      <c r="IH33" s="5">
        <f>IF(IH$1=MatrizdeEquipos!$K31,1,IF(IH$1&lt;MatrizdeEquipos!$K31,IF(MatrizdeEquipos!$K31&lt;JT$1,1,0),0))</f>
        <v>0</v>
      </c>
      <c r="II33" s="5">
        <f>IF(II$1=MatrizdeEquipos!$K31,1,IF(II$1&lt;MatrizdeEquipos!$K31,IF(MatrizdeEquipos!$K31&lt;JU$1,1,0),0))</f>
        <v>0</v>
      </c>
      <c r="IJ33" s="5">
        <f>IF(IJ$1=MatrizdeEquipos!$K31,1,IF(IJ$1&lt;MatrizdeEquipos!$K31,IF(MatrizdeEquipos!$K31&lt;JV$1,1,0),0))</f>
        <v>0</v>
      </c>
      <c r="IK33" s="5">
        <f>IF(IK$1=MatrizdeEquipos!$K31,1,IF(IK$1&lt;MatrizdeEquipos!$K31,IF(MatrizdeEquipos!$K31&lt;JW$1,1,0),0))</f>
        <v>0</v>
      </c>
      <c r="IL33" s="5">
        <f>IF(IL$1=MatrizdeEquipos!$K31,1,IF(IL$1&lt;MatrizdeEquipos!$K31,IF(MatrizdeEquipos!$K31&lt;JX$1,1,0),0))</f>
        <v>0</v>
      </c>
      <c r="IM33" s="5">
        <f>IF(IM$1=MatrizdeEquipos!$K31,1,IF(IM$1&lt;MatrizdeEquipos!$K31,IF(MatrizdeEquipos!$K31&lt;JY$1,1,0),0))</f>
        <v>0</v>
      </c>
      <c r="IN33" s="5">
        <f>IF(IN$1=MatrizdeEquipos!$K31,1,IF(IN$1&lt;MatrizdeEquipos!$K31,IF(MatrizdeEquipos!$K31&lt;JZ$1,1,0),0))</f>
        <v>0</v>
      </c>
      <c r="IO33" s="5">
        <f>IF(IO$1=MatrizdeEquipos!$K31,1,IF(IO$1&lt;MatrizdeEquipos!$K31,IF(MatrizdeEquipos!$K31&lt;KA$1,1,0),0))</f>
        <v>0</v>
      </c>
      <c r="IP33" s="5">
        <f>IF(IP$1=MatrizdeEquipos!$K31,1,IF(IP$1&lt;MatrizdeEquipos!$K31,IF(MatrizdeEquipos!$K31&lt;KB$1,1,0),0))</f>
        <v>0</v>
      </c>
      <c r="IQ33" s="5">
        <f>IF(IQ$1=MatrizdeEquipos!$K31,1,IF(IQ$1&lt;MatrizdeEquipos!$K31,IF(MatrizdeEquipos!$K31&lt;KC$1,1,0),0))</f>
        <v>0</v>
      </c>
      <c r="IR33" s="5">
        <f>IF(IR$1=MatrizdeEquipos!$K31,1,IF(IR$1&lt;MatrizdeEquipos!$K31,IF(MatrizdeEquipos!$K31&lt;KD$1,1,0),0))</f>
        <v>0</v>
      </c>
      <c r="IS33" s="5">
        <f>IF(IS$1=MatrizdeEquipos!$K31,1,IF(IS$1&lt;MatrizdeEquipos!$K31,IF(MatrizdeEquipos!$K31&lt;KE$1,1,0),0))</f>
        <v>0</v>
      </c>
      <c r="IT33" s="5">
        <f>IF(IT$1=MatrizdeEquipos!$K31,1,IF(IT$1&lt;MatrizdeEquipos!$K31,IF(MatrizdeEquipos!$K31&lt;KF$1,1,0),0))</f>
        <v>0</v>
      </c>
      <c r="IU33" s="5">
        <f>IF(IU$1=MatrizdeEquipos!$K31,1,IF(IU$1&lt;MatrizdeEquipos!$K31,IF(MatrizdeEquipos!$K31&lt;KG$1,1,0),0))</f>
        <v>0</v>
      </c>
      <c r="IV33" s="5">
        <f>IF(IV$1=MatrizdeEquipos!$K31,1,IF(IV$1&lt;MatrizdeEquipos!$K31,IF(MatrizdeEquipos!$K31&lt;KH$1,1,0),0))</f>
        <v>0</v>
      </c>
      <c r="IW33" s="5">
        <f>IF(IW$1=MatrizdeEquipos!$K31,1,IF(IW$1&lt;MatrizdeEquipos!$K31,IF(MatrizdeEquipos!$K31&lt;KI$1,1,0),0))</f>
        <v>0</v>
      </c>
      <c r="IX33" s="5">
        <f>IF(IX$1=MatrizdeEquipos!$K31,1,IF(IX$1&lt;MatrizdeEquipos!$K31,IF(MatrizdeEquipos!$K31&lt;KJ$1,1,0),0))</f>
        <v>0</v>
      </c>
      <c r="IY33" s="5">
        <f>IF(IY$1=MatrizdeEquipos!$K31,1,IF(IY$1&lt;MatrizdeEquipos!$K31,IF(MatrizdeEquipos!$K31&lt;KK$1,1,0),0))</f>
        <v>0</v>
      </c>
      <c r="IZ33" s="5">
        <f>IF(IZ$1=MatrizdeEquipos!$K31,1,IF(IZ$1&lt;MatrizdeEquipos!$K31,IF(MatrizdeEquipos!$K31&lt;KL$1,1,0),0))</f>
        <v>0</v>
      </c>
      <c r="JA33" s="5">
        <f>IF(JA$1=MatrizdeEquipos!$K31,1,IF(JA$1&lt;MatrizdeEquipos!$K31,IF(MatrizdeEquipos!$K31&lt;KM$1,1,0),0))</f>
        <v>0</v>
      </c>
      <c r="JB33" s="5">
        <f>IF(JB$1=MatrizdeEquipos!$K31,1,IF(JB$1&lt;MatrizdeEquipos!$K31,IF(MatrizdeEquipos!$K31&lt;KN$1,1,0),0))</f>
        <v>0</v>
      </c>
      <c r="JC33" s="5">
        <f>IF(JC$1=MatrizdeEquipos!$K31,1,IF(JC$1&lt;MatrizdeEquipos!$K31,IF(MatrizdeEquipos!$K31&lt;KO$1,1,0),0))</f>
        <v>0</v>
      </c>
      <c r="JD33" s="5">
        <f>IF(JD$1=MatrizdeEquipos!$K31,1,IF(JD$1&lt;MatrizdeEquipos!$K31,IF(MatrizdeEquipos!$K31&lt;KP$1,1,0),0))</f>
        <v>0</v>
      </c>
      <c r="JE33" s="5">
        <f>IF(JE$1=MatrizdeEquipos!$K31,1,IF(JE$1&lt;MatrizdeEquipos!$K31,IF(MatrizdeEquipos!$K31&lt;KQ$1,1,0),0))</f>
        <v>0</v>
      </c>
      <c r="JF33" s="5">
        <f>IF(JF$1=MatrizdeEquipos!$K31,1,IF(JF$1&lt;MatrizdeEquipos!$K31,IF(MatrizdeEquipos!$K31&lt;KR$1,1,0),0))</f>
        <v>0</v>
      </c>
      <c r="JG33" s="5">
        <f>IF(JG$1=MatrizdeEquipos!$K31,1,IF(JG$1&lt;MatrizdeEquipos!$K31,IF(MatrizdeEquipos!$K31&lt;KS$1,1,0),0))</f>
        <v>0</v>
      </c>
      <c r="JH33" s="5">
        <f>IF(JH$1=MatrizdeEquipos!$K31,1,IF(JH$1&lt;MatrizdeEquipos!$K31,IF(MatrizdeEquipos!$K31&lt;KT$1,1,0),0))</f>
        <v>0</v>
      </c>
      <c r="JI33" s="5">
        <f>IF(JI$1=MatrizdeEquipos!$K31,1,IF(JI$1&lt;MatrizdeEquipos!$K31,IF(MatrizdeEquipos!$K31&lt;KU$1,1,0),0))</f>
        <v>0</v>
      </c>
      <c r="JJ33" s="5">
        <f>IF(JJ$1=MatrizdeEquipos!$K31,1,IF(JJ$1&lt;MatrizdeEquipos!$K31,IF(MatrizdeEquipos!$K31&lt;KV$1,1,0),0))</f>
        <v>0</v>
      </c>
      <c r="JK33" s="5">
        <f>IF(JK$1=MatrizdeEquipos!$K31,1,IF(JK$1&lt;MatrizdeEquipos!$K31,IF(MatrizdeEquipos!$K31&lt;KW$1,1,0),0))</f>
        <v>0</v>
      </c>
      <c r="JL33" s="5">
        <f>IF(JL$1=MatrizdeEquipos!$K31,1,IF(JL$1&lt;MatrizdeEquipos!$K31,IF(MatrizdeEquipos!$K31&lt;KX$1,1,0),0))</f>
        <v>0</v>
      </c>
      <c r="JM33" s="5">
        <f>IF(JM$1=MatrizdeEquipos!$K31,1,IF(JM$1&lt;MatrizdeEquipos!$K31,IF(MatrizdeEquipos!$K31&lt;KY$1,1,0),0))</f>
        <v>0</v>
      </c>
      <c r="JN33" s="5">
        <f>IF(JN$1=MatrizdeEquipos!$K31,1,IF(JN$1&lt;MatrizdeEquipos!$K31,IF(MatrizdeEquipos!$K31&lt;KZ$1,1,0),0))</f>
        <v>0</v>
      </c>
      <c r="JO33" s="5">
        <f>IF(JO$1=MatrizdeEquipos!$K31,1,IF(JO$1&lt;MatrizdeEquipos!$K31,IF(MatrizdeEquipos!$K31&lt;LA$1,1,0),0))</f>
        <v>0</v>
      </c>
      <c r="JP33" s="5">
        <f>IF(JP$1=MatrizdeEquipos!$K31,1,IF(JP$1&lt;MatrizdeEquipos!$K31,IF(MatrizdeEquipos!$K31&lt;LB$1,1,0),0))</f>
        <v>0</v>
      </c>
      <c r="JQ33" s="5">
        <f>IF(JQ$1=MatrizdeEquipos!$K31,1,IF(JQ$1&lt;MatrizdeEquipos!$K31,IF(MatrizdeEquipos!$K31&lt;LC$1,1,0),0))</f>
        <v>0</v>
      </c>
      <c r="JR33" s="5">
        <f>IF(JR$1=MatrizdeEquipos!$K31,1,IF(JR$1&lt;MatrizdeEquipos!$K31,IF(MatrizdeEquipos!$K31&lt;LD$1,1,0),0))</f>
        <v>0</v>
      </c>
      <c r="JS33" s="5">
        <f>IF(JS$1=MatrizdeEquipos!$K31,1,IF(JS$1&lt;MatrizdeEquipos!$K31,IF(MatrizdeEquipos!$K31&lt;LE$1,1,0),0))</f>
        <v>0</v>
      </c>
      <c r="JT33" s="5">
        <f>IF(JT$1=MatrizdeEquipos!$K31,1,IF(JT$1&lt;MatrizdeEquipos!$K31,IF(MatrizdeEquipos!$K31&lt;LF$1,1,0),0))</f>
        <v>0</v>
      </c>
      <c r="JU33" s="5">
        <f>IF(JU$1=MatrizdeEquipos!$K31,1,IF(JU$1&lt;MatrizdeEquipos!$K31,IF(MatrizdeEquipos!$K31&lt;LG$1,1,0),0))</f>
        <v>0</v>
      </c>
      <c r="JV33" s="5">
        <f>IF(JV$1=MatrizdeEquipos!$K31,1,IF(JV$1&lt;MatrizdeEquipos!$K31,IF(MatrizdeEquipos!$K31&lt;LH$1,1,0),0))</f>
        <v>0</v>
      </c>
      <c r="JW33" s="5">
        <f>IF(JW$1=MatrizdeEquipos!$K31,1,IF(JW$1&lt;MatrizdeEquipos!$K31,IF(MatrizdeEquipos!$K31&lt;LI$1,1,0),0))</f>
        <v>0</v>
      </c>
      <c r="JX33" s="5">
        <f>IF(JX$1=MatrizdeEquipos!$K31,1,IF(JX$1&lt;MatrizdeEquipos!$K31,IF(MatrizdeEquipos!$K31&lt;LJ$1,1,0),0))</f>
        <v>0</v>
      </c>
      <c r="JY33" s="5">
        <f>IF(JY$1=MatrizdeEquipos!$K31,1,IF(JY$1&lt;MatrizdeEquipos!$K31,IF(MatrizdeEquipos!$K31&lt;LK$1,1,0),0))</f>
        <v>0</v>
      </c>
      <c r="JZ33" s="5">
        <f>IF(JZ$1=MatrizdeEquipos!$K31,1,IF(JZ$1&lt;MatrizdeEquipos!$K31,IF(MatrizdeEquipos!$K31&lt;LL$1,1,0),0))</f>
        <v>0</v>
      </c>
      <c r="KA33" s="5">
        <f>IF(KA$1=MatrizdeEquipos!$K31,1,IF(KA$1&lt;MatrizdeEquipos!$K31,IF(MatrizdeEquipos!$K31&lt;LM$1,1,0),0))</f>
        <v>0</v>
      </c>
      <c r="KB33" s="5">
        <f>IF(KB$1=MatrizdeEquipos!$K31,1,IF(KB$1&lt;MatrizdeEquipos!$K31,IF(MatrizdeEquipos!$K31&lt;LN$1,1,0),0))</f>
        <v>0</v>
      </c>
      <c r="KC33" s="5">
        <f>IF(KC$1=MatrizdeEquipos!$K31,1,IF(KC$1&lt;MatrizdeEquipos!$K31,IF(MatrizdeEquipos!$K31&lt;LO$1,1,0),0))</f>
        <v>0</v>
      </c>
      <c r="KD33" s="5">
        <f>IF(KD$1=MatrizdeEquipos!$K31,1,IF(KD$1&lt;MatrizdeEquipos!$K31,IF(MatrizdeEquipos!$K31&lt;LP$1,1,0),0))</f>
        <v>0</v>
      </c>
      <c r="KE33" s="5">
        <f>IF(KE$1=MatrizdeEquipos!$K31,1,IF(KE$1&lt;MatrizdeEquipos!$K31,IF(MatrizdeEquipos!$K31&lt;LQ$1,1,0),0))</f>
        <v>0</v>
      </c>
      <c r="KF33" s="5">
        <f>IF(KF$1=MatrizdeEquipos!$K31,1,IF(KF$1&lt;MatrizdeEquipos!$K31,IF(MatrizdeEquipos!$K31&lt;LR$1,1,0),0))</f>
        <v>0</v>
      </c>
      <c r="KG33" s="5">
        <f>IF(KG$1=MatrizdeEquipos!$K31,1,IF(KG$1&lt;MatrizdeEquipos!$K31,IF(MatrizdeEquipos!$K31&lt;LS$1,1,0),0))</f>
        <v>0</v>
      </c>
      <c r="KH33" s="5">
        <f>IF(KH$1=MatrizdeEquipos!$K31,1,IF(KH$1&lt;MatrizdeEquipos!$K31,IF(MatrizdeEquipos!$K31&lt;LT$1,1,0),0))</f>
        <v>0</v>
      </c>
      <c r="KI33" s="5">
        <f>IF(KI$1=MatrizdeEquipos!$K31,1,IF(KI$1&lt;MatrizdeEquipos!$K31,IF(MatrizdeEquipos!$K31&lt;LU$1,1,0),0))</f>
        <v>0</v>
      </c>
      <c r="KJ33" s="5">
        <f>IF(KJ$1=MatrizdeEquipos!$K31,1,IF(KJ$1&lt;MatrizdeEquipos!$K31,IF(MatrizdeEquipos!$K31&lt;LV$1,1,0),0))</f>
        <v>0</v>
      </c>
      <c r="KK33" s="5">
        <f>IF(KK$1=MatrizdeEquipos!$K31,1,IF(KK$1&lt;MatrizdeEquipos!$K31,IF(MatrizdeEquipos!$K31&lt;LW$1,1,0),0))</f>
        <v>0</v>
      </c>
      <c r="KL33" s="5">
        <f>IF(KL$1=MatrizdeEquipos!$K31,1,IF(KL$1&lt;MatrizdeEquipos!$K31,IF(MatrizdeEquipos!$K31&lt;LX$1,1,0),0))</f>
        <v>0</v>
      </c>
      <c r="KM33" s="5">
        <f>IF(KM$1=MatrizdeEquipos!$K31,1,IF(KM$1&lt;MatrizdeEquipos!$K31,IF(MatrizdeEquipos!$K31&lt;LY$1,1,0),0))</f>
        <v>0</v>
      </c>
      <c r="KN33" s="5">
        <f>IF(KN$1=MatrizdeEquipos!$K31,1,IF(KN$1&lt;MatrizdeEquipos!$K31,IF(MatrizdeEquipos!$K31&lt;LZ$1,1,0),0))</f>
        <v>0</v>
      </c>
      <c r="KO33" s="5">
        <f>IF(KO$1=MatrizdeEquipos!$K31,1,IF(KO$1&lt;MatrizdeEquipos!$K31,IF(MatrizdeEquipos!$K31&lt;MA$1,1,0),0))</f>
        <v>0</v>
      </c>
      <c r="KP33" s="5">
        <f>IF(KP$1=MatrizdeEquipos!$K31,1,IF(KP$1&lt;MatrizdeEquipos!$K31,IF(MatrizdeEquipos!$K31&lt;MB$1,1,0),0))</f>
        <v>0</v>
      </c>
      <c r="KQ33" s="5">
        <f>IF(KQ$1=MatrizdeEquipos!$K31,1,IF(KQ$1&lt;MatrizdeEquipos!$K31,IF(MatrizdeEquipos!$K31&lt;MC$1,1,0),0))</f>
        <v>0</v>
      </c>
      <c r="KR33" s="5">
        <f>IF(KR$1=MatrizdeEquipos!$K31,1,IF(KR$1&lt;MatrizdeEquipos!$K31,IF(MatrizdeEquipos!$K31&lt;MD$1,1,0),0))</f>
        <v>0</v>
      </c>
      <c r="KS33" s="5">
        <f>IF(KS$1=MatrizdeEquipos!$K31,1,IF(KS$1&lt;MatrizdeEquipos!$K31,IF(MatrizdeEquipos!$K31&lt;ME$1,1,0),0))</f>
        <v>0</v>
      </c>
      <c r="KT33" s="5">
        <f>IF(KT$1=MatrizdeEquipos!$K31,1,IF(KT$1&lt;MatrizdeEquipos!$K31,IF(MatrizdeEquipos!$K31&lt;MF$1,1,0),0))</f>
        <v>0</v>
      </c>
      <c r="KU33" s="5">
        <f>IF(KU$1=MatrizdeEquipos!$K31,1,IF(KU$1&lt;MatrizdeEquipos!$K31,IF(MatrizdeEquipos!$K31&lt;MG$1,1,0),0))</f>
        <v>1</v>
      </c>
      <c r="KV33" s="5">
        <f>IF(KV$1=MatrizdeEquipos!$K31,1,IF(KV$1&lt;MatrizdeEquipos!$K31,IF(MatrizdeEquipos!$K31&lt;MH$1,1,0),0))</f>
        <v>1</v>
      </c>
      <c r="KW33" s="5">
        <f>IF(KW$1=MatrizdeEquipos!$K31,1,IF(KW$1&lt;MatrizdeEquipos!$K31,IF(MatrizdeEquipos!$K31&lt;MI$1,1,0),0))</f>
        <v>1</v>
      </c>
      <c r="KX33" s="5">
        <f>IF(KX$1=MatrizdeEquipos!$K31,1,IF(KX$1&lt;MatrizdeEquipos!$K31,IF(MatrizdeEquipos!$K31&lt;MJ$1,1,0),0))</f>
        <v>1</v>
      </c>
      <c r="KY33" s="5">
        <f>IF(KY$1=MatrizdeEquipos!$K31,1,IF(KY$1&lt;MatrizdeEquipos!$K31,IF(MatrizdeEquipos!$K31&lt;MK$1,1,0),0))</f>
        <v>1</v>
      </c>
      <c r="KZ33" s="5">
        <f>IF(KZ$1=MatrizdeEquipos!$K31,1,IF(KZ$1&lt;MatrizdeEquipos!$K31,IF(MatrizdeEquipos!$K31&lt;ML$1,1,0),0))</f>
        <v>1</v>
      </c>
      <c r="LA33" s="5">
        <f>IF(LA$1=MatrizdeEquipos!$K31,1,IF(LA$1&lt;MatrizdeEquipos!$K31,IF(MatrizdeEquipos!$K31&lt;MM$1,1,0),0))</f>
        <v>1</v>
      </c>
      <c r="LB33" s="5">
        <f>IF(LB$1=MatrizdeEquipos!$K31,1,IF(LB$1&lt;MatrizdeEquipos!$K31,IF(MatrizdeEquipos!$K31&lt;MN$1,1,0),0))</f>
        <v>1</v>
      </c>
      <c r="LC33" s="5">
        <f>IF(LC$1=MatrizdeEquipos!$K31,1,IF(LC$1&lt;MatrizdeEquipos!$K31,IF(MatrizdeEquipos!$K31&lt;MO$1,1,0),0))</f>
        <v>1</v>
      </c>
      <c r="LD33" s="5">
        <f>IF(LD$1=MatrizdeEquipos!$K31,1,IF(LD$1&lt;MatrizdeEquipos!$K31,IF(MatrizdeEquipos!$K31&lt;MP$1,1,0),0))</f>
        <v>1</v>
      </c>
      <c r="LE33" s="5">
        <f>IF(LE$1=MatrizdeEquipos!$K31,1,IF(LE$1&lt;MatrizdeEquipos!$K31,IF(MatrizdeEquipos!$K31&lt;MQ$1,1,0),0))</f>
        <v>1</v>
      </c>
      <c r="LF33" s="5">
        <f>IF(LF$1=MatrizdeEquipos!$K31,1,IF(LF$1&lt;MatrizdeEquipos!$K31,IF(MatrizdeEquipos!$K31&lt;MR$1,1,0),0))</f>
        <v>1</v>
      </c>
      <c r="LG33" s="5">
        <f>IF(LG$1=MatrizdeEquipos!$K31,1,IF(LG$1&lt;MatrizdeEquipos!$K31,IF(MatrizdeEquipos!$K31&lt;MS$1,1,0),0))</f>
        <v>1</v>
      </c>
      <c r="LH33" s="5">
        <f>IF(LH$1=MatrizdeEquipos!$K31,1,IF(LH$1&lt;MatrizdeEquipos!$K31,IF(MatrizdeEquipos!$K31&lt;MT$1,1,0),0))</f>
        <v>1</v>
      </c>
      <c r="LI33" s="5">
        <f>IF(LI$1=MatrizdeEquipos!$K31,1,IF(LI$1&lt;MatrizdeEquipos!$K31,IF(MatrizdeEquipos!$K31&lt;MU$1,1,0),0))</f>
        <v>1</v>
      </c>
      <c r="LJ33" s="5">
        <f>IF(LJ$1=MatrizdeEquipos!$K31,1,IF(LJ$1&lt;MatrizdeEquipos!$K31,IF(MatrizdeEquipos!$K31&lt;MV$1,1,0),0))</f>
        <v>1</v>
      </c>
      <c r="LK33" s="5">
        <f>IF(LK$1=MatrizdeEquipos!$K31,1,IF(LK$1&lt;MatrizdeEquipos!$K31,IF(MatrizdeEquipos!$K31&lt;MW$1,1,0),0))</f>
        <v>1</v>
      </c>
      <c r="LL33" s="5">
        <f>IF(LL$1=MatrizdeEquipos!$K31,1,IF(LL$1&lt;MatrizdeEquipos!$K31,IF(MatrizdeEquipos!$K31&lt;MX$1,1,0),0))</f>
        <v>1</v>
      </c>
      <c r="LM33" s="5">
        <f>IF(LM$1=MatrizdeEquipos!$K31,1,IF(LM$1&lt;MatrizdeEquipos!$K31,IF(MatrizdeEquipos!$K31&lt;MY$1,1,0),0))</f>
        <v>1</v>
      </c>
      <c r="LN33" s="5">
        <f>IF(LN$1=MatrizdeEquipos!$K31,1,IF(LN$1&lt;MatrizdeEquipos!$K31,IF(MatrizdeEquipos!$K31&lt;MZ$1,1,0),0))</f>
        <v>1</v>
      </c>
      <c r="LO33" s="5">
        <f>IF(LO$1=MatrizdeEquipos!$K31,1,IF(LO$1&lt;MatrizdeEquipos!$K31,IF(MatrizdeEquipos!$K31&lt;NA$1,1,0),0))</f>
        <v>1</v>
      </c>
      <c r="LP33" s="5">
        <f>IF(LP$1=MatrizdeEquipos!$K31,1,IF(LP$1&lt;MatrizdeEquipos!$K31,IF(MatrizdeEquipos!$K31&lt;NB$1,1,0),0))</f>
        <v>1</v>
      </c>
      <c r="LQ33" s="5">
        <f>IF(LQ$1=MatrizdeEquipos!$K31,1,IF(LQ$1&lt;MatrizdeEquipos!$K31,IF(MatrizdeEquipos!$K31&lt;NC$1,1,0),0))</f>
        <v>1</v>
      </c>
      <c r="LR33" s="5">
        <f>IF(LR$1=MatrizdeEquipos!$K31,1,IF(LR$1&lt;MatrizdeEquipos!$K31,IF(MatrizdeEquipos!$K31&lt;ND$1,1,0),0))</f>
        <v>1</v>
      </c>
      <c r="LS33" s="5">
        <f>IF(LS$1=MatrizdeEquipos!$K31,1,IF(LS$1&lt;MatrizdeEquipos!$K31,IF(MatrizdeEquipos!$K31&lt;NE$1,1,0),0))</f>
        <v>1</v>
      </c>
      <c r="LT33" s="5">
        <f>IF(LT$1=MatrizdeEquipos!$K31,1,IF(LT$1&lt;MatrizdeEquipos!$K31,IF(MatrizdeEquipos!$K31&lt;NF$1,1,0),0))</f>
        <v>1</v>
      </c>
      <c r="LU33" s="5">
        <f>IF(LU$1=MatrizdeEquipos!$K31,1,IF(LU$1&lt;MatrizdeEquipos!$K31,IF(MatrizdeEquipos!$K31&lt;NG$1,1,0),0))</f>
        <v>1</v>
      </c>
      <c r="LV33" s="5">
        <f>IF(LV$1=MatrizdeEquipos!$K31,1,IF(LV$1&lt;MatrizdeEquipos!$K31,IF(MatrizdeEquipos!$K31&lt;NH$1,1,0),0))</f>
        <v>1</v>
      </c>
      <c r="LW33" s="5">
        <f>IF(LW$1=MatrizdeEquipos!$K31,1,IF(LW$1&lt;MatrizdeEquipos!$K31,IF(MatrizdeEquipos!$K31&lt;NI$1,1,0),0))</f>
        <v>1</v>
      </c>
      <c r="LX33" s="5">
        <f>IF(LX$1=MatrizdeEquipos!$K31,1,IF(LX$1&lt;MatrizdeEquipos!$K31,IF(MatrizdeEquipos!$K31&lt;NJ$1,1,0),0))</f>
        <v>1</v>
      </c>
      <c r="LY33" s="5">
        <f>IF(LY$1=MatrizdeEquipos!$K31,1,IF(LY$1&lt;MatrizdeEquipos!$K31,IF(MatrizdeEquipos!$K31&lt;NK$1,1,0),0))</f>
        <v>1</v>
      </c>
      <c r="LZ33" s="5">
        <f>IF(LZ$1=MatrizdeEquipos!$K31,1,IF(LZ$1&lt;MatrizdeEquipos!$K31,IF(MatrizdeEquipos!$K31&lt;NL$1,1,0),0))</f>
        <v>1</v>
      </c>
      <c r="MA33" s="5">
        <f>IF(MA$1=MatrizdeEquipos!$K31,1,IF(MA$1&lt;MatrizdeEquipos!$K31,IF(MatrizdeEquipos!$K31&lt;NM$1,1,0),0))</f>
        <v>1</v>
      </c>
      <c r="MB33" s="5">
        <f>IF(MB$1=MatrizdeEquipos!$K31,1,IF(MB$1&lt;MatrizdeEquipos!$K31,IF(MatrizdeEquipos!$K31&lt;NN$1,1,0),0))</f>
        <v>1</v>
      </c>
      <c r="MC33" s="5">
        <f>IF(MC$1=MatrizdeEquipos!$K31,1,IF(MC$1&lt;MatrizdeEquipos!$K31,IF(MatrizdeEquipos!$K31&lt;NO$1,1,0),0))</f>
        <v>1</v>
      </c>
      <c r="MD33" s="5">
        <f>IF(MD$1=MatrizdeEquipos!$K31,1,IF(MD$1&lt;MatrizdeEquipos!$K31,IF(MatrizdeEquipos!$K31&lt;NP$1,1,0),0))</f>
        <v>1</v>
      </c>
      <c r="ME33" s="5">
        <f>IF(ME$1=MatrizdeEquipos!$K31,1,IF(ME$1&lt;MatrizdeEquipos!$K31,IF(MatrizdeEquipos!$K31&lt;NQ$1,1,0),0))</f>
        <v>1</v>
      </c>
      <c r="MF33" s="5">
        <f>IF(MF$1=MatrizdeEquipos!$K31,1,IF(MF$1&lt;MatrizdeEquipos!$K31,IF(MatrizdeEquipos!$K31&lt;NR$1,1,0),0))</f>
        <v>1</v>
      </c>
      <c r="MG33" s="5">
        <f>IF(MG$1=MatrizdeEquipos!$K31,1,IF(MG$1&lt;MatrizdeEquipos!$K31,IF(MatrizdeEquipos!$K31&lt;NS$1,1,0),0))</f>
        <v>0</v>
      </c>
      <c r="MH33" s="5">
        <f>IF(MH$1=MatrizdeEquipos!$K31,1,IF(MH$1&lt;MatrizdeEquipos!$K31,IF(MatrizdeEquipos!$K31&lt;NT$1,1,0),0))</f>
        <v>0</v>
      </c>
      <c r="MI33" s="5">
        <f>IF(MI$1=MatrizdeEquipos!$K31,1,IF(MI$1&lt;MatrizdeEquipos!$K31,IF(MatrizdeEquipos!$K31&lt;NU$1,1,0),0))</f>
        <v>0</v>
      </c>
      <c r="MJ33" s="5">
        <f>IF(MJ$1=MatrizdeEquipos!$K31,1,IF(MJ$1&lt;MatrizdeEquipos!$K31,IF(MatrizdeEquipos!$K31&lt;NV$1,1,0),0))</f>
        <v>0</v>
      </c>
      <c r="MK33" s="5">
        <f>IF(MK$1=MatrizdeEquipos!$K31,1,IF(MK$1&lt;MatrizdeEquipos!$K31,IF(MatrizdeEquipos!$K31&lt;NW$1,1,0),0))</f>
        <v>0</v>
      </c>
      <c r="ML33" s="5">
        <f>IF(ML$1=MatrizdeEquipos!$K31,1,IF(ML$1&lt;MatrizdeEquipos!$K31,IF(MatrizdeEquipos!$K31&lt;NX$1,1,0),0))</f>
        <v>0</v>
      </c>
      <c r="MM33" s="5">
        <f>IF(MM$1=MatrizdeEquipos!$K31,1,IF(MM$1&lt;MatrizdeEquipos!$K31,IF(MatrizdeEquipos!$K31&lt;NY$1,1,0),0))</f>
        <v>0</v>
      </c>
      <c r="MN33" s="5">
        <f>IF(MN$1=MatrizdeEquipos!$K31,1,IF(MN$1&lt;MatrizdeEquipos!$K31,IF(MatrizdeEquipos!$K31&lt;NZ$1,1,0),0))</f>
        <v>0</v>
      </c>
      <c r="MO33" s="5">
        <f>IF(MO$1=MatrizdeEquipos!$K31,1,IF(MO$1&lt;MatrizdeEquipos!$K31,IF(MatrizdeEquipos!$K31&lt;OA$1,1,0),0))</f>
        <v>0</v>
      </c>
      <c r="MP33" s="5">
        <f>IF(MP$1=MatrizdeEquipos!$K31,1,IF(MP$1&lt;MatrizdeEquipos!$K31,IF(MatrizdeEquipos!$K31&lt;OB$1,1,0),0))</f>
        <v>0</v>
      </c>
      <c r="MQ33" s="5">
        <f>IF(MQ$1=MatrizdeEquipos!$K31,1,IF(MQ$1&lt;MatrizdeEquipos!$K31,IF(MatrizdeEquipos!$K31&lt;OC$1,1,0),0))</f>
        <v>0</v>
      </c>
      <c r="MR33" s="5">
        <f>IF(MR$1=MatrizdeEquipos!$K31,1,IF(MR$1&lt;MatrizdeEquipos!$K31,IF(MatrizdeEquipos!$K31&lt;OD$1,1,0),0))</f>
        <v>0</v>
      </c>
      <c r="MS33" s="5">
        <f>IF(MS$1=MatrizdeEquipos!$K31,1,IF(MS$1&lt;MatrizdeEquipos!$K31,IF(MatrizdeEquipos!$K31&lt;OE$1,1,0),0))</f>
        <v>0</v>
      </c>
      <c r="MT33" s="5">
        <f>IF(MT$1=MatrizdeEquipos!$K31,1,IF(MT$1&lt;MatrizdeEquipos!$K31,IF(MatrizdeEquipos!$K31&lt;OF$1,1,0),0))</f>
        <v>0</v>
      </c>
      <c r="MU33" s="5">
        <f>IF(MU$1=MatrizdeEquipos!$K31,1,IF(MU$1&lt;MatrizdeEquipos!$K31,IF(MatrizdeEquipos!$K31&lt;OG$1,1,0),0))</f>
        <v>0</v>
      </c>
      <c r="MV33" s="5">
        <f>IF(MV$1=MatrizdeEquipos!$K31,1,IF(MV$1&lt;MatrizdeEquipos!$K31,IF(MatrizdeEquipos!$K31&lt;OH$1,1,0),0))</f>
        <v>0</v>
      </c>
      <c r="MW33" s="5">
        <f>IF(MW$1=MatrizdeEquipos!$K31,1,IF(MW$1&lt;MatrizdeEquipos!$K31,IF(MatrizdeEquipos!$K31&lt;OI$1,1,0),0))</f>
        <v>0</v>
      </c>
      <c r="MX33" s="5">
        <f>IF(MX$1=MatrizdeEquipos!$K31,1,IF(MX$1&lt;MatrizdeEquipos!$K31,IF(MatrizdeEquipos!$K31&lt;OJ$1,1,0),0))</f>
        <v>0</v>
      </c>
      <c r="MY33" s="5">
        <f>IF(MY$1=MatrizdeEquipos!$K31,1,IF(MY$1&lt;MatrizdeEquipos!$K31,IF(MatrizdeEquipos!$K31&lt;OK$1,1,0),0))</f>
        <v>0</v>
      </c>
      <c r="MZ33" s="5">
        <f>IF(MZ$1=MatrizdeEquipos!$K31,1,IF(MZ$1&lt;MatrizdeEquipos!$K31,IF(MatrizdeEquipos!$K31&lt;OL$1,1,0),0))</f>
        <v>0</v>
      </c>
      <c r="NA33" s="5">
        <f>IF(NA$1=MatrizdeEquipos!$K31,1,IF(NA$1&lt;MatrizdeEquipos!$K31,IF(MatrizdeEquipos!$K31&lt;OM$1,1,0),0))</f>
        <v>0</v>
      </c>
      <c r="NB33" s="5">
        <f>IF(NB$1=MatrizdeEquipos!$K31,1,IF(NB$1&lt;MatrizdeEquipos!$K31,IF(MatrizdeEquipos!$K31&lt;ON$1,1,0),0))</f>
        <v>0</v>
      </c>
      <c r="NC33" s="5">
        <f>IF(NC$1=MatrizdeEquipos!$K31,1,IF(NC$1&lt;MatrizdeEquipos!$K31,IF(MatrizdeEquipos!$K31&lt;OO$1,1,0),0))</f>
        <v>0</v>
      </c>
      <c r="ND33" s="5">
        <f>IF(ND$1=MatrizdeEquipos!$K31,1,IF(ND$1&lt;MatrizdeEquipos!$K31,IF(MatrizdeEquipos!$K31&lt;OP$1,1,0),0))</f>
        <v>0</v>
      </c>
      <c r="NE33" s="5">
        <f>IF(NE$1=MatrizdeEquipos!$K31,1,IF(NE$1&lt;MatrizdeEquipos!$K31,IF(MatrizdeEquipos!$K31&lt;OQ$1,1,0),0))</f>
        <v>0</v>
      </c>
      <c r="NF33" s="5">
        <f>IF(NF$1=MatrizdeEquipos!$K31,1,IF(NF$1&lt;MatrizdeEquipos!$K31,IF(MatrizdeEquipos!$K31&lt;OR$1,1,0),0))</f>
        <v>0</v>
      </c>
      <c r="NG33" s="5">
        <f>IF(NG$1=MatrizdeEquipos!$K31,1,IF(NG$1&lt;MatrizdeEquipos!$K31,IF(MatrizdeEquipos!$K31&lt;OS$1,1,0),0))</f>
        <v>0</v>
      </c>
      <c r="NH33" s="5">
        <f>IF(NH$1=MatrizdeEquipos!$K31,1,IF(NH$1&lt;MatrizdeEquipos!$K31,IF(MatrizdeEquipos!$K31&lt;OT$1,1,0),0))</f>
        <v>0</v>
      </c>
      <c r="NI33" s="5">
        <f>IF(NI$1=MatrizdeEquipos!$K31,1,IF(NI$1&lt;MatrizdeEquipos!$K31,IF(MatrizdeEquipos!$K31&lt;OU$1,1,0),0))</f>
        <v>0</v>
      </c>
      <c r="NJ33" s="5">
        <f>IF(NJ$1=MatrizdeEquipos!$K31,1,IF(NJ$1&lt;MatrizdeEquipos!$K31,IF(MatrizdeEquipos!$K31&lt;OV$1,1,0),0))</f>
        <v>0</v>
      </c>
      <c r="NK33" s="5">
        <f>IF(NK$1=MatrizdeEquipos!$K31,1,IF(NK$1&lt;MatrizdeEquipos!$K31,IF(MatrizdeEquipos!$K31&lt;OW$1,1,0),0))</f>
        <v>0</v>
      </c>
      <c r="NL33" s="5">
        <f>IF(NL$1=MatrizdeEquipos!$K31,1,IF(NL$1&lt;MatrizdeEquipos!$K31,IF(MatrizdeEquipos!$K31&lt;OX$1,1,0),0))</f>
        <v>0</v>
      </c>
      <c r="NM33" s="5">
        <f>IF(NM$1=MatrizdeEquipos!$K31,1,IF(NM$1&lt;MatrizdeEquipos!$K31,IF(MatrizdeEquipos!$K31&lt;OY$1,1,0),0))</f>
        <v>0</v>
      </c>
      <c r="NN33" s="5">
        <f>IF(NN$1=MatrizdeEquipos!$K31,1,IF(NN$1&lt;MatrizdeEquipos!$K31,IF(MatrizdeEquipos!$K31&lt;OZ$1,1,0),0))</f>
        <v>0</v>
      </c>
      <c r="NO33" s="5">
        <f>IF(NO$1=MatrizdeEquipos!$K31,1,IF(NO$1&lt;MatrizdeEquipos!$K31,IF(MatrizdeEquipos!$K31&lt;PA$1,1,0),0))</f>
        <v>0</v>
      </c>
      <c r="NP33" s="5">
        <f>IF(NP$1=MatrizdeEquipos!$K31,1,IF(NP$1&lt;MatrizdeEquipos!$K31,IF(MatrizdeEquipos!$K31&lt;PB$1,1,0),0))</f>
        <v>0</v>
      </c>
      <c r="NQ33" s="5">
        <f>IF(NQ$1=MatrizdeEquipos!$K31,1,IF(NQ$1&lt;MatrizdeEquipos!$K31,IF(MatrizdeEquipos!$K31&lt;PC$1,1,0),0))</f>
        <v>0</v>
      </c>
      <c r="NR33" s="5">
        <f>IF(NR$1=MatrizdeEquipos!$K31,1,IF(NR$1&lt;MatrizdeEquipos!$K31,IF(MatrizdeEquipos!$K31&lt;PD$1,1,0),0))</f>
        <v>0</v>
      </c>
      <c r="NS33" s="5">
        <f>IF(NS$1=MatrizdeEquipos!$K31,1,IF(NS$1&lt;MatrizdeEquipos!$K31,IF(MatrizdeEquipos!$K31&lt;PE$1,1,0),0))</f>
        <v>0</v>
      </c>
      <c r="NT33" s="5">
        <f>IF(NT$1=MatrizdeEquipos!$K31,1,IF(NT$1&lt;MatrizdeEquipos!$K31,IF(MatrizdeEquipos!$K31&lt;PF$1,1,0),0))</f>
        <v>0</v>
      </c>
      <c r="NU33" s="5">
        <f>IF(NU$1=MatrizdeEquipos!$K31,1,IF(NU$1&lt;MatrizdeEquipos!$K31,IF(MatrizdeEquipos!$K31&lt;PG$1,1,0),0))</f>
        <v>0</v>
      </c>
      <c r="NV33" s="5">
        <f>IF(NV$1=MatrizdeEquipos!$K31,1,IF(NV$1&lt;MatrizdeEquipos!$K31,IF(MatrizdeEquipos!$K31&lt;PH$1,1,0),0))</f>
        <v>0</v>
      </c>
      <c r="NW33" s="5">
        <f>IF(NW$1=MatrizdeEquipos!$K31,1,IF(NW$1&lt;MatrizdeEquipos!$K31,IF(MatrizdeEquipos!$K31&lt;PI$1,1,0),0))</f>
        <v>0</v>
      </c>
      <c r="NX33" s="5">
        <f>IF(NX$1=MatrizdeEquipos!$K31,1,IF(NX$1&lt;MatrizdeEquipos!$K31,IF(MatrizdeEquipos!$K31&lt;PJ$1,1,0),0))</f>
        <v>0</v>
      </c>
      <c r="NY33" s="5">
        <f>IF(NY$1=MatrizdeEquipos!$K31,1,IF(NY$1&lt;MatrizdeEquipos!$K31,IF(MatrizdeEquipos!$K31&lt;PK$1,1,0),0))</f>
        <v>0</v>
      </c>
      <c r="NZ33" s="5">
        <f>IF(NZ$1=MatrizdeEquipos!$K31,1,IF(NZ$1&lt;MatrizdeEquipos!$K31,IF(MatrizdeEquipos!$K31&lt;PL$1,1,0),0))</f>
        <v>0</v>
      </c>
      <c r="OA33" s="5">
        <f>IF(OA$1=MatrizdeEquipos!$K31,1,IF(OA$1&lt;MatrizdeEquipos!$K31,IF(MatrizdeEquipos!$K31&lt;PM$1,1,0),0))</f>
        <v>0</v>
      </c>
      <c r="OB33" s="5">
        <f>IF(OB$1=MatrizdeEquipos!$K31,1,IF(OB$1&lt;MatrizdeEquipos!$K31,IF(MatrizdeEquipos!$K31&lt;PN$1,1,0),0))</f>
        <v>0</v>
      </c>
      <c r="OC33" s="5">
        <f>IF(OC$1=MatrizdeEquipos!$K31,1,IF(OC$1&lt;MatrizdeEquipos!$K31,IF(MatrizdeEquipos!$K31&lt;PO$1,1,0),0))</f>
        <v>0</v>
      </c>
      <c r="OD33" s="5">
        <f>IF(OD$1=MatrizdeEquipos!$K31,1,IF(OD$1&lt;MatrizdeEquipos!$K31,IF(MatrizdeEquipos!$K31&lt;PP$1,1,0),0))</f>
        <v>0</v>
      </c>
      <c r="OE33" s="5">
        <f>IF(OE$1=MatrizdeEquipos!$K31,1,IF(OE$1&lt;MatrizdeEquipos!$K31,IF(MatrizdeEquipos!$K31&lt;PQ$1,1,0),0))</f>
        <v>0</v>
      </c>
      <c r="OF33" s="5">
        <f>IF(OF$1=MatrizdeEquipos!$K31,1,IF(OF$1&lt;MatrizdeEquipos!$K31,IF(MatrizdeEquipos!$K31&lt;PR$1,1,0),0))</f>
        <v>0</v>
      </c>
      <c r="OG33" s="5">
        <f>IF(OG$1=MatrizdeEquipos!$K31,1,IF(OG$1&lt;MatrizdeEquipos!$K31,IF(MatrizdeEquipos!$K31&lt;PS$1,1,0),0))</f>
        <v>0</v>
      </c>
      <c r="OH33" s="5">
        <f>IF(OH$1=MatrizdeEquipos!$K31,1,IF(OH$1&lt;MatrizdeEquipos!$K31,IF(MatrizdeEquipos!$K31&lt;PT$1,1,0),0))</f>
        <v>0</v>
      </c>
      <c r="OI33" s="5">
        <f>IF(OI$1=MatrizdeEquipos!$K31,1,IF(OI$1&lt;MatrizdeEquipos!$K31,IF(MatrizdeEquipos!$K31&lt;PU$1,1,0),0))</f>
        <v>0</v>
      </c>
      <c r="OJ33" s="5">
        <f>IF(OJ$1=MatrizdeEquipos!$K31,1,IF(OJ$1&lt;MatrizdeEquipos!$K31,IF(MatrizdeEquipos!$K31&lt;PV$1,1,0),0))</f>
        <v>0</v>
      </c>
      <c r="OK33" s="5">
        <f>IF(OK$1=MatrizdeEquipos!$K31,1,IF(OK$1&lt;MatrizdeEquipos!$K31,IF(MatrizdeEquipos!$K31&lt;PW$1,1,0),0))</f>
        <v>0</v>
      </c>
      <c r="OL33" s="5">
        <f>IF(OL$1=MatrizdeEquipos!$K31,1,IF(OL$1&lt;MatrizdeEquipos!$K31,IF(MatrizdeEquipos!$K31&lt;PX$1,1,0),0))</f>
        <v>0</v>
      </c>
      <c r="OM33" s="5">
        <f>IF(OM$1=MatrizdeEquipos!$K31,1,IF(OM$1&lt;MatrizdeEquipos!$K31,IF(MatrizdeEquipos!$K31&lt;PY$1,1,0),0))</f>
        <v>0</v>
      </c>
      <c r="ON33" s="5">
        <f>IF(ON$1=MatrizdeEquipos!$K31,1,IF(ON$1&lt;MatrizdeEquipos!$K31,IF(MatrizdeEquipos!$K31&lt;PZ$1,1,0),0))</f>
        <v>0</v>
      </c>
      <c r="OO33" s="5">
        <f>IF(OO$1=MatrizdeEquipos!$K31,1,IF(OO$1&lt;MatrizdeEquipos!$K31,IF(MatrizdeEquipos!$K31&lt;QA$1,1,0),0))</f>
        <v>0</v>
      </c>
      <c r="OP33" s="5">
        <f>IF(OP$1=MatrizdeEquipos!$K31,1,IF(OP$1&lt;MatrizdeEquipos!$K31,IF(MatrizdeEquipos!$K31&lt;QB$1,1,0),0))</f>
        <v>0</v>
      </c>
      <c r="OQ33" s="5">
        <f>IF(OQ$1=MatrizdeEquipos!$K31,1,IF(OQ$1&lt;MatrizdeEquipos!$K31,IF(MatrizdeEquipos!$K31&lt;QC$1,1,0),0))</f>
        <v>0</v>
      </c>
      <c r="OR33" s="5">
        <f>IF(OR$1=MatrizdeEquipos!$K31,1,IF(OR$1&lt;MatrizdeEquipos!$K31,IF(MatrizdeEquipos!$K31&lt;QD$1,1,0),0))</f>
        <v>0</v>
      </c>
      <c r="OS33" s="5">
        <f>IF(OS$1=MatrizdeEquipos!$K31,1,IF(OS$1&lt;MatrizdeEquipos!$K31,IF(MatrizdeEquipos!$K31&lt;QE$1,1,0),0))</f>
        <v>0</v>
      </c>
      <c r="OT33" s="5">
        <f>IF(OT$1=MatrizdeEquipos!$K31,1,IF(OT$1&lt;MatrizdeEquipos!$K31,IF(MatrizdeEquipos!$K31&lt;QF$1,1,0),0))</f>
        <v>0</v>
      </c>
      <c r="OU33" s="5">
        <f>IF(OU$1=MatrizdeEquipos!$K31,1,IF(OU$1&lt;MatrizdeEquipos!$K31,IF(MatrizdeEquipos!$K31&lt;QG$1,1,0),0))</f>
        <v>0</v>
      </c>
      <c r="OV33" s="5">
        <f>IF(OV$1=MatrizdeEquipos!$K31,1,IF(OV$1&lt;MatrizdeEquipos!$K31,IF(MatrizdeEquipos!$K31&lt;QH$1,1,0),0))</f>
        <v>0</v>
      </c>
      <c r="OW33" s="5">
        <f>IF(OW$1=MatrizdeEquipos!$K31,1,IF(OW$1&lt;MatrizdeEquipos!$K31,IF(MatrizdeEquipos!$K31&lt;QI$1,1,0),0))</f>
        <v>0</v>
      </c>
      <c r="OX33" s="5">
        <f>IF(OX$1=MatrizdeEquipos!$K31,1,IF(OX$1&lt;MatrizdeEquipos!$K31,IF(MatrizdeEquipos!$K31&lt;QJ$1,1,0),0))</f>
        <v>0</v>
      </c>
      <c r="OY33" s="5">
        <f>IF(OY$1=MatrizdeEquipos!$K31,1,IF(OY$1&lt;MatrizdeEquipos!$K31,IF(MatrizdeEquipos!$K31&lt;QK$1,1,0),0))</f>
        <v>0</v>
      </c>
      <c r="OZ33" s="5">
        <f>IF(OZ$1=MatrizdeEquipos!$K31,1,IF(OZ$1&lt;MatrizdeEquipos!$K31,IF(MatrizdeEquipos!$K31&lt;QL$1,1,0),0))</f>
        <v>0</v>
      </c>
      <c r="PA33" s="5">
        <f>IF(PA$1=MatrizdeEquipos!$K31,1,IF(PA$1&lt;MatrizdeEquipos!$K31,IF(MatrizdeEquipos!$K31&lt;QM$1,1,0),0))</f>
        <v>0</v>
      </c>
      <c r="PB33" s="5">
        <f>IF(PB$1=MatrizdeEquipos!$K31,1,IF(PB$1&lt;MatrizdeEquipos!$K31,IF(MatrizdeEquipos!$K31&lt;QN$1,1,0),0))</f>
        <v>0</v>
      </c>
      <c r="PC33" s="5">
        <f>IF(PC$1=MatrizdeEquipos!$K31,1,IF(PC$1&lt;MatrizdeEquipos!$K31,IF(MatrizdeEquipos!$K31&lt;QO$1,1,0),0))</f>
        <v>0</v>
      </c>
      <c r="PD33" s="5">
        <f>IF(PD$1=MatrizdeEquipos!$K31,1,IF(PD$1&lt;MatrizdeEquipos!$K31,IF(MatrizdeEquipos!$K31&lt;QP$1,1,0),0))</f>
        <v>0</v>
      </c>
      <c r="PE33" s="5">
        <f>IF(PE$1=MatrizdeEquipos!$K31,1,IF(PE$1&lt;MatrizdeEquipos!$K31,IF(MatrizdeEquipos!$K31&lt;QQ$1,1,0),0))</f>
        <v>0</v>
      </c>
      <c r="PF33" s="5">
        <f>IF(PF$1=MatrizdeEquipos!$K31,1,IF(PF$1&lt;MatrizdeEquipos!$K31,IF(MatrizdeEquipos!$K31&lt;QR$1,1,0),0))</f>
        <v>0</v>
      </c>
      <c r="PG33" s="5">
        <f>IF(PG$1=MatrizdeEquipos!$K31,1,IF(PG$1&lt;MatrizdeEquipos!$K31,IF(MatrizdeEquipos!$K31&lt;QS$1,1,0),0))</f>
        <v>0</v>
      </c>
      <c r="PH33" s="5">
        <f>IF(PH$1=MatrizdeEquipos!$K31,1,IF(PH$1&lt;MatrizdeEquipos!$K31,IF(MatrizdeEquipos!$K31&lt;QT$1,1,0),0))</f>
        <v>0</v>
      </c>
      <c r="PI33" s="5">
        <f>IF(PI$1=MatrizdeEquipos!$K31,1,IF(PI$1&lt;MatrizdeEquipos!$K31,IF(MatrizdeEquipos!$K31&lt;QU$1,1,0),0))</f>
        <v>0</v>
      </c>
      <c r="PJ33" s="5">
        <f>IF(PJ$1=MatrizdeEquipos!$K31,1,IF(PJ$1&lt;MatrizdeEquipos!$K31,IF(MatrizdeEquipos!$K31&lt;QV$1,1,0),0))</f>
        <v>0</v>
      </c>
      <c r="PK33" s="5">
        <f>IF(PK$1=MatrizdeEquipos!$K31,1,IF(PK$1&lt;MatrizdeEquipos!$K31,IF(MatrizdeEquipos!$K31&lt;QW$1,1,0),0))</f>
        <v>0</v>
      </c>
      <c r="PL33" s="5">
        <f>IF(PL$1=MatrizdeEquipos!$K31,1,IF(PL$1&lt;MatrizdeEquipos!$K31,IF(MatrizdeEquipos!$K31&lt;QX$1,1,0),0))</f>
        <v>0</v>
      </c>
      <c r="PM33" s="5">
        <f>IF(PM$1=MatrizdeEquipos!$K31,1,IF(PM$1&lt;MatrizdeEquipos!$K31,IF(MatrizdeEquipos!$K31&lt;QY$1,1,0),0))</f>
        <v>0</v>
      </c>
      <c r="PN33" s="5">
        <f>IF(PN$1=MatrizdeEquipos!$K31,1,IF(PN$1&lt;MatrizdeEquipos!$K31,IF(MatrizdeEquipos!$K31&lt;QZ$1,1,0),0))</f>
        <v>0</v>
      </c>
      <c r="PO33" s="5">
        <f>IF(PO$1=MatrizdeEquipos!$K31,1,IF(PO$1&lt;MatrizdeEquipos!$K31,IF(MatrizdeEquipos!$K31&lt;RA$1,1,0),0))</f>
        <v>0</v>
      </c>
      <c r="PP33" s="5">
        <f>IF(PP$1=MatrizdeEquipos!$K31,1,IF(PP$1&lt;MatrizdeEquipos!$K31,IF(MatrizdeEquipos!$K31&lt;RB$1,1,0),0))</f>
        <v>0</v>
      </c>
      <c r="PQ33" s="5">
        <f>IF(PQ$1=MatrizdeEquipos!$K31,1,IF(PQ$1&lt;MatrizdeEquipos!$K31,IF(MatrizdeEquipos!$K31&lt;RC$1,1,0),0))</f>
        <v>0</v>
      </c>
      <c r="PR33" s="5">
        <f>IF(PR$1=MatrizdeEquipos!$K31,1,IF(PR$1&lt;MatrizdeEquipos!$K31,IF(MatrizdeEquipos!$K31&lt;RD$1,1,0),0))</f>
        <v>0</v>
      </c>
      <c r="PS33" s="5">
        <f>IF(PS$1=MatrizdeEquipos!$K31,1,IF(PS$1&lt;MatrizdeEquipos!$K31,IF(MatrizdeEquipos!$K31&lt;RE$1,1,0),0))</f>
        <v>0</v>
      </c>
      <c r="PT33" s="5">
        <f>IF(PT$1=MatrizdeEquipos!$K31,1,IF(PT$1&lt;MatrizdeEquipos!$K31,IF(MatrizdeEquipos!$K31&lt;RF$1,1,0),0))</f>
        <v>0</v>
      </c>
      <c r="PU33" s="5">
        <f>IF(PU$1=MatrizdeEquipos!$K31,1,IF(PU$1&lt;MatrizdeEquipos!$K31,IF(MatrizdeEquipos!$K31&lt;RG$1,1,0),0))</f>
        <v>0</v>
      </c>
      <c r="PV33" s="5">
        <f>IF(PV$1=MatrizdeEquipos!$K31,1,IF(PV$1&lt;MatrizdeEquipos!$K31,IF(MatrizdeEquipos!$K31&lt;RH$1,1,0),0))</f>
        <v>0</v>
      </c>
      <c r="PW33" s="5">
        <f>IF(PW$1=MatrizdeEquipos!$K31,1,IF(PW$1&lt;MatrizdeEquipos!$K31,IF(MatrizdeEquipos!$K31&lt;RI$1,1,0),0))</f>
        <v>0</v>
      </c>
      <c r="PX33" s="5">
        <f>IF(PX$1=MatrizdeEquipos!$K31,1,IF(PX$1&lt;MatrizdeEquipos!$K31,IF(MatrizdeEquipos!$K31&lt;RJ$1,1,0),0))</f>
        <v>0</v>
      </c>
      <c r="PY33" s="5">
        <f>IF(PY$1=MatrizdeEquipos!$K31,1,IF(PY$1&lt;MatrizdeEquipos!$K31,IF(MatrizdeEquipos!$K31&lt;RK$1,1,0),0))</f>
        <v>0</v>
      </c>
      <c r="PZ33" s="5">
        <f>IF(PZ$1=MatrizdeEquipos!$K31,1,IF(PZ$1&lt;MatrizdeEquipos!$K31,IF(MatrizdeEquipos!$K31&lt;RL$1,1,0),0))</f>
        <v>0</v>
      </c>
      <c r="QA33" s="5">
        <f>IF(QA$1=MatrizdeEquipos!$K31,1,IF(QA$1&lt;MatrizdeEquipos!$K31,IF(MatrizdeEquipos!$K31&lt;RM$1,1,0),0))</f>
        <v>0</v>
      </c>
      <c r="QB33" s="5">
        <f>IF(QB$1=MatrizdeEquipos!$K31,1,IF(QB$1&lt;MatrizdeEquipos!$K31,IF(MatrizdeEquipos!$K31&lt;RN$1,1,0),0))</f>
        <v>0</v>
      </c>
      <c r="QC33" s="5">
        <f>IF(QC$1=MatrizdeEquipos!$K31,1,IF(QC$1&lt;MatrizdeEquipos!$K31,IF(MatrizdeEquipos!$K31&lt;RO$1,1,0),0))</f>
        <v>0</v>
      </c>
      <c r="QD33" s="5">
        <f>IF(QD$1=MatrizdeEquipos!$K31,1,IF(QD$1&lt;MatrizdeEquipos!$K31,IF(MatrizdeEquipos!$K31&lt;RP$1,1,0),0))</f>
        <v>0</v>
      </c>
      <c r="QE33" s="5">
        <f>IF(QE$1=MatrizdeEquipos!$K31,1,IF(QE$1&lt;MatrizdeEquipos!$K31,IF(MatrizdeEquipos!$K31&lt;RQ$1,1,0),0))</f>
        <v>0</v>
      </c>
      <c r="QF33" s="5">
        <f>IF(QF$1=MatrizdeEquipos!$K31,1,IF(QF$1&lt;MatrizdeEquipos!$K31,IF(MatrizdeEquipos!$K31&lt;RR$1,1,0),0))</f>
        <v>0</v>
      </c>
      <c r="QG33" s="5">
        <f>IF(QG$1=MatrizdeEquipos!$K31,1,IF(QG$1&lt;MatrizdeEquipos!$K31,IF(MatrizdeEquipos!$K31&lt;RS$1,1,0),0))</f>
        <v>0</v>
      </c>
      <c r="QH33" s="5">
        <f>IF(QH$1=MatrizdeEquipos!$K31,1,IF(QH$1&lt;MatrizdeEquipos!$K31,IF(MatrizdeEquipos!$K31&lt;RT$1,1,0),0))</f>
        <v>0</v>
      </c>
      <c r="QI33" s="5">
        <f>IF(QI$1=MatrizdeEquipos!$K31,1,IF(QI$1&lt;MatrizdeEquipos!$K31,IF(MatrizdeEquipos!$K31&lt;RU$1,1,0),0))</f>
        <v>0</v>
      </c>
      <c r="QJ33" s="5">
        <f>IF(QJ$1=MatrizdeEquipos!$K31,1,IF(QJ$1&lt;MatrizdeEquipos!$K31,IF(MatrizdeEquipos!$K31&lt;RV$1,1,0),0))</f>
        <v>0</v>
      </c>
      <c r="QK33" s="5">
        <f>IF(QK$1=MatrizdeEquipos!$K31,1,IF(QK$1&lt;MatrizdeEquipos!$K31,IF(MatrizdeEquipos!$K31&lt;RW$1,1,0),0))</f>
        <v>0</v>
      </c>
      <c r="QL33" s="5">
        <f>IF(QL$1=MatrizdeEquipos!$K31,1,IF(QL$1&lt;MatrizdeEquipos!$K31,IF(MatrizdeEquipos!$K31&lt;RX$1,1,0),0))</f>
        <v>0</v>
      </c>
      <c r="QM33" s="5">
        <f>IF(QM$1=MatrizdeEquipos!$K31,1,IF(QM$1&lt;MatrizdeEquipos!$K31,IF(MatrizdeEquipos!$K31&lt;RY$1,1,0),0))</f>
        <v>0</v>
      </c>
      <c r="QN33" s="5">
        <f>IF(QN$1=MatrizdeEquipos!$K31,1,IF(QN$1&lt;MatrizdeEquipos!$K31,IF(MatrizdeEquipos!$K31&lt;RZ$1,1,0),0))</f>
        <v>0</v>
      </c>
      <c r="QO33" s="5">
        <f>IF(QO$1=MatrizdeEquipos!$K31,1,IF(QO$1&lt;MatrizdeEquipos!$K31,IF(MatrizdeEquipos!$K31&lt;SA$1,1,0),0))</f>
        <v>0</v>
      </c>
      <c r="QP33" s="5">
        <f>IF(QP$1=MatrizdeEquipos!$K31,1,IF(QP$1&lt;MatrizdeEquipos!$K31,IF(MatrizdeEquipos!$K31&lt;SB$1,1,0),0))</f>
        <v>0</v>
      </c>
      <c r="QQ33" s="5">
        <f>IF(QQ$1=MatrizdeEquipos!$K31,1,IF(QQ$1&lt;MatrizdeEquipos!$K31,IF(MatrizdeEquipos!$K31&lt;SC$1,1,0),0))</f>
        <v>0</v>
      </c>
      <c r="QR33" s="5">
        <f>IF(QR$1=MatrizdeEquipos!$K31,1,IF(QR$1&lt;MatrizdeEquipos!$K31,IF(MatrizdeEquipos!$K31&lt;SD$1,1,0),0))</f>
        <v>0</v>
      </c>
      <c r="QS33" s="5">
        <f>IF(QS$1=MatrizdeEquipos!$K31,1,IF(QS$1&lt;MatrizdeEquipos!$K31,IF(MatrizdeEquipos!$K31&lt;SE$1,1,0),0))</f>
        <v>0</v>
      </c>
      <c r="QT33" s="5">
        <f>IF(QT$1=MatrizdeEquipos!$K31,1,IF(QT$1&lt;MatrizdeEquipos!$K31,IF(MatrizdeEquipos!$K31&lt;SF$1,1,0),0))</f>
        <v>0</v>
      </c>
      <c r="QU33" s="5">
        <f>IF(QU$1=MatrizdeEquipos!$K31,1,IF(QU$1&lt;MatrizdeEquipos!$K31,IF(MatrizdeEquipos!$K31&lt;SG$1,1,0),0))</f>
        <v>0</v>
      </c>
      <c r="QV33" s="5">
        <f>IF(QV$1=MatrizdeEquipos!$K31,1,IF(QV$1&lt;MatrizdeEquipos!$K31,IF(MatrizdeEquipos!$K31&lt;SH$1,1,0),0))</f>
        <v>0</v>
      </c>
      <c r="QW33" s="5">
        <f>IF(QW$1=MatrizdeEquipos!$K31,1,IF(QW$1&lt;MatrizdeEquipos!$K31,IF(MatrizdeEquipos!$K31&lt;SI$1,1,0),0))</f>
        <v>0</v>
      </c>
      <c r="QX33" s="5">
        <f>IF(QX$1=MatrizdeEquipos!$K31,1,IF(QX$1&lt;MatrizdeEquipos!$K31,IF(MatrizdeEquipos!$K31&lt;SJ$1,1,0),0))</f>
        <v>0</v>
      </c>
      <c r="QY33" s="5">
        <f>IF(QY$1=MatrizdeEquipos!$K31,1,IF(QY$1&lt;MatrizdeEquipos!$K31,IF(MatrizdeEquipos!$K31&lt;SK$1,1,0),0))</f>
        <v>0</v>
      </c>
      <c r="QZ33" s="5">
        <f>IF(QZ$1=MatrizdeEquipos!$K31,1,IF(QZ$1&lt;MatrizdeEquipos!$K31,IF(MatrizdeEquipos!$K31&lt;SL$1,1,0),0))</f>
        <v>0</v>
      </c>
      <c r="RA33" s="5">
        <f>IF(RA$1=MatrizdeEquipos!$K31,1,IF(RA$1&lt;MatrizdeEquipos!$K31,IF(MatrizdeEquipos!$K31&lt;SM$1,1,0),0))</f>
        <v>0</v>
      </c>
      <c r="RB33" s="5">
        <f>IF(RB$1=MatrizdeEquipos!$K31,1,IF(RB$1&lt;MatrizdeEquipos!$K31,IF(MatrizdeEquipos!$K31&lt;SN$1,1,0),0))</f>
        <v>0</v>
      </c>
      <c r="RC33" s="5">
        <f>IF(RC$1=MatrizdeEquipos!$K31,1,IF(RC$1&lt;MatrizdeEquipos!$K31,IF(MatrizdeEquipos!$K31&lt;SO$1,1,0),0))</f>
        <v>0</v>
      </c>
      <c r="RD33" s="5">
        <f>IF(RD$1=MatrizdeEquipos!$K31,1,IF(RD$1&lt;MatrizdeEquipos!$K31,IF(MatrizdeEquipos!$K31&lt;SP$1,1,0),0))</f>
        <v>0</v>
      </c>
      <c r="RE33" s="5">
        <f>IF(RE$1=MatrizdeEquipos!$K31,1,IF(RE$1&lt;MatrizdeEquipos!$K31,IF(MatrizdeEquipos!$K31&lt;SQ$1,1,0),0))</f>
        <v>0</v>
      </c>
      <c r="RF33" s="5">
        <f>IF(RF$1=MatrizdeEquipos!$K31,1,IF(RF$1&lt;MatrizdeEquipos!$K31,IF(MatrizdeEquipos!$K31&lt;SR$1,1,0),0))</f>
        <v>0</v>
      </c>
      <c r="RG33" s="5">
        <f>IF(RG$1=MatrizdeEquipos!$K31,1,IF(RG$1&lt;MatrizdeEquipos!$K31,IF(MatrizdeEquipos!$K31&lt;SS$1,1,0),0))</f>
        <v>0</v>
      </c>
      <c r="RH33" s="5">
        <f>IF(RH$1=MatrizdeEquipos!$K31,1,IF(RH$1&lt;MatrizdeEquipos!$K31,IF(MatrizdeEquipos!$K31&lt;ST$1,1,0),0))</f>
        <v>0</v>
      </c>
      <c r="RI33" s="5">
        <f>IF(RI$1=MatrizdeEquipos!$K31,1,IF(RI$1&lt;MatrizdeEquipos!$K31,IF(MatrizdeEquipos!$K31&lt;SU$1,1,0),0))</f>
        <v>0</v>
      </c>
      <c r="RJ33" s="5">
        <f>IF(RJ$1=MatrizdeEquipos!$K31,1,IF(RJ$1&lt;MatrizdeEquipos!$K31,IF(MatrizdeEquipos!$K31&lt;SV$1,1,0),0))</f>
        <v>0</v>
      </c>
      <c r="RK33" s="5">
        <f>IF(RK$1=MatrizdeEquipos!$K31,1,IF(RK$1&lt;MatrizdeEquipos!$K31,IF(MatrizdeEquipos!$K31&lt;SW$1,1,0),0))</f>
        <v>0</v>
      </c>
      <c r="RL33" s="5">
        <f>IF(RL$1=MatrizdeEquipos!$K31,1,IF(RL$1&lt;MatrizdeEquipos!$K31,IF(MatrizdeEquipos!$K31&lt;SX$1,1,0),0))</f>
        <v>0</v>
      </c>
      <c r="RM33" s="5">
        <f>IF(RM$1=MatrizdeEquipos!$K31,1,IF(RM$1&lt;MatrizdeEquipos!$K31,IF(MatrizdeEquipos!$K31&lt;SY$1,1,0),0))</f>
        <v>0</v>
      </c>
      <c r="RN33" s="5">
        <f>IF(RN$1=MatrizdeEquipos!$K31,1,IF(RN$1&lt;MatrizdeEquipos!$K31,IF(MatrizdeEquipos!$K31&lt;SZ$1,1,0),0))</f>
        <v>0</v>
      </c>
      <c r="RO33" s="5">
        <f>IF(RO$1=MatrizdeEquipos!$K31,1,IF(RO$1&lt;MatrizdeEquipos!$K31,IF(MatrizdeEquipos!$K31&lt;TA$1,1,0),0))</f>
        <v>0</v>
      </c>
      <c r="RP33" s="5">
        <f>IF(RP$1=MatrizdeEquipos!$K31,1,IF(RP$1&lt;MatrizdeEquipos!$K31,IF(MatrizdeEquipos!$K31&lt;TB$1,1,0),0))</f>
        <v>0</v>
      </c>
      <c r="RQ33" s="5">
        <f>IF(RQ$1=MatrizdeEquipos!$K31,1,IF(RQ$1&lt;MatrizdeEquipos!$K31,IF(MatrizdeEquipos!$K31&lt;TC$1,1,0),0))</f>
        <v>0</v>
      </c>
      <c r="RR33" s="5">
        <f>IF(RR$1=MatrizdeEquipos!$K31,1,IF(RR$1&lt;MatrizdeEquipos!$K31,IF(MatrizdeEquipos!$K31&lt;TD$1,1,0),0))</f>
        <v>0</v>
      </c>
      <c r="RS33" s="5">
        <f>IF(RS$1=MatrizdeEquipos!$K31,1,IF(RS$1&lt;MatrizdeEquipos!$K31,IF(MatrizdeEquipos!$K31&lt;TE$1,1,0),0))</f>
        <v>0</v>
      </c>
      <c r="RT33" s="5">
        <f>IF(RT$1=MatrizdeEquipos!$K31,1,IF(RT$1&lt;MatrizdeEquipos!$K31,IF(MatrizdeEquipos!$K31&lt;TF$1,1,0),0))</f>
        <v>0</v>
      </c>
      <c r="RU33" s="5">
        <f>IF(RU$1=MatrizdeEquipos!$K31,1,IF(RU$1&lt;MatrizdeEquipos!$K31,IF(MatrizdeEquipos!$K31&lt;TG$1,1,0),0))</f>
        <v>0</v>
      </c>
      <c r="RV33" s="5">
        <f>IF(RV$1=MatrizdeEquipos!$K31,1,IF(RV$1&lt;MatrizdeEquipos!$K31,IF(MatrizdeEquipos!$K31&lt;TH$1,1,0),0))</f>
        <v>0</v>
      </c>
      <c r="RW33" s="5">
        <f>IF(RW$1=MatrizdeEquipos!$K31,1,IF(RW$1&lt;MatrizdeEquipos!$K31,IF(MatrizdeEquipos!$K31&lt;TI$1,1,0),0))</f>
        <v>0</v>
      </c>
      <c r="RX33" s="5">
        <f>IF(RX$1=MatrizdeEquipos!$K31,1,IF(RX$1&lt;MatrizdeEquipos!$K31,IF(MatrizdeEquipos!$K31&lt;TJ$1,1,0),0))</f>
        <v>0</v>
      </c>
      <c r="RY33" s="5">
        <f>IF(RY$1=MatrizdeEquipos!$K31,1,IF(RY$1&lt;MatrizdeEquipos!$K31,IF(MatrizdeEquipos!$K31&lt;TK$1,1,0),0))</f>
        <v>0</v>
      </c>
      <c r="RZ33" s="5">
        <f>IF(RZ$1=MatrizdeEquipos!$K31,1,IF(RZ$1&lt;MatrizdeEquipos!$K31,IF(MatrizdeEquipos!$K31&lt;TL$1,1,0),0))</f>
        <v>0</v>
      </c>
      <c r="SA33" s="5">
        <f>IF(SA$1=MatrizdeEquipos!$K31,1,IF(SA$1&lt;MatrizdeEquipos!$K31,IF(MatrizdeEquipos!$K31&lt;TM$1,1,0),0))</f>
        <v>0</v>
      </c>
      <c r="SB33" s="5">
        <f>IF(SB$1=MatrizdeEquipos!$K31,1,IF(SB$1&lt;MatrizdeEquipos!$K31,IF(MatrizdeEquipos!$K31&lt;TN$1,1,0),0))</f>
        <v>0</v>
      </c>
      <c r="SC33" s="5">
        <f>IF(SC$1=MatrizdeEquipos!$K31,1,IF(SC$1&lt;MatrizdeEquipos!$K31,IF(MatrizdeEquipos!$K31&lt;TO$1,1,0),0))</f>
        <v>0</v>
      </c>
      <c r="SD33" s="5">
        <f>IF(SD$1=MatrizdeEquipos!$K31,1,IF(SD$1&lt;MatrizdeEquipos!$K31,IF(MatrizdeEquipos!$K31&lt;TP$1,1,0),0))</f>
        <v>0</v>
      </c>
      <c r="SE33" s="5">
        <f>IF(SE$1=MatrizdeEquipos!$K31,1,IF(SE$1&lt;MatrizdeEquipos!$K31,IF(MatrizdeEquipos!$K31&lt;TQ$1,1,0),0))</f>
        <v>0</v>
      </c>
      <c r="SF33" s="5">
        <f>IF(SF$1=MatrizdeEquipos!$K31,1,IF(SF$1&lt;MatrizdeEquipos!$K31,IF(MatrizdeEquipos!$K31&lt;TR$1,1,0),0))</f>
        <v>0</v>
      </c>
      <c r="SG33" s="5">
        <f>IF(SG$1=MatrizdeEquipos!$K31,1,IF(SG$1&lt;MatrizdeEquipos!$K31,IF(MatrizdeEquipos!$K31&lt;TS$1,1,0),0))</f>
        <v>0</v>
      </c>
      <c r="SH33" s="5">
        <f>IF(SH$1=MatrizdeEquipos!$K31,1,IF(SH$1&lt;MatrizdeEquipos!$K31,IF(MatrizdeEquipos!$K31&lt;TT$1,1,0),0))</f>
        <v>0</v>
      </c>
      <c r="SI33" s="5">
        <f>IF(SI$1=MatrizdeEquipos!$K31,1,IF(SI$1&lt;MatrizdeEquipos!$K31,IF(MatrizdeEquipos!$K31&lt;TU$1,1,0),0))</f>
        <v>0</v>
      </c>
      <c r="SJ33" s="5">
        <f>IF(SJ$1=MatrizdeEquipos!$K31,1,IF(SJ$1&lt;MatrizdeEquipos!$K31,IF(MatrizdeEquipos!$K31&lt;TV$1,1,0),0))</f>
        <v>0</v>
      </c>
      <c r="SK33" s="5">
        <f>IF(SK$1=MatrizdeEquipos!$K31,1,IF(SK$1&lt;MatrizdeEquipos!$K31,IF(MatrizdeEquipos!$K31&lt;TW$1,1,0),0))</f>
        <v>0</v>
      </c>
      <c r="SL33" s="5">
        <f>IF(SL$1=MatrizdeEquipos!$K31,1,IF(SL$1&lt;MatrizdeEquipos!$K31,IF(MatrizdeEquipos!$K31&lt;TX$1,1,0),0))</f>
        <v>0</v>
      </c>
      <c r="SM33" s="5">
        <f>IF(SM$1=MatrizdeEquipos!$K31,1,IF(SM$1&lt;MatrizdeEquipos!$K31,IF(MatrizdeEquipos!$K31&lt;TY$1,1,0),0))</f>
        <v>0</v>
      </c>
      <c r="SN33" s="5">
        <f>IF(SN$1=MatrizdeEquipos!$K31,1,IF(SN$1&lt;MatrizdeEquipos!$K31,IF(MatrizdeEquipos!$K31&lt;TZ$1,1,0),0))</f>
        <v>0</v>
      </c>
      <c r="SO33" s="5">
        <f>IF(SO$1=MatrizdeEquipos!$K31,1,IF(SO$1&lt;MatrizdeEquipos!$K31,IF(MatrizdeEquipos!$K31&lt;UA$1,1,0),0))</f>
        <v>0</v>
      </c>
      <c r="SP33" s="5">
        <f>IF(SP$1=MatrizdeEquipos!$K31,1,IF(SP$1&lt;MatrizdeEquipos!$K31,IF(MatrizdeEquipos!$K31&lt;UB$1,1,0),0))</f>
        <v>0</v>
      </c>
      <c r="SQ33" s="5">
        <f>IF(SQ$1=MatrizdeEquipos!$K31,1,IF(SQ$1&lt;MatrizdeEquipos!$K31,IF(MatrizdeEquipos!$K31&lt;UC$1,1,0),0))</f>
        <v>0</v>
      </c>
      <c r="SR33" s="5">
        <f>IF(SR$1=MatrizdeEquipos!$K31,1,IF(SR$1&lt;MatrizdeEquipos!$K31,IF(MatrizdeEquipos!$K31&lt;UD$1,1,0),0))</f>
        <v>0</v>
      </c>
      <c r="SS33" s="5">
        <f>IF(SS$1=MatrizdeEquipos!$K31,1,IF(SS$1&lt;MatrizdeEquipos!$K31,IF(MatrizdeEquipos!$K31&lt;UE$1,1,0),0))</f>
        <v>0</v>
      </c>
      <c r="ST33" s="5">
        <f>IF(ST$1=MatrizdeEquipos!$K31,1,IF(ST$1&lt;MatrizdeEquipos!$K31,IF(MatrizdeEquipos!$K31&lt;UF$1,1,0),0))</f>
        <v>0</v>
      </c>
      <c r="SU33" s="5">
        <f>IF(SU$1=MatrizdeEquipos!$K31,1,IF(SU$1&lt;MatrizdeEquipos!$K31,IF(MatrizdeEquipos!$K31&lt;UG$1,1,0),0))</f>
        <v>0</v>
      </c>
      <c r="SV33" s="5">
        <f>IF(SV$1=MatrizdeEquipos!$K31,1,IF(SV$1&lt;MatrizdeEquipos!$K31,IF(MatrizdeEquipos!$K31&lt;UH$1,1,0),0))</f>
        <v>0</v>
      </c>
      <c r="SW33" s="5">
        <f>IF(SW$1=MatrizdeEquipos!$K31,1,IF(SW$1&lt;MatrizdeEquipos!$K31,IF(MatrizdeEquipos!$K31&lt;UI$1,1,0),0))</f>
        <v>0</v>
      </c>
      <c r="SX33" s="5">
        <f>IF(SX$1=MatrizdeEquipos!$K31,1,IF(SX$1&lt;MatrizdeEquipos!$K31,IF(MatrizdeEquipos!$K31&lt;UJ$1,1,0),0))</f>
        <v>0</v>
      </c>
      <c r="SY33" s="5">
        <f>IF(SY$1=MatrizdeEquipos!$K31,1,IF(SY$1&lt;MatrizdeEquipos!$K31,IF(MatrizdeEquipos!$K31&lt;UK$1,1,0),0))</f>
        <v>0</v>
      </c>
      <c r="SZ33" s="5">
        <f>IF(SZ$1=MatrizdeEquipos!$K31,1,IF(SZ$1&lt;MatrizdeEquipos!$K31,IF(MatrizdeEquipos!$K31&lt;UL$1,1,0),0))</f>
        <v>0</v>
      </c>
      <c r="TA33" s="5">
        <f>IF(TA$1=MatrizdeEquipos!$K31,1,IF(TA$1&lt;MatrizdeEquipos!$K31,IF(MatrizdeEquipos!$K31&lt;UM$1,1,0),0))</f>
        <v>0</v>
      </c>
      <c r="TB33" s="5">
        <f>IF(TB$1=MatrizdeEquipos!$K31,1,IF(TB$1&lt;MatrizdeEquipos!$K31,IF(MatrizdeEquipos!$K31&lt;UN$1,1,0),0))</f>
        <v>0</v>
      </c>
      <c r="TC33" s="5">
        <f>IF(TC$1=MatrizdeEquipos!$K31,1,IF(TC$1&lt;MatrizdeEquipos!$K31,IF(MatrizdeEquipos!$K31&lt;UO$1,1,0),0))</f>
        <v>0</v>
      </c>
      <c r="TD33" s="5">
        <f>IF(TD$1=MatrizdeEquipos!$K31,1,IF(TD$1&lt;MatrizdeEquipos!$K31,IF(MatrizdeEquipos!$K31&lt;UP$1,1,0),0))</f>
        <v>0</v>
      </c>
      <c r="TE33" s="5">
        <f>IF(TE$1=MatrizdeEquipos!$K31,1,IF(TE$1&lt;MatrizdeEquipos!$K31,IF(MatrizdeEquipos!$K31&lt;UQ$1,1,0),0))</f>
        <v>0</v>
      </c>
      <c r="TF33" s="5">
        <f>IF(TF$1=MatrizdeEquipos!$K31,1,IF(TF$1&lt;MatrizdeEquipos!$K31,IF(MatrizdeEquipos!$K31&lt;UR$1,1,0),0))</f>
        <v>0</v>
      </c>
      <c r="TG33" s="5">
        <f>IF(TG$1=MatrizdeEquipos!$K31,1,IF(TG$1&lt;MatrizdeEquipos!$K31,IF(MatrizdeEquipos!$K31&lt;US$1,1,0),0))</f>
        <v>0</v>
      </c>
      <c r="TH33" s="5">
        <f>IF(TH$1=MatrizdeEquipos!$K31,1,IF(TH$1&lt;MatrizdeEquipos!$K31,IF(MatrizdeEquipos!$K31&lt;UT$1,1,0),0))</f>
        <v>0</v>
      </c>
      <c r="TI33" s="5">
        <f>IF(TI$1=MatrizdeEquipos!$K31,1,IF(TI$1&lt;MatrizdeEquipos!$K31,IF(MatrizdeEquipos!$K31&lt;UU$1,1,0),0))</f>
        <v>0</v>
      </c>
      <c r="TJ33" s="5">
        <f>IF(TJ$1=MatrizdeEquipos!$K31,1,IF(TJ$1&lt;MatrizdeEquipos!$K31,IF(MatrizdeEquipos!$K31&lt;UV$1,1,0),0))</f>
        <v>0</v>
      </c>
      <c r="TK33" s="5">
        <f>IF(TK$1=MatrizdeEquipos!$K31,1,IF(TK$1&lt;MatrizdeEquipos!$K31,IF(MatrizdeEquipos!$K31&lt;UW$1,1,0),0))</f>
        <v>0</v>
      </c>
      <c r="TL33" s="5">
        <f>IF(TL$1=MatrizdeEquipos!$K31,1,IF(TL$1&lt;MatrizdeEquipos!$K31,IF(MatrizdeEquipos!$K31&lt;UX$1,1,0),0))</f>
        <v>0</v>
      </c>
      <c r="TM33" s="5">
        <f>IF(TM$1=MatrizdeEquipos!$K31,1,IF(TM$1&lt;MatrizdeEquipos!$K31,IF(MatrizdeEquipos!$K31&lt;UY$1,1,0),0))</f>
        <v>0</v>
      </c>
      <c r="TN33" s="5">
        <f>IF(TN$1=MatrizdeEquipos!$K31,1,IF(TN$1&lt;MatrizdeEquipos!$K31,IF(MatrizdeEquipos!$K31&lt;UZ$1,1,0),0))</f>
        <v>0</v>
      </c>
      <c r="TO33" s="5">
        <f>IF(TO$1=MatrizdeEquipos!$K31,1,IF(TO$1&lt;MatrizdeEquipos!$K31,IF(MatrizdeEquipos!$K31&lt;VA$1,1,0),0))</f>
        <v>0</v>
      </c>
      <c r="TP33" s="5">
        <f>IF(TP$1=MatrizdeEquipos!$K31,1,IF(TP$1&lt;MatrizdeEquipos!$K31,IF(MatrizdeEquipos!$K31&lt;VB$1,1,0),0))</f>
        <v>0</v>
      </c>
      <c r="TQ33" s="5">
        <f>IF(TQ$1=MatrizdeEquipos!$K31,1,IF(TQ$1&lt;MatrizdeEquipos!$K31,IF(MatrizdeEquipos!$K31&lt;VC$1,1,0),0))</f>
        <v>0</v>
      </c>
      <c r="TR33" s="5">
        <f>IF(TR$1=MatrizdeEquipos!$K31,1,IF(TR$1&lt;MatrizdeEquipos!$K31,IF(MatrizdeEquipos!$K31&lt;VD$1,1,0),0))</f>
        <v>0</v>
      </c>
      <c r="TS33" s="5">
        <f>IF(TS$1=MatrizdeEquipos!$K31,1,IF(TS$1&lt;MatrizdeEquipos!$K31,IF(MatrizdeEquipos!$K31&lt;VE$1,1,0),0))</f>
        <v>0</v>
      </c>
      <c r="TT33" s="5">
        <f>IF(TT$1=MatrizdeEquipos!$K31,1,IF(TT$1&lt;MatrizdeEquipos!$K31,IF(MatrizdeEquipos!$K31&lt;VF$1,1,0),0))</f>
        <v>0</v>
      </c>
      <c r="TU33" s="5">
        <f>IF(TU$1=MatrizdeEquipos!$K31,1,IF(TU$1&lt;MatrizdeEquipos!$K31,IF(MatrizdeEquipos!$K31&lt;VG$1,1,0),0))</f>
        <v>0</v>
      </c>
      <c r="TV33" s="5">
        <f>IF(TV$1=MatrizdeEquipos!$K31,1,IF(TV$1&lt;MatrizdeEquipos!$K31,IF(MatrizdeEquipos!$K31&lt;VH$1,1,0),0))</f>
        <v>0</v>
      </c>
      <c r="TW33" s="5">
        <f>IF(TW$1=MatrizdeEquipos!$K31,1,IF(TW$1&lt;MatrizdeEquipos!$K31,IF(MatrizdeEquipos!$K31&lt;VI$1,1,0),0))</f>
        <v>0</v>
      </c>
      <c r="TX33" s="5">
        <f>IF(TX$1=MatrizdeEquipos!$K31,1,IF(TX$1&lt;MatrizdeEquipos!$K31,IF(MatrizdeEquipos!$K31&lt;VJ$1,1,0),0))</f>
        <v>0</v>
      </c>
      <c r="TY33" s="5">
        <f>IF(TY$1=MatrizdeEquipos!$K31,1,IF(TY$1&lt;MatrizdeEquipos!$K31,IF(MatrizdeEquipos!$K31&lt;VK$1,1,0),0))</f>
        <v>0</v>
      </c>
      <c r="TZ33" s="5">
        <f>IF(TZ$1=MatrizdeEquipos!$K31,1,IF(TZ$1&lt;MatrizdeEquipos!$K31,IF(MatrizdeEquipos!$K31&lt;VL$1,1,0),0))</f>
        <v>0</v>
      </c>
      <c r="UA33" s="5">
        <f>IF(UA$1=MatrizdeEquipos!$K31,1,IF(UA$1&lt;MatrizdeEquipos!$K31,IF(MatrizdeEquipos!$K31&lt;VM$1,1,0),0))</f>
        <v>0</v>
      </c>
      <c r="UB33" s="5">
        <f>IF(UB$1=MatrizdeEquipos!$K31,1,IF(UB$1&lt;MatrizdeEquipos!$K31,IF(MatrizdeEquipos!$K31&lt;VN$1,1,0),0))</f>
        <v>0</v>
      </c>
      <c r="UC33" s="5">
        <f>IF(UC$1=MatrizdeEquipos!$K31,1,IF(UC$1&lt;MatrizdeEquipos!$K31,IF(MatrizdeEquipos!$K31&lt;VO$1,1,0),0))</f>
        <v>0</v>
      </c>
      <c r="UD33" s="5">
        <f>IF(UD$1=MatrizdeEquipos!$K31,1,IF(UD$1&lt;MatrizdeEquipos!$K31,IF(MatrizdeEquipos!$K31&lt;VP$1,1,0),0))</f>
        <v>0</v>
      </c>
      <c r="UE33" s="5">
        <f>IF(UE$1=MatrizdeEquipos!$K31,1,IF(UE$1&lt;MatrizdeEquipos!$K31,IF(MatrizdeEquipos!$K31&lt;VQ$1,1,0),0))</f>
        <v>0</v>
      </c>
      <c r="UF33" s="5">
        <f>IF(UF$1=MatrizdeEquipos!$K31,1,IF(UF$1&lt;MatrizdeEquipos!$K31,IF(MatrizdeEquipos!$K31&lt;VR$1,1,0),0))</f>
        <v>0</v>
      </c>
      <c r="UG33" s="5">
        <f>IF(UG$1=MatrizdeEquipos!$K31,1,IF(UG$1&lt;MatrizdeEquipos!$K31,IF(MatrizdeEquipos!$K31&lt;VS$1,1,0),0))</f>
        <v>0</v>
      </c>
      <c r="UH33" s="5">
        <f>IF(UH$1=MatrizdeEquipos!$K31,1,IF(UH$1&lt;MatrizdeEquipos!$K31,IF(MatrizdeEquipos!$K31&lt;VT$1,1,0),0))</f>
        <v>0</v>
      </c>
      <c r="UI33" s="5">
        <f>IF(UI$1=MatrizdeEquipos!$K31,1,IF(UI$1&lt;MatrizdeEquipos!$K31,IF(MatrizdeEquipos!$K31&lt;VU$1,1,0),0))</f>
        <v>0</v>
      </c>
      <c r="UJ33" s="5">
        <f>IF(UJ$1=MatrizdeEquipos!$K31,1,IF(UJ$1&lt;MatrizdeEquipos!$K31,IF(MatrizdeEquipos!$K31&lt;VV$1,1,0),0))</f>
        <v>0</v>
      </c>
      <c r="UK33" s="5">
        <f>IF(UK$1=MatrizdeEquipos!$K31,1,IF(UK$1&lt;MatrizdeEquipos!$K31,IF(MatrizdeEquipos!$K31&lt;VW$1,1,0),0))</f>
        <v>0</v>
      </c>
      <c r="UL33" s="5">
        <f>IF(UL$1=MatrizdeEquipos!$K31,1,IF(UL$1&lt;MatrizdeEquipos!$K31,IF(MatrizdeEquipos!$K31&lt;VX$1,1,0),0))</f>
        <v>0</v>
      </c>
      <c r="UM33" s="5">
        <f>IF(UM$1=MatrizdeEquipos!$K31,1,IF(UM$1&lt;MatrizdeEquipos!$K31,IF(MatrizdeEquipos!$K31&lt;VY$1,1,0),0))</f>
        <v>0</v>
      </c>
      <c r="UN33" s="5">
        <f>IF(UN$1=MatrizdeEquipos!$K31,1,IF(UN$1&lt;MatrizdeEquipos!$K31,IF(MatrizdeEquipos!$K31&lt;VZ$1,1,0),0))</f>
        <v>0</v>
      </c>
      <c r="UO33" s="5">
        <f>IF(UO$1=MatrizdeEquipos!$K31,1,IF(UO$1&lt;MatrizdeEquipos!$K31,IF(MatrizdeEquipos!$K31&lt;WA$1,1,0),0))</f>
        <v>0</v>
      </c>
      <c r="UP33" s="5">
        <f>IF(UP$1=MatrizdeEquipos!$K31,1,IF(UP$1&lt;MatrizdeEquipos!$K31,IF(MatrizdeEquipos!$K31&lt;WB$1,1,0),0))</f>
        <v>0</v>
      </c>
      <c r="UQ33" s="5">
        <f>IF(UQ$1=MatrizdeEquipos!$K31,1,IF(UQ$1&lt;MatrizdeEquipos!$K31,IF(MatrizdeEquipos!$K31&lt;WC$1,1,0),0))</f>
        <v>0</v>
      </c>
      <c r="UR33" s="5">
        <f>IF(UR$1=MatrizdeEquipos!$K31,1,IF(UR$1&lt;MatrizdeEquipos!$K31,IF(MatrizdeEquipos!$K31&lt;WD$1,1,0),0))</f>
        <v>0</v>
      </c>
      <c r="US33" s="5">
        <f>IF(US$1=MatrizdeEquipos!$K31,1,IF(US$1&lt;MatrizdeEquipos!$K31,IF(MatrizdeEquipos!$K31&lt;WE$1,1,0),0))</f>
        <v>0</v>
      </c>
      <c r="UT33" s="5">
        <f>IF(UT$1=MatrizdeEquipos!$K31,1,IF(UT$1&lt;MatrizdeEquipos!$K31,IF(MatrizdeEquipos!$K31&lt;WF$1,1,0),0))</f>
        <v>0</v>
      </c>
      <c r="UU33" s="5">
        <f>IF(UU$1=MatrizdeEquipos!$K31,1,IF(UU$1&lt;MatrizdeEquipos!$K31,IF(MatrizdeEquipos!$K31&lt;WG$1,1,0),0))</f>
        <v>0</v>
      </c>
      <c r="UV33" s="5">
        <f>IF(UV$1=MatrizdeEquipos!$K31,1,IF(UV$1&lt;MatrizdeEquipos!$K31,IF(MatrizdeEquipos!$K31&lt;WH$1,1,0),0))</f>
        <v>0</v>
      </c>
      <c r="UW33" s="5">
        <f>IF(UW$1=MatrizdeEquipos!$K31,1,IF(UW$1&lt;MatrizdeEquipos!$K31,IF(MatrizdeEquipos!$K31&lt;WI$1,1,0),0))</f>
        <v>0</v>
      </c>
      <c r="UX33" s="5">
        <f>IF(UX$1=MatrizdeEquipos!$K31,1,IF(UX$1&lt;MatrizdeEquipos!$K31,IF(MatrizdeEquipos!$K31&lt;WJ$1,1,0),0))</f>
        <v>0</v>
      </c>
      <c r="UY33" s="5">
        <f>IF(UY$1=MatrizdeEquipos!$K31,1,IF(UY$1&lt;MatrizdeEquipos!$K31,IF(MatrizdeEquipos!$K31&lt;WK$1,1,0),0))</f>
        <v>0</v>
      </c>
      <c r="UZ33" s="5">
        <f>IF(UZ$1=MatrizdeEquipos!$K31,1,IF(UZ$1&lt;MatrizdeEquipos!$K31,IF(MatrizdeEquipos!$K31&lt;WL$1,1,0),0))</f>
        <v>0</v>
      </c>
      <c r="VA33" s="5">
        <f>IF(VA$1=MatrizdeEquipos!$K31,1,IF(VA$1&lt;MatrizdeEquipos!$K31,IF(MatrizdeEquipos!$K31&lt;WM$1,1,0),0))</f>
        <v>0</v>
      </c>
      <c r="VB33" s="5">
        <f>IF(VB$1=MatrizdeEquipos!$K31,1,IF(VB$1&lt;MatrizdeEquipos!$K31,IF(MatrizdeEquipos!$K31&lt;WN$1,1,0),0))</f>
        <v>0</v>
      </c>
      <c r="VC33" s="5">
        <f>IF(VC$1=MatrizdeEquipos!$K31,1,IF(VC$1&lt;MatrizdeEquipos!$K31,IF(MatrizdeEquipos!$K31&lt;WO$1,1,0),0))</f>
        <v>0</v>
      </c>
      <c r="VD33" s="5">
        <f>IF(VD$1=MatrizdeEquipos!$K31,1,IF(VD$1&lt;MatrizdeEquipos!$K31,IF(MatrizdeEquipos!$K31&lt;WP$1,1,0),0))</f>
        <v>0</v>
      </c>
      <c r="VE33" s="5">
        <f>IF(VE$1=MatrizdeEquipos!$K31,1,IF(VE$1&lt;MatrizdeEquipos!$K31,IF(MatrizdeEquipos!$K31&lt;WQ$1,1,0),0))</f>
        <v>0</v>
      </c>
      <c r="VF33" s="5">
        <f>IF(VF$1=MatrizdeEquipos!$K31,1,IF(VF$1&lt;MatrizdeEquipos!$K31,IF(MatrizdeEquipos!$K31&lt;WR$1,1,0),0))</f>
        <v>0</v>
      </c>
      <c r="VG33" s="5">
        <f>IF(VG$1=MatrizdeEquipos!$K31,1,IF(VG$1&lt;MatrizdeEquipos!$K31,IF(MatrizdeEquipos!$K31&lt;WS$1,1,0),0))</f>
        <v>0</v>
      </c>
      <c r="VH33" s="5">
        <f>IF(VH$1=MatrizdeEquipos!$K31,1,IF(VH$1&lt;MatrizdeEquipos!$K31,IF(MatrizdeEquipos!$K31&lt;WT$1,1,0),0))</f>
        <v>0</v>
      </c>
      <c r="VI33" s="5">
        <f>IF(VI$1=MatrizdeEquipos!$K31,1,IF(VI$1&lt;MatrizdeEquipos!$K31,IF(MatrizdeEquipos!$K31&lt;WU$1,1,0),0))</f>
        <v>0</v>
      </c>
      <c r="VJ33" s="5">
        <f>IF(VJ$1=MatrizdeEquipos!$K31,1,IF(VJ$1&lt;MatrizdeEquipos!$K31,IF(MatrizdeEquipos!$K31&lt;WV$1,1,0),0))</f>
        <v>0</v>
      </c>
      <c r="VK33" s="5">
        <f>IF(VK$1=MatrizdeEquipos!$K31,1,IF(VK$1&lt;MatrizdeEquipos!$K31,IF(MatrizdeEquipos!$K31&lt;WW$1,1,0),0))</f>
        <v>0</v>
      </c>
      <c r="VL33" s="5">
        <f>IF(VL$1=MatrizdeEquipos!$K31,1,IF(VL$1&lt;MatrizdeEquipos!$K31,IF(MatrizdeEquipos!$K31&lt;WX$1,1,0),0))</f>
        <v>0</v>
      </c>
      <c r="VM33" s="5">
        <f>IF(VM$1=MatrizdeEquipos!$K31,1,IF(VM$1&lt;MatrizdeEquipos!$K31,IF(MatrizdeEquipos!$K31&lt;WY$1,1,0),0))</f>
        <v>0</v>
      </c>
      <c r="VN33" s="5">
        <f>IF(VN$1=MatrizdeEquipos!$K31,1,IF(VN$1&lt;MatrizdeEquipos!$K31,IF(MatrizdeEquipos!$K31&lt;WZ$1,1,0),0))</f>
        <v>0</v>
      </c>
      <c r="VO33" s="5">
        <f>IF(VO$1=MatrizdeEquipos!$K31,1,IF(VO$1&lt;MatrizdeEquipos!$K31,IF(MatrizdeEquipos!$K31&lt;XA$1,1,0),0))</f>
        <v>0</v>
      </c>
      <c r="VP33" s="5">
        <f>IF(VP$1=MatrizdeEquipos!$K31,1,IF(VP$1&lt;MatrizdeEquipos!$K31,IF(MatrizdeEquipos!$K31&lt;XB$1,1,0),0))</f>
        <v>0</v>
      </c>
      <c r="VQ33" s="5">
        <f>IF(VQ$1=MatrizdeEquipos!$K31,1,IF(VQ$1&lt;MatrizdeEquipos!$K31,IF(MatrizdeEquipos!$K31&lt;XC$1,1,0),0))</f>
        <v>0</v>
      </c>
      <c r="VR33" s="5">
        <f>IF(VR$1=MatrizdeEquipos!$K31,1,IF(VR$1&lt;MatrizdeEquipos!$K31,IF(MatrizdeEquipos!$K31&lt;XD$1,1,0),0))</f>
        <v>0</v>
      </c>
      <c r="VS33" s="5">
        <f>IF(VS$1=MatrizdeEquipos!$K31,1,IF(VS$1&lt;MatrizdeEquipos!$K31,IF(MatrizdeEquipos!$K31&lt;XE$1,1,0),0))</f>
        <v>0</v>
      </c>
      <c r="VT33" s="5">
        <f>IF(VT$1=MatrizdeEquipos!$K31,1,IF(VT$1&lt;MatrizdeEquipos!$K31,IF(MatrizdeEquipos!$K31&lt;XF$1,1,0),0))</f>
        <v>0</v>
      </c>
      <c r="VU33" s="5">
        <f>IF(VU$1=MatrizdeEquipos!$K31,1,IF(VU$1&lt;MatrizdeEquipos!$K31,IF(MatrizdeEquipos!$K31&lt;XG$1,1,0),0))</f>
        <v>0</v>
      </c>
      <c r="VV33" s="5">
        <f>IF(VV$1=MatrizdeEquipos!$K31,1,IF(VV$1&lt;MatrizdeEquipos!$K31,IF(MatrizdeEquipos!$K31&lt;XH$1,1,0),0))</f>
        <v>0</v>
      </c>
      <c r="VW33" s="5">
        <f>IF(VW$1=MatrizdeEquipos!$K31,1,IF(VW$1&lt;MatrizdeEquipos!$K31,IF(MatrizdeEquipos!$K31&lt;XI$1,1,0),0))</f>
        <v>0</v>
      </c>
      <c r="VX33" s="5">
        <f>IF(VX$1=MatrizdeEquipos!$K31,1,IF(VX$1&lt;MatrizdeEquipos!$K31,IF(MatrizdeEquipos!$K31&lt;XJ$1,1,0),0))</f>
        <v>0</v>
      </c>
      <c r="VY33" s="5">
        <f>IF(VY$1=MatrizdeEquipos!$K31,1,IF(VY$1&lt;MatrizdeEquipos!$K31,IF(MatrizdeEquipos!$K31&lt;XK$1,1,0),0))</f>
        <v>0</v>
      </c>
      <c r="VZ33" s="5">
        <f>IF(VZ$1=MatrizdeEquipos!$K31,1,IF(VZ$1&lt;MatrizdeEquipos!$K31,IF(MatrizdeEquipos!$K31&lt;XL$1,1,0),0))</f>
        <v>0</v>
      </c>
      <c r="WA33" s="5">
        <f>IF(WA$1=MatrizdeEquipos!$K31,1,IF(WA$1&lt;MatrizdeEquipos!$K31,IF(MatrizdeEquipos!$K31&lt;XM$1,1,0),0))</f>
        <v>0</v>
      </c>
      <c r="WB33" s="5">
        <f>IF(WB$1=MatrizdeEquipos!$K31,1,IF(WB$1&lt;MatrizdeEquipos!$K31,IF(MatrizdeEquipos!$K31&lt;XN$1,1,0),0))</f>
        <v>0</v>
      </c>
      <c r="WC33" s="5">
        <f>IF(WC$1=MatrizdeEquipos!$K31,1,IF(WC$1&lt;MatrizdeEquipos!$K31,IF(MatrizdeEquipos!$K31&lt;XO$1,1,0),0))</f>
        <v>0</v>
      </c>
      <c r="WD33" s="5">
        <f>IF(WD$1=MatrizdeEquipos!$K31,1,IF(WD$1&lt;MatrizdeEquipos!$K31,IF(MatrizdeEquipos!$K31&lt;XP$1,1,0),0))</f>
        <v>0</v>
      </c>
      <c r="WE33" s="5">
        <f>IF(WE$1=MatrizdeEquipos!$K31,1,IF(WE$1&lt;MatrizdeEquipos!$K31,IF(MatrizdeEquipos!$K31&lt;XQ$1,1,0),0))</f>
        <v>0</v>
      </c>
      <c r="WF33" s="5">
        <f>IF(WF$1=MatrizdeEquipos!$K31,1,IF(WF$1&lt;MatrizdeEquipos!$K31,IF(MatrizdeEquipos!$K31&lt;XR$1,1,0),0))</f>
        <v>0</v>
      </c>
      <c r="WG33" s="5">
        <f>IF(WG$1=MatrizdeEquipos!$K31,1,IF(WG$1&lt;MatrizdeEquipos!$K31,IF(MatrizdeEquipos!$K31&lt;XS$1,1,0),0))</f>
        <v>0</v>
      </c>
      <c r="WH33" s="5">
        <f>IF(WH$1=MatrizdeEquipos!$K31,1,IF(WH$1&lt;MatrizdeEquipos!$K31,IF(MatrizdeEquipos!$K31&lt;XT$1,1,0),0))</f>
        <v>0</v>
      </c>
      <c r="WI33" s="5">
        <f>IF(WI$1=MatrizdeEquipos!$K31,1,IF(WI$1&lt;MatrizdeEquipos!$K31,IF(MatrizdeEquipos!$K31&lt;XU$1,1,0),0))</f>
        <v>0</v>
      </c>
      <c r="WJ33" s="5">
        <f>IF(WJ$1=MatrizdeEquipos!$K31,1,IF(WJ$1&lt;MatrizdeEquipos!$K31,IF(MatrizdeEquipos!$K31&lt;XV$1,1,0),0))</f>
        <v>0</v>
      </c>
      <c r="WK33" s="5">
        <f>IF(WK$1=MatrizdeEquipos!$K31,1,IF(WK$1&lt;MatrizdeEquipos!$K31,IF(MatrizdeEquipos!$K31&lt;XW$1,1,0),0))</f>
        <v>0</v>
      </c>
      <c r="WL33" s="5">
        <f>IF(WL$1=MatrizdeEquipos!$K31,1,IF(WL$1&lt;MatrizdeEquipos!$K31,IF(MatrizdeEquipos!$K31&lt;XX$1,1,0),0))</f>
        <v>0</v>
      </c>
      <c r="WM33" s="5">
        <f>IF(WM$1=MatrizdeEquipos!$K31,1,IF(WM$1&lt;MatrizdeEquipos!$K31,IF(MatrizdeEquipos!$K31&lt;XY$1,1,0),0))</f>
        <v>0</v>
      </c>
      <c r="WN33" s="5">
        <f>IF(WN$1=MatrizdeEquipos!$K31,1,IF(WN$1&lt;MatrizdeEquipos!$K31,IF(MatrizdeEquipos!$K31&lt;XZ$1,1,0),0))</f>
        <v>0</v>
      </c>
      <c r="WO33" s="5">
        <f>IF(WO$1=MatrizdeEquipos!$K31,1,IF(WO$1&lt;MatrizdeEquipos!$K31,IF(MatrizdeEquipos!$K31&lt;YA$1,1,0),0))</f>
        <v>0</v>
      </c>
      <c r="WP33" s="5">
        <f>IF(WP$1=MatrizdeEquipos!$K31,1,IF(WP$1&lt;MatrizdeEquipos!$K31,IF(MatrizdeEquipos!$K31&lt;YB$1,1,0),0))</f>
        <v>0</v>
      </c>
      <c r="WQ33" s="5">
        <f>IF(WQ$1=MatrizdeEquipos!$K31,1,IF(WQ$1&lt;MatrizdeEquipos!$K31,IF(MatrizdeEquipos!$K31&lt;YC$1,1,0),0))</f>
        <v>0</v>
      </c>
      <c r="WR33" s="5">
        <f>IF(WR$1=MatrizdeEquipos!$K31,1,IF(WR$1&lt;MatrizdeEquipos!$K31,IF(MatrizdeEquipos!$K31&lt;YD$1,1,0),0))</f>
        <v>0</v>
      </c>
      <c r="WS33" s="5">
        <f>IF(WS$1=MatrizdeEquipos!$K31,1,IF(WS$1&lt;MatrizdeEquipos!$K31,IF(MatrizdeEquipos!$K31&lt;YE$1,1,0),0))</f>
        <v>0</v>
      </c>
      <c r="WT33" s="5">
        <f>IF(WT$1=MatrizdeEquipos!$K31,1,IF(WT$1&lt;MatrizdeEquipos!$K31,IF(MatrizdeEquipos!$K31&lt;YF$1,1,0),0))</f>
        <v>0</v>
      </c>
      <c r="WU33" s="5">
        <f>IF(WU$1=MatrizdeEquipos!$K31,1,IF(WU$1&lt;MatrizdeEquipos!$K31,IF(MatrizdeEquipos!$K31&lt;YG$1,1,0),0))</f>
        <v>0</v>
      </c>
      <c r="WV33" s="5">
        <f>IF(WV$1=MatrizdeEquipos!$K31,1,IF(WV$1&lt;MatrizdeEquipos!$K31,IF(MatrizdeEquipos!$K31&lt;YH$1,1,0),0))</f>
        <v>0</v>
      </c>
      <c r="WW33" s="5">
        <f>IF(WW$1=MatrizdeEquipos!$K31,1,IF(WW$1&lt;MatrizdeEquipos!$K31,IF(MatrizdeEquipos!$K31&lt;YI$1,1,0),0))</f>
        <v>0</v>
      </c>
      <c r="WX33" s="5">
        <f>IF(WX$1=MatrizdeEquipos!$K31,1,IF(WX$1&lt;MatrizdeEquipos!$K31,IF(MatrizdeEquipos!$K31&lt;YJ$1,1,0),0))</f>
        <v>0</v>
      </c>
      <c r="WY33" s="5">
        <f>IF(WY$1=MatrizdeEquipos!$K31,1,IF(WY$1&lt;MatrizdeEquipos!$K31,IF(MatrizdeEquipos!$K31&lt;YK$1,1,0),0))</f>
        <v>0</v>
      </c>
      <c r="WZ33" s="5">
        <f>IF(WZ$1=MatrizdeEquipos!$K31,1,IF(WZ$1&lt;MatrizdeEquipos!$K31,IF(MatrizdeEquipos!$K31&lt;YL$1,1,0),0))</f>
        <v>0</v>
      </c>
      <c r="XA33" s="5">
        <f>IF(XA$1=MatrizdeEquipos!$K31,1,IF(XA$1&lt;MatrizdeEquipos!$K31,IF(MatrizdeEquipos!$K31&lt;YM$1,1,0),0))</f>
        <v>0</v>
      </c>
      <c r="XB33" s="5">
        <f>IF(XB$1=MatrizdeEquipos!$K31,1,IF(XB$1&lt;MatrizdeEquipos!$K31,IF(MatrizdeEquipos!$K31&lt;YN$1,1,0),0))</f>
        <v>0</v>
      </c>
      <c r="XC33" s="5">
        <f>IF(XC$1=MatrizdeEquipos!$K31,1,IF(XC$1&lt;MatrizdeEquipos!$K31,IF(MatrizdeEquipos!$K31&lt;YO$1,1,0),0))</f>
        <v>0</v>
      </c>
      <c r="XD33" s="5">
        <f>IF(XD$1=MatrizdeEquipos!$K31,1,IF(XD$1&lt;MatrizdeEquipos!$K31,IF(MatrizdeEquipos!$K31&lt;YP$1,1,0),0))</f>
        <v>0</v>
      </c>
      <c r="XE33" s="5">
        <f>IF(XE$1=MatrizdeEquipos!$K31,1,IF(XE$1&lt;MatrizdeEquipos!$K31,IF(MatrizdeEquipos!$K31&lt;YQ$1,1,0),0))</f>
        <v>0</v>
      </c>
      <c r="XF33" s="5">
        <f>IF(XF$1=MatrizdeEquipos!$K31,1,IF(XF$1&lt;MatrizdeEquipos!$K31,IF(MatrizdeEquipos!$K31&lt;YR$1,1,0),0))</f>
        <v>0</v>
      </c>
      <c r="XG33" s="5">
        <f>IF(XG$1=MatrizdeEquipos!$K31,1,IF(XG$1&lt;MatrizdeEquipos!$K31,IF(MatrizdeEquipos!$K31&lt;YS$1,1,0),0))</f>
        <v>0</v>
      </c>
      <c r="XH33" s="5">
        <f>IF(XH$1=MatrizdeEquipos!$K31,1,IF(XH$1&lt;MatrizdeEquipos!$K31,IF(MatrizdeEquipos!$K31&lt;YT$1,1,0),0))</f>
        <v>0</v>
      </c>
      <c r="XI33" s="5">
        <f>IF(XI$1=MatrizdeEquipos!$K31,1,IF(XI$1&lt;MatrizdeEquipos!$K31,IF(MatrizdeEquipos!$K31&lt;YU$1,1,0),0))</f>
        <v>0</v>
      </c>
      <c r="XJ33" s="5">
        <f>IF(XJ$1=MatrizdeEquipos!$K31,1,IF(XJ$1&lt;MatrizdeEquipos!$K31,IF(MatrizdeEquipos!$K31&lt;YV$1,1,0),0))</f>
        <v>0</v>
      </c>
      <c r="XK33" s="5">
        <f>IF(XK$1=MatrizdeEquipos!$K31,1,IF(XK$1&lt;MatrizdeEquipos!$K31,IF(MatrizdeEquipos!$K31&lt;YW$1,1,0),0))</f>
        <v>0</v>
      </c>
      <c r="XL33" s="5">
        <f>IF(XL$1=MatrizdeEquipos!$K31,1,IF(XL$1&lt;MatrizdeEquipos!$K31,IF(MatrizdeEquipos!$K31&lt;YX$1,1,0),0))</f>
        <v>0</v>
      </c>
      <c r="XM33" s="5">
        <f>IF(XM$1=MatrizdeEquipos!$K31,1,IF(XM$1&lt;MatrizdeEquipos!$K31,IF(MatrizdeEquipos!$K31&lt;YY$1,1,0),0))</f>
        <v>0</v>
      </c>
      <c r="XN33" s="5">
        <f>IF(XN$1=MatrizdeEquipos!$K31,1,IF(XN$1&lt;MatrizdeEquipos!$K31,IF(MatrizdeEquipos!$K31&lt;YZ$1,1,0),0))</f>
        <v>0</v>
      </c>
      <c r="XO33" s="5">
        <f>IF(XO$1=MatrizdeEquipos!$K31,1,IF(XO$1&lt;MatrizdeEquipos!$K31,IF(MatrizdeEquipos!$K31&lt;ZA$1,1,0),0))</f>
        <v>0</v>
      </c>
      <c r="XP33" s="5">
        <f>IF(XP$1=MatrizdeEquipos!$K31,1,IF(XP$1&lt;MatrizdeEquipos!$K31,IF(MatrizdeEquipos!$K31&lt;ZB$1,1,0),0))</f>
        <v>0</v>
      </c>
      <c r="XQ33" s="5">
        <f>IF(XQ$1=MatrizdeEquipos!$K31,1,IF(XQ$1&lt;MatrizdeEquipos!$K31,IF(MatrizdeEquipos!$K31&lt;ZC$1,1,0),0))</f>
        <v>0</v>
      </c>
      <c r="XR33" s="5">
        <f>IF(XR$1=MatrizdeEquipos!$K31,1,IF(XR$1&lt;MatrizdeEquipos!$K31,IF(MatrizdeEquipos!$K31&lt;ZD$1,1,0),0))</f>
        <v>0</v>
      </c>
      <c r="XS33" s="5">
        <f>IF(XS$1=MatrizdeEquipos!$K31,1,IF(XS$1&lt;MatrizdeEquipos!$K31,IF(MatrizdeEquipos!$K31&lt;ZE$1,1,0),0))</f>
        <v>0</v>
      </c>
      <c r="XT33" s="5">
        <f>IF(XT$1=MatrizdeEquipos!$K31,1,IF(XT$1&lt;MatrizdeEquipos!$K31,IF(MatrizdeEquipos!$K31&lt;ZF$1,1,0),0))</f>
        <v>0</v>
      </c>
      <c r="XU33" s="5">
        <f>IF(XU$1=MatrizdeEquipos!$K31,1,IF(XU$1&lt;MatrizdeEquipos!$K31,IF(MatrizdeEquipos!$K31&lt;ZG$1,1,0),0))</f>
        <v>0</v>
      </c>
      <c r="XV33" s="5">
        <f>IF(XV$1=MatrizdeEquipos!$K31,1,IF(XV$1&lt;MatrizdeEquipos!$K31,IF(MatrizdeEquipos!$K31&lt;ZH$1,1,0),0))</f>
        <v>0</v>
      </c>
      <c r="XW33" s="5">
        <f>IF(XW$1=MatrizdeEquipos!$K31,1,IF(XW$1&lt;MatrizdeEquipos!$K31,IF(MatrizdeEquipos!$K31&lt;ZI$1,1,0),0))</f>
        <v>0</v>
      </c>
      <c r="XX33" s="5">
        <f>IF(XX$1=MatrizdeEquipos!$K31,1,IF(XX$1&lt;MatrizdeEquipos!$K31,IF(MatrizdeEquipos!$K31&lt;ZJ$1,1,0),0))</f>
        <v>0</v>
      </c>
    </row>
    <row r="34" spans="1:648" x14ac:dyDescent="0.25">
      <c r="A34" s="159"/>
      <c r="B34" s="2" t="s">
        <v>118</v>
      </c>
      <c r="C34" s="5">
        <f>IF(C$1=MatrizdeEquipos!$K32,1,IF(C$1&lt;MatrizdeEquipos!$K32,IF(MatrizdeEquipos!$K32&lt;AO$1,1,0),1))</f>
        <v>0</v>
      </c>
      <c r="D34" s="5">
        <f>IF(D$1=MatrizdeEquipos!$K32,1,IF(D$1&lt;MatrizdeEquipos!$K32,IF(MatrizdeEquipos!$K32&lt;AP$1,1,0),1))</f>
        <v>0</v>
      </c>
      <c r="E34" s="5">
        <f>IF(E$1=MatrizdeEquipos!$K32,1,IF(E$1&lt;MatrizdeEquipos!$K32,IF(MatrizdeEquipos!$K32&lt;AQ$1,1,0),1))</f>
        <v>0</v>
      </c>
      <c r="F34" s="5">
        <f>IF(F$1=MatrizdeEquipos!$K32,1,IF(F$1&lt;MatrizdeEquipos!$K32,IF(MatrizdeEquipos!$K32&lt;AR$1,1,0),1))</f>
        <v>0</v>
      </c>
      <c r="G34" s="5">
        <f>IF(G$1=MatrizdeEquipos!$K32,1,IF(G$1&lt;MatrizdeEquipos!$K32,IF(MatrizdeEquipos!$K32&lt;AS$1,1,0),1))</f>
        <v>0</v>
      </c>
      <c r="H34" s="5">
        <f>IF(H$1=MatrizdeEquipos!$K32,1,IF(H$1&lt;MatrizdeEquipos!$K32,IF(MatrizdeEquipos!$K32&lt;AT$1,1,0),1))</f>
        <v>0</v>
      </c>
      <c r="I34" s="5">
        <f>IF(I$1=MatrizdeEquipos!$K32,1,IF(I$1&lt;MatrizdeEquipos!$K32,IF(MatrizdeEquipos!$K32&lt;AU$1,1,0),1))</f>
        <v>0</v>
      </c>
      <c r="J34" s="5">
        <f>IF(J$1=MatrizdeEquipos!$K32,1,IF(J$1&lt;MatrizdeEquipos!$K32,IF(MatrizdeEquipos!$K32&lt;AV$1,1,0),1))</f>
        <v>0</v>
      </c>
      <c r="K34" s="5">
        <f>IF(K$1=MatrizdeEquipos!$K32,1,IF(K$1&lt;MatrizdeEquipos!$K32,IF(MatrizdeEquipos!$K32&lt;AW$1,1,0),1))</f>
        <v>0</v>
      </c>
      <c r="L34" s="5">
        <f>IF(L$1=MatrizdeEquipos!$K32,1,IF(L$1&lt;MatrizdeEquipos!$K32,IF(MatrizdeEquipos!$K32&lt;AX$1,1,0),1))</f>
        <v>0</v>
      </c>
      <c r="M34" s="5">
        <f>IF(M$1=MatrizdeEquipos!$K32,1,IF(M$1&lt;MatrizdeEquipos!$K32,IF(MatrizdeEquipos!$K32&lt;AY$1,1,0),1))</f>
        <v>0</v>
      </c>
      <c r="N34" s="5">
        <f>IF(N$1=MatrizdeEquipos!$K32,1,IF(N$1&lt;MatrizdeEquipos!$K32,IF(MatrizdeEquipos!$K32&lt;AZ$1,1,0),1))</f>
        <v>0</v>
      </c>
      <c r="O34" s="5">
        <f>IF(O$1=MatrizdeEquipos!$K32,1,IF(O$1&lt;MatrizdeEquipos!$K32,IF(MatrizdeEquipos!$K32&lt;BA$1,1,0),1))</f>
        <v>0</v>
      </c>
      <c r="P34" s="5">
        <f>IF(P$1=MatrizdeEquipos!$K32,1,IF(P$1&lt;MatrizdeEquipos!$K32,IF(MatrizdeEquipos!$K32&lt;BB$1,1,0),1))</f>
        <v>0</v>
      </c>
      <c r="Q34" s="5">
        <f>IF(Q$1=MatrizdeEquipos!$K32,1,IF(Q$1&lt;MatrizdeEquipos!$K32,IF(MatrizdeEquipos!$K32&lt;BC$1,1,0),1))</f>
        <v>0</v>
      </c>
      <c r="R34" s="5">
        <f>IF(R$1=MatrizdeEquipos!$K32,1,IF(R$1&lt;MatrizdeEquipos!$K32,IF(MatrizdeEquipos!$K32&lt;BD$1,1,0),1))</f>
        <v>0</v>
      </c>
      <c r="S34" s="5">
        <f>IF(S$1=MatrizdeEquipos!$K32,1,IF(S$1&lt;MatrizdeEquipos!$K32,IF(MatrizdeEquipos!$K32&lt;BE$1,1,0),1))</f>
        <v>0</v>
      </c>
      <c r="T34" s="5">
        <f>IF(T$1=MatrizdeEquipos!$K32,1,IF(T$1&lt;MatrizdeEquipos!$K32,IF(MatrizdeEquipos!$K32&lt;BF$1,1,0),1))</f>
        <v>0</v>
      </c>
      <c r="U34" s="5">
        <f>IF(U$1=MatrizdeEquipos!$K32,1,IF(U$1&lt;MatrizdeEquipos!$K32,IF(MatrizdeEquipos!$K32&lt;BG$1,1,0),1))</f>
        <v>0</v>
      </c>
      <c r="V34" s="5">
        <f>IF(V$1=MatrizdeEquipos!$K32,1,IF(V$1&lt;MatrizdeEquipos!$K32,IF(MatrizdeEquipos!$K32&lt;BH$1,1,0),1))</f>
        <v>0</v>
      </c>
      <c r="W34" s="5">
        <f>IF(W$1=MatrizdeEquipos!$K32,1,IF(W$1&lt;MatrizdeEquipos!$K32,IF(MatrizdeEquipos!$K32&lt;BI$1,1,0),1))</f>
        <v>0</v>
      </c>
      <c r="X34" s="5">
        <f>IF(X$1=MatrizdeEquipos!$K32,1,IF(X$1&lt;MatrizdeEquipos!$K32,IF(MatrizdeEquipos!$K32&lt;BJ$1,1,0),1))</f>
        <v>0</v>
      </c>
      <c r="Y34" s="5">
        <f>IF(Y$1=MatrizdeEquipos!$K32,1,IF(Y$1&lt;MatrizdeEquipos!$K32,IF(MatrizdeEquipos!$K32&lt;BK$1,1,0),1))</f>
        <v>0</v>
      </c>
      <c r="Z34" s="5">
        <f>IF(Z$1=MatrizdeEquipos!$K32,1,IF(Z$1&lt;MatrizdeEquipos!$K32,IF(MatrizdeEquipos!$K32&lt;BL$1,1,0),1))</f>
        <v>0</v>
      </c>
      <c r="AA34" s="5">
        <f>IF(AA$1=MatrizdeEquipos!$K32,1,IF(AA$1&lt;MatrizdeEquipos!$K32,IF(MatrizdeEquipos!$K32&lt;BM$1,1,0),1))</f>
        <v>0</v>
      </c>
      <c r="AB34" s="5">
        <f>IF(AB$1=MatrizdeEquipos!$K32,1,IF(AB$1&lt;MatrizdeEquipos!$K32,IF(MatrizdeEquipos!$K32&lt;BN$1,1,0),1))</f>
        <v>0</v>
      </c>
      <c r="AC34" s="5">
        <f>IF(AC$1=MatrizdeEquipos!$K32,1,IF(AC$1&lt;MatrizdeEquipos!$K32,IF(MatrizdeEquipos!$K32&lt;BO$1,1,0),1))</f>
        <v>0</v>
      </c>
      <c r="AD34" s="5">
        <f>IF(AD$1=MatrizdeEquipos!$K32,1,IF(AD$1&lt;MatrizdeEquipos!$K32,IF(MatrizdeEquipos!$K32&lt;BP$1,1,0),1))</f>
        <v>0</v>
      </c>
      <c r="AE34" s="5">
        <f>IF(AE$1=MatrizdeEquipos!$K32,1,IF(AE$1&lt;MatrizdeEquipos!$K32,IF(MatrizdeEquipos!$K32&lt;BQ$1,1,0),1))</f>
        <v>0</v>
      </c>
      <c r="AF34" s="5">
        <f>IF(AF$1=MatrizdeEquipos!$K32,1,IF(AF$1&lt;MatrizdeEquipos!$K32,IF(MatrizdeEquipos!$K32&lt;BR$1,1,0),1))</f>
        <v>0</v>
      </c>
      <c r="AG34" s="5">
        <f>IF(AG$1=MatrizdeEquipos!$K32,1,IF(AG$1&lt;MatrizdeEquipos!$K32,IF(MatrizdeEquipos!$K32&lt;BS$1,1,0),1))</f>
        <v>0</v>
      </c>
      <c r="AH34" s="5">
        <f>IF(AH$1=MatrizdeEquipos!$K32,1,IF(AH$1&lt;MatrizdeEquipos!$K32,IF(MatrizdeEquipos!$K32&lt;BT$1,1,0),1))</f>
        <v>0</v>
      </c>
      <c r="AI34" s="5">
        <f>IF(AI$1=MatrizdeEquipos!$K32,1,IF(AI$1&lt;MatrizdeEquipos!$K32,IF(MatrizdeEquipos!$K32&lt;BU$1,1,0),1))</f>
        <v>0</v>
      </c>
      <c r="AJ34" s="5">
        <f>IF(AJ$1=MatrizdeEquipos!$K32,1,IF(AJ$1&lt;MatrizdeEquipos!$K32,IF(MatrizdeEquipos!$K32&lt;BV$1,1,0),1))</f>
        <v>0</v>
      </c>
      <c r="AK34" s="5">
        <f>IF(AK$1=MatrizdeEquipos!$K32,1,IF(AK$1&lt;MatrizdeEquipos!$K32,IF(MatrizdeEquipos!$K32&lt;BW$1,1,0),1))</f>
        <v>0</v>
      </c>
      <c r="AL34" s="5">
        <f>IF(AL$1=MatrizdeEquipos!$K32,1,IF(AL$1&lt;MatrizdeEquipos!$K32,IF(MatrizdeEquipos!$K32&lt;BX$1,1,0),1))</f>
        <v>0</v>
      </c>
      <c r="AM34" s="5">
        <f>IF(AM$1=MatrizdeEquipos!$K32,1,IF(AM$1&lt;MatrizdeEquipos!$K32,IF(MatrizdeEquipos!$K32&lt;BY$1,1,0),1))</f>
        <v>0</v>
      </c>
      <c r="AN34" s="5">
        <f>IF(AN$1=MatrizdeEquipos!$K32,1,IF(AN$1&lt;MatrizdeEquipos!$K32,IF(MatrizdeEquipos!$K32&lt;BZ$1,1,0),1))</f>
        <v>0</v>
      </c>
      <c r="AO34" s="5">
        <f>IF(AO$1=MatrizdeEquipos!$K32,1,IF(AO$1&lt;MatrizdeEquipos!$K32,IF(MatrizdeEquipos!$K32&lt;CA$1,1,0),0))</f>
        <v>0</v>
      </c>
      <c r="AP34" s="5">
        <f>IF(AP$1=MatrizdeEquipos!$K32,1,IF(AP$1&lt;MatrizdeEquipos!$K32,IF(MatrizdeEquipos!$K32&lt;CB$1,1,0),0))</f>
        <v>0</v>
      </c>
      <c r="AQ34" s="5">
        <f>IF(AQ$1=MatrizdeEquipos!$K32,1,IF(AQ$1&lt;MatrizdeEquipos!$K32,IF(MatrizdeEquipos!$K32&lt;CC$1,1,0),0))</f>
        <v>0</v>
      </c>
      <c r="AR34" s="5">
        <f>IF(AR$1=MatrizdeEquipos!$K32,1,IF(AR$1&lt;MatrizdeEquipos!$K32,IF(MatrizdeEquipos!$K32&lt;CD$1,1,0),0))</f>
        <v>0</v>
      </c>
      <c r="AS34" s="5">
        <f>IF(AS$1=MatrizdeEquipos!$K32,1,IF(AS$1&lt;MatrizdeEquipos!$K32,IF(MatrizdeEquipos!$K32&lt;CE$1,1,0),0))</f>
        <v>0</v>
      </c>
      <c r="AT34" s="5">
        <f>IF(AT$1=MatrizdeEquipos!$K32,1,IF(AT$1&lt;MatrizdeEquipos!$K32,IF(MatrizdeEquipos!$K32&lt;CF$1,1,0),0))</f>
        <v>0</v>
      </c>
      <c r="AU34" s="5">
        <f>IF(AU$1=MatrizdeEquipos!$K32,1,IF(AU$1&lt;MatrizdeEquipos!$K32,IF(MatrizdeEquipos!$K32&lt;CG$1,1,0),0))</f>
        <v>0</v>
      </c>
      <c r="AV34" s="5">
        <f>IF(AV$1=MatrizdeEquipos!$K32,1,IF(AV$1&lt;MatrizdeEquipos!$K32,IF(MatrizdeEquipos!$K32&lt;CH$1,1,0),0))</f>
        <v>0</v>
      </c>
      <c r="AW34" s="5">
        <f>IF(AW$1=MatrizdeEquipos!$K32,1,IF(AW$1&lt;MatrizdeEquipos!$K32,IF(MatrizdeEquipos!$K32&lt;CI$1,1,0),0))</f>
        <v>0</v>
      </c>
      <c r="AX34" s="5">
        <f>IF(AX$1=MatrizdeEquipos!$K32,1,IF(AX$1&lt;MatrizdeEquipos!$K32,IF(MatrizdeEquipos!$K32&lt;CJ$1,1,0),0))</f>
        <v>0</v>
      </c>
      <c r="AY34" s="5">
        <f>IF(AY$1=MatrizdeEquipos!$K32,1,IF(AY$1&lt;MatrizdeEquipos!$K32,IF(MatrizdeEquipos!$K32&lt;CK$1,1,0),0))</f>
        <v>0</v>
      </c>
      <c r="AZ34" s="5">
        <f>IF(AZ$1=MatrizdeEquipos!$K32,1,IF(AZ$1&lt;MatrizdeEquipos!$K32,IF(MatrizdeEquipos!$K32&lt;CL$1,1,0),0))</f>
        <v>0</v>
      </c>
      <c r="BA34" s="5">
        <f>IF(BA$1=MatrizdeEquipos!$K32,1,IF(BA$1&lt;MatrizdeEquipos!$K32,IF(MatrizdeEquipos!$K32&lt;CM$1,1,0),0))</f>
        <v>0</v>
      </c>
      <c r="BB34" s="5">
        <f>IF(BB$1=MatrizdeEquipos!$K32,1,IF(BB$1&lt;MatrizdeEquipos!$K32,IF(MatrizdeEquipos!$K32&lt;CN$1,1,0),0))</f>
        <v>0</v>
      </c>
      <c r="BC34" s="5">
        <f>IF(BC$1=MatrizdeEquipos!$K32,1,IF(BC$1&lt;MatrizdeEquipos!$K32,IF(MatrizdeEquipos!$K32&lt;CO$1,1,0),0))</f>
        <v>0</v>
      </c>
      <c r="BD34" s="5">
        <f>IF(BD$1=MatrizdeEquipos!$K32,1,IF(BD$1&lt;MatrizdeEquipos!$K32,IF(MatrizdeEquipos!$K32&lt;CP$1,1,0),0))</f>
        <v>0</v>
      </c>
      <c r="BE34" s="5">
        <f>IF(BE$1=MatrizdeEquipos!$K32,1,IF(BE$1&lt;MatrizdeEquipos!$K32,IF(MatrizdeEquipos!$K32&lt;CQ$1,1,0),0))</f>
        <v>0</v>
      </c>
      <c r="BF34" s="5">
        <f>IF(BF$1=MatrizdeEquipos!$K32,1,IF(BF$1&lt;MatrizdeEquipos!$K32,IF(MatrizdeEquipos!$K32&lt;CR$1,1,0),0))</f>
        <v>0</v>
      </c>
      <c r="BG34" s="5">
        <f>IF(BG$1=MatrizdeEquipos!$K32,1,IF(BG$1&lt;MatrizdeEquipos!$K32,IF(MatrizdeEquipos!$K32&lt;CS$1,1,0),0))</f>
        <v>0</v>
      </c>
      <c r="BH34" s="5">
        <f>IF(BH$1=MatrizdeEquipos!$K32,1,IF(BH$1&lt;MatrizdeEquipos!$K32,IF(MatrizdeEquipos!$K32&lt;CT$1,1,0),0))</f>
        <v>0</v>
      </c>
      <c r="BI34" s="5">
        <f>IF(BI$1=MatrizdeEquipos!$K32,1,IF(BI$1&lt;MatrizdeEquipos!$K32,IF(MatrizdeEquipos!$K32&lt;CU$1,1,0),0))</f>
        <v>0</v>
      </c>
      <c r="BJ34" s="5">
        <f>IF(BJ$1=MatrizdeEquipos!$K32,1,IF(BJ$1&lt;MatrizdeEquipos!$K32,IF(MatrizdeEquipos!$K32&lt;CV$1,1,0),0))</f>
        <v>0</v>
      </c>
      <c r="BK34" s="5">
        <f>IF(BK$1=MatrizdeEquipos!$K32,1,IF(BK$1&lt;MatrizdeEquipos!$K32,IF(MatrizdeEquipos!$K32&lt;CW$1,1,0),0))</f>
        <v>0</v>
      </c>
      <c r="BL34" s="5">
        <f>IF(BL$1=MatrizdeEquipos!$K32,1,IF(BL$1&lt;MatrizdeEquipos!$K32,IF(MatrizdeEquipos!$K32&lt;CX$1,1,0),0))</f>
        <v>0</v>
      </c>
      <c r="BM34" s="5">
        <f>IF(BM$1=MatrizdeEquipos!$K32,1,IF(BM$1&lt;MatrizdeEquipos!$K32,IF(MatrizdeEquipos!$K32&lt;CY$1,1,0),0))</f>
        <v>0</v>
      </c>
      <c r="BN34" s="5">
        <f>IF(BN$1=MatrizdeEquipos!$K32,1,IF(BN$1&lt;MatrizdeEquipos!$K32,IF(MatrizdeEquipos!$K32&lt;CZ$1,1,0),0))</f>
        <v>0</v>
      </c>
      <c r="BO34" s="5">
        <f>IF(BO$1=MatrizdeEquipos!$K32,1,IF(BO$1&lt;MatrizdeEquipos!$K32,IF(MatrizdeEquipos!$K32&lt;DA$1,1,0),0))</f>
        <v>0</v>
      </c>
      <c r="BP34" s="5">
        <f>IF(BP$1=MatrizdeEquipos!$K32,1,IF(BP$1&lt;MatrizdeEquipos!$K32,IF(MatrizdeEquipos!$K32&lt;DB$1,1,0),0))</f>
        <v>0</v>
      </c>
      <c r="BQ34" s="5">
        <f>IF(BQ$1=MatrizdeEquipos!$K32,1,IF(BQ$1&lt;MatrizdeEquipos!$K32,IF(MatrizdeEquipos!$K32&lt;DC$1,1,0),0))</f>
        <v>0</v>
      </c>
      <c r="BR34" s="5">
        <f>IF(BR$1=MatrizdeEquipos!$K32,1,IF(BR$1&lt;MatrizdeEquipos!$K32,IF(MatrizdeEquipos!$K32&lt;DD$1,1,0),0))</f>
        <v>0</v>
      </c>
      <c r="BS34" s="5">
        <f>IF(BS$1=MatrizdeEquipos!$K32,1,IF(BS$1&lt;MatrizdeEquipos!$K32,IF(MatrizdeEquipos!$K32&lt;DE$1,1,0),0))</f>
        <v>0</v>
      </c>
      <c r="BT34" s="5">
        <f>IF(BT$1=MatrizdeEquipos!$K32,1,IF(BT$1&lt;MatrizdeEquipos!$K32,IF(MatrizdeEquipos!$K32&lt;DF$1,1,0),0))</f>
        <v>0</v>
      </c>
      <c r="BU34" s="5">
        <f>IF(BU$1=MatrizdeEquipos!$K32,1,IF(BU$1&lt;MatrizdeEquipos!$K32,IF(MatrizdeEquipos!$K32&lt;DG$1,1,0),0))</f>
        <v>0</v>
      </c>
      <c r="BV34" s="5">
        <f>IF(BV$1=MatrizdeEquipos!$K32,1,IF(BV$1&lt;MatrizdeEquipos!$K32,IF(MatrizdeEquipos!$K32&lt;DH$1,1,0),0))</f>
        <v>0</v>
      </c>
      <c r="BW34" s="5">
        <f>IF(BW$1=MatrizdeEquipos!$K32,1,IF(BW$1&lt;MatrizdeEquipos!$K32,IF(MatrizdeEquipos!$K32&lt;DI$1,1,0),0))</f>
        <v>0</v>
      </c>
      <c r="BX34" s="5">
        <f>IF(BX$1=MatrizdeEquipos!$K32,1,IF(BX$1&lt;MatrizdeEquipos!$K32,IF(MatrizdeEquipos!$K32&lt;DJ$1,1,0),0))</f>
        <v>0</v>
      </c>
      <c r="BY34" s="5">
        <f>IF(BY$1=MatrizdeEquipos!$K32,1,IF(BY$1&lt;MatrizdeEquipos!$K32,IF(MatrizdeEquipos!$K32&lt;DK$1,1,0),0))</f>
        <v>0</v>
      </c>
      <c r="BZ34" s="5">
        <f>IF(BZ$1=MatrizdeEquipos!$K32,1,IF(BZ$1&lt;MatrizdeEquipos!$K32,IF(MatrizdeEquipos!$K32&lt;DL$1,1,0),0))</f>
        <v>0</v>
      </c>
      <c r="CA34" s="5">
        <f>IF(CA$1=MatrizdeEquipos!$K32,1,IF(CA$1&lt;MatrizdeEquipos!$K32,IF(MatrizdeEquipos!$K32&lt;DM$1,1,0),0))</f>
        <v>0</v>
      </c>
      <c r="CB34" s="5">
        <f>IF(CB$1=MatrizdeEquipos!$K32,1,IF(CB$1&lt;MatrizdeEquipos!$K32,IF(MatrizdeEquipos!$K32&lt;DN$1,1,0),0))</f>
        <v>0</v>
      </c>
      <c r="CC34" s="5">
        <f>IF(CC$1=MatrizdeEquipos!$K32,1,IF(CC$1&lt;MatrizdeEquipos!$K32,IF(MatrizdeEquipos!$K32&lt;DO$1,1,0),0))</f>
        <v>0</v>
      </c>
      <c r="CD34" s="5">
        <f>IF(CD$1=MatrizdeEquipos!$K32,1,IF(CD$1&lt;MatrizdeEquipos!$K32,IF(MatrizdeEquipos!$K32&lt;DP$1,1,0),0))</f>
        <v>0</v>
      </c>
      <c r="CE34" s="5">
        <f>IF(CE$1=MatrizdeEquipos!$K32,1,IF(CE$1&lt;MatrizdeEquipos!$K32,IF(MatrizdeEquipos!$K32&lt;DQ$1,1,0),0))</f>
        <v>0</v>
      </c>
      <c r="CF34" s="5">
        <f>IF(CF$1=MatrizdeEquipos!$K32,1,IF(CF$1&lt;MatrizdeEquipos!$K32,IF(MatrizdeEquipos!$K32&lt;DR$1,1,0),0))</f>
        <v>0</v>
      </c>
      <c r="CG34" s="5">
        <f>IF(CG$1=MatrizdeEquipos!$K32,1,IF(CG$1&lt;MatrizdeEquipos!$K32,IF(MatrizdeEquipos!$K32&lt;DS$1,1,0),0))</f>
        <v>0</v>
      </c>
      <c r="CH34" s="5">
        <f>IF(CH$1=MatrizdeEquipos!$K32,1,IF(CH$1&lt;MatrizdeEquipos!$K32,IF(MatrizdeEquipos!$K32&lt;DT$1,1,0),0))</f>
        <v>0</v>
      </c>
      <c r="CI34" s="5">
        <f>IF(CI$1=MatrizdeEquipos!$K32,1,IF(CI$1&lt;MatrizdeEquipos!$K32,IF(MatrizdeEquipos!$K32&lt;DU$1,1,0),0))</f>
        <v>0</v>
      </c>
      <c r="CJ34" s="5">
        <f>IF(CJ$1=MatrizdeEquipos!$K32,1,IF(CJ$1&lt;MatrizdeEquipos!$K32,IF(MatrizdeEquipos!$K32&lt;DV$1,1,0),0))</f>
        <v>0</v>
      </c>
      <c r="CK34" s="5">
        <f>IF(CK$1=MatrizdeEquipos!$K32,1,IF(CK$1&lt;MatrizdeEquipos!$K32,IF(MatrizdeEquipos!$K32&lt;DW$1,1,0),0))</f>
        <v>0</v>
      </c>
      <c r="CL34" s="5">
        <f>IF(CL$1=MatrizdeEquipos!$K32,1,IF(CL$1&lt;MatrizdeEquipos!$K32,IF(MatrizdeEquipos!$K32&lt;DX$1,1,0),0))</f>
        <v>0</v>
      </c>
      <c r="CM34" s="5">
        <f>IF(CM$1=MatrizdeEquipos!$K32,1,IF(CM$1&lt;MatrizdeEquipos!$K32,IF(MatrizdeEquipos!$K32&lt;DY$1,1,0),0))</f>
        <v>0</v>
      </c>
      <c r="CN34" s="5">
        <f>IF(CN$1=MatrizdeEquipos!$K32,1,IF(CN$1&lt;MatrizdeEquipos!$K32,IF(MatrizdeEquipos!$K32&lt;DZ$1,1,0),0))</f>
        <v>0</v>
      </c>
      <c r="CO34" s="5">
        <f>IF(CO$1=MatrizdeEquipos!$K32,1,IF(CO$1&lt;MatrizdeEquipos!$K32,IF(MatrizdeEquipos!$K32&lt;EA$1,1,0),0))</f>
        <v>0</v>
      </c>
      <c r="CP34" s="5">
        <f>IF(CP$1=MatrizdeEquipos!$K32,1,IF(CP$1&lt;MatrizdeEquipos!$K32,IF(MatrizdeEquipos!$K32&lt;EB$1,1,0),0))</f>
        <v>0</v>
      </c>
      <c r="CQ34" s="5">
        <f>IF(CQ$1=MatrizdeEquipos!$K32,1,IF(CQ$1&lt;MatrizdeEquipos!$K32,IF(MatrizdeEquipos!$K32&lt;EC$1,1,0),0))</f>
        <v>0</v>
      </c>
      <c r="CR34" s="5">
        <f>IF(CR$1=MatrizdeEquipos!$K32,1,IF(CR$1&lt;MatrizdeEquipos!$K32,IF(MatrizdeEquipos!$K32&lt;ED$1,1,0),0))</f>
        <v>0</v>
      </c>
      <c r="CS34" s="5">
        <f>IF(CS$1=MatrizdeEquipos!$K32,1,IF(CS$1&lt;MatrizdeEquipos!$K32,IF(MatrizdeEquipos!$K32&lt;EE$1,1,0),0))</f>
        <v>0</v>
      </c>
      <c r="CT34" s="5">
        <f>IF(CT$1=MatrizdeEquipos!$K32,1,IF(CT$1&lt;MatrizdeEquipos!$K32,IF(MatrizdeEquipos!$K32&lt;EF$1,1,0),0))</f>
        <v>0</v>
      </c>
      <c r="CU34" s="5">
        <f>IF(CU$1=MatrizdeEquipos!$K32,1,IF(CU$1&lt;MatrizdeEquipos!$K32,IF(MatrizdeEquipos!$K32&lt;EG$1,1,0),0))</f>
        <v>0</v>
      </c>
      <c r="CV34" s="5">
        <f>IF(CV$1=MatrizdeEquipos!$K32,1,IF(CV$1&lt;MatrizdeEquipos!$K32,IF(MatrizdeEquipos!$K32&lt;EH$1,1,0),0))</f>
        <v>0</v>
      </c>
      <c r="CW34" s="5">
        <f>IF(CW$1=MatrizdeEquipos!$K32,1,IF(CW$1&lt;MatrizdeEquipos!$K32,IF(MatrizdeEquipos!$K32&lt;EI$1,1,0),0))</f>
        <v>0</v>
      </c>
      <c r="CX34" s="5">
        <f>IF(CX$1=MatrizdeEquipos!$K32,1,IF(CX$1&lt;MatrizdeEquipos!$K32,IF(MatrizdeEquipos!$K32&lt;EJ$1,1,0),0))</f>
        <v>0</v>
      </c>
      <c r="CY34" s="5">
        <f>IF(CY$1=MatrizdeEquipos!$K32,1,IF(CY$1&lt;MatrizdeEquipos!$K32,IF(MatrizdeEquipos!$K32&lt;EK$1,1,0),0))</f>
        <v>0</v>
      </c>
      <c r="CZ34" s="5">
        <f>IF(CZ$1=MatrizdeEquipos!$K32,1,IF(CZ$1&lt;MatrizdeEquipos!$K32,IF(MatrizdeEquipos!$K32&lt;EL$1,1,0),0))</f>
        <v>0</v>
      </c>
      <c r="DA34" s="5">
        <f>IF(DA$1=MatrizdeEquipos!$K32,1,IF(DA$1&lt;MatrizdeEquipos!$K32,IF(MatrizdeEquipos!$K32&lt;EM$1,1,0),0))</f>
        <v>0</v>
      </c>
      <c r="DB34" s="5">
        <f>IF(DB$1=MatrizdeEquipos!$K32,1,IF(DB$1&lt;MatrizdeEquipos!$K32,IF(MatrizdeEquipos!$K32&lt;EN$1,1,0),0))</f>
        <v>0</v>
      </c>
      <c r="DC34" s="5">
        <f>IF(DC$1=MatrizdeEquipos!$K32,1,IF(DC$1&lt;MatrizdeEquipos!$K32,IF(MatrizdeEquipos!$K32&lt;EO$1,1,0),0))</f>
        <v>0</v>
      </c>
      <c r="DD34" s="5">
        <f>IF(DD$1=MatrizdeEquipos!$K32,1,IF(DD$1&lt;MatrizdeEquipos!$K32,IF(MatrizdeEquipos!$K32&lt;EP$1,1,0),0))</f>
        <v>0</v>
      </c>
      <c r="DE34" s="5">
        <f>IF(DE$1=MatrizdeEquipos!$K32,1,IF(DE$1&lt;MatrizdeEquipos!$K32,IF(MatrizdeEquipos!$K32&lt;EQ$1,1,0),0))</f>
        <v>0</v>
      </c>
      <c r="DF34" s="5">
        <f>IF(DF$1=MatrizdeEquipos!$K32,1,IF(DF$1&lt;MatrizdeEquipos!$K32,IF(MatrizdeEquipos!$K32&lt;ER$1,1,0),0))</f>
        <v>0</v>
      </c>
      <c r="DG34" s="5">
        <f>IF(DG$1=MatrizdeEquipos!$K32,1,IF(DG$1&lt;MatrizdeEquipos!$K32,IF(MatrizdeEquipos!$K32&lt;ES$1,1,0),0))</f>
        <v>0</v>
      </c>
      <c r="DH34" s="5">
        <f>IF(DH$1=MatrizdeEquipos!$K32,1,IF(DH$1&lt;MatrizdeEquipos!$K32,IF(MatrizdeEquipos!$K32&lt;ET$1,1,0),0))</f>
        <v>0</v>
      </c>
      <c r="DI34" s="5">
        <f>IF(DI$1=MatrizdeEquipos!$K32,1,IF(DI$1&lt;MatrizdeEquipos!$K32,IF(MatrizdeEquipos!$K32&lt;EU$1,1,0),0))</f>
        <v>0</v>
      </c>
      <c r="DJ34" s="5">
        <f>IF(DJ$1=MatrizdeEquipos!$K32,1,IF(DJ$1&lt;MatrizdeEquipos!$K32,IF(MatrizdeEquipos!$K32&lt;EV$1,1,0),0))</f>
        <v>0</v>
      </c>
      <c r="DK34" s="5">
        <f>IF(DK$1=MatrizdeEquipos!$K32,1,IF(DK$1&lt;MatrizdeEquipos!$K32,IF(MatrizdeEquipos!$K32&lt;EW$1,1,0),0))</f>
        <v>0</v>
      </c>
      <c r="DL34" s="5">
        <f>IF(DL$1=MatrizdeEquipos!$K32,1,IF(DL$1&lt;MatrizdeEquipos!$K32,IF(MatrizdeEquipos!$K32&lt;EX$1,1,0),0))</f>
        <v>0</v>
      </c>
      <c r="DM34" s="5">
        <f>IF(DM$1=MatrizdeEquipos!$K32,1,IF(DM$1&lt;MatrizdeEquipos!$K32,IF(MatrizdeEquipos!$K32&lt;EY$1,1,0),0))</f>
        <v>0</v>
      </c>
      <c r="DN34" s="5">
        <f>IF(DN$1=MatrizdeEquipos!$K32,1,IF(DN$1&lt;MatrizdeEquipos!$K32,IF(MatrizdeEquipos!$K32&lt;EZ$1,1,0),0))</f>
        <v>0</v>
      </c>
      <c r="DO34" s="5">
        <f>IF(DO$1=MatrizdeEquipos!$K32,1,IF(DO$1&lt;MatrizdeEquipos!$K32,IF(MatrizdeEquipos!$K32&lt;FA$1,1,0),0))</f>
        <v>0</v>
      </c>
      <c r="DP34" s="5">
        <f>IF(DP$1=MatrizdeEquipos!$K32,1,IF(DP$1&lt;MatrizdeEquipos!$K32,IF(MatrizdeEquipos!$K32&lt;FB$1,1,0),0))</f>
        <v>0</v>
      </c>
      <c r="DQ34" s="5">
        <f>IF(DQ$1=MatrizdeEquipos!$K32,1,IF(DQ$1&lt;MatrizdeEquipos!$K32,IF(MatrizdeEquipos!$K32&lt;FC$1,1,0),0))</f>
        <v>0</v>
      </c>
      <c r="DR34" s="5">
        <f>IF(DR$1=MatrizdeEquipos!$K32,1,IF(DR$1&lt;MatrizdeEquipos!$K32,IF(MatrizdeEquipos!$K32&lt;FD$1,1,0),0))</f>
        <v>0</v>
      </c>
      <c r="DS34" s="5">
        <f>IF(DS$1=MatrizdeEquipos!$K32,1,IF(DS$1&lt;MatrizdeEquipos!$K32,IF(MatrizdeEquipos!$K32&lt;FE$1,1,0),0))</f>
        <v>0</v>
      </c>
      <c r="DT34" s="5">
        <f>IF(DT$1=MatrizdeEquipos!$K32,1,IF(DT$1&lt;MatrizdeEquipos!$K32,IF(MatrizdeEquipos!$K32&lt;FF$1,1,0),0))</f>
        <v>0</v>
      </c>
      <c r="DU34" s="5">
        <f>IF(DU$1=MatrizdeEquipos!$K32,1,IF(DU$1&lt;MatrizdeEquipos!$K32,IF(MatrizdeEquipos!$K32&lt;FG$1,1,0),0))</f>
        <v>0</v>
      </c>
      <c r="DV34" s="5">
        <f>IF(DV$1=MatrizdeEquipos!$K32,1,IF(DV$1&lt;MatrizdeEquipos!$K32,IF(MatrizdeEquipos!$K32&lt;FH$1,1,0),0))</f>
        <v>0</v>
      </c>
      <c r="DW34" s="5">
        <f>IF(DW$1=MatrizdeEquipos!$K32,1,IF(DW$1&lt;MatrizdeEquipos!$K32,IF(MatrizdeEquipos!$K32&lt;FI$1,1,0),0))</f>
        <v>0</v>
      </c>
      <c r="DX34" s="5">
        <f>IF(DX$1=MatrizdeEquipos!$K32,1,IF(DX$1&lt;MatrizdeEquipos!$K32,IF(MatrizdeEquipos!$K32&lt;FJ$1,1,0),0))</f>
        <v>0</v>
      </c>
      <c r="DY34" s="5">
        <f>IF(DY$1=MatrizdeEquipos!$K32,1,IF(DY$1&lt;MatrizdeEquipos!$K32,IF(MatrizdeEquipos!$K32&lt;FK$1,1,0),0))</f>
        <v>0</v>
      </c>
      <c r="DZ34" s="5">
        <f>IF(DZ$1=MatrizdeEquipos!$K32,1,IF(DZ$1&lt;MatrizdeEquipos!$K32,IF(MatrizdeEquipos!$K32&lt;FL$1,1,0),0))</f>
        <v>0</v>
      </c>
      <c r="EA34" s="5">
        <f>IF(EA$1=MatrizdeEquipos!$K32,1,IF(EA$1&lt;MatrizdeEquipos!$K32,IF(MatrizdeEquipos!$K32&lt;FM$1,1,0),0))</f>
        <v>0</v>
      </c>
      <c r="EB34" s="5">
        <f>IF(EB$1=MatrizdeEquipos!$K32,1,IF(EB$1&lt;MatrizdeEquipos!$K32,IF(MatrizdeEquipos!$K32&lt;FN$1,1,0),0))</f>
        <v>0</v>
      </c>
      <c r="EC34" s="5">
        <f>IF(EC$1=MatrizdeEquipos!$K32,1,IF(EC$1&lt;MatrizdeEquipos!$K32,IF(MatrizdeEquipos!$K32&lt;FO$1,1,0),0))</f>
        <v>0</v>
      </c>
      <c r="ED34" s="5">
        <f>IF(ED$1=MatrizdeEquipos!$K32,1,IF(ED$1&lt;MatrizdeEquipos!$K32,IF(MatrizdeEquipos!$K32&lt;FP$1,1,0),0))</f>
        <v>0</v>
      </c>
      <c r="EE34" s="5">
        <f>IF(EE$1=MatrizdeEquipos!$K32,1,IF(EE$1&lt;MatrizdeEquipos!$K32,IF(MatrizdeEquipos!$K32&lt;FQ$1,1,0),0))</f>
        <v>0</v>
      </c>
      <c r="EF34" s="5">
        <f>IF(EF$1=MatrizdeEquipos!$K32,1,IF(EF$1&lt;MatrizdeEquipos!$K32,IF(MatrizdeEquipos!$K32&lt;FR$1,1,0),0))</f>
        <v>0</v>
      </c>
      <c r="EG34" s="5">
        <f>IF(EG$1=MatrizdeEquipos!$K32,1,IF(EG$1&lt;MatrizdeEquipos!$K32,IF(MatrizdeEquipos!$K32&lt;FS$1,1,0),0))</f>
        <v>0</v>
      </c>
      <c r="EH34" s="5">
        <f>IF(EH$1=MatrizdeEquipos!$K32,1,IF(EH$1&lt;MatrizdeEquipos!$K32,IF(MatrizdeEquipos!$K32&lt;FT$1,1,0),0))</f>
        <v>0</v>
      </c>
      <c r="EI34" s="5">
        <f>IF(EI$1=MatrizdeEquipos!$K32,1,IF(EI$1&lt;MatrizdeEquipos!$K32,IF(MatrizdeEquipos!$K32&lt;FU$1,1,0),0))</f>
        <v>0</v>
      </c>
      <c r="EJ34" s="5">
        <f>IF(EJ$1=MatrizdeEquipos!$K32,1,IF(EJ$1&lt;MatrizdeEquipos!$K32,IF(MatrizdeEquipos!$K32&lt;FV$1,1,0),0))</f>
        <v>0</v>
      </c>
      <c r="EK34" s="5">
        <f>IF(EK$1=MatrizdeEquipos!$K32,1,IF(EK$1&lt;MatrizdeEquipos!$K32,IF(MatrizdeEquipos!$K32&lt;FW$1,1,0),0))</f>
        <v>0</v>
      </c>
      <c r="EL34" s="5">
        <f>IF(EL$1=MatrizdeEquipos!$K32,1,IF(EL$1&lt;MatrizdeEquipos!$K32,IF(MatrizdeEquipos!$K32&lt;FX$1,1,0),0))</f>
        <v>0</v>
      </c>
      <c r="EM34" s="5">
        <f>IF(EM$1=MatrizdeEquipos!$K32,1,IF(EM$1&lt;MatrizdeEquipos!$K32,IF(MatrizdeEquipos!$K32&lt;FY$1,1,0),0))</f>
        <v>0</v>
      </c>
      <c r="EN34" s="5">
        <f>IF(EN$1=MatrizdeEquipos!$K32,1,IF(EN$1&lt;MatrizdeEquipos!$K32,IF(MatrizdeEquipos!$K32&lt;FZ$1,1,0),0))</f>
        <v>0</v>
      </c>
      <c r="EO34" s="5">
        <f>IF(EO$1=MatrizdeEquipos!$K32,1,IF(EO$1&lt;MatrizdeEquipos!$K32,IF(MatrizdeEquipos!$K32&lt;GA$1,1,0),0))</f>
        <v>0</v>
      </c>
      <c r="EP34" s="5">
        <f>IF(EP$1=MatrizdeEquipos!$K32,1,IF(EP$1&lt;MatrizdeEquipos!$K32,IF(MatrizdeEquipos!$K32&lt;GB$1,1,0),0))</f>
        <v>0</v>
      </c>
      <c r="EQ34" s="5">
        <f>IF(EQ$1=MatrizdeEquipos!$K32,1,IF(EQ$1&lt;MatrizdeEquipos!$K32,IF(MatrizdeEquipos!$K32&lt;GC$1,1,0),0))</f>
        <v>0</v>
      </c>
      <c r="ER34" s="5">
        <f>IF(ER$1=MatrizdeEquipos!$K32,1,IF(ER$1&lt;MatrizdeEquipos!$K32,IF(MatrizdeEquipos!$K32&lt;GD$1,1,0),0))</f>
        <v>0</v>
      </c>
      <c r="ES34" s="5">
        <f>IF(ES$1=MatrizdeEquipos!$K32,1,IF(ES$1&lt;MatrizdeEquipos!$K32,IF(MatrizdeEquipos!$K32&lt;GE$1,1,0),0))</f>
        <v>0</v>
      </c>
      <c r="ET34" s="5">
        <f>IF(ET$1=MatrizdeEquipos!$K32,1,IF(ET$1&lt;MatrizdeEquipos!$K32,IF(MatrizdeEquipos!$K32&lt;GF$1,1,0),0))</f>
        <v>0</v>
      </c>
      <c r="EU34" s="5">
        <f>IF(EU$1=MatrizdeEquipos!$K32,1,IF(EU$1&lt;MatrizdeEquipos!$K32,IF(MatrizdeEquipos!$K32&lt;GG$1,1,0),0))</f>
        <v>0</v>
      </c>
      <c r="EV34" s="5">
        <f>IF(EV$1=MatrizdeEquipos!$K32,1,IF(EV$1&lt;MatrizdeEquipos!$K32,IF(MatrizdeEquipos!$K32&lt;GH$1,1,0),0))</f>
        <v>0</v>
      </c>
      <c r="EW34" s="5">
        <f>IF(EW$1=MatrizdeEquipos!$K32,1,IF(EW$1&lt;MatrizdeEquipos!$K32,IF(MatrizdeEquipos!$K32&lt;GI$1,1,0),0))</f>
        <v>0</v>
      </c>
      <c r="EX34" s="5">
        <f>IF(EX$1=MatrizdeEquipos!$K32,1,IF(EX$1&lt;MatrizdeEquipos!$K32,IF(MatrizdeEquipos!$K32&lt;GJ$1,1,0),0))</f>
        <v>0</v>
      </c>
      <c r="EY34" s="5">
        <f>IF(EY$1=MatrizdeEquipos!$K32,1,IF(EY$1&lt;MatrizdeEquipos!$K32,IF(MatrizdeEquipos!$K32&lt;GK$1,1,0),0))</f>
        <v>0</v>
      </c>
      <c r="EZ34" s="5">
        <f>IF(EZ$1=MatrizdeEquipos!$K32,1,IF(EZ$1&lt;MatrizdeEquipos!$K32,IF(MatrizdeEquipos!$K32&lt;GL$1,1,0),0))</f>
        <v>0</v>
      </c>
      <c r="FA34" s="5">
        <f>IF(FA$1=MatrizdeEquipos!$K32,1,IF(FA$1&lt;MatrizdeEquipos!$K32,IF(MatrizdeEquipos!$K32&lt;GM$1,1,0),0))</f>
        <v>0</v>
      </c>
      <c r="FB34" s="5">
        <f>IF(FB$1=MatrizdeEquipos!$K32,1,IF(FB$1&lt;MatrizdeEquipos!$K32,IF(MatrizdeEquipos!$K32&lt;GN$1,1,0),0))</f>
        <v>0</v>
      </c>
      <c r="FC34" s="5">
        <f>IF(FC$1=MatrizdeEquipos!$K32,1,IF(FC$1&lt;MatrizdeEquipos!$K32,IF(MatrizdeEquipos!$K32&lt;GO$1,1,0),0))</f>
        <v>0</v>
      </c>
      <c r="FD34" s="5">
        <f>IF(FD$1=MatrizdeEquipos!$K32,1,IF(FD$1&lt;MatrizdeEquipos!$K32,IF(MatrizdeEquipos!$K32&lt;GP$1,1,0),0))</f>
        <v>0</v>
      </c>
      <c r="FE34" s="5">
        <f>IF(FE$1=MatrizdeEquipos!$K32,1,IF(FE$1&lt;MatrizdeEquipos!$K32,IF(MatrizdeEquipos!$K32&lt;GQ$1,1,0),0))</f>
        <v>0</v>
      </c>
      <c r="FF34" s="5">
        <f>IF(FF$1=MatrizdeEquipos!$K32,1,IF(FF$1&lt;MatrizdeEquipos!$K32,IF(MatrizdeEquipos!$K32&lt;GR$1,1,0),0))</f>
        <v>0</v>
      </c>
      <c r="FG34" s="5">
        <f>IF(FG$1=MatrizdeEquipos!$K32,1,IF(FG$1&lt;MatrizdeEquipos!$K32,IF(MatrizdeEquipos!$K32&lt;GS$1,1,0),0))</f>
        <v>0</v>
      </c>
      <c r="FH34" s="5">
        <f>IF(FH$1=MatrizdeEquipos!$K32,1,IF(FH$1&lt;MatrizdeEquipos!$K32,IF(MatrizdeEquipos!$K32&lt;GT$1,1,0),0))</f>
        <v>0</v>
      </c>
      <c r="FI34" s="5">
        <f>IF(FI$1=MatrizdeEquipos!$K32,1,IF(FI$1&lt;MatrizdeEquipos!$K32,IF(MatrizdeEquipos!$K32&lt;GU$1,1,0),0))</f>
        <v>0</v>
      </c>
      <c r="FJ34" s="5">
        <f>IF(FJ$1=MatrizdeEquipos!$K32,1,IF(FJ$1&lt;MatrizdeEquipos!$K32,IF(MatrizdeEquipos!$K32&lt;GV$1,1,0),0))</f>
        <v>0</v>
      </c>
      <c r="FK34" s="5">
        <f>IF(FK$1=MatrizdeEquipos!$K32,1,IF(FK$1&lt;MatrizdeEquipos!$K32,IF(MatrizdeEquipos!$K32&lt;GW$1,1,0),0))</f>
        <v>0</v>
      </c>
      <c r="FL34" s="5">
        <f>IF(FL$1=MatrizdeEquipos!$K32,1,IF(FL$1&lt;MatrizdeEquipos!$K32,IF(MatrizdeEquipos!$K32&lt;GX$1,1,0),0))</f>
        <v>0</v>
      </c>
      <c r="FM34" s="5">
        <f>IF(FM$1=MatrizdeEquipos!$K32,1,IF(FM$1&lt;MatrizdeEquipos!$K32,IF(MatrizdeEquipos!$K32&lt;GY$1,1,0),0))</f>
        <v>0</v>
      </c>
      <c r="FN34" s="5">
        <f>IF(FN$1=MatrizdeEquipos!$K32,1,IF(FN$1&lt;MatrizdeEquipos!$K32,IF(MatrizdeEquipos!$K32&lt;GZ$1,1,0),0))</f>
        <v>0</v>
      </c>
      <c r="FO34" s="5">
        <f>IF(FO$1=MatrizdeEquipos!$K32,1,IF(FO$1&lt;MatrizdeEquipos!$K32,IF(MatrizdeEquipos!$K32&lt;HA$1,1,0),0))</f>
        <v>0</v>
      </c>
      <c r="FP34" s="5">
        <f>IF(FP$1=MatrizdeEquipos!$K32,1,IF(FP$1&lt;MatrizdeEquipos!$K32,IF(MatrizdeEquipos!$K32&lt;HB$1,1,0),0))</f>
        <v>0</v>
      </c>
      <c r="FQ34" s="5">
        <f>IF(FQ$1=MatrizdeEquipos!$K32,1,IF(FQ$1&lt;MatrizdeEquipos!$K32,IF(MatrizdeEquipos!$K32&lt;HC$1,1,0),0))</f>
        <v>0</v>
      </c>
      <c r="FR34" s="5">
        <f>IF(FR$1=MatrizdeEquipos!$K32,1,IF(FR$1&lt;MatrizdeEquipos!$K32,IF(MatrizdeEquipos!$K32&lt;HD$1,1,0),0))</f>
        <v>0</v>
      </c>
      <c r="FS34" s="5">
        <f>IF(FS$1=MatrizdeEquipos!$K32,1,IF(FS$1&lt;MatrizdeEquipos!$K32,IF(MatrizdeEquipos!$K32&lt;HE$1,1,0),0))</f>
        <v>0</v>
      </c>
      <c r="FT34" s="5">
        <f>IF(FT$1=MatrizdeEquipos!$K32,1,IF(FT$1&lt;MatrizdeEquipos!$K32,IF(MatrizdeEquipos!$K32&lt;HF$1,1,0),0))</f>
        <v>0</v>
      </c>
      <c r="FU34" s="5">
        <f>IF(FU$1=MatrizdeEquipos!$K32,1,IF(FU$1&lt;MatrizdeEquipos!$K32,IF(MatrizdeEquipos!$K32&lt;HG$1,1,0),0))</f>
        <v>0</v>
      </c>
      <c r="FV34" s="5">
        <f>IF(FV$1=MatrizdeEquipos!$K32,1,IF(FV$1&lt;MatrizdeEquipos!$K32,IF(MatrizdeEquipos!$K32&lt;HH$1,1,0),0))</f>
        <v>0</v>
      </c>
      <c r="FW34" s="5">
        <f>IF(FW$1=MatrizdeEquipos!$K32,1,IF(FW$1&lt;MatrizdeEquipos!$K32,IF(MatrizdeEquipos!$K32&lt;HI$1,1,0),0))</f>
        <v>0</v>
      </c>
      <c r="FX34" s="5">
        <f>IF(FX$1=MatrizdeEquipos!$K32,1,IF(FX$1&lt;MatrizdeEquipos!$K32,IF(MatrizdeEquipos!$K32&lt;HJ$1,1,0),0))</f>
        <v>0</v>
      </c>
      <c r="FY34" s="5">
        <f>IF(FY$1=MatrizdeEquipos!$K32,1,IF(FY$1&lt;MatrizdeEquipos!$K32,IF(MatrizdeEquipos!$K32&lt;HK$1,1,0),0))</f>
        <v>0</v>
      </c>
      <c r="FZ34" s="5">
        <f>IF(FZ$1=MatrizdeEquipos!$K32,1,IF(FZ$1&lt;MatrizdeEquipos!$K32,IF(MatrizdeEquipos!$K32&lt;HL$1,1,0),0))</f>
        <v>0</v>
      </c>
      <c r="GA34" s="5">
        <f>IF(GA$1=MatrizdeEquipos!$K32,1,IF(GA$1&lt;MatrizdeEquipos!$K32,IF(MatrizdeEquipos!$K32&lt;HM$1,1,0),0))</f>
        <v>0</v>
      </c>
      <c r="GB34" s="5">
        <f>IF(GB$1=MatrizdeEquipos!$K32,1,IF(GB$1&lt;MatrizdeEquipos!$K32,IF(MatrizdeEquipos!$K32&lt;HN$1,1,0),0))</f>
        <v>0</v>
      </c>
      <c r="GC34" s="5">
        <f>IF(GC$1=MatrizdeEquipos!$K32,1,IF(GC$1&lt;MatrizdeEquipos!$K32,IF(MatrizdeEquipos!$K32&lt;HO$1,1,0),0))</f>
        <v>0</v>
      </c>
      <c r="GD34" s="5">
        <f>IF(GD$1=MatrizdeEquipos!$K32,1,IF(GD$1&lt;MatrizdeEquipos!$K32,IF(MatrizdeEquipos!$K32&lt;HP$1,1,0),0))</f>
        <v>0</v>
      </c>
      <c r="GE34" s="5">
        <f>IF(GE$1=MatrizdeEquipos!$K32,1,IF(GE$1&lt;MatrizdeEquipos!$K32,IF(MatrizdeEquipos!$K32&lt;HQ$1,1,0),0))</f>
        <v>0</v>
      </c>
      <c r="GF34" s="5">
        <f>IF(GF$1=MatrizdeEquipos!$K32,1,IF(GF$1&lt;MatrizdeEquipos!$K32,IF(MatrizdeEquipos!$K32&lt;HR$1,1,0),0))</f>
        <v>0</v>
      </c>
      <c r="GG34" s="5">
        <f>IF(GG$1=MatrizdeEquipos!$K32,1,IF(GG$1&lt;MatrizdeEquipos!$K32,IF(MatrizdeEquipos!$K32&lt;HS$1,1,0),0))</f>
        <v>0</v>
      </c>
      <c r="GH34" s="5">
        <f>IF(GH$1=MatrizdeEquipos!$K32,1,IF(GH$1&lt;MatrizdeEquipos!$K32,IF(MatrizdeEquipos!$K32&lt;HT$1,1,0),0))</f>
        <v>0</v>
      </c>
      <c r="GI34" s="5">
        <f>IF(GI$1=MatrizdeEquipos!$K32,1,IF(GI$1&lt;MatrizdeEquipos!$K32,IF(MatrizdeEquipos!$K32&lt;HU$1,1,0),0))</f>
        <v>0</v>
      </c>
      <c r="GJ34" s="5">
        <f>IF(GJ$1=MatrizdeEquipos!$K32,1,IF(GJ$1&lt;MatrizdeEquipos!$K32,IF(MatrizdeEquipos!$K32&lt;HV$1,1,0),0))</f>
        <v>0</v>
      </c>
      <c r="GK34" s="5">
        <f>IF(GK$1=MatrizdeEquipos!$K32,1,IF(GK$1&lt;MatrizdeEquipos!$K32,IF(MatrizdeEquipos!$K32&lt;HW$1,1,0),0))</f>
        <v>0</v>
      </c>
      <c r="GL34" s="5">
        <f>IF(GL$1=MatrizdeEquipos!$K32,1,IF(GL$1&lt;MatrizdeEquipos!$K32,IF(MatrizdeEquipos!$K32&lt;HX$1,1,0),0))</f>
        <v>0</v>
      </c>
      <c r="GM34" s="5">
        <f>IF(GM$1=MatrizdeEquipos!$K32,1,IF(GM$1&lt;MatrizdeEquipos!$K32,IF(MatrizdeEquipos!$K32&lt;HY$1,1,0),0))</f>
        <v>0</v>
      </c>
      <c r="GN34" s="5">
        <f>IF(GN$1=MatrizdeEquipos!$K32,1,IF(GN$1&lt;MatrizdeEquipos!$K32,IF(MatrizdeEquipos!$K32&lt;HZ$1,1,0),0))</f>
        <v>0</v>
      </c>
      <c r="GO34" s="5">
        <f>IF(GO$1=MatrizdeEquipos!$K32,1,IF(GO$1&lt;MatrizdeEquipos!$K32,IF(MatrizdeEquipos!$K32&lt;IA$1,1,0),0))</f>
        <v>0</v>
      </c>
      <c r="GP34" s="5">
        <f>IF(GP$1=MatrizdeEquipos!$K32,1,IF(GP$1&lt;MatrizdeEquipos!$K32,IF(MatrizdeEquipos!$K32&lt;IB$1,1,0),0))</f>
        <v>0</v>
      </c>
      <c r="GQ34" s="5">
        <f>IF(GQ$1=MatrizdeEquipos!$K32,1,IF(GQ$1&lt;MatrizdeEquipos!$K32,IF(MatrizdeEquipos!$K32&lt;IC$1,1,0),0))</f>
        <v>0</v>
      </c>
      <c r="GR34" s="5">
        <f>IF(GR$1=MatrizdeEquipos!$K32,1,IF(GR$1&lt;MatrizdeEquipos!$K32,IF(MatrizdeEquipos!$K32&lt;ID$1,1,0),0))</f>
        <v>0</v>
      </c>
      <c r="GS34" s="5">
        <f>IF(GS$1=MatrizdeEquipos!$K32,1,IF(GS$1&lt;MatrizdeEquipos!$K32,IF(MatrizdeEquipos!$K32&lt;IE$1,1,0),0))</f>
        <v>0</v>
      </c>
      <c r="GT34" s="5">
        <f>IF(GT$1=MatrizdeEquipos!$K32,1,IF(GT$1&lt;MatrizdeEquipos!$K32,IF(MatrizdeEquipos!$K32&lt;IF$1,1,0),0))</f>
        <v>0</v>
      </c>
      <c r="GU34" s="5">
        <f>IF(GU$1=MatrizdeEquipos!$K32,1,IF(GU$1&lt;MatrizdeEquipos!$K32,IF(MatrizdeEquipos!$K32&lt;IG$1,1,0),0))</f>
        <v>0</v>
      </c>
      <c r="GV34" s="5">
        <f>IF(GV$1=MatrizdeEquipos!$K32,1,IF(GV$1&lt;MatrizdeEquipos!$K32,IF(MatrizdeEquipos!$K32&lt;IH$1,1,0),0))</f>
        <v>0</v>
      </c>
      <c r="GW34" s="5">
        <f>IF(GW$1=MatrizdeEquipos!$K32,1,IF(GW$1&lt;MatrizdeEquipos!$K32,IF(MatrizdeEquipos!$K32&lt;II$1,1,0),0))</f>
        <v>0</v>
      </c>
      <c r="GX34" s="5">
        <f>IF(GX$1=MatrizdeEquipos!$K32,1,IF(GX$1&lt;MatrizdeEquipos!$K32,IF(MatrizdeEquipos!$K32&lt;IJ$1,1,0),0))</f>
        <v>0</v>
      </c>
      <c r="GY34" s="5">
        <f>IF(GY$1=MatrizdeEquipos!$K32,1,IF(GY$1&lt;MatrizdeEquipos!$K32,IF(MatrizdeEquipos!$K32&lt;IK$1,1,0),0))</f>
        <v>0</v>
      </c>
      <c r="GZ34" s="5">
        <f>IF(GZ$1=MatrizdeEquipos!$K32,1,IF(GZ$1&lt;MatrizdeEquipos!$K32,IF(MatrizdeEquipos!$K32&lt;IL$1,1,0),0))</f>
        <v>0</v>
      </c>
      <c r="HA34" s="5">
        <f>IF(HA$1=MatrizdeEquipos!$K32,1,IF(HA$1&lt;MatrizdeEquipos!$K32,IF(MatrizdeEquipos!$K32&lt;IM$1,1,0),0))</f>
        <v>0</v>
      </c>
      <c r="HB34" s="5">
        <f>IF(HB$1=MatrizdeEquipos!$K32,1,IF(HB$1&lt;MatrizdeEquipos!$K32,IF(MatrizdeEquipos!$K32&lt;IN$1,1,0),0))</f>
        <v>0</v>
      </c>
      <c r="HC34" s="5">
        <f>IF(HC$1=MatrizdeEquipos!$K32,1,IF(HC$1&lt;MatrizdeEquipos!$K32,IF(MatrizdeEquipos!$K32&lt;IO$1,1,0),0))</f>
        <v>0</v>
      </c>
      <c r="HD34" s="5">
        <f>IF(HD$1=MatrizdeEquipos!$K32,1,IF(HD$1&lt;MatrizdeEquipos!$K32,IF(MatrizdeEquipos!$K32&lt;IP$1,1,0),0))</f>
        <v>0</v>
      </c>
      <c r="HE34" s="5">
        <f>IF(HE$1=MatrizdeEquipos!$K32,1,IF(HE$1&lt;MatrizdeEquipos!$K32,IF(MatrizdeEquipos!$K32&lt;IQ$1,1,0),0))</f>
        <v>0</v>
      </c>
      <c r="HF34" s="5">
        <f>IF(HF$1=MatrizdeEquipos!$K32,1,IF(HF$1&lt;MatrizdeEquipos!$K32,IF(MatrizdeEquipos!$K32&lt;IR$1,1,0),0))</f>
        <v>0</v>
      </c>
      <c r="HG34" s="5">
        <f>IF(HG$1=MatrizdeEquipos!$K32,1,IF(HG$1&lt;MatrizdeEquipos!$K32,IF(MatrizdeEquipos!$K32&lt;IS$1,1,0),0))</f>
        <v>0</v>
      </c>
      <c r="HH34" s="5">
        <f>IF(HH$1=MatrizdeEquipos!$K32,1,IF(HH$1&lt;MatrizdeEquipos!$K32,IF(MatrizdeEquipos!$K32&lt;IT$1,1,0),0))</f>
        <v>0</v>
      </c>
      <c r="HI34" s="5">
        <f>IF(HI$1=MatrizdeEquipos!$K32,1,IF(HI$1&lt;MatrizdeEquipos!$K32,IF(MatrizdeEquipos!$K32&lt;IU$1,1,0),0))</f>
        <v>0</v>
      </c>
      <c r="HJ34" s="5">
        <f>IF(HJ$1=MatrizdeEquipos!$K32,1,IF(HJ$1&lt;MatrizdeEquipos!$K32,IF(MatrizdeEquipos!$K32&lt;IV$1,1,0),0))</f>
        <v>0</v>
      </c>
      <c r="HK34" s="5">
        <f>IF(HK$1=MatrizdeEquipos!$K32,1,IF(HK$1&lt;MatrizdeEquipos!$K32,IF(MatrizdeEquipos!$K32&lt;IW$1,1,0),0))</f>
        <v>0</v>
      </c>
      <c r="HL34" s="5">
        <f>IF(HL$1=MatrizdeEquipos!$K32,1,IF(HL$1&lt;MatrizdeEquipos!$K32,IF(MatrizdeEquipos!$K32&lt;IX$1,1,0),0))</f>
        <v>0</v>
      </c>
      <c r="HM34" s="5">
        <f>IF(HM$1=MatrizdeEquipos!$K32,1,IF(HM$1&lt;MatrizdeEquipos!$K32,IF(MatrizdeEquipos!$K32&lt;IY$1,1,0),0))</f>
        <v>0</v>
      </c>
      <c r="HN34" s="5">
        <f>IF(HN$1=MatrizdeEquipos!$K32,1,IF(HN$1&lt;MatrizdeEquipos!$K32,IF(MatrizdeEquipos!$K32&lt;IZ$1,1,0),0))</f>
        <v>0</v>
      </c>
      <c r="HO34" s="5">
        <f>IF(HO$1=MatrizdeEquipos!$K32,1,IF(HO$1&lt;MatrizdeEquipos!$K32,IF(MatrizdeEquipos!$K32&lt;JA$1,1,0),0))</f>
        <v>0</v>
      </c>
      <c r="HP34" s="5">
        <f>IF(HP$1=MatrizdeEquipos!$K32,1,IF(HP$1&lt;MatrizdeEquipos!$K32,IF(MatrizdeEquipos!$K32&lt;JB$1,1,0),0))</f>
        <v>0</v>
      </c>
      <c r="HQ34" s="5">
        <f>IF(HQ$1=MatrizdeEquipos!$K32,1,IF(HQ$1&lt;MatrizdeEquipos!$K32,IF(MatrizdeEquipos!$K32&lt;JC$1,1,0),0))</f>
        <v>0</v>
      </c>
      <c r="HR34" s="5">
        <f>IF(HR$1=MatrizdeEquipos!$K32,1,IF(HR$1&lt;MatrizdeEquipos!$K32,IF(MatrizdeEquipos!$K32&lt;JD$1,1,0),0))</f>
        <v>0</v>
      </c>
      <c r="HS34" s="5">
        <f>IF(HS$1=MatrizdeEquipos!$K32,1,IF(HS$1&lt;MatrizdeEquipos!$K32,IF(MatrizdeEquipos!$K32&lt;JE$1,1,0),0))</f>
        <v>0</v>
      </c>
      <c r="HT34" s="5">
        <f>IF(HT$1=MatrizdeEquipos!$K32,1,IF(HT$1&lt;MatrizdeEquipos!$K32,IF(MatrizdeEquipos!$K32&lt;JF$1,1,0),0))</f>
        <v>0</v>
      </c>
      <c r="HU34" s="5">
        <f>IF(HU$1=MatrizdeEquipos!$K32,1,IF(HU$1&lt;MatrizdeEquipos!$K32,IF(MatrizdeEquipos!$K32&lt;JG$1,1,0),0))</f>
        <v>0</v>
      </c>
      <c r="HV34" s="5">
        <f>IF(HV$1=MatrizdeEquipos!$K32,1,IF(HV$1&lt;MatrizdeEquipos!$K32,IF(MatrizdeEquipos!$K32&lt;JH$1,1,0),0))</f>
        <v>0</v>
      </c>
      <c r="HW34" s="5">
        <f>IF(HW$1=MatrizdeEquipos!$K32,1,IF(HW$1&lt;MatrizdeEquipos!$K32,IF(MatrizdeEquipos!$K32&lt;JI$1,1,0),0))</f>
        <v>0</v>
      </c>
      <c r="HX34" s="5">
        <f>IF(HX$1=MatrizdeEquipos!$K32,1,IF(HX$1&lt;MatrizdeEquipos!$K32,IF(MatrizdeEquipos!$K32&lt;JJ$1,1,0),0))</f>
        <v>0</v>
      </c>
      <c r="HY34" s="5">
        <f>IF(HY$1=MatrizdeEquipos!$K32,1,IF(HY$1&lt;MatrizdeEquipos!$K32,IF(MatrizdeEquipos!$K32&lt;JK$1,1,0),0))</f>
        <v>0</v>
      </c>
      <c r="HZ34" s="5">
        <f>IF(HZ$1=MatrizdeEquipos!$K32,1,IF(HZ$1&lt;MatrizdeEquipos!$K32,IF(MatrizdeEquipos!$K32&lt;JL$1,1,0),0))</f>
        <v>0</v>
      </c>
      <c r="IA34" s="5">
        <f>IF(IA$1=MatrizdeEquipos!$K32,1,IF(IA$1&lt;MatrizdeEquipos!$K32,IF(MatrizdeEquipos!$K32&lt;JM$1,1,0),0))</f>
        <v>0</v>
      </c>
      <c r="IB34" s="5">
        <f>IF(IB$1=MatrizdeEquipos!$K32,1,IF(IB$1&lt;MatrizdeEquipos!$K32,IF(MatrizdeEquipos!$K32&lt;JN$1,1,0),0))</f>
        <v>0</v>
      </c>
      <c r="IC34" s="5">
        <f>IF(IC$1=MatrizdeEquipos!$K32,1,IF(IC$1&lt;MatrizdeEquipos!$K32,IF(MatrizdeEquipos!$K32&lt;JO$1,1,0),0))</f>
        <v>0</v>
      </c>
      <c r="ID34" s="5">
        <f>IF(ID$1=MatrizdeEquipos!$K32,1,IF(ID$1&lt;MatrizdeEquipos!$K32,IF(MatrizdeEquipos!$K32&lt;JP$1,1,0),0))</f>
        <v>0</v>
      </c>
      <c r="IE34" s="5">
        <f>IF(IE$1=MatrizdeEquipos!$K32,1,IF(IE$1&lt;MatrizdeEquipos!$K32,IF(MatrizdeEquipos!$K32&lt;JQ$1,1,0),0))</f>
        <v>0</v>
      </c>
      <c r="IF34" s="5">
        <f>IF(IF$1=MatrizdeEquipos!$K32,1,IF(IF$1&lt;MatrizdeEquipos!$K32,IF(MatrizdeEquipos!$K32&lt;JR$1,1,0),0))</f>
        <v>0</v>
      </c>
      <c r="IG34" s="5">
        <f>IF(IG$1=MatrizdeEquipos!$K32,1,IF(IG$1&lt;MatrizdeEquipos!$K32,IF(MatrizdeEquipos!$K32&lt;JS$1,1,0),0))</f>
        <v>0</v>
      </c>
      <c r="IH34" s="5">
        <f>IF(IH$1=MatrizdeEquipos!$K32,1,IF(IH$1&lt;MatrizdeEquipos!$K32,IF(MatrizdeEquipos!$K32&lt;JT$1,1,0),0))</f>
        <v>0</v>
      </c>
      <c r="II34" s="5">
        <f>IF(II$1=MatrizdeEquipos!$K32,1,IF(II$1&lt;MatrizdeEquipos!$K32,IF(MatrizdeEquipos!$K32&lt;JU$1,1,0),0))</f>
        <v>0</v>
      </c>
      <c r="IJ34" s="5">
        <f>IF(IJ$1=MatrizdeEquipos!$K32,1,IF(IJ$1&lt;MatrizdeEquipos!$K32,IF(MatrizdeEquipos!$K32&lt;JV$1,1,0),0))</f>
        <v>0</v>
      </c>
      <c r="IK34" s="5">
        <f>IF(IK$1=MatrizdeEquipos!$K32,1,IF(IK$1&lt;MatrizdeEquipos!$K32,IF(MatrizdeEquipos!$K32&lt;JW$1,1,0),0))</f>
        <v>0</v>
      </c>
      <c r="IL34" s="5">
        <f>IF(IL$1=MatrizdeEquipos!$K32,1,IF(IL$1&lt;MatrizdeEquipos!$K32,IF(MatrizdeEquipos!$K32&lt;JX$1,1,0),0))</f>
        <v>0</v>
      </c>
      <c r="IM34" s="5">
        <f>IF(IM$1=MatrizdeEquipos!$K32,1,IF(IM$1&lt;MatrizdeEquipos!$K32,IF(MatrizdeEquipos!$K32&lt;JY$1,1,0),0))</f>
        <v>0</v>
      </c>
      <c r="IN34" s="5">
        <f>IF(IN$1=MatrizdeEquipos!$K32,1,IF(IN$1&lt;MatrizdeEquipos!$K32,IF(MatrizdeEquipos!$K32&lt;JZ$1,1,0),0))</f>
        <v>0</v>
      </c>
      <c r="IO34" s="5">
        <f>IF(IO$1=MatrizdeEquipos!$K32,1,IF(IO$1&lt;MatrizdeEquipos!$K32,IF(MatrizdeEquipos!$K32&lt;KA$1,1,0),0))</f>
        <v>0</v>
      </c>
      <c r="IP34" s="5">
        <f>IF(IP$1=MatrizdeEquipos!$K32,1,IF(IP$1&lt;MatrizdeEquipos!$K32,IF(MatrizdeEquipos!$K32&lt;KB$1,1,0),0))</f>
        <v>0</v>
      </c>
      <c r="IQ34" s="5">
        <f>IF(IQ$1=MatrizdeEquipos!$K32,1,IF(IQ$1&lt;MatrizdeEquipos!$K32,IF(MatrizdeEquipos!$K32&lt;KC$1,1,0),0))</f>
        <v>0</v>
      </c>
      <c r="IR34" s="5">
        <f>IF(IR$1=MatrizdeEquipos!$K32,1,IF(IR$1&lt;MatrizdeEquipos!$K32,IF(MatrizdeEquipos!$K32&lt;KD$1,1,0),0))</f>
        <v>0</v>
      </c>
      <c r="IS34" s="5">
        <f>IF(IS$1=MatrizdeEquipos!$K32,1,IF(IS$1&lt;MatrizdeEquipos!$K32,IF(MatrizdeEquipos!$K32&lt;KE$1,1,0),0))</f>
        <v>0</v>
      </c>
      <c r="IT34" s="5">
        <f>IF(IT$1=MatrizdeEquipos!$K32,1,IF(IT$1&lt;MatrizdeEquipos!$K32,IF(MatrizdeEquipos!$K32&lt;KF$1,1,0),0))</f>
        <v>0</v>
      </c>
      <c r="IU34" s="5">
        <f>IF(IU$1=MatrizdeEquipos!$K32,1,IF(IU$1&lt;MatrizdeEquipos!$K32,IF(MatrizdeEquipos!$K32&lt;KG$1,1,0),0))</f>
        <v>0</v>
      </c>
      <c r="IV34" s="5">
        <f>IF(IV$1=MatrizdeEquipos!$K32,1,IF(IV$1&lt;MatrizdeEquipos!$K32,IF(MatrizdeEquipos!$K32&lt;KH$1,1,0),0))</f>
        <v>0</v>
      </c>
      <c r="IW34" s="5">
        <f>IF(IW$1=MatrizdeEquipos!$K32,1,IF(IW$1&lt;MatrizdeEquipos!$K32,IF(MatrizdeEquipos!$K32&lt;KI$1,1,0),0))</f>
        <v>0</v>
      </c>
      <c r="IX34" s="5">
        <f>IF(IX$1=MatrizdeEquipos!$K32,1,IF(IX$1&lt;MatrizdeEquipos!$K32,IF(MatrizdeEquipos!$K32&lt;KJ$1,1,0),0))</f>
        <v>0</v>
      </c>
      <c r="IY34" s="5">
        <f>IF(IY$1=MatrizdeEquipos!$K32,1,IF(IY$1&lt;MatrizdeEquipos!$K32,IF(MatrizdeEquipos!$K32&lt;KK$1,1,0),0))</f>
        <v>0</v>
      </c>
      <c r="IZ34" s="5">
        <f>IF(IZ$1=MatrizdeEquipos!$K32,1,IF(IZ$1&lt;MatrizdeEquipos!$K32,IF(MatrizdeEquipos!$K32&lt;KL$1,1,0),0))</f>
        <v>0</v>
      </c>
      <c r="JA34" s="5">
        <f>IF(JA$1=MatrizdeEquipos!$K32,1,IF(JA$1&lt;MatrizdeEquipos!$K32,IF(MatrizdeEquipos!$K32&lt;KM$1,1,0),0))</f>
        <v>0</v>
      </c>
      <c r="JB34" s="5">
        <f>IF(JB$1=MatrizdeEquipos!$K32,1,IF(JB$1&lt;MatrizdeEquipos!$K32,IF(MatrizdeEquipos!$K32&lt;KN$1,1,0),0))</f>
        <v>0</v>
      </c>
      <c r="JC34" s="5">
        <f>IF(JC$1=MatrizdeEquipos!$K32,1,IF(JC$1&lt;MatrizdeEquipos!$K32,IF(MatrizdeEquipos!$K32&lt;KO$1,1,0),0))</f>
        <v>0</v>
      </c>
      <c r="JD34" s="5">
        <f>IF(JD$1=MatrizdeEquipos!$K32,1,IF(JD$1&lt;MatrizdeEquipos!$K32,IF(MatrizdeEquipos!$K32&lt;KP$1,1,0),0))</f>
        <v>0</v>
      </c>
      <c r="JE34" s="5">
        <f>IF(JE$1=MatrizdeEquipos!$K32,1,IF(JE$1&lt;MatrizdeEquipos!$K32,IF(MatrizdeEquipos!$K32&lt;KQ$1,1,0),0))</f>
        <v>0</v>
      </c>
      <c r="JF34" s="5">
        <f>IF(JF$1=MatrizdeEquipos!$K32,1,IF(JF$1&lt;MatrizdeEquipos!$K32,IF(MatrizdeEquipos!$K32&lt;KR$1,1,0),0))</f>
        <v>0</v>
      </c>
      <c r="JG34" s="5">
        <f>IF(JG$1=MatrizdeEquipos!$K32,1,IF(JG$1&lt;MatrizdeEquipos!$K32,IF(MatrizdeEquipos!$K32&lt;KS$1,1,0),0))</f>
        <v>0</v>
      </c>
      <c r="JH34" s="5">
        <f>IF(JH$1=MatrizdeEquipos!$K32,1,IF(JH$1&lt;MatrizdeEquipos!$K32,IF(MatrizdeEquipos!$K32&lt;KT$1,1,0),0))</f>
        <v>0</v>
      </c>
      <c r="JI34" s="5">
        <f>IF(JI$1=MatrizdeEquipos!$K32,1,IF(JI$1&lt;MatrizdeEquipos!$K32,IF(MatrizdeEquipos!$K32&lt;KU$1,1,0),0))</f>
        <v>0</v>
      </c>
      <c r="JJ34" s="5">
        <f>IF(JJ$1=MatrizdeEquipos!$K32,1,IF(JJ$1&lt;MatrizdeEquipos!$K32,IF(MatrizdeEquipos!$K32&lt;KV$1,1,0),0))</f>
        <v>0</v>
      </c>
      <c r="JK34" s="5">
        <f>IF(JK$1=MatrizdeEquipos!$K32,1,IF(JK$1&lt;MatrizdeEquipos!$K32,IF(MatrizdeEquipos!$K32&lt;KW$1,1,0),0))</f>
        <v>0</v>
      </c>
      <c r="JL34" s="5">
        <f>IF(JL$1=MatrizdeEquipos!$K32,1,IF(JL$1&lt;MatrizdeEquipos!$K32,IF(MatrizdeEquipos!$K32&lt;KX$1,1,0),0))</f>
        <v>0</v>
      </c>
      <c r="JM34" s="5">
        <f>IF(JM$1=MatrizdeEquipos!$K32,1,IF(JM$1&lt;MatrizdeEquipos!$K32,IF(MatrizdeEquipos!$K32&lt;KY$1,1,0),0))</f>
        <v>0</v>
      </c>
      <c r="JN34" s="5">
        <f>IF(JN$1=MatrizdeEquipos!$K32,1,IF(JN$1&lt;MatrizdeEquipos!$K32,IF(MatrizdeEquipos!$K32&lt;KZ$1,1,0),0))</f>
        <v>0</v>
      </c>
      <c r="JO34" s="5">
        <f>IF(JO$1=MatrizdeEquipos!$K32,1,IF(JO$1&lt;MatrizdeEquipos!$K32,IF(MatrizdeEquipos!$K32&lt;LA$1,1,0),0))</f>
        <v>0</v>
      </c>
      <c r="JP34" s="5">
        <f>IF(JP$1=MatrizdeEquipos!$K32,1,IF(JP$1&lt;MatrizdeEquipos!$K32,IF(MatrizdeEquipos!$K32&lt;LB$1,1,0),0))</f>
        <v>0</v>
      </c>
      <c r="JQ34" s="5">
        <f>IF(JQ$1=MatrizdeEquipos!$K32,1,IF(JQ$1&lt;MatrizdeEquipos!$K32,IF(MatrizdeEquipos!$K32&lt;LC$1,1,0),0))</f>
        <v>0</v>
      </c>
      <c r="JR34" s="5">
        <f>IF(JR$1=MatrizdeEquipos!$K32,1,IF(JR$1&lt;MatrizdeEquipos!$K32,IF(MatrizdeEquipos!$K32&lt;LD$1,1,0),0))</f>
        <v>0</v>
      </c>
      <c r="JS34" s="5">
        <f>IF(JS$1=MatrizdeEquipos!$K32,1,IF(JS$1&lt;MatrizdeEquipos!$K32,IF(MatrizdeEquipos!$K32&lt;LE$1,1,0),0))</f>
        <v>0</v>
      </c>
      <c r="JT34" s="5">
        <f>IF(JT$1=MatrizdeEquipos!$K32,1,IF(JT$1&lt;MatrizdeEquipos!$K32,IF(MatrizdeEquipos!$K32&lt;LF$1,1,0),0))</f>
        <v>0</v>
      </c>
      <c r="JU34" s="5">
        <f>IF(JU$1=MatrizdeEquipos!$K32,1,IF(JU$1&lt;MatrizdeEquipos!$K32,IF(MatrizdeEquipos!$K32&lt;LG$1,1,0),0))</f>
        <v>0</v>
      </c>
      <c r="JV34" s="5">
        <f>IF(JV$1=MatrizdeEquipos!$K32,1,IF(JV$1&lt;MatrizdeEquipos!$K32,IF(MatrizdeEquipos!$K32&lt;LH$1,1,0),0))</f>
        <v>0</v>
      </c>
      <c r="JW34" s="5">
        <f>IF(JW$1=MatrizdeEquipos!$K32,1,IF(JW$1&lt;MatrizdeEquipos!$K32,IF(MatrizdeEquipos!$K32&lt;LI$1,1,0),0))</f>
        <v>0</v>
      </c>
      <c r="JX34" s="5">
        <f>IF(JX$1=MatrizdeEquipos!$K32,1,IF(JX$1&lt;MatrizdeEquipos!$K32,IF(MatrizdeEquipos!$K32&lt;LJ$1,1,0),0))</f>
        <v>0</v>
      </c>
      <c r="JY34" s="5">
        <f>IF(JY$1=MatrizdeEquipos!$K32,1,IF(JY$1&lt;MatrizdeEquipos!$K32,IF(MatrizdeEquipos!$K32&lt;LK$1,1,0),0))</f>
        <v>0</v>
      </c>
      <c r="JZ34" s="5">
        <f>IF(JZ$1=MatrizdeEquipos!$K32,1,IF(JZ$1&lt;MatrizdeEquipos!$K32,IF(MatrizdeEquipos!$K32&lt;LL$1,1,0),0))</f>
        <v>0</v>
      </c>
      <c r="KA34" s="5">
        <f>IF(KA$1=MatrizdeEquipos!$K32,1,IF(KA$1&lt;MatrizdeEquipos!$K32,IF(MatrizdeEquipos!$K32&lt;LM$1,1,0),0))</f>
        <v>0</v>
      </c>
      <c r="KB34" s="5">
        <f>IF(KB$1=MatrizdeEquipos!$K32,1,IF(KB$1&lt;MatrizdeEquipos!$K32,IF(MatrizdeEquipos!$K32&lt;LN$1,1,0),0))</f>
        <v>0</v>
      </c>
      <c r="KC34" s="5">
        <f>IF(KC$1=MatrizdeEquipos!$K32,1,IF(KC$1&lt;MatrizdeEquipos!$K32,IF(MatrizdeEquipos!$K32&lt;LO$1,1,0),0))</f>
        <v>0</v>
      </c>
      <c r="KD34" s="5">
        <f>IF(KD$1=MatrizdeEquipos!$K32,1,IF(KD$1&lt;MatrizdeEquipos!$K32,IF(MatrizdeEquipos!$K32&lt;LP$1,1,0),0))</f>
        <v>0</v>
      </c>
      <c r="KE34" s="5">
        <f>IF(KE$1=MatrizdeEquipos!$K32,1,IF(KE$1&lt;MatrizdeEquipos!$K32,IF(MatrizdeEquipos!$K32&lt;LQ$1,1,0),0))</f>
        <v>0</v>
      </c>
      <c r="KF34" s="5">
        <f>IF(KF$1=MatrizdeEquipos!$K32,1,IF(KF$1&lt;MatrizdeEquipos!$K32,IF(MatrizdeEquipos!$K32&lt;LR$1,1,0),0))</f>
        <v>0</v>
      </c>
      <c r="KG34" s="5">
        <f>IF(KG$1=MatrizdeEquipos!$K32,1,IF(KG$1&lt;MatrizdeEquipos!$K32,IF(MatrizdeEquipos!$K32&lt;LS$1,1,0),0))</f>
        <v>0</v>
      </c>
      <c r="KH34" s="5">
        <f>IF(KH$1=MatrizdeEquipos!$K32,1,IF(KH$1&lt;MatrizdeEquipos!$K32,IF(MatrizdeEquipos!$K32&lt;LT$1,1,0),0))</f>
        <v>0</v>
      </c>
      <c r="KI34" s="5">
        <f>IF(KI$1=MatrizdeEquipos!$K32,1,IF(KI$1&lt;MatrizdeEquipos!$K32,IF(MatrizdeEquipos!$K32&lt;LU$1,1,0),0))</f>
        <v>0</v>
      </c>
      <c r="KJ34" s="5">
        <f>IF(KJ$1=MatrizdeEquipos!$K32,1,IF(KJ$1&lt;MatrizdeEquipos!$K32,IF(MatrizdeEquipos!$K32&lt;LV$1,1,0),0))</f>
        <v>0</v>
      </c>
      <c r="KK34" s="5">
        <f>IF(KK$1=MatrizdeEquipos!$K32,1,IF(KK$1&lt;MatrizdeEquipos!$K32,IF(MatrizdeEquipos!$K32&lt;LW$1,1,0),0))</f>
        <v>0</v>
      </c>
      <c r="KL34" s="5">
        <f>IF(KL$1=MatrizdeEquipos!$K32,1,IF(KL$1&lt;MatrizdeEquipos!$K32,IF(MatrizdeEquipos!$K32&lt;LX$1,1,0),0))</f>
        <v>0</v>
      </c>
      <c r="KM34" s="5">
        <f>IF(KM$1=MatrizdeEquipos!$K32,1,IF(KM$1&lt;MatrizdeEquipos!$K32,IF(MatrizdeEquipos!$K32&lt;LY$1,1,0),0))</f>
        <v>0</v>
      </c>
      <c r="KN34" s="5">
        <f>IF(KN$1=MatrizdeEquipos!$K32,1,IF(KN$1&lt;MatrizdeEquipos!$K32,IF(MatrizdeEquipos!$K32&lt;LZ$1,1,0),0))</f>
        <v>0</v>
      </c>
      <c r="KO34" s="5">
        <f>IF(KO$1=MatrizdeEquipos!$K32,1,IF(KO$1&lt;MatrizdeEquipos!$K32,IF(MatrizdeEquipos!$K32&lt;MA$1,1,0),0))</f>
        <v>0</v>
      </c>
      <c r="KP34" s="5">
        <f>IF(KP$1=MatrizdeEquipos!$K32,1,IF(KP$1&lt;MatrizdeEquipos!$K32,IF(MatrizdeEquipos!$K32&lt;MB$1,1,0),0))</f>
        <v>0</v>
      </c>
      <c r="KQ34" s="5">
        <f>IF(KQ$1=MatrizdeEquipos!$K32,1,IF(KQ$1&lt;MatrizdeEquipos!$K32,IF(MatrizdeEquipos!$K32&lt;MC$1,1,0),0))</f>
        <v>0</v>
      </c>
      <c r="KR34" s="5">
        <f>IF(KR$1=MatrizdeEquipos!$K32,1,IF(KR$1&lt;MatrizdeEquipos!$K32,IF(MatrizdeEquipos!$K32&lt;MD$1,1,0),0))</f>
        <v>0</v>
      </c>
      <c r="KS34" s="5">
        <f>IF(KS$1=MatrizdeEquipos!$K32,1,IF(KS$1&lt;MatrizdeEquipos!$K32,IF(MatrizdeEquipos!$K32&lt;ME$1,1,0),0))</f>
        <v>0</v>
      </c>
      <c r="KT34" s="5">
        <f>IF(KT$1=MatrizdeEquipos!$K32,1,IF(KT$1&lt;MatrizdeEquipos!$K32,IF(MatrizdeEquipos!$K32&lt;MF$1,1,0),0))</f>
        <v>0</v>
      </c>
      <c r="KU34" s="5">
        <f>IF(KU$1=MatrizdeEquipos!$K32,1,IF(KU$1&lt;MatrizdeEquipos!$K32,IF(MatrizdeEquipos!$K32&lt;MG$1,1,0),0))</f>
        <v>1</v>
      </c>
      <c r="KV34" s="5">
        <f>IF(KV$1=MatrizdeEquipos!$K32,1,IF(KV$1&lt;MatrizdeEquipos!$K32,IF(MatrizdeEquipos!$K32&lt;MH$1,1,0),0))</f>
        <v>1</v>
      </c>
      <c r="KW34" s="5">
        <f>IF(KW$1=MatrizdeEquipos!$K32,1,IF(KW$1&lt;MatrizdeEquipos!$K32,IF(MatrizdeEquipos!$K32&lt;MI$1,1,0),0))</f>
        <v>1</v>
      </c>
      <c r="KX34" s="5">
        <f>IF(KX$1=MatrizdeEquipos!$K32,1,IF(KX$1&lt;MatrizdeEquipos!$K32,IF(MatrizdeEquipos!$K32&lt;MJ$1,1,0),0))</f>
        <v>1</v>
      </c>
      <c r="KY34" s="5">
        <f>IF(KY$1=MatrizdeEquipos!$K32,1,IF(KY$1&lt;MatrizdeEquipos!$K32,IF(MatrizdeEquipos!$K32&lt;MK$1,1,0),0))</f>
        <v>1</v>
      </c>
      <c r="KZ34" s="5">
        <f>IF(KZ$1=MatrizdeEquipos!$K32,1,IF(KZ$1&lt;MatrizdeEquipos!$K32,IF(MatrizdeEquipos!$K32&lt;ML$1,1,0),0))</f>
        <v>1</v>
      </c>
      <c r="LA34" s="5">
        <f>IF(LA$1=MatrizdeEquipos!$K32,1,IF(LA$1&lt;MatrizdeEquipos!$K32,IF(MatrizdeEquipos!$K32&lt;MM$1,1,0),0))</f>
        <v>1</v>
      </c>
      <c r="LB34" s="5">
        <f>IF(LB$1=MatrizdeEquipos!$K32,1,IF(LB$1&lt;MatrizdeEquipos!$K32,IF(MatrizdeEquipos!$K32&lt;MN$1,1,0),0))</f>
        <v>1</v>
      </c>
      <c r="LC34" s="5">
        <f>IF(LC$1=MatrizdeEquipos!$K32,1,IF(LC$1&lt;MatrizdeEquipos!$K32,IF(MatrizdeEquipos!$K32&lt;MO$1,1,0),0))</f>
        <v>1</v>
      </c>
      <c r="LD34" s="5">
        <f>IF(LD$1=MatrizdeEquipos!$K32,1,IF(LD$1&lt;MatrizdeEquipos!$K32,IF(MatrizdeEquipos!$K32&lt;MP$1,1,0),0))</f>
        <v>1</v>
      </c>
      <c r="LE34" s="5">
        <f>IF(LE$1=MatrizdeEquipos!$K32,1,IF(LE$1&lt;MatrizdeEquipos!$K32,IF(MatrizdeEquipos!$K32&lt;MQ$1,1,0),0))</f>
        <v>1</v>
      </c>
      <c r="LF34" s="5">
        <f>IF(LF$1=MatrizdeEquipos!$K32,1,IF(LF$1&lt;MatrizdeEquipos!$K32,IF(MatrizdeEquipos!$K32&lt;MR$1,1,0),0))</f>
        <v>1</v>
      </c>
      <c r="LG34" s="5">
        <f>IF(LG$1=MatrizdeEquipos!$K32,1,IF(LG$1&lt;MatrizdeEquipos!$K32,IF(MatrizdeEquipos!$K32&lt;MS$1,1,0),0))</f>
        <v>1</v>
      </c>
      <c r="LH34" s="5">
        <f>IF(LH$1=MatrizdeEquipos!$K32,1,IF(LH$1&lt;MatrizdeEquipos!$K32,IF(MatrizdeEquipos!$K32&lt;MT$1,1,0),0))</f>
        <v>1</v>
      </c>
      <c r="LI34" s="5">
        <f>IF(LI$1=MatrizdeEquipos!$K32,1,IF(LI$1&lt;MatrizdeEquipos!$K32,IF(MatrizdeEquipos!$K32&lt;MU$1,1,0),0))</f>
        <v>1</v>
      </c>
      <c r="LJ34" s="5">
        <f>IF(LJ$1=MatrizdeEquipos!$K32,1,IF(LJ$1&lt;MatrizdeEquipos!$K32,IF(MatrizdeEquipos!$K32&lt;MV$1,1,0),0))</f>
        <v>1</v>
      </c>
      <c r="LK34" s="5">
        <f>IF(LK$1=MatrizdeEquipos!$K32,1,IF(LK$1&lt;MatrizdeEquipos!$K32,IF(MatrizdeEquipos!$K32&lt;MW$1,1,0),0))</f>
        <v>1</v>
      </c>
      <c r="LL34" s="5">
        <f>IF(LL$1=MatrizdeEquipos!$K32,1,IF(LL$1&lt;MatrizdeEquipos!$K32,IF(MatrizdeEquipos!$K32&lt;MX$1,1,0),0))</f>
        <v>1</v>
      </c>
      <c r="LM34" s="5">
        <f>IF(LM$1=MatrizdeEquipos!$K32,1,IF(LM$1&lt;MatrizdeEquipos!$K32,IF(MatrizdeEquipos!$K32&lt;MY$1,1,0),0))</f>
        <v>1</v>
      </c>
      <c r="LN34" s="5">
        <f>IF(LN$1=MatrizdeEquipos!$K32,1,IF(LN$1&lt;MatrizdeEquipos!$K32,IF(MatrizdeEquipos!$K32&lt;MZ$1,1,0),0))</f>
        <v>1</v>
      </c>
      <c r="LO34" s="5">
        <f>IF(LO$1=MatrizdeEquipos!$K32,1,IF(LO$1&lt;MatrizdeEquipos!$K32,IF(MatrizdeEquipos!$K32&lt;NA$1,1,0),0))</f>
        <v>1</v>
      </c>
      <c r="LP34" s="5">
        <f>IF(LP$1=MatrizdeEquipos!$K32,1,IF(LP$1&lt;MatrizdeEquipos!$K32,IF(MatrizdeEquipos!$K32&lt;NB$1,1,0),0))</f>
        <v>1</v>
      </c>
      <c r="LQ34" s="5">
        <f>IF(LQ$1=MatrizdeEquipos!$K32,1,IF(LQ$1&lt;MatrizdeEquipos!$K32,IF(MatrizdeEquipos!$K32&lt;NC$1,1,0),0))</f>
        <v>1</v>
      </c>
      <c r="LR34" s="5">
        <f>IF(LR$1=MatrizdeEquipos!$K32,1,IF(LR$1&lt;MatrizdeEquipos!$K32,IF(MatrizdeEquipos!$K32&lt;ND$1,1,0),0))</f>
        <v>1</v>
      </c>
      <c r="LS34" s="5">
        <f>IF(LS$1=MatrizdeEquipos!$K32,1,IF(LS$1&lt;MatrizdeEquipos!$K32,IF(MatrizdeEquipos!$K32&lt;NE$1,1,0),0))</f>
        <v>1</v>
      </c>
      <c r="LT34" s="5">
        <f>IF(LT$1=MatrizdeEquipos!$K32,1,IF(LT$1&lt;MatrizdeEquipos!$K32,IF(MatrizdeEquipos!$K32&lt;NF$1,1,0),0))</f>
        <v>1</v>
      </c>
      <c r="LU34" s="5">
        <f>IF(LU$1=MatrizdeEquipos!$K32,1,IF(LU$1&lt;MatrizdeEquipos!$K32,IF(MatrizdeEquipos!$K32&lt;NG$1,1,0),0))</f>
        <v>1</v>
      </c>
      <c r="LV34" s="5">
        <f>IF(LV$1=MatrizdeEquipos!$K32,1,IF(LV$1&lt;MatrizdeEquipos!$K32,IF(MatrizdeEquipos!$K32&lt;NH$1,1,0),0))</f>
        <v>1</v>
      </c>
      <c r="LW34" s="5">
        <f>IF(LW$1=MatrizdeEquipos!$K32,1,IF(LW$1&lt;MatrizdeEquipos!$K32,IF(MatrizdeEquipos!$K32&lt;NI$1,1,0),0))</f>
        <v>1</v>
      </c>
      <c r="LX34" s="5">
        <f>IF(LX$1=MatrizdeEquipos!$K32,1,IF(LX$1&lt;MatrizdeEquipos!$K32,IF(MatrizdeEquipos!$K32&lt;NJ$1,1,0),0))</f>
        <v>1</v>
      </c>
      <c r="LY34" s="5">
        <f>IF(LY$1=MatrizdeEquipos!$K32,1,IF(LY$1&lt;MatrizdeEquipos!$K32,IF(MatrizdeEquipos!$K32&lt;NK$1,1,0),0))</f>
        <v>1</v>
      </c>
      <c r="LZ34" s="5">
        <f>IF(LZ$1=MatrizdeEquipos!$K32,1,IF(LZ$1&lt;MatrizdeEquipos!$K32,IF(MatrizdeEquipos!$K32&lt;NL$1,1,0),0))</f>
        <v>1</v>
      </c>
      <c r="MA34" s="5">
        <f>IF(MA$1=MatrizdeEquipos!$K32,1,IF(MA$1&lt;MatrizdeEquipos!$K32,IF(MatrizdeEquipos!$K32&lt;NM$1,1,0),0))</f>
        <v>1</v>
      </c>
      <c r="MB34" s="5">
        <f>IF(MB$1=MatrizdeEquipos!$K32,1,IF(MB$1&lt;MatrizdeEquipos!$K32,IF(MatrizdeEquipos!$K32&lt;NN$1,1,0),0))</f>
        <v>1</v>
      </c>
      <c r="MC34" s="5">
        <f>IF(MC$1=MatrizdeEquipos!$K32,1,IF(MC$1&lt;MatrizdeEquipos!$K32,IF(MatrizdeEquipos!$K32&lt;NO$1,1,0),0))</f>
        <v>1</v>
      </c>
      <c r="MD34" s="5">
        <f>IF(MD$1=MatrizdeEquipos!$K32,1,IF(MD$1&lt;MatrizdeEquipos!$K32,IF(MatrizdeEquipos!$K32&lt;NP$1,1,0),0))</f>
        <v>1</v>
      </c>
      <c r="ME34" s="5">
        <f>IF(ME$1=MatrizdeEquipos!$K32,1,IF(ME$1&lt;MatrizdeEquipos!$K32,IF(MatrizdeEquipos!$K32&lt;NQ$1,1,0),0))</f>
        <v>1</v>
      </c>
      <c r="MF34" s="5">
        <f>IF(MF$1=MatrizdeEquipos!$K32,1,IF(MF$1&lt;MatrizdeEquipos!$K32,IF(MatrizdeEquipos!$K32&lt;NR$1,1,0),0))</f>
        <v>1</v>
      </c>
      <c r="MG34" s="5">
        <f>IF(MG$1=MatrizdeEquipos!$K32,1,IF(MG$1&lt;MatrizdeEquipos!$K32,IF(MatrizdeEquipos!$K32&lt;NS$1,1,0),0))</f>
        <v>0</v>
      </c>
      <c r="MH34" s="5">
        <f>IF(MH$1=MatrizdeEquipos!$K32,1,IF(MH$1&lt;MatrizdeEquipos!$K32,IF(MatrizdeEquipos!$K32&lt;NT$1,1,0),0))</f>
        <v>0</v>
      </c>
      <c r="MI34" s="5">
        <f>IF(MI$1=MatrizdeEquipos!$K32,1,IF(MI$1&lt;MatrizdeEquipos!$K32,IF(MatrizdeEquipos!$K32&lt;NU$1,1,0),0))</f>
        <v>0</v>
      </c>
      <c r="MJ34" s="5">
        <f>IF(MJ$1=MatrizdeEquipos!$K32,1,IF(MJ$1&lt;MatrizdeEquipos!$K32,IF(MatrizdeEquipos!$K32&lt;NV$1,1,0),0))</f>
        <v>0</v>
      </c>
      <c r="MK34" s="5">
        <f>IF(MK$1=MatrizdeEquipos!$K32,1,IF(MK$1&lt;MatrizdeEquipos!$K32,IF(MatrizdeEquipos!$K32&lt;NW$1,1,0),0))</f>
        <v>0</v>
      </c>
      <c r="ML34" s="5">
        <f>IF(ML$1=MatrizdeEquipos!$K32,1,IF(ML$1&lt;MatrizdeEquipos!$K32,IF(MatrizdeEquipos!$K32&lt;NX$1,1,0),0))</f>
        <v>0</v>
      </c>
      <c r="MM34" s="5">
        <f>IF(MM$1=MatrizdeEquipos!$K32,1,IF(MM$1&lt;MatrizdeEquipos!$K32,IF(MatrizdeEquipos!$K32&lt;NY$1,1,0),0))</f>
        <v>0</v>
      </c>
      <c r="MN34" s="5">
        <f>IF(MN$1=MatrizdeEquipos!$K32,1,IF(MN$1&lt;MatrizdeEquipos!$K32,IF(MatrizdeEquipos!$K32&lt;NZ$1,1,0),0))</f>
        <v>0</v>
      </c>
      <c r="MO34" s="5">
        <f>IF(MO$1=MatrizdeEquipos!$K32,1,IF(MO$1&lt;MatrizdeEquipos!$K32,IF(MatrizdeEquipos!$K32&lt;OA$1,1,0),0))</f>
        <v>0</v>
      </c>
      <c r="MP34" s="5">
        <f>IF(MP$1=MatrizdeEquipos!$K32,1,IF(MP$1&lt;MatrizdeEquipos!$K32,IF(MatrizdeEquipos!$K32&lt;OB$1,1,0),0))</f>
        <v>0</v>
      </c>
      <c r="MQ34" s="5">
        <f>IF(MQ$1=MatrizdeEquipos!$K32,1,IF(MQ$1&lt;MatrizdeEquipos!$K32,IF(MatrizdeEquipos!$K32&lt;OC$1,1,0),0))</f>
        <v>0</v>
      </c>
      <c r="MR34" s="5">
        <f>IF(MR$1=MatrizdeEquipos!$K32,1,IF(MR$1&lt;MatrizdeEquipos!$K32,IF(MatrizdeEquipos!$K32&lt;OD$1,1,0),0))</f>
        <v>0</v>
      </c>
      <c r="MS34" s="5">
        <f>IF(MS$1=MatrizdeEquipos!$K32,1,IF(MS$1&lt;MatrizdeEquipos!$K32,IF(MatrizdeEquipos!$K32&lt;OE$1,1,0),0))</f>
        <v>0</v>
      </c>
      <c r="MT34" s="5">
        <f>IF(MT$1=MatrizdeEquipos!$K32,1,IF(MT$1&lt;MatrizdeEquipos!$K32,IF(MatrizdeEquipos!$K32&lt;OF$1,1,0),0))</f>
        <v>0</v>
      </c>
      <c r="MU34" s="5">
        <f>IF(MU$1=MatrizdeEquipos!$K32,1,IF(MU$1&lt;MatrizdeEquipos!$K32,IF(MatrizdeEquipos!$K32&lt;OG$1,1,0),0))</f>
        <v>0</v>
      </c>
      <c r="MV34" s="5">
        <f>IF(MV$1=MatrizdeEquipos!$K32,1,IF(MV$1&lt;MatrizdeEquipos!$K32,IF(MatrizdeEquipos!$K32&lt;OH$1,1,0),0))</f>
        <v>0</v>
      </c>
      <c r="MW34" s="5">
        <f>IF(MW$1=MatrizdeEquipos!$K32,1,IF(MW$1&lt;MatrizdeEquipos!$K32,IF(MatrizdeEquipos!$K32&lt;OI$1,1,0),0))</f>
        <v>0</v>
      </c>
      <c r="MX34" s="5">
        <f>IF(MX$1=MatrizdeEquipos!$K32,1,IF(MX$1&lt;MatrizdeEquipos!$K32,IF(MatrizdeEquipos!$K32&lt;OJ$1,1,0),0))</f>
        <v>0</v>
      </c>
      <c r="MY34" s="5">
        <f>IF(MY$1=MatrizdeEquipos!$K32,1,IF(MY$1&lt;MatrizdeEquipos!$K32,IF(MatrizdeEquipos!$K32&lt;OK$1,1,0),0))</f>
        <v>0</v>
      </c>
      <c r="MZ34" s="5">
        <f>IF(MZ$1=MatrizdeEquipos!$K32,1,IF(MZ$1&lt;MatrizdeEquipos!$K32,IF(MatrizdeEquipos!$K32&lt;OL$1,1,0),0))</f>
        <v>0</v>
      </c>
      <c r="NA34" s="5">
        <f>IF(NA$1=MatrizdeEquipos!$K32,1,IF(NA$1&lt;MatrizdeEquipos!$K32,IF(MatrizdeEquipos!$K32&lt;OM$1,1,0),0))</f>
        <v>0</v>
      </c>
      <c r="NB34" s="5">
        <f>IF(NB$1=MatrizdeEquipos!$K32,1,IF(NB$1&lt;MatrizdeEquipos!$K32,IF(MatrizdeEquipos!$K32&lt;ON$1,1,0),0))</f>
        <v>0</v>
      </c>
      <c r="NC34" s="5">
        <f>IF(NC$1=MatrizdeEquipos!$K32,1,IF(NC$1&lt;MatrizdeEquipos!$K32,IF(MatrizdeEquipos!$K32&lt;OO$1,1,0),0))</f>
        <v>0</v>
      </c>
      <c r="ND34" s="5">
        <f>IF(ND$1=MatrizdeEquipos!$K32,1,IF(ND$1&lt;MatrizdeEquipos!$K32,IF(MatrizdeEquipos!$K32&lt;OP$1,1,0),0))</f>
        <v>0</v>
      </c>
      <c r="NE34" s="5">
        <f>IF(NE$1=MatrizdeEquipos!$K32,1,IF(NE$1&lt;MatrizdeEquipos!$K32,IF(MatrizdeEquipos!$K32&lt;OQ$1,1,0),0))</f>
        <v>0</v>
      </c>
      <c r="NF34" s="5">
        <f>IF(NF$1=MatrizdeEquipos!$K32,1,IF(NF$1&lt;MatrizdeEquipos!$K32,IF(MatrizdeEquipos!$K32&lt;OR$1,1,0),0))</f>
        <v>0</v>
      </c>
      <c r="NG34" s="5">
        <f>IF(NG$1=MatrizdeEquipos!$K32,1,IF(NG$1&lt;MatrizdeEquipos!$K32,IF(MatrizdeEquipos!$K32&lt;OS$1,1,0),0))</f>
        <v>0</v>
      </c>
      <c r="NH34" s="5">
        <f>IF(NH$1=MatrizdeEquipos!$K32,1,IF(NH$1&lt;MatrizdeEquipos!$K32,IF(MatrizdeEquipos!$K32&lt;OT$1,1,0),0))</f>
        <v>0</v>
      </c>
      <c r="NI34" s="5">
        <f>IF(NI$1=MatrizdeEquipos!$K32,1,IF(NI$1&lt;MatrizdeEquipos!$K32,IF(MatrizdeEquipos!$K32&lt;OU$1,1,0),0))</f>
        <v>0</v>
      </c>
      <c r="NJ34" s="5">
        <f>IF(NJ$1=MatrizdeEquipos!$K32,1,IF(NJ$1&lt;MatrizdeEquipos!$K32,IF(MatrizdeEquipos!$K32&lt;OV$1,1,0),0))</f>
        <v>0</v>
      </c>
      <c r="NK34" s="5">
        <f>IF(NK$1=MatrizdeEquipos!$K32,1,IF(NK$1&lt;MatrizdeEquipos!$K32,IF(MatrizdeEquipos!$K32&lt;OW$1,1,0),0))</f>
        <v>0</v>
      </c>
      <c r="NL34" s="5">
        <f>IF(NL$1=MatrizdeEquipos!$K32,1,IF(NL$1&lt;MatrizdeEquipos!$K32,IF(MatrizdeEquipos!$K32&lt;OX$1,1,0),0))</f>
        <v>0</v>
      </c>
      <c r="NM34" s="5">
        <f>IF(NM$1=MatrizdeEquipos!$K32,1,IF(NM$1&lt;MatrizdeEquipos!$K32,IF(MatrizdeEquipos!$K32&lt;OY$1,1,0),0))</f>
        <v>0</v>
      </c>
      <c r="NN34" s="5">
        <f>IF(NN$1=MatrizdeEquipos!$K32,1,IF(NN$1&lt;MatrizdeEquipos!$K32,IF(MatrizdeEquipos!$K32&lt;OZ$1,1,0),0))</f>
        <v>0</v>
      </c>
      <c r="NO34" s="5">
        <f>IF(NO$1=MatrizdeEquipos!$K32,1,IF(NO$1&lt;MatrizdeEquipos!$K32,IF(MatrizdeEquipos!$K32&lt;PA$1,1,0),0))</f>
        <v>0</v>
      </c>
      <c r="NP34" s="5">
        <f>IF(NP$1=MatrizdeEquipos!$K32,1,IF(NP$1&lt;MatrizdeEquipos!$K32,IF(MatrizdeEquipos!$K32&lt;PB$1,1,0),0))</f>
        <v>0</v>
      </c>
      <c r="NQ34" s="5">
        <f>IF(NQ$1=MatrizdeEquipos!$K32,1,IF(NQ$1&lt;MatrizdeEquipos!$K32,IF(MatrizdeEquipos!$K32&lt;PC$1,1,0),0))</f>
        <v>0</v>
      </c>
      <c r="NR34" s="5">
        <f>IF(NR$1=MatrizdeEquipos!$K32,1,IF(NR$1&lt;MatrizdeEquipos!$K32,IF(MatrizdeEquipos!$K32&lt;PD$1,1,0),0))</f>
        <v>0</v>
      </c>
      <c r="NS34" s="5">
        <f>IF(NS$1=MatrizdeEquipos!$K32,1,IF(NS$1&lt;MatrizdeEquipos!$K32,IF(MatrizdeEquipos!$K32&lt;PE$1,1,0),0))</f>
        <v>0</v>
      </c>
      <c r="NT34" s="5">
        <f>IF(NT$1=MatrizdeEquipos!$K32,1,IF(NT$1&lt;MatrizdeEquipos!$K32,IF(MatrizdeEquipos!$K32&lt;PF$1,1,0),0))</f>
        <v>0</v>
      </c>
      <c r="NU34" s="5">
        <f>IF(NU$1=MatrizdeEquipos!$K32,1,IF(NU$1&lt;MatrizdeEquipos!$K32,IF(MatrizdeEquipos!$K32&lt;PG$1,1,0),0))</f>
        <v>0</v>
      </c>
      <c r="NV34" s="5">
        <f>IF(NV$1=MatrizdeEquipos!$K32,1,IF(NV$1&lt;MatrizdeEquipos!$K32,IF(MatrizdeEquipos!$K32&lt;PH$1,1,0),0))</f>
        <v>0</v>
      </c>
      <c r="NW34" s="5">
        <f>IF(NW$1=MatrizdeEquipos!$K32,1,IF(NW$1&lt;MatrizdeEquipos!$K32,IF(MatrizdeEquipos!$K32&lt;PI$1,1,0),0))</f>
        <v>0</v>
      </c>
      <c r="NX34" s="5">
        <f>IF(NX$1=MatrizdeEquipos!$K32,1,IF(NX$1&lt;MatrizdeEquipos!$K32,IF(MatrizdeEquipos!$K32&lt;PJ$1,1,0),0))</f>
        <v>0</v>
      </c>
      <c r="NY34" s="5">
        <f>IF(NY$1=MatrizdeEquipos!$K32,1,IF(NY$1&lt;MatrizdeEquipos!$K32,IF(MatrizdeEquipos!$K32&lt;PK$1,1,0),0))</f>
        <v>0</v>
      </c>
      <c r="NZ34" s="5">
        <f>IF(NZ$1=MatrizdeEquipos!$K32,1,IF(NZ$1&lt;MatrizdeEquipos!$K32,IF(MatrizdeEquipos!$K32&lt;PL$1,1,0),0))</f>
        <v>0</v>
      </c>
      <c r="OA34" s="5">
        <f>IF(OA$1=MatrizdeEquipos!$K32,1,IF(OA$1&lt;MatrizdeEquipos!$K32,IF(MatrizdeEquipos!$K32&lt;PM$1,1,0),0))</f>
        <v>0</v>
      </c>
      <c r="OB34" s="5">
        <f>IF(OB$1=MatrizdeEquipos!$K32,1,IF(OB$1&lt;MatrizdeEquipos!$K32,IF(MatrizdeEquipos!$K32&lt;PN$1,1,0),0))</f>
        <v>0</v>
      </c>
      <c r="OC34" s="5">
        <f>IF(OC$1=MatrizdeEquipos!$K32,1,IF(OC$1&lt;MatrizdeEquipos!$K32,IF(MatrizdeEquipos!$K32&lt;PO$1,1,0),0))</f>
        <v>0</v>
      </c>
      <c r="OD34" s="5">
        <f>IF(OD$1=MatrizdeEquipos!$K32,1,IF(OD$1&lt;MatrizdeEquipos!$K32,IF(MatrizdeEquipos!$K32&lt;PP$1,1,0),0))</f>
        <v>0</v>
      </c>
      <c r="OE34" s="5">
        <f>IF(OE$1=MatrizdeEquipos!$K32,1,IF(OE$1&lt;MatrizdeEquipos!$K32,IF(MatrizdeEquipos!$K32&lt;PQ$1,1,0),0))</f>
        <v>0</v>
      </c>
      <c r="OF34" s="5">
        <f>IF(OF$1=MatrizdeEquipos!$K32,1,IF(OF$1&lt;MatrizdeEquipos!$K32,IF(MatrizdeEquipos!$K32&lt;PR$1,1,0),0))</f>
        <v>0</v>
      </c>
      <c r="OG34" s="5">
        <f>IF(OG$1=MatrizdeEquipos!$K32,1,IF(OG$1&lt;MatrizdeEquipos!$K32,IF(MatrizdeEquipos!$K32&lt;PS$1,1,0),0))</f>
        <v>0</v>
      </c>
      <c r="OH34" s="5">
        <f>IF(OH$1=MatrizdeEquipos!$K32,1,IF(OH$1&lt;MatrizdeEquipos!$K32,IF(MatrizdeEquipos!$K32&lt;PT$1,1,0),0))</f>
        <v>0</v>
      </c>
      <c r="OI34" s="5">
        <f>IF(OI$1=MatrizdeEquipos!$K32,1,IF(OI$1&lt;MatrizdeEquipos!$K32,IF(MatrizdeEquipos!$K32&lt;PU$1,1,0),0))</f>
        <v>0</v>
      </c>
      <c r="OJ34" s="5">
        <f>IF(OJ$1=MatrizdeEquipos!$K32,1,IF(OJ$1&lt;MatrizdeEquipos!$K32,IF(MatrizdeEquipos!$K32&lt;PV$1,1,0),0))</f>
        <v>0</v>
      </c>
      <c r="OK34" s="5">
        <f>IF(OK$1=MatrizdeEquipos!$K32,1,IF(OK$1&lt;MatrizdeEquipos!$K32,IF(MatrizdeEquipos!$K32&lt;PW$1,1,0),0))</f>
        <v>0</v>
      </c>
      <c r="OL34" s="5">
        <f>IF(OL$1=MatrizdeEquipos!$K32,1,IF(OL$1&lt;MatrizdeEquipos!$K32,IF(MatrizdeEquipos!$K32&lt;PX$1,1,0),0))</f>
        <v>0</v>
      </c>
      <c r="OM34" s="5">
        <f>IF(OM$1=MatrizdeEquipos!$K32,1,IF(OM$1&lt;MatrizdeEquipos!$K32,IF(MatrizdeEquipos!$K32&lt;PY$1,1,0),0))</f>
        <v>0</v>
      </c>
      <c r="ON34" s="5">
        <f>IF(ON$1=MatrizdeEquipos!$K32,1,IF(ON$1&lt;MatrizdeEquipos!$K32,IF(MatrizdeEquipos!$K32&lt;PZ$1,1,0),0))</f>
        <v>0</v>
      </c>
      <c r="OO34" s="5">
        <f>IF(OO$1=MatrizdeEquipos!$K32,1,IF(OO$1&lt;MatrizdeEquipos!$K32,IF(MatrizdeEquipos!$K32&lt;QA$1,1,0),0))</f>
        <v>0</v>
      </c>
      <c r="OP34" s="5">
        <f>IF(OP$1=MatrizdeEquipos!$K32,1,IF(OP$1&lt;MatrizdeEquipos!$K32,IF(MatrizdeEquipos!$K32&lt;QB$1,1,0),0))</f>
        <v>0</v>
      </c>
      <c r="OQ34" s="5">
        <f>IF(OQ$1=MatrizdeEquipos!$K32,1,IF(OQ$1&lt;MatrizdeEquipos!$K32,IF(MatrizdeEquipos!$K32&lt;QC$1,1,0),0))</f>
        <v>0</v>
      </c>
      <c r="OR34" s="5">
        <f>IF(OR$1=MatrizdeEquipos!$K32,1,IF(OR$1&lt;MatrizdeEquipos!$K32,IF(MatrizdeEquipos!$K32&lt;QD$1,1,0),0))</f>
        <v>0</v>
      </c>
      <c r="OS34" s="5">
        <f>IF(OS$1=MatrizdeEquipos!$K32,1,IF(OS$1&lt;MatrizdeEquipos!$K32,IF(MatrizdeEquipos!$K32&lt;QE$1,1,0),0))</f>
        <v>0</v>
      </c>
      <c r="OT34" s="5">
        <f>IF(OT$1=MatrizdeEquipos!$K32,1,IF(OT$1&lt;MatrizdeEquipos!$K32,IF(MatrizdeEquipos!$K32&lt;QF$1,1,0),0))</f>
        <v>0</v>
      </c>
      <c r="OU34" s="5">
        <f>IF(OU$1=MatrizdeEquipos!$K32,1,IF(OU$1&lt;MatrizdeEquipos!$K32,IF(MatrizdeEquipos!$K32&lt;QG$1,1,0),0))</f>
        <v>0</v>
      </c>
      <c r="OV34" s="5">
        <f>IF(OV$1=MatrizdeEquipos!$K32,1,IF(OV$1&lt;MatrizdeEquipos!$K32,IF(MatrizdeEquipos!$K32&lt;QH$1,1,0),0))</f>
        <v>0</v>
      </c>
      <c r="OW34" s="5">
        <f>IF(OW$1=MatrizdeEquipos!$K32,1,IF(OW$1&lt;MatrizdeEquipos!$K32,IF(MatrizdeEquipos!$K32&lt;QI$1,1,0),0))</f>
        <v>0</v>
      </c>
      <c r="OX34" s="5">
        <f>IF(OX$1=MatrizdeEquipos!$K32,1,IF(OX$1&lt;MatrizdeEquipos!$K32,IF(MatrizdeEquipos!$K32&lt;QJ$1,1,0),0))</f>
        <v>0</v>
      </c>
      <c r="OY34" s="5">
        <f>IF(OY$1=MatrizdeEquipos!$K32,1,IF(OY$1&lt;MatrizdeEquipos!$K32,IF(MatrizdeEquipos!$K32&lt;QK$1,1,0),0))</f>
        <v>0</v>
      </c>
      <c r="OZ34" s="5">
        <f>IF(OZ$1=MatrizdeEquipos!$K32,1,IF(OZ$1&lt;MatrizdeEquipos!$K32,IF(MatrizdeEquipos!$K32&lt;QL$1,1,0),0))</f>
        <v>0</v>
      </c>
      <c r="PA34" s="5">
        <f>IF(PA$1=MatrizdeEquipos!$K32,1,IF(PA$1&lt;MatrizdeEquipos!$K32,IF(MatrizdeEquipos!$K32&lt;QM$1,1,0),0))</f>
        <v>0</v>
      </c>
      <c r="PB34" s="5">
        <f>IF(PB$1=MatrizdeEquipos!$K32,1,IF(PB$1&lt;MatrizdeEquipos!$K32,IF(MatrizdeEquipos!$K32&lt;QN$1,1,0),0))</f>
        <v>0</v>
      </c>
      <c r="PC34" s="5">
        <f>IF(PC$1=MatrizdeEquipos!$K32,1,IF(PC$1&lt;MatrizdeEquipos!$K32,IF(MatrizdeEquipos!$K32&lt;QO$1,1,0),0))</f>
        <v>0</v>
      </c>
      <c r="PD34" s="5">
        <f>IF(PD$1=MatrizdeEquipos!$K32,1,IF(PD$1&lt;MatrizdeEquipos!$K32,IF(MatrizdeEquipos!$K32&lt;QP$1,1,0),0))</f>
        <v>0</v>
      </c>
      <c r="PE34" s="5">
        <f>IF(PE$1=MatrizdeEquipos!$K32,1,IF(PE$1&lt;MatrizdeEquipos!$K32,IF(MatrizdeEquipos!$K32&lt;QQ$1,1,0),0))</f>
        <v>0</v>
      </c>
      <c r="PF34" s="5">
        <f>IF(PF$1=MatrizdeEquipos!$K32,1,IF(PF$1&lt;MatrizdeEquipos!$K32,IF(MatrizdeEquipos!$K32&lt;QR$1,1,0),0))</f>
        <v>0</v>
      </c>
      <c r="PG34" s="5">
        <f>IF(PG$1=MatrizdeEquipos!$K32,1,IF(PG$1&lt;MatrizdeEquipos!$K32,IF(MatrizdeEquipos!$K32&lt;QS$1,1,0),0))</f>
        <v>0</v>
      </c>
      <c r="PH34" s="5">
        <f>IF(PH$1=MatrizdeEquipos!$K32,1,IF(PH$1&lt;MatrizdeEquipos!$K32,IF(MatrizdeEquipos!$K32&lt;QT$1,1,0),0))</f>
        <v>0</v>
      </c>
      <c r="PI34" s="5">
        <f>IF(PI$1=MatrizdeEquipos!$K32,1,IF(PI$1&lt;MatrizdeEquipos!$K32,IF(MatrizdeEquipos!$K32&lt;QU$1,1,0),0))</f>
        <v>0</v>
      </c>
      <c r="PJ34" s="5">
        <f>IF(PJ$1=MatrizdeEquipos!$K32,1,IF(PJ$1&lt;MatrizdeEquipos!$K32,IF(MatrizdeEquipos!$K32&lt;QV$1,1,0),0))</f>
        <v>0</v>
      </c>
      <c r="PK34" s="5">
        <f>IF(PK$1=MatrizdeEquipos!$K32,1,IF(PK$1&lt;MatrizdeEquipos!$K32,IF(MatrizdeEquipos!$K32&lt;QW$1,1,0),0))</f>
        <v>0</v>
      </c>
      <c r="PL34" s="5">
        <f>IF(PL$1=MatrizdeEquipos!$K32,1,IF(PL$1&lt;MatrizdeEquipos!$K32,IF(MatrizdeEquipos!$K32&lt;QX$1,1,0),0))</f>
        <v>0</v>
      </c>
      <c r="PM34" s="5">
        <f>IF(PM$1=MatrizdeEquipos!$K32,1,IF(PM$1&lt;MatrizdeEquipos!$K32,IF(MatrizdeEquipos!$K32&lt;QY$1,1,0),0))</f>
        <v>0</v>
      </c>
      <c r="PN34" s="5">
        <f>IF(PN$1=MatrizdeEquipos!$K32,1,IF(PN$1&lt;MatrizdeEquipos!$K32,IF(MatrizdeEquipos!$K32&lt;QZ$1,1,0),0))</f>
        <v>0</v>
      </c>
      <c r="PO34" s="5">
        <f>IF(PO$1=MatrizdeEquipos!$K32,1,IF(PO$1&lt;MatrizdeEquipos!$K32,IF(MatrizdeEquipos!$K32&lt;RA$1,1,0),0))</f>
        <v>0</v>
      </c>
      <c r="PP34" s="5">
        <f>IF(PP$1=MatrizdeEquipos!$K32,1,IF(PP$1&lt;MatrizdeEquipos!$K32,IF(MatrizdeEquipos!$K32&lt;RB$1,1,0),0))</f>
        <v>0</v>
      </c>
      <c r="PQ34" s="5">
        <f>IF(PQ$1=MatrizdeEquipos!$K32,1,IF(PQ$1&lt;MatrizdeEquipos!$K32,IF(MatrizdeEquipos!$K32&lt;RC$1,1,0),0))</f>
        <v>0</v>
      </c>
      <c r="PR34" s="5">
        <f>IF(PR$1=MatrizdeEquipos!$K32,1,IF(PR$1&lt;MatrizdeEquipos!$K32,IF(MatrizdeEquipos!$K32&lt;RD$1,1,0),0))</f>
        <v>0</v>
      </c>
      <c r="PS34" s="5">
        <f>IF(PS$1=MatrizdeEquipos!$K32,1,IF(PS$1&lt;MatrizdeEquipos!$K32,IF(MatrizdeEquipos!$K32&lt;RE$1,1,0),0))</f>
        <v>0</v>
      </c>
      <c r="PT34" s="5">
        <f>IF(PT$1=MatrizdeEquipos!$K32,1,IF(PT$1&lt;MatrizdeEquipos!$K32,IF(MatrizdeEquipos!$K32&lt;RF$1,1,0),0))</f>
        <v>0</v>
      </c>
      <c r="PU34" s="5">
        <f>IF(PU$1=MatrizdeEquipos!$K32,1,IF(PU$1&lt;MatrizdeEquipos!$K32,IF(MatrizdeEquipos!$K32&lt;RG$1,1,0),0))</f>
        <v>0</v>
      </c>
      <c r="PV34" s="5">
        <f>IF(PV$1=MatrizdeEquipos!$K32,1,IF(PV$1&lt;MatrizdeEquipos!$K32,IF(MatrizdeEquipos!$K32&lt;RH$1,1,0),0))</f>
        <v>0</v>
      </c>
      <c r="PW34" s="5">
        <f>IF(PW$1=MatrizdeEquipos!$K32,1,IF(PW$1&lt;MatrizdeEquipos!$K32,IF(MatrizdeEquipos!$K32&lt;RI$1,1,0),0))</f>
        <v>0</v>
      </c>
      <c r="PX34" s="5">
        <f>IF(PX$1=MatrizdeEquipos!$K32,1,IF(PX$1&lt;MatrizdeEquipos!$K32,IF(MatrizdeEquipos!$K32&lt;RJ$1,1,0),0))</f>
        <v>0</v>
      </c>
      <c r="PY34" s="5">
        <f>IF(PY$1=MatrizdeEquipos!$K32,1,IF(PY$1&lt;MatrizdeEquipos!$K32,IF(MatrizdeEquipos!$K32&lt;RK$1,1,0),0))</f>
        <v>0</v>
      </c>
      <c r="PZ34" s="5">
        <f>IF(PZ$1=MatrizdeEquipos!$K32,1,IF(PZ$1&lt;MatrizdeEquipos!$K32,IF(MatrizdeEquipos!$K32&lt;RL$1,1,0),0))</f>
        <v>0</v>
      </c>
      <c r="QA34" s="5">
        <f>IF(QA$1=MatrizdeEquipos!$K32,1,IF(QA$1&lt;MatrizdeEquipos!$K32,IF(MatrizdeEquipos!$K32&lt;RM$1,1,0),0))</f>
        <v>0</v>
      </c>
      <c r="QB34" s="5">
        <f>IF(QB$1=MatrizdeEquipos!$K32,1,IF(QB$1&lt;MatrizdeEquipos!$K32,IF(MatrizdeEquipos!$K32&lt;RN$1,1,0),0))</f>
        <v>0</v>
      </c>
      <c r="QC34" s="5">
        <f>IF(QC$1=MatrizdeEquipos!$K32,1,IF(QC$1&lt;MatrizdeEquipos!$K32,IF(MatrizdeEquipos!$K32&lt;RO$1,1,0),0))</f>
        <v>0</v>
      </c>
      <c r="QD34" s="5">
        <f>IF(QD$1=MatrizdeEquipos!$K32,1,IF(QD$1&lt;MatrizdeEquipos!$K32,IF(MatrizdeEquipos!$K32&lt;RP$1,1,0),0))</f>
        <v>0</v>
      </c>
      <c r="QE34" s="5">
        <f>IF(QE$1=MatrizdeEquipos!$K32,1,IF(QE$1&lt;MatrizdeEquipos!$K32,IF(MatrizdeEquipos!$K32&lt;RQ$1,1,0),0))</f>
        <v>0</v>
      </c>
      <c r="QF34" s="5">
        <f>IF(QF$1=MatrizdeEquipos!$K32,1,IF(QF$1&lt;MatrizdeEquipos!$K32,IF(MatrizdeEquipos!$K32&lt;RR$1,1,0),0))</f>
        <v>0</v>
      </c>
      <c r="QG34" s="5">
        <f>IF(QG$1=MatrizdeEquipos!$K32,1,IF(QG$1&lt;MatrizdeEquipos!$K32,IF(MatrizdeEquipos!$K32&lt;RS$1,1,0),0))</f>
        <v>0</v>
      </c>
      <c r="QH34" s="5">
        <f>IF(QH$1=MatrizdeEquipos!$K32,1,IF(QH$1&lt;MatrizdeEquipos!$K32,IF(MatrizdeEquipos!$K32&lt;RT$1,1,0),0))</f>
        <v>0</v>
      </c>
      <c r="QI34" s="5">
        <f>IF(QI$1=MatrizdeEquipos!$K32,1,IF(QI$1&lt;MatrizdeEquipos!$K32,IF(MatrizdeEquipos!$K32&lt;RU$1,1,0),0))</f>
        <v>0</v>
      </c>
      <c r="QJ34" s="5">
        <f>IF(QJ$1=MatrizdeEquipos!$K32,1,IF(QJ$1&lt;MatrizdeEquipos!$K32,IF(MatrizdeEquipos!$K32&lt;RV$1,1,0),0))</f>
        <v>0</v>
      </c>
      <c r="QK34" s="5">
        <f>IF(QK$1=MatrizdeEquipos!$K32,1,IF(QK$1&lt;MatrizdeEquipos!$K32,IF(MatrizdeEquipos!$K32&lt;RW$1,1,0),0))</f>
        <v>0</v>
      </c>
      <c r="QL34" s="5">
        <f>IF(QL$1=MatrizdeEquipos!$K32,1,IF(QL$1&lt;MatrizdeEquipos!$K32,IF(MatrizdeEquipos!$K32&lt;RX$1,1,0),0))</f>
        <v>0</v>
      </c>
      <c r="QM34" s="5">
        <f>IF(QM$1=MatrizdeEquipos!$K32,1,IF(QM$1&lt;MatrizdeEquipos!$K32,IF(MatrizdeEquipos!$K32&lt;RY$1,1,0),0))</f>
        <v>0</v>
      </c>
      <c r="QN34" s="5">
        <f>IF(QN$1=MatrizdeEquipos!$K32,1,IF(QN$1&lt;MatrizdeEquipos!$K32,IF(MatrizdeEquipos!$K32&lt;RZ$1,1,0),0))</f>
        <v>0</v>
      </c>
      <c r="QO34" s="5">
        <f>IF(QO$1=MatrizdeEquipos!$K32,1,IF(QO$1&lt;MatrizdeEquipos!$K32,IF(MatrizdeEquipos!$K32&lt;SA$1,1,0),0))</f>
        <v>0</v>
      </c>
      <c r="QP34" s="5">
        <f>IF(QP$1=MatrizdeEquipos!$K32,1,IF(QP$1&lt;MatrizdeEquipos!$K32,IF(MatrizdeEquipos!$K32&lt;SB$1,1,0),0))</f>
        <v>0</v>
      </c>
      <c r="QQ34" s="5">
        <f>IF(QQ$1=MatrizdeEquipos!$K32,1,IF(QQ$1&lt;MatrizdeEquipos!$K32,IF(MatrizdeEquipos!$K32&lt;SC$1,1,0),0))</f>
        <v>0</v>
      </c>
      <c r="QR34" s="5">
        <f>IF(QR$1=MatrizdeEquipos!$K32,1,IF(QR$1&lt;MatrizdeEquipos!$K32,IF(MatrizdeEquipos!$K32&lt;SD$1,1,0),0))</f>
        <v>0</v>
      </c>
      <c r="QS34" s="5">
        <f>IF(QS$1=MatrizdeEquipos!$K32,1,IF(QS$1&lt;MatrizdeEquipos!$K32,IF(MatrizdeEquipos!$K32&lt;SE$1,1,0),0))</f>
        <v>0</v>
      </c>
      <c r="QT34" s="5">
        <f>IF(QT$1=MatrizdeEquipos!$K32,1,IF(QT$1&lt;MatrizdeEquipos!$K32,IF(MatrizdeEquipos!$K32&lt;SF$1,1,0),0))</f>
        <v>0</v>
      </c>
      <c r="QU34" s="5">
        <f>IF(QU$1=MatrizdeEquipos!$K32,1,IF(QU$1&lt;MatrizdeEquipos!$K32,IF(MatrizdeEquipos!$K32&lt;SG$1,1,0),0))</f>
        <v>0</v>
      </c>
      <c r="QV34" s="5">
        <f>IF(QV$1=MatrizdeEquipos!$K32,1,IF(QV$1&lt;MatrizdeEquipos!$K32,IF(MatrizdeEquipos!$K32&lt;SH$1,1,0),0))</f>
        <v>0</v>
      </c>
      <c r="QW34" s="5">
        <f>IF(QW$1=MatrizdeEquipos!$K32,1,IF(QW$1&lt;MatrizdeEquipos!$K32,IF(MatrizdeEquipos!$K32&lt;SI$1,1,0),0))</f>
        <v>0</v>
      </c>
      <c r="QX34" s="5">
        <f>IF(QX$1=MatrizdeEquipos!$K32,1,IF(QX$1&lt;MatrizdeEquipos!$K32,IF(MatrizdeEquipos!$K32&lt;SJ$1,1,0),0))</f>
        <v>0</v>
      </c>
      <c r="QY34" s="5">
        <f>IF(QY$1=MatrizdeEquipos!$K32,1,IF(QY$1&lt;MatrizdeEquipos!$K32,IF(MatrizdeEquipos!$K32&lt;SK$1,1,0),0))</f>
        <v>0</v>
      </c>
      <c r="QZ34" s="5">
        <f>IF(QZ$1=MatrizdeEquipos!$K32,1,IF(QZ$1&lt;MatrizdeEquipos!$K32,IF(MatrizdeEquipos!$K32&lt;SL$1,1,0),0))</f>
        <v>0</v>
      </c>
      <c r="RA34" s="5">
        <f>IF(RA$1=MatrizdeEquipos!$K32,1,IF(RA$1&lt;MatrizdeEquipos!$K32,IF(MatrizdeEquipos!$K32&lt;SM$1,1,0),0))</f>
        <v>0</v>
      </c>
      <c r="RB34" s="5">
        <f>IF(RB$1=MatrizdeEquipos!$K32,1,IF(RB$1&lt;MatrizdeEquipos!$K32,IF(MatrizdeEquipos!$K32&lt;SN$1,1,0),0))</f>
        <v>0</v>
      </c>
      <c r="RC34" s="5">
        <f>IF(RC$1=MatrizdeEquipos!$K32,1,IF(RC$1&lt;MatrizdeEquipos!$K32,IF(MatrizdeEquipos!$K32&lt;SO$1,1,0),0))</f>
        <v>0</v>
      </c>
      <c r="RD34" s="5">
        <f>IF(RD$1=MatrizdeEquipos!$K32,1,IF(RD$1&lt;MatrizdeEquipos!$K32,IF(MatrizdeEquipos!$K32&lt;SP$1,1,0),0))</f>
        <v>0</v>
      </c>
      <c r="RE34" s="5">
        <f>IF(RE$1=MatrizdeEquipos!$K32,1,IF(RE$1&lt;MatrizdeEquipos!$K32,IF(MatrizdeEquipos!$K32&lt;SQ$1,1,0),0))</f>
        <v>0</v>
      </c>
      <c r="RF34" s="5">
        <f>IF(RF$1=MatrizdeEquipos!$K32,1,IF(RF$1&lt;MatrizdeEquipos!$K32,IF(MatrizdeEquipos!$K32&lt;SR$1,1,0),0))</f>
        <v>0</v>
      </c>
      <c r="RG34" s="5">
        <f>IF(RG$1=MatrizdeEquipos!$K32,1,IF(RG$1&lt;MatrizdeEquipos!$K32,IF(MatrizdeEquipos!$K32&lt;SS$1,1,0),0))</f>
        <v>0</v>
      </c>
      <c r="RH34" s="5">
        <f>IF(RH$1=MatrizdeEquipos!$K32,1,IF(RH$1&lt;MatrizdeEquipos!$K32,IF(MatrizdeEquipos!$K32&lt;ST$1,1,0),0))</f>
        <v>0</v>
      </c>
      <c r="RI34" s="5">
        <f>IF(RI$1=MatrizdeEquipos!$K32,1,IF(RI$1&lt;MatrizdeEquipos!$K32,IF(MatrizdeEquipos!$K32&lt;SU$1,1,0),0))</f>
        <v>0</v>
      </c>
      <c r="RJ34" s="5">
        <f>IF(RJ$1=MatrizdeEquipos!$K32,1,IF(RJ$1&lt;MatrizdeEquipos!$K32,IF(MatrizdeEquipos!$K32&lt;SV$1,1,0),0))</f>
        <v>0</v>
      </c>
      <c r="RK34" s="5">
        <f>IF(RK$1=MatrizdeEquipos!$K32,1,IF(RK$1&lt;MatrizdeEquipos!$K32,IF(MatrizdeEquipos!$K32&lt;SW$1,1,0),0))</f>
        <v>0</v>
      </c>
      <c r="RL34" s="5">
        <f>IF(RL$1=MatrizdeEquipos!$K32,1,IF(RL$1&lt;MatrizdeEquipos!$K32,IF(MatrizdeEquipos!$K32&lt;SX$1,1,0),0))</f>
        <v>0</v>
      </c>
      <c r="RM34" s="5">
        <f>IF(RM$1=MatrizdeEquipos!$K32,1,IF(RM$1&lt;MatrizdeEquipos!$K32,IF(MatrizdeEquipos!$K32&lt;SY$1,1,0),0))</f>
        <v>0</v>
      </c>
      <c r="RN34" s="5">
        <f>IF(RN$1=MatrizdeEquipos!$K32,1,IF(RN$1&lt;MatrizdeEquipos!$K32,IF(MatrizdeEquipos!$K32&lt;SZ$1,1,0),0))</f>
        <v>0</v>
      </c>
      <c r="RO34" s="5">
        <f>IF(RO$1=MatrizdeEquipos!$K32,1,IF(RO$1&lt;MatrizdeEquipos!$K32,IF(MatrizdeEquipos!$K32&lt;TA$1,1,0),0))</f>
        <v>0</v>
      </c>
      <c r="RP34" s="5">
        <f>IF(RP$1=MatrizdeEquipos!$K32,1,IF(RP$1&lt;MatrizdeEquipos!$K32,IF(MatrizdeEquipos!$K32&lt;TB$1,1,0),0))</f>
        <v>0</v>
      </c>
      <c r="RQ34" s="5">
        <f>IF(RQ$1=MatrizdeEquipos!$K32,1,IF(RQ$1&lt;MatrizdeEquipos!$K32,IF(MatrizdeEquipos!$K32&lt;TC$1,1,0),0))</f>
        <v>0</v>
      </c>
      <c r="RR34" s="5">
        <f>IF(RR$1=MatrizdeEquipos!$K32,1,IF(RR$1&lt;MatrizdeEquipos!$K32,IF(MatrizdeEquipos!$K32&lt;TD$1,1,0),0))</f>
        <v>0</v>
      </c>
      <c r="RS34" s="5">
        <f>IF(RS$1=MatrizdeEquipos!$K32,1,IF(RS$1&lt;MatrizdeEquipos!$K32,IF(MatrizdeEquipos!$K32&lt;TE$1,1,0),0))</f>
        <v>0</v>
      </c>
      <c r="RT34" s="5">
        <f>IF(RT$1=MatrizdeEquipos!$K32,1,IF(RT$1&lt;MatrizdeEquipos!$K32,IF(MatrizdeEquipos!$K32&lt;TF$1,1,0),0))</f>
        <v>0</v>
      </c>
      <c r="RU34" s="5">
        <f>IF(RU$1=MatrizdeEquipos!$K32,1,IF(RU$1&lt;MatrizdeEquipos!$K32,IF(MatrizdeEquipos!$K32&lt;TG$1,1,0),0))</f>
        <v>0</v>
      </c>
      <c r="RV34" s="5">
        <f>IF(RV$1=MatrizdeEquipos!$K32,1,IF(RV$1&lt;MatrizdeEquipos!$K32,IF(MatrizdeEquipos!$K32&lt;TH$1,1,0),0))</f>
        <v>0</v>
      </c>
      <c r="RW34" s="5">
        <f>IF(RW$1=MatrizdeEquipos!$K32,1,IF(RW$1&lt;MatrizdeEquipos!$K32,IF(MatrizdeEquipos!$K32&lt;TI$1,1,0),0))</f>
        <v>0</v>
      </c>
      <c r="RX34" s="5">
        <f>IF(RX$1=MatrizdeEquipos!$K32,1,IF(RX$1&lt;MatrizdeEquipos!$K32,IF(MatrizdeEquipos!$K32&lt;TJ$1,1,0),0))</f>
        <v>0</v>
      </c>
      <c r="RY34" s="5">
        <f>IF(RY$1=MatrizdeEquipos!$K32,1,IF(RY$1&lt;MatrizdeEquipos!$K32,IF(MatrizdeEquipos!$K32&lt;TK$1,1,0),0))</f>
        <v>0</v>
      </c>
      <c r="RZ34" s="5">
        <f>IF(RZ$1=MatrizdeEquipos!$K32,1,IF(RZ$1&lt;MatrizdeEquipos!$K32,IF(MatrizdeEquipos!$K32&lt;TL$1,1,0),0))</f>
        <v>0</v>
      </c>
      <c r="SA34" s="5">
        <f>IF(SA$1=MatrizdeEquipos!$K32,1,IF(SA$1&lt;MatrizdeEquipos!$K32,IF(MatrizdeEquipos!$K32&lt;TM$1,1,0),0))</f>
        <v>0</v>
      </c>
      <c r="SB34" s="5">
        <f>IF(SB$1=MatrizdeEquipos!$K32,1,IF(SB$1&lt;MatrizdeEquipos!$K32,IF(MatrizdeEquipos!$K32&lt;TN$1,1,0),0))</f>
        <v>0</v>
      </c>
      <c r="SC34" s="5">
        <f>IF(SC$1=MatrizdeEquipos!$K32,1,IF(SC$1&lt;MatrizdeEquipos!$K32,IF(MatrizdeEquipos!$K32&lt;TO$1,1,0),0))</f>
        <v>0</v>
      </c>
      <c r="SD34" s="5">
        <f>IF(SD$1=MatrizdeEquipos!$K32,1,IF(SD$1&lt;MatrizdeEquipos!$K32,IF(MatrizdeEquipos!$K32&lt;TP$1,1,0),0))</f>
        <v>0</v>
      </c>
      <c r="SE34" s="5">
        <f>IF(SE$1=MatrizdeEquipos!$K32,1,IF(SE$1&lt;MatrizdeEquipos!$K32,IF(MatrizdeEquipos!$K32&lt;TQ$1,1,0),0))</f>
        <v>0</v>
      </c>
      <c r="SF34" s="5">
        <f>IF(SF$1=MatrizdeEquipos!$K32,1,IF(SF$1&lt;MatrizdeEquipos!$K32,IF(MatrizdeEquipos!$K32&lt;TR$1,1,0),0))</f>
        <v>0</v>
      </c>
      <c r="SG34" s="5">
        <f>IF(SG$1=MatrizdeEquipos!$K32,1,IF(SG$1&lt;MatrizdeEquipos!$K32,IF(MatrizdeEquipos!$K32&lt;TS$1,1,0),0))</f>
        <v>0</v>
      </c>
      <c r="SH34" s="5">
        <f>IF(SH$1=MatrizdeEquipos!$K32,1,IF(SH$1&lt;MatrizdeEquipos!$K32,IF(MatrizdeEquipos!$K32&lt;TT$1,1,0),0))</f>
        <v>0</v>
      </c>
      <c r="SI34" s="5">
        <f>IF(SI$1=MatrizdeEquipos!$K32,1,IF(SI$1&lt;MatrizdeEquipos!$K32,IF(MatrizdeEquipos!$K32&lt;TU$1,1,0),0))</f>
        <v>0</v>
      </c>
      <c r="SJ34" s="5">
        <f>IF(SJ$1=MatrizdeEquipos!$K32,1,IF(SJ$1&lt;MatrizdeEquipos!$K32,IF(MatrizdeEquipos!$K32&lt;TV$1,1,0),0))</f>
        <v>0</v>
      </c>
      <c r="SK34" s="5">
        <f>IF(SK$1=MatrizdeEquipos!$K32,1,IF(SK$1&lt;MatrizdeEquipos!$K32,IF(MatrizdeEquipos!$K32&lt;TW$1,1,0),0))</f>
        <v>0</v>
      </c>
      <c r="SL34" s="5">
        <f>IF(SL$1=MatrizdeEquipos!$K32,1,IF(SL$1&lt;MatrizdeEquipos!$K32,IF(MatrizdeEquipos!$K32&lt;TX$1,1,0),0))</f>
        <v>0</v>
      </c>
      <c r="SM34" s="5">
        <f>IF(SM$1=MatrizdeEquipos!$K32,1,IF(SM$1&lt;MatrizdeEquipos!$K32,IF(MatrizdeEquipos!$K32&lt;TY$1,1,0),0))</f>
        <v>0</v>
      </c>
      <c r="SN34" s="5">
        <f>IF(SN$1=MatrizdeEquipos!$K32,1,IF(SN$1&lt;MatrizdeEquipos!$K32,IF(MatrizdeEquipos!$K32&lt;TZ$1,1,0),0))</f>
        <v>0</v>
      </c>
      <c r="SO34" s="5">
        <f>IF(SO$1=MatrizdeEquipos!$K32,1,IF(SO$1&lt;MatrizdeEquipos!$K32,IF(MatrizdeEquipos!$K32&lt;UA$1,1,0),0))</f>
        <v>0</v>
      </c>
      <c r="SP34" s="5">
        <f>IF(SP$1=MatrizdeEquipos!$K32,1,IF(SP$1&lt;MatrizdeEquipos!$K32,IF(MatrizdeEquipos!$K32&lt;UB$1,1,0),0))</f>
        <v>0</v>
      </c>
      <c r="SQ34" s="5">
        <f>IF(SQ$1=MatrizdeEquipos!$K32,1,IF(SQ$1&lt;MatrizdeEquipos!$K32,IF(MatrizdeEquipos!$K32&lt;UC$1,1,0),0))</f>
        <v>0</v>
      </c>
      <c r="SR34" s="5">
        <f>IF(SR$1=MatrizdeEquipos!$K32,1,IF(SR$1&lt;MatrizdeEquipos!$K32,IF(MatrizdeEquipos!$K32&lt;UD$1,1,0),0))</f>
        <v>0</v>
      </c>
      <c r="SS34" s="5">
        <f>IF(SS$1=MatrizdeEquipos!$K32,1,IF(SS$1&lt;MatrizdeEquipos!$K32,IF(MatrizdeEquipos!$K32&lt;UE$1,1,0),0))</f>
        <v>0</v>
      </c>
      <c r="ST34" s="5">
        <f>IF(ST$1=MatrizdeEquipos!$K32,1,IF(ST$1&lt;MatrizdeEquipos!$K32,IF(MatrizdeEquipos!$K32&lt;UF$1,1,0),0))</f>
        <v>0</v>
      </c>
      <c r="SU34" s="5">
        <f>IF(SU$1=MatrizdeEquipos!$K32,1,IF(SU$1&lt;MatrizdeEquipos!$K32,IF(MatrizdeEquipos!$K32&lt;UG$1,1,0),0))</f>
        <v>0</v>
      </c>
      <c r="SV34" s="5">
        <f>IF(SV$1=MatrizdeEquipos!$K32,1,IF(SV$1&lt;MatrizdeEquipos!$K32,IF(MatrizdeEquipos!$K32&lt;UH$1,1,0),0))</f>
        <v>0</v>
      </c>
      <c r="SW34" s="5">
        <f>IF(SW$1=MatrizdeEquipos!$K32,1,IF(SW$1&lt;MatrizdeEquipos!$K32,IF(MatrizdeEquipos!$K32&lt;UI$1,1,0),0))</f>
        <v>0</v>
      </c>
      <c r="SX34" s="5">
        <f>IF(SX$1=MatrizdeEquipos!$K32,1,IF(SX$1&lt;MatrizdeEquipos!$K32,IF(MatrizdeEquipos!$K32&lt;UJ$1,1,0),0))</f>
        <v>0</v>
      </c>
      <c r="SY34" s="5">
        <f>IF(SY$1=MatrizdeEquipos!$K32,1,IF(SY$1&lt;MatrizdeEquipos!$K32,IF(MatrizdeEquipos!$K32&lt;UK$1,1,0),0))</f>
        <v>0</v>
      </c>
      <c r="SZ34" s="5">
        <f>IF(SZ$1=MatrizdeEquipos!$K32,1,IF(SZ$1&lt;MatrizdeEquipos!$K32,IF(MatrizdeEquipos!$K32&lt;UL$1,1,0),0))</f>
        <v>0</v>
      </c>
      <c r="TA34" s="5">
        <f>IF(TA$1=MatrizdeEquipos!$K32,1,IF(TA$1&lt;MatrizdeEquipos!$K32,IF(MatrizdeEquipos!$K32&lt;UM$1,1,0),0))</f>
        <v>0</v>
      </c>
      <c r="TB34" s="5">
        <f>IF(TB$1=MatrizdeEquipos!$K32,1,IF(TB$1&lt;MatrizdeEquipos!$K32,IF(MatrizdeEquipos!$K32&lt;UN$1,1,0),0))</f>
        <v>0</v>
      </c>
      <c r="TC34" s="5">
        <f>IF(TC$1=MatrizdeEquipos!$K32,1,IF(TC$1&lt;MatrizdeEquipos!$K32,IF(MatrizdeEquipos!$K32&lt;UO$1,1,0),0))</f>
        <v>0</v>
      </c>
      <c r="TD34" s="5">
        <f>IF(TD$1=MatrizdeEquipos!$K32,1,IF(TD$1&lt;MatrizdeEquipos!$K32,IF(MatrizdeEquipos!$K32&lt;UP$1,1,0),0))</f>
        <v>0</v>
      </c>
      <c r="TE34" s="5">
        <f>IF(TE$1=MatrizdeEquipos!$K32,1,IF(TE$1&lt;MatrizdeEquipos!$K32,IF(MatrizdeEquipos!$K32&lt;UQ$1,1,0),0))</f>
        <v>0</v>
      </c>
      <c r="TF34" s="5">
        <f>IF(TF$1=MatrizdeEquipos!$K32,1,IF(TF$1&lt;MatrizdeEquipos!$K32,IF(MatrizdeEquipos!$K32&lt;UR$1,1,0),0))</f>
        <v>0</v>
      </c>
      <c r="TG34" s="5">
        <f>IF(TG$1=MatrizdeEquipos!$K32,1,IF(TG$1&lt;MatrizdeEquipos!$K32,IF(MatrizdeEquipos!$K32&lt;US$1,1,0),0))</f>
        <v>0</v>
      </c>
      <c r="TH34" s="5">
        <f>IF(TH$1=MatrizdeEquipos!$K32,1,IF(TH$1&lt;MatrizdeEquipos!$K32,IF(MatrizdeEquipos!$K32&lt;UT$1,1,0),0))</f>
        <v>0</v>
      </c>
      <c r="TI34" s="5">
        <f>IF(TI$1=MatrizdeEquipos!$K32,1,IF(TI$1&lt;MatrizdeEquipos!$K32,IF(MatrizdeEquipos!$K32&lt;UU$1,1,0),0))</f>
        <v>0</v>
      </c>
      <c r="TJ34" s="5">
        <f>IF(TJ$1=MatrizdeEquipos!$K32,1,IF(TJ$1&lt;MatrizdeEquipos!$K32,IF(MatrizdeEquipos!$K32&lt;UV$1,1,0),0))</f>
        <v>0</v>
      </c>
      <c r="TK34" s="5">
        <f>IF(TK$1=MatrizdeEquipos!$K32,1,IF(TK$1&lt;MatrizdeEquipos!$K32,IF(MatrizdeEquipos!$K32&lt;UW$1,1,0),0))</f>
        <v>0</v>
      </c>
      <c r="TL34" s="5">
        <f>IF(TL$1=MatrizdeEquipos!$K32,1,IF(TL$1&lt;MatrizdeEquipos!$K32,IF(MatrizdeEquipos!$K32&lt;UX$1,1,0),0))</f>
        <v>0</v>
      </c>
      <c r="TM34" s="5">
        <f>IF(TM$1=MatrizdeEquipos!$K32,1,IF(TM$1&lt;MatrizdeEquipos!$K32,IF(MatrizdeEquipos!$K32&lt;UY$1,1,0),0))</f>
        <v>0</v>
      </c>
      <c r="TN34" s="5">
        <f>IF(TN$1=MatrizdeEquipos!$K32,1,IF(TN$1&lt;MatrizdeEquipos!$K32,IF(MatrizdeEquipos!$K32&lt;UZ$1,1,0),0))</f>
        <v>0</v>
      </c>
      <c r="TO34" s="5">
        <f>IF(TO$1=MatrizdeEquipos!$K32,1,IF(TO$1&lt;MatrizdeEquipos!$K32,IF(MatrizdeEquipos!$K32&lt;VA$1,1,0),0))</f>
        <v>0</v>
      </c>
      <c r="TP34" s="5">
        <f>IF(TP$1=MatrizdeEquipos!$K32,1,IF(TP$1&lt;MatrizdeEquipos!$K32,IF(MatrizdeEquipos!$K32&lt;VB$1,1,0),0))</f>
        <v>0</v>
      </c>
      <c r="TQ34" s="5">
        <f>IF(TQ$1=MatrizdeEquipos!$K32,1,IF(TQ$1&lt;MatrizdeEquipos!$K32,IF(MatrizdeEquipos!$K32&lt;VC$1,1,0),0))</f>
        <v>0</v>
      </c>
      <c r="TR34" s="5">
        <f>IF(TR$1=MatrizdeEquipos!$K32,1,IF(TR$1&lt;MatrizdeEquipos!$K32,IF(MatrizdeEquipos!$K32&lt;VD$1,1,0),0))</f>
        <v>0</v>
      </c>
      <c r="TS34" s="5">
        <f>IF(TS$1=MatrizdeEquipos!$K32,1,IF(TS$1&lt;MatrizdeEquipos!$K32,IF(MatrizdeEquipos!$K32&lt;VE$1,1,0),0))</f>
        <v>0</v>
      </c>
      <c r="TT34" s="5">
        <f>IF(TT$1=MatrizdeEquipos!$K32,1,IF(TT$1&lt;MatrizdeEquipos!$K32,IF(MatrizdeEquipos!$K32&lt;VF$1,1,0),0))</f>
        <v>0</v>
      </c>
      <c r="TU34" s="5">
        <f>IF(TU$1=MatrizdeEquipos!$K32,1,IF(TU$1&lt;MatrizdeEquipos!$K32,IF(MatrizdeEquipos!$K32&lt;VG$1,1,0),0))</f>
        <v>0</v>
      </c>
      <c r="TV34" s="5">
        <f>IF(TV$1=MatrizdeEquipos!$K32,1,IF(TV$1&lt;MatrizdeEquipos!$K32,IF(MatrizdeEquipos!$K32&lt;VH$1,1,0),0))</f>
        <v>0</v>
      </c>
      <c r="TW34" s="5">
        <f>IF(TW$1=MatrizdeEquipos!$K32,1,IF(TW$1&lt;MatrizdeEquipos!$K32,IF(MatrizdeEquipos!$K32&lt;VI$1,1,0),0))</f>
        <v>0</v>
      </c>
      <c r="TX34" s="5">
        <f>IF(TX$1=MatrizdeEquipos!$K32,1,IF(TX$1&lt;MatrizdeEquipos!$K32,IF(MatrizdeEquipos!$K32&lt;VJ$1,1,0),0))</f>
        <v>0</v>
      </c>
      <c r="TY34" s="5">
        <f>IF(TY$1=MatrizdeEquipos!$K32,1,IF(TY$1&lt;MatrizdeEquipos!$K32,IF(MatrizdeEquipos!$K32&lt;VK$1,1,0),0))</f>
        <v>0</v>
      </c>
      <c r="TZ34" s="5">
        <f>IF(TZ$1=MatrizdeEquipos!$K32,1,IF(TZ$1&lt;MatrizdeEquipos!$K32,IF(MatrizdeEquipos!$K32&lt;VL$1,1,0),0))</f>
        <v>0</v>
      </c>
      <c r="UA34" s="5">
        <f>IF(UA$1=MatrizdeEquipos!$K32,1,IF(UA$1&lt;MatrizdeEquipos!$K32,IF(MatrizdeEquipos!$K32&lt;VM$1,1,0),0))</f>
        <v>0</v>
      </c>
      <c r="UB34" s="5">
        <f>IF(UB$1=MatrizdeEquipos!$K32,1,IF(UB$1&lt;MatrizdeEquipos!$K32,IF(MatrizdeEquipos!$K32&lt;VN$1,1,0),0))</f>
        <v>0</v>
      </c>
      <c r="UC34" s="5">
        <f>IF(UC$1=MatrizdeEquipos!$K32,1,IF(UC$1&lt;MatrizdeEquipos!$K32,IF(MatrizdeEquipos!$K32&lt;VO$1,1,0),0))</f>
        <v>0</v>
      </c>
      <c r="UD34" s="5">
        <f>IF(UD$1=MatrizdeEquipos!$K32,1,IF(UD$1&lt;MatrizdeEquipos!$K32,IF(MatrizdeEquipos!$K32&lt;VP$1,1,0),0))</f>
        <v>0</v>
      </c>
      <c r="UE34" s="5">
        <f>IF(UE$1=MatrizdeEquipos!$K32,1,IF(UE$1&lt;MatrizdeEquipos!$K32,IF(MatrizdeEquipos!$K32&lt;VQ$1,1,0),0))</f>
        <v>0</v>
      </c>
      <c r="UF34" s="5">
        <f>IF(UF$1=MatrizdeEquipos!$K32,1,IF(UF$1&lt;MatrizdeEquipos!$K32,IF(MatrizdeEquipos!$K32&lt;VR$1,1,0),0))</f>
        <v>0</v>
      </c>
      <c r="UG34" s="5">
        <f>IF(UG$1=MatrizdeEquipos!$K32,1,IF(UG$1&lt;MatrizdeEquipos!$K32,IF(MatrizdeEquipos!$K32&lt;VS$1,1,0),0))</f>
        <v>0</v>
      </c>
      <c r="UH34" s="5">
        <f>IF(UH$1=MatrizdeEquipos!$K32,1,IF(UH$1&lt;MatrizdeEquipos!$K32,IF(MatrizdeEquipos!$K32&lt;VT$1,1,0),0))</f>
        <v>0</v>
      </c>
      <c r="UI34" s="5">
        <f>IF(UI$1=MatrizdeEquipos!$K32,1,IF(UI$1&lt;MatrizdeEquipos!$K32,IF(MatrizdeEquipos!$K32&lt;VU$1,1,0),0))</f>
        <v>0</v>
      </c>
      <c r="UJ34" s="5">
        <f>IF(UJ$1=MatrizdeEquipos!$K32,1,IF(UJ$1&lt;MatrizdeEquipos!$K32,IF(MatrizdeEquipos!$K32&lt;VV$1,1,0),0))</f>
        <v>0</v>
      </c>
      <c r="UK34" s="5">
        <f>IF(UK$1=MatrizdeEquipos!$K32,1,IF(UK$1&lt;MatrizdeEquipos!$K32,IF(MatrizdeEquipos!$K32&lt;VW$1,1,0),0))</f>
        <v>0</v>
      </c>
      <c r="UL34" s="5">
        <f>IF(UL$1=MatrizdeEquipos!$K32,1,IF(UL$1&lt;MatrizdeEquipos!$K32,IF(MatrizdeEquipos!$K32&lt;VX$1,1,0),0))</f>
        <v>0</v>
      </c>
      <c r="UM34" s="5">
        <f>IF(UM$1=MatrizdeEquipos!$K32,1,IF(UM$1&lt;MatrizdeEquipos!$K32,IF(MatrizdeEquipos!$K32&lt;VY$1,1,0),0))</f>
        <v>0</v>
      </c>
      <c r="UN34" s="5">
        <f>IF(UN$1=MatrizdeEquipos!$K32,1,IF(UN$1&lt;MatrizdeEquipos!$K32,IF(MatrizdeEquipos!$K32&lt;VZ$1,1,0),0))</f>
        <v>0</v>
      </c>
      <c r="UO34" s="5">
        <f>IF(UO$1=MatrizdeEquipos!$K32,1,IF(UO$1&lt;MatrizdeEquipos!$K32,IF(MatrizdeEquipos!$K32&lt;WA$1,1,0),0))</f>
        <v>0</v>
      </c>
      <c r="UP34" s="5">
        <f>IF(UP$1=MatrizdeEquipos!$K32,1,IF(UP$1&lt;MatrizdeEquipos!$K32,IF(MatrizdeEquipos!$K32&lt;WB$1,1,0),0))</f>
        <v>0</v>
      </c>
      <c r="UQ34" s="5">
        <f>IF(UQ$1=MatrizdeEquipos!$K32,1,IF(UQ$1&lt;MatrizdeEquipos!$K32,IF(MatrizdeEquipos!$K32&lt;WC$1,1,0),0))</f>
        <v>0</v>
      </c>
      <c r="UR34" s="5">
        <f>IF(UR$1=MatrizdeEquipos!$K32,1,IF(UR$1&lt;MatrizdeEquipos!$K32,IF(MatrizdeEquipos!$K32&lt;WD$1,1,0),0))</f>
        <v>0</v>
      </c>
      <c r="US34" s="5">
        <f>IF(US$1=MatrizdeEquipos!$K32,1,IF(US$1&lt;MatrizdeEquipos!$K32,IF(MatrizdeEquipos!$K32&lt;WE$1,1,0),0))</f>
        <v>0</v>
      </c>
      <c r="UT34" s="5">
        <f>IF(UT$1=MatrizdeEquipos!$K32,1,IF(UT$1&lt;MatrizdeEquipos!$K32,IF(MatrizdeEquipos!$K32&lt;WF$1,1,0),0))</f>
        <v>0</v>
      </c>
      <c r="UU34" s="5">
        <f>IF(UU$1=MatrizdeEquipos!$K32,1,IF(UU$1&lt;MatrizdeEquipos!$K32,IF(MatrizdeEquipos!$K32&lt;WG$1,1,0),0))</f>
        <v>0</v>
      </c>
      <c r="UV34" s="5">
        <f>IF(UV$1=MatrizdeEquipos!$K32,1,IF(UV$1&lt;MatrizdeEquipos!$K32,IF(MatrizdeEquipos!$K32&lt;WH$1,1,0),0))</f>
        <v>0</v>
      </c>
      <c r="UW34" s="5">
        <f>IF(UW$1=MatrizdeEquipos!$K32,1,IF(UW$1&lt;MatrizdeEquipos!$K32,IF(MatrizdeEquipos!$K32&lt;WI$1,1,0),0))</f>
        <v>0</v>
      </c>
      <c r="UX34" s="5">
        <f>IF(UX$1=MatrizdeEquipos!$K32,1,IF(UX$1&lt;MatrizdeEquipos!$K32,IF(MatrizdeEquipos!$K32&lt;WJ$1,1,0),0))</f>
        <v>0</v>
      </c>
      <c r="UY34" s="5">
        <f>IF(UY$1=MatrizdeEquipos!$K32,1,IF(UY$1&lt;MatrizdeEquipos!$K32,IF(MatrizdeEquipos!$K32&lt;WK$1,1,0),0))</f>
        <v>0</v>
      </c>
      <c r="UZ34" s="5">
        <f>IF(UZ$1=MatrizdeEquipos!$K32,1,IF(UZ$1&lt;MatrizdeEquipos!$K32,IF(MatrizdeEquipos!$K32&lt;WL$1,1,0),0))</f>
        <v>0</v>
      </c>
      <c r="VA34" s="5">
        <f>IF(VA$1=MatrizdeEquipos!$K32,1,IF(VA$1&lt;MatrizdeEquipos!$K32,IF(MatrizdeEquipos!$K32&lt;WM$1,1,0),0))</f>
        <v>0</v>
      </c>
      <c r="VB34" s="5">
        <f>IF(VB$1=MatrizdeEquipos!$K32,1,IF(VB$1&lt;MatrizdeEquipos!$K32,IF(MatrizdeEquipos!$K32&lt;WN$1,1,0),0))</f>
        <v>0</v>
      </c>
      <c r="VC34" s="5">
        <f>IF(VC$1=MatrizdeEquipos!$K32,1,IF(VC$1&lt;MatrizdeEquipos!$K32,IF(MatrizdeEquipos!$K32&lt;WO$1,1,0),0))</f>
        <v>0</v>
      </c>
      <c r="VD34" s="5">
        <f>IF(VD$1=MatrizdeEquipos!$K32,1,IF(VD$1&lt;MatrizdeEquipos!$K32,IF(MatrizdeEquipos!$K32&lt;WP$1,1,0),0))</f>
        <v>0</v>
      </c>
      <c r="VE34" s="5">
        <f>IF(VE$1=MatrizdeEquipos!$K32,1,IF(VE$1&lt;MatrizdeEquipos!$K32,IF(MatrizdeEquipos!$K32&lt;WQ$1,1,0),0))</f>
        <v>0</v>
      </c>
      <c r="VF34" s="5">
        <f>IF(VF$1=MatrizdeEquipos!$K32,1,IF(VF$1&lt;MatrizdeEquipos!$K32,IF(MatrizdeEquipos!$K32&lt;WR$1,1,0),0))</f>
        <v>0</v>
      </c>
      <c r="VG34" s="5">
        <f>IF(VG$1=MatrizdeEquipos!$K32,1,IF(VG$1&lt;MatrizdeEquipos!$K32,IF(MatrizdeEquipos!$K32&lt;WS$1,1,0),0))</f>
        <v>0</v>
      </c>
      <c r="VH34" s="5">
        <f>IF(VH$1=MatrizdeEquipos!$K32,1,IF(VH$1&lt;MatrizdeEquipos!$K32,IF(MatrizdeEquipos!$K32&lt;WT$1,1,0),0))</f>
        <v>0</v>
      </c>
      <c r="VI34" s="5">
        <f>IF(VI$1=MatrizdeEquipos!$K32,1,IF(VI$1&lt;MatrizdeEquipos!$K32,IF(MatrizdeEquipos!$K32&lt;WU$1,1,0),0))</f>
        <v>0</v>
      </c>
      <c r="VJ34" s="5">
        <f>IF(VJ$1=MatrizdeEquipos!$K32,1,IF(VJ$1&lt;MatrizdeEquipos!$K32,IF(MatrizdeEquipos!$K32&lt;WV$1,1,0),0))</f>
        <v>0</v>
      </c>
      <c r="VK34" s="5">
        <f>IF(VK$1=MatrizdeEquipos!$K32,1,IF(VK$1&lt;MatrizdeEquipos!$K32,IF(MatrizdeEquipos!$K32&lt;WW$1,1,0),0))</f>
        <v>0</v>
      </c>
      <c r="VL34" s="5">
        <f>IF(VL$1=MatrizdeEquipos!$K32,1,IF(VL$1&lt;MatrizdeEquipos!$K32,IF(MatrizdeEquipos!$K32&lt;WX$1,1,0),0))</f>
        <v>0</v>
      </c>
      <c r="VM34" s="5">
        <f>IF(VM$1=MatrizdeEquipos!$K32,1,IF(VM$1&lt;MatrizdeEquipos!$K32,IF(MatrizdeEquipos!$K32&lt;WY$1,1,0),0))</f>
        <v>0</v>
      </c>
      <c r="VN34" s="5">
        <f>IF(VN$1=MatrizdeEquipos!$K32,1,IF(VN$1&lt;MatrizdeEquipos!$K32,IF(MatrizdeEquipos!$K32&lt;WZ$1,1,0),0))</f>
        <v>0</v>
      </c>
      <c r="VO34" s="5">
        <f>IF(VO$1=MatrizdeEquipos!$K32,1,IF(VO$1&lt;MatrizdeEquipos!$K32,IF(MatrizdeEquipos!$K32&lt;XA$1,1,0),0))</f>
        <v>0</v>
      </c>
      <c r="VP34" s="5">
        <f>IF(VP$1=MatrizdeEquipos!$K32,1,IF(VP$1&lt;MatrizdeEquipos!$K32,IF(MatrizdeEquipos!$K32&lt;XB$1,1,0),0))</f>
        <v>0</v>
      </c>
      <c r="VQ34" s="5">
        <f>IF(VQ$1=MatrizdeEquipos!$K32,1,IF(VQ$1&lt;MatrizdeEquipos!$K32,IF(MatrizdeEquipos!$K32&lt;XC$1,1,0),0))</f>
        <v>0</v>
      </c>
      <c r="VR34" s="5">
        <f>IF(VR$1=MatrizdeEquipos!$K32,1,IF(VR$1&lt;MatrizdeEquipos!$K32,IF(MatrizdeEquipos!$K32&lt;XD$1,1,0),0))</f>
        <v>0</v>
      </c>
      <c r="VS34" s="5">
        <f>IF(VS$1=MatrizdeEquipos!$K32,1,IF(VS$1&lt;MatrizdeEquipos!$K32,IF(MatrizdeEquipos!$K32&lt;XE$1,1,0),0))</f>
        <v>0</v>
      </c>
      <c r="VT34" s="5">
        <f>IF(VT$1=MatrizdeEquipos!$K32,1,IF(VT$1&lt;MatrizdeEquipos!$K32,IF(MatrizdeEquipos!$K32&lt;XF$1,1,0),0))</f>
        <v>0</v>
      </c>
      <c r="VU34" s="5">
        <f>IF(VU$1=MatrizdeEquipos!$K32,1,IF(VU$1&lt;MatrizdeEquipos!$K32,IF(MatrizdeEquipos!$K32&lt;XG$1,1,0),0))</f>
        <v>0</v>
      </c>
      <c r="VV34" s="5">
        <f>IF(VV$1=MatrizdeEquipos!$K32,1,IF(VV$1&lt;MatrizdeEquipos!$K32,IF(MatrizdeEquipos!$K32&lt;XH$1,1,0),0))</f>
        <v>0</v>
      </c>
      <c r="VW34" s="5">
        <f>IF(VW$1=MatrizdeEquipos!$K32,1,IF(VW$1&lt;MatrizdeEquipos!$K32,IF(MatrizdeEquipos!$K32&lt;XI$1,1,0),0))</f>
        <v>0</v>
      </c>
      <c r="VX34" s="5">
        <f>IF(VX$1=MatrizdeEquipos!$K32,1,IF(VX$1&lt;MatrizdeEquipos!$K32,IF(MatrizdeEquipos!$K32&lt;XJ$1,1,0),0))</f>
        <v>0</v>
      </c>
      <c r="VY34" s="5">
        <f>IF(VY$1=MatrizdeEquipos!$K32,1,IF(VY$1&lt;MatrizdeEquipos!$K32,IF(MatrizdeEquipos!$K32&lt;XK$1,1,0),0))</f>
        <v>0</v>
      </c>
      <c r="VZ34" s="5">
        <f>IF(VZ$1=MatrizdeEquipos!$K32,1,IF(VZ$1&lt;MatrizdeEquipos!$K32,IF(MatrizdeEquipos!$K32&lt;XL$1,1,0),0))</f>
        <v>0</v>
      </c>
      <c r="WA34" s="5">
        <f>IF(WA$1=MatrizdeEquipos!$K32,1,IF(WA$1&lt;MatrizdeEquipos!$K32,IF(MatrizdeEquipos!$K32&lt;XM$1,1,0),0))</f>
        <v>0</v>
      </c>
      <c r="WB34" s="5">
        <f>IF(WB$1=MatrizdeEquipos!$K32,1,IF(WB$1&lt;MatrizdeEquipos!$K32,IF(MatrizdeEquipos!$K32&lt;XN$1,1,0),0))</f>
        <v>0</v>
      </c>
      <c r="WC34" s="5">
        <f>IF(WC$1=MatrizdeEquipos!$K32,1,IF(WC$1&lt;MatrizdeEquipos!$K32,IF(MatrizdeEquipos!$K32&lt;XO$1,1,0),0))</f>
        <v>0</v>
      </c>
      <c r="WD34" s="5">
        <f>IF(WD$1=MatrizdeEquipos!$K32,1,IF(WD$1&lt;MatrizdeEquipos!$K32,IF(MatrizdeEquipos!$K32&lt;XP$1,1,0),0))</f>
        <v>0</v>
      </c>
      <c r="WE34" s="5">
        <f>IF(WE$1=MatrizdeEquipos!$K32,1,IF(WE$1&lt;MatrizdeEquipos!$K32,IF(MatrizdeEquipos!$K32&lt;XQ$1,1,0),0))</f>
        <v>0</v>
      </c>
      <c r="WF34" s="5">
        <f>IF(WF$1=MatrizdeEquipos!$K32,1,IF(WF$1&lt;MatrizdeEquipos!$K32,IF(MatrizdeEquipos!$K32&lt;XR$1,1,0),0))</f>
        <v>0</v>
      </c>
      <c r="WG34" s="5">
        <f>IF(WG$1=MatrizdeEquipos!$K32,1,IF(WG$1&lt;MatrizdeEquipos!$K32,IF(MatrizdeEquipos!$K32&lt;XS$1,1,0),0))</f>
        <v>0</v>
      </c>
      <c r="WH34" s="5">
        <f>IF(WH$1=MatrizdeEquipos!$K32,1,IF(WH$1&lt;MatrizdeEquipos!$K32,IF(MatrizdeEquipos!$K32&lt;XT$1,1,0),0))</f>
        <v>0</v>
      </c>
      <c r="WI34" s="5">
        <f>IF(WI$1=MatrizdeEquipos!$K32,1,IF(WI$1&lt;MatrizdeEquipos!$K32,IF(MatrizdeEquipos!$K32&lt;XU$1,1,0),0))</f>
        <v>0</v>
      </c>
      <c r="WJ34" s="5">
        <f>IF(WJ$1=MatrizdeEquipos!$K32,1,IF(WJ$1&lt;MatrizdeEquipos!$K32,IF(MatrizdeEquipos!$K32&lt;XV$1,1,0),0))</f>
        <v>0</v>
      </c>
      <c r="WK34" s="5">
        <f>IF(WK$1=MatrizdeEquipos!$K32,1,IF(WK$1&lt;MatrizdeEquipos!$K32,IF(MatrizdeEquipos!$K32&lt;XW$1,1,0),0))</f>
        <v>0</v>
      </c>
      <c r="WL34" s="5">
        <f>IF(WL$1=MatrizdeEquipos!$K32,1,IF(WL$1&lt;MatrizdeEquipos!$K32,IF(MatrizdeEquipos!$K32&lt;XX$1,1,0),0))</f>
        <v>0</v>
      </c>
      <c r="WM34" s="5">
        <f>IF(WM$1=MatrizdeEquipos!$K32,1,IF(WM$1&lt;MatrizdeEquipos!$K32,IF(MatrizdeEquipos!$K32&lt;XY$1,1,0),0))</f>
        <v>0</v>
      </c>
      <c r="WN34" s="5">
        <f>IF(WN$1=MatrizdeEquipos!$K32,1,IF(WN$1&lt;MatrizdeEquipos!$K32,IF(MatrizdeEquipos!$K32&lt;XZ$1,1,0),0))</f>
        <v>0</v>
      </c>
      <c r="WO34" s="5">
        <f>IF(WO$1=MatrizdeEquipos!$K32,1,IF(WO$1&lt;MatrizdeEquipos!$K32,IF(MatrizdeEquipos!$K32&lt;YA$1,1,0),0))</f>
        <v>0</v>
      </c>
      <c r="WP34" s="5">
        <f>IF(WP$1=MatrizdeEquipos!$K32,1,IF(WP$1&lt;MatrizdeEquipos!$K32,IF(MatrizdeEquipos!$K32&lt;YB$1,1,0),0))</f>
        <v>0</v>
      </c>
      <c r="WQ34" s="5">
        <f>IF(WQ$1=MatrizdeEquipos!$K32,1,IF(WQ$1&lt;MatrizdeEquipos!$K32,IF(MatrizdeEquipos!$K32&lt;YC$1,1,0),0))</f>
        <v>0</v>
      </c>
      <c r="WR34" s="5">
        <f>IF(WR$1=MatrizdeEquipos!$K32,1,IF(WR$1&lt;MatrizdeEquipos!$K32,IF(MatrizdeEquipos!$K32&lt;YD$1,1,0),0))</f>
        <v>0</v>
      </c>
      <c r="WS34" s="5">
        <f>IF(WS$1=MatrizdeEquipos!$K32,1,IF(WS$1&lt;MatrizdeEquipos!$K32,IF(MatrizdeEquipos!$K32&lt;YE$1,1,0),0))</f>
        <v>0</v>
      </c>
      <c r="WT34" s="5">
        <f>IF(WT$1=MatrizdeEquipos!$K32,1,IF(WT$1&lt;MatrizdeEquipos!$K32,IF(MatrizdeEquipos!$K32&lt;YF$1,1,0),0))</f>
        <v>0</v>
      </c>
      <c r="WU34" s="5">
        <f>IF(WU$1=MatrizdeEquipos!$K32,1,IF(WU$1&lt;MatrizdeEquipos!$K32,IF(MatrizdeEquipos!$K32&lt;YG$1,1,0),0))</f>
        <v>0</v>
      </c>
      <c r="WV34" s="5">
        <f>IF(WV$1=MatrizdeEquipos!$K32,1,IF(WV$1&lt;MatrizdeEquipos!$K32,IF(MatrizdeEquipos!$K32&lt;YH$1,1,0),0))</f>
        <v>0</v>
      </c>
      <c r="WW34" s="5">
        <f>IF(WW$1=MatrizdeEquipos!$K32,1,IF(WW$1&lt;MatrizdeEquipos!$K32,IF(MatrizdeEquipos!$K32&lt;YI$1,1,0),0))</f>
        <v>0</v>
      </c>
      <c r="WX34" s="5">
        <f>IF(WX$1=MatrizdeEquipos!$K32,1,IF(WX$1&lt;MatrizdeEquipos!$K32,IF(MatrizdeEquipos!$K32&lt;YJ$1,1,0),0))</f>
        <v>0</v>
      </c>
      <c r="WY34" s="5">
        <f>IF(WY$1=MatrizdeEquipos!$K32,1,IF(WY$1&lt;MatrizdeEquipos!$K32,IF(MatrizdeEquipos!$K32&lt;YK$1,1,0),0))</f>
        <v>0</v>
      </c>
      <c r="WZ34" s="5">
        <f>IF(WZ$1=MatrizdeEquipos!$K32,1,IF(WZ$1&lt;MatrizdeEquipos!$K32,IF(MatrizdeEquipos!$K32&lt;YL$1,1,0),0))</f>
        <v>0</v>
      </c>
      <c r="XA34" s="5">
        <f>IF(XA$1=MatrizdeEquipos!$K32,1,IF(XA$1&lt;MatrizdeEquipos!$K32,IF(MatrizdeEquipos!$K32&lt;YM$1,1,0),0))</f>
        <v>0</v>
      </c>
      <c r="XB34" s="5">
        <f>IF(XB$1=MatrizdeEquipos!$K32,1,IF(XB$1&lt;MatrizdeEquipos!$K32,IF(MatrizdeEquipos!$K32&lt;YN$1,1,0),0))</f>
        <v>0</v>
      </c>
      <c r="XC34" s="5">
        <f>IF(XC$1=MatrizdeEquipos!$K32,1,IF(XC$1&lt;MatrizdeEquipos!$K32,IF(MatrizdeEquipos!$K32&lt;YO$1,1,0),0))</f>
        <v>0</v>
      </c>
      <c r="XD34" s="5">
        <f>IF(XD$1=MatrizdeEquipos!$K32,1,IF(XD$1&lt;MatrizdeEquipos!$K32,IF(MatrizdeEquipos!$K32&lt;YP$1,1,0),0))</f>
        <v>0</v>
      </c>
      <c r="XE34" s="5">
        <f>IF(XE$1=MatrizdeEquipos!$K32,1,IF(XE$1&lt;MatrizdeEquipos!$K32,IF(MatrizdeEquipos!$K32&lt;YQ$1,1,0),0))</f>
        <v>0</v>
      </c>
      <c r="XF34" s="5">
        <f>IF(XF$1=MatrizdeEquipos!$K32,1,IF(XF$1&lt;MatrizdeEquipos!$K32,IF(MatrizdeEquipos!$K32&lt;YR$1,1,0),0))</f>
        <v>0</v>
      </c>
      <c r="XG34" s="5">
        <f>IF(XG$1=MatrizdeEquipos!$K32,1,IF(XG$1&lt;MatrizdeEquipos!$K32,IF(MatrizdeEquipos!$K32&lt;YS$1,1,0),0))</f>
        <v>0</v>
      </c>
      <c r="XH34" s="5">
        <f>IF(XH$1=MatrizdeEquipos!$K32,1,IF(XH$1&lt;MatrizdeEquipos!$K32,IF(MatrizdeEquipos!$K32&lt;YT$1,1,0),0))</f>
        <v>0</v>
      </c>
      <c r="XI34" s="5">
        <f>IF(XI$1=MatrizdeEquipos!$K32,1,IF(XI$1&lt;MatrizdeEquipos!$K32,IF(MatrizdeEquipos!$K32&lt;YU$1,1,0),0))</f>
        <v>0</v>
      </c>
      <c r="XJ34" s="5">
        <f>IF(XJ$1=MatrizdeEquipos!$K32,1,IF(XJ$1&lt;MatrizdeEquipos!$K32,IF(MatrizdeEquipos!$K32&lt;YV$1,1,0),0))</f>
        <v>0</v>
      </c>
      <c r="XK34" s="5">
        <f>IF(XK$1=MatrizdeEquipos!$K32,1,IF(XK$1&lt;MatrizdeEquipos!$K32,IF(MatrizdeEquipos!$K32&lt;YW$1,1,0),0))</f>
        <v>0</v>
      </c>
      <c r="XL34" s="5">
        <f>IF(XL$1=MatrizdeEquipos!$K32,1,IF(XL$1&lt;MatrizdeEquipos!$K32,IF(MatrizdeEquipos!$K32&lt;YX$1,1,0),0))</f>
        <v>0</v>
      </c>
      <c r="XM34" s="5">
        <f>IF(XM$1=MatrizdeEquipos!$K32,1,IF(XM$1&lt;MatrizdeEquipos!$K32,IF(MatrizdeEquipos!$K32&lt;YY$1,1,0),0))</f>
        <v>0</v>
      </c>
      <c r="XN34" s="5">
        <f>IF(XN$1=MatrizdeEquipos!$K32,1,IF(XN$1&lt;MatrizdeEquipos!$K32,IF(MatrizdeEquipos!$K32&lt;YZ$1,1,0),0))</f>
        <v>0</v>
      </c>
      <c r="XO34" s="5">
        <f>IF(XO$1=MatrizdeEquipos!$K32,1,IF(XO$1&lt;MatrizdeEquipos!$K32,IF(MatrizdeEquipos!$K32&lt;ZA$1,1,0),0))</f>
        <v>0</v>
      </c>
      <c r="XP34" s="5">
        <f>IF(XP$1=MatrizdeEquipos!$K32,1,IF(XP$1&lt;MatrizdeEquipos!$K32,IF(MatrizdeEquipos!$K32&lt;ZB$1,1,0),0))</f>
        <v>0</v>
      </c>
      <c r="XQ34" s="5">
        <f>IF(XQ$1=MatrizdeEquipos!$K32,1,IF(XQ$1&lt;MatrizdeEquipos!$K32,IF(MatrizdeEquipos!$K32&lt;ZC$1,1,0),0))</f>
        <v>0</v>
      </c>
      <c r="XR34" s="5">
        <f>IF(XR$1=MatrizdeEquipos!$K32,1,IF(XR$1&lt;MatrizdeEquipos!$K32,IF(MatrizdeEquipos!$K32&lt;ZD$1,1,0),0))</f>
        <v>0</v>
      </c>
      <c r="XS34" s="5">
        <f>IF(XS$1=MatrizdeEquipos!$K32,1,IF(XS$1&lt;MatrizdeEquipos!$K32,IF(MatrizdeEquipos!$K32&lt;ZE$1,1,0),0))</f>
        <v>0</v>
      </c>
      <c r="XT34" s="5">
        <f>IF(XT$1=MatrizdeEquipos!$K32,1,IF(XT$1&lt;MatrizdeEquipos!$K32,IF(MatrizdeEquipos!$K32&lt;ZF$1,1,0),0))</f>
        <v>0</v>
      </c>
      <c r="XU34" s="5">
        <f>IF(XU$1=MatrizdeEquipos!$K32,1,IF(XU$1&lt;MatrizdeEquipos!$K32,IF(MatrizdeEquipos!$K32&lt;ZG$1,1,0),0))</f>
        <v>0</v>
      </c>
      <c r="XV34" s="5">
        <f>IF(XV$1=MatrizdeEquipos!$K32,1,IF(XV$1&lt;MatrizdeEquipos!$K32,IF(MatrizdeEquipos!$K32&lt;ZH$1,1,0),0))</f>
        <v>0</v>
      </c>
      <c r="XW34" s="5">
        <f>IF(XW$1=MatrizdeEquipos!$K32,1,IF(XW$1&lt;MatrizdeEquipos!$K32,IF(MatrizdeEquipos!$K32&lt;ZI$1,1,0),0))</f>
        <v>0</v>
      </c>
      <c r="XX34" s="5">
        <f>IF(XX$1=MatrizdeEquipos!$K32,1,IF(XX$1&lt;MatrizdeEquipos!$K32,IF(MatrizdeEquipos!$K32&lt;ZJ$1,1,0),0))</f>
        <v>0</v>
      </c>
    </row>
    <row r="35" spans="1:648" x14ac:dyDescent="0.25">
      <c r="A35" s="159"/>
      <c r="B35" s="85" t="s">
        <v>119</v>
      </c>
      <c r="C35" s="5">
        <f>IF(C$1=MatrizdeEquipos!$K33,1,IF(C$1&lt;MatrizdeEquipos!$K33,IF(MatrizdeEquipos!$K33&lt;AO$1,1,0),1))</f>
        <v>0</v>
      </c>
      <c r="D35" s="5">
        <f>IF(D$1=MatrizdeEquipos!$K33,1,IF(D$1&lt;MatrizdeEquipos!$K33,IF(MatrizdeEquipos!$K33&lt;AP$1,1,0),1))</f>
        <v>0</v>
      </c>
      <c r="E35" s="5">
        <f>IF(E$1=MatrizdeEquipos!$K33,1,IF(E$1&lt;MatrizdeEquipos!$K33,IF(MatrizdeEquipos!$K33&lt;AQ$1,1,0),1))</f>
        <v>0</v>
      </c>
      <c r="F35" s="5">
        <f>IF(F$1=MatrizdeEquipos!$K33,1,IF(F$1&lt;MatrizdeEquipos!$K33,IF(MatrizdeEquipos!$K33&lt;AR$1,1,0),1))</f>
        <v>0</v>
      </c>
      <c r="G35" s="5">
        <f>IF(G$1=MatrizdeEquipos!$K33,1,IF(G$1&lt;MatrizdeEquipos!$K33,IF(MatrizdeEquipos!$K33&lt;AS$1,1,0),1))</f>
        <v>0</v>
      </c>
      <c r="H35" s="5">
        <f>IF(H$1=MatrizdeEquipos!$K33,1,IF(H$1&lt;MatrizdeEquipos!$K33,IF(MatrizdeEquipos!$K33&lt;AT$1,1,0),1))</f>
        <v>0</v>
      </c>
      <c r="I35" s="5">
        <f>IF(I$1=MatrizdeEquipos!$K33,1,IF(I$1&lt;MatrizdeEquipos!$K33,IF(MatrizdeEquipos!$K33&lt;AU$1,1,0),1))</f>
        <v>0</v>
      </c>
      <c r="J35" s="5">
        <f>IF(J$1=MatrizdeEquipos!$K33,1,IF(J$1&lt;MatrizdeEquipos!$K33,IF(MatrizdeEquipos!$K33&lt;AV$1,1,0),1))</f>
        <v>0</v>
      </c>
      <c r="K35" s="5">
        <f>IF(K$1=MatrizdeEquipos!$K33,1,IF(K$1&lt;MatrizdeEquipos!$K33,IF(MatrizdeEquipos!$K33&lt;AW$1,1,0),1))</f>
        <v>0</v>
      </c>
      <c r="L35" s="5">
        <f>IF(L$1=MatrizdeEquipos!$K33,1,IF(L$1&lt;MatrizdeEquipos!$K33,IF(MatrizdeEquipos!$K33&lt;AX$1,1,0),1))</f>
        <v>0</v>
      </c>
      <c r="M35" s="5">
        <f>IF(M$1=MatrizdeEquipos!$K33,1,IF(M$1&lt;MatrizdeEquipos!$K33,IF(MatrizdeEquipos!$K33&lt;AY$1,1,0),1))</f>
        <v>0</v>
      </c>
      <c r="N35" s="5">
        <f>IF(N$1=MatrizdeEquipos!$K33,1,IF(N$1&lt;MatrizdeEquipos!$K33,IF(MatrizdeEquipos!$K33&lt;AZ$1,1,0),1))</f>
        <v>0</v>
      </c>
      <c r="O35" s="5">
        <f>IF(O$1=MatrizdeEquipos!$K33,1,IF(O$1&lt;MatrizdeEquipos!$K33,IF(MatrizdeEquipos!$K33&lt;BA$1,1,0),1))</f>
        <v>0</v>
      </c>
      <c r="P35" s="5">
        <f>IF(P$1=MatrizdeEquipos!$K33,1,IF(P$1&lt;MatrizdeEquipos!$K33,IF(MatrizdeEquipos!$K33&lt;BB$1,1,0),1))</f>
        <v>0</v>
      </c>
      <c r="Q35" s="5">
        <f>IF(Q$1=MatrizdeEquipos!$K33,1,IF(Q$1&lt;MatrizdeEquipos!$K33,IF(MatrizdeEquipos!$K33&lt;BC$1,1,0),1))</f>
        <v>0</v>
      </c>
      <c r="R35" s="5">
        <f>IF(R$1=MatrizdeEquipos!$K33,1,IF(R$1&lt;MatrizdeEquipos!$K33,IF(MatrizdeEquipos!$K33&lt;BD$1,1,0),1))</f>
        <v>0</v>
      </c>
      <c r="S35" s="5">
        <f>IF(S$1=MatrizdeEquipos!$K33,1,IF(S$1&lt;MatrizdeEquipos!$K33,IF(MatrizdeEquipos!$K33&lt;BE$1,1,0),1))</f>
        <v>0</v>
      </c>
      <c r="T35" s="5">
        <f>IF(T$1=MatrizdeEquipos!$K33,1,IF(T$1&lt;MatrizdeEquipos!$K33,IF(MatrizdeEquipos!$K33&lt;BF$1,1,0),1))</f>
        <v>0</v>
      </c>
      <c r="U35" s="5">
        <f>IF(U$1=MatrizdeEquipos!$K33,1,IF(U$1&lt;MatrizdeEquipos!$K33,IF(MatrizdeEquipos!$K33&lt;BG$1,1,0),1))</f>
        <v>0</v>
      </c>
      <c r="V35" s="5">
        <f>IF(V$1=MatrizdeEquipos!$K33,1,IF(V$1&lt;MatrizdeEquipos!$K33,IF(MatrizdeEquipos!$K33&lt;BH$1,1,0),1))</f>
        <v>0</v>
      </c>
      <c r="W35" s="5">
        <f>IF(W$1=MatrizdeEquipos!$K33,1,IF(W$1&lt;MatrizdeEquipos!$K33,IF(MatrizdeEquipos!$K33&lt;BI$1,1,0),1))</f>
        <v>0</v>
      </c>
      <c r="X35" s="5">
        <f>IF(X$1=MatrizdeEquipos!$K33,1,IF(X$1&lt;MatrizdeEquipos!$K33,IF(MatrizdeEquipos!$K33&lt;BJ$1,1,0),1))</f>
        <v>0</v>
      </c>
      <c r="Y35" s="5">
        <f>IF(Y$1=MatrizdeEquipos!$K33,1,IF(Y$1&lt;MatrizdeEquipos!$K33,IF(MatrizdeEquipos!$K33&lt;BK$1,1,0),1))</f>
        <v>0</v>
      </c>
      <c r="Z35" s="5">
        <f>IF(Z$1=MatrizdeEquipos!$K33,1,IF(Z$1&lt;MatrizdeEquipos!$K33,IF(MatrizdeEquipos!$K33&lt;BL$1,1,0),1))</f>
        <v>0</v>
      </c>
      <c r="AA35" s="5">
        <f>IF(AA$1=MatrizdeEquipos!$K33,1,IF(AA$1&lt;MatrizdeEquipos!$K33,IF(MatrizdeEquipos!$K33&lt;BM$1,1,0),1))</f>
        <v>0</v>
      </c>
      <c r="AB35" s="5">
        <f>IF(AB$1=MatrizdeEquipos!$K33,1,IF(AB$1&lt;MatrizdeEquipos!$K33,IF(MatrizdeEquipos!$K33&lt;BN$1,1,0),1))</f>
        <v>0</v>
      </c>
      <c r="AC35" s="5">
        <f>IF(AC$1=MatrizdeEquipos!$K33,1,IF(AC$1&lt;MatrizdeEquipos!$K33,IF(MatrizdeEquipos!$K33&lt;BO$1,1,0),1))</f>
        <v>0</v>
      </c>
      <c r="AD35" s="5">
        <f>IF(AD$1=MatrizdeEquipos!$K33,1,IF(AD$1&lt;MatrizdeEquipos!$K33,IF(MatrizdeEquipos!$K33&lt;BP$1,1,0),1))</f>
        <v>0</v>
      </c>
      <c r="AE35" s="5">
        <f>IF(AE$1=MatrizdeEquipos!$K33,1,IF(AE$1&lt;MatrizdeEquipos!$K33,IF(MatrizdeEquipos!$K33&lt;BQ$1,1,0),1))</f>
        <v>0</v>
      </c>
      <c r="AF35" s="5">
        <f>IF(AF$1=MatrizdeEquipos!$K33,1,IF(AF$1&lt;MatrizdeEquipos!$K33,IF(MatrizdeEquipos!$K33&lt;BR$1,1,0),1))</f>
        <v>0</v>
      </c>
      <c r="AG35" s="5">
        <f>IF(AG$1=MatrizdeEquipos!$K33,1,IF(AG$1&lt;MatrizdeEquipos!$K33,IF(MatrizdeEquipos!$K33&lt;BS$1,1,0),1))</f>
        <v>0</v>
      </c>
      <c r="AH35" s="5">
        <f>IF(AH$1=MatrizdeEquipos!$K33,1,IF(AH$1&lt;MatrizdeEquipos!$K33,IF(MatrizdeEquipos!$K33&lt;BT$1,1,0),1))</f>
        <v>0</v>
      </c>
      <c r="AI35" s="5">
        <f>IF(AI$1=MatrizdeEquipos!$K33,1,IF(AI$1&lt;MatrizdeEquipos!$K33,IF(MatrizdeEquipos!$K33&lt;BU$1,1,0),1))</f>
        <v>0</v>
      </c>
      <c r="AJ35" s="5">
        <f>IF(AJ$1=MatrizdeEquipos!$K33,1,IF(AJ$1&lt;MatrizdeEquipos!$K33,IF(MatrizdeEquipos!$K33&lt;BV$1,1,0),1))</f>
        <v>0</v>
      </c>
      <c r="AK35" s="5">
        <f>IF(AK$1=MatrizdeEquipos!$K33,1,IF(AK$1&lt;MatrizdeEquipos!$K33,IF(MatrizdeEquipos!$K33&lt;BW$1,1,0),1))</f>
        <v>0</v>
      </c>
      <c r="AL35" s="5">
        <f>IF(AL$1=MatrizdeEquipos!$K33,1,IF(AL$1&lt;MatrizdeEquipos!$K33,IF(MatrizdeEquipos!$K33&lt;BX$1,1,0),1))</f>
        <v>0</v>
      </c>
      <c r="AM35" s="5">
        <f>IF(AM$1=MatrizdeEquipos!$K33,1,IF(AM$1&lt;MatrizdeEquipos!$K33,IF(MatrizdeEquipos!$K33&lt;BY$1,1,0),1))</f>
        <v>0</v>
      </c>
      <c r="AN35" s="5">
        <f>IF(AN$1=MatrizdeEquipos!$K33,1,IF(AN$1&lt;MatrizdeEquipos!$K33,IF(MatrizdeEquipos!$K33&lt;BZ$1,1,0),1))</f>
        <v>0</v>
      </c>
      <c r="AO35" s="5">
        <f>IF(AO$1=MatrizdeEquipos!$K33,1,IF(AO$1&lt;MatrizdeEquipos!$K33,IF(MatrizdeEquipos!$K33&lt;CA$1,1,0),0))</f>
        <v>0</v>
      </c>
      <c r="AP35" s="5">
        <f>IF(AP$1=MatrizdeEquipos!$K33,1,IF(AP$1&lt;MatrizdeEquipos!$K33,IF(MatrizdeEquipos!$K33&lt;CB$1,1,0),0))</f>
        <v>0</v>
      </c>
      <c r="AQ35" s="5">
        <f>IF(AQ$1=MatrizdeEquipos!$K33,1,IF(AQ$1&lt;MatrizdeEquipos!$K33,IF(MatrizdeEquipos!$K33&lt;CC$1,1,0),0))</f>
        <v>0</v>
      </c>
      <c r="AR35" s="5">
        <f>IF(AR$1=MatrizdeEquipos!$K33,1,IF(AR$1&lt;MatrizdeEquipos!$K33,IF(MatrizdeEquipos!$K33&lt;CD$1,1,0),0))</f>
        <v>0</v>
      </c>
      <c r="AS35" s="5">
        <f>IF(AS$1=MatrizdeEquipos!$K33,1,IF(AS$1&lt;MatrizdeEquipos!$K33,IF(MatrizdeEquipos!$K33&lt;CE$1,1,0),0))</f>
        <v>0</v>
      </c>
      <c r="AT35" s="5">
        <f>IF(AT$1=MatrizdeEquipos!$K33,1,IF(AT$1&lt;MatrizdeEquipos!$K33,IF(MatrizdeEquipos!$K33&lt;CF$1,1,0),0))</f>
        <v>0</v>
      </c>
      <c r="AU35" s="5">
        <f>IF(AU$1=MatrizdeEquipos!$K33,1,IF(AU$1&lt;MatrizdeEquipos!$K33,IF(MatrizdeEquipos!$K33&lt;CG$1,1,0),0))</f>
        <v>0</v>
      </c>
      <c r="AV35" s="5">
        <f>IF(AV$1=MatrizdeEquipos!$K33,1,IF(AV$1&lt;MatrizdeEquipos!$K33,IF(MatrizdeEquipos!$K33&lt;CH$1,1,0),0))</f>
        <v>0</v>
      </c>
      <c r="AW35" s="5">
        <f>IF(AW$1=MatrizdeEquipos!$K33,1,IF(AW$1&lt;MatrizdeEquipos!$K33,IF(MatrizdeEquipos!$K33&lt;CI$1,1,0),0))</f>
        <v>0</v>
      </c>
      <c r="AX35" s="5">
        <f>IF(AX$1=MatrizdeEquipos!$K33,1,IF(AX$1&lt;MatrizdeEquipos!$K33,IF(MatrizdeEquipos!$K33&lt;CJ$1,1,0),0))</f>
        <v>0</v>
      </c>
      <c r="AY35" s="5">
        <f>IF(AY$1=MatrizdeEquipos!$K33,1,IF(AY$1&lt;MatrizdeEquipos!$K33,IF(MatrizdeEquipos!$K33&lt;CK$1,1,0),0))</f>
        <v>0</v>
      </c>
      <c r="AZ35" s="5">
        <f>IF(AZ$1=MatrizdeEquipos!$K33,1,IF(AZ$1&lt;MatrizdeEquipos!$K33,IF(MatrizdeEquipos!$K33&lt;CL$1,1,0),0))</f>
        <v>0</v>
      </c>
      <c r="BA35" s="5">
        <f>IF(BA$1=MatrizdeEquipos!$K33,1,IF(BA$1&lt;MatrizdeEquipos!$K33,IF(MatrizdeEquipos!$K33&lt;CM$1,1,0),0))</f>
        <v>0</v>
      </c>
      <c r="BB35" s="5">
        <f>IF(BB$1=MatrizdeEquipos!$K33,1,IF(BB$1&lt;MatrizdeEquipos!$K33,IF(MatrizdeEquipos!$K33&lt;CN$1,1,0),0))</f>
        <v>0</v>
      </c>
      <c r="BC35" s="5">
        <f>IF(BC$1=MatrizdeEquipos!$K33,1,IF(BC$1&lt;MatrizdeEquipos!$K33,IF(MatrizdeEquipos!$K33&lt;CO$1,1,0),0))</f>
        <v>0</v>
      </c>
      <c r="BD35" s="5">
        <f>IF(BD$1=MatrizdeEquipos!$K33,1,IF(BD$1&lt;MatrizdeEquipos!$K33,IF(MatrizdeEquipos!$K33&lt;CP$1,1,0),0))</f>
        <v>0</v>
      </c>
      <c r="BE35" s="5">
        <f>IF(BE$1=MatrizdeEquipos!$K33,1,IF(BE$1&lt;MatrizdeEquipos!$K33,IF(MatrizdeEquipos!$K33&lt;CQ$1,1,0),0))</f>
        <v>0</v>
      </c>
      <c r="BF35" s="5">
        <f>IF(BF$1=MatrizdeEquipos!$K33,1,IF(BF$1&lt;MatrizdeEquipos!$K33,IF(MatrizdeEquipos!$K33&lt;CR$1,1,0),0))</f>
        <v>0</v>
      </c>
      <c r="BG35" s="5">
        <f>IF(BG$1=MatrizdeEquipos!$K33,1,IF(BG$1&lt;MatrizdeEquipos!$K33,IF(MatrizdeEquipos!$K33&lt;CS$1,1,0),0))</f>
        <v>0</v>
      </c>
      <c r="BH35" s="5">
        <f>IF(BH$1=MatrizdeEquipos!$K33,1,IF(BH$1&lt;MatrizdeEquipos!$K33,IF(MatrizdeEquipos!$K33&lt;CT$1,1,0),0))</f>
        <v>0</v>
      </c>
      <c r="BI35" s="5">
        <f>IF(BI$1=MatrizdeEquipos!$K33,1,IF(BI$1&lt;MatrizdeEquipos!$K33,IF(MatrizdeEquipos!$K33&lt;CU$1,1,0),0))</f>
        <v>0</v>
      </c>
      <c r="BJ35" s="5">
        <f>IF(BJ$1=MatrizdeEquipos!$K33,1,IF(BJ$1&lt;MatrizdeEquipos!$K33,IF(MatrizdeEquipos!$K33&lt;CV$1,1,0),0))</f>
        <v>0</v>
      </c>
      <c r="BK35" s="5">
        <f>IF(BK$1=MatrizdeEquipos!$K33,1,IF(BK$1&lt;MatrizdeEquipos!$K33,IF(MatrizdeEquipos!$K33&lt;CW$1,1,0),0))</f>
        <v>0</v>
      </c>
      <c r="BL35" s="5">
        <f>IF(BL$1=MatrizdeEquipos!$K33,1,IF(BL$1&lt;MatrizdeEquipos!$K33,IF(MatrizdeEquipos!$K33&lt;CX$1,1,0),0))</f>
        <v>0</v>
      </c>
      <c r="BM35" s="5">
        <f>IF(BM$1=MatrizdeEquipos!$K33,1,IF(BM$1&lt;MatrizdeEquipos!$K33,IF(MatrizdeEquipos!$K33&lt;CY$1,1,0),0))</f>
        <v>0</v>
      </c>
      <c r="BN35" s="5">
        <f>IF(BN$1=MatrizdeEquipos!$K33,1,IF(BN$1&lt;MatrizdeEquipos!$K33,IF(MatrizdeEquipos!$K33&lt;CZ$1,1,0),0))</f>
        <v>0</v>
      </c>
      <c r="BO35" s="5">
        <f>IF(BO$1=MatrizdeEquipos!$K33,1,IF(BO$1&lt;MatrizdeEquipos!$K33,IF(MatrizdeEquipos!$K33&lt;DA$1,1,0),0))</f>
        <v>0</v>
      </c>
      <c r="BP35" s="5">
        <f>IF(BP$1=MatrizdeEquipos!$K33,1,IF(BP$1&lt;MatrizdeEquipos!$K33,IF(MatrizdeEquipos!$K33&lt;DB$1,1,0),0))</f>
        <v>0</v>
      </c>
      <c r="BQ35" s="5">
        <f>IF(BQ$1=MatrizdeEquipos!$K33,1,IF(BQ$1&lt;MatrizdeEquipos!$K33,IF(MatrizdeEquipos!$K33&lt;DC$1,1,0),0))</f>
        <v>0</v>
      </c>
      <c r="BR35" s="5">
        <f>IF(BR$1=MatrizdeEquipos!$K33,1,IF(BR$1&lt;MatrizdeEquipos!$K33,IF(MatrizdeEquipos!$K33&lt;DD$1,1,0),0))</f>
        <v>0</v>
      </c>
      <c r="BS35" s="5">
        <f>IF(BS$1=MatrizdeEquipos!$K33,1,IF(BS$1&lt;MatrizdeEquipos!$K33,IF(MatrizdeEquipos!$K33&lt;DE$1,1,0),0))</f>
        <v>0</v>
      </c>
      <c r="BT35" s="5">
        <f>IF(BT$1=MatrizdeEquipos!$K33,1,IF(BT$1&lt;MatrizdeEquipos!$K33,IF(MatrizdeEquipos!$K33&lt;DF$1,1,0),0))</f>
        <v>0</v>
      </c>
      <c r="BU35" s="5">
        <f>IF(BU$1=MatrizdeEquipos!$K33,1,IF(BU$1&lt;MatrizdeEquipos!$K33,IF(MatrizdeEquipos!$K33&lt;DG$1,1,0),0))</f>
        <v>0</v>
      </c>
      <c r="BV35" s="5">
        <f>IF(BV$1=MatrizdeEquipos!$K33,1,IF(BV$1&lt;MatrizdeEquipos!$K33,IF(MatrizdeEquipos!$K33&lt;DH$1,1,0),0))</f>
        <v>0</v>
      </c>
      <c r="BW35" s="5">
        <f>IF(BW$1=MatrizdeEquipos!$K33,1,IF(BW$1&lt;MatrizdeEquipos!$K33,IF(MatrizdeEquipos!$K33&lt;DI$1,1,0),0))</f>
        <v>0</v>
      </c>
      <c r="BX35" s="5">
        <f>IF(BX$1=MatrizdeEquipos!$K33,1,IF(BX$1&lt;MatrizdeEquipos!$K33,IF(MatrizdeEquipos!$K33&lt;DJ$1,1,0),0))</f>
        <v>0</v>
      </c>
      <c r="BY35" s="5">
        <f>IF(BY$1=MatrizdeEquipos!$K33,1,IF(BY$1&lt;MatrizdeEquipos!$K33,IF(MatrizdeEquipos!$K33&lt;DK$1,1,0),0))</f>
        <v>0</v>
      </c>
      <c r="BZ35" s="5">
        <f>IF(BZ$1=MatrizdeEquipos!$K33,1,IF(BZ$1&lt;MatrizdeEquipos!$K33,IF(MatrizdeEquipos!$K33&lt;DL$1,1,0),0))</f>
        <v>0</v>
      </c>
      <c r="CA35" s="5">
        <f>IF(CA$1=MatrizdeEquipos!$K33,1,IF(CA$1&lt;MatrizdeEquipos!$K33,IF(MatrizdeEquipos!$K33&lt;DM$1,1,0),0))</f>
        <v>0</v>
      </c>
      <c r="CB35" s="5">
        <f>IF(CB$1=MatrizdeEquipos!$K33,1,IF(CB$1&lt;MatrizdeEquipos!$K33,IF(MatrizdeEquipos!$K33&lt;DN$1,1,0),0))</f>
        <v>0</v>
      </c>
      <c r="CC35" s="5">
        <f>IF(CC$1=MatrizdeEquipos!$K33,1,IF(CC$1&lt;MatrizdeEquipos!$K33,IF(MatrizdeEquipos!$K33&lt;DO$1,1,0),0))</f>
        <v>0</v>
      </c>
      <c r="CD35" s="5">
        <f>IF(CD$1=MatrizdeEquipos!$K33,1,IF(CD$1&lt;MatrizdeEquipos!$K33,IF(MatrizdeEquipos!$K33&lt;DP$1,1,0),0))</f>
        <v>0</v>
      </c>
      <c r="CE35" s="5">
        <f>IF(CE$1=MatrizdeEquipos!$K33,1,IF(CE$1&lt;MatrizdeEquipos!$K33,IF(MatrizdeEquipos!$K33&lt;DQ$1,1,0),0))</f>
        <v>0</v>
      </c>
      <c r="CF35" s="5">
        <f>IF(CF$1=MatrizdeEquipos!$K33,1,IF(CF$1&lt;MatrizdeEquipos!$K33,IF(MatrizdeEquipos!$K33&lt;DR$1,1,0),0))</f>
        <v>0</v>
      </c>
      <c r="CG35" s="5">
        <f>IF(CG$1=MatrizdeEquipos!$K33,1,IF(CG$1&lt;MatrizdeEquipos!$K33,IF(MatrizdeEquipos!$K33&lt;DS$1,1,0),0))</f>
        <v>0</v>
      </c>
      <c r="CH35" s="5">
        <f>IF(CH$1=MatrizdeEquipos!$K33,1,IF(CH$1&lt;MatrizdeEquipos!$K33,IF(MatrizdeEquipos!$K33&lt;DT$1,1,0),0))</f>
        <v>0</v>
      </c>
      <c r="CI35" s="5">
        <f>IF(CI$1=MatrizdeEquipos!$K33,1,IF(CI$1&lt;MatrizdeEquipos!$K33,IF(MatrizdeEquipos!$K33&lt;DU$1,1,0),0))</f>
        <v>0</v>
      </c>
      <c r="CJ35" s="5">
        <f>IF(CJ$1=MatrizdeEquipos!$K33,1,IF(CJ$1&lt;MatrizdeEquipos!$K33,IF(MatrizdeEquipos!$K33&lt;DV$1,1,0),0))</f>
        <v>0</v>
      </c>
      <c r="CK35" s="5">
        <f>IF(CK$1=MatrizdeEquipos!$K33,1,IF(CK$1&lt;MatrizdeEquipos!$K33,IF(MatrizdeEquipos!$K33&lt;DW$1,1,0),0))</f>
        <v>0</v>
      </c>
      <c r="CL35" s="5">
        <f>IF(CL$1=MatrizdeEquipos!$K33,1,IF(CL$1&lt;MatrizdeEquipos!$K33,IF(MatrizdeEquipos!$K33&lt;DX$1,1,0),0))</f>
        <v>0</v>
      </c>
      <c r="CM35" s="5">
        <f>IF(CM$1=MatrizdeEquipos!$K33,1,IF(CM$1&lt;MatrizdeEquipos!$K33,IF(MatrizdeEquipos!$K33&lt;DY$1,1,0),0))</f>
        <v>0</v>
      </c>
      <c r="CN35" s="5">
        <f>IF(CN$1=MatrizdeEquipos!$K33,1,IF(CN$1&lt;MatrizdeEquipos!$K33,IF(MatrizdeEquipos!$K33&lt;DZ$1,1,0),0))</f>
        <v>0</v>
      </c>
      <c r="CO35" s="5">
        <f>IF(CO$1=MatrizdeEquipos!$K33,1,IF(CO$1&lt;MatrizdeEquipos!$K33,IF(MatrizdeEquipos!$K33&lt;EA$1,1,0),0))</f>
        <v>0</v>
      </c>
      <c r="CP35" s="5">
        <f>IF(CP$1=MatrizdeEquipos!$K33,1,IF(CP$1&lt;MatrizdeEquipos!$K33,IF(MatrizdeEquipos!$K33&lt;EB$1,1,0),0))</f>
        <v>0</v>
      </c>
      <c r="CQ35" s="5">
        <f>IF(CQ$1=MatrizdeEquipos!$K33,1,IF(CQ$1&lt;MatrizdeEquipos!$K33,IF(MatrizdeEquipos!$K33&lt;EC$1,1,0),0))</f>
        <v>0</v>
      </c>
      <c r="CR35" s="5">
        <f>IF(CR$1=MatrizdeEquipos!$K33,1,IF(CR$1&lt;MatrizdeEquipos!$K33,IF(MatrizdeEquipos!$K33&lt;ED$1,1,0),0))</f>
        <v>0</v>
      </c>
      <c r="CS35" s="5">
        <f>IF(CS$1=MatrizdeEquipos!$K33,1,IF(CS$1&lt;MatrizdeEquipos!$K33,IF(MatrizdeEquipos!$K33&lt;EE$1,1,0),0))</f>
        <v>0</v>
      </c>
      <c r="CT35" s="5">
        <f>IF(CT$1=MatrizdeEquipos!$K33,1,IF(CT$1&lt;MatrizdeEquipos!$K33,IF(MatrizdeEquipos!$K33&lt;EF$1,1,0),0))</f>
        <v>0</v>
      </c>
      <c r="CU35" s="5">
        <f>IF(CU$1=MatrizdeEquipos!$K33,1,IF(CU$1&lt;MatrizdeEquipos!$K33,IF(MatrizdeEquipos!$K33&lt;EG$1,1,0),0))</f>
        <v>0</v>
      </c>
      <c r="CV35" s="5">
        <f>IF(CV$1=MatrizdeEquipos!$K33,1,IF(CV$1&lt;MatrizdeEquipos!$K33,IF(MatrizdeEquipos!$K33&lt;EH$1,1,0),0))</f>
        <v>0</v>
      </c>
      <c r="CW35" s="5">
        <f>IF(CW$1=MatrizdeEquipos!$K33,1,IF(CW$1&lt;MatrizdeEquipos!$K33,IF(MatrizdeEquipos!$K33&lt;EI$1,1,0),0))</f>
        <v>0</v>
      </c>
      <c r="CX35" s="5">
        <f>IF(CX$1=MatrizdeEquipos!$K33,1,IF(CX$1&lt;MatrizdeEquipos!$K33,IF(MatrizdeEquipos!$K33&lt;EJ$1,1,0),0))</f>
        <v>0</v>
      </c>
      <c r="CY35" s="5">
        <f>IF(CY$1=MatrizdeEquipos!$K33,1,IF(CY$1&lt;MatrizdeEquipos!$K33,IF(MatrizdeEquipos!$K33&lt;EK$1,1,0),0))</f>
        <v>0</v>
      </c>
      <c r="CZ35" s="5">
        <f>IF(CZ$1=MatrizdeEquipos!$K33,1,IF(CZ$1&lt;MatrizdeEquipos!$K33,IF(MatrizdeEquipos!$K33&lt;EL$1,1,0),0))</f>
        <v>0</v>
      </c>
      <c r="DA35" s="5">
        <f>IF(DA$1=MatrizdeEquipos!$K33,1,IF(DA$1&lt;MatrizdeEquipos!$K33,IF(MatrizdeEquipos!$K33&lt;EM$1,1,0),0))</f>
        <v>0</v>
      </c>
      <c r="DB35" s="5">
        <f>IF(DB$1=MatrizdeEquipos!$K33,1,IF(DB$1&lt;MatrizdeEquipos!$K33,IF(MatrizdeEquipos!$K33&lt;EN$1,1,0),0))</f>
        <v>0</v>
      </c>
      <c r="DC35" s="5">
        <f>IF(DC$1=MatrizdeEquipos!$K33,1,IF(DC$1&lt;MatrizdeEquipos!$K33,IF(MatrizdeEquipos!$K33&lt;EO$1,1,0),0))</f>
        <v>0</v>
      </c>
      <c r="DD35" s="5">
        <f>IF(DD$1=MatrizdeEquipos!$K33,1,IF(DD$1&lt;MatrizdeEquipos!$K33,IF(MatrizdeEquipos!$K33&lt;EP$1,1,0),0))</f>
        <v>0</v>
      </c>
      <c r="DE35" s="5">
        <f>IF(DE$1=MatrizdeEquipos!$K33,1,IF(DE$1&lt;MatrizdeEquipos!$K33,IF(MatrizdeEquipos!$K33&lt;EQ$1,1,0),0))</f>
        <v>0</v>
      </c>
      <c r="DF35" s="5">
        <f>IF(DF$1=MatrizdeEquipos!$K33,1,IF(DF$1&lt;MatrizdeEquipos!$K33,IF(MatrizdeEquipos!$K33&lt;ER$1,1,0),0))</f>
        <v>0</v>
      </c>
      <c r="DG35" s="5">
        <f>IF(DG$1=MatrizdeEquipos!$K33,1,IF(DG$1&lt;MatrizdeEquipos!$K33,IF(MatrizdeEquipos!$K33&lt;ES$1,1,0),0))</f>
        <v>0</v>
      </c>
      <c r="DH35" s="5">
        <f>IF(DH$1=MatrizdeEquipos!$K33,1,IF(DH$1&lt;MatrizdeEquipos!$K33,IF(MatrizdeEquipos!$K33&lt;ET$1,1,0),0))</f>
        <v>0</v>
      </c>
      <c r="DI35" s="5">
        <f>IF(DI$1=MatrizdeEquipos!$K33,1,IF(DI$1&lt;MatrizdeEquipos!$K33,IF(MatrizdeEquipos!$K33&lt;EU$1,1,0),0))</f>
        <v>0</v>
      </c>
      <c r="DJ35" s="5">
        <f>IF(DJ$1=MatrizdeEquipos!$K33,1,IF(DJ$1&lt;MatrizdeEquipos!$K33,IF(MatrizdeEquipos!$K33&lt;EV$1,1,0),0))</f>
        <v>0</v>
      </c>
      <c r="DK35" s="5">
        <f>IF(DK$1=MatrizdeEquipos!$K33,1,IF(DK$1&lt;MatrizdeEquipos!$K33,IF(MatrizdeEquipos!$K33&lt;EW$1,1,0),0))</f>
        <v>0</v>
      </c>
      <c r="DL35" s="5">
        <f>IF(DL$1=MatrizdeEquipos!$K33,1,IF(DL$1&lt;MatrizdeEquipos!$K33,IF(MatrizdeEquipos!$K33&lt;EX$1,1,0),0))</f>
        <v>0</v>
      </c>
      <c r="DM35" s="5">
        <f>IF(DM$1=MatrizdeEquipos!$K33,1,IF(DM$1&lt;MatrizdeEquipos!$K33,IF(MatrizdeEquipos!$K33&lt;EY$1,1,0),0))</f>
        <v>0</v>
      </c>
      <c r="DN35" s="5">
        <f>IF(DN$1=MatrizdeEquipos!$K33,1,IF(DN$1&lt;MatrizdeEquipos!$K33,IF(MatrizdeEquipos!$K33&lt;EZ$1,1,0),0))</f>
        <v>0</v>
      </c>
      <c r="DO35" s="5">
        <f>IF(DO$1=MatrizdeEquipos!$K33,1,IF(DO$1&lt;MatrizdeEquipos!$K33,IF(MatrizdeEquipos!$K33&lt;FA$1,1,0),0))</f>
        <v>0</v>
      </c>
      <c r="DP35" s="5">
        <f>IF(DP$1=MatrizdeEquipos!$K33,1,IF(DP$1&lt;MatrizdeEquipos!$K33,IF(MatrizdeEquipos!$K33&lt;FB$1,1,0),0))</f>
        <v>0</v>
      </c>
      <c r="DQ35" s="5">
        <f>IF(DQ$1=MatrizdeEquipos!$K33,1,IF(DQ$1&lt;MatrizdeEquipos!$K33,IF(MatrizdeEquipos!$K33&lt;FC$1,1,0),0))</f>
        <v>0</v>
      </c>
      <c r="DR35" s="5">
        <f>IF(DR$1=MatrizdeEquipos!$K33,1,IF(DR$1&lt;MatrizdeEquipos!$K33,IF(MatrizdeEquipos!$K33&lt;FD$1,1,0),0))</f>
        <v>0</v>
      </c>
      <c r="DS35" s="5">
        <f>IF(DS$1=MatrizdeEquipos!$K33,1,IF(DS$1&lt;MatrizdeEquipos!$K33,IF(MatrizdeEquipos!$K33&lt;FE$1,1,0),0))</f>
        <v>0</v>
      </c>
      <c r="DT35" s="5">
        <f>IF(DT$1=MatrizdeEquipos!$K33,1,IF(DT$1&lt;MatrizdeEquipos!$K33,IF(MatrizdeEquipos!$K33&lt;FF$1,1,0),0))</f>
        <v>0</v>
      </c>
      <c r="DU35" s="5">
        <f>IF(DU$1=MatrizdeEquipos!$K33,1,IF(DU$1&lt;MatrizdeEquipos!$K33,IF(MatrizdeEquipos!$K33&lt;FG$1,1,0),0))</f>
        <v>0</v>
      </c>
      <c r="DV35" s="5">
        <f>IF(DV$1=MatrizdeEquipos!$K33,1,IF(DV$1&lt;MatrizdeEquipos!$K33,IF(MatrizdeEquipos!$K33&lt;FH$1,1,0),0))</f>
        <v>0</v>
      </c>
      <c r="DW35" s="5">
        <f>IF(DW$1=MatrizdeEquipos!$K33,1,IF(DW$1&lt;MatrizdeEquipos!$K33,IF(MatrizdeEquipos!$K33&lt;FI$1,1,0),0))</f>
        <v>0</v>
      </c>
      <c r="DX35" s="5">
        <f>IF(DX$1=MatrizdeEquipos!$K33,1,IF(DX$1&lt;MatrizdeEquipos!$K33,IF(MatrizdeEquipos!$K33&lt;FJ$1,1,0),0))</f>
        <v>0</v>
      </c>
      <c r="DY35" s="5">
        <f>IF(DY$1=MatrizdeEquipos!$K33,1,IF(DY$1&lt;MatrizdeEquipos!$K33,IF(MatrizdeEquipos!$K33&lt;FK$1,1,0),0))</f>
        <v>0</v>
      </c>
      <c r="DZ35" s="5">
        <f>IF(DZ$1=MatrizdeEquipos!$K33,1,IF(DZ$1&lt;MatrizdeEquipos!$K33,IF(MatrizdeEquipos!$K33&lt;FL$1,1,0),0))</f>
        <v>0</v>
      </c>
      <c r="EA35" s="5">
        <f>IF(EA$1=MatrizdeEquipos!$K33,1,IF(EA$1&lt;MatrizdeEquipos!$K33,IF(MatrizdeEquipos!$K33&lt;FM$1,1,0),0))</f>
        <v>0</v>
      </c>
      <c r="EB35" s="5">
        <f>IF(EB$1=MatrizdeEquipos!$K33,1,IF(EB$1&lt;MatrizdeEquipos!$K33,IF(MatrizdeEquipos!$K33&lt;FN$1,1,0),0))</f>
        <v>0</v>
      </c>
      <c r="EC35" s="5">
        <f>IF(EC$1=MatrizdeEquipos!$K33,1,IF(EC$1&lt;MatrizdeEquipos!$K33,IF(MatrizdeEquipos!$K33&lt;FO$1,1,0),0))</f>
        <v>0</v>
      </c>
      <c r="ED35" s="5">
        <f>IF(ED$1=MatrizdeEquipos!$K33,1,IF(ED$1&lt;MatrizdeEquipos!$K33,IF(MatrizdeEquipos!$K33&lt;FP$1,1,0),0))</f>
        <v>0</v>
      </c>
      <c r="EE35" s="5">
        <f>IF(EE$1=MatrizdeEquipos!$K33,1,IF(EE$1&lt;MatrizdeEquipos!$K33,IF(MatrizdeEquipos!$K33&lt;FQ$1,1,0),0))</f>
        <v>0</v>
      </c>
      <c r="EF35" s="5">
        <f>IF(EF$1=MatrizdeEquipos!$K33,1,IF(EF$1&lt;MatrizdeEquipos!$K33,IF(MatrizdeEquipos!$K33&lt;FR$1,1,0),0))</f>
        <v>0</v>
      </c>
      <c r="EG35" s="5">
        <f>IF(EG$1=MatrizdeEquipos!$K33,1,IF(EG$1&lt;MatrizdeEquipos!$K33,IF(MatrizdeEquipos!$K33&lt;FS$1,1,0),0))</f>
        <v>0</v>
      </c>
      <c r="EH35" s="5">
        <f>IF(EH$1=MatrizdeEquipos!$K33,1,IF(EH$1&lt;MatrizdeEquipos!$K33,IF(MatrizdeEquipos!$K33&lt;FT$1,1,0),0))</f>
        <v>0</v>
      </c>
      <c r="EI35" s="5">
        <f>IF(EI$1=MatrizdeEquipos!$K33,1,IF(EI$1&lt;MatrizdeEquipos!$K33,IF(MatrizdeEquipos!$K33&lt;FU$1,1,0),0))</f>
        <v>0</v>
      </c>
      <c r="EJ35" s="5">
        <f>IF(EJ$1=MatrizdeEquipos!$K33,1,IF(EJ$1&lt;MatrizdeEquipos!$K33,IF(MatrizdeEquipos!$K33&lt;FV$1,1,0),0))</f>
        <v>0</v>
      </c>
      <c r="EK35" s="5">
        <f>IF(EK$1=MatrizdeEquipos!$K33,1,IF(EK$1&lt;MatrizdeEquipos!$K33,IF(MatrizdeEquipos!$K33&lt;FW$1,1,0),0))</f>
        <v>0</v>
      </c>
      <c r="EL35" s="5">
        <f>IF(EL$1=MatrizdeEquipos!$K33,1,IF(EL$1&lt;MatrizdeEquipos!$K33,IF(MatrizdeEquipos!$K33&lt;FX$1,1,0),0))</f>
        <v>0</v>
      </c>
      <c r="EM35" s="5">
        <f>IF(EM$1=MatrizdeEquipos!$K33,1,IF(EM$1&lt;MatrizdeEquipos!$K33,IF(MatrizdeEquipos!$K33&lt;FY$1,1,0),0))</f>
        <v>0</v>
      </c>
      <c r="EN35" s="5">
        <f>IF(EN$1=MatrizdeEquipos!$K33,1,IF(EN$1&lt;MatrizdeEquipos!$K33,IF(MatrizdeEquipos!$K33&lt;FZ$1,1,0),0))</f>
        <v>0</v>
      </c>
      <c r="EO35" s="5">
        <f>IF(EO$1=MatrizdeEquipos!$K33,1,IF(EO$1&lt;MatrizdeEquipos!$K33,IF(MatrizdeEquipos!$K33&lt;GA$1,1,0),0))</f>
        <v>0</v>
      </c>
      <c r="EP35" s="5">
        <f>IF(EP$1=MatrizdeEquipos!$K33,1,IF(EP$1&lt;MatrizdeEquipos!$K33,IF(MatrizdeEquipos!$K33&lt;GB$1,1,0),0))</f>
        <v>0</v>
      </c>
      <c r="EQ35" s="5">
        <f>IF(EQ$1=MatrizdeEquipos!$K33,1,IF(EQ$1&lt;MatrizdeEquipos!$K33,IF(MatrizdeEquipos!$K33&lt;GC$1,1,0),0))</f>
        <v>0</v>
      </c>
      <c r="ER35" s="5">
        <f>IF(ER$1=MatrizdeEquipos!$K33,1,IF(ER$1&lt;MatrizdeEquipos!$K33,IF(MatrizdeEquipos!$K33&lt;GD$1,1,0),0))</f>
        <v>0</v>
      </c>
      <c r="ES35" s="5">
        <f>IF(ES$1=MatrizdeEquipos!$K33,1,IF(ES$1&lt;MatrizdeEquipos!$K33,IF(MatrizdeEquipos!$K33&lt;GE$1,1,0),0))</f>
        <v>0</v>
      </c>
      <c r="ET35" s="5">
        <f>IF(ET$1=MatrizdeEquipos!$K33,1,IF(ET$1&lt;MatrizdeEquipos!$K33,IF(MatrizdeEquipos!$K33&lt;GF$1,1,0),0))</f>
        <v>0</v>
      </c>
      <c r="EU35" s="5">
        <f>IF(EU$1=MatrizdeEquipos!$K33,1,IF(EU$1&lt;MatrizdeEquipos!$K33,IF(MatrizdeEquipos!$K33&lt;GG$1,1,0),0))</f>
        <v>0</v>
      </c>
      <c r="EV35" s="5">
        <f>IF(EV$1=MatrizdeEquipos!$K33,1,IF(EV$1&lt;MatrizdeEquipos!$K33,IF(MatrizdeEquipos!$K33&lt;GH$1,1,0),0))</f>
        <v>0</v>
      </c>
      <c r="EW35" s="5">
        <f>IF(EW$1=MatrizdeEquipos!$K33,1,IF(EW$1&lt;MatrizdeEquipos!$K33,IF(MatrizdeEquipos!$K33&lt;GI$1,1,0),0))</f>
        <v>0</v>
      </c>
      <c r="EX35" s="5">
        <f>IF(EX$1=MatrizdeEquipos!$K33,1,IF(EX$1&lt;MatrizdeEquipos!$K33,IF(MatrizdeEquipos!$K33&lt;GJ$1,1,0),0))</f>
        <v>0</v>
      </c>
      <c r="EY35" s="5">
        <f>IF(EY$1=MatrizdeEquipos!$K33,1,IF(EY$1&lt;MatrizdeEquipos!$K33,IF(MatrizdeEquipos!$K33&lt;GK$1,1,0),0))</f>
        <v>0</v>
      </c>
      <c r="EZ35" s="5">
        <f>IF(EZ$1=MatrizdeEquipos!$K33,1,IF(EZ$1&lt;MatrizdeEquipos!$K33,IF(MatrizdeEquipos!$K33&lt;GL$1,1,0),0))</f>
        <v>0</v>
      </c>
      <c r="FA35" s="5">
        <f>IF(FA$1=MatrizdeEquipos!$K33,1,IF(FA$1&lt;MatrizdeEquipos!$K33,IF(MatrizdeEquipos!$K33&lt;GM$1,1,0),0))</f>
        <v>0</v>
      </c>
      <c r="FB35" s="5">
        <f>IF(FB$1=MatrizdeEquipos!$K33,1,IF(FB$1&lt;MatrizdeEquipos!$K33,IF(MatrizdeEquipos!$K33&lt;GN$1,1,0),0))</f>
        <v>0</v>
      </c>
      <c r="FC35" s="5">
        <f>IF(FC$1=MatrizdeEquipos!$K33,1,IF(FC$1&lt;MatrizdeEquipos!$K33,IF(MatrizdeEquipos!$K33&lt;GO$1,1,0),0))</f>
        <v>0</v>
      </c>
      <c r="FD35" s="5">
        <f>IF(FD$1=MatrizdeEquipos!$K33,1,IF(FD$1&lt;MatrizdeEquipos!$K33,IF(MatrizdeEquipos!$K33&lt;GP$1,1,0),0))</f>
        <v>0</v>
      </c>
      <c r="FE35" s="5">
        <f>IF(FE$1=MatrizdeEquipos!$K33,1,IF(FE$1&lt;MatrizdeEquipos!$K33,IF(MatrizdeEquipos!$K33&lt;GQ$1,1,0),0))</f>
        <v>0</v>
      </c>
      <c r="FF35" s="5">
        <f>IF(FF$1=MatrizdeEquipos!$K33,1,IF(FF$1&lt;MatrizdeEquipos!$K33,IF(MatrizdeEquipos!$K33&lt;GR$1,1,0),0))</f>
        <v>0</v>
      </c>
      <c r="FG35" s="5">
        <f>IF(FG$1=MatrizdeEquipos!$K33,1,IF(FG$1&lt;MatrizdeEquipos!$K33,IF(MatrizdeEquipos!$K33&lt;GS$1,1,0),0))</f>
        <v>0</v>
      </c>
      <c r="FH35" s="5">
        <f>IF(FH$1=MatrizdeEquipos!$K33,1,IF(FH$1&lt;MatrizdeEquipos!$K33,IF(MatrizdeEquipos!$K33&lt;GT$1,1,0),0))</f>
        <v>0</v>
      </c>
      <c r="FI35" s="5">
        <f>IF(FI$1=MatrizdeEquipos!$K33,1,IF(FI$1&lt;MatrizdeEquipos!$K33,IF(MatrizdeEquipos!$K33&lt;GU$1,1,0),0))</f>
        <v>0</v>
      </c>
      <c r="FJ35" s="5">
        <f>IF(FJ$1=MatrizdeEquipos!$K33,1,IF(FJ$1&lt;MatrizdeEquipos!$K33,IF(MatrizdeEquipos!$K33&lt;GV$1,1,0),0))</f>
        <v>0</v>
      </c>
      <c r="FK35" s="5">
        <f>IF(FK$1=MatrizdeEquipos!$K33,1,IF(FK$1&lt;MatrizdeEquipos!$K33,IF(MatrizdeEquipos!$K33&lt;GW$1,1,0),0))</f>
        <v>0</v>
      </c>
      <c r="FL35" s="5">
        <f>IF(FL$1=MatrizdeEquipos!$K33,1,IF(FL$1&lt;MatrizdeEquipos!$K33,IF(MatrizdeEquipos!$K33&lt;GX$1,1,0),0))</f>
        <v>0</v>
      </c>
      <c r="FM35" s="5">
        <f>IF(FM$1=MatrizdeEquipos!$K33,1,IF(FM$1&lt;MatrizdeEquipos!$K33,IF(MatrizdeEquipos!$K33&lt;GY$1,1,0),0))</f>
        <v>0</v>
      </c>
      <c r="FN35" s="5">
        <f>IF(FN$1=MatrizdeEquipos!$K33,1,IF(FN$1&lt;MatrizdeEquipos!$K33,IF(MatrizdeEquipos!$K33&lt;GZ$1,1,0),0))</f>
        <v>0</v>
      </c>
      <c r="FO35" s="5">
        <f>IF(FO$1=MatrizdeEquipos!$K33,1,IF(FO$1&lt;MatrizdeEquipos!$K33,IF(MatrizdeEquipos!$K33&lt;HA$1,1,0),0))</f>
        <v>0</v>
      </c>
      <c r="FP35" s="5">
        <f>IF(FP$1=MatrizdeEquipos!$K33,1,IF(FP$1&lt;MatrizdeEquipos!$K33,IF(MatrizdeEquipos!$K33&lt;HB$1,1,0),0))</f>
        <v>0</v>
      </c>
      <c r="FQ35" s="5">
        <f>IF(FQ$1=MatrizdeEquipos!$K33,1,IF(FQ$1&lt;MatrizdeEquipos!$K33,IF(MatrizdeEquipos!$K33&lt;HC$1,1,0),0))</f>
        <v>0</v>
      </c>
      <c r="FR35" s="5">
        <f>IF(FR$1=MatrizdeEquipos!$K33,1,IF(FR$1&lt;MatrizdeEquipos!$K33,IF(MatrizdeEquipos!$K33&lt;HD$1,1,0),0))</f>
        <v>0</v>
      </c>
      <c r="FS35" s="5">
        <f>IF(FS$1=MatrizdeEquipos!$K33,1,IF(FS$1&lt;MatrizdeEquipos!$K33,IF(MatrizdeEquipos!$K33&lt;HE$1,1,0),0))</f>
        <v>0</v>
      </c>
      <c r="FT35" s="5">
        <f>IF(FT$1=MatrizdeEquipos!$K33,1,IF(FT$1&lt;MatrizdeEquipos!$K33,IF(MatrizdeEquipos!$K33&lt;HF$1,1,0),0))</f>
        <v>0</v>
      </c>
      <c r="FU35" s="5">
        <f>IF(FU$1=MatrizdeEquipos!$K33,1,IF(FU$1&lt;MatrizdeEquipos!$K33,IF(MatrizdeEquipos!$K33&lt;HG$1,1,0),0))</f>
        <v>0</v>
      </c>
      <c r="FV35" s="5">
        <f>IF(FV$1=MatrizdeEquipos!$K33,1,IF(FV$1&lt;MatrizdeEquipos!$K33,IF(MatrizdeEquipos!$K33&lt;HH$1,1,0),0))</f>
        <v>0</v>
      </c>
      <c r="FW35" s="5">
        <f>IF(FW$1=MatrizdeEquipos!$K33,1,IF(FW$1&lt;MatrizdeEquipos!$K33,IF(MatrizdeEquipos!$K33&lt;HI$1,1,0),0))</f>
        <v>0</v>
      </c>
      <c r="FX35" s="5">
        <f>IF(FX$1=MatrizdeEquipos!$K33,1,IF(FX$1&lt;MatrizdeEquipos!$K33,IF(MatrizdeEquipos!$K33&lt;HJ$1,1,0),0))</f>
        <v>0</v>
      </c>
      <c r="FY35" s="5">
        <f>IF(FY$1=MatrizdeEquipos!$K33,1,IF(FY$1&lt;MatrizdeEquipos!$K33,IF(MatrizdeEquipos!$K33&lt;HK$1,1,0),0))</f>
        <v>0</v>
      </c>
      <c r="FZ35" s="5">
        <f>IF(FZ$1=MatrizdeEquipos!$K33,1,IF(FZ$1&lt;MatrizdeEquipos!$K33,IF(MatrizdeEquipos!$K33&lt;HL$1,1,0),0))</f>
        <v>0</v>
      </c>
      <c r="GA35" s="5">
        <f>IF(GA$1=MatrizdeEquipos!$K33,1,IF(GA$1&lt;MatrizdeEquipos!$K33,IF(MatrizdeEquipos!$K33&lt;HM$1,1,0),0))</f>
        <v>0</v>
      </c>
      <c r="GB35" s="5">
        <f>IF(GB$1=MatrizdeEquipos!$K33,1,IF(GB$1&lt;MatrizdeEquipos!$K33,IF(MatrizdeEquipos!$K33&lt;HN$1,1,0),0))</f>
        <v>0</v>
      </c>
      <c r="GC35" s="5">
        <f>IF(GC$1=MatrizdeEquipos!$K33,1,IF(GC$1&lt;MatrizdeEquipos!$K33,IF(MatrizdeEquipos!$K33&lt;HO$1,1,0),0))</f>
        <v>0</v>
      </c>
      <c r="GD35" s="5">
        <f>IF(GD$1=MatrizdeEquipos!$K33,1,IF(GD$1&lt;MatrizdeEquipos!$K33,IF(MatrizdeEquipos!$K33&lt;HP$1,1,0),0))</f>
        <v>0</v>
      </c>
      <c r="GE35" s="5">
        <f>IF(GE$1=MatrizdeEquipos!$K33,1,IF(GE$1&lt;MatrizdeEquipos!$K33,IF(MatrizdeEquipos!$K33&lt;HQ$1,1,0),0))</f>
        <v>0</v>
      </c>
      <c r="GF35" s="5">
        <f>IF(GF$1=MatrizdeEquipos!$K33,1,IF(GF$1&lt;MatrizdeEquipos!$K33,IF(MatrizdeEquipos!$K33&lt;HR$1,1,0),0))</f>
        <v>0</v>
      </c>
      <c r="GG35" s="5">
        <f>IF(GG$1=MatrizdeEquipos!$K33,1,IF(GG$1&lt;MatrizdeEquipos!$K33,IF(MatrizdeEquipos!$K33&lt;HS$1,1,0),0))</f>
        <v>0</v>
      </c>
      <c r="GH35" s="5">
        <f>IF(GH$1=MatrizdeEquipos!$K33,1,IF(GH$1&lt;MatrizdeEquipos!$K33,IF(MatrizdeEquipos!$K33&lt;HT$1,1,0),0))</f>
        <v>0</v>
      </c>
      <c r="GI35" s="5">
        <f>IF(GI$1=MatrizdeEquipos!$K33,1,IF(GI$1&lt;MatrizdeEquipos!$K33,IF(MatrizdeEquipos!$K33&lt;HU$1,1,0),0))</f>
        <v>0</v>
      </c>
      <c r="GJ35" s="5">
        <f>IF(GJ$1=MatrizdeEquipos!$K33,1,IF(GJ$1&lt;MatrizdeEquipos!$K33,IF(MatrizdeEquipos!$K33&lt;HV$1,1,0),0))</f>
        <v>0</v>
      </c>
      <c r="GK35" s="5">
        <f>IF(GK$1=MatrizdeEquipos!$K33,1,IF(GK$1&lt;MatrizdeEquipos!$K33,IF(MatrizdeEquipos!$K33&lt;HW$1,1,0),0))</f>
        <v>0</v>
      </c>
      <c r="GL35" s="5">
        <f>IF(GL$1=MatrizdeEquipos!$K33,1,IF(GL$1&lt;MatrizdeEquipos!$K33,IF(MatrizdeEquipos!$K33&lt;HX$1,1,0),0))</f>
        <v>0</v>
      </c>
      <c r="GM35" s="5">
        <f>IF(GM$1=MatrizdeEquipos!$K33,1,IF(GM$1&lt;MatrizdeEquipos!$K33,IF(MatrizdeEquipos!$K33&lt;HY$1,1,0),0))</f>
        <v>0</v>
      </c>
      <c r="GN35" s="5">
        <f>IF(GN$1=MatrizdeEquipos!$K33,1,IF(GN$1&lt;MatrizdeEquipos!$K33,IF(MatrizdeEquipos!$K33&lt;HZ$1,1,0),0))</f>
        <v>0</v>
      </c>
      <c r="GO35" s="5">
        <f>IF(GO$1=MatrizdeEquipos!$K33,1,IF(GO$1&lt;MatrizdeEquipos!$K33,IF(MatrizdeEquipos!$K33&lt;IA$1,1,0),0))</f>
        <v>0</v>
      </c>
      <c r="GP35" s="5">
        <f>IF(GP$1=MatrizdeEquipos!$K33,1,IF(GP$1&lt;MatrizdeEquipos!$K33,IF(MatrizdeEquipos!$K33&lt;IB$1,1,0),0))</f>
        <v>0</v>
      </c>
      <c r="GQ35" s="5">
        <f>IF(GQ$1=MatrizdeEquipos!$K33,1,IF(GQ$1&lt;MatrizdeEquipos!$K33,IF(MatrizdeEquipos!$K33&lt;IC$1,1,0),0))</f>
        <v>0</v>
      </c>
      <c r="GR35" s="5">
        <f>IF(GR$1=MatrizdeEquipos!$K33,1,IF(GR$1&lt;MatrizdeEquipos!$K33,IF(MatrizdeEquipos!$K33&lt;ID$1,1,0),0))</f>
        <v>0</v>
      </c>
      <c r="GS35" s="5">
        <f>IF(GS$1=MatrizdeEquipos!$K33,1,IF(GS$1&lt;MatrizdeEquipos!$K33,IF(MatrizdeEquipos!$K33&lt;IE$1,1,0),0))</f>
        <v>0</v>
      </c>
      <c r="GT35" s="5">
        <f>IF(GT$1=MatrizdeEquipos!$K33,1,IF(GT$1&lt;MatrizdeEquipos!$K33,IF(MatrizdeEquipos!$K33&lt;IF$1,1,0),0))</f>
        <v>0</v>
      </c>
      <c r="GU35" s="5">
        <f>IF(GU$1=MatrizdeEquipos!$K33,1,IF(GU$1&lt;MatrizdeEquipos!$K33,IF(MatrizdeEquipos!$K33&lt;IG$1,1,0),0))</f>
        <v>0</v>
      </c>
      <c r="GV35" s="5">
        <f>IF(GV$1=MatrizdeEquipos!$K33,1,IF(GV$1&lt;MatrizdeEquipos!$K33,IF(MatrizdeEquipos!$K33&lt;IH$1,1,0),0))</f>
        <v>0</v>
      </c>
      <c r="GW35" s="5">
        <f>IF(GW$1=MatrizdeEquipos!$K33,1,IF(GW$1&lt;MatrizdeEquipos!$K33,IF(MatrizdeEquipos!$K33&lt;II$1,1,0),0))</f>
        <v>0</v>
      </c>
      <c r="GX35" s="5">
        <f>IF(GX$1=MatrizdeEquipos!$K33,1,IF(GX$1&lt;MatrizdeEquipos!$K33,IF(MatrizdeEquipos!$K33&lt;IJ$1,1,0),0))</f>
        <v>0</v>
      </c>
      <c r="GY35" s="5">
        <f>IF(GY$1=MatrizdeEquipos!$K33,1,IF(GY$1&lt;MatrizdeEquipos!$K33,IF(MatrizdeEquipos!$K33&lt;IK$1,1,0),0))</f>
        <v>0</v>
      </c>
      <c r="GZ35" s="5">
        <f>IF(GZ$1=MatrizdeEquipos!$K33,1,IF(GZ$1&lt;MatrizdeEquipos!$K33,IF(MatrizdeEquipos!$K33&lt;IL$1,1,0),0))</f>
        <v>0</v>
      </c>
      <c r="HA35" s="5">
        <f>IF(HA$1=MatrizdeEquipos!$K33,1,IF(HA$1&lt;MatrizdeEquipos!$K33,IF(MatrizdeEquipos!$K33&lt;IM$1,1,0),0))</f>
        <v>0</v>
      </c>
      <c r="HB35" s="5">
        <f>IF(HB$1=MatrizdeEquipos!$K33,1,IF(HB$1&lt;MatrizdeEquipos!$K33,IF(MatrizdeEquipos!$K33&lt;IN$1,1,0),0))</f>
        <v>0</v>
      </c>
      <c r="HC35" s="5">
        <f>IF(HC$1=MatrizdeEquipos!$K33,1,IF(HC$1&lt;MatrizdeEquipos!$K33,IF(MatrizdeEquipos!$K33&lt;IO$1,1,0),0))</f>
        <v>0</v>
      </c>
      <c r="HD35" s="5">
        <f>IF(HD$1=MatrizdeEquipos!$K33,1,IF(HD$1&lt;MatrizdeEquipos!$K33,IF(MatrizdeEquipos!$K33&lt;IP$1,1,0),0))</f>
        <v>0</v>
      </c>
      <c r="HE35" s="5">
        <f>IF(HE$1=MatrizdeEquipos!$K33,1,IF(HE$1&lt;MatrizdeEquipos!$K33,IF(MatrizdeEquipos!$K33&lt;IQ$1,1,0),0))</f>
        <v>0</v>
      </c>
      <c r="HF35" s="5">
        <f>IF(HF$1=MatrizdeEquipos!$K33,1,IF(HF$1&lt;MatrizdeEquipos!$K33,IF(MatrizdeEquipos!$K33&lt;IR$1,1,0),0))</f>
        <v>0</v>
      </c>
      <c r="HG35" s="5">
        <f>IF(HG$1=MatrizdeEquipos!$K33,1,IF(HG$1&lt;MatrizdeEquipos!$K33,IF(MatrizdeEquipos!$K33&lt;IS$1,1,0),0))</f>
        <v>0</v>
      </c>
      <c r="HH35" s="5">
        <f>IF(HH$1=MatrizdeEquipos!$K33,1,IF(HH$1&lt;MatrizdeEquipos!$K33,IF(MatrizdeEquipos!$K33&lt;IT$1,1,0),0))</f>
        <v>0</v>
      </c>
      <c r="HI35" s="5">
        <f>IF(HI$1=MatrizdeEquipos!$K33,1,IF(HI$1&lt;MatrizdeEquipos!$K33,IF(MatrizdeEquipos!$K33&lt;IU$1,1,0),0))</f>
        <v>0</v>
      </c>
      <c r="HJ35" s="5">
        <f>IF(HJ$1=MatrizdeEquipos!$K33,1,IF(HJ$1&lt;MatrizdeEquipos!$K33,IF(MatrizdeEquipos!$K33&lt;IV$1,1,0),0))</f>
        <v>0</v>
      </c>
      <c r="HK35" s="5">
        <f>IF(HK$1=MatrizdeEquipos!$K33,1,IF(HK$1&lt;MatrizdeEquipos!$K33,IF(MatrizdeEquipos!$K33&lt;IW$1,1,0),0))</f>
        <v>0</v>
      </c>
      <c r="HL35" s="5">
        <f>IF(HL$1=MatrizdeEquipos!$K33,1,IF(HL$1&lt;MatrizdeEquipos!$K33,IF(MatrizdeEquipos!$K33&lt;IX$1,1,0),0))</f>
        <v>0</v>
      </c>
      <c r="HM35" s="5">
        <f>IF(HM$1=MatrizdeEquipos!$K33,1,IF(HM$1&lt;MatrizdeEquipos!$K33,IF(MatrizdeEquipos!$K33&lt;IY$1,1,0),0))</f>
        <v>0</v>
      </c>
      <c r="HN35" s="5">
        <f>IF(HN$1=MatrizdeEquipos!$K33,1,IF(HN$1&lt;MatrizdeEquipos!$K33,IF(MatrizdeEquipos!$K33&lt;IZ$1,1,0),0))</f>
        <v>0</v>
      </c>
      <c r="HO35" s="5">
        <f>IF(HO$1=MatrizdeEquipos!$K33,1,IF(HO$1&lt;MatrizdeEquipos!$K33,IF(MatrizdeEquipos!$K33&lt;JA$1,1,0),0))</f>
        <v>0</v>
      </c>
      <c r="HP35" s="5">
        <f>IF(HP$1=MatrizdeEquipos!$K33,1,IF(HP$1&lt;MatrizdeEquipos!$K33,IF(MatrizdeEquipos!$K33&lt;JB$1,1,0),0))</f>
        <v>0</v>
      </c>
      <c r="HQ35" s="5">
        <f>IF(HQ$1=MatrizdeEquipos!$K33,1,IF(HQ$1&lt;MatrizdeEquipos!$K33,IF(MatrizdeEquipos!$K33&lt;JC$1,1,0),0))</f>
        <v>0</v>
      </c>
      <c r="HR35" s="5">
        <f>IF(HR$1=MatrizdeEquipos!$K33,1,IF(HR$1&lt;MatrizdeEquipos!$K33,IF(MatrizdeEquipos!$K33&lt;JD$1,1,0),0))</f>
        <v>0</v>
      </c>
      <c r="HS35" s="5">
        <f>IF(HS$1=MatrizdeEquipos!$K33,1,IF(HS$1&lt;MatrizdeEquipos!$K33,IF(MatrizdeEquipos!$K33&lt;JE$1,1,0),0))</f>
        <v>0</v>
      </c>
      <c r="HT35" s="5">
        <f>IF(HT$1=MatrizdeEquipos!$K33,1,IF(HT$1&lt;MatrizdeEquipos!$K33,IF(MatrizdeEquipos!$K33&lt;JF$1,1,0),0))</f>
        <v>0</v>
      </c>
      <c r="HU35" s="5">
        <f>IF(HU$1=MatrizdeEquipos!$K33,1,IF(HU$1&lt;MatrizdeEquipos!$K33,IF(MatrizdeEquipos!$K33&lt;JG$1,1,0),0))</f>
        <v>0</v>
      </c>
      <c r="HV35" s="5">
        <f>IF(HV$1=MatrizdeEquipos!$K33,1,IF(HV$1&lt;MatrizdeEquipos!$K33,IF(MatrizdeEquipos!$K33&lt;JH$1,1,0),0))</f>
        <v>0</v>
      </c>
      <c r="HW35" s="5">
        <f>IF(HW$1=MatrizdeEquipos!$K33,1,IF(HW$1&lt;MatrizdeEquipos!$K33,IF(MatrizdeEquipos!$K33&lt;JI$1,1,0),0))</f>
        <v>0</v>
      </c>
      <c r="HX35" s="5">
        <f>IF(HX$1=MatrizdeEquipos!$K33,1,IF(HX$1&lt;MatrizdeEquipos!$K33,IF(MatrizdeEquipos!$K33&lt;JJ$1,1,0),0))</f>
        <v>0</v>
      </c>
      <c r="HY35" s="5">
        <f>IF(HY$1=MatrizdeEquipos!$K33,1,IF(HY$1&lt;MatrizdeEquipos!$K33,IF(MatrizdeEquipos!$K33&lt;JK$1,1,0),0))</f>
        <v>0</v>
      </c>
      <c r="HZ35" s="5">
        <f>IF(HZ$1=MatrizdeEquipos!$K33,1,IF(HZ$1&lt;MatrizdeEquipos!$K33,IF(MatrizdeEquipos!$K33&lt;JL$1,1,0),0))</f>
        <v>0</v>
      </c>
      <c r="IA35" s="5">
        <f>IF(IA$1=MatrizdeEquipos!$K33,1,IF(IA$1&lt;MatrizdeEquipos!$K33,IF(MatrizdeEquipos!$K33&lt;JM$1,1,0),0))</f>
        <v>0</v>
      </c>
      <c r="IB35" s="5">
        <f>IF(IB$1=MatrizdeEquipos!$K33,1,IF(IB$1&lt;MatrizdeEquipos!$K33,IF(MatrizdeEquipos!$K33&lt;JN$1,1,0),0))</f>
        <v>0</v>
      </c>
      <c r="IC35" s="5">
        <f>IF(IC$1=MatrizdeEquipos!$K33,1,IF(IC$1&lt;MatrizdeEquipos!$K33,IF(MatrizdeEquipos!$K33&lt;JO$1,1,0),0))</f>
        <v>0</v>
      </c>
      <c r="ID35" s="5">
        <f>IF(ID$1=MatrizdeEquipos!$K33,1,IF(ID$1&lt;MatrizdeEquipos!$K33,IF(MatrizdeEquipos!$K33&lt;JP$1,1,0),0))</f>
        <v>0</v>
      </c>
      <c r="IE35" s="5">
        <f>IF(IE$1=MatrizdeEquipos!$K33,1,IF(IE$1&lt;MatrizdeEquipos!$K33,IF(MatrizdeEquipos!$K33&lt;JQ$1,1,0),0))</f>
        <v>0</v>
      </c>
      <c r="IF35" s="5">
        <f>IF(IF$1=MatrizdeEquipos!$K33,1,IF(IF$1&lt;MatrizdeEquipos!$K33,IF(MatrizdeEquipos!$K33&lt;JR$1,1,0),0))</f>
        <v>0</v>
      </c>
      <c r="IG35" s="5">
        <f>IF(IG$1=MatrizdeEquipos!$K33,1,IF(IG$1&lt;MatrizdeEquipos!$K33,IF(MatrizdeEquipos!$K33&lt;JS$1,1,0),0))</f>
        <v>0</v>
      </c>
      <c r="IH35" s="5">
        <f>IF(IH$1=MatrizdeEquipos!$K33,1,IF(IH$1&lt;MatrizdeEquipos!$K33,IF(MatrizdeEquipos!$K33&lt;JT$1,1,0),0))</f>
        <v>0</v>
      </c>
      <c r="II35" s="5">
        <f>IF(II$1=MatrizdeEquipos!$K33,1,IF(II$1&lt;MatrizdeEquipos!$K33,IF(MatrizdeEquipos!$K33&lt;JU$1,1,0),0))</f>
        <v>0</v>
      </c>
      <c r="IJ35" s="5">
        <f>IF(IJ$1=MatrizdeEquipos!$K33,1,IF(IJ$1&lt;MatrizdeEquipos!$K33,IF(MatrizdeEquipos!$K33&lt;JV$1,1,0),0))</f>
        <v>0</v>
      </c>
      <c r="IK35" s="5">
        <f>IF(IK$1=MatrizdeEquipos!$K33,1,IF(IK$1&lt;MatrizdeEquipos!$K33,IF(MatrizdeEquipos!$K33&lt;JW$1,1,0),0))</f>
        <v>0</v>
      </c>
      <c r="IL35" s="5">
        <f>IF(IL$1=MatrizdeEquipos!$K33,1,IF(IL$1&lt;MatrizdeEquipos!$K33,IF(MatrizdeEquipos!$K33&lt;JX$1,1,0),0))</f>
        <v>0</v>
      </c>
      <c r="IM35" s="5">
        <f>IF(IM$1=MatrizdeEquipos!$K33,1,IF(IM$1&lt;MatrizdeEquipos!$K33,IF(MatrizdeEquipos!$K33&lt;JY$1,1,0),0))</f>
        <v>0</v>
      </c>
      <c r="IN35" s="5">
        <f>IF(IN$1=MatrizdeEquipos!$K33,1,IF(IN$1&lt;MatrizdeEquipos!$K33,IF(MatrizdeEquipos!$K33&lt;JZ$1,1,0),0))</f>
        <v>0</v>
      </c>
      <c r="IO35" s="5">
        <f>IF(IO$1=MatrizdeEquipos!$K33,1,IF(IO$1&lt;MatrizdeEquipos!$K33,IF(MatrizdeEquipos!$K33&lt;KA$1,1,0),0))</f>
        <v>0</v>
      </c>
      <c r="IP35" s="5">
        <f>IF(IP$1=MatrizdeEquipos!$K33,1,IF(IP$1&lt;MatrizdeEquipos!$K33,IF(MatrizdeEquipos!$K33&lt;KB$1,1,0),0))</f>
        <v>0</v>
      </c>
      <c r="IQ35" s="5">
        <f>IF(IQ$1=MatrizdeEquipos!$K33,1,IF(IQ$1&lt;MatrizdeEquipos!$K33,IF(MatrizdeEquipos!$K33&lt;KC$1,1,0),0))</f>
        <v>0</v>
      </c>
      <c r="IR35" s="5">
        <f>IF(IR$1=MatrizdeEquipos!$K33,1,IF(IR$1&lt;MatrizdeEquipos!$K33,IF(MatrizdeEquipos!$K33&lt;KD$1,1,0),0))</f>
        <v>0</v>
      </c>
      <c r="IS35" s="5">
        <f>IF(IS$1=MatrizdeEquipos!$K33,1,IF(IS$1&lt;MatrizdeEquipos!$K33,IF(MatrizdeEquipos!$K33&lt;KE$1,1,0),0))</f>
        <v>0</v>
      </c>
      <c r="IT35" s="5">
        <f>IF(IT$1=MatrizdeEquipos!$K33,1,IF(IT$1&lt;MatrizdeEquipos!$K33,IF(MatrizdeEquipos!$K33&lt;KF$1,1,0),0))</f>
        <v>0</v>
      </c>
      <c r="IU35" s="5">
        <f>IF(IU$1=MatrizdeEquipos!$K33,1,IF(IU$1&lt;MatrizdeEquipos!$K33,IF(MatrizdeEquipos!$K33&lt;KG$1,1,0),0))</f>
        <v>0</v>
      </c>
      <c r="IV35" s="5">
        <f>IF(IV$1=MatrizdeEquipos!$K33,1,IF(IV$1&lt;MatrizdeEquipos!$K33,IF(MatrizdeEquipos!$K33&lt;KH$1,1,0),0))</f>
        <v>0</v>
      </c>
      <c r="IW35" s="5">
        <f>IF(IW$1=MatrizdeEquipos!$K33,1,IF(IW$1&lt;MatrizdeEquipos!$K33,IF(MatrizdeEquipos!$K33&lt;KI$1,1,0),0))</f>
        <v>0</v>
      </c>
      <c r="IX35" s="5">
        <f>IF(IX$1=MatrizdeEquipos!$K33,1,IF(IX$1&lt;MatrizdeEquipos!$K33,IF(MatrizdeEquipos!$K33&lt;KJ$1,1,0),0))</f>
        <v>0</v>
      </c>
      <c r="IY35" s="5">
        <f>IF(IY$1=MatrizdeEquipos!$K33,1,IF(IY$1&lt;MatrizdeEquipos!$K33,IF(MatrizdeEquipos!$K33&lt;KK$1,1,0),0))</f>
        <v>0</v>
      </c>
      <c r="IZ35" s="5">
        <f>IF(IZ$1=MatrizdeEquipos!$K33,1,IF(IZ$1&lt;MatrizdeEquipos!$K33,IF(MatrizdeEquipos!$K33&lt;KL$1,1,0),0))</f>
        <v>0</v>
      </c>
      <c r="JA35" s="5">
        <f>IF(JA$1=MatrizdeEquipos!$K33,1,IF(JA$1&lt;MatrizdeEquipos!$K33,IF(MatrizdeEquipos!$K33&lt;KM$1,1,0),0))</f>
        <v>0</v>
      </c>
      <c r="JB35" s="5">
        <f>IF(JB$1=MatrizdeEquipos!$K33,1,IF(JB$1&lt;MatrizdeEquipos!$K33,IF(MatrizdeEquipos!$K33&lt;KN$1,1,0),0))</f>
        <v>0</v>
      </c>
      <c r="JC35" s="5">
        <f>IF(JC$1=MatrizdeEquipos!$K33,1,IF(JC$1&lt;MatrizdeEquipos!$K33,IF(MatrizdeEquipos!$K33&lt;KO$1,1,0),0))</f>
        <v>0</v>
      </c>
      <c r="JD35" s="5">
        <f>IF(JD$1=MatrizdeEquipos!$K33,1,IF(JD$1&lt;MatrizdeEquipos!$K33,IF(MatrizdeEquipos!$K33&lt;KP$1,1,0),0))</f>
        <v>0</v>
      </c>
      <c r="JE35" s="5">
        <f>IF(JE$1=MatrizdeEquipos!$K33,1,IF(JE$1&lt;MatrizdeEquipos!$K33,IF(MatrizdeEquipos!$K33&lt;KQ$1,1,0),0))</f>
        <v>0</v>
      </c>
      <c r="JF35" s="5">
        <f>IF(JF$1=MatrizdeEquipos!$K33,1,IF(JF$1&lt;MatrizdeEquipos!$K33,IF(MatrizdeEquipos!$K33&lt;KR$1,1,0),0))</f>
        <v>0</v>
      </c>
      <c r="JG35" s="5">
        <f>IF(JG$1=MatrizdeEquipos!$K33,1,IF(JG$1&lt;MatrizdeEquipos!$K33,IF(MatrizdeEquipos!$K33&lt;KS$1,1,0),0))</f>
        <v>0</v>
      </c>
      <c r="JH35" s="5">
        <f>IF(JH$1=MatrizdeEquipos!$K33,1,IF(JH$1&lt;MatrizdeEquipos!$K33,IF(MatrizdeEquipos!$K33&lt;KT$1,1,0),0))</f>
        <v>0</v>
      </c>
      <c r="JI35" s="5">
        <f>IF(JI$1=MatrizdeEquipos!$K33,1,IF(JI$1&lt;MatrizdeEquipos!$K33,IF(MatrizdeEquipos!$K33&lt;KU$1,1,0),0))</f>
        <v>0</v>
      </c>
      <c r="JJ35" s="5">
        <f>IF(JJ$1=MatrizdeEquipos!$K33,1,IF(JJ$1&lt;MatrizdeEquipos!$K33,IF(MatrizdeEquipos!$K33&lt;KV$1,1,0),0))</f>
        <v>0</v>
      </c>
      <c r="JK35" s="5">
        <f>IF(JK$1=MatrizdeEquipos!$K33,1,IF(JK$1&lt;MatrizdeEquipos!$K33,IF(MatrizdeEquipos!$K33&lt;KW$1,1,0),0))</f>
        <v>0</v>
      </c>
      <c r="JL35" s="5">
        <f>IF(JL$1=MatrizdeEquipos!$K33,1,IF(JL$1&lt;MatrizdeEquipos!$K33,IF(MatrizdeEquipos!$K33&lt;KX$1,1,0),0))</f>
        <v>0</v>
      </c>
      <c r="JM35" s="5">
        <f>IF(JM$1=MatrizdeEquipos!$K33,1,IF(JM$1&lt;MatrizdeEquipos!$K33,IF(MatrizdeEquipos!$K33&lt;KY$1,1,0),0))</f>
        <v>0</v>
      </c>
      <c r="JN35" s="5">
        <f>IF(JN$1=MatrizdeEquipos!$K33,1,IF(JN$1&lt;MatrizdeEquipos!$K33,IF(MatrizdeEquipos!$K33&lt;KZ$1,1,0),0))</f>
        <v>0</v>
      </c>
      <c r="JO35" s="5">
        <f>IF(JO$1=MatrizdeEquipos!$K33,1,IF(JO$1&lt;MatrizdeEquipos!$K33,IF(MatrizdeEquipos!$K33&lt;LA$1,1,0),0))</f>
        <v>0</v>
      </c>
      <c r="JP35" s="5">
        <f>IF(JP$1=MatrizdeEquipos!$K33,1,IF(JP$1&lt;MatrizdeEquipos!$K33,IF(MatrizdeEquipos!$K33&lt;LB$1,1,0),0))</f>
        <v>0</v>
      </c>
      <c r="JQ35" s="5">
        <f>IF(JQ$1=MatrizdeEquipos!$K33,1,IF(JQ$1&lt;MatrizdeEquipos!$K33,IF(MatrizdeEquipos!$K33&lt;LC$1,1,0),0))</f>
        <v>0</v>
      </c>
      <c r="JR35" s="5">
        <f>IF(JR$1=MatrizdeEquipos!$K33,1,IF(JR$1&lt;MatrizdeEquipos!$K33,IF(MatrizdeEquipos!$K33&lt;LD$1,1,0),0))</f>
        <v>0</v>
      </c>
      <c r="JS35" s="5">
        <f>IF(JS$1=MatrizdeEquipos!$K33,1,IF(JS$1&lt;MatrizdeEquipos!$K33,IF(MatrizdeEquipos!$K33&lt;LE$1,1,0),0))</f>
        <v>0</v>
      </c>
      <c r="JT35" s="5">
        <f>IF(JT$1=MatrizdeEquipos!$K33,1,IF(JT$1&lt;MatrizdeEquipos!$K33,IF(MatrizdeEquipos!$K33&lt;LF$1,1,0),0))</f>
        <v>0</v>
      </c>
      <c r="JU35" s="5">
        <f>IF(JU$1=MatrizdeEquipos!$K33,1,IF(JU$1&lt;MatrizdeEquipos!$K33,IF(MatrizdeEquipos!$K33&lt;LG$1,1,0),0))</f>
        <v>0</v>
      </c>
      <c r="JV35" s="5">
        <f>IF(JV$1=MatrizdeEquipos!$K33,1,IF(JV$1&lt;MatrizdeEquipos!$K33,IF(MatrizdeEquipos!$K33&lt;LH$1,1,0),0))</f>
        <v>0</v>
      </c>
      <c r="JW35" s="5">
        <f>IF(JW$1=MatrizdeEquipos!$K33,1,IF(JW$1&lt;MatrizdeEquipos!$K33,IF(MatrizdeEquipos!$K33&lt;LI$1,1,0),0))</f>
        <v>0</v>
      </c>
      <c r="JX35" s="5">
        <f>IF(JX$1=MatrizdeEquipos!$K33,1,IF(JX$1&lt;MatrizdeEquipos!$K33,IF(MatrizdeEquipos!$K33&lt;LJ$1,1,0),0))</f>
        <v>0</v>
      </c>
      <c r="JY35" s="5">
        <f>IF(JY$1=MatrizdeEquipos!$K33,1,IF(JY$1&lt;MatrizdeEquipos!$K33,IF(MatrizdeEquipos!$K33&lt;LK$1,1,0),0))</f>
        <v>0</v>
      </c>
      <c r="JZ35" s="5">
        <f>IF(JZ$1=MatrizdeEquipos!$K33,1,IF(JZ$1&lt;MatrizdeEquipos!$K33,IF(MatrizdeEquipos!$K33&lt;LL$1,1,0),0))</f>
        <v>0</v>
      </c>
      <c r="KA35" s="5">
        <f>IF(KA$1=MatrizdeEquipos!$K33,1,IF(KA$1&lt;MatrizdeEquipos!$K33,IF(MatrizdeEquipos!$K33&lt;LM$1,1,0),0))</f>
        <v>0</v>
      </c>
      <c r="KB35" s="5">
        <f>IF(KB$1=MatrizdeEquipos!$K33,1,IF(KB$1&lt;MatrizdeEquipos!$K33,IF(MatrizdeEquipos!$K33&lt;LN$1,1,0),0))</f>
        <v>0</v>
      </c>
      <c r="KC35" s="5">
        <f>IF(KC$1=MatrizdeEquipos!$K33,1,IF(KC$1&lt;MatrizdeEquipos!$K33,IF(MatrizdeEquipos!$K33&lt;LO$1,1,0),0))</f>
        <v>0</v>
      </c>
      <c r="KD35" s="5">
        <f>IF(KD$1=MatrizdeEquipos!$K33,1,IF(KD$1&lt;MatrizdeEquipos!$K33,IF(MatrizdeEquipos!$K33&lt;LP$1,1,0),0))</f>
        <v>0</v>
      </c>
      <c r="KE35" s="5">
        <f>IF(KE$1=MatrizdeEquipos!$K33,1,IF(KE$1&lt;MatrizdeEquipos!$K33,IF(MatrizdeEquipos!$K33&lt;LQ$1,1,0),0))</f>
        <v>0</v>
      </c>
      <c r="KF35" s="5">
        <f>IF(KF$1=MatrizdeEquipos!$K33,1,IF(KF$1&lt;MatrizdeEquipos!$K33,IF(MatrizdeEquipos!$K33&lt;LR$1,1,0),0))</f>
        <v>0</v>
      </c>
      <c r="KG35" s="5">
        <f>IF(KG$1=MatrizdeEquipos!$K33,1,IF(KG$1&lt;MatrizdeEquipos!$K33,IF(MatrizdeEquipos!$K33&lt;LS$1,1,0),0))</f>
        <v>0</v>
      </c>
      <c r="KH35" s="5">
        <f>IF(KH$1=MatrizdeEquipos!$K33,1,IF(KH$1&lt;MatrizdeEquipos!$K33,IF(MatrizdeEquipos!$K33&lt;LT$1,1,0),0))</f>
        <v>0</v>
      </c>
      <c r="KI35" s="5">
        <f>IF(KI$1=MatrizdeEquipos!$K33,1,IF(KI$1&lt;MatrizdeEquipos!$K33,IF(MatrizdeEquipos!$K33&lt;LU$1,1,0),0))</f>
        <v>0</v>
      </c>
      <c r="KJ35" s="5">
        <f>IF(KJ$1=MatrizdeEquipos!$K33,1,IF(KJ$1&lt;MatrizdeEquipos!$K33,IF(MatrizdeEquipos!$K33&lt;LV$1,1,0),0))</f>
        <v>0</v>
      </c>
      <c r="KK35" s="5">
        <f>IF(KK$1=MatrizdeEquipos!$K33,1,IF(KK$1&lt;MatrizdeEquipos!$K33,IF(MatrizdeEquipos!$K33&lt;LW$1,1,0),0))</f>
        <v>0</v>
      </c>
      <c r="KL35" s="5">
        <f>IF(KL$1=MatrizdeEquipos!$K33,1,IF(KL$1&lt;MatrizdeEquipos!$K33,IF(MatrizdeEquipos!$K33&lt;LX$1,1,0),0))</f>
        <v>0</v>
      </c>
      <c r="KM35" s="5">
        <f>IF(KM$1=MatrizdeEquipos!$K33,1,IF(KM$1&lt;MatrizdeEquipos!$K33,IF(MatrizdeEquipos!$K33&lt;LY$1,1,0),0))</f>
        <v>0</v>
      </c>
      <c r="KN35" s="5">
        <f>IF(KN$1=MatrizdeEquipos!$K33,1,IF(KN$1&lt;MatrizdeEquipos!$K33,IF(MatrizdeEquipos!$K33&lt;LZ$1,1,0),0))</f>
        <v>0</v>
      </c>
      <c r="KO35" s="5">
        <f>IF(KO$1=MatrizdeEquipos!$K33,1,IF(KO$1&lt;MatrizdeEquipos!$K33,IF(MatrizdeEquipos!$K33&lt;MA$1,1,0),0))</f>
        <v>0</v>
      </c>
      <c r="KP35" s="5">
        <f>IF(KP$1=MatrizdeEquipos!$K33,1,IF(KP$1&lt;MatrizdeEquipos!$K33,IF(MatrizdeEquipos!$K33&lt;MB$1,1,0),0))</f>
        <v>0</v>
      </c>
      <c r="KQ35" s="5">
        <f>IF(KQ$1=MatrizdeEquipos!$K33,1,IF(KQ$1&lt;MatrizdeEquipos!$K33,IF(MatrizdeEquipos!$K33&lt;MC$1,1,0),0))</f>
        <v>0</v>
      </c>
      <c r="KR35" s="5">
        <f>IF(KR$1=MatrizdeEquipos!$K33,1,IF(KR$1&lt;MatrizdeEquipos!$K33,IF(MatrizdeEquipos!$K33&lt;MD$1,1,0),0))</f>
        <v>0</v>
      </c>
      <c r="KS35" s="5">
        <f>IF(KS$1=MatrizdeEquipos!$K33,1,IF(KS$1&lt;MatrizdeEquipos!$K33,IF(MatrizdeEquipos!$K33&lt;ME$1,1,0),0))</f>
        <v>0</v>
      </c>
      <c r="KT35" s="5">
        <f>IF(KT$1=MatrizdeEquipos!$K33,1,IF(KT$1&lt;MatrizdeEquipos!$K33,IF(MatrizdeEquipos!$K33&lt;MF$1,1,0),0))</f>
        <v>0</v>
      </c>
      <c r="KU35" s="5">
        <f>IF(KU$1=MatrizdeEquipos!$K33,1,IF(KU$1&lt;MatrizdeEquipos!$K33,IF(MatrizdeEquipos!$K33&lt;MG$1,1,0),0))</f>
        <v>1</v>
      </c>
      <c r="KV35" s="5">
        <f>IF(KV$1=MatrizdeEquipos!$K33,1,IF(KV$1&lt;MatrizdeEquipos!$K33,IF(MatrizdeEquipos!$K33&lt;MH$1,1,0),0))</f>
        <v>1</v>
      </c>
      <c r="KW35" s="5">
        <f>IF(KW$1=MatrizdeEquipos!$K33,1,IF(KW$1&lt;MatrizdeEquipos!$K33,IF(MatrizdeEquipos!$K33&lt;MI$1,1,0),0))</f>
        <v>1</v>
      </c>
      <c r="KX35" s="5">
        <f>IF(KX$1=MatrizdeEquipos!$K33,1,IF(KX$1&lt;MatrizdeEquipos!$K33,IF(MatrizdeEquipos!$K33&lt;MJ$1,1,0),0))</f>
        <v>1</v>
      </c>
      <c r="KY35" s="5">
        <f>IF(KY$1=MatrizdeEquipos!$K33,1,IF(KY$1&lt;MatrizdeEquipos!$K33,IF(MatrizdeEquipos!$K33&lt;MK$1,1,0),0))</f>
        <v>1</v>
      </c>
      <c r="KZ35" s="5">
        <f>IF(KZ$1=MatrizdeEquipos!$K33,1,IF(KZ$1&lt;MatrizdeEquipos!$K33,IF(MatrizdeEquipos!$K33&lt;ML$1,1,0),0))</f>
        <v>1</v>
      </c>
      <c r="LA35" s="5">
        <f>IF(LA$1=MatrizdeEquipos!$K33,1,IF(LA$1&lt;MatrizdeEquipos!$K33,IF(MatrizdeEquipos!$K33&lt;MM$1,1,0),0))</f>
        <v>1</v>
      </c>
      <c r="LB35" s="5">
        <f>IF(LB$1=MatrizdeEquipos!$K33,1,IF(LB$1&lt;MatrizdeEquipos!$K33,IF(MatrizdeEquipos!$K33&lt;MN$1,1,0),0))</f>
        <v>1</v>
      </c>
      <c r="LC35" s="5">
        <f>IF(LC$1=MatrizdeEquipos!$K33,1,IF(LC$1&lt;MatrizdeEquipos!$K33,IF(MatrizdeEquipos!$K33&lt;MO$1,1,0),0))</f>
        <v>1</v>
      </c>
      <c r="LD35" s="5">
        <f>IF(LD$1=MatrizdeEquipos!$K33,1,IF(LD$1&lt;MatrizdeEquipos!$K33,IF(MatrizdeEquipos!$K33&lt;MP$1,1,0),0))</f>
        <v>1</v>
      </c>
      <c r="LE35" s="5">
        <f>IF(LE$1=MatrizdeEquipos!$K33,1,IF(LE$1&lt;MatrizdeEquipos!$K33,IF(MatrizdeEquipos!$K33&lt;MQ$1,1,0),0))</f>
        <v>1</v>
      </c>
      <c r="LF35" s="5">
        <f>IF(LF$1=MatrizdeEquipos!$K33,1,IF(LF$1&lt;MatrizdeEquipos!$K33,IF(MatrizdeEquipos!$K33&lt;MR$1,1,0),0))</f>
        <v>1</v>
      </c>
      <c r="LG35" s="5">
        <f>IF(LG$1=MatrizdeEquipos!$K33,1,IF(LG$1&lt;MatrizdeEquipos!$K33,IF(MatrizdeEquipos!$K33&lt;MS$1,1,0),0))</f>
        <v>1</v>
      </c>
      <c r="LH35" s="5">
        <f>IF(LH$1=MatrizdeEquipos!$K33,1,IF(LH$1&lt;MatrizdeEquipos!$K33,IF(MatrizdeEquipos!$K33&lt;MT$1,1,0),0))</f>
        <v>1</v>
      </c>
      <c r="LI35" s="5">
        <f>IF(LI$1=MatrizdeEquipos!$K33,1,IF(LI$1&lt;MatrizdeEquipos!$K33,IF(MatrizdeEquipos!$K33&lt;MU$1,1,0),0))</f>
        <v>1</v>
      </c>
      <c r="LJ35" s="5">
        <f>IF(LJ$1=MatrizdeEquipos!$K33,1,IF(LJ$1&lt;MatrizdeEquipos!$K33,IF(MatrizdeEquipos!$K33&lt;MV$1,1,0),0))</f>
        <v>1</v>
      </c>
      <c r="LK35" s="5">
        <f>IF(LK$1=MatrizdeEquipos!$K33,1,IF(LK$1&lt;MatrizdeEquipos!$K33,IF(MatrizdeEquipos!$K33&lt;MW$1,1,0),0))</f>
        <v>1</v>
      </c>
      <c r="LL35" s="5">
        <f>IF(LL$1=MatrizdeEquipos!$K33,1,IF(LL$1&lt;MatrizdeEquipos!$K33,IF(MatrizdeEquipos!$K33&lt;MX$1,1,0),0))</f>
        <v>1</v>
      </c>
      <c r="LM35" s="5">
        <f>IF(LM$1=MatrizdeEquipos!$K33,1,IF(LM$1&lt;MatrizdeEquipos!$K33,IF(MatrizdeEquipos!$K33&lt;MY$1,1,0),0))</f>
        <v>1</v>
      </c>
      <c r="LN35" s="5">
        <f>IF(LN$1=MatrizdeEquipos!$K33,1,IF(LN$1&lt;MatrizdeEquipos!$K33,IF(MatrizdeEquipos!$K33&lt;MZ$1,1,0),0))</f>
        <v>1</v>
      </c>
      <c r="LO35" s="5">
        <f>IF(LO$1=MatrizdeEquipos!$K33,1,IF(LO$1&lt;MatrizdeEquipos!$K33,IF(MatrizdeEquipos!$K33&lt;NA$1,1,0),0))</f>
        <v>1</v>
      </c>
      <c r="LP35" s="5">
        <f>IF(LP$1=MatrizdeEquipos!$K33,1,IF(LP$1&lt;MatrizdeEquipos!$K33,IF(MatrizdeEquipos!$K33&lt;NB$1,1,0),0))</f>
        <v>1</v>
      </c>
      <c r="LQ35" s="5">
        <f>IF(LQ$1=MatrizdeEquipos!$K33,1,IF(LQ$1&lt;MatrizdeEquipos!$K33,IF(MatrizdeEquipos!$K33&lt;NC$1,1,0),0))</f>
        <v>1</v>
      </c>
      <c r="LR35" s="5">
        <f>IF(LR$1=MatrizdeEquipos!$K33,1,IF(LR$1&lt;MatrizdeEquipos!$K33,IF(MatrizdeEquipos!$K33&lt;ND$1,1,0),0))</f>
        <v>1</v>
      </c>
      <c r="LS35" s="5">
        <f>IF(LS$1=MatrizdeEquipos!$K33,1,IF(LS$1&lt;MatrizdeEquipos!$K33,IF(MatrizdeEquipos!$K33&lt;NE$1,1,0),0))</f>
        <v>1</v>
      </c>
      <c r="LT35" s="5">
        <f>IF(LT$1=MatrizdeEquipos!$K33,1,IF(LT$1&lt;MatrizdeEquipos!$K33,IF(MatrizdeEquipos!$K33&lt;NF$1,1,0),0))</f>
        <v>1</v>
      </c>
      <c r="LU35" s="5">
        <f>IF(LU$1=MatrizdeEquipos!$K33,1,IF(LU$1&lt;MatrizdeEquipos!$K33,IF(MatrizdeEquipos!$K33&lt;NG$1,1,0),0))</f>
        <v>1</v>
      </c>
      <c r="LV35" s="5">
        <f>IF(LV$1=MatrizdeEquipos!$K33,1,IF(LV$1&lt;MatrizdeEquipos!$K33,IF(MatrizdeEquipos!$K33&lt;NH$1,1,0),0))</f>
        <v>1</v>
      </c>
      <c r="LW35" s="5">
        <f>IF(LW$1=MatrizdeEquipos!$K33,1,IF(LW$1&lt;MatrizdeEquipos!$K33,IF(MatrizdeEquipos!$K33&lt;NI$1,1,0),0))</f>
        <v>1</v>
      </c>
      <c r="LX35" s="5">
        <f>IF(LX$1=MatrizdeEquipos!$K33,1,IF(LX$1&lt;MatrizdeEquipos!$K33,IF(MatrizdeEquipos!$K33&lt;NJ$1,1,0),0))</f>
        <v>1</v>
      </c>
      <c r="LY35" s="5">
        <f>IF(LY$1=MatrizdeEquipos!$K33,1,IF(LY$1&lt;MatrizdeEquipos!$K33,IF(MatrizdeEquipos!$K33&lt;NK$1,1,0),0))</f>
        <v>1</v>
      </c>
      <c r="LZ35" s="5">
        <f>IF(LZ$1=MatrizdeEquipos!$K33,1,IF(LZ$1&lt;MatrizdeEquipos!$K33,IF(MatrizdeEquipos!$K33&lt;NL$1,1,0),0))</f>
        <v>1</v>
      </c>
      <c r="MA35" s="5">
        <f>IF(MA$1=MatrizdeEquipos!$K33,1,IF(MA$1&lt;MatrizdeEquipos!$K33,IF(MatrizdeEquipos!$K33&lt;NM$1,1,0),0))</f>
        <v>1</v>
      </c>
      <c r="MB35" s="5">
        <f>IF(MB$1=MatrizdeEquipos!$K33,1,IF(MB$1&lt;MatrizdeEquipos!$K33,IF(MatrizdeEquipos!$K33&lt;NN$1,1,0),0))</f>
        <v>1</v>
      </c>
      <c r="MC35" s="5">
        <f>IF(MC$1=MatrizdeEquipos!$K33,1,IF(MC$1&lt;MatrizdeEquipos!$K33,IF(MatrizdeEquipos!$K33&lt;NO$1,1,0),0))</f>
        <v>1</v>
      </c>
      <c r="MD35" s="5">
        <f>IF(MD$1=MatrizdeEquipos!$K33,1,IF(MD$1&lt;MatrizdeEquipos!$K33,IF(MatrizdeEquipos!$K33&lt;NP$1,1,0),0))</f>
        <v>1</v>
      </c>
      <c r="ME35" s="5">
        <f>IF(ME$1=MatrizdeEquipos!$K33,1,IF(ME$1&lt;MatrizdeEquipos!$K33,IF(MatrizdeEquipos!$K33&lt;NQ$1,1,0),0))</f>
        <v>1</v>
      </c>
      <c r="MF35" s="5">
        <f>IF(MF$1=MatrizdeEquipos!$K33,1,IF(MF$1&lt;MatrizdeEquipos!$K33,IF(MatrizdeEquipos!$K33&lt;NR$1,1,0),0))</f>
        <v>1</v>
      </c>
      <c r="MG35" s="5">
        <f>IF(MG$1=MatrizdeEquipos!$K33,1,IF(MG$1&lt;MatrizdeEquipos!$K33,IF(MatrizdeEquipos!$K33&lt;NS$1,1,0),0))</f>
        <v>0</v>
      </c>
      <c r="MH35" s="5">
        <f>IF(MH$1=MatrizdeEquipos!$K33,1,IF(MH$1&lt;MatrizdeEquipos!$K33,IF(MatrizdeEquipos!$K33&lt;NT$1,1,0),0))</f>
        <v>0</v>
      </c>
      <c r="MI35" s="5">
        <f>IF(MI$1=MatrizdeEquipos!$K33,1,IF(MI$1&lt;MatrizdeEquipos!$K33,IF(MatrizdeEquipos!$K33&lt;NU$1,1,0),0))</f>
        <v>0</v>
      </c>
      <c r="MJ35" s="5">
        <f>IF(MJ$1=MatrizdeEquipos!$K33,1,IF(MJ$1&lt;MatrizdeEquipos!$K33,IF(MatrizdeEquipos!$K33&lt;NV$1,1,0),0))</f>
        <v>0</v>
      </c>
      <c r="MK35" s="5">
        <f>IF(MK$1=MatrizdeEquipos!$K33,1,IF(MK$1&lt;MatrizdeEquipos!$K33,IF(MatrizdeEquipos!$K33&lt;NW$1,1,0),0))</f>
        <v>0</v>
      </c>
      <c r="ML35" s="5">
        <f>IF(ML$1=MatrizdeEquipos!$K33,1,IF(ML$1&lt;MatrizdeEquipos!$K33,IF(MatrizdeEquipos!$K33&lt;NX$1,1,0),0))</f>
        <v>0</v>
      </c>
      <c r="MM35" s="5">
        <f>IF(MM$1=MatrizdeEquipos!$K33,1,IF(MM$1&lt;MatrizdeEquipos!$K33,IF(MatrizdeEquipos!$K33&lt;NY$1,1,0),0))</f>
        <v>0</v>
      </c>
      <c r="MN35" s="5">
        <f>IF(MN$1=MatrizdeEquipos!$K33,1,IF(MN$1&lt;MatrizdeEquipos!$K33,IF(MatrizdeEquipos!$K33&lt;NZ$1,1,0),0))</f>
        <v>0</v>
      </c>
      <c r="MO35" s="5">
        <f>IF(MO$1=MatrizdeEquipos!$K33,1,IF(MO$1&lt;MatrizdeEquipos!$K33,IF(MatrizdeEquipos!$K33&lt;OA$1,1,0),0))</f>
        <v>0</v>
      </c>
      <c r="MP35" s="5">
        <f>IF(MP$1=MatrizdeEquipos!$K33,1,IF(MP$1&lt;MatrizdeEquipos!$K33,IF(MatrizdeEquipos!$K33&lt;OB$1,1,0),0))</f>
        <v>0</v>
      </c>
      <c r="MQ35" s="5">
        <f>IF(MQ$1=MatrizdeEquipos!$K33,1,IF(MQ$1&lt;MatrizdeEquipos!$K33,IF(MatrizdeEquipos!$K33&lt;OC$1,1,0),0))</f>
        <v>0</v>
      </c>
      <c r="MR35" s="5">
        <f>IF(MR$1=MatrizdeEquipos!$K33,1,IF(MR$1&lt;MatrizdeEquipos!$K33,IF(MatrizdeEquipos!$K33&lt;OD$1,1,0),0))</f>
        <v>0</v>
      </c>
      <c r="MS35" s="5">
        <f>IF(MS$1=MatrizdeEquipos!$K33,1,IF(MS$1&lt;MatrizdeEquipos!$K33,IF(MatrizdeEquipos!$K33&lt;OE$1,1,0),0))</f>
        <v>0</v>
      </c>
      <c r="MT35" s="5">
        <f>IF(MT$1=MatrizdeEquipos!$K33,1,IF(MT$1&lt;MatrizdeEquipos!$K33,IF(MatrizdeEquipos!$K33&lt;OF$1,1,0),0))</f>
        <v>0</v>
      </c>
      <c r="MU35" s="5">
        <f>IF(MU$1=MatrizdeEquipos!$K33,1,IF(MU$1&lt;MatrizdeEquipos!$K33,IF(MatrizdeEquipos!$K33&lt;OG$1,1,0),0))</f>
        <v>0</v>
      </c>
      <c r="MV35" s="5">
        <f>IF(MV$1=MatrizdeEquipos!$K33,1,IF(MV$1&lt;MatrizdeEquipos!$K33,IF(MatrizdeEquipos!$K33&lt;OH$1,1,0),0))</f>
        <v>0</v>
      </c>
      <c r="MW35" s="5">
        <f>IF(MW$1=MatrizdeEquipos!$K33,1,IF(MW$1&lt;MatrizdeEquipos!$K33,IF(MatrizdeEquipos!$K33&lt;OI$1,1,0),0))</f>
        <v>0</v>
      </c>
      <c r="MX35" s="5">
        <f>IF(MX$1=MatrizdeEquipos!$K33,1,IF(MX$1&lt;MatrizdeEquipos!$K33,IF(MatrizdeEquipos!$K33&lt;OJ$1,1,0),0))</f>
        <v>0</v>
      </c>
      <c r="MY35" s="5">
        <f>IF(MY$1=MatrizdeEquipos!$K33,1,IF(MY$1&lt;MatrizdeEquipos!$K33,IF(MatrizdeEquipos!$K33&lt;OK$1,1,0),0))</f>
        <v>0</v>
      </c>
      <c r="MZ35" s="5">
        <f>IF(MZ$1=MatrizdeEquipos!$K33,1,IF(MZ$1&lt;MatrizdeEquipos!$K33,IF(MatrizdeEquipos!$K33&lt;OL$1,1,0),0))</f>
        <v>0</v>
      </c>
      <c r="NA35" s="5">
        <f>IF(NA$1=MatrizdeEquipos!$K33,1,IF(NA$1&lt;MatrizdeEquipos!$K33,IF(MatrizdeEquipos!$K33&lt;OM$1,1,0),0))</f>
        <v>0</v>
      </c>
      <c r="NB35" s="5">
        <f>IF(NB$1=MatrizdeEquipos!$K33,1,IF(NB$1&lt;MatrizdeEquipos!$K33,IF(MatrizdeEquipos!$K33&lt;ON$1,1,0),0))</f>
        <v>0</v>
      </c>
      <c r="NC35" s="5">
        <f>IF(NC$1=MatrizdeEquipos!$K33,1,IF(NC$1&lt;MatrizdeEquipos!$K33,IF(MatrizdeEquipos!$K33&lt;OO$1,1,0),0))</f>
        <v>0</v>
      </c>
      <c r="ND35" s="5">
        <f>IF(ND$1=MatrizdeEquipos!$K33,1,IF(ND$1&lt;MatrizdeEquipos!$K33,IF(MatrizdeEquipos!$K33&lt;OP$1,1,0),0))</f>
        <v>0</v>
      </c>
      <c r="NE35" s="5">
        <f>IF(NE$1=MatrizdeEquipos!$K33,1,IF(NE$1&lt;MatrizdeEquipos!$K33,IF(MatrizdeEquipos!$K33&lt;OQ$1,1,0),0))</f>
        <v>0</v>
      </c>
      <c r="NF35" s="5">
        <f>IF(NF$1=MatrizdeEquipos!$K33,1,IF(NF$1&lt;MatrizdeEquipos!$K33,IF(MatrizdeEquipos!$K33&lt;OR$1,1,0),0))</f>
        <v>0</v>
      </c>
      <c r="NG35" s="5">
        <f>IF(NG$1=MatrizdeEquipos!$K33,1,IF(NG$1&lt;MatrizdeEquipos!$K33,IF(MatrizdeEquipos!$K33&lt;OS$1,1,0),0))</f>
        <v>0</v>
      </c>
      <c r="NH35" s="5">
        <f>IF(NH$1=MatrizdeEquipos!$K33,1,IF(NH$1&lt;MatrizdeEquipos!$K33,IF(MatrizdeEquipos!$K33&lt;OT$1,1,0),0))</f>
        <v>0</v>
      </c>
      <c r="NI35" s="5">
        <f>IF(NI$1=MatrizdeEquipos!$K33,1,IF(NI$1&lt;MatrizdeEquipos!$K33,IF(MatrizdeEquipos!$K33&lt;OU$1,1,0),0))</f>
        <v>0</v>
      </c>
      <c r="NJ35" s="5">
        <f>IF(NJ$1=MatrizdeEquipos!$K33,1,IF(NJ$1&lt;MatrizdeEquipos!$K33,IF(MatrizdeEquipos!$K33&lt;OV$1,1,0),0))</f>
        <v>0</v>
      </c>
      <c r="NK35" s="5">
        <f>IF(NK$1=MatrizdeEquipos!$K33,1,IF(NK$1&lt;MatrizdeEquipos!$K33,IF(MatrizdeEquipos!$K33&lt;OW$1,1,0),0))</f>
        <v>0</v>
      </c>
      <c r="NL35" s="5">
        <f>IF(NL$1=MatrizdeEquipos!$K33,1,IF(NL$1&lt;MatrizdeEquipos!$K33,IF(MatrizdeEquipos!$K33&lt;OX$1,1,0),0))</f>
        <v>0</v>
      </c>
      <c r="NM35" s="5">
        <f>IF(NM$1=MatrizdeEquipos!$K33,1,IF(NM$1&lt;MatrizdeEquipos!$K33,IF(MatrizdeEquipos!$K33&lt;OY$1,1,0),0))</f>
        <v>0</v>
      </c>
      <c r="NN35" s="5">
        <f>IF(NN$1=MatrizdeEquipos!$K33,1,IF(NN$1&lt;MatrizdeEquipos!$K33,IF(MatrizdeEquipos!$K33&lt;OZ$1,1,0),0))</f>
        <v>0</v>
      </c>
      <c r="NO35" s="5">
        <f>IF(NO$1=MatrizdeEquipos!$K33,1,IF(NO$1&lt;MatrizdeEquipos!$K33,IF(MatrizdeEquipos!$K33&lt;PA$1,1,0),0))</f>
        <v>0</v>
      </c>
      <c r="NP35" s="5">
        <f>IF(NP$1=MatrizdeEquipos!$K33,1,IF(NP$1&lt;MatrizdeEquipos!$K33,IF(MatrizdeEquipos!$K33&lt;PB$1,1,0),0))</f>
        <v>0</v>
      </c>
      <c r="NQ35" s="5">
        <f>IF(NQ$1=MatrizdeEquipos!$K33,1,IF(NQ$1&lt;MatrizdeEquipos!$K33,IF(MatrizdeEquipos!$K33&lt;PC$1,1,0),0))</f>
        <v>0</v>
      </c>
      <c r="NR35" s="5">
        <f>IF(NR$1=MatrizdeEquipos!$K33,1,IF(NR$1&lt;MatrizdeEquipos!$K33,IF(MatrizdeEquipos!$K33&lt;PD$1,1,0),0))</f>
        <v>0</v>
      </c>
      <c r="NS35" s="5">
        <f>IF(NS$1=MatrizdeEquipos!$K33,1,IF(NS$1&lt;MatrizdeEquipos!$K33,IF(MatrizdeEquipos!$K33&lt;PE$1,1,0),0))</f>
        <v>0</v>
      </c>
      <c r="NT35" s="5">
        <f>IF(NT$1=MatrizdeEquipos!$K33,1,IF(NT$1&lt;MatrizdeEquipos!$K33,IF(MatrizdeEquipos!$K33&lt;PF$1,1,0),0))</f>
        <v>0</v>
      </c>
      <c r="NU35" s="5">
        <f>IF(NU$1=MatrizdeEquipos!$K33,1,IF(NU$1&lt;MatrizdeEquipos!$K33,IF(MatrizdeEquipos!$K33&lt;PG$1,1,0),0))</f>
        <v>0</v>
      </c>
      <c r="NV35" s="5">
        <f>IF(NV$1=MatrizdeEquipos!$K33,1,IF(NV$1&lt;MatrizdeEquipos!$K33,IF(MatrizdeEquipos!$K33&lt;PH$1,1,0),0))</f>
        <v>0</v>
      </c>
      <c r="NW35" s="5">
        <f>IF(NW$1=MatrizdeEquipos!$K33,1,IF(NW$1&lt;MatrizdeEquipos!$K33,IF(MatrizdeEquipos!$K33&lt;PI$1,1,0),0))</f>
        <v>0</v>
      </c>
      <c r="NX35" s="5">
        <f>IF(NX$1=MatrizdeEquipos!$K33,1,IF(NX$1&lt;MatrizdeEquipos!$K33,IF(MatrizdeEquipos!$K33&lt;PJ$1,1,0),0))</f>
        <v>0</v>
      </c>
      <c r="NY35" s="5">
        <f>IF(NY$1=MatrizdeEquipos!$K33,1,IF(NY$1&lt;MatrizdeEquipos!$K33,IF(MatrizdeEquipos!$K33&lt;PK$1,1,0),0))</f>
        <v>0</v>
      </c>
      <c r="NZ35" s="5">
        <f>IF(NZ$1=MatrizdeEquipos!$K33,1,IF(NZ$1&lt;MatrizdeEquipos!$K33,IF(MatrizdeEquipos!$K33&lt;PL$1,1,0),0))</f>
        <v>0</v>
      </c>
      <c r="OA35" s="5">
        <f>IF(OA$1=MatrizdeEquipos!$K33,1,IF(OA$1&lt;MatrizdeEquipos!$K33,IF(MatrizdeEquipos!$K33&lt;PM$1,1,0),0))</f>
        <v>0</v>
      </c>
      <c r="OB35" s="5">
        <f>IF(OB$1=MatrizdeEquipos!$K33,1,IF(OB$1&lt;MatrizdeEquipos!$K33,IF(MatrizdeEquipos!$K33&lt;PN$1,1,0),0))</f>
        <v>0</v>
      </c>
      <c r="OC35" s="5">
        <f>IF(OC$1=MatrizdeEquipos!$K33,1,IF(OC$1&lt;MatrizdeEquipos!$K33,IF(MatrizdeEquipos!$K33&lt;PO$1,1,0),0))</f>
        <v>0</v>
      </c>
      <c r="OD35" s="5">
        <f>IF(OD$1=MatrizdeEquipos!$K33,1,IF(OD$1&lt;MatrizdeEquipos!$K33,IF(MatrizdeEquipos!$K33&lt;PP$1,1,0),0))</f>
        <v>0</v>
      </c>
      <c r="OE35" s="5">
        <f>IF(OE$1=MatrizdeEquipos!$K33,1,IF(OE$1&lt;MatrizdeEquipos!$K33,IF(MatrizdeEquipos!$K33&lt;PQ$1,1,0),0))</f>
        <v>0</v>
      </c>
      <c r="OF35" s="5">
        <f>IF(OF$1=MatrizdeEquipos!$K33,1,IF(OF$1&lt;MatrizdeEquipos!$K33,IF(MatrizdeEquipos!$K33&lt;PR$1,1,0),0))</f>
        <v>0</v>
      </c>
      <c r="OG35" s="5">
        <f>IF(OG$1=MatrizdeEquipos!$K33,1,IF(OG$1&lt;MatrizdeEquipos!$K33,IF(MatrizdeEquipos!$K33&lt;PS$1,1,0),0))</f>
        <v>0</v>
      </c>
      <c r="OH35" s="5">
        <f>IF(OH$1=MatrizdeEquipos!$K33,1,IF(OH$1&lt;MatrizdeEquipos!$K33,IF(MatrizdeEquipos!$K33&lt;PT$1,1,0),0))</f>
        <v>0</v>
      </c>
      <c r="OI35" s="5">
        <f>IF(OI$1=MatrizdeEquipos!$K33,1,IF(OI$1&lt;MatrizdeEquipos!$K33,IF(MatrizdeEquipos!$K33&lt;PU$1,1,0),0))</f>
        <v>0</v>
      </c>
      <c r="OJ35" s="5">
        <f>IF(OJ$1=MatrizdeEquipos!$K33,1,IF(OJ$1&lt;MatrizdeEquipos!$K33,IF(MatrizdeEquipos!$K33&lt;PV$1,1,0),0))</f>
        <v>0</v>
      </c>
      <c r="OK35" s="5">
        <f>IF(OK$1=MatrizdeEquipos!$K33,1,IF(OK$1&lt;MatrizdeEquipos!$K33,IF(MatrizdeEquipos!$K33&lt;PW$1,1,0),0))</f>
        <v>0</v>
      </c>
      <c r="OL35" s="5">
        <f>IF(OL$1=MatrizdeEquipos!$K33,1,IF(OL$1&lt;MatrizdeEquipos!$K33,IF(MatrizdeEquipos!$K33&lt;PX$1,1,0),0))</f>
        <v>0</v>
      </c>
      <c r="OM35" s="5">
        <f>IF(OM$1=MatrizdeEquipos!$K33,1,IF(OM$1&lt;MatrizdeEquipos!$K33,IF(MatrizdeEquipos!$K33&lt;PY$1,1,0),0))</f>
        <v>0</v>
      </c>
      <c r="ON35" s="5">
        <f>IF(ON$1=MatrizdeEquipos!$K33,1,IF(ON$1&lt;MatrizdeEquipos!$K33,IF(MatrizdeEquipos!$K33&lt;PZ$1,1,0),0))</f>
        <v>0</v>
      </c>
      <c r="OO35" s="5">
        <f>IF(OO$1=MatrizdeEquipos!$K33,1,IF(OO$1&lt;MatrizdeEquipos!$K33,IF(MatrizdeEquipos!$K33&lt;QA$1,1,0),0))</f>
        <v>0</v>
      </c>
      <c r="OP35" s="5">
        <f>IF(OP$1=MatrizdeEquipos!$K33,1,IF(OP$1&lt;MatrizdeEquipos!$K33,IF(MatrizdeEquipos!$K33&lt;QB$1,1,0),0))</f>
        <v>0</v>
      </c>
      <c r="OQ35" s="5">
        <f>IF(OQ$1=MatrizdeEquipos!$K33,1,IF(OQ$1&lt;MatrizdeEquipos!$K33,IF(MatrizdeEquipos!$K33&lt;QC$1,1,0),0))</f>
        <v>0</v>
      </c>
      <c r="OR35" s="5">
        <f>IF(OR$1=MatrizdeEquipos!$K33,1,IF(OR$1&lt;MatrizdeEquipos!$K33,IF(MatrizdeEquipos!$K33&lt;QD$1,1,0),0))</f>
        <v>0</v>
      </c>
      <c r="OS35" s="5">
        <f>IF(OS$1=MatrizdeEquipos!$K33,1,IF(OS$1&lt;MatrizdeEquipos!$K33,IF(MatrizdeEquipos!$K33&lt;QE$1,1,0),0))</f>
        <v>0</v>
      </c>
      <c r="OT35" s="5">
        <f>IF(OT$1=MatrizdeEquipos!$K33,1,IF(OT$1&lt;MatrizdeEquipos!$K33,IF(MatrizdeEquipos!$K33&lt;QF$1,1,0),0))</f>
        <v>0</v>
      </c>
      <c r="OU35" s="5">
        <f>IF(OU$1=MatrizdeEquipos!$K33,1,IF(OU$1&lt;MatrizdeEquipos!$K33,IF(MatrizdeEquipos!$K33&lt;QG$1,1,0),0))</f>
        <v>0</v>
      </c>
      <c r="OV35" s="5">
        <f>IF(OV$1=MatrizdeEquipos!$K33,1,IF(OV$1&lt;MatrizdeEquipos!$K33,IF(MatrizdeEquipos!$K33&lt;QH$1,1,0),0))</f>
        <v>0</v>
      </c>
      <c r="OW35" s="5">
        <f>IF(OW$1=MatrizdeEquipos!$K33,1,IF(OW$1&lt;MatrizdeEquipos!$K33,IF(MatrizdeEquipos!$K33&lt;QI$1,1,0),0))</f>
        <v>0</v>
      </c>
      <c r="OX35" s="5">
        <f>IF(OX$1=MatrizdeEquipos!$K33,1,IF(OX$1&lt;MatrizdeEquipos!$K33,IF(MatrizdeEquipos!$K33&lt;QJ$1,1,0),0))</f>
        <v>0</v>
      </c>
      <c r="OY35" s="5">
        <f>IF(OY$1=MatrizdeEquipos!$K33,1,IF(OY$1&lt;MatrizdeEquipos!$K33,IF(MatrizdeEquipos!$K33&lt;QK$1,1,0),0))</f>
        <v>0</v>
      </c>
      <c r="OZ35" s="5">
        <f>IF(OZ$1=MatrizdeEquipos!$K33,1,IF(OZ$1&lt;MatrizdeEquipos!$K33,IF(MatrizdeEquipos!$K33&lt;QL$1,1,0),0))</f>
        <v>0</v>
      </c>
      <c r="PA35" s="5">
        <f>IF(PA$1=MatrizdeEquipos!$K33,1,IF(PA$1&lt;MatrizdeEquipos!$K33,IF(MatrizdeEquipos!$K33&lt;QM$1,1,0),0))</f>
        <v>0</v>
      </c>
      <c r="PB35" s="5">
        <f>IF(PB$1=MatrizdeEquipos!$K33,1,IF(PB$1&lt;MatrizdeEquipos!$K33,IF(MatrizdeEquipos!$K33&lt;QN$1,1,0),0))</f>
        <v>0</v>
      </c>
      <c r="PC35" s="5">
        <f>IF(PC$1=MatrizdeEquipos!$K33,1,IF(PC$1&lt;MatrizdeEquipos!$K33,IF(MatrizdeEquipos!$K33&lt;QO$1,1,0),0))</f>
        <v>0</v>
      </c>
      <c r="PD35" s="5">
        <f>IF(PD$1=MatrizdeEquipos!$K33,1,IF(PD$1&lt;MatrizdeEquipos!$K33,IF(MatrizdeEquipos!$K33&lt;QP$1,1,0),0))</f>
        <v>0</v>
      </c>
      <c r="PE35" s="5">
        <f>IF(PE$1=MatrizdeEquipos!$K33,1,IF(PE$1&lt;MatrizdeEquipos!$K33,IF(MatrizdeEquipos!$K33&lt;QQ$1,1,0),0))</f>
        <v>0</v>
      </c>
      <c r="PF35" s="5">
        <f>IF(PF$1=MatrizdeEquipos!$K33,1,IF(PF$1&lt;MatrizdeEquipos!$K33,IF(MatrizdeEquipos!$K33&lt;QR$1,1,0),0))</f>
        <v>0</v>
      </c>
      <c r="PG35" s="5">
        <f>IF(PG$1=MatrizdeEquipos!$K33,1,IF(PG$1&lt;MatrizdeEquipos!$K33,IF(MatrizdeEquipos!$K33&lt;QS$1,1,0),0))</f>
        <v>0</v>
      </c>
      <c r="PH35" s="5">
        <f>IF(PH$1=MatrizdeEquipos!$K33,1,IF(PH$1&lt;MatrizdeEquipos!$K33,IF(MatrizdeEquipos!$K33&lt;QT$1,1,0),0))</f>
        <v>0</v>
      </c>
      <c r="PI35" s="5">
        <f>IF(PI$1=MatrizdeEquipos!$K33,1,IF(PI$1&lt;MatrizdeEquipos!$K33,IF(MatrizdeEquipos!$K33&lt;QU$1,1,0),0))</f>
        <v>0</v>
      </c>
      <c r="PJ35" s="5">
        <f>IF(PJ$1=MatrizdeEquipos!$K33,1,IF(PJ$1&lt;MatrizdeEquipos!$K33,IF(MatrizdeEquipos!$K33&lt;QV$1,1,0),0))</f>
        <v>0</v>
      </c>
      <c r="PK35" s="5">
        <f>IF(PK$1=MatrizdeEquipos!$K33,1,IF(PK$1&lt;MatrizdeEquipos!$K33,IF(MatrizdeEquipos!$K33&lt;QW$1,1,0),0))</f>
        <v>0</v>
      </c>
      <c r="PL35" s="5">
        <f>IF(PL$1=MatrizdeEquipos!$K33,1,IF(PL$1&lt;MatrizdeEquipos!$K33,IF(MatrizdeEquipos!$K33&lt;QX$1,1,0),0))</f>
        <v>0</v>
      </c>
      <c r="PM35" s="5">
        <f>IF(PM$1=MatrizdeEquipos!$K33,1,IF(PM$1&lt;MatrizdeEquipos!$K33,IF(MatrizdeEquipos!$K33&lt;QY$1,1,0),0))</f>
        <v>0</v>
      </c>
      <c r="PN35" s="5">
        <f>IF(PN$1=MatrizdeEquipos!$K33,1,IF(PN$1&lt;MatrizdeEquipos!$K33,IF(MatrizdeEquipos!$K33&lt;QZ$1,1,0),0))</f>
        <v>0</v>
      </c>
      <c r="PO35" s="5">
        <f>IF(PO$1=MatrizdeEquipos!$K33,1,IF(PO$1&lt;MatrizdeEquipos!$K33,IF(MatrizdeEquipos!$K33&lt;RA$1,1,0),0))</f>
        <v>0</v>
      </c>
      <c r="PP35" s="5">
        <f>IF(PP$1=MatrizdeEquipos!$K33,1,IF(PP$1&lt;MatrizdeEquipos!$K33,IF(MatrizdeEquipos!$K33&lt;RB$1,1,0),0))</f>
        <v>0</v>
      </c>
      <c r="PQ35" s="5">
        <f>IF(PQ$1=MatrizdeEquipos!$K33,1,IF(PQ$1&lt;MatrizdeEquipos!$K33,IF(MatrizdeEquipos!$K33&lt;RC$1,1,0),0))</f>
        <v>0</v>
      </c>
      <c r="PR35" s="5">
        <f>IF(PR$1=MatrizdeEquipos!$K33,1,IF(PR$1&lt;MatrizdeEquipos!$K33,IF(MatrizdeEquipos!$K33&lt;RD$1,1,0),0))</f>
        <v>0</v>
      </c>
      <c r="PS35" s="5">
        <f>IF(PS$1=MatrizdeEquipos!$K33,1,IF(PS$1&lt;MatrizdeEquipos!$K33,IF(MatrizdeEquipos!$K33&lt;RE$1,1,0),0))</f>
        <v>0</v>
      </c>
      <c r="PT35" s="5">
        <f>IF(PT$1=MatrizdeEquipos!$K33,1,IF(PT$1&lt;MatrizdeEquipos!$K33,IF(MatrizdeEquipos!$K33&lt;RF$1,1,0),0))</f>
        <v>0</v>
      </c>
      <c r="PU35" s="5">
        <f>IF(PU$1=MatrizdeEquipos!$K33,1,IF(PU$1&lt;MatrizdeEquipos!$K33,IF(MatrizdeEquipos!$K33&lt;RG$1,1,0),0))</f>
        <v>0</v>
      </c>
      <c r="PV35" s="5">
        <f>IF(PV$1=MatrizdeEquipos!$K33,1,IF(PV$1&lt;MatrizdeEquipos!$K33,IF(MatrizdeEquipos!$K33&lt;RH$1,1,0),0))</f>
        <v>0</v>
      </c>
      <c r="PW35" s="5">
        <f>IF(PW$1=MatrizdeEquipos!$K33,1,IF(PW$1&lt;MatrizdeEquipos!$K33,IF(MatrizdeEquipos!$K33&lt;RI$1,1,0),0))</f>
        <v>0</v>
      </c>
      <c r="PX35" s="5">
        <f>IF(PX$1=MatrizdeEquipos!$K33,1,IF(PX$1&lt;MatrizdeEquipos!$K33,IF(MatrizdeEquipos!$K33&lt;RJ$1,1,0),0))</f>
        <v>0</v>
      </c>
      <c r="PY35" s="5">
        <f>IF(PY$1=MatrizdeEquipos!$K33,1,IF(PY$1&lt;MatrizdeEquipos!$K33,IF(MatrizdeEquipos!$K33&lt;RK$1,1,0),0))</f>
        <v>0</v>
      </c>
      <c r="PZ35" s="5">
        <f>IF(PZ$1=MatrizdeEquipos!$K33,1,IF(PZ$1&lt;MatrizdeEquipos!$K33,IF(MatrizdeEquipos!$K33&lt;RL$1,1,0),0))</f>
        <v>0</v>
      </c>
      <c r="QA35" s="5">
        <f>IF(QA$1=MatrizdeEquipos!$K33,1,IF(QA$1&lt;MatrizdeEquipos!$K33,IF(MatrizdeEquipos!$K33&lt;RM$1,1,0),0))</f>
        <v>0</v>
      </c>
      <c r="QB35" s="5">
        <f>IF(QB$1=MatrizdeEquipos!$K33,1,IF(QB$1&lt;MatrizdeEquipos!$K33,IF(MatrizdeEquipos!$K33&lt;RN$1,1,0),0))</f>
        <v>0</v>
      </c>
      <c r="QC35" s="5">
        <f>IF(QC$1=MatrizdeEquipos!$K33,1,IF(QC$1&lt;MatrizdeEquipos!$K33,IF(MatrizdeEquipos!$K33&lt;RO$1,1,0),0))</f>
        <v>0</v>
      </c>
      <c r="QD35" s="5">
        <f>IF(QD$1=MatrizdeEquipos!$K33,1,IF(QD$1&lt;MatrizdeEquipos!$K33,IF(MatrizdeEquipos!$K33&lt;RP$1,1,0),0))</f>
        <v>0</v>
      </c>
      <c r="QE35" s="5">
        <f>IF(QE$1=MatrizdeEquipos!$K33,1,IF(QE$1&lt;MatrizdeEquipos!$K33,IF(MatrizdeEquipos!$K33&lt;RQ$1,1,0),0))</f>
        <v>0</v>
      </c>
      <c r="QF35" s="5">
        <f>IF(QF$1=MatrizdeEquipos!$K33,1,IF(QF$1&lt;MatrizdeEquipos!$K33,IF(MatrizdeEquipos!$K33&lt;RR$1,1,0),0))</f>
        <v>0</v>
      </c>
      <c r="QG35" s="5">
        <f>IF(QG$1=MatrizdeEquipos!$K33,1,IF(QG$1&lt;MatrizdeEquipos!$K33,IF(MatrizdeEquipos!$K33&lt;RS$1,1,0),0))</f>
        <v>0</v>
      </c>
      <c r="QH35" s="5">
        <f>IF(QH$1=MatrizdeEquipos!$K33,1,IF(QH$1&lt;MatrizdeEquipos!$K33,IF(MatrizdeEquipos!$K33&lt;RT$1,1,0),0))</f>
        <v>0</v>
      </c>
      <c r="QI35" s="5">
        <f>IF(QI$1=MatrizdeEquipos!$K33,1,IF(QI$1&lt;MatrizdeEquipos!$K33,IF(MatrizdeEquipos!$K33&lt;RU$1,1,0),0))</f>
        <v>0</v>
      </c>
      <c r="QJ35" s="5">
        <f>IF(QJ$1=MatrizdeEquipos!$K33,1,IF(QJ$1&lt;MatrizdeEquipos!$K33,IF(MatrizdeEquipos!$K33&lt;RV$1,1,0),0))</f>
        <v>0</v>
      </c>
      <c r="QK35" s="5">
        <f>IF(QK$1=MatrizdeEquipos!$K33,1,IF(QK$1&lt;MatrizdeEquipos!$K33,IF(MatrizdeEquipos!$K33&lt;RW$1,1,0),0))</f>
        <v>0</v>
      </c>
      <c r="QL35" s="5">
        <f>IF(QL$1=MatrizdeEquipos!$K33,1,IF(QL$1&lt;MatrizdeEquipos!$K33,IF(MatrizdeEquipos!$K33&lt;RX$1,1,0),0))</f>
        <v>0</v>
      </c>
      <c r="QM35" s="5">
        <f>IF(QM$1=MatrizdeEquipos!$K33,1,IF(QM$1&lt;MatrizdeEquipos!$K33,IF(MatrizdeEquipos!$K33&lt;RY$1,1,0),0))</f>
        <v>0</v>
      </c>
      <c r="QN35" s="5">
        <f>IF(QN$1=MatrizdeEquipos!$K33,1,IF(QN$1&lt;MatrizdeEquipos!$K33,IF(MatrizdeEquipos!$K33&lt;RZ$1,1,0),0))</f>
        <v>0</v>
      </c>
      <c r="QO35" s="5">
        <f>IF(QO$1=MatrizdeEquipos!$K33,1,IF(QO$1&lt;MatrizdeEquipos!$K33,IF(MatrizdeEquipos!$K33&lt;SA$1,1,0),0))</f>
        <v>0</v>
      </c>
      <c r="QP35" s="5">
        <f>IF(QP$1=MatrizdeEquipos!$K33,1,IF(QP$1&lt;MatrizdeEquipos!$K33,IF(MatrizdeEquipos!$K33&lt;SB$1,1,0),0))</f>
        <v>0</v>
      </c>
      <c r="QQ35" s="5">
        <f>IF(QQ$1=MatrizdeEquipos!$K33,1,IF(QQ$1&lt;MatrizdeEquipos!$K33,IF(MatrizdeEquipos!$K33&lt;SC$1,1,0),0))</f>
        <v>0</v>
      </c>
      <c r="QR35" s="5">
        <f>IF(QR$1=MatrizdeEquipos!$K33,1,IF(QR$1&lt;MatrizdeEquipos!$K33,IF(MatrizdeEquipos!$K33&lt;SD$1,1,0),0))</f>
        <v>0</v>
      </c>
      <c r="QS35" s="5">
        <f>IF(QS$1=MatrizdeEquipos!$K33,1,IF(QS$1&lt;MatrizdeEquipos!$K33,IF(MatrizdeEquipos!$K33&lt;SE$1,1,0),0))</f>
        <v>0</v>
      </c>
      <c r="QT35" s="5">
        <f>IF(QT$1=MatrizdeEquipos!$K33,1,IF(QT$1&lt;MatrizdeEquipos!$K33,IF(MatrizdeEquipos!$K33&lt;SF$1,1,0),0))</f>
        <v>0</v>
      </c>
      <c r="QU35" s="5">
        <f>IF(QU$1=MatrizdeEquipos!$K33,1,IF(QU$1&lt;MatrizdeEquipos!$K33,IF(MatrizdeEquipos!$K33&lt;SG$1,1,0),0))</f>
        <v>0</v>
      </c>
      <c r="QV35" s="5">
        <f>IF(QV$1=MatrizdeEquipos!$K33,1,IF(QV$1&lt;MatrizdeEquipos!$K33,IF(MatrizdeEquipos!$K33&lt;SH$1,1,0),0))</f>
        <v>0</v>
      </c>
      <c r="QW35" s="5">
        <f>IF(QW$1=MatrizdeEquipos!$K33,1,IF(QW$1&lt;MatrizdeEquipos!$K33,IF(MatrizdeEquipos!$K33&lt;SI$1,1,0),0))</f>
        <v>0</v>
      </c>
      <c r="QX35" s="5">
        <f>IF(QX$1=MatrizdeEquipos!$K33,1,IF(QX$1&lt;MatrizdeEquipos!$K33,IF(MatrizdeEquipos!$K33&lt;SJ$1,1,0),0))</f>
        <v>0</v>
      </c>
      <c r="QY35" s="5">
        <f>IF(QY$1=MatrizdeEquipos!$K33,1,IF(QY$1&lt;MatrizdeEquipos!$K33,IF(MatrizdeEquipos!$K33&lt;SK$1,1,0),0))</f>
        <v>0</v>
      </c>
      <c r="QZ35" s="5">
        <f>IF(QZ$1=MatrizdeEquipos!$K33,1,IF(QZ$1&lt;MatrizdeEquipos!$K33,IF(MatrizdeEquipos!$K33&lt;SL$1,1,0),0))</f>
        <v>0</v>
      </c>
      <c r="RA35" s="5">
        <f>IF(RA$1=MatrizdeEquipos!$K33,1,IF(RA$1&lt;MatrizdeEquipos!$K33,IF(MatrizdeEquipos!$K33&lt;SM$1,1,0),0))</f>
        <v>0</v>
      </c>
      <c r="RB35" s="5">
        <f>IF(RB$1=MatrizdeEquipos!$K33,1,IF(RB$1&lt;MatrizdeEquipos!$K33,IF(MatrizdeEquipos!$K33&lt;SN$1,1,0),0))</f>
        <v>0</v>
      </c>
      <c r="RC35" s="5">
        <f>IF(RC$1=MatrizdeEquipos!$K33,1,IF(RC$1&lt;MatrizdeEquipos!$K33,IF(MatrizdeEquipos!$K33&lt;SO$1,1,0),0))</f>
        <v>0</v>
      </c>
      <c r="RD35" s="5">
        <f>IF(RD$1=MatrizdeEquipos!$K33,1,IF(RD$1&lt;MatrizdeEquipos!$K33,IF(MatrizdeEquipos!$K33&lt;SP$1,1,0),0))</f>
        <v>0</v>
      </c>
      <c r="RE35" s="5">
        <f>IF(RE$1=MatrizdeEquipos!$K33,1,IF(RE$1&lt;MatrizdeEquipos!$K33,IF(MatrizdeEquipos!$K33&lt;SQ$1,1,0),0))</f>
        <v>0</v>
      </c>
      <c r="RF35" s="5">
        <f>IF(RF$1=MatrizdeEquipos!$K33,1,IF(RF$1&lt;MatrizdeEquipos!$K33,IF(MatrizdeEquipos!$K33&lt;SR$1,1,0),0))</f>
        <v>0</v>
      </c>
      <c r="RG35" s="5">
        <f>IF(RG$1=MatrizdeEquipos!$K33,1,IF(RG$1&lt;MatrizdeEquipos!$K33,IF(MatrizdeEquipos!$K33&lt;SS$1,1,0),0))</f>
        <v>0</v>
      </c>
      <c r="RH35" s="5">
        <f>IF(RH$1=MatrizdeEquipos!$K33,1,IF(RH$1&lt;MatrizdeEquipos!$K33,IF(MatrizdeEquipos!$K33&lt;ST$1,1,0),0))</f>
        <v>0</v>
      </c>
      <c r="RI35" s="5">
        <f>IF(RI$1=MatrizdeEquipos!$K33,1,IF(RI$1&lt;MatrizdeEquipos!$K33,IF(MatrizdeEquipos!$K33&lt;SU$1,1,0),0))</f>
        <v>0</v>
      </c>
      <c r="RJ35" s="5">
        <f>IF(RJ$1=MatrizdeEquipos!$K33,1,IF(RJ$1&lt;MatrizdeEquipos!$K33,IF(MatrizdeEquipos!$K33&lt;SV$1,1,0),0))</f>
        <v>0</v>
      </c>
      <c r="RK35" s="5">
        <f>IF(RK$1=MatrizdeEquipos!$K33,1,IF(RK$1&lt;MatrizdeEquipos!$K33,IF(MatrizdeEquipos!$K33&lt;SW$1,1,0),0))</f>
        <v>0</v>
      </c>
      <c r="RL35" s="5">
        <f>IF(RL$1=MatrizdeEquipos!$K33,1,IF(RL$1&lt;MatrizdeEquipos!$K33,IF(MatrizdeEquipos!$K33&lt;SX$1,1,0),0))</f>
        <v>0</v>
      </c>
      <c r="RM35" s="5">
        <f>IF(RM$1=MatrizdeEquipos!$K33,1,IF(RM$1&lt;MatrizdeEquipos!$K33,IF(MatrizdeEquipos!$K33&lt;SY$1,1,0),0))</f>
        <v>0</v>
      </c>
      <c r="RN35" s="5">
        <f>IF(RN$1=MatrizdeEquipos!$K33,1,IF(RN$1&lt;MatrizdeEquipos!$K33,IF(MatrizdeEquipos!$K33&lt;SZ$1,1,0),0))</f>
        <v>0</v>
      </c>
      <c r="RO35" s="5">
        <f>IF(RO$1=MatrizdeEquipos!$K33,1,IF(RO$1&lt;MatrizdeEquipos!$K33,IF(MatrizdeEquipos!$K33&lt;TA$1,1,0),0))</f>
        <v>0</v>
      </c>
      <c r="RP35" s="5">
        <f>IF(RP$1=MatrizdeEquipos!$K33,1,IF(RP$1&lt;MatrizdeEquipos!$K33,IF(MatrizdeEquipos!$K33&lt;TB$1,1,0),0))</f>
        <v>0</v>
      </c>
      <c r="RQ35" s="5">
        <f>IF(RQ$1=MatrizdeEquipos!$K33,1,IF(RQ$1&lt;MatrizdeEquipos!$K33,IF(MatrizdeEquipos!$K33&lt;TC$1,1,0),0))</f>
        <v>0</v>
      </c>
      <c r="RR35" s="5">
        <f>IF(RR$1=MatrizdeEquipos!$K33,1,IF(RR$1&lt;MatrizdeEquipos!$K33,IF(MatrizdeEquipos!$K33&lt;TD$1,1,0),0))</f>
        <v>0</v>
      </c>
      <c r="RS35" s="5">
        <f>IF(RS$1=MatrizdeEquipos!$K33,1,IF(RS$1&lt;MatrizdeEquipos!$K33,IF(MatrizdeEquipos!$K33&lt;TE$1,1,0),0))</f>
        <v>0</v>
      </c>
      <c r="RT35" s="5">
        <f>IF(RT$1=MatrizdeEquipos!$K33,1,IF(RT$1&lt;MatrizdeEquipos!$K33,IF(MatrizdeEquipos!$K33&lt;TF$1,1,0),0))</f>
        <v>0</v>
      </c>
      <c r="RU35" s="5">
        <f>IF(RU$1=MatrizdeEquipos!$K33,1,IF(RU$1&lt;MatrizdeEquipos!$K33,IF(MatrizdeEquipos!$K33&lt;TG$1,1,0),0))</f>
        <v>0</v>
      </c>
      <c r="RV35" s="5">
        <f>IF(RV$1=MatrizdeEquipos!$K33,1,IF(RV$1&lt;MatrizdeEquipos!$K33,IF(MatrizdeEquipos!$K33&lt;TH$1,1,0),0))</f>
        <v>0</v>
      </c>
      <c r="RW35" s="5">
        <f>IF(RW$1=MatrizdeEquipos!$K33,1,IF(RW$1&lt;MatrizdeEquipos!$K33,IF(MatrizdeEquipos!$K33&lt;TI$1,1,0),0))</f>
        <v>0</v>
      </c>
      <c r="RX35" s="5">
        <f>IF(RX$1=MatrizdeEquipos!$K33,1,IF(RX$1&lt;MatrizdeEquipos!$K33,IF(MatrizdeEquipos!$K33&lt;TJ$1,1,0),0))</f>
        <v>0</v>
      </c>
      <c r="RY35" s="5">
        <f>IF(RY$1=MatrizdeEquipos!$K33,1,IF(RY$1&lt;MatrizdeEquipos!$K33,IF(MatrizdeEquipos!$K33&lt;TK$1,1,0),0))</f>
        <v>0</v>
      </c>
      <c r="RZ35" s="5">
        <f>IF(RZ$1=MatrizdeEquipos!$K33,1,IF(RZ$1&lt;MatrizdeEquipos!$K33,IF(MatrizdeEquipos!$K33&lt;TL$1,1,0),0))</f>
        <v>0</v>
      </c>
      <c r="SA35" s="5">
        <f>IF(SA$1=MatrizdeEquipos!$K33,1,IF(SA$1&lt;MatrizdeEquipos!$K33,IF(MatrizdeEquipos!$K33&lt;TM$1,1,0),0))</f>
        <v>0</v>
      </c>
      <c r="SB35" s="5">
        <f>IF(SB$1=MatrizdeEquipos!$K33,1,IF(SB$1&lt;MatrizdeEquipos!$K33,IF(MatrizdeEquipos!$K33&lt;TN$1,1,0),0))</f>
        <v>0</v>
      </c>
      <c r="SC35" s="5">
        <f>IF(SC$1=MatrizdeEquipos!$K33,1,IF(SC$1&lt;MatrizdeEquipos!$K33,IF(MatrizdeEquipos!$K33&lt;TO$1,1,0),0))</f>
        <v>0</v>
      </c>
      <c r="SD35" s="5">
        <f>IF(SD$1=MatrizdeEquipos!$K33,1,IF(SD$1&lt;MatrizdeEquipos!$K33,IF(MatrizdeEquipos!$K33&lt;TP$1,1,0),0))</f>
        <v>0</v>
      </c>
      <c r="SE35" s="5">
        <f>IF(SE$1=MatrizdeEquipos!$K33,1,IF(SE$1&lt;MatrizdeEquipos!$K33,IF(MatrizdeEquipos!$K33&lt;TQ$1,1,0),0))</f>
        <v>0</v>
      </c>
      <c r="SF35" s="5">
        <f>IF(SF$1=MatrizdeEquipos!$K33,1,IF(SF$1&lt;MatrizdeEquipos!$K33,IF(MatrizdeEquipos!$K33&lt;TR$1,1,0),0))</f>
        <v>0</v>
      </c>
      <c r="SG35" s="5">
        <f>IF(SG$1=MatrizdeEquipos!$K33,1,IF(SG$1&lt;MatrizdeEquipos!$K33,IF(MatrizdeEquipos!$K33&lt;TS$1,1,0),0))</f>
        <v>0</v>
      </c>
      <c r="SH35" s="5">
        <f>IF(SH$1=MatrizdeEquipos!$K33,1,IF(SH$1&lt;MatrizdeEquipos!$K33,IF(MatrizdeEquipos!$K33&lt;TT$1,1,0),0))</f>
        <v>0</v>
      </c>
      <c r="SI35" s="5">
        <f>IF(SI$1=MatrizdeEquipos!$K33,1,IF(SI$1&lt;MatrizdeEquipos!$K33,IF(MatrizdeEquipos!$K33&lt;TU$1,1,0),0))</f>
        <v>0</v>
      </c>
      <c r="SJ35" s="5">
        <f>IF(SJ$1=MatrizdeEquipos!$K33,1,IF(SJ$1&lt;MatrizdeEquipos!$K33,IF(MatrizdeEquipos!$K33&lt;TV$1,1,0),0))</f>
        <v>0</v>
      </c>
      <c r="SK35" s="5">
        <f>IF(SK$1=MatrizdeEquipos!$K33,1,IF(SK$1&lt;MatrizdeEquipos!$K33,IF(MatrizdeEquipos!$K33&lt;TW$1,1,0),0))</f>
        <v>0</v>
      </c>
      <c r="SL35" s="5">
        <f>IF(SL$1=MatrizdeEquipos!$K33,1,IF(SL$1&lt;MatrizdeEquipos!$K33,IF(MatrizdeEquipos!$K33&lt;TX$1,1,0),0))</f>
        <v>0</v>
      </c>
      <c r="SM35" s="5">
        <f>IF(SM$1=MatrizdeEquipos!$K33,1,IF(SM$1&lt;MatrizdeEquipos!$K33,IF(MatrizdeEquipos!$K33&lt;TY$1,1,0),0))</f>
        <v>0</v>
      </c>
      <c r="SN35" s="5">
        <f>IF(SN$1=MatrizdeEquipos!$K33,1,IF(SN$1&lt;MatrizdeEquipos!$K33,IF(MatrizdeEquipos!$K33&lt;TZ$1,1,0),0))</f>
        <v>0</v>
      </c>
      <c r="SO35" s="5">
        <f>IF(SO$1=MatrizdeEquipos!$K33,1,IF(SO$1&lt;MatrizdeEquipos!$K33,IF(MatrizdeEquipos!$K33&lt;UA$1,1,0),0))</f>
        <v>0</v>
      </c>
      <c r="SP35" s="5">
        <f>IF(SP$1=MatrizdeEquipos!$K33,1,IF(SP$1&lt;MatrizdeEquipos!$K33,IF(MatrizdeEquipos!$K33&lt;UB$1,1,0),0))</f>
        <v>0</v>
      </c>
      <c r="SQ35" s="5">
        <f>IF(SQ$1=MatrizdeEquipos!$K33,1,IF(SQ$1&lt;MatrizdeEquipos!$K33,IF(MatrizdeEquipos!$K33&lt;UC$1,1,0),0))</f>
        <v>0</v>
      </c>
      <c r="SR35" s="5">
        <f>IF(SR$1=MatrizdeEquipos!$K33,1,IF(SR$1&lt;MatrizdeEquipos!$K33,IF(MatrizdeEquipos!$K33&lt;UD$1,1,0),0))</f>
        <v>0</v>
      </c>
      <c r="SS35" s="5">
        <f>IF(SS$1=MatrizdeEquipos!$K33,1,IF(SS$1&lt;MatrizdeEquipos!$K33,IF(MatrizdeEquipos!$K33&lt;UE$1,1,0),0))</f>
        <v>0</v>
      </c>
      <c r="ST35" s="5">
        <f>IF(ST$1=MatrizdeEquipos!$K33,1,IF(ST$1&lt;MatrizdeEquipos!$K33,IF(MatrizdeEquipos!$K33&lt;UF$1,1,0),0))</f>
        <v>0</v>
      </c>
      <c r="SU35" s="5">
        <f>IF(SU$1=MatrizdeEquipos!$K33,1,IF(SU$1&lt;MatrizdeEquipos!$K33,IF(MatrizdeEquipos!$K33&lt;UG$1,1,0),0))</f>
        <v>0</v>
      </c>
      <c r="SV35" s="5">
        <f>IF(SV$1=MatrizdeEquipos!$K33,1,IF(SV$1&lt;MatrizdeEquipos!$K33,IF(MatrizdeEquipos!$K33&lt;UH$1,1,0),0))</f>
        <v>0</v>
      </c>
      <c r="SW35" s="5">
        <f>IF(SW$1=MatrizdeEquipos!$K33,1,IF(SW$1&lt;MatrizdeEquipos!$K33,IF(MatrizdeEquipos!$K33&lt;UI$1,1,0),0))</f>
        <v>0</v>
      </c>
      <c r="SX35" s="5">
        <f>IF(SX$1=MatrizdeEquipos!$K33,1,IF(SX$1&lt;MatrizdeEquipos!$K33,IF(MatrizdeEquipos!$K33&lt;UJ$1,1,0),0))</f>
        <v>0</v>
      </c>
      <c r="SY35" s="5">
        <f>IF(SY$1=MatrizdeEquipos!$K33,1,IF(SY$1&lt;MatrizdeEquipos!$K33,IF(MatrizdeEquipos!$K33&lt;UK$1,1,0),0))</f>
        <v>0</v>
      </c>
      <c r="SZ35" s="5">
        <f>IF(SZ$1=MatrizdeEquipos!$K33,1,IF(SZ$1&lt;MatrizdeEquipos!$K33,IF(MatrizdeEquipos!$K33&lt;UL$1,1,0),0))</f>
        <v>0</v>
      </c>
      <c r="TA35" s="5">
        <f>IF(TA$1=MatrizdeEquipos!$K33,1,IF(TA$1&lt;MatrizdeEquipos!$K33,IF(MatrizdeEquipos!$K33&lt;UM$1,1,0),0))</f>
        <v>0</v>
      </c>
      <c r="TB35" s="5">
        <f>IF(TB$1=MatrizdeEquipos!$K33,1,IF(TB$1&lt;MatrizdeEquipos!$K33,IF(MatrizdeEquipos!$K33&lt;UN$1,1,0),0))</f>
        <v>0</v>
      </c>
      <c r="TC35" s="5">
        <f>IF(TC$1=MatrizdeEquipos!$K33,1,IF(TC$1&lt;MatrizdeEquipos!$K33,IF(MatrizdeEquipos!$K33&lt;UO$1,1,0),0))</f>
        <v>0</v>
      </c>
      <c r="TD35" s="5">
        <f>IF(TD$1=MatrizdeEquipos!$K33,1,IF(TD$1&lt;MatrizdeEquipos!$K33,IF(MatrizdeEquipos!$K33&lt;UP$1,1,0),0))</f>
        <v>0</v>
      </c>
      <c r="TE35" s="5">
        <f>IF(TE$1=MatrizdeEquipos!$K33,1,IF(TE$1&lt;MatrizdeEquipos!$K33,IF(MatrizdeEquipos!$K33&lt;UQ$1,1,0),0))</f>
        <v>0</v>
      </c>
      <c r="TF35" s="5">
        <f>IF(TF$1=MatrizdeEquipos!$K33,1,IF(TF$1&lt;MatrizdeEquipos!$K33,IF(MatrizdeEquipos!$K33&lt;UR$1,1,0),0))</f>
        <v>0</v>
      </c>
      <c r="TG35" s="5">
        <f>IF(TG$1=MatrizdeEquipos!$K33,1,IF(TG$1&lt;MatrizdeEquipos!$K33,IF(MatrizdeEquipos!$K33&lt;US$1,1,0),0))</f>
        <v>0</v>
      </c>
      <c r="TH35" s="5">
        <f>IF(TH$1=MatrizdeEquipos!$K33,1,IF(TH$1&lt;MatrizdeEquipos!$K33,IF(MatrizdeEquipos!$K33&lt;UT$1,1,0),0))</f>
        <v>0</v>
      </c>
      <c r="TI35" s="5">
        <f>IF(TI$1=MatrizdeEquipos!$K33,1,IF(TI$1&lt;MatrizdeEquipos!$K33,IF(MatrizdeEquipos!$K33&lt;UU$1,1,0),0))</f>
        <v>0</v>
      </c>
      <c r="TJ35" s="5">
        <f>IF(TJ$1=MatrizdeEquipos!$K33,1,IF(TJ$1&lt;MatrizdeEquipos!$K33,IF(MatrizdeEquipos!$K33&lt;UV$1,1,0),0))</f>
        <v>0</v>
      </c>
      <c r="TK35" s="5">
        <f>IF(TK$1=MatrizdeEquipos!$K33,1,IF(TK$1&lt;MatrizdeEquipos!$K33,IF(MatrizdeEquipos!$K33&lt;UW$1,1,0),0))</f>
        <v>0</v>
      </c>
      <c r="TL35" s="5">
        <f>IF(TL$1=MatrizdeEquipos!$K33,1,IF(TL$1&lt;MatrizdeEquipos!$K33,IF(MatrizdeEquipos!$K33&lt;UX$1,1,0),0))</f>
        <v>0</v>
      </c>
      <c r="TM35" s="5">
        <f>IF(TM$1=MatrizdeEquipos!$K33,1,IF(TM$1&lt;MatrizdeEquipos!$K33,IF(MatrizdeEquipos!$K33&lt;UY$1,1,0),0))</f>
        <v>0</v>
      </c>
      <c r="TN35" s="5">
        <f>IF(TN$1=MatrizdeEquipos!$K33,1,IF(TN$1&lt;MatrizdeEquipos!$K33,IF(MatrizdeEquipos!$K33&lt;UZ$1,1,0),0))</f>
        <v>0</v>
      </c>
      <c r="TO35" s="5">
        <f>IF(TO$1=MatrizdeEquipos!$K33,1,IF(TO$1&lt;MatrizdeEquipos!$K33,IF(MatrizdeEquipos!$K33&lt;VA$1,1,0),0))</f>
        <v>0</v>
      </c>
      <c r="TP35" s="5">
        <f>IF(TP$1=MatrizdeEquipos!$K33,1,IF(TP$1&lt;MatrizdeEquipos!$K33,IF(MatrizdeEquipos!$K33&lt;VB$1,1,0),0))</f>
        <v>0</v>
      </c>
      <c r="TQ35" s="5">
        <f>IF(TQ$1=MatrizdeEquipos!$K33,1,IF(TQ$1&lt;MatrizdeEquipos!$K33,IF(MatrizdeEquipos!$K33&lt;VC$1,1,0),0))</f>
        <v>0</v>
      </c>
      <c r="TR35" s="5">
        <f>IF(TR$1=MatrizdeEquipos!$K33,1,IF(TR$1&lt;MatrizdeEquipos!$K33,IF(MatrizdeEquipos!$K33&lt;VD$1,1,0),0))</f>
        <v>0</v>
      </c>
      <c r="TS35" s="5">
        <f>IF(TS$1=MatrizdeEquipos!$K33,1,IF(TS$1&lt;MatrizdeEquipos!$K33,IF(MatrizdeEquipos!$K33&lt;VE$1,1,0),0))</f>
        <v>0</v>
      </c>
      <c r="TT35" s="5">
        <f>IF(TT$1=MatrizdeEquipos!$K33,1,IF(TT$1&lt;MatrizdeEquipos!$K33,IF(MatrizdeEquipos!$K33&lt;VF$1,1,0),0))</f>
        <v>0</v>
      </c>
      <c r="TU35" s="5">
        <f>IF(TU$1=MatrizdeEquipos!$K33,1,IF(TU$1&lt;MatrizdeEquipos!$K33,IF(MatrizdeEquipos!$K33&lt;VG$1,1,0),0))</f>
        <v>0</v>
      </c>
      <c r="TV35" s="5">
        <f>IF(TV$1=MatrizdeEquipos!$K33,1,IF(TV$1&lt;MatrizdeEquipos!$K33,IF(MatrizdeEquipos!$K33&lt;VH$1,1,0),0))</f>
        <v>0</v>
      </c>
      <c r="TW35" s="5">
        <f>IF(TW$1=MatrizdeEquipos!$K33,1,IF(TW$1&lt;MatrizdeEquipos!$K33,IF(MatrizdeEquipos!$K33&lt;VI$1,1,0),0))</f>
        <v>0</v>
      </c>
      <c r="TX35" s="5">
        <f>IF(TX$1=MatrizdeEquipos!$K33,1,IF(TX$1&lt;MatrizdeEquipos!$K33,IF(MatrizdeEquipos!$K33&lt;VJ$1,1,0),0))</f>
        <v>0</v>
      </c>
      <c r="TY35" s="5">
        <f>IF(TY$1=MatrizdeEquipos!$K33,1,IF(TY$1&lt;MatrizdeEquipos!$K33,IF(MatrizdeEquipos!$K33&lt;VK$1,1,0),0))</f>
        <v>0</v>
      </c>
      <c r="TZ35" s="5">
        <f>IF(TZ$1=MatrizdeEquipos!$K33,1,IF(TZ$1&lt;MatrizdeEquipos!$K33,IF(MatrizdeEquipos!$K33&lt;VL$1,1,0),0))</f>
        <v>0</v>
      </c>
      <c r="UA35" s="5">
        <f>IF(UA$1=MatrizdeEquipos!$K33,1,IF(UA$1&lt;MatrizdeEquipos!$K33,IF(MatrizdeEquipos!$K33&lt;VM$1,1,0),0))</f>
        <v>0</v>
      </c>
      <c r="UB35" s="5">
        <f>IF(UB$1=MatrizdeEquipos!$K33,1,IF(UB$1&lt;MatrizdeEquipos!$K33,IF(MatrizdeEquipos!$K33&lt;VN$1,1,0),0))</f>
        <v>0</v>
      </c>
      <c r="UC35" s="5">
        <f>IF(UC$1=MatrizdeEquipos!$K33,1,IF(UC$1&lt;MatrizdeEquipos!$K33,IF(MatrizdeEquipos!$K33&lt;VO$1,1,0),0))</f>
        <v>0</v>
      </c>
      <c r="UD35" s="5">
        <f>IF(UD$1=MatrizdeEquipos!$K33,1,IF(UD$1&lt;MatrizdeEquipos!$K33,IF(MatrizdeEquipos!$K33&lt;VP$1,1,0),0))</f>
        <v>0</v>
      </c>
      <c r="UE35" s="5">
        <f>IF(UE$1=MatrizdeEquipos!$K33,1,IF(UE$1&lt;MatrizdeEquipos!$K33,IF(MatrizdeEquipos!$K33&lt;VQ$1,1,0),0))</f>
        <v>0</v>
      </c>
      <c r="UF35" s="5">
        <f>IF(UF$1=MatrizdeEquipos!$K33,1,IF(UF$1&lt;MatrizdeEquipos!$K33,IF(MatrizdeEquipos!$K33&lt;VR$1,1,0),0))</f>
        <v>0</v>
      </c>
      <c r="UG35" s="5">
        <f>IF(UG$1=MatrizdeEquipos!$K33,1,IF(UG$1&lt;MatrizdeEquipos!$K33,IF(MatrizdeEquipos!$K33&lt;VS$1,1,0),0))</f>
        <v>0</v>
      </c>
      <c r="UH35" s="5">
        <f>IF(UH$1=MatrizdeEquipos!$K33,1,IF(UH$1&lt;MatrizdeEquipos!$K33,IF(MatrizdeEquipos!$K33&lt;VT$1,1,0),0))</f>
        <v>0</v>
      </c>
      <c r="UI35" s="5">
        <f>IF(UI$1=MatrizdeEquipos!$K33,1,IF(UI$1&lt;MatrizdeEquipos!$K33,IF(MatrizdeEquipos!$K33&lt;VU$1,1,0),0))</f>
        <v>0</v>
      </c>
      <c r="UJ35" s="5">
        <f>IF(UJ$1=MatrizdeEquipos!$K33,1,IF(UJ$1&lt;MatrizdeEquipos!$K33,IF(MatrizdeEquipos!$K33&lt;VV$1,1,0),0))</f>
        <v>0</v>
      </c>
      <c r="UK35" s="5">
        <f>IF(UK$1=MatrizdeEquipos!$K33,1,IF(UK$1&lt;MatrizdeEquipos!$K33,IF(MatrizdeEquipos!$K33&lt;VW$1,1,0),0))</f>
        <v>0</v>
      </c>
      <c r="UL35" s="5">
        <f>IF(UL$1=MatrizdeEquipos!$K33,1,IF(UL$1&lt;MatrizdeEquipos!$K33,IF(MatrizdeEquipos!$K33&lt;VX$1,1,0),0))</f>
        <v>0</v>
      </c>
      <c r="UM35" s="5">
        <f>IF(UM$1=MatrizdeEquipos!$K33,1,IF(UM$1&lt;MatrizdeEquipos!$K33,IF(MatrizdeEquipos!$K33&lt;VY$1,1,0),0))</f>
        <v>0</v>
      </c>
      <c r="UN35" s="5">
        <f>IF(UN$1=MatrizdeEquipos!$K33,1,IF(UN$1&lt;MatrizdeEquipos!$K33,IF(MatrizdeEquipos!$K33&lt;VZ$1,1,0),0))</f>
        <v>0</v>
      </c>
      <c r="UO35" s="5">
        <f>IF(UO$1=MatrizdeEquipos!$K33,1,IF(UO$1&lt;MatrizdeEquipos!$K33,IF(MatrizdeEquipos!$K33&lt;WA$1,1,0),0))</f>
        <v>0</v>
      </c>
      <c r="UP35" s="5">
        <f>IF(UP$1=MatrizdeEquipos!$K33,1,IF(UP$1&lt;MatrizdeEquipos!$K33,IF(MatrizdeEquipos!$K33&lt;WB$1,1,0),0))</f>
        <v>0</v>
      </c>
      <c r="UQ35" s="5">
        <f>IF(UQ$1=MatrizdeEquipos!$K33,1,IF(UQ$1&lt;MatrizdeEquipos!$K33,IF(MatrizdeEquipos!$K33&lt;WC$1,1,0),0))</f>
        <v>0</v>
      </c>
      <c r="UR35" s="5">
        <f>IF(UR$1=MatrizdeEquipos!$K33,1,IF(UR$1&lt;MatrizdeEquipos!$K33,IF(MatrizdeEquipos!$K33&lt;WD$1,1,0),0))</f>
        <v>0</v>
      </c>
      <c r="US35" s="5">
        <f>IF(US$1=MatrizdeEquipos!$K33,1,IF(US$1&lt;MatrizdeEquipos!$K33,IF(MatrizdeEquipos!$K33&lt;WE$1,1,0),0))</f>
        <v>0</v>
      </c>
      <c r="UT35" s="5">
        <f>IF(UT$1=MatrizdeEquipos!$K33,1,IF(UT$1&lt;MatrizdeEquipos!$K33,IF(MatrizdeEquipos!$K33&lt;WF$1,1,0),0))</f>
        <v>0</v>
      </c>
      <c r="UU35" s="5">
        <f>IF(UU$1=MatrizdeEquipos!$K33,1,IF(UU$1&lt;MatrizdeEquipos!$K33,IF(MatrizdeEquipos!$K33&lt;WG$1,1,0),0))</f>
        <v>0</v>
      </c>
      <c r="UV35" s="5">
        <f>IF(UV$1=MatrizdeEquipos!$K33,1,IF(UV$1&lt;MatrizdeEquipos!$K33,IF(MatrizdeEquipos!$K33&lt;WH$1,1,0),0))</f>
        <v>0</v>
      </c>
      <c r="UW35" s="5">
        <f>IF(UW$1=MatrizdeEquipos!$K33,1,IF(UW$1&lt;MatrizdeEquipos!$K33,IF(MatrizdeEquipos!$K33&lt;WI$1,1,0),0))</f>
        <v>0</v>
      </c>
      <c r="UX35" s="5">
        <f>IF(UX$1=MatrizdeEquipos!$K33,1,IF(UX$1&lt;MatrizdeEquipos!$K33,IF(MatrizdeEquipos!$K33&lt;WJ$1,1,0),0))</f>
        <v>0</v>
      </c>
      <c r="UY35" s="5">
        <f>IF(UY$1=MatrizdeEquipos!$K33,1,IF(UY$1&lt;MatrizdeEquipos!$K33,IF(MatrizdeEquipos!$K33&lt;WK$1,1,0),0))</f>
        <v>0</v>
      </c>
      <c r="UZ35" s="5">
        <f>IF(UZ$1=MatrizdeEquipos!$K33,1,IF(UZ$1&lt;MatrizdeEquipos!$K33,IF(MatrizdeEquipos!$K33&lt;WL$1,1,0),0))</f>
        <v>0</v>
      </c>
      <c r="VA35" s="5">
        <f>IF(VA$1=MatrizdeEquipos!$K33,1,IF(VA$1&lt;MatrizdeEquipos!$K33,IF(MatrizdeEquipos!$K33&lt;WM$1,1,0),0))</f>
        <v>0</v>
      </c>
      <c r="VB35" s="5">
        <f>IF(VB$1=MatrizdeEquipos!$K33,1,IF(VB$1&lt;MatrizdeEquipos!$K33,IF(MatrizdeEquipos!$K33&lt;WN$1,1,0),0))</f>
        <v>0</v>
      </c>
      <c r="VC35" s="5">
        <f>IF(VC$1=MatrizdeEquipos!$K33,1,IF(VC$1&lt;MatrizdeEquipos!$K33,IF(MatrizdeEquipos!$K33&lt;WO$1,1,0),0))</f>
        <v>0</v>
      </c>
      <c r="VD35" s="5">
        <f>IF(VD$1=MatrizdeEquipos!$K33,1,IF(VD$1&lt;MatrizdeEquipos!$K33,IF(MatrizdeEquipos!$K33&lt;WP$1,1,0),0))</f>
        <v>0</v>
      </c>
      <c r="VE35" s="5">
        <f>IF(VE$1=MatrizdeEquipos!$K33,1,IF(VE$1&lt;MatrizdeEquipos!$K33,IF(MatrizdeEquipos!$K33&lt;WQ$1,1,0),0))</f>
        <v>0</v>
      </c>
      <c r="VF35" s="5">
        <f>IF(VF$1=MatrizdeEquipos!$K33,1,IF(VF$1&lt;MatrizdeEquipos!$K33,IF(MatrizdeEquipos!$K33&lt;WR$1,1,0),0))</f>
        <v>0</v>
      </c>
      <c r="VG35" s="5">
        <f>IF(VG$1=MatrizdeEquipos!$K33,1,IF(VG$1&lt;MatrizdeEquipos!$K33,IF(MatrizdeEquipos!$K33&lt;WS$1,1,0),0))</f>
        <v>0</v>
      </c>
      <c r="VH35" s="5">
        <f>IF(VH$1=MatrizdeEquipos!$K33,1,IF(VH$1&lt;MatrizdeEquipos!$K33,IF(MatrizdeEquipos!$K33&lt;WT$1,1,0),0))</f>
        <v>0</v>
      </c>
      <c r="VI35" s="5">
        <f>IF(VI$1=MatrizdeEquipos!$K33,1,IF(VI$1&lt;MatrizdeEquipos!$K33,IF(MatrizdeEquipos!$K33&lt;WU$1,1,0),0))</f>
        <v>0</v>
      </c>
      <c r="VJ35" s="5">
        <f>IF(VJ$1=MatrizdeEquipos!$K33,1,IF(VJ$1&lt;MatrizdeEquipos!$K33,IF(MatrizdeEquipos!$K33&lt;WV$1,1,0),0))</f>
        <v>0</v>
      </c>
      <c r="VK35" s="5">
        <f>IF(VK$1=MatrizdeEquipos!$K33,1,IF(VK$1&lt;MatrizdeEquipos!$K33,IF(MatrizdeEquipos!$K33&lt;WW$1,1,0),0))</f>
        <v>0</v>
      </c>
      <c r="VL35" s="5">
        <f>IF(VL$1=MatrizdeEquipos!$K33,1,IF(VL$1&lt;MatrizdeEquipos!$K33,IF(MatrizdeEquipos!$K33&lt;WX$1,1,0),0))</f>
        <v>0</v>
      </c>
      <c r="VM35" s="5">
        <f>IF(VM$1=MatrizdeEquipos!$K33,1,IF(VM$1&lt;MatrizdeEquipos!$K33,IF(MatrizdeEquipos!$K33&lt;WY$1,1,0),0))</f>
        <v>0</v>
      </c>
      <c r="VN35" s="5">
        <f>IF(VN$1=MatrizdeEquipos!$K33,1,IF(VN$1&lt;MatrizdeEquipos!$K33,IF(MatrizdeEquipos!$K33&lt;WZ$1,1,0),0))</f>
        <v>0</v>
      </c>
      <c r="VO35" s="5">
        <f>IF(VO$1=MatrizdeEquipos!$K33,1,IF(VO$1&lt;MatrizdeEquipos!$K33,IF(MatrizdeEquipos!$K33&lt;XA$1,1,0),0))</f>
        <v>0</v>
      </c>
      <c r="VP35" s="5">
        <f>IF(VP$1=MatrizdeEquipos!$K33,1,IF(VP$1&lt;MatrizdeEquipos!$K33,IF(MatrizdeEquipos!$K33&lt;XB$1,1,0),0))</f>
        <v>0</v>
      </c>
      <c r="VQ35" s="5">
        <f>IF(VQ$1=MatrizdeEquipos!$K33,1,IF(VQ$1&lt;MatrizdeEquipos!$K33,IF(MatrizdeEquipos!$K33&lt;XC$1,1,0),0))</f>
        <v>0</v>
      </c>
      <c r="VR35" s="5">
        <f>IF(VR$1=MatrizdeEquipos!$K33,1,IF(VR$1&lt;MatrizdeEquipos!$K33,IF(MatrizdeEquipos!$K33&lt;XD$1,1,0),0))</f>
        <v>0</v>
      </c>
      <c r="VS35" s="5">
        <f>IF(VS$1=MatrizdeEquipos!$K33,1,IF(VS$1&lt;MatrizdeEquipos!$K33,IF(MatrizdeEquipos!$K33&lt;XE$1,1,0),0))</f>
        <v>0</v>
      </c>
      <c r="VT35" s="5">
        <f>IF(VT$1=MatrizdeEquipos!$K33,1,IF(VT$1&lt;MatrizdeEquipos!$K33,IF(MatrizdeEquipos!$K33&lt;XF$1,1,0),0))</f>
        <v>0</v>
      </c>
      <c r="VU35" s="5">
        <f>IF(VU$1=MatrizdeEquipos!$K33,1,IF(VU$1&lt;MatrizdeEquipos!$K33,IF(MatrizdeEquipos!$K33&lt;XG$1,1,0),0))</f>
        <v>0</v>
      </c>
      <c r="VV35" s="5">
        <f>IF(VV$1=MatrizdeEquipos!$K33,1,IF(VV$1&lt;MatrizdeEquipos!$K33,IF(MatrizdeEquipos!$K33&lt;XH$1,1,0),0))</f>
        <v>0</v>
      </c>
      <c r="VW35" s="5">
        <f>IF(VW$1=MatrizdeEquipos!$K33,1,IF(VW$1&lt;MatrizdeEquipos!$K33,IF(MatrizdeEquipos!$K33&lt;XI$1,1,0),0))</f>
        <v>0</v>
      </c>
      <c r="VX35" s="5">
        <f>IF(VX$1=MatrizdeEquipos!$K33,1,IF(VX$1&lt;MatrizdeEquipos!$K33,IF(MatrizdeEquipos!$K33&lt;XJ$1,1,0),0))</f>
        <v>0</v>
      </c>
      <c r="VY35" s="5">
        <f>IF(VY$1=MatrizdeEquipos!$K33,1,IF(VY$1&lt;MatrizdeEquipos!$K33,IF(MatrizdeEquipos!$K33&lt;XK$1,1,0),0))</f>
        <v>0</v>
      </c>
      <c r="VZ35" s="5">
        <f>IF(VZ$1=MatrizdeEquipos!$K33,1,IF(VZ$1&lt;MatrizdeEquipos!$K33,IF(MatrizdeEquipos!$K33&lt;XL$1,1,0),0))</f>
        <v>0</v>
      </c>
      <c r="WA35" s="5">
        <f>IF(WA$1=MatrizdeEquipos!$K33,1,IF(WA$1&lt;MatrizdeEquipos!$K33,IF(MatrizdeEquipos!$K33&lt;XM$1,1,0),0))</f>
        <v>0</v>
      </c>
      <c r="WB35" s="5">
        <f>IF(WB$1=MatrizdeEquipos!$K33,1,IF(WB$1&lt;MatrizdeEquipos!$K33,IF(MatrizdeEquipos!$K33&lt;XN$1,1,0),0))</f>
        <v>0</v>
      </c>
      <c r="WC35" s="5">
        <f>IF(WC$1=MatrizdeEquipos!$K33,1,IF(WC$1&lt;MatrizdeEquipos!$K33,IF(MatrizdeEquipos!$K33&lt;XO$1,1,0),0))</f>
        <v>0</v>
      </c>
      <c r="WD35" s="5">
        <f>IF(WD$1=MatrizdeEquipos!$K33,1,IF(WD$1&lt;MatrizdeEquipos!$K33,IF(MatrizdeEquipos!$K33&lt;XP$1,1,0),0))</f>
        <v>0</v>
      </c>
      <c r="WE35" s="5">
        <f>IF(WE$1=MatrizdeEquipos!$K33,1,IF(WE$1&lt;MatrizdeEquipos!$K33,IF(MatrizdeEquipos!$K33&lt;XQ$1,1,0),0))</f>
        <v>0</v>
      </c>
      <c r="WF35" s="5">
        <f>IF(WF$1=MatrizdeEquipos!$K33,1,IF(WF$1&lt;MatrizdeEquipos!$K33,IF(MatrizdeEquipos!$K33&lt;XR$1,1,0),0))</f>
        <v>0</v>
      </c>
      <c r="WG35" s="5">
        <f>IF(WG$1=MatrizdeEquipos!$K33,1,IF(WG$1&lt;MatrizdeEquipos!$K33,IF(MatrizdeEquipos!$K33&lt;XS$1,1,0),0))</f>
        <v>0</v>
      </c>
      <c r="WH35" s="5">
        <f>IF(WH$1=MatrizdeEquipos!$K33,1,IF(WH$1&lt;MatrizdeEquipos!$K33,IF(MatrizdeEquipos!$K33&lt;XT$1,1,0),0))</f>
        <v>0</v>
      </c>
      <c r="WI35" s="5">
        <f>IF(WI$1=MatrizdeEquipos!$K33,1,IF(WI$1&lt;MatrizdeEquipos!$K33,IF(MatrizdeEquipos!$K33&lt;XU$1,1,0),0))</f>
        <v>0</v>
      </c>
      <c r="WJ35" s="5">
        <f>IF(WJ$1=MatrizdeEquipos!$K33,1,IF(WJ$1&lt;MatrizdeEquipos!$K33,IF(MatrizdeEquipos!$K33&lt;XV$1,1,0),0))</f>
        <v>0</v>
      </c>
      <c r="WK35" s="5">
        <f>IF(WK$1=MatrizdeEquipos!$K33,1,IF(WK$1&lt;MatrizdeEquipos!$K33,IF(MatrizdeEquipos!$K33&lt;XW$1,1,0),0))</f>
        <v>0</v>
      </c>
      <c r="WL35" s="5">
        <f>IF(WL$1=MatrizdeEquipos!$K33,1,IF(WL$1&lt;MatrizdeEquipos!$K33,IF(MatrizdeEquipos!$K33&lt;XX$1,1,0),0))</f>
        <v>0</v>
      </c>
      <c r="WM35" s="5">
        <f>IF(WM$1=MatrizdeEquipos!$K33,1,IF(WM$1&lt;MatrizdeEquipos!$K33,IF(MatrizdeEquipos!$K33&lt;XY$1,1,0),0))</f>
        <v>0</v>
      </c>
      <c r="WN35" s="5">
        <f>IF(WN$1=MatrizdeEquipos!$K33,1,IF(WN$1&lt;MatrizdeEquipos!$K33,IF(MatrizdeEquipos!$K33&lt;XZ$1,1,0),0))</f>
        <v>0</v>
      </c>
      <c r="WO35" s="5">
        <f>IF(WO$1=MatrizdeEquipos!$K33,1,IF(WO$1&lt;MatrizdeEquipos!$K33,IF(MatrizdeEquipos!$K33&lt;YA$1,1,0),0))</f>
        <v>0</v>
      </c>
      <c r="WP35" s="5">
        <f>IF(WP$1=MatrizdeEquipos!$K33,1,IF(WP$1&lt;MatrizdeEquipos!$K33,IF(MatrizdeEquipos!$K33&lt;YB$1,1,0),0))</f>
        <v>0</v>
      </c>
      <c r="WQ35" s="5">
        <f>IF(WQ$1=MatrizdeEquipos!$K33,1,IF(WQ$1&lt;MatrizdeEquipos!$K33,IF(MatrizdeEquipos!$K33&lt;YC$1,1,0),0))</f>
        <v>0</v>
      </c>
      <c r="WR35" s="5">
        <f>IF(WR$1=MatrizdeEquipos!$K33,1,IF(WR$1&lt;MatrizdeEquipos!$K33,IF(MatrizdeEquipos!$K33&lt;YD$1,1,0),0))</f>
        <v>0</v>
      </c>
      <c r="WS35" s="5">
        <f>IF(WS$1=MatrizdeEquipos!$K33,1,IF(WS$1&lt;MatrizdeEquipos!$K33,IF(MatrizdeEquipos!$K33&lt;YE$1,1,0),0))</f>
        <v>0</v>
      </c>
      <c r="WT35" s="5">
        <f>IF(WT$1=MatrizdeEquipos!$K33,1,IF(WT$1&lt;MatrizdeEquipos!$K33,IF(MatrizdeEquipos!$K33&lt;YF$1,1,0),0))</f>
        <v>0</v>
      </c>
      <c r="WU35" s="5">
        <f>IF(WU$1=MatrizdeEquipos!$K33,1,IF(WU$1&lt;MatrizdeEquipos!$K33,IF(MatrizdeEquipos!$K33&lt;YG$1,1,0),0))</f>
        <v>0</v>
      </c>
      <c r="WV35" s="5">
        <f>IF(WV$1=MatrizdeEquipos!$K33,1,IF(WV$1&lt;MatrizdeEquipos!$K33,IF(MatrizdeEquipos!$K33&lt;YH$1,1,0),0))</f>
        <v>0</v>
      </c>
      <c r="WW35" s="5">
        <f>IF(WW$1=MatrizdeEquipos!$K33,1,IF(WW$1&lt;MatrizdeEquipos!$K33,IF(MatrizdeEquipos!$K33&lt;YI$1,1,0),0))</f>
        <v>0</v>
      </c>
      <c r="WX35" s="5">
        <f>IF(WX$1=MatrizdeEquipos!$K33,1,IF(WX$1&lt;MatrizdeEquipos!$K33,IF(MatrizdeEquipos!$K33&lt;YJ$1,1,0),0))</f>
        <v>0</v>
      </c>
      <c r="WY35" s="5">
        <f>IF(WY$1=MatrizdeEquipos!$K33,1,IF(WY$1&lt;MatrizdeEquipos!$K33,IF(MatrizdeEquipos!$K33&lt;YK$1,1,0),0))</f>
        <v>0</v>
      </c>
      <c r="WZ35" s="5">
        <f>IF(WZ$1=MatrizdeEquipos!$K33,1,IF(WZ$1&lt;MatrizdeEquipos!$K33,IF(MatrizdeEquipos!$K33&lt;YL$1,1,0),0))</f>
        <v>0</v>
      </c>
      <c r="XA35" s="5">
        <f>IF(XA$1=MatrizdeEquipos!$K33,1,IF(XA$1&lt;MatrizdeEquipos!$K33,IF(MatrizdeEquipos!$K33&lt;YM$1,1,0),0))</f>
        <v>0</v>
      </c>
      <c r="XB35" s="5">
        <f>IF(XB$1=MatrizdeEquipos!$K33,1,IF(XB$1&lt;MatrizdeEquipos!$K33,IF(MatrizdeEquipos!$K33&lt;YN$1,1,0),0))</f>
        <v>0</v>
      </c>
      <c r="XC35" s="5">
        <f>IF(XC$1=MatrizdeEquipos!$K33,1,IF(XC$1&lt;MatrizdeEquipos!$K33,IF(MatrizdeEquipos!$K33&lt;YO$1,1,0),0))</f>
        <v>0</v>
      </c>
      <c r="XD35" s="5">
        <f>IF(XD$1=MatrizdeEquipos!$K33,1,IF(XD$1&lt;MatrizdeEquipos!$K33,IF(MatrizdeEquipos!$K33&lt;YP$1,1,0),0))</f>
        <v>0</v>
      </c>
      <c r="XE35" s="5">
        <f>IF(XE$1=MatrizdeEquipos!$K33,1,IF(XE$1&lt;MatrizdeEquipos!$K33,IF(MatrizdeEquipos!$K33&lt;YQ$1,1,0),0))</f>
        <v>0</v>
      </c>
      <c r="XF35" s="5">
        <f>IF(XF$1=MatrizdeEquipos!$K33,1,IF(XF$1&lt;MatrizdeEquipos!$K33,IF(MatrizdeEquipos!$K33&lt;YR$1,1,0),0))</f>
        <v>0</v>
      </c>
      <c r="XG35" s="5">
        <f>IF(XG$1=MatrizdeEquipos!$K33,1,IF(XG$1&lt;MatrizdeEquipos!$K33,IF(MatrizdeEquipos!$K33&lt;YS$1,1,0),0))</f>
        <v>0</v>
      </c>
      <c r="XH35" s="5">
        <f>IF(XH$1=MatrizdeEquipos!$K33,1,IF(XH$1&lt;MatrizdeEquipos!$K33,IF(MatrizdeEquipos!$K33&lt;YT$1,1,0),0))</f>
        <v>0</v>
      </c>
      <c r="XI35" s="5">
        <f>IF(XI$1=MatrizdeEquipos!$K33,1,IF(XI$1&lt;MatrizdeEquipos!$K33,IF(MatrizdeEquipos!$K33&lt;YU$1,1,0),0))</f>
        <v>0</v>
      </c>
      <c r="XJ35" s="5">
        <f>IF(XJ$1=MatrizdeEquipos!$K33,1,IF(XJ$1&lt;MatrizdeEquipos!$K33,IF(MatrizdeEquipos!$K33&lt;YV$1,1,0),0))</f>
        <v>0</v>
      </c>
      <c r="XK35" s="5">
        <f>IF(XK$1=MatrizdeEquipos!$K33,1,IF(XK$1&lt;MatrizdeEquipos!$K33,IF(MatrizdeEquipos!$K33&lt;YW$1,1,0),0))</f>
        <v>0</v>
      </c>
      <c r="XL35" s="5">
        <f>IF(XL$1=MatrizdeEquipos!$K33,1,IF(XL$1&lt;MatrizdeEquipos!$K33,IF(MatrizdeEquipos!$K33&lt;YX$1,1,0),0))</f>
        <v>0</v>
      </c>
      <c r="XM35" s="5">
        <f>IF(XM$1=MatrizdeEquipos!$K33,1,IF(XM$1&lt;MatrizdeEquipos!$K33,IF(MatrizdeEquipos!$K33&lt;YY$1,1,0),0))</f>
        <v>0</v>
      </c>
      <c r="XN35" s="5">
        <f>IF(XN$1=MatrizdeEquipos!$K33,1,IF(XN$1&lt;MatrizdeEquipos!$K33,IF(MatrizdeEquipos!$K33&lt;YZ$1,1,0),0))</f>
        <v>0</v>
      </c>
      <c r="XO35" s="5">
        <f>IF(XO$1=MatrizdeEquipos!$K33,1,IF(XO$1&lt;MatrizdeEquipos!$K33,IF(MatrizdeEquipos!$K33&lt;ZA$1,1,0),0))</f>
        <v>0</v>
      </c>
      <c r="XP35" s="5">
        <f>IF(XP$1=MatrizdeEquipos!$K33,1,IF(XP$1&lt;MatrizdeEquipos!$K33,IF(MatrizdeEquipos!$K33&lt;ZB$1,1,0),0))</f>
        <v>0</v>
      </c>
      <c r="XQ35" s="5">
        <f>IF(XQ$1=MatrizdeEquipos!$K33,1,IF(XQ$1&lt;MatrizdeEquipos!$K33,IF(MatrizdeEquipos!$K33&lt;ZC$1,1,0),0))</f>
        <v>0</v>
      </c>
      <c r="XR35" s="5">
        <f>IF(XR$1=MatrizdeEquipos!$K33,1,IF(XR$1&lt;MatrizdeEquipos!$K33,IF(MatrizdeEquipos!$K33&lt;ZD$1,1,0),0))</f>
        <v>0</v>
      </c>
      <c r="XS35" s="5">
        <f>IF(XS$1=MatrizdeEquipos!$K33,1,IF(XS$1&lt;MatrizdeEquipos!$K33,IF(MatrizdeEquipos!$K33&lt;ZE$1,1,0),0))</f>
        <v>0</v>
      </c>
      <c r="XT35" s="5">
        <f>IF(XT$1=MatrizdeEquipos!$K33,1,IF(XT$1&lt;MatrizdeEquipos!$K33,IF(MatrizdeEquipos!$K33&lt;ZF$1,1,0),0))</f>
        <v>0</v>
      </c>
      <c r="XU35" s="5">
        <f>IF(XU$1=MatrizdeEquipos!$K33,1,IF(XU$1&lt;MatrizdeEquipos!$K33,IF(MatrizdeEquipos!$K33&lt;ZG$1,1,0),0))</f>
        <v>0</v>
      </c>
      <c r="XV35" s="5">
        <f>IF(XV$1=MatrizdeEquipos!$K33,1,IF(XV$1&lt;MatrizdeEquipos!$K33,IF(MatrizdeEquipos!$K33&lt;ZH$1,1,0),0))</f>
        <v>0</v>
      </c>
      <c r="XW35" s="5">
        <f>IF(XW$1=MatrizdeEquipos!$K33,1,IF(XW$1&lt;MatrizdeEquipos!$K33,IF(MatrizdeEquipos!$K33&lt;ZI$1,1,0),0))</f>
        <v>0</v>
      </c>
      <c r="XX35" s="5">
        <f>IF(XX$1=MatrizdeEquipos!$K33,1,IF(XX$1&lt;MatrizdeEquipos!$K33,IF(MatrizdeEquipos!$K33&lt;ZJ$1,1,0),0))</f>
        <v>0</v>
      </c>
    </row>
    <row r="36" spans="1:648" x14ac:dyDescent="0.25">
      <c r="A36" s="158" t="s">
        <v>17</v>
      </c>
      <c r="B36" s="2" t="s">
        <v>88</v>
      </c>
      <c r="C36" s="3">
        <f>IF(C$2=MatrizdeEquipos!$J2,1,IF(C$2&lt;MatrizdeEquipos!$J2,IF(MatrizdeEquipos!$J2&lt;D$2,1,0),0))</f>
        <v>0</v>
      </c>
      <c r="D36" s="3">
        <f>IF(D$2=MatrizdeEquipos!$J2,1,IF(D$2&lt;MatrizdeEquipos!$J2,IF(MatrizdeEquipos!$J2&lt;E$2,1,0),0))</f>
        <v>0</v>
      </c>
      <c r="E36" s="3">
        <f>IF(E$2=MatrizdeEquipos!$J2,1,IF(E$2&lt;MatrizdeEquipos!$J2,IF(MatrizdeEquipos!$J2&lt;F$2,1,0),0))</f>
        <v>0</v>
      </c>
      <c r="F36" s="3">
        <f>IF(F$2=MatrizdeEquipos!$J2,1,IF(F$2&lt;MatrizdeEquipos!$J2,IF(MatrizdeEquipos!$J2&lt;G$2,1,0),0))</f>
        <v>0</v>
      </c>
      <c r="G36" s="3">
        <f>IF(G$2=MatrizdeEquipos!$J2,1,IF(G$2&lt;MatrizdeEquipos!$J2,IF(MatrizdeEquipos!$J2&lt;H$2,1,0),0))</f>
        <v>0</v>
      </c>
      <c r="H36" s="3">
        <f>IF(H$2=MatrizdeEquipos!$J2,1,IF(H$2&lt;MatrizdeEquipos!$J2,IF(MatrizdeEquipos!$J2&lt;I$2,1,0),0))</f>
        <v>0</v>
      </c>
      <c r="I36" s="3">
        <f>IF(I$2=MatrizdeEquipos!$J2,1,IF(I$2&lt;MatrizdeEquipos!$J2,IF(MatrizdeEquipos!$J2&lt;J$2,1,0),0))</f>
        <v>0</v>
      </c>
      <c r="J36" s="3">
        <f>IF(J$2=MatrizdeEquipos!$J2,1,IF(J$2&lt;MatrizdeEquipos!$J2,IF(MatrizdeEquipos!$J2&lt;K$2,1,0),0))</f>
        <v>0</v>
      </c>
      <c r="K36" s="3">
        <f>IF(K$2=MatrizdeEquipos!$J2,1,IF(K$2&lt;MatrizdeEquipos!$J2,IF(MatrizdeEquipos!$J2&lt;L$2,1,0),0))</f>
        <v>0</v>
      </c>
      <c r="L36" s="3">
        <f>IF(L$2=MatrizdeEquipos!$J2,1,IF(L$2&lt;MatrizdeEquipos!$J2,IF(MatrizdeEquipos!$J2&lt;M$2,1,0),0))</f>
        <v>0</v>
      </c>
      <c r="M36" s="3">
        <f>IF(M$2=MatrizdeEquipos!$J2,1,IF(M$2&lt;MatrizdeEquipos!$J2,IF(MatrizdeEquipos!$J2&lt;N$2,1,0),0))</f>
        <v>0</v>
      </c>
      <c r="N36" s="3">
        <f>IF(N$2=MatrizdeEquipos!$J2,1,IF(N$2&lt;MatrizdeEquipos!$J2,IF(MatrizdeEquipos!$J2&lt;O$2,1,0),0))</f>
        <v>0</v>
      </c>
      <c r="O36" s="3">
        <f>IF(O$2=MatrizdeEquipos!$J2,1,IF(O$2&lt;MatrizdeEquipos!$J2,IF(MatrizdeEquipos!$J2&lt;P$2,1,0),0))</f>
        <v>0</v>
      </c>
      <c r="P36" s="3">
        <f>IF(P$2=MatrizdeEquipos!$J2,1,IF(P$2&lt;MatrizdeEquipos!$J2,IF(MatrizdeEquipos!$J2&lt;Q$2,1,0),0))</f>
        <v>0</v>
      </c>
      <c r="Q36" s="3">
        <f>IF(Q$2=MatrizdeEquipos!$J2,1,IF(Q$2&lt;MatrizdeEquipos!$J2,IF(MatrizdeEquipos!$J2&lt;R$2,1,0),0))</f>
        <v>0</v>
      </c>
      <c r="R36" s="3">
        <f>IF(R$2=MatrizdeEquipos!$J2,1,IF(R$2&lt;MatrizdeEquipos!$J2,IF(MatrizdeEquipos!$J2&lt;S$2,1,0),0))</f>
        <v>0</v>
      </c>
      <c r="S36" s="3">
        <f>IF(S$2=MatrizdeEquipos!$J2,1,IF(S$2&lt;MatrizdeEquipos!$J2,IF(MatrizdeEquipos!$J2&lt;T$2,1,0),0))</f>
        <v>0</v>
      </c>
      <c r="T36" s="3">
        <f>IF(T$2=MatrizdeEquipos!$J2,1,IF(T$2&lt;MatrizdeEquipos!$J2,IF(MatrizdeEquipos!$J2&lt;U$2,1,0),0))</f>
        <v>0</v>
      </c>
      <c r="U36" s="3">
        <f>IF(U$2=MatrizdeEquipos!$J2,1,IF(U$2&lt;MatrizdeEquipos!$J2,IF(MatrizdeEquipos!$J2&lt;V$2,1,0),0))</f>
        <v>0</v>
      </c>
      <c r="V36" s="3">
        <f>IF(V$2=MatrizdeEquipos!$J2,1,IF(V$2&lt;MatrizdeEquipos!$J2,IF(MatrizdeEquipos!$J2&lt;W$2,1,0),0))</f>
        <v>0</v>
      </c>
      <c r="W36" s="3">
        <f>IF(W$2=MatrizdeEquipos!$J2,1,IF(W$2&lt;MatrizdeEquipos!$J2,IF(MatrizdeEquipos!$J2&lt;X$2,1,0),0))</f>
        <v>0</v>
      </c>
      <c r="X36" s="3">
        <f>IF(X$2=MatrizdeEquipos!$J2,1,IF(X$2&lt;MatrizdeEquipos!$J2,IF(MatrizdeEquipos!$J2&lt;Y$2,1,0),0))</f>
        <v>0</v>
      </c>
      <c r="Y36" s="3">
        <f>IF(Y$2=MatrizdeEquipos!$J2,1,IF(Y$2&lt;MatrizdeEquipos!$J2,IF(MatrizdeEquipos!$J2&lt;Z$2,1,0),0))</f>
        <v>0</v>
      </c>
      <c r="Z36" s="3">
        <f>IF(Z$2=MatrizdeEquipos!$J2,1,IF(Z$2&lt;MatrizdeEquipos!$J2,IF(MatrizdeEquipos!$J2&lt;AA$2,1,0),0))</f>
        <v>0</v>
      </c>
      <c r="AA36" s="3">
        <f>IF(AA$2=MatrizdeEquipos!$J2,1,IF(AA$2&lt;MatrizdeEquipos!$J2,IF(MatrizdeEquipos!$J2&lt;AB$2,1,0),0))</f>
        <v>0</v>
      </c>
      <c r="AB36" s="3">
        <f>IF(AB$2=MatrizdeEquipos!$J2,1,IF(AB$2&lt;MatrizdeEquipos!$J2,IF(MatrizdeEquipos!$J2&lt;AC$2,1,0),0))</f>
        <v>0</v>
      </c>
      <c r="AC36" s="3">
        <f>IF(AC$2=MatrizdeEquipos!$J2,1,IF(AC$2&lt;MatrizdeEquipos!$J2,IF(MatrizdeEquipos!$J2&lt;AD$2,1,0),0))</f>
        <v>0</v>
      </c>
      <c r="AD36" s="3">
        <f>IF(AD$2=MatrizdeEquipos!$J2,1,IF(AD$2&lt;MatrizdeEquipos!$J2,IF(MatrizdeEquipos!$J2&lt;AE$2,1,0),0))</f>
        <v>0</v>
      </c>
      <c r="AE36" s="3">
        <f>IF(AE$2=MatrizdeEquipos!$J2,1,IF(AE$2&lt;MatrizdeEquipos!$J2,IF(MatrizdeEquipos!$J2&lt;AF$2,1,0),0))</f>
        <v>0</v>
      </c>
      <c r="AF36" s="3">
        <f>IF(AF$2=MatrizdeEquipos!$J2,1,IF(AF$2&lt;MatrizdeEquipos!$J2,IF(MatrizdeEquipos!$J2&lt;AG$2,1,0),0))</f>
        <v>0</v>
      </c>
      <c r="AG36" s="3">
        <f>IF(AG$2=MatrizdeEquipos!$J2,1,IF(AG$2&lt;MatrizdeEquipos!$J2,IF(MatrizdeEquipos!$J2&lt;AH$2,1,0),0))</f>
        <v>0</v>
      </c>
      <c r="AH36" s="3">
        <f>IF(AH$2=MatrizdeEquipos!$J2,1,IF(AH$2&lt;MatrizdeEquipos!$J2,IF(MatrizdeEquipos!$J2&lt;AI$2,1,0),0))</f>
        <v>0</v>
      </c>
      <c r="AI36" s="3">
        <f>IF(AI$2=MatrizdeEquipos!$J2,1,IF(AI$2&lt;MatrizdeEquipos!$J2,IF(MatrizdeEquipos!$J2&lt;AJ$2,1,0),0))</f>
        <v>0</v>
      </c>
      <c r="AJ36" s="3">
        <f>IF(AJ$2=MatrizdeEquipos!$J2,1,IF(AJ$2&lt;MatrizdeEquipos!$J2,IF(MatrizdeEquipos!$J2&lt;AK$2,1,0),0))</f>
        <v>0</v>
      </c>
      <c r="AK36" s="3">
        <f>IF(AK$2=MatrizdeEquipos!$J2,1,IF(AK$2&lt;MatrizdeEquipos!$J2,IF(MatrizdeEquipos!$J2&lt;AL$2,1,0),0))</f>
        <v>0</v>
      </c>
      <c r="AL36" s="3">
        <f>IF(AL$2=MatrizdeEquipos!$J2,1,IF(AL$2&lt;MatrizdeEquipos!$J2,IF(MatrizdeEquipos!$J2&lt;AM$2,1,0),0))</f>
        <v>0</v>
      </c>
      <c r="AM36" s="3">
        <f>IF(AM$2=MatrizdeEquipos!$J2,1,IF(AM$2&lt;MatrizdeEquipos!$J2,IF(MatrizdeEquipos!$J2&lt;AN$2,1,0),0))</f>
        <v>0</v>
      </c>
      <c r="AN36" s="3">
        <f>IF(AN$2=MatrizdeEquipos!$J2,1,IF(AN$2&lt;MatrizdeEquipos!$J2,IF(MatrizdeEquipos!$J2&lt;AO$2,1,0),0))</f>
        <v>0</v>
      </c>
      <c r="AO36" s="3">
        <f>IF(AO$2=MatrizdeEquipos!$J2,1,IF(AO$2&lt;MatrizdeEquipos!$J2,IF(MatrizdeEquipos!$J2&lt;AP$2,1,0),0))</f>
        <v>0</v>
      </c>
      <c r="AP36" s="3">
        <f>IF(AP$2=MatrizdeEquipos!$J2,1,IF(AP$2&lt;MatrizdeEquipos!$J2,IF(MatrizdeEquipos!$J2&lt;AQ$2,1,0),0))</f>
        <v>0</v>
      </c>
      <c r="AQ36" s="3">
        <f>IF(AQ$2=MatrizdeEquipos!$J2,1,IF(AQ$2&lt;MatrizdeEquipos!$J2,IF(MatrizdeEquipos!$J2&lt;AR$2,1,0),0))</f>
        <v>0</v>
      </c>
      <c r="AR36" s="3">
        <f>IF(AR$2=MatrizdeEquipos!$J2,1,IF(AR$2&lt;MatrizdeEquipos!$J2,IF(MatrizdeEquipos!$J2&lt;AS$2,1,0),0))</f>
        <v>0</v>
      </c>
      <c r="AS36" s="3">
        <f>IF(AS$2=MatrizdeEquipos!$J2,1,IF(AS$2&lt;MatrizdeEquipos!$J2,IF(MatrizdeEquipos!$J2&lt;AT$2,1,0),0))</f>
        <v>0</v>
      </c>
      <c r="AT36" s="3">
        <f>IF(AT$2=MatrizdeEquipos!$J2,1,IF(AT$2&lt;MatrizdeEquipos!$J2,IF(MatrizdeEquipos!$J2&lt;AU$2,1,0),0))</f>
        <v>0</v>
      </c>
      <c r="AU36" s="3">
        <f>IF(AU$2=MatrizdeEquipos!$J2,1,IF(AU$2&lt;MatrizdeEquipos!$J2,IF(MatrizdeEquipos!$J2&lt;AV$2,1,0),0))</f>
        <v>0</v>
      </c>
      <c r="AV36" s="3">
        <f>IF(AV$2=MatrizdeEquipos!$J2,1,IF(AV$2&lt;MatrizdeEquipos!$J2,IF(MatrizdeEquipos!$J2&lt;AW$2,1,0),0))</f>
        <v>0</v>
      </c>
      <c r="AW36" s="3">
        <f>IF(AW$2=MatrizdeEquipos!$J2,1,IF(AW$2&lt;MatrizdeEquipos!$J2,IF(MatrizdeEquipos!$J2&lt;AX$2,1,0),0))</f>
        <v>0</v>
      </c>
      <c r="AX36" s="3">
        <f>IF(AX$2=MatrizdeEquipos!$J2,1,IF(AX$2&lt;MatrizdeEquipos!$J2,IF(MatrizdeEquipos!$J2&lt;AY$2,1,0),0))</f>
        <v>0</v>
      </c>
      <c r="AY36" s="3">
        <f>IF(AY$2=MatrizdeEquipos!$J2,1,IF(AY$2&lt;MatrizdeEquipos!$J2,IF(MatrizdeEquipos!$J2&lt;AZ$2,1,0),0))</f>
        <v>0</v>
      </c>
      <c r="AZ36" s="3">
        <f>IF(AZ$2=MatrizdeEquipos!$J2,1,IF(AZ$2&lt;MatrizdeEquipos!$J2,IF(MatrizdeEquipos!$J2&lt;BA$2,1,0),0))</f>
        <v>0</v>
      </c>
      <c r="BA36" s="3">
        <f>IF(BA$2=MatrizdeEquipos!$J2,1,IF(BA$2&lt;MatrizdeEquipos!$J2,IF(MatrizdeEquipos!$J2&lt;BB$2,1,0),0))</f>
        <v>0</v>
      </c>
      <c r="BB36" s="3">
        <f>IF(BB$2=MatrizdeEquipos!$J2,1,IF(BB$2&lt;MatrizdeEquipos!$J2,IF(MatrizdeEquipos!$J2&lt;BC$2,1,0),0))</f>
        <v>0</v>
      </c>
      <c r="BC36" s="3">
        <f>IF(BC$2=MatrizdeEquipos!$J2,1,IF(BC$2&lt;MatrizdeEquipos!$J2,IF(MatrizdeEquipos!$J2&lt;BD$2,1,0),0))</f>
        <v>0</v>
      </c>
      <c r="BD36" s="3">
        <f>IF(BD$2=MatrizdeEquipos!$J2,1,IF(BD$2&lt;MatrizdeEquipos!$J2,IF(MatrizdeEquipos!$J2&lt;BE$2,1,0),0))</f>
        <v>0</v>
      </c>
      <c r="BE36" s="3">
        <f>IF(BE$2=MatrizdeEquipos!$J2,1,IF(BE$2&lt;MatrizdeEquipos!$J2,IF(MatrizdeEquipos!$J2&lt;BF$2,1,0),0))</f>
        <v>0</v>
      </c>
      <c r="BF36" s="3">
        <f>IF(BF$2=MatrizdeEquipos!$J2,1,IF(BF$2&lt;MatrizdeEquipos!$J2,IF(MatrizdeEquipos!$J2&lt;BG$2,1,0),0))</f>
        <v>0</v>
      </c>
      <c r="BG36" s="3">
        <f>IF(BG$2=MatrizdeEquipos!$J2,1,IF(BG$2&lt;MatrizdeEquipos!$J2,IF(MatrizdeEquipos!$J2&lt;BH$2,1,0),0))</f>
        <v>0</v>
      </c>
      <c r="BH36" s="3">
        <f>IF(BH$2=MatrizdeEquipos!$J2,1,IF(BH$2&lt;MatrizdeEquipos!$J2,IF(MatrizdeEquipos!$J2&lt;BI$2,1,0),0))</f>
        <v>0</v>
      </c>
      <c r="BI36" s="3">
        <f>IF(BI$2=MatrizdeEquipos!$J2,1,IF(BI$2&lt;MatrizdeEquipos!$J2,IF(MatrizdeEquipos!$J2&lt;BJ$2,1,0),0))</f>
        <v>0</v>
      </c>
      <c r="BJ36" s="3">
        <f>IF(BJ$2=MatrizdeEquipos!$J2,1,IF(BJ$2&lt;MatrizdeEquipos!$J2,IF(MatrizdeEquipos!$J2&lt;BK$2,1,0),0))</f>
        <v>0</v>
      </c>
      <c r="BK36" s="3">
        <f>IF(BK$2=MatrizdeEquipos!$J2,1,IF(BK$2&lt;MatrizdeEquipos!$J2,IF(MatrizdeEquipos!$J2&lt;BL$2,1,0),0))</f>
        <v>0</v>
      </c>
      <c r="BL36" s="3">
        <f>IF(BL$2=MatrizdeEquipos!$J2,1,IF(BL$2&lt;MatrizdeEquipos!$J2,IF(MatrizdeEquipos!$J2&lt;BM$2,1,0),0))</f>
        <v>0</v>
      </c>
      <c r="BM36" s="3">
        <f>IF(BM$2=MatrizdeEquipos!$J2,1,IF(BM$2&lt;MatrizdeEquipos!$J2,IF(MatrizdeEquipos!$J2&lt;BN$2,1,0),0))</f>
        <v>0</v>
      </c>
      <c r="BN36" s="3">
        <f>IF(BN$2=MatrizdeEquipos!$J2,1,IF(BN$2&lt;MatrizdeEquipos!$J2,IF(MatrizdeEquipos!$J2&lt;BO$2,1,0),0))</f>
        <v>0</v>
      </c>
      <c r="BO36" s="3">
        <f>IF(BO$2=MatrizdeEquipos!$J2,1,IF(BO$2&lt;MatrizdeEquipos!$J2,IF(MatrizdeEquipos!$J2&lt;BP$2,1,0),0))</f>
        <v>0</v>
      </c>
      <c r="BP36" s="3">
        <f>IF(BP$2=MatrizdeEquipos!$J2,1,IF(BP$2&lt;MatrizdeEquipos!$J2,IF(MatrizdeEquipos!$J2&lt;BQ$2,1,0),0))</f>
        <v>0</v>
      </c>
      <c r="BQ36" s="3">
        <f>IF(BQ$2=MatrizdeEquipos!$J2,1,IF(BQ$2&lt;MatrizdeEquipos!$J2,IF(MatrizdeEquipos!$J2&lt;BR$2,1,0),0))</f>
        <v>0</v>
      </c>
      <c r="BR36" s="3">
        <f>IF(BR$2=MatrizdeEquipos!$J2,1,IF(BR$2&lt;MatrizdeEquipos!$J2,IF(MatrizdeEquipos!$J2&lt;BS$2,1,0),0))</f>
        <v>0</v>
      </c>
      <c r="BS36" s="3">
        <f>IF(BS$2=MatrizdeEquipos!$J2,1,IF(BS$2&lt;MatrizdeEquipos!$J2,IF(MatrizdeEquipos!$J2&lt;BT$2,1,0),0))</f>
        <v>0</v>
      </c>
      <c r="BT36" s="3">
        <f>IF(BT$2=MatrizdeEquipos!$J2,1,IF(BT$2&lt;MatrizdeEquipos!$J2,IF(MatrizdeEquipos!$J2&lt;BU$2,1,0),0))</f>
        <v>0</v>
      </c>
      <c r="BU36" s="3">
        <f>IF(BU$2=MatrizdeEquipos!$J2,1,IF(BU$2&lt;MatrizdeEquipos!$J2,IF(MatrizdeEquipos!$J2&lt;BV$2,1,0),0))</f>
        <v>0</v>
      </c>
      <c r="BV36" s="3">
        <f>IF(BV$2=MatrizdeEquipos!$J2,1,IF(BV$2&lt;MatrizdeEquipos!$J2,IF(MatrizdeEquipos!$J2&lt;BW$2,1,0),0))</f>
        <v>0</v>
      </c>
      <c r="BW36" s="3">
        <f>IF(BW$2=MatrizdeEquipos!$J2,1,IF(BW$2&lt;MatrizdeEquipos!$J2,IF(MatrizdeEquipos!$J2&lt;BX$2,1,0),0))</f>
        <v>0</v>
      </c>
      <c r="BX36" s="3">
        <f>IF(BX$2=MatrizdeEquipos!$J2,1,IF(BX$2&lt;MatrizdeEquipos!$J2,IF(MatrizdeEquipos!$J2&lt;BY$2,1,0),0))</f>
        <v>0</v>
      </c>
      <c r="BY36" s="3">
        <f>IF(BY$2=MatrizdeEquipos!$J2,1,IF(BY$2&lt;MatrizdeEquipos!$J2,IF(MatrizdeEquipos!$J2&lt;BZ$2,1,0),0))</f>
        <v>0</v>
      </c>
      <c r="BZ36" s="3">
        <f>IF(BZ$2=MatrizdeEquipos!$J2,1,IF(BZ$2&lt;MatrizdeEquipos!$J2,IF(MatrizdeEquipos!$J2&lt;CA$2,1,0),0))</f>
        <v>0</v>
      </c>
      <c r="CA36" s="3">
        <f>IF(CA$2=MatrizdeEquipos!$J2,1,IF(CA$2&lt;MatrizdeEquipos!$J2,IF(MatrizdeEquipos!$J2&lt;CB$2,1,0),0))</f>
        <v>0</v>
      </c>
      <c r="CB36" s="3">
        <f>IF(CB$2=MatrizdeEquipos!$J2,1,IF(CB$2&lt;MatrizdeEquipos!$J2,IF(MatrizdeEquipos!$J2&lt;CC$2,1,0),0))</f>
        <v>0</v>
      </c>
      <c r="CC36" s="3">
        <f>IF(CC$2=MatrizdeEquipos!$J2,1,IF(CC$2&lt;MatrizdeEquipos!$J2,IF(MatrizdeEquipos!$J2&lt;CD$2,1,0),0))</f>
        <v>0</v>
      </c>
      <c r="CD36" s="3">
        <f>IF(CD$2=MatrizdeEquipos!$J2,1,IF(CD$2&lt;MatrizdeEquipos!$J2,IF(MatrizdeEquipos!$J2&lt;CE$2,1,0),0))</f>
        <v>0</v>
      </c>
      <c r="CE36" s="3">
        <f>IF(CE$2=MatrizdeEquipos!$J2,1,IF(CE$2&lt;MatrizdeEquipos!$J2,IF(MatrizdeEquipos!$J2&lt;CF$2,1,0),0))</f>
        <v>0</v>
      </c>
      <c r="CF36" s="3">
        <f>IF(CF$2=MatrizdeEquipos!$J2,1,IF(CF$2&lt;MatrizdeEquipos!$J2,IF(MatrizdeEquipos!$J2&lt;CG$2,1,0),0))</f>
        <v>0</v>
      </c>
      <c r="CG36" s="3">
        <f>IF(CG$2=MatrizdeEquipos!$J2,1,IF(CG$2&lt;MatrizdeEquipos!$J2,IF(MatrizdeEquipos!$J2&lt;CH$2,1,0),0))</f>
        <v>0</v>
      </c>
      <c r="CH36" s="3">
        <f>IF(CH$2=MatrizdeEquipos!$J2,1,IF(CH$2&lt;MatrizdeEquipos!$J2,IF(MatrizdeEquipos!$J2&lt;CI$2,1,0),0))</f>
        <v>0</v>
      </c>
      <c r="CI36" s="3">
        <f>IF(CI$2=MatrizdeEquipos!$J2,1,IF(CI$2&lt;MatrizdeEquipos!$J2,IF(MatrizdeEquipos!$J2&lt;CJ$2,1,0),0))</f>
        <v>0</v>
      </c>
      <c r="CJ36" s="3">
        <f>IF(CJ$2=MatrizdeEquipos!$J2,1,IF(CJ$2&lt;MatrizdeEquipos!$J2,IF(MatrizdeEquipos!$J2&lt;CK$2,1,0),0))</f>
        <v>0</v>
      </c>
      <c r="CK36" s="3">
        <f>IF(CK$2=MatrizdeEquipos!$J2,1,IF(CK$2&lt;MatrizdeEquipos!$J2,IF(MatrizdeEquipos!$J2&lt;CL$2,1,0),0))</f>
        <v>0</v>
      </c>
      <c r="CL36" s="3">
        <f>IF(CL$2=MatrizdeEquipos!$J2,1,IF(CL$2&lt;MatrizdeEquipos!$J2,IF(MatrizdeEquipos!$J2&lt;CM$2,1,0),0))</f>
        <v>0</v>
      </c>
      <c r="CM36" s="3">
        <f>IF(CM$2=MatrizdeEquipos!$J2,1,IF(CM$2&lt;MatrizdeEquipos!$J2,IF(MatrizdeEquipos!$J2&lt;CN$2,1,0),0))</f>
        <v>0</v>
      </c>
      <c r="CN36" s="3">
        <f>IF(CN$2=MatrizdeEquipos!$J2,1,IF(CN$2&lt;MatrizdeEquipos!$J2,IF(MatrizdeEquipos!$J2&lt;CO$2,1,0),0))</f>
        <v>0</v>
      </c>
      <c r="CO36" s="3">
        <f>IF(CO$2=MatrizdeEquipos!$J2,1,IF(CO$2&lt;MatrizdeEquipos!$J2,IF(MatrizdeEquipos!$J2&lt;CP$2,1,0),0))</f>
        <v>0</v>
      </c>
      <c r="CP36" s="3">
        <f>IF(CP$2=MatrizdeEquipos!$J2,1,IF(CP$2&lt;MatrizdeEquipos!$J2,IF(MatrizdeEquipos!$J2&lt;CQ$2,1,0),0))</f>
        <v>0</v>
      </c>
      <c r="CQ36" s="3">
        <f>IF(CQ$2=MatrizdeEquipos!$J2,1,IF(CQ$2&lt;MatrizdeEquipos!$J2,IF(MatrizdeEquipos!$J2&lt;CR$2,1,0),0))</f>
        <v>0</v>
      </c>
      <c r="CR36" s="3">
        <f>IF(CR$2=MatrizdeEquipos!$J2,1,IF(CR$2&lt;MatrizdeEquipos!$J2,IF(MatrizdeEquipos!$J2&lt;CS$2,1,0),0))</f>
        <v>0</v>
      </c>
      <c r="CS36" s="3">
        <f>IF(CS$2=MatrizdeEquipos!$J2,1,IF(CS$2&lt;MatrizdeEquipos!$J2,IF(MatrizdeEquipos!$J2&lt;CT$2,1,0),0))</f>
        <v>0</v>
      </c>
      <c r="CT36" s="3">
        <f>IF(CT$2=MatrizdeEquipos!$J2,1,IF(CT$2&lt;MatrizdeEquipos!$J2,IF(MatrizdeEquipos!$J2&lt;CU$2,1,0),0))</f>
        <v>0</v>
      </c>
      <c r="CU36" s="3">
        <f>IF(CU$2=MatrizdeEquipos!$J2,1,IF(CU$2&lt;MatrizdeEquipos!$J2,IF(MatrizdeEquipos!$J2&lt;CV$2,1,0),0))</f>
        <v>0</v>
      </c>
      <c r="CV36" s="3">
        <f>IF(CV$2=MatrizdeEquipos!$J2,1,IF(CV$2&lt;MatrizdeEquipos!$J2,IF(MatrizdeEquipos!$J2&lt;CW$2,1,0),0))</f>
        <v>0</v>
      </c>
      <c r="CW36" s="3">
        <f>IF(CW$2=MatrizdeEquipos!$J2,1,IF(CW$2&lt;MatrizdeEquipos!$J2,IF(MatrizdeEquipos!$J2&lt;CX$2,1,0),0))</f>
        <v>0</v>
      </c>
      <c r="CX36" s="3">
        <f>IF(CX$2=MatrizdeEquipos!$J2,1,IF(CX$2&lt;MatrizdeEquipos!$J2,IF(MatrizdeEquipos!$J2&lt;CY$2,1,0),0))</f>
        <v>0</v>
      </c>
      <c r="CY36" s="3">
        <f>IF(CY$2=MatrizdeEquipos!$J2,1,IF(CY$2&lt;MatrizdeEquipos!$J2,IF(MatrizdeEquipos!$J2&lt;CZ$2,1,0),0))</f>
        <v>0</v>
      </c>
      <c r="CZ36" s="3">
        <f>IF(CZ$2=MatrizdeEquipos!$J2,1,IF(CZ$2&lt;MatrizdeEquipos!$J2,IF(MatrizdeEquipos!$J2&lt;DA$2,1,0),0))</f>
        <v>0</v>
      </c>
      <c r="DA36" s="3">
        <f>IF(DA$2=MatrizdeEquipos!$J2,1,IF(DA$2&lt;MatrizdeEquipos!$J2,IF(MatrizdeEquipos!$J2&lt;DB$2,1,0),0))</f>
        <v>0</v>
      </c>
      <c r="DB36" s="3">
        <f>IF(DB$2=MatrizdeEquipos!$J2,1,IF(DB$2&lt;MatrizdeEquipos!$J2,IF(MatrizdeEquipos!$J2&lt;DC$2,1,0),0))</f>
        <v>0</v>
      </c>
      <c r="DC36" s="3">
        <f>IF(DC$2=MatrizdeEquipos!$J2,1,IF(DC$2&lt;MatrizdeEquipos!$J2,IF(MatrizdeEquipos!$J2&lt;DD$2,1,0),0))</f>
        <v>0</v>
      </c>
      <c r="DD36" s="3">
        <f>IF(DD$2=MatrizdeEquipos!$J2,1,IF(DD$2&lt;MatrizdeEquipos!$J2,IF(MatrizdeEquipos!$J2&lt;DE$2,1,0),0))</f>
        <v>0</v>
      </c>
      <c r="DE36" s="3">
        <f>IF(DE$2=MatrizdeEquipos!$J2,1,IF(DE$2&lt;MatrizdeEquipos!$J2,IF(MatrizdeEquipos!$J2&lt;DF$2,1,0),0))</f>
        <v>0</v>
      </c>
      <c r="DF36" s="3">
        <f>IF(DF$2=MatrizdeEquipos!$J2,1,IF(DF$2&lt;MatrizdeEquipos!$J2,IF(MatrizdeEquipos!$J2&lt;DG$2,1,0),0))</f>
        <v>0</v>
      </c>
      <c r="DG36" s="3">
        <f>IF(DG$2=MatrizdeEquipos!$J2,1,IF(DG$2&lt;MatrizdeEquipos!$J2,IF(MatrizdeEquipos!$J2&lt;DH$2,1,0),0))</f>
        <v>0</v>
      </c>
      <c r="DH36" s="3">
        <f>IF(DH$2=MatrizdeEquipos!$J2,1,IF(DH$2&lt;MatrizdeEquipos!$J2,IF(MatrizdeEquipos!$J2&lt;DI$2,1,0),0))</f>
        <v>0</v>
      </c>
      <c r="DI36" s="3">
        <f>IF(DI$2=MatrizdeEquipos!$J2,1,IF(DI$2&lt;MatrizdeEquipos!$J2,IF(MatrizdeEquipos!$J2&lt;DJ$2,1,0),0))</f>
        <v>0</v>
      </c>
      <c r="DJ36" s="3">
        <f>IF(DJ$2=MatrizdeEquipos!$J2,1,IF(DJ$2&lt;MatrizdeEquipos!$J2,IF(MatrizdeEquipos!$J2&lt;DK$2,1,0),0))</f>
        <v>0</v>
      </c>
      <c r="DK36" s="3">
        <f>IF(DK$2=MatrizdeEquipos!$J2,1,IF(DK$2&lt;MatrizdeEquipos!$J2,IF(MatrizdeEquipos!$J2&lt;DL$2,1,0),0))</f>
        <v>0</v>
      </c>
      <c r="DL36" s="3">
        <f>IF(DL$2=MatrizdeEquipos!$J2,1,IF(DL$2&lt;MatrizdeEquipos!$J2,IF(MatrizdeEquipos!$J2&lt;DM$2,1,0),0))</f>
        <v>0</v>
      </c>
      <c r="DM36" s="3">
        <f>IF(DM$2=MatrizdeEquipos!$J2,1,IF(DM$2&lt;MatrizdeEquipos!$J2,IF(MatrizdeEquipos!$J2&lt;DN$2,1,0),0))</f>
        <v>0</v>
      </c>
      <c r="DN36" s="3">
        <f>IF(DN$2=MatrizdeEquipos!$J2,1,IF(DN$2&lt;MatrizdeEquipos!$J2,IF(MatrizdeEquipos!$J2&lt;DO$2,1,0),0))</f>
        <v>0</v>
      </c>
      <c r="DO36" s="3">
        <f>IF(DO$2=MatrizdeEquipos!$J2,1,IF(DO$2&lt;MatrizdeEquipos!$J2,IF(MatrizdeEquipos!$J2&lt;DP$2,1,0),0))</f>
        <v>0</v>
      </c>
      <c r="DP36" s="3">
        <f>IF(DP$2=MatrizdeEquipos!$J2,1,IF(DP$2&lt;MatrizdeEquipos!$J2,IF(MatrizdeEquipos!$J2&lt;DQ$2,1,0),0))</f>
        <v>0</v>
      </c>
      <c r="DQ36" s="3">
        <f>IF(DQ$2=MatrizdeEquipos!$J2,1,IF(DQ$2&lt;MatrizdeEquipos!$J2,IF(MatrizdeEquipos!$J2&lt;DR$2,1,0),0))</f>
        <v>0</v>
      </c>
      <c r="DR36" s="3">
        <f>IF(DR$2=MatrizdeEquipos!$J2,1,IF(DR$2&lt;MatrizdeEquipos!$J2,IF(MatrizdeEquipos!$J2&lt;DS$2,1,0),0))</f>
        <v>0</v>
      </c>
      <c r="DS36" s="3">
        <f>IF(DS$2=MatrizdeEquipos!$J2,1,IF(DS$2&lt;MatrizdeEquipos!$J2,IF(MatrizdeEquipos!$J2&lt;DT$2,1,0),0))</f>
        <v>0</v>
      </c>
      <c r="DT36" s="3">
        <f>IF(DT$2=MatrizdeEquipos!$J2,1,IF(DT$2&lt;MatrizdeEquipos!$J2,IF(MatrizdeEquipos!$J2&lt;DU$2,1,0),0))</f>
        <v>0</v>
      </c>
      <c r="DU36" s="3">
        <f>IF(DU$2=MatrizdeEquipos!$J2,1,IF(DU$2&lt;MatrizdeEquipos!$J2,IF(MatrizdeEquipos!$J2&lt;DV$2,1,0),0))</f>
        <v>0</v>
      </c>
      <c r="DV36" s="3">
        <f>IF(DV$2=MatrizdeEquipos!$J2,1,IF(DV$2&lt;MatrizdeEquipos!$J2,IF(MatrizdeEquipos!$J2&lt;DW$2,1,0),0))</f>
        <v>0</v>
      </c>
      <c r="DW36" s="3">
        <f>IF(DW$2=MatrizdeEquipos!$J2,1,IF(DW$2&lt;MatrizdeEquipos!$J2,IF(MatrizdeEquipos!$J2&lt;DX$2,1,0),0))</f>
        <v>0</v>
      </c>
      <c r="DX36" s="3">
        <f>IF(DX$2=MatrizdeEquipos!$J2,1,IF(DX$2&lt;MatrizdeEquipos!$J2,IF(MatrizdeEquipos!$J2&lt;DY$2,1,0),0))</f>
        <v>0</v>
      </c>
      <c r="DY36" s="3">
        <f>IF(DY$2=MatrizdeEquipos!$J2,1,IF(DY$2&lt;MatrizdeEquipos!$J2,IF(MatrizdeEquipos!$J2&lt;DZ$2,1,0),0))</f>
        <v>0</v>
      </c>
      <c r="DZ36" s="3">
        <f>IF(DZ$2=MatrizdeEquipos!$J2,1,IF(DZ$2&lt;MatrizdeEquipos!$J2,IF(MatrizdeEquipos!$J2&lt;EA$2,1,0),0))</f>
        <v>0</v>
      </c>
      <c r="EA36" s="3">
        <f>IF(EA$2=MatrizdeEquipos!$J2,1,IF(EA$2&lt;MatrizdeEquipos!$J2,IF(MatrizdeEquipos!$J2&lt;EB$2,1,0),0))</f>
        <v>0</v>
      </c>
      <c r="EB36" s="3">
        <f>IF(EB$2=MatrizdeEquipos!$J2,1,IF(EB$2&lt;MatrizdeEquipos!$J2,IF(MatrizdeEquipos!$J2&lt;EC$2,1,0),0))</f>
        <v>0</v>
      </c>
      <c r="EC36" s="3">
        <f>IF(EC$2=MatrizdeEquipos!$J2,1,IF(EC$2&lt;MatrizdeEquipos!$J2,IF(MatrizdeEquipos!$J2&lt;ED$2,1,0),0))</f>
        <v>0</v>
      </c>
      <c r="ED36" s="3">
        <f>IF(ED$2=MatrizdeEquipos!$J2,1,IF(ED$2&lt;MatrizdeEquipos!$J2,IF(MatrizdeEquipos!$J2&lt;EE$2,1,0),0))</f>
        <v>0</v>
      </c>
      <c r="EE36" s="3">
        <f>IF(EE$2=MatrizdeEquipos!$J2,1,IF(EE$2&lt;MatrizdeEquipos!$J2,IF(MatrizdeEquipos!$J2&lt;EF$2,1,0),0))</f>
        <v>0</v>
      </c>
      <c r="EF36" s="3">
        <f>IF(EF$2=MatrizdeEquipos!$J2,1,IF(EF$2&lt;MatrizdeEquipos!$J2,IF(MatrizdeEquipos!$J2&lt;EG$2,1,0),0))</f>
        <v>0</v>
      </c>
      <c r="EG36" s="3">
        <f>IF(EG$2=MatrizdeEquipos!$J2,1,IF(EG$2&lt;MatrizdeEquipos!$J2,IF(MatrizdeEquipos!$J2&lt;EH$2,1,0),0))</f>
        <v>0</v>
      </c>
      <c r="EH36" s="3">
        <f>IF(EH$2=MatrizdeEquipos!$J2,1,IF(EH$2&lt;MatrizdeEquipos!$J2,IF(MatrizdeEquipos!$J2&lt;EI$2,1,0),0))</f>
        <v>0</v>
      </c>
      <c r="EI36" s="3">
        <f>IF(EI$2=MatrizdeEquipos!$J2,1,IF(EI$2&lt;MatrizdeEquipos!$J2,IF(MatrizdeEquipos!$J2&lt;EJ$2,1,0),0))</f>
        <v>0</v>
      </c>
      <c r="EJ36" s="3">
        <f>IF(EJ$2=MatrizdeEquipos!$J2,1,IF(EJ$2&lt;MatrizdeEquipos!$J2,IF(MatrizdeEquipos!$J2&lt;EK$2,1,0),0))</f>
        <v>0</v>
      </c>
      <c r="EK36" s="3">
        <f>IF(EK$2=MatrizdeEquipos!$J2,1,IF(EK$2&lt;MatrizdeEquipos!$J2,IF(MatrizdeEquipos!$J2&lt;EL$2,1,0),0))</f>
        <v>0</v>
      </c>
      <c r="EL36" s="3">
        <f>IF(EL$2=MatrizdeEquipos!$J2,1,IF(EL$2&lt;MatrizdeEquipos!$J2,IF(MatrizdeEquipos!$J2&lt;EM$2,1,0),0))</f>
        <v>0</v>
      </c>
      <c r="EM36" s="3">
        <f>IF(EM$2=MatrizdeEquipos!$J2,1,IF(EM$2&lt;MatrizdeEquipos!$J2,IF(MatrizdeEquipos!$J2&lt;EN$2,1,0),0))</f>
        <v>0</v>
      </c>
      <c r="EN36" s="3">
        <f>IF(EN$2=MatrizdeEquipos!$J2,1,IF(EN$2&lt;MatrizdeEquipos!$J2,IF(MatrizdeEquipos!$J2&lt;EO$2,1,0),0))</f>
        <v>0</v>
      </c>
      <c r="EO36" s="3">
        <f>IF(EO$2=MatrizdeEquipos!$J2,1,IF(EO$2&lt;MatrizdeEquipos!$J2,IF(MatrizdeEquipos!$J2&lt;EP$2,1,0),0))</f>
        <v>0</v>
      </c>
      <c r="EP36" s="3">
        <f>IF(EP$2=MatrizdeEquipos!$J2,1,IF(EP$2&lt;MatrizdeEquipos!$J2,IF(MatrizdeEquipos!$J2&lt;EQ$2,1,0),0))</f>
        <v>0</v>
      </c>
      <c r="EQ36" s="3">
        <f>IF(EQ$2=MatrizdeEquipos!$J2,1,IF(EQ$2&lt;MatrizdeEquipos!$J2,IF(MatrizdeEquipos!$J2&lt;ER$2,1,0),0))</f>
        <v>0</v>
      </c>
      <c r="ER36" s="3">
        <f>IF(ER$2=MatrizdeEquipos!$J2,1,IF(ER$2&lt;MatrizdeEquipos!$J2,IF(MatrizdeEquipos!$J2&lt;ES$2,1,0),0))</f>
        <v>0</v>
      </c>
      <c r="ES36" s="3">
        <f>IF(ES$2=MatrizdeEquipos!$J2,1,IF(ES$2&lt;MatrizdeEquipos!$J2,IF(MatrizdeEquipos!$J2&lt;ET$2,1,0),0))</f>
        <v>0</v>
      </c>
      <c r="ET36" s="3">
        <f>IF(ET$2=MatrizdeEquipos!$J2,1,IF(ET$2&lt;MatrizdeEquipos!$J2,IF(MatrizdeEquipos!$J2&lt;EU$2,1,0),0))</f>
        <v>0</v>
      </c>
      <c r="EU36" s="3">
        <f>IF(EU$2=MatrizdeEquipos!$J2,1,IF(EU$2&lt;MatrizdeEquipos!$J2,IF(MatrizdeEquipos!$J2&lt;EV$2,1,0),0))</f>
        <v>0</v>
      </c>
      <c r="EV36" s="3">
        <f>IF(EV$2=MatrizdeEquipos!$J2,1,IF(EV$2&lt;MatrizdeEquipos!$J2,IF(MatrizdeEquipos!$J2&lt;EW$2,1,0),0))</f>
        <v>0</v>
      </c>
      <c r="EW36" s="3">
        <f>IF(EW$2=MatrizdeEquipos!$J2,1,IF(EW$2&lt;MatrizdeEquipos!$J2,IF(MatrizdeEquipos!$J2&lt;EX$2,1,0),0))</f>
        <v>0</v>
      </c>
      <c r="EX36" s="3">
        <f>IF(EX$2=MatrizdeEquipos!$J2,1,IF(EX$2&lt;MatrizdeEquipos!$J2,IF(MatrizdeEquipos!$J2&lt;EY$2,1,0),0))</f>
        <v>0</v>
      </c>
      <c r="EY36" s="3">
        <f>IF(EY$2=MatrizdeEquipos!$J2,1,IF(EY$2&lt;MatrizdeEquipos!$J2,IF(MatrizdeEquipos!$J2&lt;EZ$2,1,0),0))</f>
        <v>0</v>
      </c>
      <c r="EZ36" s="3">
        <f>IF(EZ$2=MatrizdeEquipos!$J2,1,IF(EZ$2&lt;MatrizdeEquipos!$J2,IF(MatrizdeEquipos!$J2&lt;FA$2,1,0),0))</f>
        <v>0</v>
      </c>
      <c r="FA36" s="3">
        <f>IF(FA$2=MatrizdeEquipos!$J2,1,IF(FA$2&lt;MatrizdeEquipos!$J2,IF(MatrizdeEquipos!$J2&lt;FB$2,1,0),0))</f>
        <v>0</v>
      </c>
      <c r="FB36" s="3">
        <f>IF(FB$2=MatrizdeEquipos!$J2,1,IF(FB$2&lt;MatrizdeEquipos!$J2,IF(MatrizdeEquipos!$J2&lt;FC$2,1,0),0))</f>
        <v>0</v>
      </c>
      <c r="FC36" s="3">
        <f>IF(FC$2=MatrizdeEquipos!$J2,1,IF(FC$2&lt;MatrizdeEquipos!$J2,IF(MatrizdeEquipos!$J2&lt;FD$2,1,0),0))</f>
        <v>0</v>
      </c>
      <c r="FD36" s="3">
        <f>IF(FD$2=MatrizdeEquipos!$J2,1,IF(FD$2&lt;MatrizdeEquipos!$J2,IF(MatrizdeEquipos!$J2&lt;FE$2,1,0),0))</f>
        <v>0</v>
      </c>
      <c r="FE36" s="3">
        <f>IF(FE$2=MatrizdeEquipos!$J2,1,IF(FE$2&lt;MatrizdeEquipos!$J2,IF(MatrizdeEquipos!$J2&lt;FF$2,1,0),0))</f>
        <v>0</v>
      </c>
      <c r="FF36" s="3">
        <f>IF(FF$2=MatrizdeEquipos!$J2,1,IF(FF$2&lt;MatrizdeEquipos!$J2,IF(MatrizdeEquipos!$J2&lt;FG$2,1,0),0))</f>
        <v>0</v>
      </c>
      <c r="FG36" s="3">
        <f>IF(FG$2=MatrizdeEquipos!$J2,1,IF(FG$2&lt;MatrizdeEquipos!$J2,IF(MatrizdeEquipos!$J2&lt;FH$2,1,0),0))</f>
        <v>0</v>
      </c>
      <c r="FH36" s="3">
        <f>IF(FH$2=MatrizdeEquipos!$J2,1,IF(FH$2&lt;MatrizdeEquipos!$J2,IF(MatrizdeEquipos!$J2&lt;FI$2,1,0),0))</f>
        <v>0</v>
      </c>
      <c r="FI36" s="3">
        <f>IF(FI$2=MatrizdeEquipos!$J2,1,IF(FI$2&lt;MatrizdeEquipos!$J2,IF(MatrizdeEquipos!$J2&lt;FJ$2,1,0),0))</f>
        <v>0</v>
      </c>
      <c r="FJ36" s="3">
        <f>IF(FJ$2=MatrizdeEquipos!$J2,1,IF(FJ$2&lt;MatrizdeEquipos!$J2,IF(MatrizdeEquipos!$J2&lt;FK$2,1,0),0))</f>
        <v>0</v>
      </c>
      <c r="FK36" s="3">
        <f>IF(FK$2=MatrizdeEquipos!$J2,1,IF(FK$2&lt;MatrizdeEquipos!$J2,IF(MatrizdeEquipos!$J2&lt;FL$2,1,0),0))</f>
        <v>0</v>
      </c>
      <c r="FL36" s="3">
        <f>IF(FL$2=MatrizdeEquipos!$J2,1,IF(FL$2&lt;MatrizdeEquipos!$J2,IF(MatrizdeEquipos!$J2&lt;FM$2,1,0),0))</f>
        <v>0</v>
      </c>
      <c r="FM36" s="3">
        <f>IF(FM$2=MatrizdeEquipos!$J2,1,IF(FM$2&lt;MatrizdeEquipos!$J2,IF(MatrizdeEquipos!$J2&lt;FN$2,1,0),0))</f>
        <v>0</v>
      </c>
      <c r="FN36" s="3">
        <f>IF(FN$2=MatrizdeEquipos!$J2,1,IF(FN$2&lt;MatrizdeEquipos!$J2,IF(MatrizdeEquipos!$J2&lt;FO$2,1,0),0))</f>
        <v>0</v>
      </c>
      <c r="FO36" s="3">
        <f>IF(FO$2=MatrizdeEquipos!$J2,1,IF(FO$2&lt;MatrizdeEquipos!$J2,IF(MatrizdeEquipos!$J2&lt;FP$2,1,0),0))</f>
        <v>0</v>
      </c>
      <c r="FP36" s="3">
        <f>IF(FP$2=MatrizdeEquipos!$J2,1,IF(FP$2&lt;MatrizdeEquipos!$J2,IF(MatrizdeEquipos!$J2&lt;FQ$2,1,0),0))</f>
        <v>0</v>
      </c>
      <c r="FQ36" s="3">
        <f>IF(FQ$2=MatrizdeEquipos!$J2,1,IF(FQ$2&lt;MatrizdeEquipos!$J2,IF(MatrizdeEquipos!$J2&lt;FR$2,1,0),0))</f>
        <v>0</v>
      </c>
      <c r="FR36" s="3">
        <f>IF(FR$2=MatrizdeEquipos!$J2,1,IF(FR$2&lt;MatrizdeEquipos!$J2,IF(MatrizdeEquipos!$J2&lt;FS$2,1,0),0))</f>
        <v>0</v>
      </c>
      <c r="FS36" s="3">
        <f>IF(FS$2=MatrizdeEquipos!$J2,1,IF(FS$2&lt;MatrizdeEquipos!$J2,IF(MatrizdeEquipos!$J2&lt;FT$2,1,0),0))</f>
        <v>0</v>
      </c>
      <c r="FT36" s="3">
        <f>IF(FT$2=MatrizdeEquipos!$J2,1,IF(FT$2&lt;MatrizdeEquipos!$J2,IF(MatrizdeEquipos!$J2&lt;FU$2,1,0),0))</f>
        <v>0</v>
      </c>
      <c r="FU36" s="3">
        <f>IF(FU$2=MatrizdeEquipos!$J2,1,IF(FU$2&lt;MatrizdeEquipos!$J2,IF(MatrizdeEquipos!$J2&lt;FV$2,1,0),0))</f>
        <v>0</v>
      </c>
      <c r="FV36" s="3">
        <f>IF(FV$2=MatrizdeEquipos!$J2,1,IF(FV$2&lt;MatrizdeEquipos!$J2,IF(MatrizdeEquipos!$J2&lt;FW$2,1,0),0))</f>
        <v>0</v>
      </c>
      <c r="FW36" s="3">
        <f>IF(FW$2=MatrizdeEquipos!$J2,1,IF(FW$2&lt;MatrizdeEquipos!$J2,IF(MatrizdeEquipos!$J2&lt;FX$2,1,0),0))</f>
        <v>0</v>
      </c>
      <c r="FX36" s="3">
        <f>IF(FX$2=MatrizdeEquipos!$J2,1,IF(FX$2&lt;MatrizdeEquipos!$J2,IF(MatrizdeEquipos!$J2&lt;FY$2,1,0),0))</f>
        <v>0</v>
      </c>
      <c r="FY36" s="3">
        <f>IF(FY$2=MatrizdeEquipos!$J2,1,IF(FY$2&lt;MatrizdeEquipos!$J2,IF(MatrizdeEquipos!$J2&lt;FZ$2,1,0),0))</f>
        <v>0</v>
      </c>
      <c r="FZ36" s="3">
        <f>IF(FZ$2=MatrizdeEquipos!$J2,1,IF(FZ$2&lt;MatrizdeEquipos!$J2,IF(MatrizdeEquipos!$J2&lt;GA$2,1,0),0))</f>
        <v>0</v>
      </c>
      <c r="GA36" s="3">
        <f>IF(GA$2=MatrizdeEquipos!$J2,1,IF(GA$2&lt;MatrizdeEquipos!$J2,IF(MatrizdeEquipos!$J2&lt;GB$2,1,0),0))</f>
        <v>0</v>
      </c>
      <c r="GB36" s="3">
        <f>IF(GB$2=MatrizdeEquipos!$J2,1,IF(GB$2&lt;MatrizdeEquipos!$J2,IF(MatrizdeEquipos!$J2&lt;GC$2,1,0),0))</f>
        <v>0</v>
      </c>
      <c r="GC36" s="3">
        <f>IF(GC$2=MatrizdeEquipos!$J2,1,IF(GC$2&lt;MatrizdeEquipos!$J2,IF(MatrizdeEquipos!$J2&lt;GD$2,1,0),0))</f>
        <v>0</v>
      </c>
      <c r="GD36" s="3">
        <f>IF(GD$2=MatrizdeEquipos!$J2,1,IF(GD$2&lt;MatrizdeEquipos!$J2,IF(MatrizdeEquipos!$J2&lt;GE$2,1,0),0))</f>
        <v>0</v>
      </c>
      <c r="GE36" s="3">
        <f>IF(GE$2=MatrizdeEquipos!$J2,1,IF(GE$2&lt;MatrizdeEquipos!$J2,IF(MatrizdeEquipos!$J2&lt;GF$2,1,0),0))</f>
        <v>0</v>
      </c>
      <c r="GF36" s="3">
        <f>IF(GF$2=MatrizdeEquipos!$J2,1,IF(GF$2&lt;MatrizdeEquipos!$J2,IF(MatrizdeEquipos!$J2&lt;GG$2,1,0),0))</f>
        <v>0</v>
      </c>
      <c r="GG36" s="3">
        <f>IF(GG$2=MatrizdeEquipos!$J2,1,IF(GG$2&lt;MatrizdeEquipos!$J2,IF(MatrizdeEquipos!$J2&lt;GH$2,1,0),0))</f>
        <v>0</v>
      </c>
      <c r="GH36" s="3">
        <f>IF(GH$2=MatrizdeEquipos!$J2,1,IF(GH$2&lt;MatrizdeEquipos!$J2,IF(MatrizdeEquipos!$J2&lt;GI$2,1,0),0))</f>
        <v>0</v>
      </c>
      <c r="GI36" s="3">
        <f>IF(GI$2=MatrizdeEquipos!$J2,1,IF(GI$2&lt;MatrizdeEquipos!$J2,IF(MatrizdeEquipos!$J2&lt;GJ$2,1,0),0))</f>
        <v>0</v>
      </c>
      <c r="GJ36" s="3">
        <f>IF(GJ$2=MatrizdeEquipos!$J2,1,IF(GJ$2&lt;MatrizdeEquipos!$J2,IF(MatrizdeEquipos!$J2&lt;GK$2,1,0),0))</f>
        <v>0</v>
      </c>
      <c r="GK36" s="3">
        <f>IF(GK$2=MatrizdeEquipos!$J2,1,IF(GK$2&lt;MatrizdeEquipos!$J2,IF(MatrizdeEquipos!$J2&lt;GL$2,1,0),0))</f>
        <v>0</v>
      </c>
      <c r="GL36" s="3">
        <f>IF(GL$2=MatrizdeEquipos!$J2,1,IF(GL$2&lt;MatrizdeEquipos!$J2,IF(MatrizdeEquipos!$J2&lt;GM$2,1,0),0))</f>
        <v>0</v>
      </c>
      <c r="GM36" s="3">
        <f>IF(GM$2=MatrizdeEquipos!$J2,1,IF(GM$2&lt;MatrizdeEquipos!$J2,IF(MatrizdeEquipos!$J2&lt;GN$2,1,0),0))</f>
        <v>0</v>
      </c>
      <c r="GN36" s="3">
        <f>IF(GN$2=MatrizdeEquipos!$J2,1,IF(GN$2&lt;MatrizdeEquipos!$J2,IF(MatrizdeEquipos!$J2&lt;GO$2,1,0),0))</f>
        <v>0</v>
      </c>
      <c r="GO36" s="3">
        <f>IF(GO$2=MatrizdeEquipos!$J2,1,IF(GO$2&lt;MatrizdeEquipos!$J2,IF(MatrizdeEquipos!$J2&lt;GP$2,1,0),0))</f>
        <v>0</v>
      </c>
      <c r="GP36" s="3">
        <f>IF(GP$2=MatrizdeEquipos!$J2,1,IF(GP$2&lt;MatrizdeEquipos!$J2,IF(MatrizdeEquipos!$J2&lt;GQ$2,1,0),0))</f>
        <v>0</v>
      </c>
      <c r="GQ36" s="3">
        <f>IF(GQ$2=MatrizdeEquipos!$J2,1,IF(GQ$2&lt;MatrizdeEquipos!$J2,IF(MatrizdeEquipos!$J2&lt;GR$2,1,0),0))</f>
        <v>0</v>
      </c>
      <c r="GR36" s="3">
        <f>IF(GR$2=MatrizdeEquipos!$J2,1,IF(GR$2&lt;MatrizdeEquipos!$J2,IF(MatrizdeEquipos!$J2&lt;GS$2,1,0),0))</f>
        <v>0</v>
      </c>
      <c r="GS36" s="3">
        <f>IF(GS$2=MatrizdeEquipos!$J2,1,IF(GS$2&lt;MatrizdeEquipos!$J2,IF(MatrizdeEquipos!$J2&lt;GT$2,1,0),0))</f>
        <v>0</v>
      </c>
      <c r="GT36" s="3">
        <f>IF(GT$2=MatrizdeEquipos!$J2,1,IF(GT$2&lt;MatrizdeEquipos!$J2,IF(MatrizdeEquipos!$J2&lt;GU$2,1,0),0))</f>
        <v>0</v>
      </c>
      <c r="GU36" s="3">
        <f>IF(GU$2=MatrizdeEquipos!$J2,1,IF(GU$2&lt;MatrizdeEquipos!$J2,IF(MatrizdeEquipos!$J2&lt;GV$2,1,0),0))</f>
        <v>0</v>
      </c>
      <c r="GV36" s="3">
        <f>IF(GV$2=MatrizdeEquipos!$J2,1,IF(GV$2&lt;MatrizdeEquipos!$J2,IF(MatrizdeEquipos!$J2&lt;GW$2,1,0),0))</f>
        <v>0</v>
      </c>
      <c r="GW36" s="3">
        <f>IF(GW$2=MatrizdeEquipos!$J2,1,IF(GW$2&lt;MatrizdeEquipos!$J2,IF(MatrizdeEquipos!$J2&lt;GX$2,1,0),0))</f>
        <v>0</v>
      </c>
      <c r="GX36" s="3">
        <f>IF(GX$2=MatrizdeEquipos!$J2,1,IF(GX$2&lt;MatrizdeEquipos!$J2,IF(MatrizdeEquipos!$J2&lt;GY$2,1,0),0))</f>
        <v>0</v>
      </c>
      <c r="GY36" s="3">
        <f>IF(GY$2=MatrizdeEquipos!$J2,1,IF(GY$2&lt;MatrizdeEquipos!$J2,IF(MatrizdeEquipos!$J2&lt;GZ$2,1,0),0))</f>
        <v>0</v>
      </c>
      <c r="GZ36" s="3">
        <f>IF(GZ$2=MatrizdeEquipos!$J2,1,IF(GZ$2&lt;MatrizdeEquipos!$J2,IF(MatrizdeEquipos!$J2&lt;HA$2,1,0),0))</f>
        <v>0</v>
      </c>
      <c r="HA36" s="3">
        <f>IF(HA$2=MatrizdeEquipos!$J2,1,IF(HA$2&lt;MatrizdeEquipos!$J2,IF(MatrizdeEquipos!$J2&lt;HB$2,1,0),0))</f>
        <v>0</v>
      </c>
      <c r="HB36" s="3">
        <f>IF(HB$2=MatrizdeEquipos!$J2,1,IF(HB$2&lt;MatrizdeEquipos!$J2,IF(MatrizdeEquipos!$J2&lt;HC$2,1,0),0))</f>
        <v>0</v>
      </c>
      <c r="HC36" s="3">
        <f>IF(HC$2=MatrizdeEquipos!$J2,1,IF(HC$2&lt;MatrizdeEquipos!$J2,IF(MatrizdeEquipos!$J2&lt;HD$2,1,0),0))</f>
        <v>0</v>
      </c>
      <c r="HD36" s="3">
        <f>IF(HD$2=MatrizdeEquipos!$J2,1,IF(HD$2&lt;MatrizdeEquipos!$J2,IF(MatrizdeEquipos!$J2&lt;HE$2,1,0),0))</f>
        <v>0</v>
      </c>
      <c r="HE36" s="3">
        <f>IF(HE$2=MatrizdeEquipos!$J2,1,IF(HE$2&lt;MatrizdeEquipos!$J2,IF(MatrizdeEquipos!$J2&lt;HF$2,1,0),0))</f>
        <v>0</v>
      </c>
      <c r="HF36" s="3">
        <f>IF(HF$2=MatrizdeEquipos!$J2,1,IF(HF$2&lt;MatrizdeEquipos!$J2,IF(MatrizdeEquipos!$J2&lt;HG$2,1,0),0))</f>
        <v>0</v>
      </c>
      <c r="HG36" s="3">
        <f>IF(HG$2=MatrizdeEquipos!$J2,1,IF(HG$2&lt;MatrizdeEquipos!$J2,IF(MatrizdeEquipos!$J2&lt;HH$2,1,0),0))</f>
        <v>0</v>
      </c>
      <c r="HH36" s="3">
        <f>IF(HH$2=MatrizdeEquipos!$J2,1,IF(HH$2&lt;MatrizdeEquipos!$J2,IF(MatrizdeEquipos!$J2&lt;HI$2,1,0),0))</f>
        <v>0</v>
      </c>
      <c r="HI36" s="3">
        <f>IF(HI$2=MatrizdeEquipos!$J2,1,IF(HI$2&lt;MatrizdeEquipos!$J2,IF(MatrizdeEquipos!$J2&lt;HJ$2,1,0),0))</f>
        <v>0</v>
      </c>
      <c r="HJ36" s="3">
        <f>IF(HJ$2=MatrizdeEquipos!$J2,1,IF(HJ$2&lt;MatrizdeEquipos!$J2,IF(MatrizdeEquipos!$J2&lt;HK$2,1,0),0))</f>
        <v>0</v>
      </c>
      <c r="HK36" s="3">
        <f>IF(HK$2=MatrizdeEquipos!$J2,1,IF(HK$2&lt;MatrizdeEquipos!$J2,IF(MatrizdeEquipos!$J2&lt;HL$2,1,0),0))</f>
        <v>0</v>
      </c>
      <c r="HL36" s="3">
        <f>IF(HL$2=MatrizdeEquipos!$J2,1,IF(HL$2&lt;MatrizdeEquipos!$J2,IF(MatrizdeEquipos!$J2&lt;HM$2,1,0),0))</f>
        <v>0</v>
      </c>
      <c r="HM36" s="3">
        <f>IF(HM$2=MatrizdeEquipos!$J2,1,IF(HM$2&lt;MatrizdeEquipos!$J2,IF(MatrizdeEquipos!$J2&lt;HN$2,1,0),0))</f>
        <v>0</v>
      </c>
      <c r="HN36" s="3">
        <f>IF(HN$2=MatrizdeEquipos!$J2,1,IF(HN$2&lt;MatrizdeEquipos!$J2,IF(MatrizdeEquipos!$J2&lt;HO$2,1,0),0))</f>
        <v>0</v>
      </c>
      <c r="HO36" s="3">
        <f>IF(HO$2=MatrizdeEquipos!$J2,1,IF(HO$2&lt;MatrizdeEquipos!$J2,IF(MatrizdeEquipos!$J2&lt;HP$2,1,0),0))</f>
        <v>0</v>
      </c>
      <c r="HP36" s="3">
        <f>IF(HP$2=MatrizdeEquipos!$J2,1,IF(HP$2&lt;MatrizdeEquipos!$J2,IF(MatrizdeEquipos!$J2&lt;HQ$2,1,0),0))</f>
        <v>0</v>
      </c>
      <c r="HQ36" s="3">
        <f>IF(HQ$2=MatrizdeEquipos!$J2,1,IF(HQ$2&lt;MatrizdeEquipos!$J2,IF(MatrizdeEquipos!$J2&lt;HR$2,1,0),0))</f>
        <v>0</v>
      </c>
      <c r="HR36" s="3">
        <f>IF(HR$2=MatrizdeEquipos!$J2,1,IF(HR$2&lt;MatrizdeEquipos!$J2,IF(MatrizdeEquipos!$J2&lt;HS$2,1,0),0))</f>
        <v>0</v>
      </c>
      <c r="HS36" s="3">
        <f>IF(HS$2=MatrizdeEquipos!$J2,1,IF(HS$2&lt;MatrizdeEquipos!$J2,IF(MatrizdeEquipos!$J2&lt;HT$2,1,0),0))</f>
        <v>0</v>
      </c>
      <c r="HT36" s="3">
        <f>IF(HT$2=MatrizdeEquipos!$J2,1,IF(HT$2&lt;MatrizdeEquipos!$J2,IF(MatrizdeEquipos!$J2&lt;HU$2,1,0),0))</f>
        <v>0</v>
      </c>
      <c r="HU36" s="3">
        <f>IF(HU$2=MatrizdeEquipos!$J2,1,IF(HU$2&lt;MatrizdeEquipos!$J2,IF(MatrizdeEquipos!$J2&lt;HV$2,1,0),0))</f>
        <v>0</v>
      </c>
      <c r="HV36" s="3">
        <f>IF(HV$2=MatrizdeEquipos!$J2,1,IF(HV$2&lt;MatrizdeEquipos!$J2,IF(MatrizdeEquipos!$J2&lt;HW$2,1,0),0))</f>
        <v>0</v>
      </c>
      <c r="HW36" s="3">
        <f>IF(HW$2=MatrizdeEquipos!$J2,1,IF(HW$2&lt;MatrizdeEquipos!$J2,IF(MatrizdeEquipos!$J2&lt;HX$2,1,0),0))</f>
        <v>0</v>
      </c>
      <c r="HX36" s="3">
        <f>IF(HX$2=MatrizdeEquipos!$J2,1,IF(HX$2&lt;MatrizdeEquipos!$J2,IF(MatrizdeEquipos!$J2&lt;HY$2,1,0),0))</f>
        <v>0</v>
      </c>
      <c r="HY36" s="3">
        <f>IF(HY$2=MatrizdeEquipos!$J2,1,IF(HY$2&lt;MatrizdeEquipos!$J2,IF(MatrizdeEquipos!$J2&lt;HZ$2,1,0),0))</f>
        <v>0</v>
      </c>
      <c r="HZ36" s="3">
        <f>IF(HZ$2=MatrizdeEquipos!$J2,1,IF(HZ$2&lt;MatrizdeEquipos!$J2,IF(MatrizdeEquipos!$J2&lt;IA$2,1,0),0))</f>
        <v>0</v>
      </c>
      <c r="IA36" s="3">
        <f>IF(IA$2=MatrizdeEquipos!$J2,1,IF(IA$2&lt;MatrizdeEquipos!$J2,IF(MatrizdeEquipos!$J2&lt;IB$2,1,0),0))</f>
        <v>0</v>
      </c>
      <c r="IB36" s="3">
        <f>IF(IB$2=MatrizdeEquipos!$J2,1,IF(IB$2&lt;MatrizdeEquipos!$J2,IF(MatrizdeEquipos!$J2&lt;IC$2,1,0),0))</f>
        <v>0</v>
      </c>
      <c r="IC36" s="3">
        <f>IF(IC$2=MatrizdeEquipos!$J2,1,IF(IC$2&lt;MatrizdeEquipos!$J2,IF(MatrizdeEquipos!$J2&lt;ID$2,1,0),0))</f>
        <v>0</v>
      </c>
      <c r="ID36" s="3">
        <f>IF(ID$2=MatrizdeEquipos!$J2,1,IF(ID$2&lt;MatrizdeEquipos!$J2,IF(MatrizdeEquipos!$J2&lt;IE$2,1,0),0))</f>
        <v>0</v>
      </c>
      <c r="IE36" s="3">
        <f>IF(IE$2=MatrizdeEquipos!$J2,1,IF(IE$2&lt;MatrizdeEquipos!$J2,IF(MatrizdeEquipos!$J2&lt;IF$2,1,0),0))</f>
        <v>0</v>
      </c>
      <c r="IF36" s="3">
        <f>IF(IF$2=MatrizdeEquipos!$J2,1,IF(IF$2&lt;MatrizdeEquipos!$J2,IF(MatrizdeEquipos!$J2&lt;IG$2,1,0),0))</f>
        <v>0</v>
      </c>
      <c r="IG36" s="3">
        <f>IF(IG$2=MatrizdeEquipos!$J2,1,IF(IG$2&lt;MatrizdeEquipos!$J2,IF(MatrizdeEquipos!$J2&lt;IH$2,1,0),0))</f>
        <v>0</v>
      </c>
      <c r="IH36" s="3">
        <f>IF(IH$2=MatrizdeEquipos!$J2,1,IF(IH$2&lt;MatrizdeEquipos!$J2,IF(MatrizdeEquipos!$J2&lt;II$2,1,0),0))</f>
        <v>0</v>
      </c>
      <c r="II36" s="3">
        <f>IF(II$2=MatrizdeEquipos!$J2,1,IF(II$2&lt;MatrizdeEquipos!$J2,IF(MatrizdeEquipos!$J2&lt;IJ$2,1,0),0))</f>
        <v>0</v>
      </c>
      <c r="IJ36" s="3">
        <f>IF(IJ$2=MatrizdeEquipos!$J2,1,IF(IJ$2&lt;MatrizdeEquipos!$J2,IF(MatrizdeEquipos!$J2&lt;IK$2,1,0),0))</f>
        <v>0</v>
      </c>
      <c r="IK36" s="3">
        <f>IF(IK$2=MatrizdeEquipos!$J2,1,IF(IK$2&lt;MatrizdeEquipos!$J2,IF(MatrizdeEquipos!$J2&lt;IL$2,1,0),0))</f>
        <v>0</v>
      </c>
      <c r="IL36" s="3">
        <f>IF(IL$2=MatrizdeEquipos!$J2,1,IF(IL$2&lt;MatrizdeEquipos!$J2,IF(MatrizdeEquipos!$J2&lt;IM$2,1,0),0))</f>
        <v>0</v>
      </c>
      <c r="IM36" s="3">
        <f>IF(IM$2=MatrizdeEquipos!$J2,1,IF(IM$2&lt;MatrizdeEquipos!$J2,IF(MatrizdeEquipos!$J2&lt;IN$2,1,0),0))</f>
        <v>0</v>
      </c>
      <c r="IN36" s="3">
        <f>IF(IN$2=MatrizdeEquipos!$J2,1,IF(IN$2&lt;MatrizdeEquipos!$J2,IF(MatrizdeEquipos!$J2&lt;IO$2,1,0),0))</f>
        <v>0</v>
      </c>
      <c r="IO36" s="3">
        <f>IF(IO$2=MatrizdeEquipos!$J2,1,IF(IO$2&lt;MatrizdeEquipos!$J2,IF(MatrizdeEquipos!$J2&lt;IP$2,1,0),0))</f>
        <v>0</v>
      </c>
      <c r="IP36" s="3">
        <f>IF(IP$2=MatrizdeEquipos!$J2,1,IF(IP$2&lt;MatrizdeEquipos!$J2,IF(MatrizdeEquipos!$J2&lt;IQ$2,1,0),0))</f>
        <v>0</v>
      </c>
      <c r="IQ36" s="3">
        <f>IF(IQ$2=MatrizdeEquipos!$J2,1,IF(IQ$2&lt;MatrizdeEquipos!$J2,IF(MatrizdeEquipos!$J2&lt;IR$2,1,0),0))</f>
        <v>0</v>
      </c>
      <c r="IR36" s="3">
        <f>IF(IR$2=MatrizdeEquipos!$J2,1,IF(IR$2&lt;MatrizdeEquipos!$J2,IF(MatrizdeEquipos!$J2&lt;IS$2,1,0),0))</f>
        <v>0</v>
      </c>
      <c r="IS36" s="3">
        <f>IF(IS$2=MatrizdeEquipos!$J2,1,IF(IS$2&lt;MatrizdeEquipos!$J2,IF(MatrizdeEquipos!$J2&lt;IT$2,1,0),0))</f>
        <v>0</v>
      </c>
      <c r="IT36" s="3">
        <f>IF(IT$2=MatrizdeEquipos!$J2,1,IF(IT$2&lt;MatrizdeEquipos!$J2,IF(MatrizdeEquipos!$J2&lt;IU$2,1,0),0))</f>
        <v>0</v>
      </c>
      <c r="IU36" s="3">
        <f>IF(IU$2=MatrizdeEquipos!$J2,1,IF(IU$2&lt;MatrizdeEquipos!$J2,IF(MatrizdeEquipos!$J2&lt;IV$2,1,0),0))</f>
        <v>0</v>
      </c>
      <c r="IV36" s="3">
        <f>IF(IV$2=MatrizdeEquipos!$J2,1,IF(IV$2&lt;MatrizdeEquipos!$J2,IF(MatrizdeEquipos!$J2&lt;IW$2,1,0),0))</f>
        <v>0</v>
      </c>
      <c r="IW36" s="3">
        <f>IF(IW$2=MatrizdeEquipos!$J2,1,IF(IW$2&lt;MatrizdeEquipos!$J2,IF(MatrizdeEquipos!$J2&lt;IX$2,1,0),0))</f>
        <v>0</v>
      </c>
      <c r="IX36" s="3">
        <f>IF(IX$2=MatrizdeEquipos!$J2,1,IF(IX$2&lt;MatrizdeEquipos!$J2,IF(MatrizdeEquipos!$J2&lt;IY$2,1,0),0))</f>
        <v>0</v>
      </c>
      <c r="IY36" s="3">
        <f>IF(IY$2=MatrizdeEquipos!$J2,1,IF(IY$2&lt;MatrizdeEquipos!$J2,IF(MatrizdeEquipos!$J2&lt;IZ$2,1,0),0))</f>
        <v>0</v>
      </c>
      <c r="IZ36" s="3">
        <f>IF(IZ$2=MatrizdeEquipos!$J2,1,IF(IZ$2&lt;MatrizdeEquipos!$J2,IF(MatrizdeEquipos!$J2&lt;JA$2,1,0),0))</f>
        <v>0</v>
      </c>
      <c r="JA36" s="3">
        <f>IF(JA$2=MatrizdeEquipos!$J2,1,IF(JA$2&lt;MatrizdeEquipos!$J2,IF(MatrizdeEquipos!$J2&lt;JB$2,1,0),0))</f>
        <v>0</v>
      </c>
      <c r="JB36" s="3">
        <f>IF(JB$2=MatrizdeEquipos!$J2,1,IF(JB$2&lt;MatrizdeEquipos!$J2,IF(MatrizdeEquipos!$J2&lt;JC$2,1,0),0))</f>
        <v>0</v>
      </c>
      <c r="JC36" s="3">
        <f>IF(JC$2=MatrizdeEquipos!$J2,1,IF(JC$2&lt;MatrizdeEquipos!$J2,IF(MatrizdeEquipos!$J2&lt;JD$2,1,0),0))</f>
        <v>0</v>
      </c>
      <c r="JD36" s="3">
        <f>IF(JD$2=MatrizdeEquipos!$J2,1,IF(JD$2&lt;MatrizdeEquipos!$J2,IF(MatrizdeEquipos!$J2&lt;JE$2,1,0),0))</f>
        <v>0</v>
      </c>
      <c r="JE36" s="3">
        <f>IF(JE$2=MatrizdeEquipos!$J2,1,IF(JE$2&lt;MatrizdeEquipos!$J2,IF(MatrizdeEquipos!$J2&lt;JF$2,1,0),0))</f>
        <v>0</v>
      </c>
      <c r="JF36" s="3">
        <f>IF(JF$2=MatrizdeEquipos!$J2,1,IF(JF$2&lt;MatrizdeEquipos!$J2,IF(MatrizdeEquipos!$J2&lt;JG$2,1,0),0))</f>
        <v>0</v>
      </c>
      <c r="JG36" s="3">
        <f>IF(JG$2=MatrizdeEquipos!$J2,1,IF(JG$2&lt;MatrizdeEquipos!$J2,IF(MatrizdeEquipos!$J2&lt;JH$2,1,0),0))</f>
        <v>0</v>
      </c>
      <c r="JH36" s="3">
        <f>IF(JH$2=MatrizdeEquipos!$J2,1,IF(JH$2&lt;MatrizdeEquipos!$J2,IF(MatrizdeEquipos!$J2&lt;JI$2,1,0),0))</f>
        <v>0</v>
      </c>
      <c r="JI36" s="3">
        <f>IF(JI$2=MatrizdeEquipos!$J2,1,IF(JI$2&lt;MatrizdeEquipos!$J2,IF(MatrizdeEquipos!$J2&lt;JJ$2,1,0),0))</f>
        <v>0</v>
      </c>
      <c r="JJ36" s="3">
        <f>IF(JJ$2=MatrizdeEquipos!$J2,1,IF(JJ$2&lt;MatrizdeEquipos!$J2,IF(MatrizdeEquipos!$J2&lt;JK$2,1,0),0))</f>
        <v>0</v>
      </c>
      <c r="JK36" s="3">
        <f>IF(JK$2=MatrizdeEquipos!$J2,1,IF(JK$2&lt;MatrizdeEquipos!$J2,IF(MatrizdeEquipos!$J2&lt;JL$2,1,0),0))</f>
        <v>0</v>
      </c>
      <c r="JL36" s="3">
        <f>IF(JL$2=MatrizdeEquipos!$J2,1,IF(JL$2&lt;MatrizdeEquipos!$J2,IF(MatrizdeEquipos!$J2&lt;JM$2,1,0),0))</f>
        <v>0</v>
      </c>
      <c r="JM36" s="3">
        <f>IF(JM$2=MatrizdeEquipos!$J2,1,IF(JM$2&lt;MatrizdeEquipos!$J2,IF(MatrizdeEquipos!$J2&lt;JN$2,1,0),0))</f>
        <v>0</v>
      </c>
      <c r="JN36" s="3">
        <f>IF(JN$2=MatrizdeEquipos!$J2,1,IF(JN$2&lt;MatrizdeEquipos!$J2,IF(MatrizdeEquipos!$J2&lt;JO$2,1,0),0))</f>
        <v>0</v>
      </c>
      <c r="JO36" s="3">
        <f>IF(JO$2=MatrizdeEquipos!$J2,1,IF(JO$2&lt;MatrizdeEquipos!$J2,IF(MatrizdeEquipos!$J2&lt;JP$2,1,0),0))</f>
        <v>0</v>
      </c>
      <c r="JP36" s="3">
        <f>IF(JP$2=MatrizdeEquipos!$J2,1,IF(JP$2&lt;MatrizdeEquipos!$J2,IF(MatrizdeEquipos!$J2&lt;JQ$2,1,0),0))</f>
        <v>0</v>
      </c>
      <c r="JQ36" s="3">
        <f>IF(JQ$2=MatrizdeEquipos!$J2,1,IF(JQ$2&lt;MatrizdeEquipos!$J2,IF(MatrizdeEquipos!$J2&lt;JR$2,1,0),0))</f>
        <v>0</v>
      </c>
      <c r="JR36" s="3">
        <f>IF(JR$2=MatrizdeEquipos!$J2,1,IF(JR$2&lt;MatrizdeEquipos!$J2,IF(MatrizdeEquipos!$J2&lt;JS$2,1,0),0))</f>
        <v>0</v>
      </c>
      <c r="JS36" s="3">
        <f>IF(JS$2=MatrizdeEquipos!$J2,1,IF(JS$2&lt;MatrizdeEquipos!$J2,IF(MatrizdeEquipos!$J2&lt;JT$2,1,0),0))</f>
        <v>0</v>
      </c>
      <c r="JT36" s="3">
        <f>IF(JT$2=MatrizdeEquipos!$J2,1,IF(JT$2&lt;MatrizdeEquipos!$J2,IF(MatrizdeEquipos!$J2&lt;JU$2,1,0),0))</f>
        <v>0</v>
      </c>
      <c r="JU36" s="3">
        <f>IF(JU$2=MatrizdeEquipos!$J2,1,IF(JU$2&lt;MatrizdeEquipos!$J2,IF(MatrizdeEquipos!$J2&lt;JV$2,1,0),0))</f>
        <v>0</v>
      </c>
      <c r="JV36" s="3">
        <f>IF(JV$2=MatrizdeEquipos!$J2,1,IF(JV$2&lt;MatrizdeEquipos!$J2,IF(MatrizdeEquipos!$J2&lt;JW$2,1,0),0))</f>
        <v>0</v>
      </c>
      <c r="JW36" s="3">
        <f>IF(JW$2=MatrizdeEquipos!$J2,1,IF(JW$2&lt;MatrizdeEquipos!$J2,IF(MatrizdeEquipos!$J2&lt;JX$2,1,0),0))</f>
        <v>0</v>
      </c>
      <c r="JX36" s="3">
        <f>IF(JX$2=MatrizdeEquipos!$J2,1,IF(JX$2&lt;MatrizdeEquipos!$J2,IF(MatrizdeEquipos!$J2&lt;JY$2,1,0),0))</f>
        <v>0</v>
      </c>
      <c r="JY36" s="3">
        <f>IF(JY$2=MatrizdeEquipos!$J2,1,IF(JY$2&lt;MatrizdeEquipos!$J2,IF(MatrizdeEquipos!$J2&lt;JZ$2,1,0),0))</f>
        <v>0</v>
      </c>
      <c r="JZ36" s="3">
        <f>IF(JZ$2=MatrizdeEquipos!$J2,1,IF(JZ$2&lt;MatrizdeEquipos!$J2,IF(MatrizdeEquipos!$J2&lt;KA$2,1,0),0))</f>
        <v>0</v>
      </c>
      <c r="KA36" s="3">
        <f>IF(KA$2=MatrizdeEquipos!$J2,1,IF(KA$2&lt;MatrizdeEquipos!$J2,IF(MatrizdeEquipos!$J2&lt;KB$2,1,0),0))</f>
        <v>0</v>
      </c>
      <c r="KB36" s="3">
        <f>IF(KB$2=MatrizdeEquipos!$J2,1,IF(KB$2&lt;MatrizdeEquipos!$J2,IF(MatrizdeEquipos!$J2&lt;KC$2,1,0),0))</f>
        <v>0</v>
      </c>
      <c r="KC36" s="3">
        <f>IF(KC$2=MatrizdeEquipos!$J2,1,IF(KC$2&lt;MatrizdeEquipos!$J2,IF(MatrizdeEquipos!$J2&lt;KD$2,1,0),0))</f>
        <v>0</v>
      </c>
      <c r="KD36" s="3">
        <f>IF(KD$2=MatrizdeEquipos!$J2,1,IF(KD$2&lt;MatrizdeEquipos!$J2,IF(MatrizdeEquipos!$J2&lt;KE$2,1,0),0))</f>
        <v>0</v>
      </c>
      <c r="KE36" s="3">
        <f>IF(KE$2=MatrizdeEquipos!$J2,1,IF(KE$2&lt;MatrizdeEquipos!$J2,IF(MatrizdeEquipos!$J2&lt;KF$2,1,0),0))</f>
        <v>0</v>
      </c>
      <c r="KF36" s="3">
        <f>IF(KF$2=MatrizdeEquipos!$J2,1,IF(KF$2&lt;MatrizdeEquipos!$J2,IF(MatrizdeEquipos!$J2&lt;KG$2,1,0),0))</f>
        <v>0</v>
      </c>
      <c r="KG36" s="3">
        <f>IF(KG$2=MatrizdeEquipos!$J2,1,IF(KG$2&lt;MatrizdeEquipos!$J2,IF(MatrizdeEquipos!$J2&lt;KH$2,1,0),0))</f>
        <v>0</v>
      </c>
      <c r="KH36" s="3">
        <f>IF(KH$2=MatrizdeEquipos!$J2,1,IF(KH$2&lt;MatrizdeEquipos!$J2,IF(MatrizdeEquipos!$J2&lt;KI$2,1,0),0))</f>
        <v>0</v>
      </c>
      <c r="KI36" s="3">
        <f>IF(KI$2=MatrizdeEquipos!$J2,1,IF(KI$2&lt;MatrizdeEquipos!$J2,IF(MatrizdeEquipos!$J2&lt;KJ$2,1,0),0))</f>
        <v>0</v>
      </c>
      <c r="KJ36" s="3">
        <f>IF(KJ$2=MatrizdeEquipos!$J2,1,IF(KJ$2&lt;MatrizdeEquipos!$J2,IF(MatrizdeEquipos!$J2&lt;KK$2,1,0),0))</f>
        <v>0</v>
      </c>
      <c r="KK36" s="3">
        <f>IF(KK$2=MatrizdeEquipos!$J2,1,IF(KK$2&lt;MatrizdeEquipos!$J2,IF(MatrizdeEquipos!$J2&lt;KL$2,1,0),0))</f>
        <v>0</v>
      </c>
      <c r="KL36" s="3">
        <f>IF(KL$2=MatrizdeEquipos!$J2,1,IF(KL$2&lt;MatrizdeEquipos!$J2,IF(MatrizdeEquipos!$J2&lt;KM$2,1,0),0))</f>
        <v>0</v>
      </c>
      <c r="KM36" s="3">
        <f>IF(KM$2=MatrizdeEquipos!$J2,1,IF(KM$2&lt;MatrizdeEquipos!$J2,IF(MatrizdeEquipos!$J2&lt;KN$2,1,0),0))</f>
        <v>0</v>
      </c>
      <c r="KN36" s="3">
        <f>IF(KN$2=MatrizdeEquipos!$J2,1,IF(KN$2&lt;MatrizdeEquipos!$J2,IF(MatrizdeEquipos!$J2&lt;KO$2,1,0),0))</f>
        <v>0</v>
      </c>
      <c r="KO36" s="3">
        <f>IF(KO$2=MatrizdeEquipos!$J2,1,IF(KO$2&lt;MatrizdeEquipos!$J2,IF(MatrizdeEquipos!$J2&lt;KP$2,1,0),0))</f>
        <v>0</v>
      </c>
      <c r="KP36" s="3">
        <f>IF(KP$2=MatrizdeEquipos!$J2,1,IF(KP$2&lt;MatrizdeEquipos!$J2,IF(MatrizdeEquipos!$J2&lt;KQ$2,1,0),0))</f>
        <v>0</v>
      </c>
      <c r="KQ36" s="3">
        <f>IF(KQ$2=MatrizdeEquipos!$J2,1,IF(KQ$2&lt;MatrizdeEquipos!$J2,IF(MatrizdeEquipos!$J2&lt;KR$2,1,0),0))</f>
        <v>0</v>
      </c>
      <c r="KR36" s="3">
        <f>IF(KR$2=MatrizdeEquipos!$J2,1,IF(KR$2&lt;MatrizdeEquipos!$J2,IF(MatrizdeEquipos!$J2&lt;KS$2,1,0),0))</f>
        <v>0</v>
      </c>
      <c r="KS36" s="3">
        <f>IF(KS$2=MatrizdeEquipos!$J2,1,IF(KS$2&lt;MatrizdeEquipos!$J2,IF(MatrizdeEquipos!$J2&lt;KT$2,1,0),0))</f>
        <v>0</v>
      </c>
      <c r="KT36" s="3">
        <f>IF(KT$2=MatrizdeEquipos!$J2,1,IF(KT$2&lt;MatrizdeEquipos!$J2,IF(MatrizdeEquipos!$J2&lt;KU$2,1,0),0))</f>
        <v>0</v>
      </c>
      <c r="KU36" s="3">
        <f>IF(KU$2=MatrizdeEquipos!$J2,1,IF(KU$2&lt;MatrizdeEquipos!$J2,IF(MatrizdeEquipos!$J2&lt;KV$2,1,0),0))</f>
        <v>0</v>
      </c>
      <c r="KV36" s="3">
        <f>IF(KV$2=MatrizdeEquipos!$J2,1,IF(KV$2&lt;MatrizdeEquipos!$J2,IF(MatrizdeEquipos!$J2&lt;KW$2,1,0),0))</f>
        <v>0</v>
      </c>
      <c r="KW36" s="3">
        <f>IF(KW$2=MatrizdeEquipos!$J2,1,IF(KW$2&lt;MatrizdeEquipos!$J2,IF(MatrizdeEquipos!$J2&lt;KX$2,1,0),0))</f>
        <v>0</v>
      </c>
      <c r="KX36" s="3">
        <f>IF(KX$2=MatrizdeEquipos!$J2,1,IF(KX$2&lt;MatrizdeEquipos!$J2,IF(MatrizdeEquipos!$J2&lt;KY$2,1,0),0))</f>
        <v>0</v>
      </c>
      <c r="KY36" s="3">
        <f>IF(KY$2=MatrizdeEquipos!$J2,1,IF(KY$2&lt;MatrizdeEquipos!$J2,IF(MatrizdeEquipos!$J2&lt;KZ$2,1,0),0))</f>
        <v>0</v>
      </c>
      <c r="KZ36" s="3">
        <f>IF(KZ$2=MatrizdeEquipos!$J2,1,IF(KZ$2&lt;MatrizdeEquipos!$J2,IF(MatrizdeEquipos!$J2&lt;LA$2,1,0),0))</f>
        <v>0</v>
      </c>
      <c r="LA36" s="3">
        <f>IF(LA$2=MatrizdeEquipos!$J2,1,IF(LA$2&lt;MatrizdeEquipos!$J2,IF(MatrizdeEquipos!$J2&lt;LB$2,1,0),0))</f>
        <v>0</v>
      </c>
      <c r="LB36" s="3">
        <f>IF(LB$2=MatrizdeEquipos!$J2,1,IF(LB$2&lt;MatrizdeEquipos!$J2,IF(MatrizdeEquipos!$J2&lt;LC$2,1,0),0))</f>
        <v>0</v>
      </c>
      <c r="LC36" s="3">
        <f>IF(LC$2=MatrizdeEquipos!$J2,1,IF(LC$2&lt;MatrizdeEquipos!$J2,IF(MatrizdeEquipos!$J2&lt;LD$2,1,0),0))</f>
        <v>0</v>
      </c>
      <c r="LD36" s="3">
        <f>IF(LD$2=MatrizdeEquipos!$J2,1,IF(LD$2&lt;MatrizdeEquipos!$J2,IF(MatrizdeEquipos!$J2&lt;LE$2,1,0),0))</f>
        <v>0</v>
      </c>
      <c r="LE36" s="3">
        <f>IF(LE$2=MatrizdeEquipos!$J2,1,IF(LE$2&lt;MatrizdeEquipos!$J2,IF(MatrizdeEquipos!$J2&lt;LF$2,1,0),0))</f>
        <v>0</v>
      </c>
      <c r="LF36" s="3">
        <f>IF(LF$2=MatrizdeEquipos!$J2,1,IF(LF$2&lt;MatrizdeEquipos!$J2,IF(MatrizdeEquipos!$J2&lt;LG$2,1,0),0))</f>
        <v>0</v>
      </c>
      <c r="LG36" s="3">
        <f>IF(LG$2=MatrizdeEquipos!$J2,1,IF(LG$2&lt;MatrizdeEquipos!$J2,IF(MatrizdeEquipos!$J2&lt;LH$2,1,0),0))</f>
        <v>0</v>
      </c>
      <c r="LH36" s="3">
        <f>IF(LH$2=MatrizdeEquipos!$J2,1,IF(LH$2&lt;MatrizdeEquipos!$J2,IF(MatrizdeEquipos!$J2&lt;LI$2,1,0),0))</f>
        <v>0</v>
      </c>
      <c r="LI36" s="3">
        <f>IF(LI$2=MatrizdeEquipos!$J2,1,IF(LI$2&lt;MatrizdeEquipos!$J2,IF(MatrizdeEquipos!$J2&lt;LJ$2,1,0),0))</f>
        <v>0</v>
      </c>
      <c r="LJ36" s="3">
        <f>IF(LJ$2=MatrizdeEquipos!$J2,1,IF(LJ$2&lt;MatrizdeEquipos!$J2,IF(MatrizdeEquipos!$J2&lt;LK$2,1,0),0))</f>
        <v>0</v>
      </c>
      <c r="LK36" s="3">
        <f>IF(LK$2=MatrizdeEquipos!$J2,1,IF(LK$2&lt;MatrizdeEquipos!$J2,IF(MatrizdeEquipos!$J2&lt;LL$2,1,0),0))</f>
        <v>0</v>
      </c>
      <c r="LL36" s="3">
        <f>IF(LL$2=MatrizdeEquipos!$J2,1,IF(LL$2&lt;MatrizdeEquipos!$J2,IF(MatrizdeEquipos!$J2&lt;LM$2,1,0),0))</f>
        <v>0</v>
      </c>
      <c r="LM36" s="3">
        <f>IF(LM$2=MatrizdeEquipos!$J2,1,IF(LM$2&lt;MatrizdeEquipos!$J2,IF(MatrizdeEquipos!$J2&lt;LN$2,1,0),0))</f>
        <v>0</v>
      </c>
      <c r="LN36" s="3">
        <f>IF(LN$2=MatrizdeEquipos!$J2,1,IF(LN$2&lt;MatrizdeEquipos!$J2,IF(MatrizdeEquipos!$J2&lt;LO$2,1,0),0))</f>
        <v>0</v>
      </c>
      <c r="LO36" s="3">
        <f>IF(LO$2=MatrizdeEquipos!$J2,1,IF(LO$2&lt;MatrizdeEquipos!$J2,IF(MatrizdeEquipos!$J2&lt;LP$2,1,0),0))</f>
        <v>0</v>
      </c>
      <c r="LP36" s="3">
        <f>IF(LP$2=MatrizdeEquipos!$J2,1,IF(LP$2&lt;MatrizdeEquipos!$J2,IF(MatrizdeEquipos!$J2&lt;LQ$2,1,0),0))</f>
        <v>0</v>
      </c>
      <c r="LQ36" s="3">
        <f>IF(LQ$2=MatrizdeEquipos!$J2,1,IF(LQ$2&lt;MatrizdeEquipos!$J2,IF(MatrizdeEquipos!$J2&lt;LR$2,1,0),0))</f>
        <v>0</v>
      </c>
      <c r="LR36" s="3">
        <f>IF(LR$2=MatrizdeEquipos!$J2,1,IF(LR$2&lt;MatrizdeEquipos!$J2,IF(MatrizdeEquipos!$J2&lt;LS$2,1,0),0))</f>
        <v>0</v>
      </c>
      <c r="LS36" s="3">
        <f>IF(LS$2=MatrizdeEquipos!$J2,1,IF(LS$2&lt;MatrizdeEquipos!$J2,IF(MatrizdeEquipos!$J2&lt;LT$2,1,0),0))</f>
        <v>0</v>
      </c>
      <c r="LT36" s="3">
        <f>IF(LT$2=MatrizdeEquipos!$J2,1,IF(LT$2&lt;MatrizdeEquipos!$J2,IF(MatrizdeEquipos!$J2&lt;LU$2,1,0),0))</f>
        <v>0</v>
      </c>
      <c r="LU36" s="3">
        <f>IF(LU$2=MatrizdeEquipos!$J2,1,IF(LU$2&lt;MatrizdeEquipos!$J2,IF(MatrizdeEquipos!$J2&lt;LV$2,1,0),0))</f>
        <v>0</v>
      </c>
      <c r="LV36" s="3">
        <f>IF(LV$2=MatrizdeEquipos!$J2,1,IF(LV$2&lt;MatrizdeEquipos!$J2,IF(MatrizdeEquipos!$J2&lt;LW$2,1,0),0))</f>
        <v>0</v>
      </c>
      <c r="LW36" s="3">
        <f>IF(LW$2=MatrizdeEquipos!$J2,1,IF(LW$2&lt;MatrizdeEquipos!$J2,IF(MatrizdeEquipos!$J2&lt;LX$2,1,0),0))</f>
        <v>0</v>
      </c>
      <c r="LX36" s="3">
        <f>IF(LX$2=MatrizdeEquipos!$J2,1,IF(LX$2&lt;MatrizdeEquipos!$J2,IF(MatrizdeEquipos!$J2&lt;LY$2,1,0),0))</f>
        <v>0</v>
      </c>
      <c r="LY36" s="3">
        <f>IF(LY$2=MatrizdeEquipos!$J2,1,IF(LY$2&lt;MatrizdeEquipos!$J2,IF(MatrizdeEquipos!$J2&lt;LZ$2,1,0),0))</f>
        <v>0</v>
      </c>
      <c r="LZ36" s="3">
        <f>IF(LZ$2=MatrizdeEquipos!$J2,1,IF(LZ$2&lt;MatrizdeEquipos!$J2,IF(MatrizdeEquipos!$J2&lt;MA$2,1,0),0))</f>
        <v>0</v>
      </c>
      <c r="MA36" s="3">
        <f>IF(MA$2=MatrizdeEquipos!$J2,1,IF(MA$2&lt;MatrizdeEquipos!$J2,IF(MatrizdeEquipos!$J2&lt;MB$2,1,0),0))</f>
        <v>0</v>
      </c>
      <c r="MB36" s="3">
        <f>IF(MB$2=MatrizdeEquipos!$J2,1,IF(MB$2&lt;MatrizdeEquipos!$J2,IF(MatrizdeEquipos!$J2&lt;MC$2,1,0),0))</f>
        <v>0</v>
      </c>
      <c r="MC36" s="3">
        <f>IF(MC$2=MatrizdeEquipos!$J2,1,IF(MC$2&lt;MatrizdeEquipos!$J2,IF(MatrizdeEquipos!$J2&lt;MD$2,1,0),0))</f>
        <v>0</v>
      </c>
      <c r="MD36" s="3">
        <f>IF(MD$2=MatrizdeEquipos!$J2,1,IF(MD$2&lt;MatrizdeEquipos!$J2,IF(MatrizdeEquipos!$J2&lt;ME$2,1,0),0))</f>
        <v>0</v>
      </c>
      <c r="ME36" s="3">
        <f>IF(ME$2=MatrizdeEquipos!$J2,1,IF(ME$2&lt;MatrizdeEquipos!$J2,IF(MatrizdeEquipos!$J2&lt;MF$2,1,0),0))</f>
        <v>0</v>
      </c>
      <c r="MF36" s="3">
        <f>IF(MF$2=MatrizdeEquipos!$J2,1,IF(MF$2&lt;MatrizdeEquipos!$J2,IF(MatrizdeEquipos!$J2&lt;MG$2,1,0),0))</f>
        <v>0</v>
      </c>
      <c r="MG36" s="3">
        <f>IF(MG$2=MatrizdeEquipos!$J2,1,IF(MG$2&lt;MatrizdeEquipos!$J2,IF(MatrizdeEquipos!$J2&lt;MH$2,1,0),0))</f>
        <v>0</v>
      </c>
      <c r="MH36" s="3">
        <f>IF(MH$2=MatrizdeEquipos!$J2,1,IF(MH$2&lt;MatrizdeEquipos!$J2,IF(MatrizdeEquipos!$J2&lt;MI$2,1,0),0))</f>
        <v>0</v>
      </c>
      <c r="MI36" s="3">
        <f>IF(MI$2=MatrizdeEquipos!$J2,1,IF(MI$2&lt;MatrizdeEquipos!$J2,IF(MatrizdeEquipos!$J2&lt;MJ$2,1,0),0))</f>
        <v>0</v>
      </c>
      <c r="MJ36" s="3">
        <f>IF(MJ$2=MatrizdeEquipos!$J2,1,IF(MJ$2&lt;MatrizdeEquipos!$J2,IF(MatrizdeEquipos!$J2&lt;MK$2,1,0),0))</f>
        <v>0</v>
      </c>
      <c r="MK36" s="3">
        <f>IF(MK$2=MatrizdeEquipos!$J2,1,IF(MK$2&lt;MatrizdeEquipos!$J2,IF(MatrizdeEquipos!$J2&lt;ML$2,1,0),0))</f>
        <v>0</v>
      </c>
      <c r="ML36" s="3">
        <f>IF(ML$2=MatrizdeEquipos!$J2,1,IF(ML$2&lt;MatrizdeEquipos!$J2,IF(MatrizdeEquipos!$J2&lt;MM$2,1,0),0))</f>
        <v>0</v>
      </c>
      <c r="MM36" s="3">
        <f>IF(MM$2=MatrizdeEquipos!$J2,1,IF(MM$2&lt;MatrizdeEquipos!$J2,IF(MatrizdeEquipos!$J2&lt;MN$2,1,0),0))</f>
        <v>0</v>
      </c>
      <c r="MN36" s="3">
        <f>IF(MN$2=MatrizdeEquipos!$J2,1,IF(MN$2&lt;MatrizdeEquipos!$J2,IF(MatrizdeEquipos!$J2&lt;MO$2,1,0),0))</f>
        <v>0</v>
      </c>
      <c r="MO36" s="3">
        <f>IF(MO$2=MatrizdeEquipos!$J2,1,IF(MO$2&lt;MatrizdeEquipos!$J2,IF(MatrizdeEquipos!$J2&lt;MP$2,1,0),0))</f>
        <v>0</v>
      </c>
      <c r="MP36" s="3">
        <f>IF(MP$2=MatrizdeEquipos!$J2,1,IF(MP$2&lt;MatrizdeEquipos!$J2,IF(MatrizdeEquipos!$J2&lt;MQ$2,1,0),0))</f>
        <v>0</v>
      </c>
      <c r="MQ36" s="3">
        <f>IF(MQ$2=MatrizdeEquipos!$J2,1,IF(MQ$2&lt;MatrizdeEquipos!$J2,IF(MatrizdeEquipos!$J2&lt;MR$2,1,0),0))</f>
        <v>0</v>
      </c>
      <c r="MR36" s="3">
        <f>IF(MR$2=MatrizdeEquipos!$J2,1,IF(MR$2&lt;MatrizdeEquipos!$J2,IF(MatrizdeEquipos!$J2&lt;MS$2,1,0),0))</f>
        <v>0</v>
      </c>
      <c r="MS36" s="3">
        <f>IF(MS$2=MatrizdeEquipos!$J2,1,IF(MS$2&lt;MatrizdeEquipos!$J2,IF(MatrizdeEquipos!$J2&lt;MT$2,1,0),0))</f>
        <v>0</v>
      </c>
      <c r="MT36" s="3">
        <f>IF(MT$2=MatrizdeEquipos!$J2,1,IF(MT$2&lt;MatrizdeEquipos!$J2,IF(MatrizdeEquipos!$J2&lt;MU$2,1,0),0))</f>
        <v>0</v>
      </c>
      <c r="MU36" s="3">
        <f>IF(MU$2=MatrizdeEquipos!$J2,1,IF(MU$2&lt;MatrizdeEquipos!$J2,IF(MatrizdeEquipos!$J2&lt;MV$2,1,0),0))</f>
        <v>0</v>
      </c>
      <c r="MV36" s="3">
        <f>IF(MV$2=MatrizdeEquipos!$J2,1,IF(MV$2&lt;MatrizdeEquipos!$J2,IF(MatrizdeEquipos!$J2&lt;MW$2,1,0),0))</f>
        <v>0</v>
      </c>
      <c r="MW36" s="3">
        <f>IF(MW$2=MatrizdeEquipos!$J2,1,IF(MW$2&lt;MatrizdeEquipos!$J2,IF(MatrizdeEquipos!$J2&lt;MX$2,1,0),0))</f>
        <v>0</v>
      </c>
      <c r="MX36" s="3">
        <f>IF(MX$2=MatrizdeEquipos!$J2,1,IF(MX$2&lt;MatrizdeEquipos!$J2,IF(MatrizdeEquipos!$J2&lt;MY$2,1,0),0))</f>
        <v>0</v>
      </c>
      <c r="MY36" s="3">
        <f>IF(MY$2=MatrizdeEquipos!$J2,1,IF(MY$2&lt;MatrizdeEquipos!$J2,IF(MatrizdeEquipos!$J2&lt;MZ$2,1,0),0))</f>
        <v>0</v>
      </c>
      <c r="MZ36" s="3">
        <f>IF(MZ$2=MatrizdeEquipos!$J2,1,IF(MZ$2&lt;MatrizdeEquipos!$J2,IF(MatrizdeEquipos!$J2&lt;NA$2,1,0),0))</f>
        <v>0</v>
      </c>
      <c r="NA36" s="3">
        <f>IF(NA$2=MatrizdeEquipos!$J2,1,IF(NA$2&lt;MatrizdeEquipos!$J2,IF(MatrizdeEquipos!$J2&lt;NB$2,1,0),0))</f>
        <v>0</v>
      </c>
      <c r="NB36" s="3">
        <f>IF(NB$2=MatrizdeEquipos!$J2,1,IF(NB$2&lt;MatrizdeEquipos!$J2,IF(MatrizdeEquipos!$J2&lt;NC$2,1,0),0))</f>
        <v>0</v>
      </c>
      <c r="NC36" s="3">
        <f>IF(NC$2=MatrizdeEquipos!$J2,1,IF(NC$2&lt;MatrizdeEquipos!$J2,IF(MatrizdeEquipos!$J2&lt;ND$2,1,0),0))</f>
        <v>0</v>
      </c>
      <c r="ND36" s="3">
        <f>IF(ND$2=MatrizdeEquipos!$J2,1,IF(ND$2&lt;MatrizdeEquipos!$J2,IF(MatrizdeEquipos!$J2&lt;NE$2,1,0),0))</f>
        <v>0</v>
      </c>
      <c r="NE36" s="3">
        <f>IF(NE$2=MatrizdeEquipos!$J2,1,IF(NE$2&lt;MatrizdeEquipos!$J2,IF(MatrizdeEquipos!$J2&lt;NF$2,1,0),0))</f>
        <v>0</v>
      </c>
      <c r="NF36" s="3">
        <f>IF(NF$2=MatrizdeEquipos!$J2,1,IF(NF$2&lt;MatrizdeEquipos!$J2,IF(MatrizdeEquipos!$J2&lt;NG$2,1,0),0))</f>
        <v>0</v>
      </c>
      <c r="NG36" s="3">
        <f>IF(NG$2=MatrizdeEquipos!$J2,1,IF(NG$2&lt;MatrizdeEquipos!$J2,IF(MatrizdeEquipos!$J2&lt;NH$2,1,0),0))</f>
        <v>0</v>
      </c>
      <c r="NH36" s="3">
        <f>IF(NH$2=MatrizdeEquipos!$J2,1,IF(NH$2&lt;MatrizdeEquipos!$J2,IF(MatrizdeEquipos!$J2&lt;NI$2,1,0),0))</f>
        <v>0</v>
      </c>
      <c r="NI36" s="3">
        <f>IF(NI$2=MatrizdeEquipos!$J2,1,IF(NI$2&lt;MatrizdeEquipos!$J2,IF(MatrizdeEquipos!$J2&lt;NJ$2,1,0),0))</f>
        <v>0</v>
      </c>
      <c r="NJ36" s="3">
        <f>IF(NJ$2=MatrizdeEquipos!$J2,1,IF(NJ$2&lt;MatrizdeEquipos!$J2,IF(MatrizdeEquipos!$J2&lt;NK$2,1,0),0))</f>
        <v>0</v>
      </c>
      <c r="NK36" s="3">
        <f>IF(NK$2=MatrizdeEquipos!$J2,1,IF(NK$2&lt;MatrizdeEquipos!$J2,IF(MatrizdeEquipos!$J2&lt;NL$2,1,0),0))</f>
        <v>0</v>
      </c>
      <c r="NL36" s="3">
        <f>IF(NL$2=MatrizdeEquipos!$J2,1,IF(NL$2&lt;MatrizdeEquipos!$J2,IF(MatrizdeEquipos!$J2&lt;NM$2,1,0),0))</f>
        <v>0</v>
      </c>
      <c r="NM36" s="3">
        <f>IF(NM$2=MatrizdeEquipos!$J2,1,IF(NM$2&lt;MatrizdeEquipos!$J2,IF(MatrizdeEquipos!$J2&lt;NN$2,1,0),0))</f>
        <v>0</v>
      </c>
      <c r="NN36" s="3">
        <f>IF(NN$2=MatrizdeEquipos!$J2,1,IF(NN$2&lt;MatrizdeEquipos!$J2,IF(MatrizdeEquipos!$J2&lt;NO$2,1,0),0))</f>
        <v>0</v>
      </c>
      <c r="NO36" s="3">
        <f>IF(NO$2=MatrizdeEquipos!$J2,1,IF(NO$2&lt;MatrizdeEquipos!$J2,IF(MatrizdeEquipos!$J2&lt;NP$2,1,0),0))</f>
        <v>0</v>
      </c>
      <c r="NP36" s="3">
        <f>IF(NP$2=MatrizdeEquipos!$J2,1,IF(NP$2&lt;MatrizdeEquipos!$J2,IF(MatrizdeEquipos!$J2&lt;NQ$2,1,0),0))</f>
        <v>0</v>
      </c>
      <c r="NQ36" s="3">
        <f>IF(NQ$2=MatrizdeEquipos!$J2,1,IF(NQ$2&lt;MatrizdeEquipos!$J2,IF(MatrizdeEquipos!$J2&lt;NR$2,1,0),0))</f>
        <v>0</v>
      </c>
      <c r="NR36" s="3">
        <f>IF(NR$2=MatrizdeEquipos!$J2,1,IF(NR$2&lt;MatrizdeEquipos!$J2,IF(MatrizdeEquipos!$J2&lt;NS$2,1,0),0))</f>
        <v>0</v>
      </c>
      <c r="NS36" s="3">
        <f>IF(NS$2=MatrizdeEquipos!$J2,1,IF(NS$2&lt;MatrizdeEquipos!$J2,IF(MatrizdeEquipos!$J2&lt;NT$2,1,0),0))</f>
        <v>0</v>
      </c>
      <c r="NT36" s="3">
        <f>IF(NT$2=MatrizdeEquipos!$J2,1,IF(NT$2&lt;MatrizdeEquipos!$J2,IF(MatrizdeEquipos!$J2&lt;NU$2,1,0),0))</f>
        <v>0</v>
      </c>
      <c r="NU36" s="3">
        <f>IF(NU$2=MatrizdeEquipos!$J2,1,IF(NU$2&lt;MatrizdeEquipos!$J2,IF(MatrizdeEquipos!$J2&lt;NV$2,1,0),0))</f>
        <v>0</v>
      </c>
      <c r="NV36" s="3">
        <f>IF(NV$2=MatrizdeEquipos!$J2,1,IF(NV$2&lt;MatrizdeEquipos!$J2,IF(MatrizdeEquipos!$J2&lt;NW$2,1,0),0))</f>
        <v>0</v>
      </c>
      <c r="NW36" s="3">
        <f>IF(NW$2=MatrizdeEquipos!$J2,1,IF(NW$2&lt;MatrizdeEquipos!$J2,IF(MatrizdeEquipos!$J2&lt;NX$2,1,0),0))</f>
        <v>0</v>
      </c>
      <c r="NX36" s="3">
        <f>IF(NX$2=MatrizdeEquipos!$J2,1,IF(NX$2&lt;MatrizdeEquipos!$J2,IF(MatrizdeEquipos!$J2&lt;NY$2,1,0),0))</f>
        <v>0</v>
      </c>
      <c r="NY36" s="3">
        <f>IF(NY$2=MatrizdeEquipos!$J2,1,IF(NY$2&lt;MatrizdeEquipos!$J2,IF(MatrizdeEquipos!$J2&lt;NZ$2,1,0),0))</f>
        <v>0</v>
      </c>
      <c r="NZ36" s="3">
        <f>IF(NZ$2=MatrizdeEquipos!$J2,1,IF(NZ$2&lt;MatrizdeEquipos!$J2,IF(MatrizdeEquipos!$J2&lt;OA$2,1,0),0))</f>
        <v>0</v>
      </c>
      <c r="OA36" s="3">
        <f>IF(OA$2=MatrizdeEquipos!$J2,1,IF(OA$2&lt;MatrizdeEquipos!$J2,IF(MatrizdeEquipos!$J2&lt;OB$2,1,0),0))</f>
        <v>0</v>
      </c>
      <c r="OB36" s="3">
        <f>IF(OB$2=MatrizdeEquipos!$J2,1,IF(OB$2&lt;MatrizdeEquipos!$J2,IF(MatrizdeEquipos!$J2&lt;OC$2,1,0),0))</f>
        <v>0</v>
      </c>
      <c r="OC36" s="3">
        <f>IF(OC$2=MatrizdeEquipos!$J2,1,IF(OC$2&lt;MatrizdeEquipos!$J2,IF(MatrizdeEquipos!$J2&lt;OD$2,1,0),0))</f>
        <v>0</v>
      </c>
      <c r="OD36" s="3">
        <f>IF(OD$2=MatrizdeEquipos!$J2,1,IF(OD$2&lt;MatrizdeEquipos!$J2,IF(MatrizdeEquipos!$J2&lt;OE$2,1,0),0))</f>
        <v>0</v>
      </c>
      <c r="OE36" s="3">
        <f>IF(OE$2=MatrizdeEquipos!$J2,1,IF(OE$2&lt;MatrizdeEquipos!$J2,IF(MatrizdeEquipos!$J2&lt;OF$2,1,0),0))</f>
        <v>0</v>
      </c>
      <c r="OF36" s="3">
        <f>IF(OF$2=MatrizdeEquipos!$J2,1,IF(OF$2&lt;MatrizdeEquipos!$J2,IF(MatrizdeEquipos!$J2&lt;OG$2,1,0),0))</f>
        <v>0</v>
      </c>
      <c r="OG36" s="3">
        <f>IF(OG$2=MatrizdeEquipos!$J2,1,IF(OG$2&lt;MatrizdeEquipos!$J2,IF(MatrizdeEquipos!$J2&lt;OH$2,1,0),0))</f>
        <v>0</v>
      </c>
      <c r="OH36" s="3">
        <f>IF(OH$2=MatrizdeEquipos!$J2,1,IF(OH$2&lt;MatrizdeEquipos!$J2,IF(MatrizdeEquipos!$J2&lt;OI$2,1,0),0))</f>
        <v>0</v>
      </c>
      <c r="OI36" s="3">
        <f>IF(OI$2=MatrizdeEquipos!$J2,1,IF(OI$2&lt;MatrizdeEquipos!$J2,IF(MatrizdeEquipos!$J2&lt;OJ$2,1,0),0))</f>
        <v>0</v>
      </c>
      <c r="OJ36" s="3">
        <f>IF(OJ$2=MatrizdeEquipos!$J2,1,IF(OJ$2&lt;MatrizdeEquipos!$J2,IF(MatrizdeEquipos!$J2&lt;OK$2,1,0),0))</f>
        <v>0</v>
      </c>
      <c r="OK36" s="3">
        <f>IF(OK$2=MatrizdeEquipos!$J2,1,IF(OK$2&lt;MatrizdeEquipos!$J2,IF(MatrizdeEquipos!$J2&lt;OL$2,1,0),0))</f>
        <v>0</v>
      </c>
      <c r="OL36" s="3">
        <f>IF(OL$2=MatrizdeEquipos!$J2,1,IF(OL$2&lt;MatrizdeEquipos!$J2,IF(MatrizdeEquipos!$J2&lt;OM$2,1,0),0))</f>
        <v>0</v>
      </c>
      <c r="OM36" s="3">
        <f>IF(OM$2=MatrizdeEquipos!$J2,1,IF(OM$2&lt;MatrizdeEquipos!$J2,IF(MatrizdeEquipos!$J2&lt;ON$2,1,0),0))</f>
        <v>0</v>
      </c>
      <c r="ON36" s="3">
        <f>IF(ON$2=MatrizdeEquipos!$J2,1,IF(ON$2&lt;MatrizdeEquipos!$J2,IF(MatrizdeEquipos!$J2&lt;OO$2,1,0),0))</f>
        <v>0</v>
      </c>
      <c r="OO36" s="3">
        <f>IF(OO$2=MatrizdeEquipos!$J2,1,IF(OO$2&lt;MatrizdeEquipos!$J2,IF(MatrizdeEquipos!$J2&lt;OP$2,1,0),0))</f>
        <v>0</v>
      </c>
      <c r="OP36" s="3">
        <f>IF(OP$2=MatrizdeEquipos!$J2,1,IF(OP$2&lt;MatrizdeEquipos!$J2,IF(MatrizdeEquipos!$J2&lt;OQ$2,1,0),0))</f>
        <v>0</v>
      </c>
      <c r="OQ36" s="3">
        <f>IF(OQ$2=MatrizdeEquipos!$J2,1,IF(OQ$2&lt;MatrizdeEquipos!$J2,IF(MatrizdeEquipos!$J2&lt;OR$2,1,0),0))</f>
        <v>0</v>
      </c>
      <c r="OR36" s="3">
        <f>IF(OR$2=MatrizdeEquipos!$J2,1,IF(OR$2&lt;MatrizdeEquipos!$J2,IF(MatrizdeEquipos!$J2&lt;OS$2,1,0),0))</f>
        <v>0</v>
      </c>
      <c r="OS36" s="3">
        <f>IF(OS$2=MatrizdeEquipos!$J2,1,IF(OS$2&lt;MatrizdeEquipos!$J2,IF(MatrizdeEquipos!$J2&lt;OT$2,1,0),0))</f>
        <v>0</v>
      </c>
      <c r="OT36" s="3">
        <f>IF(OT$2=MatrizdeEquipos!$J2,1,IF(OT$2&lt;MatrizdeEquipos!$J2,IF(MatrizdeEquipos!$J2&lt;OU$2,1,0),0))</f>
        <v>0</v>
      </c>
      <c r="OU36" s="3">
        <f>IF(OU$2=MatrizdeEquipos!$J2,1,IF(OU$2&lt;MatrizdeEquipos!$J2,IF(MatrizdeEquipos!$J2&lt;OV$2,1,0),0))</f>
        <v>0</v>
      </c>
      <c r="OV36" s="3">
        <f>IF(OV$2=MatrizdeEquipos!$J2,1,IF(OV$2&lt;MatrizdeEquipos!$J2,IF(MatrizdeEquipos!$J2&lt;OW$2,1,0),0))</f>
        <v>0</v>
      </c>
      <c r="OW36" s="3">
        <f>IF(OW$2=MatrizdeEquipos!$J2,1,IF(OW$2&lt;MatrizdeEquipos!$J2,IF(MatrizdeEquipos!$J2&lt;OX$2,1,0),0))</f>
        <v>0</v>
      </c>
      <c r="OX36" s="3">
        <f>IF(OX$2=MatrizdeEquipos!$J2,1,IF(OX$2&lt;MatrizdeEquipos!$J2,IF(MatrizdeEquipos!$J2&lt;OY$2,1,0),0))</f>
        <v>0</v>
      </c>
      <c r="OY36" s="3">
        <f>IF(OY$2=MatrizdeEquipos!$J2,1,IF(OY$2&lt;MatrizdeEquipos!$J2,IF(MatrizdeEquipos!$J2&lt;OZ$2,1,0),0))</f>
        <v>0</v>
      </c>
      <c r="OZ36" s="3">
        <f>IF(OZ$2=MatrizdeEquipos!$J2,1,IF(OZ$2&lt;MatrizdeEquipos!$J2,IF(MatrizdeEquipos!$J2&lt;PA$2,1,0),0))</f>
        <v>0</v>
      </c>
      <c r="PA36" s="3">
        <f>IF(PA$2=MatrizdeEquipos!$J2,1,IF(PA$2&lt;MatrizdeEquipos!$J2,IF(MatrizdeEquipos!$J2&lt;PB$2,1,0),0))</f>
        <v>0</v>
      </c>
      <c r="PB36" s="3">
        <f>IF(PB$2=MatrizdeEquipos!$J2,1,IF(PB$2&lt;MatrizdeEquipos!$J2,IF(MatrizdeEquipos!$J2&lt;PC$2,1,0),0))</f>
        <v>0</v>
      </c>
      <c r="PC36" s="3">
        <f>IF(PC$2=MatrizdeEquipos!$J2,1,IF(PC$2&lt;MatrizdeEquipos!$J2,IF(MatrizdeEquipos!$J2&lt;PD$2,1,0),0))</f>
        <v>0</v>
      </c>
      <c r="PD36" s="3">
        <f>IF(PD$2=MatrizdeEquipos!$J2,1,IF(PD$2&lt;MatrizdeEquipos!$J2,IF(MatrizdeEquipos!$J2&lt;PE$2,1,0),0))</f>
        <v>0</v>
      </c>
      <c r="PE36" s="3">
        <f>IF(PE$2=MatrizdeEquipos!$J2,1,IF(PE$2&lt;MatrizdeEquipos!$J2,IF(MatrizdeEquipos!$J2&lt;PF$2,1,0),0))</f>
        <v>0</v>
      </c>
      <c r="PF36" s="3">
        <f>IF(PF$2=MatrizdeEquipos!$J2,1,IF(PF$2&lt;MatrizdeEquipos!$J2,IF(MatrizdeEquipos!$J2&lt;PG$2,1,0),0))</f>
        <v>0</v>
      </c>
      <c r="PG36" s="3">
        <f>IF(PG$2=MatrizdeEquipos!$J2,1,IF(PG$2&lt;MatrizdeEquipos!$J2,IF(MatrizdeEquipos!$J2&lt;PH$2,1,0),0))</f>
        <v>0</v>
      </c>
      <c r="PH36" s="3">
        <f>IF(PH$2=MatrizdeEquipos!$J2,1,IF(PH$2&lt;MatrizdeEquipos!$J2,IF(MatrizdeEquipos!$J2&lt;PI$2,1,0),0))</f>
        <v>0</v>
      </c>
      <c r="PI36" s="3">
        <f>IF(PI$2=MatrizdeEquipos!$J2,1,IF(PI$2&lt;MatrizdeEquipos!$J2,IF(MatrizdeEquipos!$J2&lt;PJ$2,1,0),0))</f>
        <v>0</v>
      </c>
      <c r="PJ36" s="3">
        <f>IF(PJ$2=MatrizdeEquipos!$J2,1,IF(PJ$2&lt;MatrizdeEquipos!$J2,IF(MatrizdeEquipos!$J2&lt;PK$2,1,0),0))</f>
        <v>0</v>
      </c>
      <c r="PK36" s="3">
        <f>IF(PK$2=MatrizdeEquipos!$J2,1,IF(PK$2&lt;MatrizdeEquipos!$J2,IF(MatrizdeEquipos!$J2&lt;PL$2,1,0),0))</f>
        <v>0</v>
      </c>
      <c r="PL36" s="3">
        <f>IF(PL$2=MatrizdeEquipos!$J2,1,IF(PL$2&lt;MatrizdeEquipos!$J2,IF(MatrizdeEquipos!$J2&lt;PM$2,1,0),0))</f>
        <v>0</v>
      </c>
      <c r="PM36" s="3">
        <f>IF(PM$2=MatrizdeEquipos!$J2,1,IF(PM$2&lt;MatrizdeEquipos!$J2,IF(MatrizdeEquipos!$J2&lt;PN$2,1,0),0))</f>
        <v>0</v>
      </c>
      <c r="PN36" s="3">
        <f>IF(PN$2=MatrizdeEquipos!$J2,1,IF(PN$2&lt;MatrizdeEquipos!$J2,IF(MatrizdeEquipos!$J2&lt;PO$2,1,0),0))</f>
        <v>0</v>
      </c>
      <c r="PO36" s="3">
        <f>IF(PO$2=MatrizdeEquipos!$J2,1,IF(PO$2&lt;MatrizdeEquipos!$J2,IF(MatrizdeEquipos!$J2&lt;PP$2,1,0),0))</f>
        <v>0</v>
      </c>
      <c r="PP36" s="3">
        <f>IF(PP$2=MatrizdeEquipos!$J2,1,IF(PP$2&lt;MatrizdeEquipos!$J2,IF(MatrizdeEquipos!$J2&lt;PQ$2,1,0),0))</f>
        <v>0</v>
      </c>
      <c r="PQ36" s="3">
        <f>IF(PQ$2=MatrizdeEquipos!$J2,1,IF(PQ$2&lt;MatrizdeEquipos!$J2,IF(MatrizdeEquipos!$J2&lt;PR$2,1,0),0))</f>
        <v>0</v>
      </c>
      <c r="PR36" s="3">
        <f>IF(PR$2=MatrizdeEquipos!$J2,1,IF(PR$2&lt;MatrizdeEquipos!$J2,IF(MatrizdeEquipos!$J2&lt;PS$2,1,0),0))</f>
        <v>0</v>
      </c>
      <c r="PS36" s="3">
        <f>IF(PS$2=MatrizdeEquipos!$J2,1,IF(PS$2&lt;MatrizdeEquipos!$J2,IF(MatrizdeEquipos!$J2&lt;PT$2,1,0),0))</f>
        <v>0</v>
      </c>
      <c r="PT36" s="3">
        <f>IF(PT$2=MatrizdeEquipos!$J2,1,IF(PT$2&lt;MatrizdeEquipos!$J2,IF(MatrizdeEquipos!$J2&lt;PU$2,1,0),0))</f>
        <v>0</v>
      </c>
      <c r="PU36" s="3">
        <f>IF(PU$2=MatrizdeEquipos!$J2,1,IF(PU$2&lt;MatrizdeEquipos!$J2,IF(MatrizdeEquipos!$J2&lt;PV$2,1,0),0))</f>
        <v>0</v>
      </c>
      <c r="PV36" s="3">
        <f>IF(PV$2=MatrizdeEquipos!$J2,1,IF(PV$2&lt;MatrizdeEquipos!$J2,IF(MatrizdeEquipos!$J2&lt;PW$2,1,0),0))</f>
        <v>0</v>
      </c>
      <c r="PW36" s="3">
        <f>IF(PW$2=MatrizdeEquipos!$J2,1,IF(PW$2&lt;MatrizdeEquipos!$J2,IF(MatrizdeEquipos!$J2&lt;PX$2,1,0),0))</f>
        <v>0</v>
      </c>
      <c r="PX36" s="3">
        <f>IF(PX$2=MatrizdeEquipos!$J2,1,IF(PX$2&lt;MatrizdeEquipos!$J2,IF(MatrizdeEquipos!$J2&lt;PY$2,1,0),0))</f>
        <v>0</v>
      </c>
      <c r="PY36" s="3">
        <f>IF(PY$2=MatrizdeEquipos!$J2,1,IF(PY$2&lt;MatrizdeEquipos!$J2,IF(MatrizdeEquipos!$J2&lt;PZ$2,1,0),0))</f>
        <v>0</v>
      </c>
      <c r="PZ36" s="3">
        <f>IF(PZ$2=MatrizdeEquipos!$J2,1,IF(PZ$2&lt;MatrizdeEquipos!$J2,IF(MatrizdeEquipos!$J2&lt;QA$2,1,0),0))</f>
        <v>0</v>
      </c>
      <c r="QA36" s="3">
        <f>IF(QA$2=MatrizdeEquipos!$J2,1,IF(QA$2&lt;MatrizdeEquipos!$J2,IF(MatrizdeEquipos!$J2&lt;QB$2,1,0),0))</f>
        <v>0</v>
      </c>
      <c r="QB36" s="3">
        <f>IF(QB$2=MatrizdeEquipos!$J2,1,IF(QB$2&lt;MatrizdeEquipos!$J2,IF(MatrizdeEquipos!$J2&lt;QC$2,1,0),0))</f>
        <v>0</v>
      </c>
      <c r="QC36" s="3">
        <f>IF(QC$2=MatrizdeEquipos!$J2,1,IF(QC$2&lt;MatrizdeEquipos!$J2,IF(MatrizdeEquipos!$J2&lt;QD$2,1,0),0))</f>
        <v>0</v>
      </c>
      <c r="QD36" s="3">
        <f>IF(QD$2=MatrizdeEquipos!$J2,1,IF(QD$2&lt;MatrizdeEquipos!$J2,IF(MatrizdeEquipos!$J2&lt;QE$2,1,0),0))</f>
        <v>0</v>
      </c>
      <c r="QE36" s="3">
        <f>IF(QE$2=MatrizdeEquipos!$J2,1,IF(QE$2&lt;MatrizdeEquipos!$J2,IF(MatrizdeEquipos!$J2&lt;QF$2,1,0),0))</f>
        <v>0</v>
      </c>
      <c r="QF36" s="3">
        <f>IF(QF$2=MatrizdeEquipos!$J2,1,IF(QF$2&lt;MatrizdeEquipos!$J2,IF(MatrizdeEquipos!$J2&lt;QG$2,1,0),0))</f>
        <v>0</v>
      </c>
      <c r="QG36" s="3">
        <f>IF(QG$2=MatrizdeEquipos!$J2,1,IF(QG$2&lt;MatrizdeEquipos!$J2,IF(MatrizdeEquipos!$J2&lt;QH$2,1,0),0))</f>
        <v>0</v>
      </c>
      <c r="QH36" s="3">
        <f>IF(QH$2=MatrizdeEquipos!$J2,1,IF(QH$2&lt;MatrizdeEquipos!$J2,IF(MatrizdeEquipos!$J2&lt;QI$2,1,0),0))</f>
        <v>0</v>
      </c>
      <c r="QI36" s="3">
        <f>IF(QI$2=MatrizdeEquipos!$J2,1,IF(QI$2&lt;MatrizdeEquipos!$J2,IF(MatrizdeEquipos!$J2&lt;QJ$2,1,0),0))</f>
        <v>0</v>
      </c>
      <c r="QJ36" s="3">
        <f>IF(QJ$2=MatrizdeEquipos!$J2,1,IF(QJ$2&lt;MatrizdeEquipos!$J2,IF(MatrizdeEquipos!$J2&lt;QK$2,1,0),0))</f>
        <v>0</v>
      </c>
      <c r="QK36" s="3">
        <f>IF(QK$2=MatrizdeEquipos!$J2,1,IF(QK$2&lt;MatrizdeEquipos!$J2,IF(MatrizdeEquipos!$J2&lt;QL$2,1,0),0))</f>
        <v>0</v>
      </c>
      <c r="QL36" s="3">
        <f>IF(QL$2=MatrizdeEquipos!$J2,1,IF(QL$2&lt;MatrizdeEquipos!$J2,IF(MatrizdeEquipos!$J2&lt;QM$2,1,0),0))</f>
        <v>0</v>
      </c>
      <c r="QM36" s="3">
        <f>IF(QM$2=MatrizdeEquipos!$J2,1,IF(QM$2&lt;MatrizdeEquipos!$J2,IF(MatrizdeEquipos!$J2&lt;QN$2,1,0),0))</f>
        <v>0</v>
      </c>
      <c r="QN36" s="3">
        <f>IF(QN$2=MatrizdeEquipos!$J2,1,IF(QN$2&lt;MatrizdeEquipos!$J2,IF(MatrizdeEquipos!$J2&lt;QO$2,1,0),0))</f>
        <v>0</v>
      </c>
      <c r="QO36" s="3">
        <f>IF(QO$2=MatrizdeEquipos!$J2,1,IF(QO$2&lt;MatrizdeEquipos!$J2,IF(MatrizdeEquipos!$J2&lt;QP$2,1,0),0))</f>
        <v>0</v>
      </c>
      <c r="QP36" s="3">
        <f>IF(QP$2=MatrizdeEquipos!$J2,1,IF(QP$2&lt;MatrizdeEquipos!$J2,IF(MatrizdeEquipos!$J2&lt;QQ$2,1,0),0))</f>
        <v>0</v>
      </c>
      <c r="QQ36" s="3">
        <f>IF(QQ$2=MatrizdeEquipos!$J2,1,IF(QQ$2&lt;MatrizdeEquipos!$J2,IF(MatrizdeEquipos!$J2&lt;QR$2,1,0),0))</f>
        <v>0</v>
      </c>
      <c r="QR36" s="3">
        <f>IF(QR$2=MatrizdeEquipos!$J2,1,IF(QR$2&lt;MatrizdeEquipos!$J2,IF(MatrizdeEquipos!$J2&lt;QS$2,1,0),0))</f>
        <v>0</v>
      </c>
      <c r="QS36" s="3">
        <f>IF(QS$2=MatrizdeEquipos!$J2,1,IF(QS$2&lt;MatrizdeEquipos!$J2,IF(MatrizdeEquipos!$J2&lt;QT$2,1,0),0))</f>
        <v>0</v>
      </c>
      <c r="QT36" s="3">
        <f>IF(QT$2=MatrizdeEquipos!$J2,1,IF(QT$2&lt;MatrizdeEquipos!$J2,IF(MatrizdeEquipos!$J2&lt;QU$2,1,0),0))</f>
        <v>0</v>
      </c>
      <c r="QU36" s="3">
        <f>IF(QU$2=MatrizdeEquipos!$J2,1,IF(QU$2&lt;MatrizdeEquipos!$J2,IF(MatrizdeEquipos!$J2&lt;QV$2,1,0),0))</f>
        <v>0</v>
      </c>
      <c r="QV36" s="3">
        <f>IF(QV$2=MatrizdeEquipos!$J2,1,IF(QV$2&lt;MatrizdeEquipos!$J2,IF(MatrizdeEquipos!$J2&lt;QW$2,1,0),0))</f>
        <v>0</v>
      </c>
      <c r="QW36" s="3">
        <f>IF(QW$2=MatrizdeEquipos!$J2,1,IF(QW$2&lt;MatrizdeEquipos!$J2,IF(MatrizdeEquipos!$J2&lt;QX$2,1,0),0))</f>
        <v>0</v>
      </c>
      <c r="QX36" s="3">
        <f>IF(QX$2=MatrizdeEquipos!$J2,1,IF(QX$2&lt;MatrizdeEquipos!$J2,IF(MatrizdeEquipos!$J2&lt;QY$2,1,0),0))</f>
        <v>0</v>
      </c>
      <c r="QY36" s="3">
        <f>IF(QY$2=MatrizdeEquipos!$J2,1,IF(QY$2&lt;MatrizdeEquipos!$J2,IF(MatrizdeEquipos!$J2&lt;QZ$2,1,0),0))</f>
        <v>0</v>
      </c>
      <c r="QZ36" s="3">
        <f>IF(QZ$2=MatrizdeEquipos!$J2,1,IF(QZ$2&lt;MatrizdeEquipos!$J2,IF(MatrizdeEquipos!$J2&lt;RA$2,1,0),0))</f>
        <v>0</v>
      </c>
      <c r="RA36" s="3">
        <f>IF(RA$2=MatrizdeEquipos!$J2,1,IF(RA$2&lt;MatrizdeEquipos!$J2,IF(MatrizdeEquipos!$J2&lt;RB$2,1,0),0))</f>
        <v>0</v>
      </c>
      <c r="RB36" s="3">
        <f>IF(RB$2=MatrizdeEquipos!$J2,1,IF(RB$2&lt;MatrizdeEquipos!$J2,IF(MatrizdeEquipos!$J2&lt;RC$2,1,0),0))</f>
        <v>0</v>
      </c>
      <c r="RC36" s="3">
        <f>IF(RC$2=MatrizdeEquipos!$J2,1,IF(RC$2&lt;MatrizdeEquipos!$J2,IF(MatrizdeEquipos!$J2&lt;RD$2,1,0),0))</f>
        <v>0</v>
      </c>
      <c r="RD36" s="3">
        <f>IF(RD$2=MatrizdeEquipos!$J2,1,IF(RD$2&lt;MatrizdeEquipos!$J2,IF(MatrizdeEquipos!$J2&lt;RE$2,1,0),0))</f>
        <v>0</v>
      </c>
      <c r="RE36" s="3">
        <f>IF(RE$2=MatrizdeEquipos!$J2,1,IF(RE$2&lt;MatrizdeEquipos!$J2,IF(MatrizdeEquipos!$J2&lt;RF$2,1,0),0))</f>
        <v>0</v>
      </c>
      <c r="RF36" s="3">
        <f>IF(RF$2=MatrizdeEquipos!$J2,1,IF(RF$2&lt;MatrizdeEquipos!$J2,IF(MatrizdeEquipos!$J2&lt;RG$2,1,0),0))</f>
        <v>0</v>
      </c>
      <c r="RG36" s="3">
        <f>IF(RG$2=MatrizdeEquipos!$J2,1,IF(RG$2&lt;MatrizdeEquipos!$J2,IF(MatrizdeEquipos!$J2&lt;RH$2,1,0),0))</f>
        <v>0</v>
      </c>
      <c r="RH36" s="3">
        <f>IF(RH$2=MatrizdeEquipos!$J2,1,IF(RH$2&lt;MatrizdeEquipos!$J2,IF(MatrizdeEquipos!$J2&lt;RI$2,1,0),0))</f>
        <v>0</v>
      </c>
      <c r="RI36" s="3">
        <f>IF(RI$2=MatrizdeEquipos!$J2,1,IF(RI$2&lt;MatrizdeEquipos!$J2,IF(MatrizdeEquipos!$J2&lt;RJ$2,1,0),0))</f>
        <v>0</v>
      </c>
      <c r="RJ36" s="3">
        <f>IF(RJ$2=MatrizdeEquipos!$J2,1,IF(RJ$2&lt;MatrizdeEquipos!$J2,IF(MatrizdeEquipos!$J2&lt;RK$2,1,0),0))</f>
        <v>0</v>
      </c>
      <c r="RK36" s="3">
        <f>IF(RK$2=MatrizdeEquipos!$J2,1,IF(RK$2&lt;MatrizdeEquipos!$J2,IF(MatrizdeEquipos!$J2&lt;RL$2,1,0),0))</f>
        <v>0</v>
      </c>
      <c r="RL36" s="3">
        <f>IF(RL$2=MatrizdeEquipos!$J2,1,IF(RL$2&lt;MatrizdeEquipos!$J2,IF(MatrizdeEquipos!$J2&lt;RM$2,1,0),0))</f>
        <v>0</v>
      </c>
      <c r="RM36" s="3">
        <f>IF(RM$2=MatrizdeEquipos!$J2,1,IF(RM$2&lt;MatrizdeEquipos!$J2,IF(MatrizdeEquipos!$J2&lt;RN$2,1,0),0))</f>
        <v>0</v>
      </c>
      <c r="RN36" s="3">
        <f>IF(RN$2=MatrizdeEquipos!$J2,1,IF(RN$2&lt;MatrizdeEquipos!$J2,IF(MatrizdeEquipos!$J2&lt;RO$2,1,0),0))</f>
        <v>0</v>
      </c>
      <c r="RO36" s="3">
        <f>IF(RO$2=MatrizdeEquipos!$J2,1,IF(RO$2&lt;MatrizdeEquipos!$J2,IF(MatrizdeEquipos!$J2&lt;RP$2,1,0),0))</f>
        <v>0</v>
      </c>
      <c r="RP36" s="3">
        <f>IF(RP$2=MatrizdeEquipos!$J2,1,IF(RP$2&lt;MatrizdeEquipos!$J2,IF(MatrizdeEquipos!$J2&lt;RQ$2,1,0),0))</f>
        <v>0</v>
      </c>
      <c r="RQ36" s="3">
        <f>IF(RQ$2=MatrizdeEquipos!$J2,1,IF(RQ$2&lt;MatrizdeEquipos!$J2,IF(MatrizdeEquipos!$J2&lt;RR$2,1,0),0))</f>
        <v>0</v>
      </c>
      <c r="RR36" s="3">
        <f>IF(RR$2=MatrizdeEquipos!$J2,1,IF(RR$2&lt;MatrizdeEquipos!$J2,IF(MatrizdeEquipos!$J2&lt;RS$2,1,0),0))</f>
        <v>0</v>
      </c>
      <c r="RS36" s="3">
        <f>IF(RS$2=MatrizdeEquipos!$J2,1,IF(RS$2&lt;MatrizdeEquipos!$J2,IF(MatrizdeEquipos!$J2&lt;RT$2,1,0),0))</f>
        <v>0</v>
      </c>
      <c r="RT36" s="3">
        <f>IF(RT$2=MatrizdeEquipos!$J2,1,IF(RT$2&lt;MatrizdeEquipos!$J2,IF(MatrizdeEquipos!$J2&lt;RU$2,1,0),0))</f>
        <v>0</v>
      </c>
      <c r="RU36" s="3">
        <f>IF(RU$2=MatrizdeEquipos!$J2,1,IF(RU$2&lt;MatrizdeEquipos!$J2,IF(MatrizdeEquipos!$J2&lt;RV$2,1,0),0))</f>
        <v>0</v>
      </c>
      <c r="RV36" s="3">
        <f>IF(RV$2=MatrizdeEquipos!$J2,1,IF(RV$2&lt;MatrizdeEquipos!$J2,IF(MatrizdeEquipos!$J2&lt;RW$2,1,0),0))</f>
        <v>0</v>
      </c>
      <c r="RW36" s="3">
        <f>IF(RW$2=MatrizdeEquipos!$J2,1,IF(RW$2&lt;MatrizdeEquipos!$J2,IF(MatrizdeEquipos!$J2&lt;RX$2,1,0),0))</f>
        <v>0</v>
      </c>
      <c r="RX36" s="3">
        <f>IF(RX$2=MatrizdeEquipos!$J2,1,IF(RX$2&lt;MatrizdeEquipos!$J2,IF(MatrizdeEquipos!$J2&lt;RY$2,1,0),0))</f>
        <v>0</v>
      </c>
      <c r="RY36" s="3">
        <f>IF(RY$2=MatrizdeEquipos!$J2,1,IF(RY$2&lt;MatrizdeEquipos!$J2,IF(MatrizdeEquipos!$J2&lt;RZ$2,1,0),0))</f>
        <v>0</v>
      </c>
      <c r="RZ36" s="3">
        <f>IF(RZ$2=MatrizdeEquipos!$J2,1,IF(RZ$2&lt;MatrizdeEquipos!$J2,IF(MatrizdeEquipos!$J2&lt;SA$2,1,0),0))</f>
        <v>0</v>
      </c>
      <c r="SA36" s="3">
        <f>IF(SA$2=MatrizdeEquipos!$J2,1,IF(SA$2&lt;MatrizdeEquipos!$J2,IF(MatrizdeEquipos!$J2&lt;SB$2,1,0),0))</f>
        <v>0</v>
      </c>
      <c r="SB36" s="3">
        <f>IF(SB$2=MatrizdeEquipos!$J2,1,IF(SB$2&lt;MatrizdeEquipos!$J2,IF(MatrizdeEquipos!$J2&lt;SC$2,1,0),0))</f>
        <v>0</v>
      </c>
      <c r="SC36" s="3">
        <f>IF(SC$2=MatrizdeEquipos!$J2,1,IF(SC$2&lt;MatrizdeEquipos!$J2,IF(MatrizdeEquipos!$J2&lt;SD$2,1,0),0))</f>
        <v>0</v>
      </c>
      <c r="SD36" s="3">
        <f>IF(SD$2=MatrizdeEquipos!$J2,1,IF(SD$2&lt;MatrizdeEquipos!$J2,IF(MatrizdeEquipos!$J2&lt;SE$2,1,0),0))</f>
        <v>0</v>
      </c>
      <c r="SE36" s="3">
        <f>IF(SE$2=MatrizdeEquipos!$J2,1,IF(SE$2&lt;MatrizdeEquipos!$J2,IF(MatrizdeEquipos!$J2&lt;SF$2,1,0),0))</f>
        <v>0</v>
      </c>
      <c r="SF36" s="3">
        <f>IF(SF$2=MatrizdeEquipos!$J2,1,IF(SF$2&lt;MatrizdeEquipos!$J2,IF(MatrizdeEquipos!$J2&lt;SG$2,1,0),0))</f>
        <v>0</v>
      </c>
      <c r="SG36" s="3">
        <f>IF(SG$2=MatrizdeEquipos!$J2,1,IF(SG$2&lt;MatrizdeEquipos!$J2,IF(MatrizdeEquipos!$J2&lt;SH$2,1,0),0))</f>
        <v>0</v>
      </c>
      <c r="SH36" s="3">
        <f>IF(SH$2=MatrizdeEquipos!$J2,1,IF(SH$2&lt;MatrizdeEquipos!$J2,IF(MatrizdeEquipos!$J2&lt;SI$2,1,0),0))</f>
        <v>0</v>
      </c>
      <c r="SI36" s="3">
        <f>IF(SI$2=MatrizdeEquipos!$J2,1,IF(SI$2&lt;MatrizdeEquipos!$J2,IF(MatrizdeEquipos!$J2&lt;SJ$2,1,0),0))</f>
        <v>0</v>
      </c>
      <c r="SJ36" s="3">
        <f>IF(SJ$2=MatrizdeEquipos!$J2,1,IF(SJ$2&lt;MatrizdeEquipos!$J2,IF(MatrizdeEquipos!$J2&lt;SK$2,1,0),0))</f>
        <v>0</v>
      </c>
      <c r="SK36" s="3">
        <f>IF(SK$2=MatrizdeEquipos!$J2,1,IF(SK$2&lt;MatrizdeEquipos!$J2,IF(MatrizdeEquipos!$J2&lt;SL$2,1,0),0))</f>
        <v>0</v>
      </c>
      <c r="SL36" s="3">
        <f>IF(SL$2=MatrizdeEquipos!$J2,1,IF(SL$2&lt;MatrizdeEquipos!$J2,IF(MatrizdeEquipos!$J2&lt;SM$2,1,0),0))</f>
        <v>0</v>
      </c>
      <c r="SM36" s="3">
        <f>IF(SM$2=MatrizdeEquipos!$J2,1,IF(SM$2&lt;MatrizdeEquipos!$J2,IF(MatrizdeEquipos!$J2&lt;SN$2,1,0),0))</f>
        <v>0</v>
      </c>
      <c r="SN36" s="3">
        <f>IF(SN$2=MatrizdeEquipos!$J2,1,IF(SN$2&lt;MatrizdeEquipos!$J2,IF(MatrizdeEquipos!$J2&lt;SO$2,1,0),0))</f>
        <v>0</v>
      </c>
      <c r="SO36" s="3">
        <f>IF(SO$2=MatrizdeEquipos!$J2,1,IF(SO$2&lt;MatrizdeEquipos!$J2,IF(MatrizdeEquipos!$J2&lt;SP$2,1,0),0))</f>
        <v>0</v>
      </c>
      <c r="SP36" s="3">
        <f>IF(SP$2=MatrizdeEquipos!$J2,1,IF(SP$2&lt;MatrizdeEquipos!$J2,IF(MatrizdeEquipos!$J2&lt;SQ$2,1,0),0))</f>
        <v>0</v>
      </c>
      <c r="SQ36" s="3">
        <f>IF(SQ$2=MatrizdeEquipos!$J2,1,IF(SQ$2&lt;MatrizdeEquipos!$J2,IF(MatrizdeEquipos!$J2&lt;SR$2,1,0),0))</f>
        <v>0</v>
      </c>
      <c r="SR36" s="3">
        <f>IF(SR$2=MatrizdeEquipos!$J2,1,IF(SR$2&lt;MatrizdeEquipos!$J2,IF(MatrizdeEquipos!$J2&lt;SS$2,1,0),0))</f>
        <v>0</v>
      </c>
      <c r="SS36" s="3">
        <f>IF(SS$2=MatrizdeEquipos!$J2,1,IF(SS$2&lt;MatrizdeEquipos!$J2,IF(MatrizdeEquipos!$J2&lt;ST$2,1,0),0))</f>
        <v>0</v>
      </c>
      <c r="ST36" s="3">
        <f>IF(ST$2=MatrizdeEquipos!$J2,1,IF(ST$2&lt;MatrizdeEquipos!$J2,IF(MatrizdeEquipos!$J2&lt;SU$2,1,0),0))</f>
        <v>0</v>
      </c>
      <c r="SU36" s="3">
        <f>IF(SU$2=MatrizdeEquipos!$J2,1,IF(SU$2&lt;MatrizdeEquipos!$J2,IF(MatrizdeEquipos!$J2&lt;SV$2,1,0),0))</f>
        <v>0</v>
      </c>
      <c r="SV36" s="3">
        <f>IF(SV$2=MatrizdeEquipos!$J2,1,IF(SV$2&lt;MatrizdeEquipos!$J2,IF(MatrizdeEquipos!$J2&lt;SW$2,1,0),0))</f>
        <v>0</v>
      </c>
      <c r="SW36" s="3">
        <f>IF(SW$2=MatrizdeEquipos!$J2,1,IF(SW$2&lt;MatrizdeEquipos!$J2,IF(MatrizdeEquipos!$J2&lt;SX$2,1,0),0))</f>
        <v>0</v>
      </c>
      <c r="SX36" s="3">
        <f>IF(SX$2=MatrizdeEquipos!$J2,1,IF(SX$2&lt;MatrizdeEquipos!$J2,IF(MatrizdeEquipos!$J2&lt;SY$2,1,0),0))</f>
        <v>0</v>
      </c>
      <c r="SY36" s="3">
        <f>IF(SY$2=MatrizdeEquipos!$J2,1,IF(SY$2&lt;MatrizdeEquipos!$J2,IF(MatrizdeEquipos!$J2&lt;SZ$2,1,0),0))</f>
        <v>0</v>
      </c>
      <c r="SZ36" s="3">
        <f>IF(SZ$2=MatrizdeEquipos!$J2,1,IF(SZ$2&lt;MatrizdeEquipos!$J2,IF(MatrizdeEquipos!$J2&lt;TA$2,1,0),0))</f>
        <v>0</v>
      </c>
      <c r="TA36" s="3">
        <f>IF(TA$2=MatrizdeEquipos!$J2,1,IF(TA$2&lt;MatrizdeEquipos!$J2,IF(MatrizdeEquipos!$J2&lt;TB$2,1,0),0))</f>
        <v>0</v>
      </c>
      <c r="TB36" s="3">
        <f>IF(TB$2=MatrizdeEquipos!$J2,1,IF(TB$2&lt;MatrizdeEquipos!$J2,IF(MatrizdeEquipos!$J2&lt;TC$2,1,0),0))</f>
        <v>0</v>
      </c>
      <c r="TC36" s="3">
        <f>IF(TC$2=MatrizdeEquipos!$J2,1,IF(TC$2&lt;MatrizdeEquipos!$J2,IF(MatrizdeEquipos!$J2&lt;TD$2,1,0),0))</f>
        <v>0</v>
      </c>
      <c r="TD36" s="3">
        <f>IF(TD$2=MatrizdeEquipos!$J2,1,IF(TD$2&lt;MatrizdeEquipos!$J2,IF(MatrizdeEquipos!$J2&lt;TE$2,1,0),0))</f>
        <v>0</v>
      </c>
      <c r="TE36" s="3">
        <f>IF(TE$2=MatrizdeEquipos!$J2,1,IF(TE$2&lt;MatrizdeEquipos!$J2,IF(MatrizdeEquipos!$J2&lt;TF$2,1,0),0))</f>
        <v>0</v>
      </c>
      <c r="TF36" s="3">
        <f>IF(TF$2=MatrizdeEquipos!$J2,1,IF(TF$2&lt;MatrizdeEquipos!$J2,IF(MatrizdeEquipos!$J2&lt;TG$2,1,0),0))</f>
        <v>0</v>
      </c>
      <c r="TG36" s="3">
        <f>IF(TG$2=MatrizdeEquipos!$J2,1,IF(TG$2&lt;MatrizdeEquipos!$J2,IF(MatrizdeEquipos!$J2&lt;TH$2,1,0),0))</f>
        <v>0</v>
      </c>
      <c r="TH36" s="3">
        <f>IF(TH$2=MatrizdeEquipos!$J2,1,IF(TH$2&lt;MatrizdeEquipos!$J2,IF(MatrizdeEquipos!$J2&lt;TI$2,1,0),0))</f>
        <v>0</v>
      </c>
      <c r="TI36" s="3">
        <f>IF(TI$2=MatrizdeEquipos!$J2,1,IF(TI$2&lt;MatrizdeEquipos!$J2,IF(MatrizdeEquipos!$J2&lt;TJ$2,1,0),0))</f>
        <v>0</v>
      </c>
      <c r="TJ36" s="3">
        <f>IF(TJ$2=MatrizdeEquipos!$J2,1,IF(TJ$2&lt;MatrizdeEquipos!$J2,IF(MatrizdeEquipos!$J2&lt;TK$2,1,0),0))</f>
        <v>0</v>
      </c>
      <c r="TK36" s="3">
        <f>IF(TK$2=MatrizdeEquipos!$J2,1,IF(TK$2&lt;MatrizdeEquipos!$J2,IF(MatrizdeEquipos!$J2&lt;TL$2,1,0),0))</f>
        <v>0</v>
      </c>
      <c r="TL36" s="3">
        <f>IF(TL$2=MatrizdeEquipos!$J2,1,IF(TL$2&lt;MatrizdeEquipos!$J2,IF(MatrizdeEquipos!$J2&lt;TM$2,1,0),0))</f>
        <v>0</v>
      </c>
      <c r="TM36" s="3">
        <f>IF(TM$2=MatrizdeEquipos!$J2,1,IF(TM$2&lt;MatrizdeEquipos!$J2,IF(MatrizdeEquipos!$J2&lt;TN$2,1,0),0))</f>
        <v>0</v>
      </c>
      <c r="TN36" s="3">
        <f>IF(TN$2=MatrizdeEquipos!$J2,1,IF(TN$2&lt;MatrizdeEquipos!$J2,IF(MatrizdeEquipos!$J2&lt;TO$2,1,0),0))</f>
        <v>0</v>
      </c>
      <c r="TO36" s="3">
        <f>IF(TO$2=MatrizdeEquipos!$J2,1,IF(TO$2&lt;MatrizdeEquipos!$J2,IF(MatrizdeEquipos!$J2&lt;TP$2,1,0),0))</f>
        <v>0</v>
      </c>
      <c r="TP36" s="3">
        <f>IF(TP$2=MatrizdeEquipos!$J2,1,IF(TP$2&lt;MatrizdeEquipos!$J2,IF(MatrizdeEquipos!$J2&lt;TQ$2,1,0),0))</f>
        <v>0</v>
      </c>
      <c r="TQ36" s="3">
        <f>IF(TQ$2=MatrizdeEquipos!$J2,1,IF(TQ$2&lt;MatrizdeEquipos!$J2,IF(MatrizdeEquipos!$J2&lt;TR$2,1,0),0))</f>
        <v>0</v>
      </c>
      <c r="TR36" s="3">
        <f>IF(TR$2=MatrizdeEquipos!$J2,1,IF(TR$2&lt;MatrizdeEquipos!$J2,IF(MatrizdeEquipos!$J2&lt;TS$2,1,0),0))</f>
        <v>0</v>
      </c>
      <c r="TS36" s="3">
        <f>IF(TS$2=MatrizdeEquipos!$J2,1,IF(TS$2&lt;MatrizdeEquipos!$J2,IF(MatrizdeEquipos!$J2&lt;TT$2,1,0),0))</f>
        <v>0</v>
      </c>
      <c r="TT36" s="3">
        <f>IF(TT$2=MatrizdeEquipos!$J2,1,IF(TT$2&lt;MatrizdeEquipos!$J2,IF(MatrizdeEquipos!$J2&lt;TU$2,1,0),0))</f>
        <v>0</v>
      </c>
      <c r="TU36" s="3">
        <f>IF(TU$2=MatrizdeEquipos!$J2,1,IF(TU$2&lt;MatrizdeEquipos!$J2,IF(MatrizdeEquipos!$J2&lt;TV$2,1,0),0))</f>
        <v>0</v>
      </c>
      <c r="TV36" s="3">
        <f>IF(TV$2=MatrizdeEquipos!$J2,1,IF(TV$2&lt;MatrizdeEquipos!$J2,IF(MatrizdeEquipos!$J2&lt;TW$2,1,0),0))</f>
        <v>0</v>
      </c>
      <c r="TW36" s="3">
        <f>IF(TW$2=MatrizdeEquipos!$J2,1,IF(TW$2&lt;MatrizdeEquipos!$J2,IF(MatrizdeEquipos!$J2&lt;TX$2,1,0),0))</f>
        <v>0</v>
      </c>
      <c r="TX36" s="3">
        <f>IF(TX$2=MatrizdeEquipos!$J2,1,IF(TX$2&lt;MatrizdeEquipos!$J2,IF(MatrizdeEquipos!$J2&lt;TY$2,1,0),0))</f>
        <v>0</v>
      </c>
      <c r="TY36" s="3">
        <f>IF(TY$2=MatrizdeEquipos!$J2,1,IF(TY$2&lt;MatrizdeEquipos!$J2,IF(MatrizdeEquipos!$J2&lt;TZ$2,1,0),0))</f>
        <v>0</v>
      </c>
      <c r="TZ36" s="3">
        <f>IF(TZ$2=MatrizdeEquipos!$J2,1,IF(TZ$2&lt;MatrizdeEquipos!$J2,IF(MatrizdeEquipos!$J2&lt;UA$2,1,0),0))</f>
        <v>0</v>
      </c>
      <c r="UA36" s="3">
        <f>IF(UA$2=MatrizdeEquipos!$J2,1,IF(UA$2&lt;MatrizdeEquipos!$J2,IF(MatrizdeEquipos!$J2&lt;UB$2,1,0),0))</f>
        <v>0</v>
      </c>
      <c r="UB36" s="3">
        <f>IF(UB$2=MatrizdeEquipos!$J2,1,IF(UB$2&lt;MatrizdeEquipos!$J2,IF(MatrizdeEquipos!$J2&lt;UC$2,1,0),0))</f>
        <v>0</v>
      </c>
      <c r="UC36" s="3">
        <f>IF(UC$2=MatrizdeEquipos!$J2,1,IF(UC$2&lt;MatrizdeEquipos!$J2,IF(MatrizdeEquipos!$J2&lt;UD$2,1,0),0))</f>
        <v>0</v>
      </c>
      <c r="UD36" s="3">
        <f>IF(UD$2=MatrizdeEquipos!$J2,1,IF(UD$2&lt;MatrizdeEquipos!$J2,IF(MatrizdeEquipos!$J2&lt;UE$2,1,0),0))</f>
        <v>0</v>
      </c>
      <c r="UE36" s="3">
        <f>IF(UE$2=MatrizdeEquipos!$J2,1,IF(UE$2&lt;MatrizdeEquipos!$J2,IF(MatrizdeEquipos!$J2&lt;UF$2,1,0),0))</f>
        <v>0</v>
      </c>
      <c r="UF36" s="3">
        <f>IF(UF$2=MatrizdeEquipos!$J2,1,IF(UF$2&lt;MatrizdeEquipos!$J2,IF(MatrizdeEquipos!$J2&lt;UG$2,1,0),0))</f>
        <v>0</v>
      </c>
      <c r="UG36" s="3">
        <f>IF(UG$2=MatrizdeEquipos!$J2,1,IF(UG$2&lt;MatrizdeEquipos!$J2,IF(MatrizdeEquipos!$J2&lt;UH$2,1,0),0))</f>
        <v>0</v>
      </c>
      <c r="UH36" s="3">
        <f>IF(UH$2=MatrizdeEquipos!$J2,1,IF(UH$2&lt;MatrizdeEquipos!$J2,IF(MatrizdeEquipos!$J2&lt;UI$2,1,0),0))</f>
        <v>0</v>
      </c>
      <c r="UI36" s="3">
        <f>IF(UI$2=MatrizdeEquipos!$J2,1,IF(UI$2&lt;MatrizdeEquipos!$J2,IF(MatrizdeEquipos!$J2&lt;UJ$2,1,0),0))</f>
        <v>0</v>
      </c>
      <c r="UJ36" s="3">
        <f>IF(UJ$2=MatrizdeEquipos!$J2,1,IF(UJ$2&lt;MatrizdeEquipos!$J2,IF(MatrizdeEquipos!$J2&lt;UK$2,1,0),0))</f>
        <v>0</v>
      </c>
      <c r="UK36" s="3">
        <f>IF(UK$2=MatrizdeEquipos!$J2,1,IF(UK$2&lt;MatrizdeEquipos!$J2,IF(MatrizdeEquipos!$J2&lt;UL$2,1,0),0))</f>
        <v>0</v>
      </c>
      <c r="UL36" s="3">
        <f>IF(UL$2=MatrizdeEquipos!$J2,1,IF(UL$2&lt;MatrizdeEquipos!$J2,IF(MatrizdeEquipos!$J2&lt;UM$2,1,0),0))</f>
        <v>0</v>
      </c>
      <c r="UM36" s="3">
        <f>IF(UM$2=MatrizdeEquipos!$J2,1,IF(UM$2&lt;MatrizdeEquipos!$J2,IF(MatrizdeEquipos!$J2&lt;UN$2,1,0),0))</f>
        <v>0</v>
      </c>
      <c r="UN36" s="3">
        <f>IF(UN$2=MatrizdeEquipos!$J2,1,IF(UN$2&lt;MatrizdeEquipos!$J2,IF(MatrizdeEquipos!$J2&lt;UO$2,1,0),0))</f>
        <v>0</v>
      </c>
      <c r="UO36" s="3">
        <f>IF(UO$2=MatrizdeEquipos!$J2,1,IF(UO$2&lt;MatrizdeEquipos!$J2,IF(MatrizdeEquipos!$J2&lt;UP$2,1,0),0))</f>
        <v>0</v>
      </c>
      <c r="UP36" s="3">
        <f>IF(UP$2=MatrizdeEquipos!$J2,1,IF(UP$2&lt;MatrizdeEquipos!$J2,IF(MatrizdeEquipos!$J2&lt;UQ$2,1,0),0))</f>
        <v>0</v>
      </c>
      <c r="UQ36" s="3">
        <f>IF(UQ$2=MatrizdeEquipos!$J2,1,IF(UQ$2&lt;MatrizdeEquipos!$J2,IF(MatrizdeEquipos!$J2&lt;UR$2,1,0),0))</f>
        <v>0</v>
      </c>
      <c r="UR36" s="3">
        <f>IF(UR$2=MatrizdeEquipos!$J2,1,IF(UR$2&lt;MatrizdeEquipos!$J2,IF(MatrizdeEquipos!$J2&lt;US$2,1,0),0))</f>
        <v>0</v>
      </c>
      <c r="US36" s="3">
        <f>IF(US$2=MatrizdeEquipos!$J2,1,IF(US$2&lt;MatrizdeEquipos!$J2,IF(MatrizdeEquipos!$J2&lt;UT$2,1,0),0))</f>
        <v>0</v>
      </c>
      <c r="UT36" s="3">
        <f>IF(UT$2=MatrizdeEquipos!$J2,1,IF(UT$2&lt;MatrizdeEquipos!$J2,IF(MatrizdeEquipos!$J2&lt;UU$2,1,0),0))</f>
        <v>0</v>
      </c>
      <c r="UU36" s="3">
        <f>IF(UU$2=MatrizdeEquipos!$J2,1,IF(UU$2&lt;MatrizdeEquipos!$J2,IF(MatrizdeEquipos!$J2&lt;UV$2,1,0),0))</f>
        <v>0</v>
      </c>
      <c r="UV36" s="3">
        <f>IF(UV$2=MatrizdeEquipos!$J2,1,IF(UV$2&lt;MatrizdeEquipos!$J2,IF(MatrizdeEquipos!$J2&lt;UW$2,1,0),0))</f>
        <v>0</v>
      </c>
      <c r="UW36" s="3">
        <f>IF(UW$2=MatrizdeEquipos!$J2,1,IF(UW$2&lt;MatrizdeEquipos!$J2,IF(MatrizdeEquipos!$J2&lt;UX$2,1,0),0))</f>
        <v>0</v>
      </c>
      <c r="UX36" s="3">
        <f>IF(UX$2=MatrizdeEquipos!$J2,1,IF(UX$2&lt;MatrizdeEquipos!$J2,IF(MatrizdeEquipos!$J2&lt;UY$2,1,0),0))</f>
        <v>0</v>
      </c>
      <c r="UY36" s="3">
        <f>IF(UY$2=MatrizdeEquipos!$J2,1,IF(UY$2&lt;MatrizdeEquipos!$J2,IF(MatrizdeEquipos!$J2&lt;UZ$2,1,0),0))</f>
        <v>0</v>
      </c>
      <c r="UZ36" s="3">
        <f>IF(UZ$2=MatrizdeEquipos!$J2,1,IF(UZ$2&lt;MatrizdeEquipos!$J2,IF(MatrizdeEquipos!$J2&lt;VA$2,1,0),0))</f>
        <v>0</v>
      </c>
      <c r="VA36" s="3">
        <f>IF(VA$2=MatrizdeEquipos!$J2,1,IF(VA$2&lt;MatrizdeEquipos!$J2,IF(MatrizdeEquipos!$J2&lt;VB$2,1,0),0))</f>
        <v>0</v>
      </c>
      <c r="VB36" s="3">
        <f>IF(VB$2=MatrizdeEquipos!$J2,1,IF(VB$2&lt;MatrizdeEquipos!$J2,IF(MatrizdeEquipos!$J2&lt;VC$2,1,0),0))</f>
        <v>0</v>
      </c>
      <c r="VC36" s="3">
        <f>IF(VC$2=MatrizdeEquipos!$J2,1,IF(VC$2&lt;MatrizdeEquipos!$J2,IF(MatrizdeEquipos!$J2&lt;VD$2,1,0),0))</f>
        <v>0</v>
      </c>
      <c r="VD36" s="3">
        <f>IF(VD$2=MatrizdeEquipos!$J2,1,IF(VD$2&lt;MatrizdeEquipos!$J2,IF(MatrizdeEquipos!$J2&lt;VE$2,1,0),0))</f>
        <v>0</v>
      </c>
      <c r="VE36" s="3">
        <f>IF(VE$2=MatrizdeEquipos!$J2,1,IF(VE$2&lt;MatrizdeEquipos!$J2,IF(MatrizdeEquipos!$J2&lt;VF$2,1,0),0))</f>
        <v>0</v>
      </c>
      <c r="VF36" s="3">
        <f>IF(VF$2=MatrizdeEquipos!$J2,1,IF(VF$2&lt;MatrizdeEquipos!$J2,IF(MatrizdeEquipos!$J2&lt;VG$2,1,0),0))</f>
        <v>0</v>
      </c>
      <c r="VG36" s="3">
        <f>IF(VG$2=MatrizdeEquipos!$J2,1,IF(VG$2&lt;MatrizdeEquipos!$J2,IF(MatrizdeEquipos!$J2&lt;VH$2,1,0),0))</f>
        <v>0</v>
      </c>
      <c r="VH36" s="3">
        <f>IF(VH$2=MatrizdeEquipos!$J2,1,IF(VH$2&lt;MatrizdeEquipos!$J2,IF(MatrizdeEquipos!$J2&lt;VI$2,1,0),0))</f>
        <v>0</v>
      </c>
      <c r="VI36" s="3">
        <f>IF(VI$2=MatrizdeEquipos!$J2,1,IF(VI$2&lt;MatrizdeEquipos!$J2,IF(MatrizdeEquipos!$J2&lt;VJ$2,1,0),0))</f>
        <v>0</v>
      </c>
      <c r="VJ36" s="3">
        <f>IF(VJ$2=MatrizdeEquipos!$J2,1,IF(VJ$2&lt;MatrizdeEquipos!$J2,IF(MatrizdeEquipos!$J2&lt;VK$2,1,0),0))</f>
        <v>0</v>
      </c>
      <c r="VK36" s="3">
        <f>IF(VK$2=MatrizdeEquipos!$J2,1,IF(VK$2&lt;MatrizdeEquipos!$J2,IF(MatrizdeEquipos!$J2&lt;VL$2,1,0),0))</f>
        <v>0</v>
      </c>
      <c r="VL36" s="3">
        <f>IF(VL$2=MatrizdeEquipos!$J2,1,IF(VL$2&lt;MatrizdeEquipos!$J2,IF(MatrizdeEquipos!$J2&lt;VM$2,1,0),0))</f>
        <v>0</v>
      </c>
      <c r="VM36" s="3">
        <f>IF(VM$2=MatrizdeEquipos!$J2,1,IF(VM$2&lt;MatrizdeEquipos!$J2,IF(MatrizdeEquipos!$J2&lt;VN$2,1,0),0))</f>
        <v>0</v>
      </c>
      <c r="VN36" s="3">
        <f>IF(VN$2=MatrizdeEquipos!$J2,1,IF(VN$2&lt;MatrizdeEquipos!$J2,IF(MatrizdeEquipos!$J2&lt;VO$2,1,0),0))</f>
        <v>0</v>
      </c>
      <c r="VO36" s="3">
        <f>IF(VO$2=MatrizdeEquipos!$J2,1,IF(VO$2&lt;MatrizdeEquipos!$J2,IF(MatrizdeEquipos!$J2&lt;VP$2,1,0),0))</f>
        <v>0</v>
      </c>
      <c r="VP36" s="3">
        <f>IF(VP$2=MatrizdeEquipos!$J2,1,IF(VP$2&lt;MatrizdeEquipos!$J2,IF(MatrizdeEquipos!$J2&lt;VQ$2,1,0),0))</f>
        <v>0</v>
      </c>
      <c r="VQ36" s="3">
        <f>IF(VQ$2=MatrizdeEquipos!$J2,1,IF(VQ$2&lt;MatrizdeEquipos!$J2,IF(MatrizdeEquipos!$J2&lt;VR$2,1,0),0))</f>
        <v>0</v>
      </c>
      <c r="VR36" s="3">
        <f>IF(VR$2=MatrizdeEquipos!$J2,1,IF(VR$2&lt;MatrizdeEquipos!$J2,IF(MatrizdeEquipos!$J2&lt;VS$2,1,0),0))</f>
        <v>0</v>
      </c>
      <c r="VS36" s="3">
        <f>IF(VS$2=MatrizdeEquipos!$J2,1,IF(VS$2&lt;MatrizdeEquipos!$J2,IF(MatrizdeEquipos!$J2&lt;VT$2,1,0),0))</f>
        <v>0</v>
      </c>
      <c r="VT36" s="3">
        <f>IF(VT$2=MatrizdeEquipos!$J2,1,IF(VT$2&lt;MatrizdeEquipos!$J2,IF(MatrizdeEquipos!$J2&lt;VU$2,1,0),0))</f>
        <v>0</v>
      </c>
      <c r="VU36" s="3">
        <f>IF(VU$2=MatrizdeEquipos!$J2,1,IF(VU$2&lt;MatrizdeEquipos!$J2,IF(MatrizdeEquipos!$J2&lt;VV$2,1,0),0))</f>
        <v>0</v>
      </c>
      <c r="VV36" s="3">
        <f>IF(VV$2=MatrizdeEquipos!$J2,1,IF(VV$2&lt;MatrizdeEquipos!$J2,IF(MatrizdeEquipos!$J2&lt;VW$2,1,0),0))</f>
        <v>0</v>
      </c>
      <c r="VW36" s="3">
        <f>IF(VW$2=MatrizdeEquipos!$J2,1,IF(VW$2&lt;MatrizdeEquipos!$J2,IF(MatrizdeEquipos!$J2&lt;VX$2,1,0),0))</f>
        <v>0</v>
      </c>
      <c r="VX36" s="3">
        <f>IF(VX$2=MatrizdeEquipos!$J2,1,IF(VX$2&lt;MatrizdeEquipos!$J2,IF(MatrizdeEquipos!$J2&lt;VY$2,1,0),0))</f>
        <v>0</v>
      </c>
      <c r="VY36" s="3">
        <f>IF(VY$2=MatrizdeEquipos!$J2,1,IF(VY$2&lt;MatrizdeEquipos!$J2,IF(MatrizdeEquipos!$J2&lt;VZ$2,1,0),0))</f>
        <v>0</v>
      </c>
      <c r="VZ36" s="3">
        <f>IF(VZ$2=MatrizdeEquipos!$J2,1,IF(VZ$2&lt;MatrizdeEquipos!$J2,IF(MatrizdeEquipos!$J2&lt;WA$2,1,0),0))</f>
        <v>0</v>
      </c>
      <c r="WA36" s="3">
        <f>IF(WA$2=MatrizdeEquipos!$J2,1,IF(WA$2&lt;MatrizdeEquipos!$J2,IF(MatrizdeEquipos!$J2&lt;WB$2,1,0),0))</f>
        <v>0</v>
      </c>
      <c r="WB36" s="3">
        <f>IF(WB$2=MatrizdeEquipos!$J2,1,IF(WB$2&lt;MatrizdeEquipos!$J2,IF(MatrizdeEquipos!$J2&lt;WC$2,1,0),0))</f>
        <v>0</v>
      </c>
      <c r="WC36" s="3">
        <f>IF(WC$2=MatrizdeEquipos!$J2,1,IF(WC$2&lt;MatrizdeEquipos!$J2,IF(MatrizdeEquipos!$J2&lt;WD$2,1,0),0))</f>
        <v>0</v>
      </c>
      <c r="WD36" s="3">
        <f>IF(WD$2=MatrizdeEquipos!$J2,1,IF(WD$2&lt;MatrizdeEquipos!$J2,IF(MatrizdeEquipos!$J2&lt;WE$2,1,0),0))</f>
        <v>0</v>
      </c>
      <c r="WE36" s="3">
        <f>IF(WE$2=MatrizdeEquipos!$J2,1,IF(WE$2&lt;MatrizdeEquipos!$J2,IF(MatrizdeEquipos!$J2&lt;WF$2,1,0),0))</f>
        <v>0</v>
      </c>
      <c r="WF36" s="3">
        <f>IF(WF$2=MatrizdeEquipos!$J2,1,IF(WF$2&lt;MatrizdeEquipos!$J2,IF(MatrizdeEquipos!$J2&lt;WG$2,1,0),0))</f>
        <v>0</v>
      </c>
      <c r="WG36" s="3">
        <f>IF(WG$2=MatrizdeEquipos!$J2,1,IF(WG$2&lt;MatrizdeEquipos!$J2,IF(MatrizdeEquipos!$J2&lt;WH$2,1,0),0))</f>
        <v>0</v>
      </c>
      <c r="WH36" s="3">
        <f>IF(WH$2=MatrizdeEquipos!$J2,1,IF(WH$2&lt;MatrizdeEquipos!$J2,IF(MatrizdeEquipos!$J2&lt;WI$2,1,0),0))</f>
        <v>0</v>
      </c>
      <c r="WI36" s="3">
        <f>IF(WI$2=MatrizdeEquipos!$J2,1,IF(WI$2&lt;MatrizdeEquipos!$J2,IF(MatrizdeEquipos!$J2&lt;WJ$2,1,0),0))</f>
        <v>0</v>
      </c>
      <c r="WJ36" s="3">
        <f>IF(WJ$2=MatrizdeEquipos!$J2,1,IF(WJ$2&lt;MatrizdeEquipos!$J2,IF(MatrizdeEquipos!$J2&lt;WK$2,1,0),0))</f>
        <v>0</v>
      </c>
      <c r="WK36" s="3">
        <f>IF(WK$2=MatrizdeEquipos!$J2,1,IF(WK$2&lt;MatrizdeEquipos!$J2,IF(MatrizdeEquipos!$J2&lt;WL$2,1,0),0))</f>
        <v>0</v>
      </c>
      <c r="WL36" s="3">
        <f>IF(WL$2=MatrizdeEquipos!$J2,1,IF(WL$2&lt;MatrizdeEquipos!$J2,IF(MatrizdeEquipos!$J2&lt;WM$2,1,0),0))</f>
        <v>0</v>
      </c>
      <c r="WM36" s="3">
        <f>IF(WM$2=MatrizdeEquipos!$J2,1,IF(WM$2&lt;MatrizdeEquipos!$J2,IF(MatrizdeEquipos!$J2&lt;WN$2,1,0),0))</f>
        <v>0</v>
      </c>
      <c r="WN36" s="3">
        <f>IF(WN$2=MatrizdeEquipos!$J2,1,IF(WN$2&lt;MatrizdeEquipos!$J2,IF(MatrizdeEquipos!$J2&lt;WO$2,1,0),0))</f>
        <v>0</v>
      </c>
      <c r="WO36" s="3">
        <f>IF(WO$2=MatrizdeEquipos!$J2,1,IF(WO$2&lt;MatrizdeEquipos!$J2,IF(MatrizdeEquipos!$J2&lt;WP$2,1,0),0))</f>
        <v>0</v>
      </c>
      <c r="WP36" s="3">
        <f>IF(WP$2=MatrizdeEquipos!$J2,1,IF(WP$2&lt;MatrizdeEquipos!$J2,IF(MatrizdeEquipos!$J2&lt;WQ$2,1,0),0))</f>
        <v>0</v>
      </c>
      <c r="WQ36" s="3">
        <f>IF(WQ$2=MatrizdeEquipos!$J2,1,IF(WQ$2&lt;MatrizdeEquipos!$J2,IF(MatrizdeEquipos!$J2&lt;WR$2,1,0),0))</f>
        <v>0</v>
      </c>
      <c r="WR36" s="3">
        <f>IF(WR$2=MatrizdeEquipos!$J2,1,IF(WR$2&lt;MatrizdeEquipos!$J2,IF(MatrizdeEquipos!$J2&lt;WS$2,1,0),0))</f>
        <v>0</v>
      </c>
      <c r="WS36" s="3">
        <f>IF(WS$2=MatrizdeEquipos!$J2,1,IF(WS$2&lt;MatrizdeEquipos!$J2,IF(MatrizdeEquipos!$J2&lt;WT$2,1,0),0))</f>
        <v>0</v>
      </c>
      <c r="WT36" s="3">
        <f>IF(WT$2=MatrizdeEquipos!$J2,1,IF(WT$2&lt;MatrizdeEquipos!$J2,IF(MatrizdeEquipos!$J2&lt;WU$2,1,0),0))</f>
        <v>0</v>
      </c>
      <c r="WU36" s="3">
        <f>IF(WU$2=MatrizdeEquipos!$J2,1,IF(WU$2&lt;MatrizdeEquipos!$J2,IF(MatrizdeEquipos!$J2&lt;WV$2,1,0),0))</f>
        <v>0</v>
      </c>
      <c r="WV36" s="3">
        <f>IF(WV$2=MatrizdeEquipos!$J2,1,IF(WV$2&lt;MatrizdeEquipos!$J2,IF(MatrizdeEquipos!$J2&lt;WW$2,1,0),0))</f>
        <v>0</v>
      </c>
      <c r="WW36" s="3">
        <f>IF(WW$2=MatrizdeEquipos!$J2,1,IF(WW$2&lt;MatrizdeEquipos!$J2,IF(MatrizdeEquipos!$J2&lt;WX$2,1,0),0))</f>
        <v>0</v>
      </c>
      <c r="WX36" s="3">
        <f>IF(WX$2=MatrizdeEquipos!$J2,1,IF(WX$2&lt;MatrizdeEquipos!$J2,IF(MatrizdeEquipos!$J2&lt;WY$2,1,0),0))</f>
        <v>0</v>
      </c>
      <c r="WY36" s="3">
        <f>IF(WY$2=MatrizdeEquipos!$J2,1,IF(WY$2&lt;MatrizdeEquipos!$J2,IF(MatrizdeEquipos!$J2&lt;WZ$2,1,0),0))</f>
        <v>0</v>
      </c>
      <c r="WZ36" s="3">
        <f>IF(WZ$2=MatrizdeEquipos!$J2,1,IF(WZ$2&lt;MatrizdeEquipos!$J2,IF(MatrizdeEquipos!$J2&lt;XA$2,1,0),0))</f>
        <v>0</v>
      </c>
      <c r="XA36" s="3">
        <f>IF(XA$2=MatrizdeEquipos!$J2,1,IF(XA$2&lt;MatrizdeEquipos!$J2,IF(MatrizdeEquipos!$J2&lt;XB$2,1,0),0))</f>
        <v>0</v>
      </c>
      <c r="XB36" s="3">
        <f>IF(XB$2=MatrizdeEquipos!$J2,1,IF(XB$2&lt;MatrizdeEquipos!$J2,IF(MatrizdeEquipos!$J2&lt;XC$2,1,0),0))</f>
        <v>0</v>
      </c>
      <c r="XC36" s="3">
        <f>IF(XC$2=MatrizdeEquipos!$J2,1,IF(XC$2&lt;MatrizdeEquipos!$J2,IF(MatrizdeEquipos!$J2&lt;XD$2,1,0),0))</f>
        <v>0</v>
      </c>
      <c r="XD36" s="3">
        <f>IF(XD$2=MatrizdeEquipos!$J2,1,IF(XD$2&lt;MatrizdeEquipos!$J2,IF(MatrizdeEquipos!$J2&lt;XE$2,1,0),0))</f>
        <v>0</v>
      </c>
      <c r="XE36" s="3">
        <f>IF(XE$2=MatrizdeEquipos!$J2,1,IF(XE$2&lt;MatrizdeEquipos!$J2,IF(MatrizdeEquipos!$J2&lt;XF$2,1,0),0))</f>
        <v>0</v>
      </c>
      <c r="XF36" s="3">
        <f>IF(XF$2=MatrizdeEquipos!$J2,1,IF(XF$2&lt;MatrizdeEquipos!$J2,IF(MatrizdeEquipos!$J2&lt;XG$2,1,0),0))</f>
        <v>0</v>
      </c>
      <c r="XG36" s="3">
        <f>IF(XG$2=MatrizdeEquipos!$J2,1,IF(XG$2&lt;MatrizdeEquipos!$J2,IF(MatrizdeEquipos!$J2&lt;XH$2,1,0),0))</f>
        <v>0</v>
      </c>
      <c r="XH36" s="3">
        <f>IF(XH$2=MatrizdeEquipos!$J2,1,IF(XH$2&lt;MatrizdeEquipos!$J2,IF(MatrizdeEquipos!$J2&lt;XI$2,1,0),0))</f>
        <v>0</v>
      </c>
      <c r="XI36" s="3">
        <f>IF(XI$2=MatrizdeEquipos!$J2,1,IF(XI$2&lt;MatrizdeEquipos!$J2,IF(MatrizdeEquipos!$J2&lt;XJ$2,1,0),0))</f>
        <v>0</v>
      </c>
      <c r="XJ36" s="3">
        <f>IF(XJ$2=MatrizdeEquipos!$J2,1,IF(XJ$2&lt;MatrizdeEquipos!$J2,IF(MatrizdeEquipos!$J2&lt;XK$2,1,0),0))</f>
        <v>0</v>
      </c>
      <c r="XK36" s="3">
        <f>IF(XK$2=MatrizdeEquipos!$J2,1,IF(XK$2&lt;MatrizdeEquipos!$J2,IF(MatrizdeEquipos!$J2&lt;XL$2,1,0),0))</f>
        <v>0</v>
      </c>
      <c r="XL36" s="3">
        <f>IF(XL$2=MatrizdeEquipos!$J2,1,IF(XL$2&lt;MatrizdeEquipos!$J2,IF(MatrizdeEquipos!$J2&lt;XM$2,1,0),0))</f>
        <v>0</v>
      </c>
      <c r="XM36" s="3">
        <f>IF(XM$2=MatrizdeEquipos!$J2,1,IF(XM$2&lt;MatrizdeEquipos!$J2,IF(MatrizdeEquipos!$J2&lt;XN$2,1,0),0))</f>
        <v>0</v>
      </c>
      <c r="XN36" s="3">
        <f>IF(XN$2=MatrizdeEquipos!$J2,1,IF(XN$2&lt;MatrizdeEquipos!$J2,IF(MatrizdeEquipos!$J2&lt;XO$2,1,0),0))</f>
        <v>0</v>
      </c>
      <c r="XO36" s="3">
        <f>IF(XO$2=MatrizdeEquipos!$J2,1,IF(XO$2&lt;MatrizdeEquipos!$J2,IF(MatrizdeEquipos!$J2&lt;XP$2,1,0),0))</f>
        <v>0</v>
      </c>
      <c r="XP36" s="3">
        <f>IF(XP$2=MatrizdeEquipos!$J2,1,IF(XP$2&lt;MatrizdeEquipos!$J2,IF(MatrizdeEquipos!$J2&lt;XQ$2,1,0),0))</f>
        <v>0</v>
      </c>
      <c r="XQ36" s="3">
        <f>IF(XQ$2=MatrizdeEquipos!$J2,1,IF(XQ$2&lt;MatrizdeEquipos!$J2,IF(MatrizdeEquipos!$J2&lt;XR$2,1,0),0))</f>
        <v>0</v>
      </c>
      <c r="XR36" s="3">
        <f>IF(XR$2=MatrizdeEquipos!$J2,1,IF(XR$2&lt;MatrizdeEquipos!$J2,IF(MatrizdeEquipos!$J2&lt;XS$2,1,0),0))</f>
        <v>0</v>
      </c>
      <c r="XS36" s="3">
        <f>IF(XS$2=MatrizdeEquipos!$J2,1,IF(XS$2&lt;MatrizdeEquipos!$J2,IF(MatrizdeEquipos!$J2&lt;XT$2,1,0),0))</f>
        <v>0</v>
      </c>
      <c r="XT36" s="3">
        <f>IF(XT$2=MatrizdeEquipos!$J2,1,IF(XT$2&lt;MatrizdeEquipos!$J2,IF(MatrizdeEquipos!$J2&lt;XU$2,1,0),0))</f>
        <v>0</v>
      </c>
      <c r="XU36" s="3">
        <f>IF(XU$2=MatrizdeEquipos!$J2,1,IF(XU$2&lt;MatrizdeEquipos!$J2,IF(MatrizdeEquipos!$J2&lt;XV$2,1,0),0))</f>
        <v>0</v>
      </c>
      <c r="XV36" s="3">
        <f>IF(XV$2=MatrizdeEquipos!$J2,1,IF(XV$2&lt;MatrizdeEquipos!$J2,IF(MatrizdeEquipos!$J2&lt;XW$2,1,0),0))</f>
        <v>0</v>
      </c>
      <c r="XW36" s="3">
        <f>IF(XW$2=MatrizdeEquipos!$J2,1,IF(XW$2&lt;MatrizdeEquipos!$J2,IF(MatrizdeEquipos!$J2&lt;XX$2,1,0),0))</f>
        <v>0</v>
      </c>
      <c r="XX36" s="3">
        <f>IF(XX$2=MatrizdeEquipos!$J2,1,IF(XX$2&lt;MatrizdeEquipos!$J2,IF(MatrizdeEquipos!$J2&lt;XY$2,1,0),0))</f>
        <v>0</v>
      </c>
    </row>
    <row r="37" spans="1:648" x14ac:dyDescent="0.25">
      <c r="A37" s="159"/>
      <c r="B37" s="2" t="s">
        <v>89</v>
      </c>
      <c r="C37" s="5">
        <f>IF(C$2=MatrizdeEquipos!$J3,1,IF(C$2&lt;MatrizdeEquipos!$J3,IF(MatrizdeEquipos!$J3&lt;D$2,1,0),0))</f>
        <v>0</v>
      </c>
      <c r="D37" s="5">
        <f>IF(D$2=MatrizdeEquipos!$J3,1,IF(D$2&lt;MatrizdeEquipos!$J3,IF(MatrizdeEquipos!$J3&lt;E$2,1,0),0))</f>
        <v>0</v>
      </c>
      <c r="E37" s="5">
        <f>IF(E$2=MatrizdeEquipos!$J3,1,IF(E$2&lt;MatrizdeEquipos!$J3,IF(MatrizdeEquipos!$J3&lt;F$2,1,0),0))</f>
        <v>0</v>
      </c>
      <c r="F37" s="5">
        <f>IF(F$2=MatrizdeEquipos!$J3,1,IF(F$2&lt;MatrizdeEquipos!$J3,IF(MatrizdeEquipos!$J3&lt;G$2,1,0),0))</f>
        <v>0</v>
      </c>
      <c r="G37" s="5">
        <f>IF(G$2=MatrizdeEquipos!$J3,1,IF(G$2&lt;MatrizdeEquipos!$J3,IF(MatrizdeEquipos!$J3&lt;H$2,1,0),0))</f>
        <v>0</v>
      </c>
      <c r="H37" s="5">
        <f>IF(H$2=MatrizdeEquipos!$J3,1,IF(H$2&lt;MatrizdeEquipos!$J3,IF(MatrizdeEquipos!$J3&lt;I$2,1,0),0))</f>
        <v>0</v>
      </c>
      <c r="I37" s="5">
        <f>IF(I$2=MatrizdeEquipos!$J3,1,IF(I$2&lt;MatrizdeEquipos!$J3,IF(MatrizdeEquipos!$J3&lt;J$2,1,0),0))</f>
        <v>0</v>
      </c>
      <c r="J37" s="5">
        <f>IF(J$2=MatrizdeEquipos!$J3,1,IF(J$2&lt;MatrizdeEquipos!$J3,IF(MatrizdeEquipos!$J3&lt;K$2,1,0),0))</f>
        <v>0</v>
      </c>
      <c r="K37" s="5">
        <f>IF(K$2=MatrizdeEquipos!$J3,1,IF(K$2&lt;MatrizdeEquipos!$J3,IF(MatrizdeEquipos!$J3&lt;L$2,1,0),0))</f>
        <v>0</v>
      </c>
      <c r="L37" s="5">
        <f>IF(L$2=MatrizdeEquipos!$J3,1,IF(L$2&lt;MatrizdeEquipos!$J3,IF(MatrizdeEquipos!$J3&lt;M$2,1,0),0))</f>
        <v>0</v>
      </c>
      <c r="M37" s="5">
        <f>IF(M$2=MatrizdeEquipos!$J3,1,IF(M$2&lt;MatrizdeEquipos!$J3,IF(MatrizdeEquipos!$J3&lt;N$2,1,0),0))</f>
        <v>0</v>
      </c>
      <c r="N37" s="5">
        <f>IF(N$2=MatrizdeEquipos!$J3,1,IF(N$2&lt;MatrizdeEquipos!$J3,IF(MatrizdeEquipos!$J3&lt;O$2,1,0),0))</f>
        <v>0</v>
      </c>
      <c r="O37" s="5">
        <f>IF(O$2=MatrizdeEquipos!$J3,1,IF(O$2&lt;MatrizdeEquipos!$J3,IF(MatrizdeEquipos!$J3&lt;P$2,1,0),0))</f>
        <v>0</v>
      </c>
      <c r="P37" s="5">
        <f>IF(P$2=MatrizdeEquipos!$J3,1,IF(P$2&lt;MatrizdeEquipos!$J3,IF(MatrizdeEquipos!$J3&lt;Q$2,1,0),0))</f>
        <v>0</v>
      </c>
      <c r="Q37" s="5">
        <f>IF(Q$2=MatrizdeEquipos!$J3,1,IF(Q$2&lt;MatrizdeEquipos!$J3,IF(MatrizdeEquipos!$J3&lt;R$2,1,0),0))</f>
        <v>0</v>
      </c>
      <c r="R37" s="5">
        <f>IF(R$2=MatrizdeEquipos!$J3,1,IF(R$2&lt;MatrizdeEquipos!$J3,IF(MatrizdeEquipos!$J3&lt;S$2,1,0),0))</f>
        <v>0</v>
      </c>
      <c r="S37" s="5">
        <f>IF(S$2=MatrizdeEquipos!$J3,1,IF(S$2&lt;MatrizdeEquipos!$J3,IF(MatrizdeEquipos!$J3&lt;T$2,1,0),0))</f>
        <v>0</v>
      </c>
      <c r="T37" s="5">
        <f>IF(T$2=MatrizdeEquipos!$J3,1,IF(T$2&lt;MatrizdeEquipos!$J3,IF(MatrizdeEquipos!$J3&lt;U$2,1,0),0))</f>
        <v>0</v>
      </c>
      <c r="U37" s="5">
        <f>IF(U$2=MatrizdeEquipos!$J3,1,IF(U$2&lt;MatrizdeEquipos!$J3,IF(MatrizdeEquipos!$J3&lt;V$2,1,0),0))</f>
        <v>0</v>
      </c>
      <c r="V37" s="5">
        <f>IF(V$2=MatrizdeEquipos!$J3,1,IF(V$2&lt;MatrizdeEquipos!$J3,IF(MatrizdeEquipos!$J3&lt;W$2,1,0),0))</f>
        <v>0</v>
      </c>
      <c r="W37" s="5">
        <f>IF(W$2=MatrizdeEquipos!$J3,1,IF(W$2&lt;MatrizdeEquipos!$J3,IF(MatrizdeEquipos!$J3&lt;X$2,1,0),0))</f>
        <v>0</v>
      </c>
      <c r="X37" s="5">
        <f>IF(X$2=MatrizdeEquipos!$J3,1,IF(X$2&lt;MatrizdeEquipos!$J3,IF(MatrizdeEquipos!$J3&lt;Y$2,1,0),0))</f>
        <v>0</v>
      </c>
      <c r="Y37" s="5">
        <f>IF(Y$2=MatrizdeEquipos!$J3,1,IF(Y$2&lt;MatrizdeEquipos!$J3,IF(MatrizdeEquipos!$J3&lt;Z$2,1,0),0))</f>
        <v>1</v>
      </c>
      <c r="Z37" s="5">
        <f>IF(Z$2=MatrizdeEquipos!$J3,1,IF(Z$2&lt;MatrizdeEquipos!$J3,IF(MatrizdeEquipos!$J3&lt;AA$2,1,0),0))</f>
        <v>0</v>
      </c>
      <c r="AA37" s="5">
        <f>IF(AA$2=MatrizdeEquipos!$J3,1,IF(AA$2&lt;MatrizdeEquipos!$J3,IF(MatrizdeEquipos!$J3&lt;AB$2,1,0),0))</f>
        <v>0</v>
      </c>
      <c r="AB37" s="5">
        <f>IF(AB$2=MatrizdeEquipos!$J3,1,IF(AB$2&lt;MatrizdeEquipos!$J3,IF(MatrizdeEquipos!$J3&lt;AC$2,1,0),0))</f>
        <v>0</v>
      </c>
      <c r="AC37" s="5">
        <f>IF(AC$2=MatrizdeEquipos!$J3,1,IF(AC$2&lt;MatrizdeEquipos!$J3,IF(MatrizdeEquipos!$J3&lt;AD$2,1,0),0))</f>
        <v>0</v>
      </c>
      <c r="AD37" s="5">
        <f>IF(AD$2=MatrizdeEquipos!$J3,1,IF(AD$2&lt;MatrizdeEquipos!$J3,IF(MatrizdeEquipos!$J3&lt;AE$2,1,0),0))</f>
        <v>0</v>
      </c>
      <c r="AE37" s="5">
        <f>IF(AE$2=MatrizdeEquipos!$J3,1,IF(AE$2&lt;MatrizdeEquipos!$J3,IF(MatrizdeEquipos!$J3&lt;AF$2,1,0),0))</f>
        <v>0</v>
      </c>
      <c r="AF37" s="5">
        <f>IF(AF$2=MatrizdeEquipos!$J3,1,IF(AF$2&lt;MatrizdeEquipos!$J3,IF(MatrizdeEquipos!$J3&lt;AG$2,1,0),0))</f>
        <v>0</v>
      </c>
      <c r="AG37" s="5">
        <f>IF(AG$2=MatrizdeEquipos!$J3,1,IF(AG$2&lt;MatrizdeEquipos!$J3,IF(MatrizdeEquipos!$J3&lt;AH$2,1,0),0))</f>
        <v>0</v>
      </c>
      <c r="AH37" s="5">
        <f>IF(AH$2=MatrizdeEquipos!$J3,1,IF(AH$2&lt;MatrizdeEquipos!$J3,IF(MatrizdeEquipos!$J3&lt;AI$2,1,0),0))</f>
        <v>0</v>
      </c>
      <c r="AI37" s="5">
        <f>IF(AI$2=MatrizdeEquipos!$J3,1,IF(AI$2&lt;MatrizdeEquipos!$J3,IF(MatrizdeEquipos!$J3&lt;AJ$2,1,0),0))</f>
        <v>0</v>
      </c>
      <c r="AJ37" s="5">
        <f>IF(AJ$2=MatrizdeEquipos!$J3,1,IF(AJ$2&lt;MatrizdeEquipos!$J3,IF(MatrizdeEquipos!$J3&lt;AK$2,1,0),0))</f>
        <v>0</v>
      </c>
      <c r="AK37" s="5">
        <f>IF(AK$2=MatrizdeEquipos!$J3,1,IF(AK$2&lt;MatrizdeEquipos!$J3,IF(MatrizdeEquipos!$J3&lt;AL$2,1,0),0))</f>
        <v>0</v>
      </c>
      <c r="AL37" s="5">
        <f>IF(AL$2=MatrizdeEquipos!$J3,1,IF(AL$2&lt;MatrizdeEquipos!$J3,IF(MatrizdeEquipos!$J3&lt;AM$2,1,0),0))</f>
        <v>0</v>
      </c>
      <c r="AM37" s="5">
        <f>IF(AM$2=MatrizdeEquipos!$J3,1,IF(AM$2&lt;MatrizdeEquipos!$J3,IF(MatrizdeEquipos!$J3&lt;AN$2,1,0),0))</f>
        <v>0</v>
      </c>
      <c r="AN37" s="5">
        <f>IF(AN$2=MatrizdeEquipos!$J3,1,IF(AN$2&lt;MatrizdeEquipos!$J3,IF(MatrizdeEquipos!$J3&lt;AO$2,1,0),0))</f>
        <v>0</v>
      </c>
      <c r="AO37" s="5">
        <f>IF(AO$2=MatrizdeEquipos!$J3,1,IF(AO$2&lt;MatrizdeEquipos!$J3,IF(MatrizdeEquipos!$J3&lt;AP$2,1,0),0))</f>
        <v>0</v>
      </c>
      <c r="AP37" s="5">
        <f>IF(AP$2=MatrizdeEquipos!$J3,1,IF(AP$2&lt;MatrizdeEquipos!$J3,IF(MatrizdeEquipos!$J3&lt;AQ$2,1,0),0))</f>
        <v>0</v>
      </c>
      <c r="AQ37" s="5">
        <f>IF(AQ$2=MatrizdeEquipos!$J3,1,IF(AQ$2&lt;MatrizdeEquipos!$J3,IF(MatrizdeEquipos!$J3&lt;AR$2,1,0),0))</f>
        <v>0</v>
      </c>
      <c r="AR37" s="5">
        <f>IF(AR$2=MatrizdeEquipos!$J3,1,IF(AR$2&lt;MatrizdeEquipos!$J3,IF(MatrizdeEquipos!$J3&lt;AS$2,1,0),0))</f>
        <v>0</v>
      </c>
      <c r="AS37" s="5">
        <f>IF(AS$2=MatrizdeEquipos!$J3,1,IF(AS$2&lt;MatrizdeEquipos!$J3,IF(MatrizdeEquipos!$J3&lt;AT$2,1,0),0))</f>
        <v>0</v>
      </c>
      <c r="AT37" s="5">
        <f>IF(AT$2=MatrizdeEquipos!$J3,1,IF(AT$2&lt;MatrizdeEquipos!$J3,IF(MatrizdeEquipos!$J3&lt;AU$2,1,0),0))</f>
        <v>0</v>
      </c>
      <c r="AU37" s="5">
        <f>IF(AU$2=MatrizdeEquipos!$J3,1,IF(AU$2&lt;MatrizdeEquipos!$J3,IF(MatrizdeEquipos!$J3&lt;AV$2,1,0),0))</f>
        <v>0</v>
      </c>
      <c r="AV37" s="5">
        <f>IF(AV$2=MatrizdeEquipos!$J3,1,IF(AV$2&lt;MatrizdeEquipos!$J3,IF(MatrizdeEquipos!$J3&lt;AW$2,1,0),0))</f>
        <v>0</v>
      </c>
      <c r="AW37" s="5">
        <f>IF(AW$2=MatrizdeEquipos!$J3,1,IF(AW$2&lt;MatrizdeEquipos!$J3,IF(MatrizdeEquipos!$J3&lt;AX$2,1,0),0))</f>
        <v>0</v>
      </c>
      <c r="AX37" s="5">
        <f>IF(AX$2=MatrizdeEquipos!$J3,1,IF(AX$2&lt;MatrizdeEquipos!$J3,IF(MatrizdeEquipos!$J3&lt;AY$2,1,0),0))</f>
        <v>0</v>
      </c>
      <c r="AY37" s="5">
        <f>IF(AY$2=MatrizdeEquipos!$J3,1,IF(AY$2&lt;MatrizdeEquipos!$J3,IF(MatrizdeEquipos!$J3&lt;AZ$2,1,0),0))</f>
        <v>0</v>
      </c>
      <c r="AZ37" s="5">
        <f>IF(AZ$2=MatrizdeEquipos!$J3,1,IF(AZ$2&lt;MatrizdeEquipos!$J3,IF(MatrizdeEquipos!$J3&lt;BA$2,1,0),0))</f>
        <v>0</v>
      </c>
      <c r="BA37" s="5">
        <f>IF(BA$2=MatrizdeEquipos!$J3,1,IF(BA$2&lt;MatrizdeEquipos!$J3,IF(MatrizdeEquipos!$J3&lt;BB$2,1,0),0))</f>
        <v>0</v>
      </c>
      <c r="BB37" s="5">
        <f>IF(BB$2=MatrizdeEquipos!$J3,1,IF(BB$2&lt;MatrizdeEquipos!$J3,IF(MatrizdeEquipos!$J3&lt;BC$2,1,0),0))</f>
        <v>0</v>
      </c>
      <c r="BC37" s="5">
        <f>IF(BC$2=MatrizdeEquipos!$J3,1,IF(BC$2&lt;MatrizdeEquipos!$J3,IF(MatrizdeEquipos!$J3&lt;BD$2,1,0),0))</f>
        <v>0</v>
      </c>
      <c r="BD37" s="5">
        <f>IF(BD$2=MatrizdeEquipos!$J3,1,IF(BD$2&lt;MatrizdeEquipos!$J3,IF(MatrizdeEquipos!$J3&lt;BE$2,1,0),0))</f>
        <v>0</v>
      </c>
      <c r="BE37" s="5">
        <f>IF(BE$2=MatrizdeEquipos!$J3,1,IF(BE$2&lt;MatrizdeEquipos!$J3,IF(MatrizdeEquipos!$J3&lt;BF$2,1,0),0))</f>
        <v>0</v>
      </c>
      <c r="BF37" s="5">
        <f>IF(BF$2=MatrizdeEquipos!$J3,1,IF(BF$2&lt;MatrizdeEquipos!$J3,IF(MatrizdeEquipos!$J3&lt;BG$2,1,0),0))</f>
        <v>0</v>
      </c>
      <c r="BG37" s="5">
        <f>IF(BG$2=MatrizdeEquipos!$J3,1,IF(BG$2&lt;MatrizdeEquipos!$J3,IF(MatrizdeEquipos!$J3&lt;BH$2,1,0),0))</f>
        <v>0</v>
      </c>
      <c r="BH37" s="5">
        <f>IF(BH$2=MatrizdeEquipos!$J3,1,IF(BH$2&lt;MatrizdeEquipos!$J3,IF(MatrizdeEquipos!$J3&lt;BI$2,1,0),0))</f>
        <v>0</v>
      </c>
      <c r="BI37" s="5">
        <f>IF(BI$2=MatrizdeEquipos!$J3,1,IF(BI$2&lt;MatrizdeEquipos!$J3,IF(MatrizdeEquipos!$J3&lt;BJ$2,1,0),0))</f>
        <v>0</v>
      </c>
      <c r="BJ37" s="5">
        <f>IF(BJ$2=MatrizdeEquipos!$J3,1,IF(BJ$2&lt;MatrizdeEquipos!$J3,IF(MatrizdeEquipos!$J3&lt;BK$2,1,0),0))</f>
        <v>0</v>
      </c>
      <c r="BK37" s="5">
        <f>IF(BK$2=MatrizdeEquipos!$J3,1,IF(BK$2&lt;MatrizdeEquipos!$J3,IF(MatrizdeEquipos!$J3&lt;BL$2,1,0),0))</f>
        <v>1</v>
      </c>
      <c r="BL37" s="5">
        <f>IF(BL$2=MatrizdeEquipos!$J3,1,IF(BL$2&lt;MatrizdeEquipos!$J3,IF(MatrizdeEquipos!$J3&lt;BM$2,1,0),0))</f>
        <v>0</v>
      </c>
      <c r="BM37" s="5">
        <f>IF(BM$2=MatrizdeEquipos!$J3,1,IF(BM$2&lt;MatrizdeEquipos!$J3,IF(MatrizdeEquipos!$J3&lt;BN$2,1,0),0))</f>
        <v>0</v>
      </c>
      <c r="BN37" s="5">
        <f>IF(BN$2=MatrizdeEquipos!$J3,1,IF(BN$2&lt;MatrizdeEquipos!$J3,IF(MatrizdeEquipos!$J3&lt;BO$2,1,0),0))</f>
        <v>0</v>
      </c>
      <c r="BO37" s="5">
        <f>IF(BO$2=MatrizdeEquipos!$J3,1,IF(BO$2&lt;MatrizdeEquipos!$J3,IF(MatrizdeEquipos!$J3&lt;BP$2,1,0),0))</f>
        <v>0</v>
      </c>
      <c r="BP37" s="5">
        <f>IF(BP$2=MatrizdeEquipos!$J3,1,IF(BP$2&lt;MatrizdeEquipos!$J3,IF(MatrizdeEquipos!$J3&lt;BQ$2,1,0),0))</f>
        <v>0</v>
      </c>
      <c r="BQ37" s="5">
        <f>IF(BQ$2=MatrizdeEquipos!$J3,1,IF(BQ$2&lt;MatrizdeEquipos!$J3,IF(MatrizdeEquipos!$J3&lt;BR$2,1,0),0))</f>
        <v>0</v>
      </c>
      <c r="BR37" s="5">
        <f>IF(BR$2=MatrizdeEquipos!$J3,1,IF(BR$2&lt;MatrizdeEquipos!$J3,IF(MatrizdeEquipos!$J3&lt;BS$2,1,0),0))</f>
        <v>0</v>
      </c>
      <c r="BS37" s="5">
        <f>IF(BS$2=MatrizdeEquipos!$J3,1,IF(BS$2&lt;MatrizdeEquipos!$J3,IF(MatrizdeEquipos!$J3&lt;BT$2,1,0),0))</f>
        <v>0</v>
      </c>
      <c r="BT37" s="5">
        <f>IF(BT$2=MatrizdeEquipos!$J3,1,IF(BT$2&lt;MatrizdeEquipos!$J3,IF(MatrizdeEquipos!$J3&lt;BU$2,1,0),0))</f>
        <v>0</v>
      </c>
      <c r="BU37" s="5">
        <f>IF(BU$2=MatrizdeEquipos!$J3,1,IF(BU$2&lt;MatrizdeEquipos!$J3,IF(MatrizdeEquipos!$J3&lt;BV$2,1,0),0))</f>
        <v>0</v>
      </c>
      <c r="BV37" s="5">
        <f>IF(BV$2=MatrizdeEquipos!$J3,1,IF(BV$2&lt;MatrizdeEquipos!$J3,IF(MatrizdeEquipos!$J3&lt;BW$2,1,0),0))</f>
        <v>0</v>
      </c>
      <c r="BW37" s="5">
        <f>IF(BW$2=MatrizdeEquipos!$J3,1,IF(BW$2&lt;MatrizdeEquipos!$J3,IF(MatrizdeEquipos!$J3&lt;BX$2,1,0),0))</f>
        <v>0</v>
      </c>
      <c r="BX37" s="5">
        <f>IF(BX$2=MatrizdeEquipos!$J3,1,IF(BX$2&lt;MatrizdeEquipos!$J3,IF(MatrizdeEquipos!$J3&lt;BY$2,1,0),0))</f>
        <v>0</v>
      </c>
      <c r="BY37" s="5">
        <f>IF(BY$2=MatrizdeEquipos!$J3,1,IF(BY$2&lt;MatrizdeEquipos!$J3,IF(MatrizdeEquipos!$J3&lt;BZ$2,1,0),0))</f>
        <v>0</v>
      </c>
      <c r="BZ37" s="5">
        <f>IF(BZ$2=MatrizdeEquipos!$J3,1,IF(BZ$2&lt;MatrizdeEquipos!$J3,IF(MatrizdeEquipos!$J3&lt;CA$2,1,0),0))</f>
        <v>0</v>
      </c>
      <c r="CA37" s="5">
        <f>IF(CA$2=MatrizdeEquipos!$J3,1,IF(CA$2&lt;MatrizdeEquipos!$J3,IF(MatrizdeEquipos!$J3&lt;CB$2,1,0),0))</f>
        <v>0</v>
      </c>
      <c r="CB37" s="5">
        <f>IF(CB$2=MatrizdeEquipos!$J3,1,IF(CB$2&lt;MatrizdeEquipos!$J3,IF(MatrizdeEquipos!$J3&lt;CC$2,1,0),0))</f>
        <v>0</v>
      </c>
      <c r="CC37" s="5">
        <f>IF(CC$2=MatrizdeEquipos!$J3,1,IF(CC$2&lt;MatrizdeEquipos!$J3,IF(MatrizdeEquipos!$J3&lt;CD$2,1,0),0))</f>
        <v>0</v>
      </c>
      <c r="CD37" s="5">
        <f>IF(CD$2=MatrizdeEquipos!$J3,1,IF(CD$2&lt;MatrizdeEquipos!$J3,IF(MatrizdeEquipos!$J3&lt;CE$2,1,0),0))</f>
        <v>0</v>
      </c>
      <c r="CE37" s="5">
        <f>IF(CE$2=MatrizdeEquipos!$J3,1,IF(CE$2&lt;MatrizdeEquipos!$J3,IF(MatrizdeEquipos!$J3&lt;CF$2,1,0),0))</f>
        <v>0</v>
      </c>
      <c r="CF37" s="5">
        <f>IF(CF$2=MatrizdeEquipos!$J3,1,IF(CF$2&lt;MatrizdeEquipos!$J3,IF(MatrizdeEquipos!$J3&lt;CG$2,1,0),0))</f>
        <v>0</v>
      </c>
      <c r="CG37" s="5">
        <f>IF(CG$2=MatrizdeEquipos!$J3,1,IF(CG$2&lt;MatrizdeEquipos!$J3,IF(MatrizdeEquipos!$J3&lt;CH$2,1,0),0))</f>
        <v>0</v>
      </c>
      <c r="CH37" s="5">
        <f>IF(CH$2=MatrizdeEquipos!$J3,1,IF(CH$2&lt;MatrizdeEquipos!$J3,IF(MatrizdeEquipos!$J3&lt;CI$2,1,0),0))</f>
        <v>0</v>
      </c>
      <c r="CI37" s="5">
        <f>IF(CI$2=MatrizdeEquipos!$J3,1,IF(CI$2&lt;MatrizdeEquipos!$J3,IF(MatrizdeEquipos!$J3&lt;CJ$2,1,0),0))</f>
        <v>0</v>
      </c>
      <c r="CJ37" s="5">
        <f>IF(CJ$2=MatrizdeEquipos!$J3,1,IF(CJ$2&lt;MatrizdeEquipos!$J3,IF(MatrizdeEquipos!$J3&lt;CK$2,1,0),0))</f>
        <v>0</v>
      </c>
      <c r="CK37" s="5">
        <f>IF(CK$2=MatrizdeEquipos!$J3,1,IF(CK$2&lt;MatrizdeEquipos!$J3,IF(MatrizdeEquipos!$J3&lt;CL$2,1,0),0))</f>
        <v>0</v>
      </c>
      <c r="CL37" s="5">
        <f>IF(CL$2=MatrizdeEquipos!$J3,1,IF(CL$2&lt;MatrizdeEquipos!$J3,IF(MatrizdeEquipos!$J3&lt;CM$2,1,0),0))</f>
        <v>0</v>
      </c>
      <c r="CM37" s="5">
        <f>IF(CM$2=MatrizdeEquipos!$J3,1,IF(CM$2&lt;MatrizdeEquipos!$J3,IF(MatrizdeEquipos!$J3&lt;CN$2,1,0),0))</f>
        <v>0</v>
      </c>
      <c r="CN37" s="5">
        <f>IF(CN$2=MatrizdeEquipos!$J3,1,IF(CN$2&lt;MatrizdeEquipos!$J3,IF(MatrizdeEquipos!$J3&lt;CO$2,1,0),0))</f>
        <v>0</v>
      </c>
      <c r="CO37" s="5">
        <f>IF(CO$2=MatrizdeEquipos!$J3,1,IF(CO$2&lt;MatrizdeEquipos!$J3,IF(MatrizdeEquipos!$J3&lt;CP$2,1,0),0))</f>
        <v>0</v>
      </c>
      <c r="CP37" s="5">
        <f>IF(CP$2=MatrizdeEquipos!$J3,1,IF(CP$2&lt;MatrizdeEquipos!$J3,IF(MatrizdeEquipos!$J3&lt;CQ$2,1,0),0))</f>
        <v>0</v>
      </c>
      <c r="CQ37" s="5">
        <f>IF(CQ$2=MatrizdeEquipos!$J3,1,IF(CQ$2&lt;MatrizdeEquipos!$J3,IF(MatrizdeEquipos!$J3&lt;CR$2,1,0),0))</f>
        <v>0</v>
      </c>
      <c r="CR37" s="5">
        <f>IF(CR$2=MatrizdeEquipos!$J3,1,IF(CR$2&lt;MatrizdeEquipos!$J3,IF(MatrizdeEquipos!$J3&lt;CS$2,1,0),0))</f>
        <v>0</v>
      </c>
      <c r="CS37" s="5">
        <f>IF(CS$2=MatrizdeEquipos!$J3,1,IF(CS$2&lt;MatrizdeEquipos!$J3,IF(MatrizdeEquipos!$J3&lt;CT$2,1,0),0))</f>
        <v>0</v>
      </c>
      <c r="CT37" s="5">
        <f>IF(CT$2=MatrizdeEquipos!$J3,1,IF(CT$2&lt;MatrizdeEquipos!$J3,IF(MatrizdeEquipos!$J3&lt;CU$2,1,0),0))</f>
        <v>0</v>
      </c>
      <c r="CU37" s="5">
        <f>IF(CU$2=MatrizdeEquipos!$J3,1,IF(CU$2&lt;MatrizdeEquipos!$J3,IF(MatrizdeEquipos!$J3&lt;CV$2,1,0),0))</f>
        <v>0</v>
      </c>
      <c r="CV37" s="5">
        <f>IF(CV$2=MatrizdeEquipos!$J3,1,IF(CV$2&lt;MatrizdeEquipos!$J3,IF(MatrizdeEquipos!$J3&lt;CW$2,1,0),0))</f>
        <v>0</v>
      </c>
      <c r="CW37" s="5">
        <f>IF(CW$2=MatrizdeEquipos!$J3,1,IF(CW$2&lt;MatrizdeEquipos!$J3,IF(MatrizdeEquipos!$J3&lt;CX$2,1,0),0))</f>
        <v>1</v>
      </c>
      <c r="CX37" s="5">
        <f>IF(CX$2=MatrizdeEquipos!$J3,1,IF(CX$2&lt;MatrizdeEquipos!$J3,IF(MatrizdeEquipos!$J3&lt;CY$2,1,0),0))</f>
        <v>0</v>
      </c>
      <c r="CY37" s="5">
        <f>IF(CY$2=MatrizdeEquipos!$J3,1,IF(CY$2&lt;MatrizdeEquipos!$J3,IF(MatrizdeEquipos!$J3&lt;CZ$2,1,0),0))</f>
        <v>0</v>
      </c>
      <c r="CZ37" s="5">
        <f>IF(CZ$2=MatrizdeEquipos!$J3,1,IF(CZ$2&lt;MatrizdeEquipos!$J3,IF(MatrizdeEquipos!$J3&lt;DA$2,1,0),0))</f>
        <v>0</v>
      </c>
      <c r="DA37" s="5">
        <f>IF(DA$2=MatrizdeEquipos!$J3,1,IF(DA$2&lt;MatrizdeEquipos!$J3,IF(MatrizdeEquipos!$J3&lt;DB$2,1,0),0))</f>
        <v>0</v>
      </c>
      <c r="DB37" s="5">
        <f>IF(DB$2=MatrizdeEquipos!$J3,1,IF(DB$2&lt;MatrizdeEquipos!$J3,IF(MatrizdeEquipos!$J3&lt;DC$2,1,0),0))</f>
        <v>0</v>
      </c>
      <c r="DC37" s="5">
        <f>IF(DC$2=MatrizdeEquipos!$J3,1,IF(DC$2&lt;MatrizdeEquipos!$J3,IF(MatrizdeEquipos!$J3&lt;DD$2,1,0),0))</f>
        <v>0</v>
      </c>
      <c r="DD37" s="5">
        <f>IF(DD$2=MatrizdeEquipos!$J3,1,IF(DD$2&lt;MatrizdeEquipos!$J3,IF(MatrizdeEquipos!$J3&lt;DE$2,1,0),0))</f>
        <v>0</v>
      </c>
      <c r="DE37" s="5">
        <f>IF(DE$2=MatrizdeEquipos!$J3,1,IF(DE$2&lt;MatrizdeEquipos!$J3,IF(MatrizdeEquipos!$J3&lt;DF$2,1,0),0))</f>
        <v>0</v>
      </c>
      <c r="DF37" s="5">
        <f>IF(DF$2=MatrizdeEquipos!$J3,1,IF(DF$2&lt;MatrizdeEquipos!$J3,IF(MatrizdeEquipos!$J3&lt;DG$2,1,0),0))</f>
        <v>0</v>
      </c>
      <c r="DG37" s="5">
        <f>IF(DG$2=MatrizdeEquipos!$J3,1,IF(DG$2&lt;MatrizdeEquipos!$J3,IF(MatrizdeEquipos!$J3&lt;DH$2,1,0),0))</f>
        <v>0</v>
      </c>
      <c r="DH37" s="5">
        <f>IF(DH$2=MatrizdeEquipos!$J3,1,IF(DH$2&lt;MatrizdeEquipos!$J3,IF(MatrizdeEquipos!$J3&lt;DI$2,1,0),0))</f>
        <v>0</v>
      </c>
      <c r="DI37" s="5">
        <f>IF(DI$2=MatrizdeEquipos!$J3,1,IF(DI$2&lt;MatrizdeEquipos!$J3,IF(MatrizdeEquipos!$J3&lt;DJ$2,1,0),0))</f>
        <v>0</v>
      </c>
      <c r="DJ37" s="5">
        <f>IF(DJ$2=MatrizdeEquipos!$J3,1,IF(DJ$2&lt;MatrizdeEquipos!$J3,IF(MatrizdeEquipos!$J3&lt;DK$2,1,0),0))</f>
        <v>0</v>
      </c>
      <c r="DK37" s="5">
        <f>IF(DK$2=MatrizdeEquipos!$J3,1,IF(DK$2&lt;MatrizdeEquipos!$J3,IF(MatrizdeEquipos!$J3&lt;DL$2,1,0),0))</f>
        <v>0</v>
      </c>
      <c r="DL37" s="5">
        <f>IF(DL$2=MatrizdeEquipos!$J3,1,IF(DL$2&lt;MatrizdeEquipos!$J3,IF(MatrizdeEquipos!$J3&lt;DM$2,1,0),0))</f>
        <v>0</v>
      </c>
      <c r="DM37" s="5">
        <f>IF(DM$2=MatrizdeEquipos!$J3,1,IF(DM$2&lt;MatrizdeEquipos!$J3,IF(MatrizdeEquipos!$J3&lt;DN$2,1,0),0))</f>
        <v>0</v>
      </c>
      <c r="DN37" s="5">
        <f>IF(DN$2=MatrizdeEquipos!$J3,1,IF(DN$2&lt;MatrizdeEquipos!$J3,IF(MatrizdeEquipos!$J3&lt;DO$2,1,0),0))</f>
        <v>0</v>
      </c>
      <c r="DO37" s="5">
        <f>IF(DO$2=MatrizdeEquipos!$J3,1,IF(DO$2&lt;MatrizdeEquipos!$J3,IF(MatrizdeEquipos!$J3&lt;DP$2,1,0),0))</f>
        <v>0</v>
      </c>
      <c r="DP37" s="5">
        <f>IF(DP$2=MatrizdeEquipos!$J3,1,IF(DP$2&lt;MatrizdeEquipos!$J3,IF(MatrizdeEquipos!$J3&lt;DQ$2,1,0),0))</f>
        <v>0</v>
      </c>
      <c r="DQ37" s="5">
        <f>IF(DQ$2=MatrizdeEquipos!$J3,1,IF(DQ$2&lt;MatrizdeEquipos!$J3,IF(MatrizdeEquipos!$J3&lt;DR$2,1,0),0))</f>
        <v>0</v>
      </c>
      <c r="DR37" s="5">
        <f>IF(DR$2=MatrizdeEquipos!$J3,1,IF(DR$2&lt;MatrizdeEquipos!$J3,IF(MatrizdeEquipos!$J3&lt;DS$2,1,0),0))</f>
        <v>0</v>
      </c>
      <c r="DS37" s="5">
        <f>IF(DS$2=MatrizdeEquipos!$J3,1,IF(DS$2&lt;MatrizdeEquipos!$J3,IF(MatrizdeEquipos!$J3&lt;DT$2,1,0),0))</f>
        <v>0</v>
      </c>
      <c r="DT37" s="5">
        <f>IF(DT$2=MatrizdeEquipos!$J3,1,IF(DT$2&lt;MatrizdeEquipos!$J3,IF(MatrizdeEquipos!$J3&lt;DU$2,1,0),0))</f>
        <v>0</v>
      </c>
      <c r="DU37" s="5">
        <f>IF(DU$2=MatrizdeEquipos!$J3,1,IF(DU$2&lt;MatrizdeEquipos!$J3,IF(MatrizdeEquipos!$J3&lt;DV$2,1,0),0))</f>
        <v>0</v>
      </c>
      <c r="DV37" s="5">
        <f>IF(DV$2=MatrizdeEquipos!$J3,1,IF(DV$2&lt;MatrizdeEquipos!$J3,IF(MatrizdeEquipos!$J3&lt;DW$2,1,0),0))</f>
        <v>0</v>
      </c>
      <c r="DW37" s="5">
        <f>IF(DW$2=MatrizdeEquipos!$J3,1,IF(DW$2&lt;MatrizdeEquipos!$J3,IF(MatrizdeEquipos!$J3&lt;DX$2,1,0),0))</f>
        <v>0</v>
      </c>
      <c r="DX37" s="5">
        <f>IF(DX$2=MatrizdeEquipos!$J3,1,IF(DX$2&lt;MatrizdeEquipos!$J3,IF(MatrizdeEquipos!$J3&lt;DY$2,1,0),0))</f>
        <v>0</v>
      </c>
      <c r="DY37" s="5">
        <f>IF(DY$2=MatrizdeEquipos!$J3,1,IF(DY$2&lt;MatrizdeEquipos!$J3,IF(MatrizdeEquipos!$J3&lt;DZ$2,1,0),0))</f>
        <v>0</v>
      </c>
      <c r="DZ37" s="5">
        <f>IF(DZ$2=MatrizdeEquipos!$J3,1,IF(DZ$2&lt;MatrizdeEquipos!$J3,IF(MatrizdeEquipos!$J3&lt;EA$2,1,0),0))</f>
        <v>0</v>
      </c>
      <c r="EA37" s="5">
        <f>IF(EA$2=MatrizdeEquipos!$J3,1,IF(EA$2&lt;MatrizdeEquipos!$J3,IF(MatrizdeEquipos!$J3&lt;EB$2,1,0),0))</f>
        <v>0</v>
      </c>
      <c r="EB37" s="5">
        <f>IF(EB$2=MatrizdeEquipos!$J3,1,IF(EB$2&lt;MatrizdeEquipos!$J3,IF(MatrizdeEquipos!$J3&lt;EC$2,1,0),0))</f>
        <v>0</v>
      </c>
      <c r="EC37" s="5">
        <f>IF(EC$2=MatrizdeEquipos!$J3,1,IF(EC$2&lt;MatrizdeEquipos!$J3,IF(MatrizdeEquipos!$J3&lt;ED$2,1,0),0))</f>
        <v>0</v>
      </c>
      <c r="ED37" s="5">
        <f>IF(ED$2=MatrizdeEquipos!$J3,1,IF(ED$2&lt;MatrizdeEquipos!$J3,IF(MatrizdeEquipos!$J3&lt;EE$2,1,0),0))</f>
        <v>0</v>
      </c>
      <c r="EE37" s="5">
        <f>IF(EE$2=MatrizdeEquipos!$J3,1,IF(EE$2&lt;MatrizdeEquipos!$J3,IF(MatrizdeEquipos!$J3&lt;EF$2,1,0),0))</f>
        <v>0</v>
      </c>
      <c r="EF37" s="5">
        <f>IF(EF$2=MatrizdeEquipos!$J3,1,IF(EF$2&lt;MatrizdeEquipos!$J3,IF(MatrizdeEquipos!$J3&lt;EG$2,1,0),0))</f>
        <v>0</v>
      </c>
      <c r="EG37" s="5">
        <f>IF(EG$2=MatrizdeEquipos!$J3,1,IF(EG$2&lt;MatrizdeEquipos!$J3,IF(MatrizdeEquipos!$J3&lt;EH$2,1,0),0))</f>
        <v>0</v>
      </c>
      <c r="EH37" s="5">
        <f>IF(EH$2=MatrizdeEquipos!$J3,1,IF(EH$2&lt;MatrizdeEquipos!$J3,IF(MatrizdeEquipos!$J3&lt;EI$2,1,0),0))</f>
        <v>0</v>
      </c>
      <c r="EI37" s="5">
        <f>IF(EI$2=MatrizdeEquipos!$J3,1,IF(EI$2&lt;MatrizdeEquipos!$J3,IF(MatrizdeEquipos!$J3&lt;EJ$2,1,0),0))</f>
        <v>1</v>
      </c>
      <c r="EJ37" s="5">
        <f>IF(EJ$2=MatrizdeEquipos!$J3,1,IF(EJ$2&lt;MatrizdeEquipos!$J3,IF(MatrizdeEquipos!$J3&lt;EK$2,1,0),0))</f>
        <v>0</v>
      </c>
      <c r="EK37" s="5">
        <f>IF(EK$2=MatrizdeEquipos!$J3,1,IF(EK$2&lt;MatrizdeEquipos!$J3,IF(MatrizdeEquipos!$J3&lt;EL$2,1,0),0))</f>
        <v>0</v>
      </c>
      <c r="EL37" s="5">
        <f>IF(EL$2=MatrizdeEquipos!$J3,1,IF(EL$2&lt;MatrizdeEquipos!$J3,IF(MatrizdeEquipos!$J3&lt;EM$2,1,0),0))</f>
        <v>0</v>
      </c>
      <c r="EM37" s="5">
        <f>IF(EM$2=MatrizdeEquipos!$J3,1,IF(EM$2&lt;MatrizdeEquipos!$J3,IF(MatrizdeEquipos!$J3&lt;EN$2,1,0),0))</f>
        <v>0</v>
      </c>
      <c r="EN37" s="5">
        <f>IF(EN$2=MatrizdeEquipos!$J3,1,IF(EN$2&lt;MatrizdeEquipos!$J3,IF(MatrizdeEquipos!$J3&lt;EO$2,1,0),0))</f>
        <v>0</v>
      </c>
      <c r="EO37" s="5">
        <f>IF(EO$2=MatrizdeEquipos!$J3,1,IF(EO$2&lt;MatrizdeEquipos!$J3,IF(MatrizdeEquipos!$J3&lt;EP$2,1,0),0))</f>
        <v>0</v>
      </c>
      <c r="EP37" s="5">
        <f>IF(EP$2=MatrizdeEquipos!$J3,1,IF(EP$2&lt;MatrizdeEquipos!$J3,IF(MatrizdeEquipos!$J3&lt;EQ$2,1,0),0))</f>
        <v>0</v>
      </c>
      <c r="EQ37" s="5">
        <f>IF(EQ$2=MatrizdeEquipos!$J3,1,IF(EQ$2&lt;MatrizdeEquipos!$J3,IF(MatrizdeEquipos!$J3&lt;ER$2,1,0),0))</f>
        <v>0</v>
      </c>
      <c r="ER37" s="5">
        <f>IF(ER$2=MatrizdeEquipos!$J3,1,IF(ER$2&lt;MatrizdeEquipos!$J3,IF(MatrizdeEquipos!$J3&lt;ES$2,1,0),0))</f>
        <v>0</v>
      </c>
      <c r="ES37" s="5">
        <f>IF(ES$2=MatrizdeEquipos!$J3,1,IF(ES$2&lt;MatrizdeEquipos!$J3,IF(MatrizdeEquipos!$J3&lt;ET$2,1,0),0))</f>
        <v>0</v>
      </c>
      <c r="ET37" s="5">
        <f>IF(ET$2=MatrizdeEquipos!$J3,1,IF(ET$2&lt;MatrizdeEquipos!$J3,IF(MatrizdeEquipos!$J3&lt;EU$2,1,0),0))</f>
        <v>0</v>
      </c>
      <c r="EU37" s="5">
        <f>IF(EU$2=MatrizdeEquipos!$J3,1,IF(EU$2&lt;MatrizdeEquipos!$J3,IF(MatrizdeEquipos!$J3&lt;EV$2,1,0),0))</f>
        <v>0</v>
      </c>
      <c r="EV37" s="5">
        <f>IF(EV$2=MatrizdeEquipos!$J3,1,IF(EV$2&lt;MatrizdeEquipos!$J3,IF(MatrizdeEquipos!$J3&lt;EW$2,1,0),0))</f>
        <v>0</v>
      </c>
      <c r="EW37" s="5">
        <f>IF(EW$2=MatrizdeEquipos!$J3,1,IF(EW$2&lt;MatrizdeEquipos!$J3,IF(MatrizdeEquipos!$J3&lt;EX$2,1,0),0))</f>
        <v>0</v>
      </c>
      <c r="EX37" s="5">
        <f>IF(EX$2=MatrizdeEquipos!$J3,1,IF(EX$2&lt;MatrizdeEquipos!$J3,IF(MatrizdeEquipos!$J3&lt;EY$2,1,0),0))</f>
        <v>0</v>
      </c>
      <c r="EY37" s="5">
        <f>IF(EY$2=MatrizdeEquipos!$J3,1,IF(EY$2&lt;MatrizdeEquipos!$J3,IF(MatrizdeEquipos!$J3&lt;EZ$2,1,0),0))</f>
        <v>0</v>
      </c>
      <c r="EZ37" s="5">
        <f>IF(EZ$2=MatrizdeEquipos!$J3,1,IF(EZ$2&lt;MatrizdeEquipos!$J3,IF(MatrizdeEquipos!$J3&lt;FA$2,1,0),0))</f>
        <v>0</v>
      </c>
      <c r="FA37" s="5">
        <f>IF(FA$2=MatrizdeEquipos!$J3,1,IF(FA$2&lt;MatrizdeEquipos!$J3,IF(MatrizdeEquipos!$J3&lt;FB$2,1,0),0))</f>
        <v>0</v>
      </c>
      <c r="FB37" s="5">
        <f>IF(FB$2=MatrizdeEquipos!$J3,1,IF(FB$2&lt;MatrizdeEquipos!$J3,IF(MatrizdeEquipos!$J3&lt;FC$2,1,0),0))</f>
        <v>0</v>
      </c>
      <c r="FC37" s="5">
        <f>IF(FC$2=MatrizdeEquipos!$J3,1,IF(FC$2&lt;MatrizdeEquipos!$J3,IF(MatrizdeEquipos!$J3&lt;FD$2,1,0),0))</f>
        <v>0</v>
      </c>
      <c r="FD37" s="5">
        <f>IF(FD$2=MatrizdeEquipos!$J3,1,IF(FD$2&lt;MatrizdeEquipos!$J3,IF(MatrizdeEquipos!$J3&lt;FE$2,1,0),0))</f>
        <v>0</v>
      </c>
      <c r="FE37" s="5">
        <f>IF(FE$2=MatrizdeEquipos!$J3,1,IF(FE$2&lt;MatrizdeEquipos!$J3,IF(MatrizdeEquipos!$J3&lt;FF$2,1,0),0))</f>
        <v>0</v>
      </c>
      <c r="FF37" s="5">
        <f>IF(FF$2=MatrizdeEquipos!$J3,1,IF(FF$2&lt;MatrizdeEquipos!$J3,IF(MatrizdeEquipos!$J3&lt;FG$2,1,0),0))</f>
        <v>0</v>
      </c>
      <c r="FG37" s="5">
        <f>IF(FG$2=MatrizdeEquipos!$J3,1,IF(FG$2&lt;MatrizdeEquipos!$J3,IF(MatrizdeEquipos!$J3&lt;FH$2,1,0),0))</f>
        <v>0</v>
      </c>
      <c r="FH37" s="5">
        <f>IF(FH$2=MatrizdeEquipos!$J3,1,IF(FH$2&lt;MatrizdeEquipos!$J3,IF(MatrizdeEquipos!$J3&lt;FI$2,1,0),0))</f>
        <v>0</v>
      </c>
      <c r="FI37" s="5">
        <f>IF(FI$2=MatrizdeEquipos!$J3,1,IF(FI$2&lt;MatrizdeEquipos!$J3,IF(MatrizdeEquipos!$J3&lt;FJ$2,1,0),0))</f>
        <v>0</v>
      </c>
      <c r="FJ37" s="5">
        <f>IF(FJ$2=MatrizdeEquipos!$J3,1,IF(FJ$2&lt;MatrizdeEquipos!$J3,IF(MatrizdeEquipos!$J3&lt;FK$2,1,0),0))</f>
        <v>0</v>
      </c>
      <c r="FK37" s="5">
        <f>IF(FK$2=MatrizdeEquipos!$J3,1,IF(FK$2&lt;MatrizdeEquipos!$J3,IF(MatrizdeEquipos!$J3&lt;FL$2,1,0),0))</f>
        <v>0</v>
      </c>
      <c r="FL37" s="5">
        <f>IF(FL$2=MatrizdeEquipos!$J3,1,IF(FL$2&lt;MatrizdeEquipos!$J3,IF(MatrizdeEquipos!$J3&lt;FM$2,1,0),0))</f>
        <v>0</v>
      </c>
      <c r="FM37" s="5">
        <f>IF(FM$2=MatrizdeEquipos!$J3,1,IF(FM$2&lt;MatrizdeEquipos!$J3,IF(MatrizdeEquipos!$J3&lt;FN$2,1,0),0))</f>
        <v>0</v>
      </c>
      <c r="FN37" s="5">
        <f>IF(FN$2=MatrizdeEquipos!$J3,1,IF(FN$2&lt;MatrizdeEquipos!$J3,IF(MatrizdeEquipos!$J3&lt;FO$2,1,0),0))</f>
        <v>0</v>
      </c>
      <c r="FO37" s="5">
        <f>IF(FO$2=MatrizdeEquipos!$J3,1,IF(FO$2&lt;MatrizdeEquipos!$J3,IF(MatrizdeEquipos!$J3&lt;FP$2,1,0),0))</f>
        <v>0</v>
      </c>
      <c r="FP37" s="5">
        <f>IF(FP$2=MatrizdeEquipos!$J3,1,IF(FP$2&lt;MatrizdeEquipos!$J3,IF(MatrizdeEquipos!$J3&lt;FQ$2,1,0),0))</f>
        <v>0</v>
      </c>
      <c r="FQ37" s="5">
        <f>IF(FQ$2=MatrizdeEquipos!$J3,1,IF(FQ$2&lt;MatrizdeEquipos!$J3,IF(MatrizdeEquipos!$J3&lt;FR$2,1,0),0))</f>
        <v>0</v>
      </c>
      <c r="FR37" s="5">
        <f>IF(FR$2=MatrizdeEquipos!$J3,1,IF(FR$2&lt;MatrizdeEquipos!$J3,IF(MatrizdeEquipos!$J3&lt;FS$2,1,0),0))</f>
        <v>0</v>
      </c>
      <c r="FS37" s="5">
        <f>IF(FS$2=MatrizdeEquipos!$J3,1,IF(FS$2&lt;MatrizdeEquipos!$J3,IF(MatrizdeEquipos!$J3&lt;FT$2,1,0),0))</f>
        <v>0</v>
      </c>
      <c r="FT37" s="5">
        <f>IF(FT$2=MatrizdeEquipos!$J3,1,IF(FT$2&lt;MatrizdeEquipos!$J3,IF(MatrizdeEquipos!$J3&lt;FU$2,1,0),0))</f>
        <v>0</v>
      </c>
      <c r="FU37" s="5">
        <f>IF(FU$2=MatrizdeEquipos!$J3,1,IF(FU$2&lt;MatrizdeEquipos!$J3,IF(MatrizdeEquipos!$J3&lt;FV$2,1,0),0))</f>
        <v>1</v>
      </c>
      <c r="FV37" s="5">
        <f>IF(FV$2=MatrizdeEquipos!$J3,1,IF(FV$2&lt;MatrizdeEquipos!$J3,IF(MatrizdeEquipos!$J3&lt;FW$2,1,0),0))</f>
        <v>0</v>
      </c>
      <c r="FW37" s="5">
        <f>IF(FW$2=MatrizdeEquipos!$J3,1,IF(FW$2&lt;MatrizdeEquipos!$J3,IF(MatrizdeEquipos!$J3&lt;FX$2,1,0),0))</f>
        <v>0</v>
      </c>
      <c r="FX37" s="5">
        <f>IF(FX$2=MatrizdeEquipos!$J3,1,IF(FX$2&lt;MatrizdeEquipos!$J3,IF(MatrizdeEquipos!$J3&lt;FY$2,1,0),0))</f>
        <v>0</v>
      </c>
      <c r="FY37" s="5">
        <f>IF(FY$2=MatrizdeEquipos!$J3,1,IF(FY$2&lt;MatrizdeEquipos!$J3,IF(MatrizdeEquipos!$J3&lt;FZ$2,1,0),0))</f>
        <v>0</v>
      </c>
      <c r="FZ37" s="5">
        <f>IF(FZ$2=MatrizdeEquipos!$J3,1,IF(FZ$2&lt;MatrizdeEquipos!$J3,IF(MatrizdeEquipos!$J3&lt;GA$2,1,0),0))</f>
        <v>0</v>
      </c>
      <c r="GA37" s="5">
        <f>IF(GA$2=MatrizdeEquipos!$J3,1,IF(GA$2&lt;MatrizdeEquipos!$J3,IF(MatrizdeEquipos!$J3&lt;GB$2,1,0),0))</f>
        <v>0</v>
      </c>
      <c r="GB37" s="5">
        <f>IF(GB$2=MatrizdeEquipos!$J3,1,IF(GB$2&lt;MatrizdeEquipos!$J3,IF(MatrizdeEquipos!$J3&lt;GC$2,1,0),0))</f>
        <v>0</v>
      </c>
      <c r="GC37" s="5">
        <f>IF(GC$2=MatrizdeEquipos!$J3,1,IF(GC$2&lt;MatrizdeEquipos!$J3,IF(MatrizdeEquipos!$J3&lt;GD$2,1,0),0))</f>
        <v>0</v>
      </c>
      <c r="GD37" s="5">
        <f>IF(GD$2=MatrizdeEquipos!$J3,1,IF(GD$2&lt;MatrizdeEquipos!$J3,IF(MatrizdeEquipos!$J3&lt;GE$2,1,0),0))</f>
        <v>0</v>
      </c>
      <c r="GE37" s="5">
        <f>IF(GE$2=MatrizdeEquipos!$J3,1,IF(GE$2&lt;MatrizdeEquipos!$J3,IF(MatrizdeEquipos!$J3&lt;GF$2,1,0),0))</f>
        <v>0</v>
      </c>
      <c r="GF37" s="5">
        <f>IF(GF$2=MatrizdeEquipos!$J3,1,IF(GF$2&lt;MatrizdeEquipos!$J3,IF(MatrizdeEquipos!$J3&lt;GG$2,1,0),0))</f>
        <v>0</v>
      </c>
      <c r="GG37" s="5">
        <f>IF(GG$2=MatrizdeEquipos!$J3,1,IF(GG$2&lt;MatrizdeEquipos!$J3,IF(MatrizdeEquipos!$J3&lt;GH$2,1,0),0))</f>
        <v>0</v>
      </c>
      <c r="GH37" s="5">
        <f>IF(GH$2=MatrizdeEquipos!$J3,1,IF(GH$2&lt;MatrizdeEquipos!$J3,IF(MatrizdeEquipos!$J3&lt;GI$2,1,0),0))</f>
        <v>0</v>
      </c>
      <c r="GI37" s="5">
        <f>IF(GI$2=MatrizdeEquipos!$J3,1,IF(GI$2&lt;MatrizdeEquipos!$J3,IF(MatrizdeEquipos!$J3&lt;GJ$2,1,0),0))</f>
        <v>0</v>
      </c>
      <c r="GJ37" s="5">
        <f>IF(GJ$2=MatrizdeEquipos!$J3,1,IF(GJ$2&lt;MatrizdeEquipos!$J3,IF(MatrizdeEquipos!$J3&lt;GK$2,1,0),0))</f>
        <v>0</v>
      </c>
      <c r="GK37" s="5">
        <f>IF(GK$2=MatrizdeEquipos!$J3,1,IF(GK$2&lt;MatrizdeEquipos!$J3,IF(MatrizdeEquipos!$J3&lt;GL$2,1,0),0))</f>
        <v>0</v>
      </c>
      <c r="GL37" s="5">
        <f>IF(GL$2=MatrizdeEquipos!$J3,1,IF(GL$2&lt;MatrizdeEquipos!$J3,IF(MatrizdeEquipos!$J3&lt;GM$2,1,0),0))</f>
        <v>0</v>
      </c>
      <c r="GM37" s="5">
        <f>IF(GM$2=MatrizdeEquipos!$J3,1,IF(GM$2&lt;MatrizdeEquipos!$J3,IF(MatrizdeEquipos!$J3&lt;GN$2,1,0),0))</f>
        <v>0</v>
      </c>
      <c r="GN37" s="5">
        <f>IF(GN$2=MatrizdeEquipos!$J3,1,IF(GN$2&lt;MatrizdeEquipos!$J3,IF(MatrizdeEquipos!$J3&lt;GO$2,1,0),0))</f>
        <v>0</v>
      </c>
      <c r="GO37" s="5">
        <f>IF(GO$2=MatrizdeEquipos!$J3,1,IF(GO$2&lt;MatrizdeEquipos!$J3,IF(MatrizdeEquipos!$J3&lt;GP$2,1,0),0))</f>
        <v>0</v>
      </c>
      <c r="GP37" s="5">
        <f>IF(GP$2=MatrizdeEquipos!$J3,1,IF(GP$2&lt;MatrizdeEquipos!$J3,IF(MatrizdeEquipos!$J3&lt;GQ$2,1,0),0))</f>
        <v>0</v>
      </c>
      <c r="GQ37" s="5">
        <f>IF(GQ$2=MatrizdeEquipos!$J3,1,IF(GQ$2&lt;MatrizdeEquipos!$J3,IF(MatrizdeEquipos!$J3&lt;GR$2,1,0),0))</f>
        <v>0</v>
      </c>
      <c r="GR37" s="5">
        <f>IF(GR$2=MatrizdeEquipos!$J3,1,IF(GR$2&lt;MatrizdeEquipos!$J3,IF(MatrizdeEquipos!$J3&lt;GS$2,1,0),0))</f>
        <v>0</v>
      </c>
      <c r="GS37" s="5">
        <f>IF(GS$2=MatrizdeEquipos!$J3,1,IF(GS$2&lt;MatrizdeEquipos!$J3,IF(MatrizdeEquipos!$J3&lt;GT$2,1,0),0))</f>
        <v>0</v>
      </c>
      <c r="GT37" s="5">
        <f>IF(GT$2=MatrizdeEquipos!$J3,1,IF(GT$2&lt;MatrizdeEquipos!$J3,IF(MatrizdeEquipos!$J3&lt;GU$2,1,0),0))</f>
        <v>0</v>
      </c>
      <c r="GU37" s="5">
        <f>IF(GU$2=MatrizdeEquipos!$J3,1,IF(GU$2&lt;MatrizdeEquipos!$J3,IF(MatrizdeEquipos!$J3&lt;GV$2,1,0),0))</f>
        <v>0</v>
      </c>
      <c r="GV37" s="5">
        <f>IF(GV$2=MatrizdeEquipos!$J3,1,IF(GV$2&lt;MatrizdeEquipos!$J3,IF(MatrizdeEquipos!$J3&lt;GW$2,1,0),0))</f>
        <v>0</v>
      </c>
      <c r="GW37" s="5">
        <f>IF(GW$2=MatrizdeEquipos!$J3,1,IF(GW$2&lt;MatrizdeEquipos!$J3,IF(MatrizdeEquipos!$J3&lt;GX$2,1,0),0))</f>
        <v>0</v>
      </c>
      <c r="GX37" s="5">
        <f>IF(GX$2=MatrizdeEquipos!$J3,1,IF(GX$2&lt;MatrizdeEquipos!$J3,IF(MatrizdeEquipos!$J3&lt;GY$2,1,0),0))</f>
        <v>0</v>
      </c>
      <c r="GY37" s="5">
        <f>IF(GY$2=MatrizdeEquipos!$J3,1,IF(GY$2&lt;MatrizdeEquipos!$J3,IF(MatrizdeEquipos!$J3&lt;GZ$2,1,0),0))</f>
        <v>0</v>
      </c>
      <c r="GZ37" s="5">
        <f>IF(GZ$2=MatrizdeEquipos!$J3,1,IF(GZ$2&lt;MatrizdeEquipos!$J3,IF(MatrizdeEquipos!$J3&lt;HA$2,1,0),0))</f>
        <v>0</v>
      </c>
      <c r="HA37" s="5">
        <f>IF(HA$2=MatrizdeEquipos!$J3,1,IF(HA$2&lt;MatrizdeEquipos!$J3,IF(MatrizdeEquipos!$J3&lt;HB$2,1,0),0))</f>
        <v>0</v>
      </c>
      <c r="HB37" s="5">
        <f>IF(HB$2=MatrizdeEquipos!$J3,1,IF(HB$2&lt;MatrizdeEquipos!$J3,IF(MatrizdeEquipos!$J3&lt;HC$2,1,0),0))</f>
        <v>0</v>
      </c>
      <c r="HC37" s="5">
        <f>IF(HC$2=MatrizdeEquipos!$J3,1,IF(HC$2&lt;MatrizdeEquipos!$J3,IF(MatrizdeEquipos!$J3&lt;HD$2,1,0),0))</f>
        <v>0</v>
      </c>
      <c r="HD37" s="5">
        <f>IF(HD$2=MatrizdeEquipos!$J3,1,IF(HD$2&lt;MatrizdeEquipos!$J3,IF(MatrizdeEquipos!$J3&lt;HE$2,1,0),0))</f>
        <v>0</v>
      </c>
      <c r="HE37" s="5">
        <f>IF(HE$2=MatrizdeEquipos!$J3,1,IF(HE$2&lt;MatrizdeEquipos!$J3,IF(MatrizdeEquipos!$J3&lt;HF$2,1,0),0))</f>
        <v>0</v>
      </c>
      <c r="HF37" s="5">
        <f>IF(HF$2=MatrizdeEquipos!$J3,1,IF(HF$2&lt;MatrizdeEquipos!$J3,IF(MatrizdeEquipos!$J3&lt;HG$2,1,0),0))</f>
        <v>0</v>
      </c>
      <c r="HG37" s="5">
        <f>IF(HG$2=MatrizdeEquipos!$J3,1,IF(HG$2&lt;MatrizdeEquipos!$J3,IF(MatrizdeEquipos!$J3&lt;HH$2,1,0),0))</f>
        <v>1</v>
      </c>
      <c r="HH37" s="5">
        <f>IF(HH$2=MatrizdeEquipos!$J3,1,IF(HH$2&lt;MatrizdeEquipos!$J3,IF(MatrizdeEquipos!$J3&lt;HI$2,1,0),0))</f>
        <v>0</v>
      </c>
      <c r="HI37" s="5">
        <f>IF(HI$2=MatrizdeEquipos!$J3,1,IF(HI$2&lt;MatrizdeEquipos!$J3,IF(MatrizdeEquipos!$J3&lt;HJ$2,1,0),0))</f>
        <v>0</v>
      </c>
      <c r="HJ37" s="5">
        <f>IF(HJ$2=MatrizdeEquipos!$J3,1,IF(HJ$2&lt;MatrizdeEquipos!$J3,IF(MatrizdeEquipos!$J3&lt;HK$2,1,0),0))</f>
        <v>0</v>
      </c>
      <c r="HK37" s="5">
        <f>IF(HK$2=MatrizdeEquipos!$J3,1,IF(HK$2&lt;MatrizdeEquipos!$J3,IF(MatrizdeEquipos!$J3&lt;HL$2,1,0),0))</f>
        <v>0</v>
      </c>
      <c r="HL37" s="5">
        <f>IF(HL$2=MatrizdeEquipos!$J3,1,IF(HL$2&lt;MatrizdeEquipos!$J3,IF(MatrizdeEquipos!$J3&lt;HM$2,1,0),0))</f>
        <v>0</v>
      </c>
      <c r="HM37" s="5">
        <f>IF(HM$2=MatrizdeEquipos!$J3,1,IF(HM$2&lt;MatrizdeEquipos!$J3,IF(MatrizdeEquipos!$J3&lt;HN$2,1,0),0))</f>
        <v>0</v>
      </c>
      <c r="HN37" s="5">
        <f>IF(HN$2=MatrizdeEquipos!$J3,1,IF(HN$2&lt;MatrizdeEquipos!$J3,IF(MatrizdeEquipos!$J3&lt;HO$2,1,0),0))</f>
        <v>0</v>
      </c>
      <c r="HO37" s="5">
        <f>IF(HO$2=MatrizdeEquipos!$J3,1,IF(HO$2&lt;MatrizdeEquipos!$J3,IF(MatrizdeEquipos!$J3&lt;HP$2,1,0),0))</f>
        <v>0</v>
      </c>
      <c r="HP37" s="5">
        <f>IF(HP$2=MatrizdeEquipos!$J3,1,IF(HP$2&lt;MatrizdeEquipos!$J3,IF(MatrizdeEquipos!$J3&lt;HQ$2,1,0),0))</f>
        <v>0</v>
      </c>
      <c r="HQ37" s="5">
        <f>IF(HQ$2=MatrizdeEquipos!$J3,1,IF(HQ$2&lt;MatrizdeEquipos!$J3,IF(MatrizdeEquipos!$J3&lt;HR$2,1,0),0))</f>
        <v>0</v>
      </c>
      <c r="HR37" s="5">
        <f>IF(HR$2=MatrizdeEquipos!$J3,1,IF(HR$2&lt;MatrizdeEquipos!$J3,IF(MatrizdeEquipos!$J3&lt;HS$2,1,0),0))</f>
        <v>0</v>
      </c>
      <c r="HS37" s="5">
        <f>IF(HS$2=MatrizdeEquipos!$J3,1,IF(HS$2&lt;MatrizdeEquipos!$J3,IF(MatrizdeEquipos!$J3&lt;HT$2,1,0),0))</f>
        <v>0</v>
      </c>
      <c r="HT37" s="5">
        <f>IF(HT$2=MatrizdeEquipos!$J3,1,IF(HT$2&lt;MatrizdeEquipos!$J3,IF(MatrizdeEquipos!$J3&lt;HU$2,1,0),0))</f>
        <v>0</v>
      </c>
      <c r="HU37" s="5">
        <f>IF(HU$2=MatrizdeEquipos!$J3,1,IF(HU$2&lt;MatrizdeEquipos!$J3,IF(MatrizdeEquipos!$J3&lt;HV$2,1,0),0))</f>
        <v>0</v>
      </c>
      <c r="HV37" s="5">
        <f>IF(HV$2=MatrizdeEquipos!$J3,1,IF(HV$2&lt;MatrizdeEquipos!$J3,IF(MatrizdeEquipos!$J3&lt;HW$2,1,0),0))</f>
        <v>0</v>
      </c>
      <c r="HW37" s="5">
        <f>IF(HW$2=MatrizdeEquipos!$J3,1,IF(HW$2&lt;MatrizdeEquipos!$J3,IF(MatrizdeEquipos!$J3&lt;HX$2,1,0),0))</f>
        <v>0</v>
      </c>
      <c r="HX37" s="5">
        <f>IF(HX$2=MatrizdeEquipos!$J3,1,IF(HX$2&lt;MatrizdeEquipos!$J3,IF(MatrizdeEquipos!$J3&lt;HY$2,1,0),0))</f>
        <v>0</v>
      </c>
      <c r="HY37" s="5">
        <f>IF(HY$2=MatrizdeEquipos!$J3,1,IF(HY$2&lt;MatrizdeEquipos!$J3,IF(MatrizdeEquipos!$J3&lt;HZ$2,1,0),0))</f>
        <v>0</v>
      </c>
      <c r="HZ37" s="5">
        <f>IF(HZ$2=MatrizdeEquipos!$J3,1,IF(HZ$2&lt;MatrizdeEquipos!$J3,IF(MatrizdeEquipos!$J3&lt;IA$2,1,0),0))</f>
        <v>0</v>
      </c>
      <c r="IA37" s="5">
        <f>IF(IA$2=MatrizdeEquipos!$J3,1,IF(IA$2&lt;MatrizdeEquipos!$J3,IF(MatrizdeEquipos!$J3&lt;IB$2,1,0),0))</f>
        <v>0</v>
      </c>
      <c r="IB37" s="5">
        <f>IF(IB$2=MatrizdeEquipos!$J3,1,IF(IB$2&lt;MatrizdeEquipos!$J3,IF(MatrizdeEquipos!$J3&lt;IC$2,1,0),0))</f>
        <v>0</v>
      </c>
      <c r="IC37" s="5">
        <f>IF(IC$2=MatrizdeEquipos!$J3,1,IF(IC$2&lt;MatrizdeEquipos!$J3,IF(MatrizdeEquipos!$J3&lt;ID$2,1,0),0))</f>
        <v>0</v>
      </c>
      <c r="ID37" s="5">
        <f>IF(ID$2=MatrizdeEquipos!$J3,1,IF(ID$2&lt;MatrizdeEquipos!$J3,IF(MatrizdeEquipos!$J3&lt;IE$2,1,0),0))</f>
        <v>0</v>
      </c>
      <c r="IE37" s="5">
        <f>IF(IE$2=MatrizdeEquipos!$J3,1,IF(IE$2&lt;MatrizdeEquipos!$J3,IF(MatrizdeEquipos!$J3&lt;IF$2,1,0),0))</f>
        <v>0</v>
      </c>
      <c r="IF37" s="5">
        <f>IF(IF$2=MatrizdeEquipos!$J3,1,IF(IF$2&lt;MatrizdeEquipos!$J3,IF(MatrizdeEquipos!$J3&lt;IG$2,1,0),0))</f>
        <v>0</v>
      </c>
      <c r="IG37" s="5">
        <f>IF(IG$2=MatrizdeEquipos!$J3,1,IF(IG$2&lt;MatrizdeEquipos!$J3,IF(MatrizdeEquipos!$J3&lt;IH$2,1,0),0))</f>
        <v>0</v>
      </c>
      <c r="IH37" s="5">
        <f>IF(IH$2=MatrizdeEquipos!$J3,1,IF(IH$2&lt;MatrizdeEquipos!$J3,IF(MatrizdeEquipos!$J3&lt;II$2,1,0),0))</f>
        <v>0</v>
      </c>
      <c r="II37" s="5">
        <f>IF(II$2=MatrizdeEquipos!$J3,1,IF(II$2&lt;MatrizdeEquipos!$J3,IF(MatrizdeEquipos!$J3&lt;IJ$2,1,0),0))</f>
        <v>0</v>
      </c>
      <c r="IJ37" s="5">
        <f>IF(IJ$2=MatrizdeEquipos!$J3,1,IF(IJ$2&lt;MatrizdeEquipos!$J3,IF(MatrizdeEquipos!$J3&lt;IK$2,1,0),0))</f>
        <v>0</v>
      </c>
      <c r="IK37" s="5">
        <f>IF(IK$2=MatrizdeEquipos!$J3,1,IF(IK$2&lt;MatrizdeEquipos!$J3,IF(MatrizdeEquipos!$J3&lt;IL$2,1,0),0))</f>
        <v>0</v>
      </c>
      <c r="IL37" s="5">
        <f>IF(IL$2=MatrizdeEquipos!$J3,1,IF(IL$2&lt;MatrizdeEquipos!$J3,IF(MatrizdeEquipos!$J3&lt;IM$2,1,0),0))</f>
        <v>0</v>
      </c>
      <c r="IM37" s="5">
        <f>IF(IM$2=MatrizdeEquipos!$J3,1,IF(IM$2&lt;MatrizdeEquipos!$J3,IF(MatrizdeEquipos!$J3&lt;IN$2,1,0),0))</f>
        <v>0</v>
      </c>
      <c r="IN37" s="5">
        <f>IF(IN$2=MatrizdeEquipos!$J3,1,IF(IN$2&lt;MatrizdeEquipos!$J3,IF(MatrizdeEquipos!$J3&lt;IO$2,1,0),0))</f>
        <v>0</v>
      </c>
      <c r="IO37" s="5">
        <f>IF(IO$2=MatrizdeEquipos!$J3,1,IF(IO$2&lt;MatrizdeEquipos!$J3,IF(MatrizdeEquipos!$J3&lt;IP$2,1,0),0))</f>
        <v>0</v>
      </c>
      <c r="IP37" s="5">
        <f>IF(IP$2=MatrizdeEquipos!$J3,1,IF(IP$2&lt;MatrizdeEquipos!$J3,IF(MatrizdeEquipos!$J3&lt;IQ$2,1,0),0))</f>
        <v>0</v>
      </c>
      <c r="IQ37" s="5">
        <f>IF(IQ$2=MatrizdeEquipos!$J3,1,IF(IQ$2&lt;MatrizdeEquipos!$J3,IF(MatrizdeEquipos!$J3&lt;IR$2,1,0),0))</f>
        <v>0</v>
      </c>
      <c r="IR37" s="5">
        <f>IF(IR$2=MatrizdeEquipos!$J3,1,IF(IR$2&lt;MatrizdeEquipos!$J3,IF(MatrizdeEquipos!$J3&lt;IS$2,1,0),0))</f>
        <v>0</v>
      </c>
      <c r="IS37" s="5">
        <f>IF(IS$2=MatrizdeEquipos!$J3,1,IF(IS$2&lt;MatrizdeEquipos!$J3,IF(MatrizdeEquipos!$J3&lt;IT$2,1,0),0))</f>
        <v>1</v>
      </c>
      <c r="IT37" s="5">
        <f>IF(IT$2=MatrizdeEquipos!$J3,1,IF(IT$2&lt;MatrizdeEquipos!$J3,IF(MatrizdeEquipos!$J3&lt;IU$2,1,0),0))</f>
        <v>0</v>
      </c>
      <c r="IU37" s="5">
        <f>IF(IU$2=MatrizdeEquipos!$J3,1,IF(IU$2&lt;MatrizdeEquipos!$J3,IF(MatrizdeEquipos!$J3&lt;IV$2,1,0),0))</f>
        <v>0</v>
      </c>
      <c r="IV37" s="5">
        <f>IF(IV$2=MatrizdeEquipos!$J3,1,IF(IV$2&lt;MatrizdeEquipos!$J3,IF(MatrizdeEquipos!$J3&lt;IW$2,1,0),0))</f>
        <v>0</v>
      </c>
      <c r="IW37" s="5">
        <f>IF(IW$2=MatrizdeEquipos!$J3,1,IF(IW$2&lt;MatrizdeEquipos!$J3,IF(MatrizdeEquipos!$J3&lt;IX$2,1,0),0))</f>
        <v>0</v>
      </c>
      <c r="IX37" s="5">
        <f>IF(IX$2=MatrizdeEquipos!$J3,1,IF(IX$2&lt;MatrizdeEquipos!$J3,IF(MatrizdeEquipos!$J3&lt;IY$2,1,0),0))</f>
        <v>0</v>
      </c>
      <c r="IY37" s="5">
        <f>IF(IY$2=MatrizdeEquipos!$J3,1,IF(IY$2&lt;MatrizdeEquipos!$J3,IF(MatrizdeEquipos!$J3&lt;IZ$2,1,0),0))</f>
        <v>0</v>
      </c>
      <c r="IZ37" s="5">
        <f>IF(IZ$2=MatrizdeEquipos!$J3,1,IF(IZ$2&lt;MatrizdeEquipos!$J3,IF(MatrizdeEquipos!$J3&lt;JA$2,1,0),0))</f>
        <v>0</v>
      </c>
      <c r="JA37" s="5">
        <f>IF(JA$2=MatrizdeEquipos!$J3,1,IF(JA$2&lt;MatrizdeEquipos!$J3,IF(MatrizdeEquipos!$J3&lt;JB$2,1,0),0))</f>
        <v>0</v>
      </c>
      <c r="JB37" s="5">
        <f>IF(JB$2=MatrizdeEquipos!$J3,1,IF(JB$2&lt;MatrizdeEquipos!$J3,IF(MatrizdeEquipos!$J3&lt;JC$2,1,0),0))</f>
        <v>0</v>
      </c>
      <c r="JC37" s="5">
        <f>IF(JC$2=MatrizdeEquipos!$J3,1,IF(JC$2&lt;MatrizdeEquipos!$J3,IF(MatrizdeEquipos!$J3&lt;JD$2,1,0),0))</f>
        <v>0</v>
      </c>
      <c r="JD37" s="5">
        <f>IF(JD$2=MatrizdeEquipos!$J3,1,IF(JD$2&lt;MatrizdeEquipos!$J3,IF(MatrizdeEquipos!$J3&lt;JE$2,1,0),0))</f>
        <v>0</v>
      </c>
      <c r="JE37" s="5">
        <f>IF(JE$2=MatrizdeEquipos!$J3,1,IF(JE$2&lt;MatrizdeEquipos!$J3,IF(MatrizdeEquipos!$J3&lt;JF$2,1,0),0))</f>
        <v>0</v>
      </c>
      <c r="JF37" s="5">
        <f>IF(JF$2=MatrizdeEquipos!$J3,1,IF(JF$2&lt;MatrizdeEquipos!$J3,IF(MatrizdeEquipos!$J3&lt;JG$2,1,0),0))</f>
        <v>0</v>
      </c>
      <c r="JG37" s="5">
        <f>IF(JG$2=MatrizdeEquipos!$J3,1,IF(JG$2&lt;MatrizdeEquipos!$J3,IF(MatrizdeEquipos!$J3&lt;JH$2,1,0),0))</f>
        <v>0</v>
      </c>
      <c r="JH37" s="5">
        <f>IF(JH$2=MatrizdeEquipos!$J3,1,IF(JH$2&lt;MatrizdeEquipos!$J3,IF(MatrizdeEquipos!$J3&lt;JI$2,1,0),0))</f>
        <v>0</v>
      </c>
      <c r="JI37" s="5">
        <f>IF(JI$2=MatrizdeEquipos!$J3,1,IF(JI$2&lt;MatrizdeEquipos!$J3,IF(MatrizdeEquipos!$J3&lt;JJ$2,1,0),0))</f>
        <v>0</v>
      </c>
      <c r="JJ37" s="5">
        <f>IF(JJ$2=MatrizdeEquipos!$J3,1,IF(JJ$2&lt;MatrizdeEquipos!$J3,IF(MatrizdeEquipos!$J3&lt;JK$2,1,0),0))</f>
        <v>0</v>
      </c>
      <c r="JK37" s="5">
        <f>IF(JK$2=MatrizdeEquipos!$J3,1,IF(JK$2&lt;MatrizdeEquipos!$J3,IF(MatrizdeEquipos!$J3&lt;JL$2,1,0),0))</f>
        <v>0</v>
      </c>
      <c r="JL37" s="5">
        <f>IF(JL$2=MatrizdeEquipos!$J3,1,IF(JL$2&lt;MatrizdeEquipos!$J3,IF(MatrizdeEquipos!$J3&lt;JM$2,1,0),0))</f>
        <v>0</v>
      </c>
      <c r="JM37" s="5">
        <f>IF(JM$2=MatrizdeEquipos!$J3,1,IF(JM$2&lt;MatrizdeEquipos!$J3,IF(MatrizdeEquipos!$J3&lt;JN$2,1,0),0))</f>
        <v>0</v>
      </c>
      <c r="JN37" s="5">
        <f>IF(JN$2=MatrizdeEquipos!$J3,1,IF(JN$2&lt;MatrizdeEquipos!$J3,IF(MatrizdeEquipos!$J3&lt;JO$2,1,0),0))</f>
        <v>0</v>
      </c>
      <c r="JO37" s="5">
        <f>IF(JO$2=MatrizdeEquipos!$J3,1,IF(JO$2&lt;MatrizdeEquipos!$J3,IF(MatrizdeEquipos!$J3&lt;JP$2,1,0),0))</f>
        <v>0</v>
      </c>
      <c r="JP37" s="5">
        <f>IF(JP$2=MatrizdeEquipos!$J3,1,IF(JP$2&lt;MatrizdeEquipos!$J3,IF(MatrizdeEquipos!$J3&lt;JQ$2,1,0),0))</f>
        <v>0</v>
      </c>
      <c r="JQ37" s="5">
        <f>IF(JQ$2=MatrizdeEquipos!$J3,1,IF(JQ$2&lt;MatrizdeEquipos!$J3,IF(MatrizdeEquipos!$J3&lt;JR$2,1,0),0))</f>
        <v>0</v>
      </c>
      <c r="JR37" s="5">
        <f>IF(JR$2=MatrizdeEquipos!$J3,1,IF(JR$2&lt;MatrizdeEquipos!$J3,IF(MatrizdeEquipos!$J3&lt;JS$2,1,0),0))</f>
        <v>0</v>
      </c>
      <c r="JS37" s="5">
        <f>IF(JS$2=MatrizdeEquipos!$J3,1,IF(JS$2&lt;MatrizdeEquipos!$J3,IF(MatrizdeEquipos!$J3&lt;JT$2,1,0),0))</f>
        <v>0</v>
      </c>
      <c r="JT37" s="5">
        <f>IF(JT$2=MatrizdeEquipos!$J3,1,IF(JT$2&lt;MatrizdeEquipos!$J3,IF(MatrizdeEquipos!$J3&lt;JU$2,1,0),0))</f>
        <v>0</v>
      </c>
      <c r="JU37" s="5">
        <f>IF(JU$2=MatrizdeEquipos!$J3,1,IF(JU$2&lt;MatrizdeEquipos!$J3,IF(MatrizdeEquipos!$J3&lt;JV$2,1,0),0))</f>
        <v>0</v>
      </c>
      <c r="JV37" s="5">
        <f>IF(JV$2=MatrizdeEquipos!$J3,1,IF(JV$2&lt;MatrizdeEquipos!$J3,IF(MatrizdeEquipos!$J3&lt;JW$2,1,0),0))</f>
        <v>0</v>
      </c>
      <c r="JW37" s="5">
        <f>IF(JW$2=MatrizdeEquipos!$J3,1,IF(JW$2&lt;MatrizdeEquipos!$J3,IF(MatrizdeEquipos!$J3&lt;JX$2,1,0),0))</f>
        <v>0</v>
      </c>
      <c r="JX37" s="5">
        <f>IF(JX$2=MatrizdeEquipos!$J3,1,IF(JX$2&lt;MatrizdeEquipos!$J3,IF(MatrizdeEquipos!$J3&lt;JY$2,1,0),0))</f>
        <v>0</v>
      </c>
      <c r="JY37" s="5">
        <f>IF(JY$2=MatrizdeEquipos!$J3,1,IF(JY$2&lt;MatrizdeEquipos!$J3,IF(MatrizdeEquipos!$J3&lt;JZ$2,1,0),0))</f>
        <v>0</v>
      </c>
      <c r="JZ37" s="5">
        <f>IF(JZ$2=MatrizdeEquipos!$J3,1,IF(JZ$2&lt;MatrizdeEquipos!$J3,IF(MatrizdeEquipos!$J3&lt;KA$2,1,0),0))</f>
        <v>0</v>
      </c>
      <c r="KA37" s="5">
        <f>IF(KA$2=MatrizdeEquipos!$J3,1,IF(KA$2&lt;MatrizdeEquipos!$J3,IF(MatrizdeEquipos!$J3&lt;KB$2,1,0),0))</f>
        <v>0</v>
      </c>
      <c r="KB37" s="5">
        <f>IF(KB$2=MatrizdeEquipos!$J3,1,IF(KB$2&lt;MatrizdeEquipos!$J3,IF(MatrizdeEquipos!$J3&lt;KC$2,1,0),0))</f>
        <v>0</v>
      </c>
      <c r="KC37" s="5">
        <f>IF(KC$2=MatrizdeEquipos!$J3,1,IF(KC$2&lt;MatrizdeEquipos!$J3,IF(MatrizdeEquipos!$J3&lt;KD$2,1,0),0))</f>
        <v>0</v>
      </c>
      <c r="KD37" s="5">
        <f>IF(KD$2=MatrizdeEquipos!$J3,1,IF(KD$2&lt;MatrizdeEquipos!$J3,IF(MatrizdeEquipos!$J3&lt;KE$2,1,0),0))</f>
        <v>0</v>
      </c>
      <c r="KE37" s="5">
        <f>IF(KE$2=MatrizdeEquipos!$J3,1,IF(KE$2&lt;MatrizdeEquipos!$J3,IF(MatrizdeEquipos!$J3&lt;KF$2,1,0),0))</f>
        <v>1</v>
      </c>
      <c r="KF37" s="5">
        <f>IF(KF$2=MatrizdeEquipos!$J3,1,IF(KF$2&lt;MatrizdeEquipos!$J3,IF(MatrizdeEquipos!$J3&lt;KG$2,1,0),0))</f>
        <v>0</v>
      </c>
      <c r="KG37" s="5">
        <f>IF(KG$2=MatrizdeEquipos!$J3,1,IF(KG$2&lt;MatrizdeEquipos!$J3,IF(MatrizdeEquipos!$J3&lt;KH$2,1,0),0))</f>
        <v>0</v>
      </c>
      <c r="KH37" s="5">
        <f>IF(KH$2=MatrizdeEquipos!$J3,1,IF(KH$2&lt;MatrizdeEquipos!$J3,IF(MatrizdeEquipos!$J3&lt;KI$2,1,0),0))</f>
        <v>0</v>
      </c>
      <c r="KI37" s="5">
        <f>IF(KI$2=MatrizdeEquipos!$J3,1,IF(KI$2&lt;MatrizdeEquipos!$J3,IF(MatrizdeEquipos!$J3&lt;KJ$2,1,0),0))</f>
        <v>0</v>
      </c>
      <c r="KJ37" s="5">
        <f>IF(KJ$2=MatrizdeEquipos!$J3,1,IF(KJ$2&lt;MatrizdeEquipos!$J3,IF(MatrizdeEquipos!$J3&lt;KK$2,1,0),0))</f>
        <v>0</v>
      </c>
      <c r="KK37" s="5">
        <f>IF(KK$2=MatrizdeEquipos!$J3,1,IF(KK$2&lt;MatrizdeEquipos!$J3,IF(MatrizdeEquipos!$J3&lt;KL$2,1,0),0))</f>
        <v>0</v>
      </c>
      <c r="KL37" s="5">
        <f>IF(KL$2=MatrizdeEquipos!$J3,1,IF(KL$2&lt;MatrizdeEquipos!$J3,IF(MatrizdeEquipos!$J3&lt;KM$2,1,0),0))</f>
        <v>0</v>
      </c>
      <c r="KM37" s="5">
        <f>IF(KM$2=MatrizdeEquipos!$J3,1,IF(KM$2&lt;MatrizdeEquipos!$J3,IF(MatrizdeEquipos!$J3&lt;KN$2,1,0),0))</f>
        <v>0</v>
      </c>
      <c r="KN37" s="5">
        <f>IF(KN$2=MatrizdeEquipos!$J3,1,IF(KN$2&lt;MatrizdeEquipos!$J3,IF(MatrizdeEquipos!$J3&lt;KO$2,1,0),0))</f>
        <v>0</v>
      </c>
      <c r="KO37" s="5">
        <f>IF(KO$2=MatrizdeEquipos!$J3,1,IF(KO$2&lt;MatrizdeEquipos!$J3,IF(MatrizdeEquipos!$J3&lt;KP$2,1,0),0))</f>
        <v>0</v>
      </c>
      <c r="KP37" s="5">
        <f>IF(KP$2=MatrizdeEquipos!$J3,1,IF(KP$2&lt;MatrizdeEquipos!$J3,IF(MatrizdeEquipos!$J3&lt;KQ$2,1,0),0))</f>
        <v>0</v>
      </c>
      <c r="KQ37" s="5">
        <f>IF(KQ$2=MatrizdeEquipos!$J3,1,IF(KQ$2&lt;MatrizdeEquipos!$J3,IF(MatrizdeEquipos!$J3&lt;KR$2,1,0),0))</f>
        <v>0</v>
      </c>
      <c r="KR37" s="5">
        <f>IF(KR$2=MatrizdeEquipos!$J3,1,IF(KR$2&lt;MatrizdeEquipos!$J3,IF(MatrizdeEquipos!$J3&lt;KS$2,1,0),0))</f>
        <v>0</v>
      </c>
      <c r="KS37" s="5">
        <f>IF(KS$2=MatrizdeEquipos!$J3,1,IF(KS$2&lt;MatrizdeEquipos!$J3,IF(MatrizdeEquipos!$J3&lt;KT$2,1,0),0))</f>
        <v>0</v>
      </c>
      <c r="KT37" s="5">
        <f>IF(KT$2=MatrizdeEquipos!$J3,1,IF(KT$2&lt;MatrizdeEquipos!$J3,IF(MatrizdeEquipos!$J3&lt;KU$2,1,0),0))</f>
        <v>0</v>
      </c>
      <c r="KU37" s="5">
        <f>IF(KU$2=MatrizdeEquipos!$J3,1,IF(KU$2&lt;MatrizdeEquipos!$J3,IF(MatrizdeEquipos!$J3&lt;KV$2,1,0),0))</f>
        <v>0</v>
      </c>
      <c r="KV37" s="5">
        <f>IF(KV$2=MatrizdeEquipos!$J3,1,IF(KV$2&lt;MatrizdeEquipos!$J3,IF(MatrizdeEquipos!$J3&lt;KW$2,1,0),0))</f>
        <v>0</v>
      </c>
      <c r="KW37" s="5">
        <f>IF(KW$2=MatrizdeEquipos!$J3,1,IF(KW$2&lt;MatrizdeEquipos!$J3,IF(MatrizdeEquipos!$J3&lt;KX$2,1,0),0))</f>
        <v>0</v>
      </c>
      <c r="KX37" s="5">
        <f>IF(KX$2=MatrizdeEquipos!$J3,1,IF(KX$2&lt;MatrizdeEquipos!$J3,IF(MatrizdeEquipos!$J3&lt;KY$2,1,0),0))</f>
        <v>0</v>
      </c>
      <c r="KY37" s="5">
        <f>IF(KY$2=MatrizdeEquipos!$J3,1,IF(KY$2&lt;MatrizdeEquipos!$J3,IF(MatrizdeEquipos!$J3&lt;KZ$2,1,0),0))</f>
        <v>0</v>
      </c>
      <c r="KZ37" s="5">
        <f>IF(KZ$2=MatrizdeEquipos!$J3,1,IF(KZ$2&lt;MatrizdeEquipos!$J3,IF(MatrizdeEquipos!$J3&lt;LA$2,1,0),0))</f>
        <v>0</v>
      </c>
      <c r="LA37" s="5">
        <f>IF(LA$2=MatrizdeEquipos!$J3,1,IF(LA$2&lt;MatrizdeEquipos!$J3,IF(MatrizdeEquipos!$J3&lt;LB$2,1,0),0))</f>
        <v>0</v>
      </c>
      <c r="LB37" s="5">
        <f>IF(LB$2=MatrizdeEquipos!$J3,1,IF(LB$2&lt;MatrizdeEquipos!$J3,IF(MatrizdeEquipos!$J3&lt;LC$2,1,0),0))</f>
        <v>0</v>
      </c>
      <c r="LC37" s="5">
        <f>IF(LC$2=MatrizdeEquipos!$J3,1,IF(LC$2&lt;MatrizdeEquipos!$J3,IF(MatrizdeEquipos!$J3&lt;LD$2,1,0),0))</f>
        <v>0</v>
      </c>
      <c r="LD37" s="5">
        <f>IF(LD$2=MatrizdeEquipos!$J3,1,IF(LD$2&lt;MatrizdeEquipos!$J3,IF(MatrizdeEquipos!$J3&lt;LE$2,1,0),0))</f>
        <v>0</v>
      </c>
      <c r="LE37" s="5">
        <f>IF(LE$2=MatrizdeEquipos!$J3,1,IF(LE$2&lt;MatrizdeEquipos!$J3,IF(MatrizdeEquipos!$J3&lt;LF$2,1,0),0))</f>
        <v>0</v>
      </c>
      <c r="LF37" s="5">
        <f>IF(LF$2=MatrizdeEquipos!$J3,1,IF(LF$2&lt;MatrizdeEquipos!$J3,IF(MatrizdeEquipos!$J3&lt;LG$2,1,0),0))</f>
        <v>0</v>
      </c>
      <c r="LG37" s="5">
        <f>IF(LG$2=MatrizdeEquipos!$J3,1,IF(LG$2&lt;MatrizdeEquipos!$J3,IF(MatrizdeEquipos!$J3&lt;LH$2,1,0),0))</f>
        <v>0</v>
      </c>
      <c r="LH37" s="5">
        <f>IF(LH$2=MatrizdeEquipos!$J3,1,IF(LH$2&lt;MatrizdeEquipos!$J3,IF(MatrizdeEquipos!$J3&lt;LI$2,1,0),0))</f>
        <v>0</v>
      </c>
      <c r="LI37" s="5">
        <f>IF(LI$2=MatrizdeEquipos!$J3,1,IF(LI$2&lt;MatrizdeEquipos!$J3,IF(MatrizdeEquipos!$J3&lt;LJ$2,1,0),0))</f>
        <v>0</v>
      </c>
      <c r="LJ37" s="5">
        <f>IF(LJ$2=MatrizdeEquipos!$J3,1,IF(LJ$2&lt;MatrizdeEquipos!$J3,IF(MatrizdeEquipos!$J3&lt;LK$2,1,0),0))</f>
        <v>0</v>
      </c>
      <c r="LK37" s="5">
        <f>IF(LK$2=MatrizdeEquipos!$J3,1,IF(LK$2&lt;MatrizdeEquipos!$J3,IF(MatrizdeEquipos!$J3&lt;LL$2,1,0),0))</f>
        <v>0</v>
      </c>
      <c r="LL37" s="5">
        <f>IF(LL$2=MatrizdeEquipos!$J3,1,IF(LL$2&lt;MatrizdeEquipos!$J3,IF(MatrizdeEquipos!$J3&lt;LM$2,1,0),0))</f>
        <v>0</v>
      </c>
      <c r="LM37" s="5">
        <f>IF(LM$2=MatrizdeEquipos!$J3,1,IF(LM$2&lt;MatrizdeEquipos!$J3,IF(MatrizdeEquipos!$J3&lt;LN$2,1,0),0))</f>
        <v>0</v>
      </c>
      <c r="LN37" s="5">
        <f>IF(LN$2=MatrizdeEquipos!$J3,1,IF(LN$2&lt;MatrizdeEquipos!$J3,IF(MatrizdeEquipos!$J3&lt;LO$2,1,0),0))</f>
        <v>0</v>
      </c>
      <c r="LO37" s="5">
        <f>IF(LO$2=MatrizdeEquipos!$J3,1,IF(LO$2&lt;MatrizdeEquipos!$J3,IF(MatrizdeEquipos!$J3&lt;LP$2,1,0),0))</f>
        <v>0</v>
      </c>
      <c r="LP37" s="5">
        <f>IF(LP$2=MatrizdeEquipos!$J3,1,IF(LP$2&lt;MatrizdeEquipos!$J3,IF(MatrizdeEquipos!$J3&lt;LQ$2,1,0),0))</f>
        <v>0</v>
      </c>
      <c r="LQ37" s="5">
        <f>IF(LQ$2=MatrizdeEquipos!$J3,1,IF(LQ$2&lt;MatrizdeEquipos!$J3,IF(MatrizdeEquipos!$J3&lt;LR$2,1,0),0))</f>
        <v>1</v>
      </c>
      <c r="LR37" s="5">
        <f>IF(LR$2=MatrizdeEquipos!$J3,1,IF(LR$2&lt;MatrizdeEquipos!$J3,IF(MatrizdeEquipos!$J3&lt;LS$2,1,0),0))</f>
        <v>0</v>
      </c>
      <c r="LS37" s="5">
        <f>IF(LS$2=MatrizdeEquipos!$J3,1,IF(LS$2&lt;MatrizdeEquipos!$J3,IF(MatrizdeEquipos!$J3&lt;LT$2,1,0),0))</f>
        <v>0</v>
      </c>
      <c r="LT37" s="5">
        <f>IF(LT$2=MatrizdeEquipos!$J3,1,IF(LT$2&lt;MatrizdeEquipos!$J3,IF(MatrizdeEquipos!$J3&lt;LU$2,1,0),0))</f>
        <v>0</v>
      </c>
      <c r="LU37" s="5">
        <f>IF(LU$2=MatrizdeEquipos!$J3,1,IF(LU$2&lt;MatrizdeEquipos!$J3,IF(MatrizdeEquipos!$J3&lt;LV$2,1,0),0))</f>
        <v>0</v>
      </c>
      <c r="LV37" s="5">
        <f>IF(LV$2=MatrizdeEquipos!$J3,1,IF(LV$2&lt;MatrizdeEquipos!$J3,IF(MatrizdeEquipos!$J3&lt;LW$2,1,0),0))</f>
        <v>0</v>
      </c>
      <c r="LW37" s="5">
        <f>IF(LW$2=MatrizdeEquipos!$J3,1,IF(LW$2&lt;MatrizdeEquipos!$J3,IF(MatrizdeEquipos!$J3&lt;LX$2,1,0),0))</f>
        <v>0</v>
      </c>
      <c r="LX37" s="5">
        <f>IF(LX$2=MatrizdeEquipos!$J3,1,IF(LX$2&lt;MatrizdeEquipos!$J3,IF(MatrizdeEquipos!$J3&lt;LY$2,1,0),0))</f>
        <v>0</v>
      </c>
      <c r="LY37" s="5">
        <f>IF(LY$2=MatrizdeEquipos!$J3,1,IF(LY$2&lt;MatrizdeEquipos!$J3,IF(MatrizdeEquipos!$J3&lt;LZ$2,1,0),0))</f>
        <v>0</v>
      </c>
      <c r="LZ37" s="5">
        <f>IF(LZ$2=MatrizdeEquipos!$J3,1,IF(LZ$2&lt;MatrizdeEquipos!$J3,IF(MatrizdeEquipos!$J3&lt;MA$2,1,0),0))</f>
        <v>0</v>
      </c>
      <c r="MA37" s="5">
        <f>IF(MA$2=MatrizdeEquipos!$J3,1,IF(MA$2&lt;MatrizdeEquipos!$J3,IF(MatrizdeEquipos!$J3&lt;MB$2,1,0),0))</f>
        <v>0</v>
      </c>
      <c r="MB37" s="5">
        <f>IF(MB$2=MatrizdeEquipos!$J3,1,IF(MB$2&lt;MatrizdeEquipos!$J3,IF(MatrizdeEquipos!$J3&lt;MC$2,1,0),0))</f>
        <v>0</v>
      </c>
      <c r="MC37" s="5">
        <f>IF(MC$2=MatrizdeEquipos!$J3,1,IF(MC$2&lt;MatrizdeEquipos!$J3,IF(MatrizdeEquipos!$J3&lt;MD$2,1,0),0))</f>
        <v>0</v>
      </c>
      <c r="MD37" s="5">
        <f>IF(MD$2=MatrizdeEquipos!$J3,1,IF(MD$2&lt;MatrizdeEquipos!$J3,IF(MatrizdeEquipos!$J3&lt;ME$2,1,0),0))</f>
        <v>0</v>
      </c>
      <c r="ME37" s="5">
        <f>IF(ME$2=MatrizdeEquipos!$J3,1,IF(ME$2&lt;MatrizdeEquipos!$J3,IF(MatrizdeEquipos!$J3&lt;MF$2,1,0),0))</f>
        <v>0</v>
      </c>
      <c r="MF37" s="5">
        <f>IF(MF$2=MatrizdeEquipos!$J3,1,IF(MF$2&lt;MatrizdeEquipos!$J3,IF(MatrizdeEquipos!$J3&lt;MG$2,1,0),0))</f>
        <v>0</v>
      </c>
      <c r="MG37" s="5">
        <f>IF(MG$2=MatrizdeEquipos!$J3,1,IF(MG$2&lt;MatrizdeEquipos!$J3,IF(MatrizdeEquipos!$J3&lt;MH$2,1,0),0))</f>
        <v>0</v>
      </c>
      <c r="MH37" s="5">
        <f>IF(MH$2=MatrizdeEquipos!$J3,1,IF(MH$2&lt;MatrizdeEquipos!$J3,IF(MatrizdeEquipos!$J3&lt;MI$2,1,0),0))</f>
        <v>0</v>
      </c>
      <c r="MI37" s="5">
        <f>IF(MI$2=MatrizdeEquipos!$J3,1,IF(MI$2&lt;MatrizdeEquipos!$J3,IF(MatrizdeEquipos!$J3&lt;MJ$2,1,0),0))</f>
        <v>0</v>
      </c>
      <c r="MJ37" s="5">
        <f>IF(MJ$2=MatrizdeEquipos!$J3,1,IF(MJ$2&lt;MatrizdeEquipos!$J3,IF(MatrizdeEquipos!$J3&lt;MK$2,1,0),0))</f>
        <v>0</v>
      </c>
      <c r="MK37" s="5">
        <f>IF(MK$2=MatrizdeEquipos!$J3,1,IF(MK$2&lt;MatrizdeEquipos!$J3,IF(MatrizdeEquipos!$J3&lt;ML$2,1,0),0))</f>
        <v>0</v>
      </c>
      <c r="ML37" s="5">
        <f>IF(ML$2=MatrizdeEquipos!$J3,1,IF(ML$2&lt;MatrizdeEquipos!$J3,IF(MatrizdeEquipos!$J3&lt;MM$2,1,0),0))</f>
        <v>0</v>
      </c>
      <c r="MM37" s="5">
        <f>IF(MM$2=MatrizdeEquipos!$J3,1,IF(MM$2&lt;MatrizdeEquipos!$J3,IF(MatrizdeEquipos!$J3&lt;MN$2,1,0),0))</f>
        <v>0</v>
      </c>
      <c r="MN37" s="5">
        <f>IF(MN$2=MatrizdeEquipos!$J3,1,IF(MN$2&lt;MatrizdeEquipos!$J3,IF(MatrizdeEquipos!$J3&lt;MO$2,1,0),0))</f>
        <v>0</v>
      </c>
      <c r="MO37" s="5">
        <f>IF(MO$2=MatrizdeEquipos!$J3,1,IF(MO$2&lt;MatrizdeEquipos!$J3,IF(MatrizdeEquipos!$J3&lt;MP$2,1,0),0))</f>
        <v>0</v>
      </c>
      <c r="MP37" s="5">
        <f>IF(MP$2=MatrizdeEquipos!$J3,1,IF(MP$2&lt;MatrizdeEquipos!$J3,IF(MatrizdeEquipos!$J3&lt;MQ$2,1,0),0))</f>
        <v>0</v>
      </c>
      <c r="MQ37" s="5">
        <f>IF(MQ$2=MatrizdeEquipos!$J3,1,IF(MQ$2&lt;MatrizdeEquipos!$J3,IF(MatrizdeEquipos!$J3&lt;MR$2,1,0),0))</f>
        <v>0</v>
      </c>
      <c r="MR37" s="5">
        <f>IF(MR$2=MatrizdeEquipos!$J3,1,IF(MR$2&lt;MatrizdeEquipos!$J3,IF(MatrizdeEquipos!$J3&lt;MS$2,1,0),0))</f>
        <v>0</v>
      </c>
      <c r="MS37" s="5">
        <f>IF(MS$2=MatrizdeEquipos!$J3,1,IF(MS$2&lt;MatrizdeEquipos!$J3,IF(MatrizdeEquipos!$J3&lt;MT$2,1,0),0))</f>
        <v>0</v>
      </c>
      <c r="MT37" s="5">
        <f>IF(MT$2=MatrizdeEquipos!$J3,1,IF(MT$2&lt;MatrizdeEquipos!$J3,IF(MatrizdeEquipos!$J3&lt;MU$2,1,0),0))</f>
        <v>0</v>
      </c>
      <c r="MU37" s="5">
        <f>IF(MU$2=MatrizdeEquipos!$J3,1,IF(MU$2&lt;MatrizdeEquipos!$J3,IF(MatrizdeEquipos!$J3&lt;MV$2,1,0),0))</f>
        <v>0</v>
      </c>
      <c r="MV37" s="5">
        <f>IF(MV$2=MatrizdeEquipos!$J3,1,IF(MV$2&lt;MatrizdeEquipos!$J3,IF(MatrizdeEquipos!$J3&lt;MW$2,1,0),0))</f>
        <v>0</v>
      </c>
      <c r="MW37" s="5">
        <f>IF(MW$2=MatrizdeEquipos!$J3,1,IF(MW$2&lt;MatrizdeEquipos!$J3,IF(MatrizdeEquipos!$J3&lt;MX$2,1,0),0))</f>
        <v>0</v>
      </c>
      <c r="MX37" s="5">
        <f>IF(MX$2=MatrizdeEquipos!$J3,1,IF(MX$2&lt;MatrizdeEquipos!$J3,IF(MatrizdeEquipos!$J3&lt;MY$2,1,0),0))</f>
        <v>0</v>
      </c>
      <c r="MY37" s="5">
        <f>IF(MY$2=MatrizdeEquipos!$J3,1,IF(MY$2&lt;MatrizdeEquipos!$J3,IF(MatrizdeEquipos!$J3&lt;MZ$2,1,0),0))</f>
        <v>0</v>
      </c>
      <c r="MZ37" s="5">
        <f>IF(MZ$2=MatrizdeEquipos!$J3,1,IF(MZ$2&lt;MatrizdeEquipos!$J3,IF(MatrizdeEquipos!$J3&lt;NA$2,1,0),0))</f>
        <v>0</v>
      </c>
      <c r="NA37" s="5">
        <f>IF(NA$2=MatrizdeEquipos!$J3,1,IF(NA$2&lt;MatrizdeEquipos!$J3,IF(MatrizdeEquipos!$J3&lt;NB$2,1,0),0))</f>
        <v>0</v>
      </c>
      <c r="NB37" s="5">
        <f>IF(NB$2=MatrizdeEquipos!$J3,1,IF(NB$2&lt;MatrizdeEquipos!$J3,IF(MatrizdeEquipos!$J3&lt;NC$2,1,0),0))</f>
        <v>0</v>
      </c>
      <c r="NC37" s="5">
        <f>IF(NC$2=MatrizdeEquipos!$J3,1,IF(NC$2&lt;MatrizdeEquipos!$J3,IF(MatrizdeEquipos!$J3&lt;ND$2,1,0),0))</f>
        <v>1</v>
      </c>
      <c r="ND37" s="5">
        <f>IF(ND$2=MatrizdeEquipos!$J3,1,IF(ND$2&lt;MatrizdeEquipos!$J3,IF(MatrizdeEquipos!$J3&lt;NE$2,1,0),0))</f>
        <v>0</v>
      </c>
      <c r="NE37" s="5">
        <f>IF(NE$2=MatrizdeEquipos!$J3,1,IF(NE$2&lt;MatrizdeEquipos!$J3,IF(MatrizdeEquipos!$J3&lt;NF$2,1,0),0))</f>
        <v>0</v>
      </c>
      <c r="NF37" s="5">
        <f>IF(NF$2=MatrizdeEquipos!$J3,1,IF(NF$2&lt;MatrizdeEquipos!$J3,IF(MatrizdeEquipos!$J3&lt;NG$2,1,0),0))</f>
        <v>0</v>
      </c>
      <c r="NG37" s="5">
        <f>IF(NG$2=MatrizdeEquipos!$J3,1,IF(NG$2&lt;MatrizdeEquipos!$J3,IF(MatrizdeEquipos!$J3&lt;NH$2,1,0),0))</f>
        <v>0</v>
      </c>
      <c r="NH37" s="5">
        <f>IF(NH$2=MatrizdeEquipos!$J3,1,IF(NH$2&lt;MatrizdeEquipos!$J3,IF(MatrizdeEquipos!$J3&lt;NI$2,1,0),0))</f>
        <v>0</v>
      </c>
      <c r="NI37" s="5">
        <f>IF(NI$2=MatrizdeEquipos!$J3,1,IF(NI$2&lt;MatrizdeEquipos!$J3,IF(MatrizdeEquipos!$J3&lt;NJ$2,1,0),0))</f>
        <v>0</v>
      </c>
      <c r="NJ37" s="5">
        <f>IF(NJ$2=MatrizdeEquipos!$J3,1,IF(NJ$2&lt;MatrizdeEquipos!$J3,IF(MatrizdeEquipos!$J3&lt;NK$2,1,0),0))</f>
        <v>0</v>
      </c>
      <c r="NK37" s="5">
        <f>IF(NK$2=MatrizdeEquipos!$J3,1,IF(NK$2&lt;MatrizdeEquipos!$J3,IF(MatrizdeEquipos!$J3&lt;NL$2,1,0),0))</f>
        <v>0</v>
      </c>
      <c r="NL37" s="5">
        <f>IF(NL$2=MatrizdeEquipos!$J3,1,IF(NL$2&lt;MatrizdeEquipos!$J3,IF(MatrizdeEquipos!$J3&lt;NM$2,1,0),0))</f>
        <v>0</v>
      </c>
      <c r="NM37" s="5">
        <f>IF(NM$2=MatrizdeEquipos!$J3,1,IF(NM$2&lt;MatrizdeEquipos!$J3,IF(MatrizdeEquipos!$J3&lt;NN$2,1,0),0))</f>
        <v>0</v>
      </c>
      <c r="NN37" s="5">
        <f>IF(NN$2=MatrizdeEquipos!$J3,1,IF(NN$2&lt;MatrizdeEquipos!$J3,IF(MatrizdeEquipos!$J3&lt;NO$2,1,0),0))</f>
        <v>0</v>
      </c>
      <c r="NO37" s="5">
        <f>IF(NO$2=MatrizdeEquipos!$J3,1,IF(NO$2&lt;MatrizdeEquipos!$J3,IF(MatrizdeEquipos!$J3&lt;NP$2,1,0),0))</f>
        <v>0</v>
      </c>
      <c r="NP37" s="5">
        <f>IF(NP$2=MatrizdeEquipos!$J3,1,IF(NP$2&lt;MatrizdeEquipos!$J3,IF(MatrizdeEquipos!$J3&lt;NQ$2,1,0),0))</f>
        <v>0</v>
      </c>
      <c r="NQ37" s="5">
        <f>IF(NQ$2=MatrizdeEquipos!$J3,1,IF(NQ$2&lt;MatrizdeEquipos!$J3,IF(MatrizdeEquipos!$J3&lt;NR$2,1,0),0))</f>
        <v>0</v>
      </c>
      <c r="NR37" s="5">
        <f>IF(NR$2=MatrizdeEquipos!$J3,1,IF(NR$2&lt;MatrizdeEquipos!$J3,IF(MatrizdeEquipos!$J3&lt;NS$2,1,0),0))</f>
        <v>0</v>
      </c>
      <c r="NS37" s="5">
        <f>IF(NS$2=MatrizdeEquipos!$J3,1,IF(NS$2&lt;MatrizdeEquipos!$J3,IF(MatrizdeEquipos!$J3&lt;NT$2,1,0),0))</f>
        <v>0</v>
      </c>
      <c r="NT37" s="5">
        <f>IF(NT$2=MatrizdeEquipos!$J3,1,IF(NT$2&lt;MatrizdeEquipos!$J3,IF(MatrizdeEquipos!$J3&lt;NU$2,1,0),0))</f>
        <v>0</v>
      </c>
      <c r="NU37" s="5">
        <f>IF(NU$2=MatrizdeEquipos!$J3,1,IF(NU$2&lt;MatrizdeEquipos!$J3,IF(MatrizdeEquipos!$J3&lt;NV$2,1,0),0))</f>
        <v>0</v>
      </c>
      <c r="NV37" s="5">
        <f>IF(NV$2=MatrizdeEquipos!$J3,1,IF(NV$2&lt;MatrizdeEquipos!$J3,IF(MatrizdeEquipos!$J3&lt;NW$2,1,0),0))</f>
        <v>0</v>
      </c>
      <c r="NW37" s="5">
        <f>IF(NW$2=MatrizdeEquipos!$J3,1,IF(NW$2&lt;MatrizdeEquipos!$J3,IF(MatrizdeEquipos!$J3&lt;NX$2,1,0),0))</f>
        <v>0</v>
      </c>
      <c r="NX37" s="5">
        <f>IF(NX$2=MatrizdeEquipos!$J3,1,IF(NX$2&lt;MatrizdeEquipos!$J3,IF(MatrizdeEquipos!$J3&lt;NY$2,1,0),0))</f>
        <v>0</v>
      </c>
      <c r="NY37" s="5">
        <f>IF(NY$2=MatrizdeEquipos!$J3,1,IF(NY$2&lt;MatrizdeEquipos!$J3,IF(MatrizdeEquipos!$J3&lt;NZ$2,1,0),0))</f>
        <v>0</v>
      </c>
      <c r="NZ37" s="5">
        <f>IF(NZ$2=MatrizdeEquipos!$J3,1,IF(NZ$2&lt;MatrizdeEquipos!$J3,IF(MatrizdeEquipos!$J3&lt;OA$2,1,0),0))</f>
        <v>0</v>
      </c>
      <c r="OA37" s="5">
        <f>IF(OA$2=MatrizdeEquipos!$J3,1,IF(OA$2&lt;MatrizdeEquipos!$J3,IF(MatrizdeEquipos!$J3&lt;OB$2,1,0),0))</f>
        <v>0</v>
      </c>
      <c r="OB37" s="5">
        <f>IF(OB$2=MatrizdeEquipos!$J3,1,IF(OB$2&lt;MatrizdeEquipos!$J3,IF(MatrizdeEquipos!$J3&lt;OC$2,1,0),0))</f>
        <v>0</v>
      </c>
      <c r="OC37" s="5">
        <f>IF(OC$2=MatrizdeEquipos!$J3,1,IF(OC$2&lt;MatrizdeEquipos!$J3,IF(MatrizdeEquipos!$J3&lt;OD$2,1,0),0))</f>
        <v>0</v>
      </c>
      <c r="OD37" s="5">
        <f>IF(OD$2=MatrizdeEquipos!$J3,1,IF(OD$2&lt;MatrizdeEquipos!$J3,IF(MatrizdeEquipos!$J3&lt;OE$2,1,0),0))</f>
        <v>0</v>
      </c>
      <c r="OE37" s="5">
        <f>IF(OE$2=MatrizdeEquipos!$J3,1,IF(OE$2&lt;MatrizdeEquipos!$J3,IF(MatrizdeEquipos!$J3&lt;OF$2,1,0),0))</f>
        <v>0</v>
      </c>
      <c r="OF37" s="5">
        <f>IF(OF$2=MatrizdeEquipos!$J3,1,IF(OF$2&lt;MatrizdeEquipos!$J3,IF(MatrizdeEquipos!$J3&lt;OG$2,1,0),0))</f>
        <v>0</v>
      </c>
      <c r="OG37" s="5">
        <f>IF(OG$2=MatrizdeEquipos!$J3,1,IF(OG$2&lt;MatrizdeEquipos!$J3,IF(MatrizdeEquipos!$J3&lt;OH$2,1,0),0))</f>
        <v>0</v>
      </c>
      <c r="OH37" s="5">
        <f>IF(OH$2=MatrizdeEquipos!$J3,1,IF(OH$2&lt;MatrizdeEquipos!$J3,IF(MatrizdeEquipos!$J3&lt;OI$2,1,0),0))</f>
        <v>0</v>
      </c>
      <c r="OI37" s="5">
        <f>IF(OI$2=MatrizdeEquipos!$J3,1,IF(OI$2&lt;MatrizdeEquipos!$J3,IF(MatrizdeEquipos!$J3&lt;OJ$2,1,0),0))</f>
        <v>0</v>
      </c>
      <c r="OJ37" s="5">
        <f>IF(OJ$2=MatrizdeEquipos!$J3,1,IF(OJ$2&lt;MatrizdeEquipos!$J3,IF(MatrizdeEquipos!$J3&lt;OK$2,1,0),0))</f>
        <v>0</v>
      </c>
      <c r="OK37" s="5">
        <f>IF(OK$2=MatrizdeEquipos!$J3,1,IF(OK$2&lt;MatrizdeEquipos!$J3,IF(MatrizdeEquipos!$J3&lt;OL$2,1,0),0))</f>
        <v>0</v>
      </c>
      <c r="OL37" s="5">
        <f>IF(OL$2=MatrizdeEquipos!$J3,1,IF(OL$2&lt;MatrizdeEquipos!$J3,IF(MatrizdeEquipos!$J3&lt;OM$2,1,0),0))</f>
        <v>0</v>
      </c>
      <c r="OM37" s="5">
        <f>IF(OM$2=MatrizdeEquipos!$J3,1,IF(OM$2&lt;MatrizdeEquipos!$J3,IF(MatrizdeEquipos!$J3&lt;ON$2,1,0),0))</f>
        <v>0</v>
      </c>
      <c r="ON37" s="5">
        <f>IF(ON$2=MatrizdeEquipos!$J3,1,IF(ON$2&lt;MatrizdeEquipos!$J3,IF(MatrizdeEquipos!$J3&lt;OO$2,1,0),0))</f>
        <v>0</v>
      </c>
      <c r="OO37" s="5">
        <f>IF(OO$2=MatrizdeEquipos!$J3,1,IF(OO$2&lt;MatrizdeEquipos!$J3,IF(MatrizdeEquipos!$J3&lt;OP$2,1,0),0))</f>
        <v>1</v>
      </c>
      <c r="OP37" s="5">
        <f>IF(OP$2=MatrizdeEquipos!$J3,1,IF(OP$2&lt;MatrizdeEquipos!$J3,IF(MatrizdeEquipos!$J3&lt;OQ$2,1,0),0))</f>
        <v>0</v>
      </c>
      <c r="OQ37" s="5">
        <f>IF(OQ$2=MatrizdeEquipos!$J3,1,IF(OQ$2&lt;MatrizdeEquipos!$J3,IF(MatrizdeEquipos!$J3&lt;OR$2,1,0),0))</f>
        <v>0</v>
      </c>
      <c r="OR37" s="5">
        <f>IF(OR$2=MatrizdeEquipos!$J3,1,IF(OR$2&lt;MatrizdeEquipos!$J3,IF(MatrizdeEquipos!$J3&lt;OS$2,1,0),0))</f>
        <v>0</v>
      </c>
      <c r="OS37" s="5">
        <f>IF(OS$2=MatrizdeEquipos!$J3,1,IF(OS$2&lt;MatrizdeEquipos!$J3,IF(MatrizdeEquipos!$J3&lt;OT$2,1,0),0))</f>
        <v>0</v>
      </c>
      <c r="OT37" s="5">
        <f>IF(OT$2=MatrizdeEquipos!$J3,1,IF(OT$2&lt;MatrizdeEquipos!$J3,IF(MatrizdeEquipos!$J3&lt;OU$2,1,0),0))</f>
        <v>0</v>
      </c>
      <c r="OU37" s="5">
        <f>IF(OU$2=MatrizdeEquipos!$J3,1,IF(OU$2&lt;MatrizdeEquipos!$J3,IF(MatrizdeEquipos!$J3&lt;OV$2,1,0),0))</f>
        <v>0</v>
      </c>
      <c r="OV37" s="5">
        <f>IF(OV$2=MatrizdeEquipos!$J3,1,IF(OV$2&lt;MatrizdeEquipos!$J3,IF(MatrizdeEquipos!$J3&lt;OW$2,1,0),0))</f>
        <v>0</v>
      </c>
      <c r="OW37" s="5">
        <f>IF(OW$2=MatrizdeEquipos!$J3,1,IF(OW$2&lt;MatrizdeEquipos!$J3,IF(MatrizdeEquipos!$J3&lt;OX$2,1,0),0))</f>
        <v>0</v>
      </c>
      <c r="OX37" s="5">
        <f>IF(OX$2=MatrizdeEquipos!$J3,1,IF(OX$2&lt;MatrizdeEquipos!$J3,IF(MatrizdeEquipos!$J3&lt;OY$2,1,0),0))</f>
        <v>0</v>
      </c>
      <c r="OY37" s="5">
        <f>IF(OY$2=MatrizdeEquipos!$J3,1,IF(OY$2&lt;MatrizdeEquipos!$J3,IF(MatrizdeEquipos!$J3&lt;OZ$2,1,0),0))</f>
        <v>0</v>
      </c>
      <c r="OZ37" s="5">
        <f>IF(OZ$2=MatrizdeEquipos!$J3,1,IF(OZ$2&lt;MatrizdeEquipos!$J3,IF(MatrizdeEquipos!$J3&lt;PA$2,1,0),0))</f>
        <v>0</v>
      </c>
      <c r="PA37" s="5">
        <f>IF(PA$2=MatrizdeEquipos!$J3,1,IF(PA$2&lt;MatrizdeEquipos!$J3,IF(MatrizdeEquipos!$J3&lt;PB$2,1,0),0))</f>
        <v>0</v>
      </c>
      <c r="PB37" s="5">
        <f>IF(PB$2=MatrizdeEquipos!$J3,1,IF(PB$2&lt;MatrizdeEquipos!$J3,IF(MatrizdeEquipos!$J3&lt;PC$2,1,0),0))</f>
        <v>0</v>
      </c>
      <c r="PC37" s="5">
        <f>IF(PC$2=MatrizdeEquipos!$J3,1,IF(PC$2&lt;MatrizdeEquipos!$J3,IF(MatrizdeEquipos!$J3&lt;PD$2,1,0),0))</f>
        <v>0</v>
      </c>
      <c r="PD37" s="5">
        <f>IF(PD$2=MatrizdeEquipos!$J3,1,IF(PD$2&lt;MatrizdeEquipos!$J3,IF(MatrizdeEquipos!$J3&lt;PE$2,1,0),0))</f>
        <v>0</v>
      </c>
      <c r="PE37" s="5">
        <f>IF(PE$2=MatrizdeEquipos!$J3,1,IF(PE$2&lt;MatrizdeEquipos!$J3,IF(MatrizdeEquipos!$J3&lt;PF$2,1,0),0))</f>
        <v>0</v>
      </c>
      <c r="PF37" s="5">
        <f>IF(PF$2=MatrizdeEquipos!$J3,1,IF(PF$2&lt;MatrizdeEquipos!$J3,IF(MatrizdeEquipos!$J3&lt;PG$2,1,0),0))</f>
        <v>0</v>
      </c>
      <c r="PG37" s="5">
        <f>IF(PG$2=MatrizdeEquipos!$J3,1,IF(PG$2&lt;MatrizdeEquipos!$J3,IF(MatrizdeEquipos!$J3&lt;PH$2,1,0),0))</f>
        <v>0</v>
      </c>
      <c r="PH37" s="5">
        <f>IF(PH$2=MatrizdeEquipos!$J3,1,IF(PH$2&lt;MatrizdeEquipos!$J3,IF(MatrizdeEquipos!$J3&lt;PI$2,1,0),0))</f>
        <v>0</v>
      </c>
      <c r="PI37" s="5">
        <f>IF(PI$2=MatrizdeEquipos!$J3,1,IF(PI$2&lt;MatrizdeEquipos!$J3,IF(MatrizdeEquipos!$J3&lt;PJ$2,1,0),0))</f>
        <v>0</v>
      </c>
      <c r="PJ37" s="5">
        <f>IF(PJ$2=MatrizdeEquipos!$J3,1,IF(PJ$2&lt;MatrizdeEquipos!$J3,IF(MatrizdeEquipos!$J3&lt;PK$2,1,0),0))</f>
        <v>0</v>
      </c>
      <c r="PK37" s="5">
        <f>IF(PK$2=MatrizdeEquipos!$J3,1,IF(PK$2&lt;MatrizdeEquipos!$J3,IF(MatrizdeEquipos!$J3&lt;PL$2,1,0),0))</f>
        <v>0</v>
      </c>
      <c r="PL37" s="5">
        <f>IF(PL$2=MatrizdeEquipos!$J3,1,IF(PL$2&lt;MatrizdeEquipos!$J3,IF(MatrizdeEquipos!$J3&lt;PM$2,1,0),0))</f>
        <v>0</v>
      </c>
      <c r="PM37" s="5">
        <f>IF(PM$2=MatrizdeEquipos!$J3,1,IF(PM$2&lt;MatrizdeEquipos!$J3,IF(MatrizdeEquipos!$J3&lt;PN$2,1,0),0))</f>
        <v>0</v>
      </c>
      <c r="PN37" s="5">
        <f>IF(PN$2=MatrizdeEquipos!$J3,1,IF(PN$2&lt;MatrizdeEquipos!$J3,IF(MatrizdeEquipos!$J3&lt;PO$2,1,0),0))</f>
        <v>0</v>
      </c>
      <c r="PO37" s="5">
        <f>IF(PO$2=MatrizdeEquipos!$J3,1,IF(PO$2&lt;MatrizdeEquipos!$J3,IF(MatrizdeEquipos!$J3&lt;PP$2,1,0),0))</f>
        <v>0</v>
      </c>
      <c r="PP37" s="5">
        <f>IF(PP$2=MatrizdeEquipos!$J3,1,IF(PP$2&lt;MatrizdeEquipos!$J3,IF(MatrizdeEquipos!$J3&lt;PQ$2,1,0),0))</f>
        <v>0</v>
      </c>
      <c r="PQ37" s="5">
        <f>IF(PQ$2=MatrizdeEquipos!$J3,1,IF(PQ$2&lt;MatrizdeEquipos!$J3,IF(MatrizdeEquipos!$J3&lt;PR$2,1,0),0))</f>
        <v>0</v>
      </c>
      <c r="PR37" s="5">
        <f>IF(PR$2=MatrizdeEquipos!$J3,1,IF(PR$2&lt;MatrizdeEquipos!$J3,IF(MatrizdeEquipos!$J3&lt;PS$2,1,0),0))</f>
        <v>0</v>
      </c>
      <c r="PS37" s="5">
        <f>IF(PS$2=MatrizdeEquipos!$J3,1,IF(PS$2&lt;MatrizdeEquipos!$J3,IF(MatrizdeEquipos!$J3&lt;PT$2,1,0),0))</f>
        <v>0</v>
      </c>
      <c r="PT37" s="5">
        <f>IF(PT$2=MatrizdeEquipos!$J3,1,IF(PT$2&lt;MatrizdeEquipos!$J3,IF(MatrizdeEquipos!$J3&lt;PU$2,1,0),0))</f>
        <v>0</v>
      </c>
      <c r="PU37" s="5">
        <f>IF(PU$2=MatrizdeEquipos!$J3,1,IF(PU$2&lt;MatrizdeEquipos!$J3,IF(MatrizdeEquipos!$J3&lt;PV$2,1,0),0))</f>
        <v>0</v>
      </c>
      <c r="PV37" s="5">
        <f>IF(PV$2=MatrizdeEquipos!$J3,1,IF(PV$2&lt;MatrizdeEquipos!$J3,IF(MatrizdeEquipos!$J3&lt;PW$2,1,0),0))</f>
        <v>0</v>
      </c>
      <c r="PW37" s="5">
        <f>IF(PW$2=MatrizdeEquipos!$J3,1,IF(PW$2&lt;MatrizdeEquipos!$J3,IF(MatrizdeEquipos!$J3&lt;PX$2,1,0),0))</f>
        <v>0</v>
      </c>
      <c r="PX37" s="5">
        <f>IF(PX$2=MatrizdeEquipos!$J3,1,IF(PX$2&lt;MatrizdeEquipos!$J3,IF(MatrizdeEquipos!$J3&lt;PY$2,1,0),0))</f>
        <v>0</v>
      </c>
      <c r="PY37" s="5">
        <f>IF(PY$2=MatrizdeEquipos!$J3,1,IF(PY$2&lt;MatrizdeEquipos!$J3,IF(MatrizdeEquipos!$J3&lt;PZ$2,1,0),0))</f>
        <v>0</v>
      </c>
      <c r="PZ37" s="5">
        <f>IF(PZ$2=MatrizdeEquipos!$J3,1,IF(PZ$2&lt;MatrizdeEquipos!$J3,IF(MatrizdeEquipos!$J3&lt;QA$2,1,0),0))</f>
        <v>0</v>
      </c>
      <c r="QA37" s="5">
        <f>IF(QA$2=MatrizdeEquipos!$J3,1,IF(QA$2&lt;MatrizdeEquipos!$J3,IF(MatrizdeEquipos!$J3&lt;QB$2,1,0),0))</f>
        <v>1</v>
      </c>
      <c r="QB37" s="5">
        <f>IF(QB$2=MatrizdeEquipos!$J3,1,IF(QB$2&lt;MatrizdeEquipos!$J3,IF(MatrizdeEquipos!$J3&lt;QC$2,1,0),0))</f>
        <v>0</v>
      </c>
      <c r="QC37" s="5">
        <f>IF(QC$2=MatrizdeEquipos!$J3,1,IF(QC$2&lt;MatrizdeEquipos!$J3,IF(MatrizdeEquipos!$J3&lt;QD$2,1,0),0))</f>
        <v>0</v>
      </c>
      <c r="QD37" s="5">
        <f>IF(QD$2=MatrizdeEquipos!$J3,1,IF(QD$2&lt;MatrizdeEquipos!$J3,IF(MatrizdeEquipos!$J3&lt;QE$2,1,0),0))</f>
        <v>0</v>
      </c>
      <c r="QE37" s="5">
        <f>IF(QE$2=MatrizdeEquipos!$J3,1,IF(QE$2&lt;MatrizdeEquipos!$J3,IF(MatrizdeEquipos!$J3&lt;QF$2,1,0),0))</f>
        <v>0</v>
      </c>
      <c r="QF37" s="5">
        <f>IF(QF$2=MatrizdeEquipos!$J3,1,IF(QF$2&lt;MatrizdeEquipos!$J3,IF(MatrizdeEquipos!$J3&lt;QG$2,1,0),0))</f>
        <v>0</v>
      </c>
      <c r="QG37" s="5">
        <f>IF(QG$2=MatrizdeEquipos!$J3,1,IF(QG$2&lt;MatrizdeEquipos!$J3,IF(MatrizdeEquipos!$J3&lt;QH$2,1,0),0))</f>
        <v>0</v>
      </c>
      <c r="QH37" s="5">
        <f>IF(QH$2=MatrizdeEquipos!$J3,1,IF(QH$2&lt;MatrizdeEquipos!$J3,IF(MatrizdeEquipos!$J3&lt;QI$2,1,0),0))</f>
        <v>0</v>
      </c>
      <c r="QI37" s="5">
        <f>IF(QI$2=MatrizdeEquipos!$J3,1,IF(QI$2&lt;MatrizdeEquipos!$J3,IF(MatrizdeEquipos!$J3&lt;QJ$2,1,0),0))</f>
        <v>0</v>
      </c>
      <c r="QJ37" s="5">
        <f>IF(QJ$2=MatrizdeEquipos!$J3,1,IF(QJ$2&lt;MatrizdeEquipos!$J3,IF(MatrizdeEquipos!$J3&lt;QK$2,1,0),0))</f>
        <v>0</v>
      </c>
      <c r="QK37" s="5">
        <f>IF(QK$2=MatrizdeEquipos!$J3,1,IF(QK$2&lt;MatrizdeEquipos!$J3,IF(MatrizdeEquipos!$J3&lt;QL$2,1,0),0))</f>
        <v>0</v>
      </c>
      <c r="QL37" s="5">
        <f>IF(QL$2=MatrizdeEquipos!$J3,1,IF(QL$2&lt;MatrizdeEquipos!$J3,IF(MatrizdeEquipos!$J3&lt;QM$2,1,0),0))</f>
        <v>0</v>
      </c>
      <c r="QM37" s="5">
        <f>IF(QM$2=MatrizdeEquipos!$J3,1,IF(QM$2&lt;MatrizdeEquipos!$J3,IF(MatrizdeEquipos!$J3&lt;QN$2,1,0),0))</f>
        <v>0</v>
      </c>
      <c r="QN37" s="5">
        <f>IF(QN$2=MatrizdeEquipos!$J3,1,IF(QN$2&lt;MatrizdeEquipos!$J3,IF(MatrizdeEquipos!$J3&lt;QO$2,1,0),0))</f>
        <v>0</v>
      </c>
      <c r="QO37" s="5">
        <f>IF(QO$2=MatrizdeEquipos!$J3,1,IF(QO$2&lt;MatrizdeEquipos!$J3,IF(MatrizdeEquipos!$J3&lt;QP$2,1,0),0))</f>
        <v>0</v>
      </c>
      <c r="QP37" s="5">
        <f>IF(QP$2=MatrizdeEquipos!$J3,1,IF(QP$2&lt;MatrizdeEquipos!$J3,IF(MatrizdeEquipos!$J3&lt;QQ$2,1,0),0))</f>
        <v>0</v>
      </c>
      <c r="QQ37" s="5">
        <f>IF(QQ$2=MatrizdeEquipos!$J3,1,IF(QQ$2&lt;MatrizdeEquipos!$J3,IF(MatrizdeEquipos!$J3&lt;QR$2,1,0),0))</f>
        <v>0</v>
      </c>
      <c r="QR37" s="5">
        <f>IF(QR$2=MatrizdeEquipos!$J3,1,IF(QR$2&lt;MatrizdeEquipos!$J3,IF(MatrizdeEquipos!$J3&lt;QS$2,1,0),0))</f>
        <v>0</v>
      </c>
      <c r="QS37" s="5">
        <f>IF(QS$2=MatrizdeEquipos!$J3,1,IF(QS$2&lt;MatrizdeEquipos!$J3,IF(MatrizdeEquipos!$J3&lt;QT$2,1,0),0))</f>
        <v>0</v>
      </c>
      <c r="QT37" s="5">
        <f>IF(QT$2=MatrizdeEquipos!$J3,1,IF(QT$2&lt;MatrizdeEquipos!$J3,IF(MatrizdeEquipos!$J3&lt;QU$2,1,0),0))</f>
        <v>0</v>
      </c>
      <c r="QU37" s="5">
        <f>IF(QU$2=MatrizdeEquipos!$J3,1,IF(QU$2&lt;MatrizdeEquipos!$J3,IF(MatrizdeEquipos!$J3&lt;QV$2,1,0),0))</f>
        <v>0</v>
      </c>
      <c r="QV37" s="5">
        <f>IF(QV$2=MatrizdeEquipos!$J3,1,IF(QV$2&lt;MatrizdeEquipos!$J3,IF(MatrizdeEquipos!$J3&lt;QW$2,1,0),0))</f>
        <v>0</v>
      </c>
      <c r="QW37" s="5">
        <f>IF(QW$2=MatrizdeEquipos!$J3,1,IF(QW$2&lt;MatrizdeEquipos!$J3,IF(MatrizdeEquipos!$J3&lt;QX$2,1,0),0))</f>
        <v>0</v>
      </c>
      <c r="QX37" s="5">
        <f>IF(QX$2=MatrizdeEquipos!$J3,1,IF(QX$2&lt;MatrizdeEquipos!$J3,IF(MatrizdeEquipos!$J3&lt;QY$2,1,0),0))</f>
        <v>0</v>
      </c>
      <c r="QY37" s="5">
        <f>IF(QY$2=MatrizdeEquipos!$J3,1,IF(QY$2&lt;MatrizdeEquipos!$J3,IF(MatrizdeEquipos!$J3&lt;QZ$2,1,0),0))</f>
        <v>0</v>
      </c>
      <c r="QZ37" s="5">
        <f>IF(QZ$2=MatrizdeEquipos!$J3,1,IF(QZ$2&lt;MatrizdeEquipos!$J3,IF(MatrizdeEquipos!$J3&lt;RA$2,1,0),0))</f>
        <v>0</v>
      </c>
      <c r="RA37" s="5">
        <f>IF(RA$2=MatrizdeEquipos!$J3,1,IF(RA$2&lt;MatrizdeEquipos!$J3,IF(MatrizdeEquipos!$J3&lt;RB$2,1,0),0))</f>
        <v>0</v>
      </c>
      <c r="RB37" s="5">
        <f>IF(RB$2=MatrizdeEquipos!$J3,1,IF(RB$2&lt;MatrizdeEquipos!$J3,IF(MatrizdeEquipos!$J3&lt;RC$2,1,0),0))</f>
        <v>0</v>
      </c>
      <c r="RC37" s="5">
        <f>IF(RC$2=MatrizdeEquipos!$J3,1,IF(RC$2&lt;MatrizdeEquipos!$J3,IF(MatrizdeEquipos!$J3&lt;RD$2,1,0),0))</f>
        <v>0</v>
      </c>
      <c r="RD37" s="5">
        <f>IF(RD$2=MatrizdeEquipos!$J3,1,IF(RD$2&lt;MatrizdeEquipos!$J3,IF(MatrizdeEquipos!$J3&lt;RE$2,1,0),0))</f>
        <v>0</v>
      </c>
      <c r="RE37" s="5">
        <f>IF(RE$2=MatrizdeEquipos!$J3,1,IF(RE$2&lt;MatrizdeEquipos!$J3,IF(MatrizdeEquipos!$J3&lt;RF$2,1,0),0))</f>
        <v>0</v>
      </c>
      <c r="RF37" s="5">
        <f>IF(RF$2=MatrizdeEquipos!$J3,1,IF(RF$2&lt;MatrizdeEquipos!$J3,IF(MatrizdeEquipos!$J3&lt;RG$2,1,0),0))</f>
        <v>0</v>
      </c>
      <c r="RG37" s="5">
        <f>IF(RG$2=MatrizdeEquipos!$J3,1,IF(RG$2&lt;MatrizdeEquipos!$J3,IF(MatrizdeEquipos!$J3&lt;RH$2,1,0),0))</f>
        <v>0</v>
      </c>
      <c r="RH37" s="5">
        <f>IF(RH$2=MatrizdeEquipos!$J3,1,IF(RH$2&lt;MatrizdeEquipos!$J3,IF(MatrizdeEquipos!$J3&lt;RI$2,1,0),0))</f>
        <v>0</v>
      </c>
      <c r="RI37" s="5">
        <f>IF(RI$2=MatrizdeEquipos!$J3,1,IF(RI$2&lt;MatrizdeEquipos!$J3,IF(MatrizdeEquipos!$J3&lt;RJ$2,1,0),0))</f>
        <v>0</v>
      </c>
      <c r="RJ37" s="5">
        <f>IF(RJ$2=MatrizdeEquipos!$J3,1,IF(RJ$2&lt;MatrizdeEquipos!$J3,IF(MatrizdeEquipos!$J3&lt;RK$2,1,0),0))</f>
        <v>0</v>
      </c>
      <c r="RK37" s="5">
        <f>IF(RK$2=MatrizdeEquipos!$J3,1,IF(RK$2&lt;MatrizdeEquipos!$J3,IF(MatrizdeEquipos!$J3&lt;RL$2,1,0),0))</f>
        <v>0</v>
      </c>
      <c r="RL37" s="5">
        <f>IF(RL$2=MatrizdeEquipos!$J3,1,IF(RL$2&lt;MatrizdeEquipos!$J3,IF(MatrizdeEquipos!$J3&lt;RM$2,1,0),0))</f>
        <v>0</v>
      </c>
      <c r="RM37" s="5">
        <f>IF(RM$2=MatrizdeEquipos!$J3,1,IF(RM$2&lt;MatrizdeEquipos!$J3,IF(MatrizdeEquipos!$J3&lt;RN$2,1,0),0))</f>
        <v>1</v>
      </c>
      <c r="RN37" s="5">
        <f>IF(RN$2=MatrizdeEquipos!$J3,1,IF(RN$2&lt;MatrizdeEquipos!$J3,IF(MatrizdeEquipos!$J3&lt;RO$2,1,0),0))</f>
        <v>0</v>
      </c>
      <c r="RO37" s="5">
        <f>IF(RO$2=MatrizdeEquipos!$J3,1,IF(RO$2&lt;MatrizdeEquipos!$J3,IF(MatrizdeEquipos!$J3&lt;RP$2,1,0),0))</f>
        <v>0</v>
      </c>
      <c r="RP37" s="5">
        <f>IF(RP$2=MatrizdeEquipos!$J3,1,IF(RP$2&lt;MatrizdeEquipos!$J3,IF(MatrizdeEquipos!$J3&lt;RQ$2,1,0),0))</f>
        <v>0</v>
      </c>
      <c r="RQ37" s="5">
        <f>IF(RQ$2=MatrizdeEquipos!$J3,1,IF(RQ$2&lt;MatrizdeEquipos!$J3,IF(MatrizdeEquipos!$J3&lt;RR$2,1,0),0))</f>
        <v>0</v>
      </c>
      <c r="RR37" s="5">
        <f>IF(RR$2=MatrizdeEquipos!$J3,1,IF(RR$2&lt;MatrizdeEquipos!$J3,IF(MatrizdeEquipos!$J3&lt;RS$2,1,0),0))</f>
        <v>0</v>
      </c>
      <c r="RS37" s="5">
        <f>IF(RS$2=MatrizdeEquipos!$J3,1,IF(RS$2&lt;MatrizdeEquipos!$J3,IF(MatrizdeEquipos!$J3&lt;RT$2,1,0),0))</f>
        <v>0</v>
      </c>
      <c r="RT37" s="5">
        <f>IF(RT$2=MatrizdeEquipos!$J3,1,IF(RT$2&lt;MatrizdeEquipos!$J3,IF(MatrizdeEquipos!$J3&lt;RU$2,1,0),0))</f>
        <v>0</v>
      </c>
      <c r="RU37" s="5">
        <f>IF(RU$2=MatrizdeEquipos!$J3,1,IF(RU$2&lt;MatrizdeEquipos!$J3,IF(MatrizdeEquipos!$J3&lt;RV$2,1,0),0))</f>
        <v>0</v>
      </c>
      <c r="RV37" s="5">
        <f>IF(RV$2=MatrizdeEquipos!$J3,1,IF(RV$2&lt;MatrizdeEquipos!$J3,IF(MatrizdeEquipos!$J3&lt;RW$2,1,0),0))</f>
        <v>0</v>
      </c>
      <c r="RW37" s="5">
        <f>IF(RW$2=MatrizdeEquipos!$J3,1,IF(RW$2&lt;MatrizdeEquipos!$J3,IF(MatrizdeEquipos!$J3&lt;RX$2,1,0),0))</f>
        <v>0</v>
      </c>
      <c r="RX37" s="5">
        <f>IF(RX$2=MatrizdeEquipos!$J3,1,IF(RX$2&lt;MatrizdeEquipos!$J3,IF(MatrizdeEquipos!$J3&lt;RY$2,1,0),0))</f>
        <v>0</v>
      </c>
      <c r="RY37" s="5">
        <f>IF(RY$2=MatrizdeEquipos!$J3,1,IF(RY$2&lt;MatrizdeEquipos!$J3,IF(MatrizdeEquipos!$J3&lt;RZ$2,1,0),0))</f>
        <v>0</v>
      </c>
      <c r="RZ37" s="5">
        <f>IF(RZ$2=MatrizdeEquipos!$J3,1,IF(RZ$2&lt;MatrizdeEquipos!$J3,IF(MatrizdeEquipos!$J3&lt;SA$2,1,0),0))</f>
        <v>0</v>
      </c>
      <c r="SA37" s="5">
        <f>IF(SA$2=MatrizdeEquipos!$J3,1,IF(SA$2&lt;MatrizdeEquipos!$J3,IF(MatrizdeEquipos!$J3&lt;SB$2,1,0),0))</f>
        <v>0</v>
      </c>
      <c r="SB37" s="5">
        <f>IF(SB$2=MatrizdeEquipos!$J3,1,IF(SB$2&lt;MatrizdeEquipos!$J3,IF(MatrizdeEquipos!$J3&lt;SC$2,1,0),0))</f>
        <v>0</v>
      </c>
      <c r="SC37" s="5">
        <f>IF(SC$2=MatrizdeEquipos!$J3,1,IF(SC$2&lt;MatrizdeEquipos!$J3,IF(MatrizdeEquipos!$J3&lt;SD$2,1,0),0))</f>
        <v>0</v>
      </c>
      <c r="SD37" s="5">
        <f>IF(SD$2=MatrizdeEquipos!$J3,1,IF(SD$2&lt;MatrizdeEquipos!$J3,IF(MatrizdeEquipos!$J3&lt;SE$2,1,0),0))</f>
        <v>0</v>
      </c>
      <c r="SE37" s="5">
        <f>IF(SE$2=MatrizdeEquipos!$J3,1,IF(SE$2&lt;MatrizdeEquipos!$J3,IF(MatrizdeEquipos!$J3&lt;SF$2,1,0),0))</f>
        <v>0</v>
      </c>
      <c r="SF37" s="5">
        <f>IF(SF$2=MatrizdeEquipos!$J3,1,IF(SF$2&lt;MatrizdeEquipos!$J3,IF(MatrizdeEquipos!$J3&lt;SG$2,1,0),0))</f>
        <v>0</v>
      </c>
      <c r="SG37" s="5">
        <f>IF(SG$2=MatrizdeEquipos!$J3,1,IF(SG$2&lt;MatrizdeEquipos!$J3,IF(MatrizdeEquipos!$J3&lt;SH$2,1,0),0))</f>
        <v>0</v>
      </c>
      <c r="SH37" s="5">
        <f>IF(SH$2=MatrizdeEquipos!$J3,1,IF(SH$2&lt;MatrizdeEquipos!$J3,IF(MatrizdeEquipos!$J3&lt;SI$2,1,0),0))</f>
        <v>0</v>
      </c>
      <c r="SI37" s="5">
        <f>IF(SI$2=MatrizdeEquipos!$J3,1,IF(SI$2&lt;MatrizdeEquipos!$J3,IF(MatrizdeEquipos!$J3&lt;SJ$2,1,0),0))</f>
        <v>0</v>
      </c>
      <c r="SJ37" s="5">
        <f>IF(SJ$2=MatrizdeEquipos!$J3,1,IF(SJ$2&lt;MatrizdeEquipos!$J3,IF(MatrizdeEquipos!$J3&lt;SK$2,1,0),0))</f>
        <v>0</v>
      </c>
      <c r="SK37" s="5">
        <f>IF(SK$2=MatrizdeEquipos!$J3,1,IF(SK$2&lt;MatrizdeEquipos!$J3,IF(MatrizdeEquipos!$J3&lt;SL$2,1,0),0))</f>
        <v>0</v>
      </c>
      <c r="SL37" s="5">
        <f>IF(SL$2=MatrizdeEquipos!$J3,1,IF(SL$2&lt;MatrizdeEquipos!$J3,IF(MatrizdeEquipos!$J3&lt;SM$2,1,0),0))</f>
        <v>0</v>
      </c>
      <c r="SM37" s="5">
        <f>IF(SM$2=MatrizdeEquipos!$J3,1,IF(SM$2&lt;MatrizdeEquipos!$J3,IF(MatrizdeEquipos!$J3&lt;SN$2,1,0),0))</f>
        <v>0</v>
      </c>
      <c r="SN37" s="5">
        <f>IF(SN$2=MatrizdeEquipos!$J3,1,IF(SN$2&lt;MatrizdeEquipos!$J3,IF(MatrizdeEquipos!$J3&lt;SO$2,1,0),0))</f>
        <v>0</v>
      </c>
      <c r="SO37" s="5">
        <f>IF(SO$2=MatrizdeEquipos!$J3,1,IF(SO$2&lt;MatrizdeEquipos!$J3,IF(MatrizdeEquipos!$J3&lt;SP$2,1,0),0))</f>
        <v>0</v>
      </c>
      <c r="SP37" s="5">
        <f>IF(SP$2=MatrizdeEquipos!$J3,1,IF(SP$2&lt;MatrizdeEquipos!$J3,IF(MatrizdeEquipos!$J3&lt;SQ$2,1,0),0))</f>
        <v>0</v>
      </c>
      <c r="SQ37" s="5">
        <f>IF(SQ$2=MatrizdeEquipos!$J3,1,IF(SQ$2&lt;MatrizdeEquipos!$J3,IF(MatrizdeEquipos!$J3&lt;SR$2,1,0),0))</f>
        <v>0</v>
      </c>
      <c r="SR37" s="5">
        <f>IF(SR$2=MatrizdeEquipos!$J3,1,IF(SR$2&lt;MatrizdeEquipos!$J3,IF(MatrizdeEquipos!$J3&lt;SS$2,1,0),0))</f>
        <v>0</v>
      </c>
      <c r="SS37" s="5">
        <f>IF(SS$2=MatrizdeEquipos!$J3,1,IF(SS$2&lt;MatrizdeEquipos!$J3,IF(MatrizdeEquipos!$J3&lt;ST$2,1,0),0))</f>
        <v>0</v>
      </c>
      <c r="ST37" s="5">
        <f>IF(ST$2=MatrizdeEquipos!$J3,1,IF(ST$2&lt;MatrizdeEquipos!$J3,IF(MatrizdeEquipos!$J3&lt;SU$2,1,0),0))</f>
        <v>0</v>
      </c>
      <c r="SU37" s="5">
        <f>IF(SU$2=MatrizdeEquipos!$J3,1,IF(SU$2&lt;MatrizdeEquipos!$J3,IF(MatrizdeEquipos!$J3&lt;SV$2,1,0),0))</f>
        <v>0</v>
      </c>
      <c r="SV37" s="5">
        <f>IF(SV$2=MatrizdeEquipos!$J3,1,IF(SV$2&lt;MatrizdeEquipos!$J3,IF(MatrizdeEquipos!$J3&lt;SW$2,1,0),0))</f>
        <v>0</v>
      </c>
      <c r="SW37" s="5">
        <f>IF(SW$2=MatrizdeEquipos!$J3,1,IF(SW$2&lt;MatrizdeEquipos!$J3,IF(MatrizdeEquipos!$J3&lt;SX$2,1,0),0))</f>
        <v>0</v>
      </c>
      <c r="SX37" s="5">
        <f>IF(SX$2=MatrizdeEquipos!$J3,1,IF(SX$2&lt;MatrizdeEquipos!$J3,IF(MatrizdeEquipos!$J3&lt;SY$2,1,0),0))</f>
        <v>0</v>
      </c>
      <c r="SY37" s="5">
        <f>IF(SY$2=MatrizdeEquipos!$J3,1,IF(SY$2&lt;MatrizdeEquipos!$J3,IF(MatrizdeEquipos!$J3&lt;SZ$2,1,0),0))</f>
        <v>1</v>
      </c>
      <c r="SZ37" s="5">
        <f>IF(SZ$2=MatrizdeEquipos!$J3,1,IF(SZ$2&lt;MatrizdeEquipos!$J3,IF(MatrizdeEquipos!$J3&lt;TA$2,1,0),0))</f>
        <v>0</v>
      </c>
      <c r="TA37" s="5">
        <f>IF(TA$2=MatrizdeEquipos!$J3,1,IF(TA$2&lt;MatrizdeEquipos!$J3,IF(MatrizdeEquipos!$J3&lt;TB$2,1,0),0))</f>
        <v>0</v>
      </c>
      <c r="TB37" s="5">
        <f>IF(TB$2=MatrizdeEquipos!$J3,1,IF(TB$2&lt;MatrizdeEquipos!$J3,IF(MatrizdeEquipos!$J3&lt;TC$2,1,0),0))</f>
        <v>0</v>
      </c>
      <c r="TC37" s="5">
        <f>IF(TC$2=MatrizdeEquipos!$J3,1,IF(TC$2&lt;MatrizdeEquipos!$J3,IF(MatrizdeEquipos!$J3&lt;TD$2,1,0),0))</f>
        <v>0</v>
      </c>
      <c r="TD37" s="5">
        <f>IF(TD$2=MatrizdeEquipos!$J3,1,IF(TD$2&lt;MatrizdeEquipos!$J3,IF(MatrizdeEquipos!$J3&lt;TE$2,1,0),0))</f>
        <v>0</v>
      </c>
      <c r="TE37" s="5">
        <f>IF(TE$2=MatrizdeEquipos!$J3,1,IF(TE$2&lt;MatrizdeEquipos!$J3,IF(MatrizdeEquipos!$J3&lt;TF$2,1,0),0))</f>
        <v>0</v>
      </c>
      <c r="TF37" s="5">
        <f>IF(TF$2=MatrizdeEquipos!$J3,1,IF(TF$2&lt;MatrizdeEquipos!$J3,IF(MatrizdeEquipos!$J3&lt;TG$2,1,0),0))</f>
        <v>0</v>
      </c>
      <c r="TG37" s="5">
        <f>IF(TG$2=MatrizdeEquipos!$J3,1,IF(TG$2&lt;MatrizdeEquipos!$J3,IF(MatrizdeEquipos!$J3&lt;TH$2,1,0),0))</f>
        <v>0</v>
      </c>
      <c r="TH37" s="5">
        <f>IF(TH$2=MatrizdeEquipos!$J3,1,IF(TH$2&lt;MatrizdeEquipos!$J3,IF(MatrizdeEquipos!$J3&lt;TI$2,1,0),0))</f>
        <v>0</v>
      </c>
      <c r="TI37" s="5">
        <f>IF(TI$2=MatrizdeEquipos!$J3,1,IF(TI$2&lt;MatrizdeEquipos!$J3,IF(MatrizdeEquipos!$J3&lt;TJ$2,1,0),0))</f>
        <v>0</v>
      </c>
      <c r="TJ37" s="5">
        <f>IF(TJ$2=MatrizdeEquipos!$J3,1,IF(TJ$2&lt;MatrizdeEquipos!$J3,IF(MatrizdeEquipos!$J3&lt;TK$2,1,0),0))</f>
        <v>0</v>
      </c>
      <c r="TK37" s="5">
        <f>IF(TK$2=MatrizdeEquipos!$J3,1,IF(TK$2&lt;MatrizdeEquipos!$J3,IF(MatrizdeEquipos!$J3&lt;TL$2,1,0),0))</f>
        <v>0</v>
      </c>
      <c r="TL37" s="5">
        <f>IF(TL$2=MatrizdeEquipos!$J3,1,IF(TL$2&lt;MatrizdeEquipos!$J3,IF(MatrizdeEquipos!$J3&lt;TM$2,1,0),0))</f>
        <v>0</v>
      </c>
      <c r="TM37" s="5">
        <f>IF(TM$2=MatrizdeEquipos!$J3,1,IF(TM$2&lt;MatrizdeEquipos!$J3,IF(MatrizdeEquipos!$J3&lt;TN$2,1,0),0))</f>
        <v>0</v>
      </c>
      <c r="TN37" s="5">
        <f>IF(TN$2=MatrizdeEquipos!$J3,1,IF(TN$2&lt;MatrizdeEquipos!$J3,IF(MatrizdeEquipos!$J3&lt;TO$2,1,0),0))</f>
        <v>0</v>
      </c>
      <c r="TO37" s="5">
        <f>IF(TO$2=MatrizdeEquipos!$J3,1,IF(TO$2&lt;MatrizdeEquipos!$J3,IF(MatrizdeEquipos!$J3&lt;TP$2,1,0),0))</f>
        <v>0</v>
      </c>
      <c r="TP37" s="5">
        <f>IF(TP$2=MatrizdeEquipos!$J3,1,IF(TP$2&lt;MatrizdeEquipos!$J3,IF(MatrizdeEquipos!$J3&lt;TQ$2,1,0),0))</f>
        <v>0</v>
      </c>
      <c r="TQ37" s="5">
        <f>IF(TQ$2=MatrizdeEquipos!$J3,1,IF(TQ$2&lt;MatrizdeEquipos!$J3,IF(MatrizdeEquipos!$J3&lt;TR$2,1,0),0))</f>
        <v>0</v>
      </c>
      <c r="TR37" s="5">
        <f>IF(TR$2=MatrizdeEquipos!$J3,1,IF(TR$2&lt;MatrizdeEquipos!$J3,IF(MatrizdeEquipos!$J3&lt;TS$2,1,0),0))</f>
        <v>0</v>
      </c>
      <c r="TS37" s="5">
        <f>IF(TS$2=MatrizdeEquipos!$J3,1,IF(TS$2&lt;MatrizdeEquipos!$J3,IF(MatrizdeEquipos!$J3&lt;TT$2,1,0),0))</f>
        <v>0</v>
      </c>
      <c r="TT37" s="5">
        <f>IF(TT$2=MatrizdeEquipos!$J3,1,IF(TT$2&lt;MatrizdeEquipos!$J3,IF(MatrizdeEquipos!$J3&lt;TU$2,1,0),0))</f>
        <v>0</v>
      </c>
      <c r="TU37" s="5">
        <f>IF(TU$2=MatrizdeEquipos!$J3,1,IF(TU$2&lt;MatrizdeEquipos!$J3,IF(MatrizdeEquipos!$J3&lt;TV$2,1,0),0))</f>
        <v>0</v>
      </c>
      <c r="TV37" s="5">
        <f>IF(TV$2=MatrizdeEquipos!$J3,1,IF(TV$2&lt;MatrizdeEquipos!$J3,IF(MatrizdeEquipos!$J3&lt;TW$2,1,0),0))</f>
        <v>0</v>
      </c>
      <c r="TW37" s="5">
        <f>IF(TW$2=MatrizdeEquipos!$J3,1,IF(TW$2&lt;MatrizdeEquipos!$J3,IF(MatrizdeEquipos!$J3&lt;TX$2,1,0),0))</f>
        <v>0</v>
      </c>
      <c r="TX37" s="5">
        <f>IF(TX$2=MatrizdeEquipos!$J3,1,IF(TX$2&lt;MatrizdeEquipos!$J3,IF(MatrizdeEquipos!$J3&lt;TY$2,1,0),0))</f>
        <v>0</v>
      </c>
      <c r="TY37" s="5">
        <f>IF(TY$2=MatrizdeEquipos!$J3,1,IF(TY$2&lt;MatrizdeEquipos!$J3,IF(MatrizdeEquipos!$J3&lt;TZ$2,1,0),0))</f>
        <v>0</v>
      </c>
      <c r="TZ37" s="5">
        <f>IF(TZ$2=MatrizdeEquipos!$J3,1,IF(TZ$2&lt;MatrizdeEquipos!$J3,IF(MatrizdeEquipos!$J3&lt;UA$2,1,0),0))</f>
        <v>0</v>
      </c>
      <c r="UA37" s="5">
        <f>IF(UA$2=MatrizdeEquipos!$J3,1,IF(UA$2&lt;MatrizdeEquipos!$J3,IF(MatrizdeEquipos!$J3&lt;UB$2,1,0),0))</f>
        <v>0</v>
      </c>
      <c r="UB37" s="5">
        <f>IF(UB$2=MatrizdeEquipos!$J3,1,IF(UB$2&lt;MatrizdeEquipos!$J3,IF(MatrizdeEquipos!$J3&lt;UC$2,1,0),0))</f>
        <v>0</v>
      </c>
      <c r="UC37" s="5">
        <f>IF(UC$2=MatrizdeEquipos!$J3,1,IF(UC$2&lt;MatrizdeEquipos!$J3,IF(MatrizdeEquipos!$J3&lt;UD$2,1,0),0))</f>
        <v>0</v>
      </c>
      <c r="UD37" s="5">
        <f>IF(UD$2=MatrizdeEquipos!$J3,1,IF(UD$2&lt;MatrizdeEquipos!$J3,IF(MatrizdeEquipos!$J3&lt;UE$2,1,0),0))</f>
        <v>0</v>
      </c>
      <c r="UE37" s="5">
        <f>IF(UE$2=MatrizdeEquipos!$J3,1,IF(UE$2&lt;MatrizdeEquipos!$J3,IF(MatrizdeEquipos!$J3&lt;UF$2,1,0),0))</f>
        <v>0</v>
      </c>
      <c r="UF37" s="5">
        <f>IF(UF$2=MatrizdeEquipos!$J3,1,IF(UF$2&lt;MatrizdeEquipos!$J3,IF(MatrizdeEquipos!$J3&lt;UG$2,1,0),0))</f>
        <v>0</v>
      </c>
      <c r="UG37" s="5">
        <f>IF(UG$2=MatrizdeEquipos!$J3,1,IF(UG$2&lt;MatrizdeEquipos!$J3,IF(MatrizdeEquipos!$J3&lt;UH$2,1,0),0))</f>
        <v>0</v>
      </c>
      <c r="UH37" s="5">
        <f>IF(UH$2=MatrizdeEquipos!$J3,1,IF(UH$2&lt;MatrizdeEquipos!$J3,IF(MatrizdeEquipos!$J3&lt;UI$2,1,0),0))</f>
        <v>0</v>
      </c>
      <c r="UI37" s="5">
        <f>IF(UI$2=MatrizdeEquipos!$J3,1,IF(UI$2&lt;MatrizdeEquipos!$J3,IF(MatrizdeEquipos!$J3&lt;UJ$2,1,0),0))</f>
        <v>0</v>
      </c>
      <c r="UJ37" s="5">
        <f>IF(UJ$2=MatrizdeEquipos!$J3,1,IF(UJ$2&lt;MatrizdeEquipos!$J3,IF(MatrizdeEquipos!$J3&lt;UK$2,1,0),0))</f>
        <v>0</v>
      </c>
      <c r="UK37" s="5">
        <f>IF(UK$2=MatrizdeEquipos!$J3,1,IF(UK$2&lt;MatrizdeEquipos!$J3,IF(MatrizdeEquipos!$J3&lt;UL$2,1,0),0))</f>
        <v>1</v>
      </c>
      <c r="UL37" s="5">
        <f>IF(UL$2=MatrizdeEquipos!$J3,1,IF(UL$2&lt;MatrizdeEquipos!$J3,IF(MatrizdeEquipos!$J3&lt;UM$2,1,0),0))</f>
        <v>0</v>
      </c>
      <c r="UM37" s="5">
        <f>IF(UM$2=MatrizdeEquipos!$J3,1,IF(UM$2&lt;MatrizdeEquipos!$J3,IF(MatrizdeEquipos!$J3&lt;UN$2,1,0),0))</f>
        <v>0</v>
      </c>
      <c r="UN37" s="5">
        <f>IF(UN$2=MatrizdeEquipos!$J3,1,IF(UN$2&lt;MatrizdeEquipos!$J3,IF(MatrizdeEquipos!$J3&lt;UO$2,1,0),0))</f>
        <v>0</v>
      </c>
      <c r="UO37" s="5">
        <f>IF(UO$2=MatrizdeEquipos!$J3,1,IF(UO$2&lt;MatrizdeEquipos!$J3,IF(MatrizdeEquipos!$J3&lt;UP$2,1,0),0))</f>
        <v>0</v>
      </c>
      <c r="UP37" s="5">
        <f>IF(UP$2=MatrizdeEquipos!$J3,1,IF(UP$2&lt;MatrizdeEquipos!$J3,IF(MatrizdeEquipos!$J3&lt;UQ$2,1,0),0))</f>
        <v>0</v>
      </c>
      <c r="UQ37" s="5">
        <f>IF(UQ$2=MatrizdeEquipos!$J3,1,IF(UQ$2&lt;MatrizdeEquipos!$J3,IF(MatrizdeEquipos!$J3&lt;UR$2,1,0),0))</f>
        <v>0</v>
      </c>
      <c r="UR37" s="5">
        <f>IF(UR$2=MatrizdeEquipos!$J3,1,IF(UR$2&lt;MatrizdeEquipos!$J3,IF(MatrizdeEquipos!$J3&lt;US$2,1,0),0))</f>
        <v>0</v>
      </c>
      <c r="US37" s="5">
        <f>IF(US$2=MatrizdeEquipos!$J3,1,IF(US$2&lt;MatrizdeEquipos!$J3,IF(MatrizdeEquipos!$J3&lt;UT$2,1,0),0))</f>
        <v>0</v>
      </c>
      <c r="UT37" s="5">
        <f>IF(UT$2=MatrizdeEquipos!$J3,1,IF(UT$2&lt;MatrizdeEquipos!$J3,IF(MatrizdeEquipos!$J3&lt;UU$2,1,0),0))</f>
        <v>0</v>
      </c>
      <c r="UU37" s="5">
        <f>IF(UU$2=MatrizdeEquipos!$J3,1,IF(UU$2&lt;MatrizdeEquipos!$J3,IF(MatrizdeEquipos!$J3&lt;UV$2,1,0),0))</f>
        <v>0</v>
      </c>
      <c r="UV37" s="5">
        <f>IF(UV$2=MatrizdeEquipos!$J3,1,IF(UV$2&lt;MatrizdeEquipos!$J3,IF(MatrizdeEquipos!$J3&lt;UW$2,1,0),0))</f>
        <v>0</v>
      </c>
      <c r="UW37" s="5">
        <f>IF(UW$2=MatrizdeEquipos!$J3,1,IF(UW$2&lt;MatrizdeEquipos!$J3,IF(MatrizdeEquipos!$J3&lt;UX$2,1,0),0))</f>
        <v>0</v>
      </c>
      <c r="UX37" s="5">
        <f>IF(UX$2=MatrizdeEquipos!$J3,1,IF(UX$2&lt;MatrizdeEquipos!$J3,IF(MatrizdeEquipos!$J3&lt;UY$2,1,0),0))</f>
        <v>0</v>
      </c>
      <c r="UY37" s="5">
        <f>IF(UY$2=MatrizdeEquipos!$J3,1,IF(UY$2&lt;MatrizdeEquipos!$J3,IF(MatrizdeEquipos!$J3&lt;UZ$2,1,0),0))</f>
        <v>0</v>
      </c>
      <c r="UZ37" s="5">
        <f>IF(UZ$2=MatrizdeEquipos!$J3,1,IF(UZ$2&lt;MatrizdeEquipos!$J3,IF(MatrizdeEquipos!$J3&lt;VA$2,1,0),0))</f>
        <v>0</v>
      </c>
      <c r="VA37" s="5">
        <f>IF(VA$2=MatrizdeEquipos!$J3,1,IF(VA$2&lt;MatrizdeEquipos!$J3,IF(MatrizdeEquipos!$J3&lt;VB$2,1,0),0))</f>
        <v>0</v>
      </c>
      <c r="VB37" s="5">
        <f>IF(VB$2=MatrizdeEquipos!$J3,1,IF(VB$2&lt;MatrizdeEquipos!$J3,IF(MatrizdeEquipos!$J3&lt;VC$2,1,0),0))</f>
        <v>0</v>
      </c>
      <c r="VC37" s="5">
        <f>IF(VC$2=MatrizdeEquipos!$J3,1,IF(VC$2&lt;MatrizdeEquipos!$J3,IF(MatrizdeEquipos!$J3&lt;VD$2,1,0),0))</f>
        <v>0</v>
      </c>
      <c r="VD37" s="5">
        <f>IF(VD$2=MatrizdeEquipos!$J3,1,IF(VD$2&lt;MatrizdeEquipos!$J3,IF(MatrizdeEquipos!$J3&lt;VE$2,1,0),0))</f>
        <v>0</v>
      </c>
      <c r="VE37" s="5">
        <f>IF(VE$2=MatrizdeEquipos!$J3,1,IF(VE$2&lt;MatrizdeEquipos!$J3,IF(MatrizdeEquipos!$J3&lt;VF$2,1,0),0))</f>
        <v>0</v>
      </c>
      <c r="VF37" s="5">
        <f>IF(VF$2=MatrizdeEquipos!$J3,1,IF(VF$2&lt;MatrizdeEquipos!$J3,IF(MatrizdeEquipos!$J3&lt;VG$2,1,0),0))</f>
        <v>0</v>
      </c>
      <c r="VG37" s="5">
        <f>IF(VG$2=MatrizdeEquipos!$J3,1,IF(VG$2&lt;MatrizdeEquipos!$J3,IF(MatrizdeEquipos!$J3&lt;VH$2,1,0),0))</f>
        <v>0</v>
      </c>
      <c r="VH37" s="5">
        <f>IF(VH$2=MatrizdeEquipos!$J3,1,IF(VH$2&lt;MatrizdeEquipos!$J3,IF(MatrizdeEquipos!$J3&lt;VI$2,1,0),0))</f>
        <v>0</v>
      </c>
      <c r="VI37" s="5">
        <f>IF(VI$2=MatrizdeEquipos!$J3,1,IF(VI$2&lt;MatrizdeEquipos!$J3,IF(MatrizdeEquipos!$J3&lt;VJ$2,1,0),0))</f>
        <v>0</v>
      </c>
      <c r="VJ37" s="5">
        <f>IF(VJ$2=MatrizdeEquipos!$J3,1,IF(VJ$2&lt;MatrizdeEquipos!$J3,IF(MatrizdeEquipos!$J3&lt;VK$2,1,0),0))</f>
        <v>0</v>
      </c>
      <c r="VK37" s="5">
        <f>IF(VK$2=MatrizdeEquipos!$J3,1,IF(VK$2&lt;MatrizdeEquipos!$J3,IF(MatrizdeEquipos!$J3&lt;VL$2,1,0),0))</f>
        <v>0</v>
      </c>
      <c r="VL37" s="5">
        <f>IF(VL$2=MatrizdeEquipos!$J3,1,IF(VL$2&lt;MatrizdeEquipos!$J3,IF(MatrizdeEquipos!$J3&lt;VM$2,1,0),0))</f>
        <v>0</v>
      </c>
      <c r="VM37" s="5">
        <f>IF(VM$2=MatrizdeEquipos!$J3,1,IF(VM$2&lt;MatrizdeEquipos!$J3,IF(MatrizdeEquipos!$J3&lt;VN$2,1,0),0))</f>
        <v>0</v>
      </c>
      <c r="VN37" s="5">
        <f>IF(VN$2=MatrizdeEquipos!$J3,1,IF(VN$2&lt;MatrizdeEquipos!$J3,IF(MatrizdeEquipos!$J3&lt;VO$2,1,0),0))</f>
        <v>0</v>
      </c>
      <c r="VO37" s="5">
        <f>IF(VO$2=MatrizdeEquipos!$J3,1,IF(VO$2&lt;MatrizdeEquipos!$J3,IF(MatrizdeEquipos!$J3&lt;VP$2,1,0),0))</f>
        <v>0</v>
      </c>
      <c r="VP37" s="5">
        <f>IF(VP$2=MatrizdeEquipos!$J3,1,IF(VP$2&lt;MatrizdeEquipos!$J3,IF(MatrizdeEquipos!$J3&lt;VQ$2,1,0),0))</f>
        <v>0</v>
      </c>
      <c r="VQ37" s="5">
        <f>IF(VQ$2=MatrizdeEquipos!$J3,1,IF(VQ$2&lt;MatrizdeEquipos!$J3,IF(MatrizdeEquipos!$J3&lt;VR$2,1,0),0))</f>
        <v>0</v>
      </c>
      <c r="VR37" s="5">
        <f>IF(VR$2=MatrizdeEquipos!$J3,1,IF(VR$2&lt;MatrizdeEquipos!$J3,IF(MatrizdeEquipos!$J3&lt;VS$2,1,0),0))</f>
        <v>0</v>
      </c>
      <c r="VS37" s="5">
        <f>IF(VS$2=MatrizdeEquipos!$J3,1,IF(VS$2&lt;MatrizdeEquipos!$J3,IF(MatrizdeEquipos!$J3&lt;VT$2,1,0),0))</f>
        <v>0</v>
      </c>
      <c r="VT37" s="5">
        <f>IF(VT$2=MatrizdeEquipos!$J3,1,IF(VT$2&lt;MatrizdeEquipos!$J3,IF(MatrizdeEquipos!$J3&lt;VU$2,1,0),0))</f>
        <v>0</v>
      </c>
      <c r="VU37" s="5">
        <f>IF(VU$2=MatrizdeEquipos!$J3,1,IF(VU$2&lt;MatrizdeEquipos!$J3,IF(MatrizdeEquipos!$J3&lt;VV$2,1,0),0))</f>
        <v>0</v>
      </c>
      <c r="VV37" s="5">
        <f>IF(VV$2=MatrizdeEquipos!$J3,1,IF(VV$2&lt;MatrizdeEquipos!$J3,IF(MatrizdeEquipos!$J3&lt;VW$2,1,0),0))</f>
        <v>0</v>
      </c>
      <c r="VW37" s="5">
        <f>IF(VW$2=MatrizdeEquipos!$J3,1,IF(VW$2&lt;MatrizdeEquipos!$J3,IF(MatrizdeEquipos!$J3&lt;VX$2,1,0),0))</f>
        <v>1</v>
      </c>
      <c r="VX37" s="5">
        <f>IF(VX$2=MatrizdeEquipos!$J3,1,IF(VX$2&lt;MatrizdeEquipos!$J3,IF(MatrizdeEquipos!$J3&lt;VY$2,1,0),0))</f>
        <v>0</v>
      </c>
      <c r="VY37" s="5">
        <f>IF(VY$2=MatrizdeEquipos!$J3,1,IF(VY$2&lt;MatrizdeEquipos!$J3,IF(MatrizdeEquipos!$J3&lt;VZ$2,1,0),0))</f>
        <v>0</v>
      </c>
      <c r="VZ37" s="5">
        <f>IF(VZ$2=MatrizdeEquipos!$J3,1,IF(VZ$2&lt;MatrizdeEquipos!$J3,IF(MatrizdeEquipos!$J3&lt;WA$2,1,0),0))</f>
        <v>0</v>
      </c>
      <c r="WA37" s="5">
        <f>IF(WA$2=MatrizdeEquipos!$J3,1,IF(WA$2&lt;MatrizdeEquipos!$J3,IF(MatrizdeEquipos!$J3&lt;WB$2,1,0),0))</f>
        <v>0</v>
      </c>
      <c r="WB37" s="5">
        <f>IF(WB$2=MatrizdeEquipos!$J3,1,IF(WB$2&lt;MatrizdeEquipos!$J3,IF(MatrizdeEquipos!$J3&lt;WC$2,1,0),0))</f>
        <v>0</v>
      </c>
      <c r="WC37" s="5">
        <f>IF(WC$2=MatrizdeEquipos!$J3,1,IF(WC$2&lt;MatrizdeEquipos!$J3,IF(MatrizdeEquipos!$J3&lt;WD$2,1,0),0))</f>
        <v>0</v>
      </c>
      <c r="WD37" s="5">
        <f>IF(WD$2=MatrizdeEquipos!$J3,1,IF(WD$2&lt;MatrizdeEquipos!$J3,IF(MatrizdeEquipos!$J3&lt;WE$2,1,0),0))</f>
        <v>0</v>
      </c>
      <c r="WE37" s="5">
        <f>IF(WE$2=MatrizdeEquipos!$J3,1,IF(WE$2&lt;MatrizdeEquipos!$J3,IF(MatrizdeEquipos!$J3&lt;WF$2,1,0),0))</f>
        <v>0</v>
      </c>
      <c r="WF37" s="5">
        <f>IF(WF$2=MatrizdeEquipos!$J3,1,IF(WF$2&lt;MatrizdeEquipos!$J3,IF(MatrizdeEquipos!$J3&lt;WG$2,1,0),0))</f>
        <v>0</v>
      </c>
      <c r="WG37" s="5">
        <f>IF(WG$2=MatrizdeEquipos!$J3,1,IF(WG$2&lt;MatrizdeEquipos!$J3,IF(MatrizdeEquipos!$J3&lt;WH$2,1,0),0))</f>
        <v>0</v>
      </c>
      <c r="WH37" s="5">
        <f>IF(WH$2=MatrizdeEquipos!$J3,1,IF(WH$2&lt;MatrizdeEquipos!$J3,IF(MatrizdeEquipos!$J3&lt;WI$2,1,0),0))</f>
        <v>0</v>
      </c>
      <c r="WI37" s="5">
        <f>IF(WI$2=MatrizdeEquipos!$J3,1,IF(WI$2&lt;MatrizdeEquipos!$J3,IF(MatrizdeEquipos!$J3&lt;WJ$2,1,0),0))</f>
        <v>0</v>
      </c>
      <c r="WJ37" s="5">
        <f>IF(WJ$2=MatrizdeEquipos!$J3,1,IF(WJ$2&lt;MatrizdeEquipos!$J3,IF(MatrizdeEquipos!$J3&lt;WK$2,1,0),0))</f>
        <v>0</v>
      </c>
      <c r="WK37" s="5">
        <f>IF(WK$2=MatrizdeEquipos!$J3,1,IF(WK$2&lt;MatrizdeEquipos!$J3,IF(MatrizdeEquipos!$J3&lt;WL$2,1,0),0))</f>
        <v>0</v>
      </c>
      <c r="WL37" s="5">
        <f>IF(WL$2=MatrizdeEquipos!$J3,1,IF(WL$2&lt;MatrizdeEquipos!$J3,IF(MatrizdeEquipos!$J3&lt;WM$2,1,0),0))</f>
        <v>0</v>
      </c>
      <c r="WM37" s="5">
        <f>IF(WM$2=MatrizdeEquipos!$J3,1,IF(WM$2&lt;MatrizdeEquipos!$J3,IF(MatrizdeEquipos!$J3&lt;WN$2,1,0),0))</f>
        <v>0</v>
      </c>
      <c r="WN37" s="5">
        <f>IF(WN$2=MatrizdeEquipos!$J3,1,IF(WN$2&lt;MatrizdeEquipos!$J3,IF(MatrizdeEquipos!$J3&lt;WO$2,1,0),0))</f>
        <v>0</v>
      </c>
      <c r="WO37" s="5">
        <f>IF(WO$2=MatrizdeEquipos!$J3,1,IF(WO$2&lt;MatrizdeEquipos!$J3,IF(MatrizdeEquipos!$J3&lt;WP$2,1,0),0))</f>
        <v>0</v>
      </c>
      <c r="WP37" s="5">
        <f>IF(WP$2=MatrizdeEquipos!$J3,1,IF(WP$2&lt;MatrizdeEquipos!$J3,IF(MatrizdeEquipos!$J3&lt;WQ$2,1,0),0))</f>
        <v>0</v>
      </c>
      <c r="WQ37" s="5">
        <f>IF(WQ$2=MatrizdeEquipos!$J3,1,IF(WQ$2&lt;MatrizdeEquipos!$J3,IF(MatrizdeEquipos!$J3&lt;WR$2,1,0),0))</f>
        <v>0</v>
      </c>
      <c r="WR37" s="5">
        <f>IF(WR$2=MatrizdeEquipos!$J3,1,IF(WR$2&lt;MatrizdeEquipos!$J3,IF(MatrizdeEquipos!$J3&lt;WS$2,1,0),0))</f>
        <v>0</v>
      </c>
      <c r="WS37" s="5">
        <f>IF(WS$2=MatrizdeEquipos!$J3,1,IF(WS$2&lt;MatrizdeEquipos!$J3,IF(MatrizdeEquipos!$J3&lt;WT$2,1,0),0))</f>
        <v>0</v>
      </c>
      <c r="WT37" s="5">
        <f>IF(WT$2=MatrizdeEquipos!$J3,1,IF(WT$2&lt;MatrizdeEquipos!$J3,IF(MatrizdeEquipos!$J3&lt;WU$2,1,0),0))</f>
        <v>0</v>
      </c>
      <c r="WU37" s="5">
        <f>IF(WU$2=MatrizdeEquipos!$J3,1,IF(WU$2&lt;MatrizdeEquipos!$J3,IF(MatrizdeEquipos!$J3&lt;WV$2,1,0),0))</f>
        <v>0</v>
      </c>
      <c r="WV37" s="5">
        <f>IF(WV$2=MatrizdeEquipos!$J3,1,IF(WV$2&lt;MatrizdeEquipos!$J3,IF(MatrizdeEquipos!$J3&lt;WW$2,1,0),0))</f>
        <v>0</v>
      </c>
      <c r="WW37" s="5">
        <f>IF(WW$2=MatrizdeEquipos!$J3,1,IF(WW$2&lt;MatrizdeEquipos!$J3,IF(MatrizdeEquipos!$J3&lt;WX$2,1,0),0))</f>
        <v>0</v>
      </c>
      <c r="WX37" s="5">
        <f>IF(WX$2=MatrizdeEquipos!$J3,1,IF(WX$2&lt;MatrizdeEquipos!$J3,IF(MatrizdeEquipos!$J3&lt;WY$2,1,0),0))</f>
        <v>0</v>
      </c>
      <c r="WY37" s="5">
        <f>IF(WY$2=MatrizdeEquipos!$J3,1,IF(WY$2&lt;MatrizdeEquipos!$J3,IF(MatrizdeEquipos!$J3&lt;WZ$2,1,0),0))</f>
        <v>0</v>
      </c>
      <c r="WZ37" s="5">
        <f>IF(WZ$2=MatrizdeEquipos!$J3,1,IF(WZ$2&lt;MatrizdeEquipos!$J3,IF(MatrizdeEquipos!$J3&lt;XA$2,1,0),0))</f>
        <v>0</v>
      </c>
      <c r="XA37" s="5">
        <f>IF(XA$2=MatrizdeEquipos!$J3,1,IF(XA$2&lt;MatrizdeEquipos!$J3,IF(MatrizdeEquipos!$J3&lt;XB$2,1,0),0))</f>
        <v>0</v>
      </c>
      <c r="XB37" s="5">
        <f>IF(XB$2=MatrizdeEquipos!$J3,1,IF(XB$2&lt;MatrizdeEquipos!$J3,IF(MatrizdeEquipos!$J3&lt;XC$2,1,0),0))</f>
        <v>0</v>
      </c>
      <c r="XC37" s="5">
        <f>IF(XC$2=MatrizdeEquipos!$J3,1,IF(XC$2&lt;MatrizdeEquipos!$J3,IF(MatrizdeEquipos!$J3&lt;XD$2,1,0),0))</f>
        <v>0</v>
      </c>
      <c r="XD37" s="5">
        <f>IF(XD$2=MatrizdeEquipos!$J3,1,IF(XD$2&lt;MatrizdeEquipos!$J3,IF(MatrizdeEquipos!$J3&lt;XE$2,1,0),0))</f>
        <v>0</v>
      </c>
      <c r="XE37" s="5">
        <f>IF(XE$2=MatrizdeEquipos!$J3,1,IF(XE$2&lt;MatrizdeEquipos!$J3,IF(MatrizdeEquipos!$J3&lt;XF$2,1,0),0))</f>
        <v>0</v>
      </c>
      <c r="XF37" s="5">
        <f>IF(XF$2=MatrizdeEquipos!$J3,1,IF(XF$2&lt;MatrizdeEquipos!$J3,IF(MatrizdeEquipos!$J3&lt;XG$2,1,0),0))</f>
        <v>0</v>
      </c>
      <c r="XG37" s="5">
        <f>IF(XG$2=MatrizdeEquipos!$J3,1,IF(XG$2&lt;MatrizdeEquipos!$J3,IF(MatrizdeEquipos!$J3&lt;XH$2,1,0),0))</f>
        <v>0</v>
      </c>
      <c r="XH37" s="5">
        <f>IF(XH$2=MatrizdeEquipos!$J3,1,IF(XH$2&lt;MatrizdeEquipos!$J3,IF(MatrizdeEquipos!$J3&lt;XI$2,1,0),0))</f>
        <v>0</v>
      </c>
      <c r="XI37" s="5">
        <f>IF(XI$2=MatrizdeEquipos!$J3,1,IF(XI$2&lt;MatrizdeEquipos!$J3,IF(MatrizdeEquipos!$J3&lt;XJ$2,1,0),0))</f>
        <v>1</v>
      </c>
      <c r="XJ37" s="5">
        <f>IF(XJ$2=MatrizdeEquipos!$J3,1,IF(XJ$2&lt;MatrizdeEquipos!$J3,IF(MatrizdeEquipos!$J3&lt;XK$2,1,0),0))</f>
        <v>0</v>
      </c>
      <c r="XK37" s="5">
        <f>IF(XK$2=MatrizdeEquipos!$J3,1,IF(XK$2&lt;MatrizdeEquipos!$J3,IF(MatrizdeEquipos!$J3&lt;XL$2,1,0),0))</f>
        <v>0</v>
      </c>
      <c r="XL37" s="5">
        <f>IF(XL$2=MatrizdeEquipos!$J3,1,IF(XL$2&lt;MatrizdeEquipos!$J3,IF(MatrizdeEquipos!$J3&lt;XM$2,1,0),0))</f>
        <v>0</v>
      </c>
      <c r="XM37" s="5">
        <f>IF(XM$2=MatrizdeEquipos!$J3,1,IF(XM$2&lt;MatrizdeEquipos!$J3,IF(MatrizdeEquipos!$J3&lt;XN$2,1,0),0))</f>
        <v>0</v>
      </c>
      <c r="XN37" s="5">
        <f>IF(XN$2=MatrizdeEquipos!$J3,1,IF(XN$2&lt;MatrizdeEquipos!$J3,IF(MatrizdeEquipos!$J3&lt;XO$2,1,0),0))</f>
        <v>0</v>
      </c>
      <c r="XO37" s="5">
        <f>IF(XO$2=MatrizdeEquipos!$J3,1,IF(XO$2&lt;MatrizdeEquipos!$J3,IF(MatrizdeEquipos!$J3&lt;XP$2,1,0),0))</f>
        <v>0</v>
      </c>
      <c r="XP37" s="5">
        <f>IF(XP$2=MatrizdeEquipos!$J3,1,IF(XP$2&lt;MatrizdeEquipos!$J3,IF(MatrizdeEquipos!$J3&lt;XQ$2,1,0),0))</f>
        <v>0</v>
      </c>
      <c r="XQ37" s="5">
        <f>IF(XQ$2=MatrizdeEquipos!$J3,1,IF(XQ$2&lt;MatrizdeEquipos!$J3,IF(MatrizdeEquipos!$J3&lt;XR$2,1,0),0))</f>
        <v>0</v>
      </c>
      <c r="XR37" s="5">
        <f>IF(XR$2=MatrizdeEquipos!$J3,1,IF(XR$2&lt;MatrizdeEquipos!$J3,IF(MatrizdeEquipos!$J3&lt;XS$2,1,0),0))</f>
        <v>0</v>
      </c>
      <c r="XS37" s="5">
        <f>IF(XS$2=MatrizdeEquipos!$J3,1,IF(XS$2&lt;MatrizdeEquipos!$J3,IF(MatrizdeEquipos!$J3&lt;XT$2,1,0),0))</f>
        <v>0</v>
      </c>
      <c r="XT37" s="5">
        <f>IF(XT$2=MatrizdeEquipos!$J3,1,IF(XT$2&lt;MatrizdeEquipos!$J3,IF(MatrizdeEquipos!$J3&lt;XU$2,1,0),0))</f>
        <v>0</v>
      </c>
      <c r="XU37" s="5">
        <f>IF(XU$2=MatrizdeEquipos!$J3,1,IF(XU$2&lt;MatrizdeEquipos!$J3,IF(MatrizdeEquipos!$J3&lt;XV$2,1,0),0))</f>
        <v>0</v>
      </c>
      <c r="XV37" s="5">
        <f>IF(XV$2=MatrizdeEquipos!$J3,1,IF(XV$2&lt;MatrizdeEquipos!$J3,IF(MatrizdeEquipos!$J3&lt;XW$2,1,0),0))</f>
        <v>0</v>
      </c>
      <c r="XW37" s="5">
        <f>IF(XW$2=MatrizdeEquipos!$J3,1,IF(XW$2&lt;MatrizdeEquipos!$J3,IF(MatrizdeEquipos!$J3&lt;XX$2,1,0),0))</f>
        <v>0</v>
      </c>
      <c r="XX37" s="5">
        <f>IF(XX$2=MatrizdeEquipos!$J3,1,IF(XX$2&lt;MatrizdeEquipos!$J3,IF(MatrizdeEquipos!$J3&lt;XY$2,1,0),0))</f>
        <v>0</v>
      </c>
    </row>
    <row r="38" spans="1:648" x14ac:dyDescent="0.25">
      <c r="A38" s="159"/>
      <c r="B38" s="2" t="s">
        <v>90</v>
      </c>
      <c r="C38" s="5">
        <f>IF(C$2=MatrizdeEquipos!$J4,1,IF(C$2&lt;MatrizdeEquipos!$J4,IF(MatrizdeEquipos!$J4&lt;D$2,1,0),0))</f>
        <v>0</v>
      </c>
      <c r="D38" s="5">
        <f>IF(D$2=MatrizdeEquipos!$J4,1,IF(D$2&lt;MatrizdeEquipos!$J4,IF(MatrizdeEquipos!$J4&lt;E$2,1,0),0))</f>
        <v>0</v>
      </c>
      <c r="E38" s="5">
        <f>IF(E$2=MatrizdeEquipos!$J4,1,IF(E$2&lt;MatrizdeEquipos!$J4,IF(MatrizdeEquipos!$J4&lt;F$2,1,0),0))</f>
        <v>0</v>
      </c>
      <c r="F38" s="5">
        <f>IF(F$2=MatrizdeEquipos!$J4,1,IF(F$2&lt;MatrizdeEquipos!$J4,IF(MatrizdeEquipos!$J4&lt;G$2,1,0),0))</f>
        <v>0</v>
      </c>
      <c r="G38" s="5">
        <f>IF(G$2=MatrizdeEquipos!$J4,1,IF(G$2&lt;MatrizdeEquipos!$J4,IF(MatrizdeEquipos!$J4&lt;H$2,1,0),0))</f>
        <v>0</v>
      </c>
      <c r="H38" s="5">
        <f>IF(H$2=MatrizdeEquipos!$J4,1,IF(H$2&lt;MatrizdeEquipos!$J4,IF(MatrizdeEquipos!$J4&lt;I$2,1,0),0))</f>
        <v>0</v>
      </c>
      <c r="I38" s="5">
        <f>IF(I$2=MatrizdeEquipos!$J4,1,IF(I$2&lt;MatrizdeEquipos!$J4,IF(MatrizdeEquipos!$J4&lt;J$2,1,0),0))</f>
        <v>0</v>
      </c>
      <c r="J38" s="5">
        <f>IF(J$2=MatrizdeEquipos!$J4,1,IF(J$2&lt;MatrizdeEquipos!$J4,IF(MatrizdeEquipos!$J4&lt;K$2,1,0),0))</f>
        <v>0</v>
      </c>
      <c r="K38" s="5">
        <f>IF(K$2=MatrizdeEquipos!$J4,1,IF(K$2&lt;MatrizdeEquipos!$J4,IF(MatrizdeEquipos!$J4&lt;L$2,1,0),0))</f>
        <v>0</v>
      </c>
      <c r="L38" s="5">
        <f>IF(L$2=MatrizdeEquipos!$J4,1,IF(L$2&lt;MatrizdeEquipos!$J4,IF(MatrizdeEquipos!$J4&lt;M$2,1,0),0))</f>
        <v>0</v>
      </c>
      <c r="M38" s="5">
        <f>IF(M$2=MatrizdeEquipos!$J4,1,IF(M$2&lt;MatrizdeEquipos!$J4,IF(MatrizdeEquipos!$J4&lt;N$2,1,0),0))</f>
        <v>0</v>
      </c>
      <c r="N38" s="5">
        <f>IF(N$2=MatrizdeEquipos!$J4,1,IF(N$2&lt;MatrizdeEquipos!$J4,IF(MatrizdeEquipos!$J4&lt;O$2,1,0),0))</f>
        <v>0</v>
      </c>
      <c r="O38" s="5">
        <f>IF(O$2=MatrizdeEquipos!$J4,1,IF(O$2&lt;MatrizdeEquipos!$J4,IF(MatrizdeEquipos!$J4&lt;P$2,1,0),0))</f>
        <v>0</v>
      </c>
      <c r="P38" s="5">
        <f>IF(P$2=MatrizdeEquipos!$J4,1,IF(P$2&lt;MatrizdeEquipos!$J4,IF(MatrizdeEquipos!$J4&lt;Q$2,1,0),0))</f>
        <v>0</v>
      </c>
      <c r="Q38" s="5">
        <f>IF(Q$2=MatrizdeEquipos!$J4,1,IF(Q$2&lt;MatrizdeEquipos!$J4,IF(MatrizdeEquipos!$J4&lt;R$2,1,0),0))</f>
        <v>0</v>
      </c>
      <c r="R38" s="5">
        <f>IF(R$2=MatrizdeEquipos!$J4,1,IF(R$2&lt;MatrizdeEquipos!$J4,IF(MatrizdeEquipos!$J4&lt;S$2,1,0),0))</f>
        <v>0</v>
      </c>
      <c r="S38" s="5">
        <f>IF(S$2=MatrizdeEquipos!$J4,1,IF(S$2&lt;MatrizdeEquipos!$J4,IF(MatrizdeEquipos!$J4&lt;T$2,1,0),0))</f>
        <v>0</v>
      </c>
      <c r="T38" s="5">
        <f>IF(T$2=MatrizdeEquipos!$J4,1,IF(T$2&lt;MatrizdeEquipos!$J4,IF(MatrizdeEquipos!$J4&lt;U$2,1,0),0))</f>
        <v>0</v>
      </c>
      <c r="U38" s="5">
        <f>IF(U$2=MatrizdeEquipos!$J4,1,IF(U$2&lt;MatrizdeEquipos!$J4,IF(MatrizdeEquipos!$J4&lt;V$2,1,0),0))</f>
        <v>0</v>
      </c>
      <c r="V38" s="5">
        <f>IF(V$2=MatrizdeEquipos!$J4,1,IF(V$2&lt;MatrizdeEquipos!$J4,IF(MatrizdeEquipos!$J4&lt;W$2,1,0),0))</f>
        <v>0</v>
      </c>
      <c r="W38" s="5">
        <f>IF(W$2=MatrizdeEquipos!$J4,1,IF(W$2&lt;MatrizdeEquipos!$J4,IF(MatrizdeEquipos!$J4&lt;X$2,1,0),0))</f>
        <v>0</v>
      </c>
      <c r="X38" s="5">
        <f>IF(X$2=MatrizdeEquipos!$J4,1,IF(X$2&lt;MatrizdeEquipos!$J4,IF(MatrizdeEquipos!$J4&lt;Y$2,1,0),0))</f>
        <v>0</v>
      </c>
      <c r="Y38" s="5">
        <f>IF(Y$2=MatrizdeEquipos!$J4,1,IF(Y$2&lt;MatrizdeEquipos!$J4,IF(MatrizdeEquipos!$J4&lt;Z$2,1,0),0))</f>
        <v>1</v>
      </c>
      <c r="Z38" s="5">
        <f>IF(Z$2=MatrizdeEquipos!$J4,1,IF(Z$2&lt;MatrizdeEquipos!$J4,IF(MatrizdeEquipos!$J4&lt;AA$2,1,0),0))</f>
        <v>0</v>
      </c>
      <c r="AA38" s="5">
        <f>IF(AA$2=MatrizdeEquipos!$J4,1,IF(AA$2&lt;MatrizdeEquipos!$J4,IF(MatrizdeEquipos!$J4&lt;AB$2,1,0),0))</f>
        <v>0</v>
      </c>
      <c r="AB38" s="5">
        <f>IF(AB$2=MatrizdeEquipos!$J4,1,IF(AB$2&lt;MatrizdeEquipos!$J4,IF(MatrizdeEquipos!$J4&lt;AC$2,1,0),0))</f>
        <v>0</v>
      </c>
      <c r="AC38" s="5">
        <f>IF(AC$2=MatrizdeEquipos!$J4,1,IF(AC$2&lt;MatrizdeEquipos!$J4,IF(MatrizdeEquipos!$J4&lt;AD$2,1,0),0))</f>
        <v>0</v>
      </c>
      <c r="AD38" s="5">
        <f>IF(AD$2=MatrizdeEquipos!$J4,1,IF(AD$2&lt;MatrizdeEquipos!$J4,IF(MatrizdeEquipos!$J4&lt;AE$2,1,0),0))</f>
        <v>0</v>
      </c>
      <c r="AE38" s="5">
        <f>IF(AE$2=MatrizdeEquipos!$J4,1,IF(AE$2&lt;MatrizdeEquipos!$J4,IF(MatrizdeEquipos!$J4&lt;AF$2,1,0),0))</f>
        <v>0</v>
      </c>
      <c r="AF38" s="5">
        <f>IF(AF$2=MatrizdeEquipos!$J4,1,IF(AF$2&lt;MatrizdeEquipos!$J4,IF(MatrizdeEquipos!$J4&lt;AG$2,1,0),0))</f>
        <v>0</v>
      </c>
      <c r="AG38" s="5">
        <f>IF(AG$2=MatrizdeEquipos!$J4,1,IF(AG$2&lt;MatrizdeEquipos!$J4,IF(MatrizdeEquipos!$J4&lt;AH$2,1,0),0))</f>
        <v>0</v>
      </c>
      <c r="AH38" s="5">
        <f>IF(AH$2=MatrizdeEquipos!$J4,1,IF(AH$2&lt;MatrizdeEquipos!$J4,IF(MatrizdeEquipos!$J4&lt;AI$2,1,0),0))</f>
        <v>0</v>
      </c>
      <c r="AI38" s="5">
        <f>IF(AI$2=MatrizdeEquipos!$J4,1,IF(AI$2&lt;MatrizdeEquipos!$J4,IF(MatrizdeEquipos!$J4&lt;AJ$2,1,0),0))</f>
        <v>0</v>
      </c>
      <c r="AJ38" s="5">
        <f>IF(AJ$2=MatrizdeEquipos!$J4,1,IF(AJ$2&lt;MatrizdeEquipos!$J4,IF(MatrizdeEquipos!$J4&lt;AK$2,1,0),0))</f>
        <v>0</v>
      </c>
      <c r="AK38" s="5">
        <f>IF(AK$2=MatrizdeEquipos!$J4,1,IF(AK$2&lt;MatrizdeEquipos!$J4,IF(MatrizdeEquipos!$J4&lt;AL$2,1,0),0))</f>
        <v>0</v>
      </c>
      <c r="AL38" s="5">
        <f>IF(AL$2=MatrizdeEquipos!$J4,1,IF(AL$2&lt;MatrizdeEquipos!$J4,IF(MatrizdeEquipos!$J4&lt;AM$2,1,0),0))</f>
        <v>0</v>
      </c>
      <c r="AM38" s="5">
        <f>IF(AM$2=MatrizdeEquipos!$J4,1,IF(AM$2&lt;MatrizdeEquipos!$J4,IF(MatrizdeEquipos!$J4&lt;AN$2,1,0),0))</f>
        <v>0</v>
      </c>
      <c r="AN38" s="5">
        <f>IF(AN$2=MatrizdeEquipos!$J4,1,IF(AN$2&lt;MatrizdeEquipos!$J4,IF(MatrizdeEquipos!$J4&lt;AO$2,1,0),0))</f>
        <v>0</v>
      </c>
      <c r="AO38" s="5">
        <f>IF(AO$2=MatrizdeEquipos!$J4,1,IF(AO$2&lt;MatrizdeEquipos!$J4,IF(MatrizdeEquipos!$J4&lt;AP$2,1,0),0))</f>
        <v>0</v>
      </c>
      <c r="AP38" s="5">
        <f>IF(AP$2=MatrizdeEquipos!$J4,1,IF(AP$2&lt;MatrizdeEquipos!$J4,IF(MatrizdeEquipos!$J4&lt;AQ$2,1,0),0))</f>
        <v>0</v>
      </c>
      <c r="AQ38" s="5">
        <f>IF(AQ$2=MatrizdeEquipos!$J4,1,IF(AQ$2&lt;MatrizdeEquipos!$J4,IF(MatrizdeEquipos!$J4&lt;AR$2,1,0),0))</f>
        <v>0</v>
      </c>
      <c r="AR38" s="5">
        <f>IF(AR$2=MatrizdeEquipos!$J4,1,IF(AR$2&lt;MatrizdeEquipos!$J4,IF(MatrizdeEquipos!$J4&lt;AS$2,1,0),0))</f>
        <v>0</v>
      </c>
      <c r="AS38" s="5">
        <f>IF(AS$2=MatrizdeEquipos!$J4,1,IF(AS$2&lt;MatrizdeEquipos!$J4,IF(MatrizdeEquipos!$J4&lt;AT$2,1,0),0))</f>
        <v>0</v>
      </c>
      <c r="AT38" s="5">
        <f>IF(AT$2=MatrizdeEquipos!$J4,1,IF(AT$2&lt;MatrizdeEquipos!$J4,IF(MatrizdeEquipos!$J4&lt;AU$2,1,0),0))</f>
        <v>0</v>
      </c>
      <c r="AU38" s="5">
        <f>IF(AU$2=MatrizdeEquipos!$J4,1,IF(AU$2&lt;MatrizdeEquipos!$J4,IF(MatrizdeEquipos!$J4&lt;AV$2,1,0),0))</f>
        <v>0</v>
      </c>
      <c r="AV38" s="5">
        <f>IF(AV$2=MatrizdeEquipos!$J4,1,IF(AV$2&lt;MatrizdeEquipos!$J4,IF(MatrizdeEquipos!$J4&lt;AW$2,1,0),0))</f>
        <v>0</v>
      </c>
      <c r="AW38" s="5">
        <f>IF(AW$2=MatrizdeEquipos!$J4,1,IF(AW$2&lt;MatrizdeEquipos!$J4,IF(MatrizdeEquipos!$J4&lt;AX$2,1,0),0))</f>
        <v>0</v>
      </c>
      <c r="AX38" s="5">
        <f>IF(AX$2=MatrizdeEquipos!$J4,1,IF(AX$2&lt;MatrizdeEquipos!$J4,IF(MatrizdeEquipos!$J4&lt;AY$2,1,0),0))</f>
        <v>0</v>
      </c>
      <c r="AY38" s="5">
        <f>IF(AY$2=MatrizdeEquipos!$J4,1,IF(AY$2&lt;MatrizdeEquipos!$J4,IF(MatrizdeEquipos!$J4&lt;AZ$2,1,0),0))</f>
        <v>0</v>
      </c>
      <c r="AZ38" s="5">
        <f>IF(AZ$2=MatrizdeEquipos!$J4,1,IF(AZ$2&lt;MatrizdeEquipos!$J4,IF(MatrizdeEquipos!$J4&lt;BA$2,1,0),0))</f>
        <v>0</v>
      </c>
      <c r="BA38" s="5">
        <f>IF(BA$2=MatrizdeEquipos!$J4,1,IF(BA$2&lt;MatrizdeEquipos!$J4,IF(MatrizdeEquipos!$J4&lt;BB$2,1,0),0))</f>
        <v>0</v>
      </c>
      <c r="BB38" s="5">
        <f>IF(BB$2=MatrizdeEquipos!$J4,1,IF(BB$2&lt;MatrizdeEquipos!$J4,IF(MatrizdeEquipos!$J4&lt;BC$2,1,0),0))</f>
        <v>0</v>
      </c>
      <c r="BC38" s="5">
        <f>IF(BC$2=MatrizdeEquipos!$J4,1,IF(BC$2&lt;MatrizdeEquipos!$J4,IF(MatrizdeEquipos!$J4&lt;BD$2,1,0),0))</f>
        <v>0</v>
      </c>
      <c r="BD38" s="5">
        <f>IF(BD$2=MatrizdeEquipos!$J4,1,IF(BD$2&lt;MatrizdeEquipos!$J4,IF(MatrizdeEquipos!$J4&lt;BE$2,1,0),0))</f>
        <v>0</v>
      </c>
      <c r="BE38" s="5">
        <f>IF(BE$2=MatrizdeEquipos!$J4,1,IF(BE$2&lt;MatrizdeEquipos!$J4,IF(MatrizdeEquipos!$J4&lt;BF$2,1,0),0))</f>
        <v>0</v>
      </c>
      <c r="BF38" s="5">
        <f>IF(BF$2=MatrizdeEquipos!$J4,1,IF(BF$2&lt;MatrizdeEquipos!$J4,IF(MatrizdeEquipos!$J4&lt;BG$2,1,0),0))</f>
        <v>0</v>
      </c>
      <c r="BG38" s="5">
        <f>IF(BG$2=MatrizdeEquipos!$J4,1,IF(BG$2&lt;MatrizdeEquipos!$J4,IF(MatrizdeEquipos!$J4&lt;BH$2,1,0),0))</f>
        <v>0</v>
      </c>
      <c r="BH38" s="5">
        <f>IF(BH$2=MatrizdeEquipos!$J4,1,IF(BH$2&lt;MatrizdeEquipos!$J4,IF(MatrizdeEquipos!$J4&lt;BI$2,1,0),0))</f>
        <v>0</v>
      </c>
      <c r="BI38" s="5">
        <f>IF(BI$2=MatrizdeEquipos!$J4,1,IF(BI$2&lt;MatrizdeEquipos!$J4,IF(MatrizdeEquipos!$J4&lt;BJ$2,1,0),0))</f>
        <v>0</v>
      </c>
      <c r="BJ38" s="5">
        <f>IF(BJ$2=MatrizdeEquipos!$J4,1,IF(BJ$2&lt;MatrizdeEquipos!$J4,IF(MatrizdeEquipos!$J4&lt;BK$2,1,0),0))</f>
        <v>0</v>
      </c>
      <c r="BK38" s="5">
        <f>IF(BK$2=MatrizdeEquipos!$J4,1,IF(BK$2&lt;MatrizdeEquipos!$J4,IF(MatrizdeEquipos!$J4&lt;BL$2,1,0),0))</f>
        <v>1</v>
      </c>
      <c r="BL38" s="5">
        <f>IF(BL$2=MatrizdeEquipos!$J4,1,IF(BL$2&lt;MatrizdeEquipos!$J4,IF(MatrizdeEquipos!$J4&lt;BM$2,1,0),0))</f>
        <v>0</v>
      </c>
      <c r="BM38" s="5">
        <f>IF(BM$2=MatrizdeEquipos!$J4,1,IF(BM$2&lt;MatrizdeEquipos!$J4,IF(MatrizdeEquipos!$J4&lt;BN$2,1,0),0))</f>
        <v>0</v>
      </c>
      <c r="BN38" s="5">
        <f>IF(BN$2=MatrizdeEquipos!$J4,1,IF(BN$2&lt;MatrizdeEquipos!$J4,IF(MatrizdeEquipos!$J4&lt;BO$2,1,0),0))</f>
        <v>0</v>
      </c>
      <c r="BO38" s="5">
        <f>IF(BO$2=MatrizdeEquipos!$J4,1,IF(BO$2&lt;MatrizdeEquipos!$J4,IF(MatrizdeEquipos!$J4&lt;BP$2,1,0),0))</f>
        <v>0</v>
      </c>
      <c r="BP38" s="5">
        <f>IF(BP$2=MatrizdeEquipos!$J4,1,IF(BP$2&lt;MatrizdeEquipos!$J4,IF(MatrizdeEquipos!$J4&lt;BQ$2,1,0),0))</f>
        <v>0</v>
      </c>
      <c r="BQ38" s="5">
        <f>IF(BQ$2=MatrizdeEquipos!$J4,1,IF(BQ$2&lt;MatrizdeEquipos!$J4,IF(MatrizdeEquipos!$J4&lt;BR$2,1,0),0))</f>
        <v>0</v>
      </c>
      <c r="BR38" s="5">
        <f>IF(BR$2=MatrizdeEquipos!$J4,1,IF(BR$2&lt;MatrizdeEquipos!$J4,IF(MatrizdeEquipos!$J4&lt;BS$2,1,0),0))</f>
        <v>0</v>
      </c>
      <c r="BS38" s="5">
        <f>IF(BS$2=MatrizdeEquipos!$J4,1,IF(BS$2&lt;MatrizdeEquipos!$J4,IF(MatrizdeEquipos!$J4&lt;BT$2,1,0),0))</f>
        <v>0</v>
      </c>
      <c r="BT38" s="5">
        <f>IF(BT$2=MatrizdeEquipos!$J4,1,IF(BT$2&lt;MatrizdeEquipos!$J4,IF(MatrizdeEquipos!$J4&lt;BU$2,1,0),0))</f>
        <v>0</v>
      </c>
      <c r="BU38" s="5">
        <f>IF(BU$2=MatrizdeEquipos!$J4,1,IF(BU$2&lt;MatrizdeEquipos!$J4,IF(MatrizdeEquipos!$J4&lt;BV$2,1,0),0))</f>
        <v>0</v>
      </c>
      <c r="BV38" s="5">
        <f>IF(BV$2=MatrizdeEquipos!$J4,1,IF(BV$2&lt;MatrizdeEquipos!$J4,IF(MatrizdeEquipos!$J4&lt;BW$2,1,0),0))</f>
        <v>0</v>
      </c>
      <c r="BW38" s="5">
        <f>IF(BW$2=MatrizdeEquipos!$J4,1,IF(BW$2&lt;MatrizdeEquipos!$J4,IF(MatrizdeEquipos!$J4&lt;BX$2,1,0),0))</f>
        <v>0</v>
      </c>
      <c r="BX38" s="5">
        <f>IF(BX$2=MatrizdeEquipos!$J4,1,IF(BX$2&lt;MatrizdeEquipos!$J4,IF(MatrizdeEquipos!$J4&lt;BY$2,1,0),0))</f>
        <v>0</v>
      </c>
      <c r="BY38" s="5">
        <f>IF(BY$2=MatrizdeEquipos!$J4,1,IF(BY$2&lt;MatrizdeEquipos!$J4,IF(MatrizdeEquipos!$J4&lt;BZ$2,1,0),0))</f>
        <v>0</v>
      </c>
      <c r="BZ38" s="5">
        <f>IF(BZ$2=MatrizdeEquipos!$J4,1,IF(BZ$2&lt;MatrizdeEquipos!$J4,IF(MatrizdeEquipos!$J4&lt;CA$2,1,0),0))</f>
        <v>0</v>
      </c>
      <c r="CA38" s="5">
        <f>IF(CA$2=MatrizdeEquipos!$J4,1,IF(CA$2&lt;MatrizdeEquipos!$J4,IF(MatrizdeEquipos!$J4&lt;CB$2,1,0),0))</f>
        <v>0</v>
      </c>
      <c r="CB38" s="5">
        <f>IF(CB$2=MatrizdeEquipos!$J4,1,IF(CB$2&lt;MatrizdeEquipos!$J4,IF(MatrizdeEquipos!$J4&lt;CC$2,1,0),0))</f>
        <v>0</v>
      </c>
      <c r="CC38" s="5">
        <f>IF(CC$2=MatrizdeEquipos!$J4,1,IF(CC$2&lt;MatrizdeEquipos!$J4,IF(MatrizdeEquipos!$J4&lt;CD$2,1,0),0))</f>
        <v>0</v>
      </c>
      <c r="CD38" s="5">
        <f>IF(CD$2=MatrizdeEquipos!$J4,1,IF(CD$2&lt;MatrizdeEquipos!$J4,IF(MatrizdeEquipos!$J4&lt;CE$2,1,0),0))</f>
        <v>0</v>
      </c>
      <c r="CE38" s="5">
        <f>IF(CE$2=MatrizdeEquipos!$J4,1,IF(CE$2&lt;MatrizdeEquipos!$J4,IF(MatrizdeEquipos!$J4&lt;CF$2,1,0),0))</f>
        <v>0</v>
      </c>
      <c r="CF38" s="5">
        <f>IF(CF$2=MatrizdeEquipos!$J4,1,IF(CF$2&lt;MatrizdeEquipos!$J4,IF(MatrizdeEquipos!$J4&lt;CG$2,1,0),0))</f>
        <v>0</v>
      </c>
      <c r="CG38" s="5">
        <f>IF(CG$2=MatrizdeEquipos!$J4,1,IF(CG$2&lt;MatrizdeEquipos!$J4,IF(MatrizdeEquipos!$J4&lt;CH$2,1,0),0))</f>
        <v>0</v>
      </c>
      <c r="CH38" s="5">
        <f>IF(CH$2=MatrizdeEquipos!$J4,1,IF(CH$2&lt;MatrizdeEquipos!$J4,IF(MatrizdeEquipos!$J4&lt;CI$2,1,0),0))</f>
        <v>0</v>
      </c>
      <c r="CI38" s="5">
        <f>IF(CI$2=MatrizdeEquipos!$J4,1,IF(CI$2&lt;MatrizdeEquipos!$J4,IF(MatrizdeEquipos!$J4&lt;CJ$2,1,0),0))</f>
        <v>0</v>
      </c>
      <c r="CJ38" s="5">
        <f>IF(CJ$2=MatrizdeEquipos!$J4,1,IF(CJ$2&lt;MatrizdeEquipos!$J4,IF(MatrizdeEquipos!$J4&lt;CK$2,1,0),0))</f>
        <v>0</v>
      </c>
      <c r="CK38" s="5">
        <f>IF(CK$2=MatrizdeEquipos!$J4,1,IF(CK$2&lt;MatrizdeEquipos!$J4,IF(MatrizdeEquipos!$J4&lt;CL$2,1,0),0))</f>
        <v>0</v>
      </c>
      <c r="CL38" s="5">
        <f>IF(CL$2=MatrizdeEquipos!$J4,1,IF(CL$2&lt;MatrizdeEquipos!$J4,IF(MatrizdeEquipos!$J4&lt;CM$2,1,0),0))</f>
        <v>0</v>
      </c>
      <c r="CM38" s="5">
        <f>IF(CM$2=MatrizdeEquipos!$J4,1,IF(CM$2&lt;MatrizdeEquipos!$J4,IF(MatrizdeEquipos!$J4&lt;CN$2,1,0),0))</f>
        <v>0</v>
      </c>
      <c r="CN38" s="5">
        <f>IF(CN$2=MatrizdeEquipos!$J4,1,IF(CN$2&lt;MatrizdeEquipos!$J4,IF(MatrizdeEquipos!$J4&lt;CO$2,1,0),0))</f>
        <v>0</v>
      </c>
      <c r="CO38" s="5">
        <f>IF(CO$2=MatrizdeEquipos!$J4,1,IF(CO$2&lt;MatrizdeEquipos!$J4,IF(MatrizdeEquipos!$J4&lt;CP$2,1,0),0))</f>
        <v>0</v>
      </c>
      <c r="CP38" s="5">
        <f>IF(CP$2=MatrizdeEquipos!$J4,1,IF(CP$2&lt;MatrizdeEquipos!$J4,IF(MatrizdeEquipos!$J4&lt;CQ$2,1,0),0))</f>
        <v>0</v>
      </c>
      <c r="CQ38" s="5">
        <f>IF(CQ$2=MatrizdeEquipos!$J4,1,IF(CQ$2&lt;MatrizdeEquipos!$J4,IF(MatrizdeEquipos!$J4&lt;CR$2,1,0),0))</f>
        <v>0</v>
      </c>
      <c r="CR38" s="5">
        <f>IF(CR$2=MatrizdeEquipos!$J4,1,IF(CR$2&lt;MatrizdeEquipos!$J4,IF(MatrizdeEquipos!$J4&lt;CS$2,1,0),0))</f>
        <v>0</v>
      </c>
      <c r="CS38" s="5">
        <f>IF(CS$2=MatrizdeEquipos!$J4,1,IF(CS$2&lt;MatrizdeEquipos!$J4,IF(MatrizdeEquipos!$J4&lt;CT$2,1,0),0))</f>
        <v>0</v>
      </c>
      <c r="CT38" s="5">
        <f>IF(CT$2=MatrizdeEquipos!$J4,1,IF(CT$2&lt;MatrizdeEquipos!$J4,IF(MatrizdeEquipos!$J4&lt;CU$2,1,0),0))</f>
        <v>0</v>
      </c>
      <c r="CU38" s="5">
        <f>IF(CU$2=MatrizdeEquipos!$J4,1,IF(CU$2&lt;MatrizdeEquipos!$J4,IF(MatrizdeEquipos!$J4&lt;CV$2,1,0),0))</f>
        <v>0</v>
      </c>
      <c r="CV38" s="5">
        <f>IF(CV$2=MatrizdeEquipos!$J4,1,IF(CV$2&lt;MatrizdeEquipos!$J4,IF(MatrizdeEquipos!$J4&lt;CW$2,1,0),0))</f>
        <v>0</v>
      </c>
      <c r="CW38" s="5">
        <f>IF(CW$2=MatrizdeEquipos!$J4,1,IF(CW$2&lt;MatrizdeEquipos!$J4,IF(MatrizdeEquipos!$J4&lt;CX$2,1,0),0))</f>
        <v>1</v>
      </c>
      <c r="CX38" s="5">
        <f>IF(CX$2=MatrizdeEquipos!$J4,1,IF(CX$2&lt;MatrizdeEquipos!$J4,IF(MatrizdeEquipos!$J4&lt;CY$2,1,0),0))</f>
        <v>0</v>
      </c>
      <c r="CY38" s="5">
        <f>IF(CY$2=MatrizdeEquipos!$J4,1,IF(CY$2&lt;MatrizdeEquipos!$J4,IF(MatrizdeEquipos!$J4&lt;CZ$2,1,0),0))</f>
        <v>0</v>
      </c>
      <c r="CZ38" s="5">
        <f>IF(CZ$2=MatrizdeEquipos!$J4,1,IF(CZ$2&lt;MatrizdeEquipos!$J4,IF(MatrizdeEquipos!$J4&lt;DA$2,1,0),0))</f>
        <v>0</v>
      </c>
      <c r="DA38" s="5">
        <f>IF(DA$2=MatrizdeEquipos!$J4,1,IF(DA$2&lt;MatrizdeEquipos!$J4,IF(MatrizdeEquipos!$J4&lt;DB$2,1,0),0))</f>
        <v>0</v>
      </c>
      <c r="DB38" s="5">
        <f>IF(DB$2=MatrizdeEquipos!$J4,1,IF(DB$2&lt;MatrizdeEquipos!$J4,IF(MatrizdeEquipos!$J4&lt;DC$2,1,0),0))</f>
        <v>0</v>
      </c>
      <c r="DC38" s="5">
        <f>IF(DC$2=MatrizdeEquipos!$J4,1,IF(DC$2&lt;MatrizdeEquipos!$J4,IF(MatrizdeEquipos!$J4&lt;DD$2,1,0),0))</f>
        <v>0</v>
      </c>
      <c r="DD38" s="5">
        <f>IF(DD$2=MatrizdeEquipos!$J4,1,IF(DD$2&lt;MatrizdeEquipos!$J4,IF(MatrizdeEquipos!$J4&lt;DE$2,1,0),0))</f>
        <v>0</v>
      </c>
      <c r="DE38" s="5">
        <f>IF(DE$2=MatrizdeEquipos!$J4,1,IF(DE$2&lt;MatrizdeEquipos!$J4,IF(MatrizdeEquipos!$J4&lt;DF$2,1,0),0))</f>
        <v>0</v>
      </c>
      <c r="DF38" s="5">
        <f>IF(DF$2=MatrizdeEquipos!$J4,1,IF(DF$2&lt;MatrizdeEquipos!$J4,IF(MatrizdeEquipos!$J4&lt;DG$2,1,0),0))</f>
        <v>0</v>
      </c>
      <c r="DG38" s="5">
        <f>IF(DG$2=MatrizdeEquipos!$J4,1,IF(DG$2&lt;MatrizdeEquipos!$J4,IF(MatrizdeEquipos!$J4&lt;DH$2,1,0),0))</f>
        <v>0</v>
      </c>
      <c r="DH38" s="5">
        <f>IF(DH$2=MatrizdeEquipos!$J4,1,IF(DH$2&lt;MatrizdeEquipos!$J4,IF(MatrizdeEquipos!$J4&lt;DI$2,1,0),0))</f>
        <v>0</v>
      </c>
      <c r="DI38" s="5">
        <f>IF(DI$2=MatrizdeEquipos!$J4,1,IF(DI$2&lt;MatrizdeEquipos!$J4,IF(MatrizdeEquipos!$J4&lt;DJ$2,1,0),0))</f>
        <v>0</v>
      </c>
      <c r="DJ38" s="5">
        <f>IF(DJ$2=MatrizdeEquipos!$J4,1,IF(DJ$2&lt;MatrizdeEquipos!$J4,IF(MatrizdeEquipos!$J4&lt;DK$2,1,0),0))</f>
        <v>0</v>
      </c>
      <c r="DK38" s="5">
        <f>IF(DK$2=MatrizdeEquipos!$J4,1,IF(DK$2&lt;MatrizdeEquipos!$J4,IF(MatrizdeEquipos!$J4&lt;DL$2,1,0),0))</f>
        <v>0</v>
      </c>
      <c r="DL38" s="5">
        <f>IF(DL$2=MatrizdeEquipos!$J4,1,IF(DL$2&lt;MatrizdeEquipos!$J4,IF(MatrizdeEquipos!$J4&lt;DM$2,1,0),0))</f>
        <v>0</v>
      </c>
      <c r="DM38" s="5">
        <f>IF(DM$2=MatrizdeEquipos!$J4,1,IF(DM$2&lt;MatrizdeEquipos!$J4,IF(MatrizdeEquipos!$J4&lt;DN$2,1,0),0))</f>
        <v>0</v>
      </c>
      <c r="DN38" s="5">
        <f>IF(DN$2=MatrizdeEquipos!$J4,1,IF(DN$2&lt;MatrizdeEquipos!$J4,IF(MatrizdeEquipos!$J4&lt;DO$2,1,0),0))</f>
        <v>0</v>
      </c>
      <c r="DO38" s="5">
        <f>IF(DO$2=MatrizdeEquipos!$J4,1,IF(DO$2&lt;MatrizdeEquipos!$J4,IF(MatrizdeEquipos!$J4&lt;DP$2,1,0),0))</f>
        <v>0</v>
      </c>
      <c r="DP38" s="5">
        <f>IF(DP$2=MatrizdeEquipos!$J4,1,IF(DP$2&lt;MatrizdeEquipos!$J4,IF(MatrizdeEquipos!$J4&lt;DQ$2,1,0),0))</f>
        <v>0</v>
      </c>
      <c r="DQ38" s="5">
        <f>IF(DQ$2=MatrizdeEquipos!$J4,1,IF(DQ$2&lt;MatrizdeEquipos!$J4,IF(MatrizdeEquipos!$J4&lt;DR$2,1,0),0))</f>
        <v>0</v>
      </c>
      <c r="DR38" s="5">
        <f>IF(DR$2=MatrizdeEquipos!$J4,1,IF(DR$2&lt;MatrizdeEquipos!$J4,IF(MatrizdeEquipos!$J4&lt;DS$2,1,0),0))</f>
        <v>0</v>
      </c>
      <c r="DS38" s="5">
        <f>IF(DS$2=MatrizdeEquipos!$J4,1,IF(DS$2&lt;MatrizdeEquipos!$J4,IF(MatrizdeEquipos!$J4&lt;DT$2,1,0),0))</f>
        <v>0</v>
      </c>
      <c r="DT38" s="5">
        <f>IF(DT$2=MatrizdeEquipos!$J4,1,IF(DT$2&lt;MatrizdeEquipos!$J4,IF(MatrizdeEquipos!$J4&lt;DU$2,1,0),0))</f>
        <v>0</v>
      </c>
      <c r="DU38" s="5">
        <f>IF(DU$2=MatrizdeEquipos!$J4,1,IF(DU$2&lt;MatrizdeEquipos!$J4,IF(MatrizdeEquipos!$J4&lt;DV$2,1,0),0))</f>
        <v>0</v>
      </c>
      <c r="DV38" s="5">
        <f>IF(DV$2=MatrizdeEquipos!$J4,1,IF(DV$2&lt;MatrizdeEquipos!$J4,IF(MatrizdeEquipos!$J4&lt;DW$2,1,0),0))</f>
        <v>0</v>
      </c>
      <c r="DW38" s="5">
        <f>IF(DW$2=MatrizdeEquipos!$J4,1,IF(DW$2&lt;MatrizdeEquipos!$J4,IF(MatrizdeEquipos!$J4&lt;DX$2,1,0),0))</f>
        <v>0</v>
      </c>
      <c r="DX38" s="5">
        <f>IF(DX$2=MatrizdeEquipos!$J4,1,IF(DX$2&lt;MatrizdeEquipos!$J4,IF(MatrizdeEquipos!$J4&lt;DY$2,1,0),0))</f>
        <v>0</v>
      </c>
      <c r="DY38" s="5">
        <f>IF(DY$2=MatrizdeEquipos!$J4,1,IF(DY$2&lt;MatrizdeEquipos!$J4,IF(MatrizdeEquipos!$J4&lt;DZ$2,1,0),0))</f>
        <v>0</v>
      </c>
      <c r="DZ38" s="5">
        <f>IF(DZ$2=MatrizdeEquipos!$J4,1,IF(DZ$2&lt;MatrizdeEquipos!$J4,IF(MatrizdeEquipos!$J4&lt;EA$2,1,0),0))</f>
        <v>0</v>
      </c>
      <c r="EA38" s="5">
        <f>IF(EA$2=MatrizdeEquipos!$J4,1,IF(EA$2&lt;MatrizdeEquipos!$J4,IF(MatrizdeEquipos!$J4&lt;EB$2,1,0),0))</f>
        <v>0</v>
      </c>
      <c r="EB38" s="5">
        <f>IF(EB$2=MatrizdeEquipos!$J4,1,IF(EB$2&lt;MatrizdeEquipos!$J4,IF(MatrizdeEquipos!$J4&lt;EC$2,1,0),0))</f>
        <v>0</v>
      </c>
      <c r="EC38" s="5">
        <f>IF(EC$2=MatrizdeEquipos!$J4,1,IF(EC$2&lt;MatrizdeEquipos!$J4,IF(MatrizdeEquipos!$J4&lt;ED$2,1,0),0))</f>
        <v>0</v>
      </c>
      <c r="ED38" s="5">
        <f>IF(ED$2=MatrizdeEquipos!$J4,1,IF(ED$2&lt;MatrizdeEquipos!$J4,IF(MatrizdeEquipos!$J4&lt;EE$2,1,0),0))</f>
        <v>0</v>
      </c>
      <c r="EE38" s="5">
        <f>IF(EE$2=MatrizdeEquipos!$J4,1,IF(EE$2&lt;MatrizdeEquipos!$J4,IF(MatrizdeEquipos!$J4&lt;EF$2,1,0),0))</f>
        <v>0</v>
      </c>
      <c r="EF38" s="5">
        <f>IF(EF$2=MatrizdeEquipos!$J4,1,IF(EF$2&lt;MatrizdeEquipos!$J4,IF(MatrizdeEquipos!$J4&lt;EG$2,1,0),0))</f>
        <v>0</v>
      </c>
      <c r="EG38" s="5">
        <f>IF(EG$2=MatrizdeEquipos!$J4,1,IF(EG$2&lt;MatrizdeEquipos!$J4,IF(MatrizdeEquipos!$J4&lt;EH$2,1,0),0))</f>
        <v>0</v>
      </c>
      <c r="EH38" s="5">
        <f>IF(EH$2=MatrizdeEquipos!$J4,1,IF(EH$2&lt;MatrizdeEquipos!$J4,IF(MatrizdeEquipos!$J4&lt;EI$2,1,0),0))</f>
        <v>0</v>
      </c>
      <c r="EI38" s="5">
        <f>IF(EI$2=MatrizdeEquipos!$J4,1,IF(EI$2&lt;MatrizdeEquipos!$J4,IF(MatrizdeEquipos!$J4&lt;EJ$2,1,0),0))</f>
        <v>1</v>
      </c>
      <c r="EJ38" s="5">
        <f>IF(EJ$2=MatrizdeEquipos!$J4,1,IF(EJ$2&lt;MatrizdeEquipos!$J4,IF(MatrizdeEquipos!$J4&lt;EK$2,1,0),0))</f>
        <v>0</v>
      </c>
      <c r="EK38" s="5">
        <f>IF(EK$2=MatrizdeEquipos!$J4,1,IF(EK$2&lt;MatrizdeEquipos!$J4,IF(MatrizdeEquipos!$J4&lt;EL$2,1,0),0))</f>
        <v>0</v>
      </c>
      <c r="EL38" s="5">
        <f>IF(EL$2=MatrizdeEquipos!$J4,1,IF(EL$2&lt;MatrizdeEquipos!$J4,IF(MatrizdeEquipos!$J4&lt;EM$2,1,0),0))</f>
        <v>0</v>
      </c>
      <c r="EM38" s="5">
        <f>IF(EM$2=MatrizdeEquipos!$J4,1,IF(EM$2&lt;MatrizdeEquipos!$J4,IF(MatrizdeEquipos!$J4&lt;EN$2,1,0),0))</f>
        <v>0</v>
      </c>
      <c r="EN38" s="5">
        <f>IF(EN$2=MatrizdeEquipos!$J4,1,IF(EN$2&lt;MatrizdeEquipos!$J4,IF(MatrizdeEquipos!$J4&lt;EO$2,1,0),0))</f>
        <v>0</v>
      </c>
      <c r="EO38" s="5">
        <f>IF(EO$2=MatrizdeEquipos!$J4,1,IF(EO$2&lt;MatrizdeEquipos!$J4,IF(MatrizdeEquipos!$J4&lt;EP$2,1,0),0))</f>
        <v>0</v>
      </c>
      <c r="EP38" s="5">
        <f>IF(EP$2=MatrizdeEquipos!$J4,1,IF(EP$2&lt;MatrizdeEquipos!$J4,IF(MatrizdeEquipos!$J4&lt;EQ$2,1,0),0))</f>
        <v>0</v>
      </c>
      <c r="EQ38" s="5">
        <f>IF(EQ$2=MatrizdeEquipos!$J4,1,IF(EQ$2&lt;MatrizdeEquipos!$J4,IF(MatrizdeEquipos!$J4&lt;ER$2,1,0),0))</f>
        <v>0</v>
      </c>
      <c r="ER38" s="5">
        <f>IF(ER$2=MatrizdeEquipos!$J4,1,IF(ER$2&lt;MatrizdeEquipos!$J4,IF(MatrizdeEquipos!$J4&lt;ES$2,1,0),0))</f>
        <v>0</v>
      </c>
      <c r="ES38" s="5">
        <f>IF(ES$2=MatrizdeEquipos!$J4,1,IF(ES$2&lt;MatrizdeEquipos!$J4,IF(MatrizdeEquipos!$J4&lt;ET$2,1,0),0))</f>
        <v>0</v>
      </c>
      <c r="ET38" s="5">
        <f>IF(ET$2=MatrizdeEquipos!$J4,1,IF(ET$2&lt;MatrizdeEquipos!$J4,IF(MatrizdeEquipos!$J4&lt;EU$2,1,0),0))</f>
        <v>0</v>
      </c>
      <c r="EU38" s="5">
        <f>IF(EU$2=MatrizdeEquipos!$J4,1,IF(EU$2&lt;MatrizdeEquipos!$J4,IF(MatrizdeEquipos!$J4&lt;EV$2,1,0),0))</f>
        <v>0</v>
      </c>
      <c r="EV38" s="5">
        <f>IF(EV$2=MatrizdeEquipos!$J4,1,IF(EV$2&lt;MatrizdeEquipos!$J4,IF(MatrizdeEquipos!$J4&lt;EW$2,1,0),0))</f>
        <v>0</v>
      </c>
      <c r="EW38" s="5">
        <f>IF(EW$2=MatrizdeEquipos!$J4,1,IF(EW$2&lt;MatrizdeEquipos!$J4,IF(MatrizdeEquipos!$J4&lt;EX$2,1,0),0))</f>
        <v>0</v>
      </c>
      <c r="EX38" s="5">
        <f>IF(EX$2=MatrizdeEquipos!$J4,1,IF(EX$2&lt;MatrizdeEquipos!$J4,IF(MatrizdeEquipos!$J4&lt;EY$2,1,0),0))</f>
        <v>0</v>
      </c>
      <c r="EY38" s="5">
        <f>IF(EY$2=MatrizdeEquipos!$J4,1,IF(EY$2&lt;MatrizdeEquipos!$J4,IF(MatrizdeEquipos!$J4&lt;EZ$2,1,0),0))</f>
        <v>0</v>
      </c>
      <c r="EZ38" s="5">
        <f>IF(EZ$2=MatrizdeEquipos!$J4,1,IF(EZ$2&lt;MatrizdeEquipos!$J4,IF(MatrizdeEquipos!$J4&lt;FA$2,1,0),0))</f>
        <v>0</v>
      </c>
      <c r="FA38" s="5">
        <f>IF(FA$2=MatrizdeEquipos!$J4,1,IF(FA$2&lt;MatrizdeEquipos!$J4,IF(MatrizdeEquipos!$J4&lt;FB$2,1,0),0))</f>
        <v>0</v>
      </c>
      <c r="FB38" s="5">
        <f>IF(FB$2=MatrizdeEquipos!$J4,1,IF(FB$2&lt;MatrizdeEquipos!$J4,IF(MatrizdeEquipos!$J4&lt;FC$2,1,0),0))</f>
        <v>0</v>
      </c>
      <c r="FC38" s="5">
        <f>IF(FC$2=MatrizdeEquipos!$J4,1,IF(FC$2&lt;MatrizdeEquipos!$J4,IF(MatrizdeEquipos!$J4&lt;FD$2,1,0),0))</f>
        <v>0</v>
      </c>
      <c r="FD38" s="5">
        <f>IF(FD$2=MatrizdeEquipos!$J4,1,IF(FD$2&lt;MatrizdeEquipos!$J4,IF(MatrizdeEquipos!$J4&lt;FE$2,1,0),0))</f>
        <v>0</v>
      </c>
      <c r="FE38" s="5">
        <f>IF(FE$2=MatrizdeEquipos!$J4,1,IF(FE$2&lt;MatrizdeEquipos!$J4,IF(MatrizdeEquipos!$J4&lt;FF$2,1,0),0))</f>
        <v>0</v>
      </c>
      <c r="FF38" s="5">
        <f>IF(FF$2=MatrizdeEquipos!$J4,1,IF(FF$2&lt;MatrizdeEquipos!$J4,IF(MatrizdeEquipos!$J4&lt;FG$2,1,0),0))</f>
        <v>0</v>
      </c>
      <c r="FG38" s="5">
        <f>IF(FG$2=MatrizdeEquipos!$J4,1,IF(FG$2&lt;MatrizdeEquipos!$J4,IF(MatrizdeEquipos!$J4&lt;FH$2,1,0),0))</f>
        <v>0</v>
      </c>
      <c r="FH38" s="5">
        <f>IF(FH$2=MatrizdeEquipos!$J4,1,IF(FH$2&lt;MatrizdeEquipos!$J4,IF(MatrizdeEquipos!$J4&lt;FI$2,1,0),0))</f>
        <v>0</v>
      </c>
      <c r="FI38" s="5">
        <f>IF(FI$2=MatrizdeEquipos!$J4,1,IF(FI$2&lt;MatrizdeEquipos!$J4,IF(MatrizdeEquipos!$J4&lt;FJ$2,1,0),0))</f>
        <v>0</v>
      </c>
      <c r="FJ38" s="5">
        <f>IF(FJ$2=MatrizdeEquipos!$J4,1,IF(FJ$2&lt;MatrizdeEquipos!$J4,IF(MatrizdeEquipos!$J4&lt;FK$2,1,0),0))</f>
        <v>0</v>
      </c>
      <c r="FK38" s="5">
        <f>IF(FK$2=MatrizdeEquipos!$J4,1,IF(FK$2&lt;MatrizdeEquipos!$J4,IF(MatrizdeEquipos!$J4&lt;FL$2,1,0),0))</f>
        <v>0</v>
      </c>
      <c r="FL38" s="5">
        <f>IF(FL$2=MatrizdeEquipos!$J4,1,IF(FL$2&lt;MatrizdeEquipos!$J4,IF(MatrizdeEquipos!$J4&lt;FM$2,1,0),0))</f>
        <v>0</v>
      </c>
      <c r="FM38" s="5">
        <f>IF(FM$2=MatrizdeEquipos!$J4,1,IF(FM$2&lt;MatrizdeEquipos!$J4,IF(MatrizdeEquipos!$J4&lt;FN$2,1,0),0))</f>
        <v>0</v>
      </c>
      <c r="FN38" s="5">
        <f>IF(FN$2=MatrizdeEquipos!$J4,1,IF(FN$2&lt;MatrizdeEquipos!$J4,IF(MatrizdeEquipos!$J4&lt;FO$2,1,0),0))</f>
        <v>0</v>
      </c>
      <c r="FO38" s="5">
        <f>IF(FO$2=MatrizdeEquipos!$J4,1,IF(FO$2&lt;MatrizdeEquipos!$J4,IF(MatrizdeEquipos!$J4&lt;FP$2,1,0),0))</f>
        <v>0</v>
      </c>
      <c r="FP38" s="5">
        <f>IF(FP$2=MatrizdeEquipos!$J4,1,IF(FP$2&lt;MatrizdeEquipos!$J4,IF(MatrizdeEquipos!$J4&lt;FQ$2,1,0),0))</f>
        <v>0</v>
      </c>
      <c r="FQ38" s="5">
        <f>IF(FQ$2=MatrizdeEquipos!$J4,1,IF(FQ$2&lt;MatrizdeEquipos!$J4,IF(MatrizdeEquipos!$J4&lt;FR$2,1,0),0))</f>
        <v>0</v>
      </c>
      <c r="FR38" s="5">
        <f>IF(FR$2=MatrizdeEquipos!$J4,1,IF(FR$2&lt;MatrizdeEquipos!$J4,IF(MatrizdeEquipos!$J4&lt;FS$2,1,0),0))</f>
        <v>0</v>
      </c>
      <c r="FS38" s="5">
        <f>IF(FS$2=MatrizdeEquipos!$J4,1,IF(FS$2&lt;MatrizdeEquipos!$J4,IF(MatrizdeEquipos!$J4&lt;FT$2,1,0),0))</f>
        <v>0</v>
      </c>
      <c r="FT38" s="5">
        <f>IF(FT$2=MatrizdeEquipos!$J4,1,IF(FT$2&lt;MatrizdeEquipos!$J4,IF(MatrizdeEquipos!$J4&lt;FU$2,1,0),0))</f>
        <v>0</v>
      </c>
      <c r="FU38" s="5">
        <f>IF(FU$2=MatrizdeEquipos!$J4,1,IF(FU$2&lt;MatrizdeEquipos!$J4,IF(MatrizdeEquipos!$J4&lt;FV$2,1,0),0))</f>
        <v>1</v>
      </c>
      <c r="FV38" s="5">
        <f>IF(FV$2=MatrizdeEquipos!$J4,1,IF(FV$2&lt;MatrizdeEquipos!$J4,IF(MatrizdeEquipos!$J4&lt;FW$2,1,0),0))</f>
        <v>0</v>
      </c>
      <c r="FW38" s="5">
        <f>IF(FW$2=MatrizdeEquipos!$J4,1,IF(FW$2&lt;MatrizdeEquipos!$J4,IF(MatrizdeEquipos!$J4&lt;FX$2,1,0),0))</f>
        <v>0</v>
      </c>
      <c r="FX38" s="5">
        <f>IF(FX$2=MatrizdeEquipos!$J4,1,IF(FX$2&lt;MatrizdeEquipos!$J4,IF(MatrizdeEquipos!$J4&lt;FY$2,1,0),0))</f>
        <v>0</v>
      </c>
      <c r="FY38" s="5">
        <f>IF(FY$2=MatrizdeEquipos!$J4,1,IF(FY$2&lt;MatrizdeEquipos!$J4,IF(MatrizdeEquipos!$J4&lt;FZ$2,1,0),0))</f>
        <v>0</v>
      </c>
      <c r="FZ38" s="5">
        <f>IF(FZ$2=MatrizdeEquipos!$J4,1,IF(FZ$2&lt;MatrizdeEquipos!$J4,IF(MatrizdeEquipos!$J4&lt;GA$2,1,0),0))</f>
        <v>0</v>
      </c>
      <c r="GA38" s="5">
        <f>IF(GA$2=MatrizdeEquipos!$J4,1,IF(GA$2&lt;MatrizdeEquipos!$J4,IF(MatrizdeEquipos!$J4&lt;GB$2,1,0),0))</f>
        <v>0</v>
      </c>
      <c r="GB38" s="5">
        <f>IF(GB$2=MatrizdeEquipos!$J4,1,IF(GB$2&lt;MatrizdeEquipos!$J4,IF(MatrizdeEquipos!$J4&lt;GC$2,1,0),0))</f>
        <v>0</v>
      </c>
      <c r="GC38" s="5">
        <f>IF(GC$2=MatrizdeEquipos!$J4,1,IF(GC$2&lt;MatrizdeEquipos!$J4,IF(MatrizdeEquipos!$J4&lt;GD$2,1,0),0))</f>
        <v>0</v>
      </c>
      <c r="GD38" s="5">
        <f>IF(GD$2=MatrizdeEquipos!$J4,1,IF(GD$2&lt;MatrizdeEquipos!$J4,IF(MatrizdeEquipos!$J4&lt;GE$2,1,0),0))</f>
        <v>0</v>
      </c>
      <c r="GE38" s="5">
        <f>IF(GE$2=MatrizdeEquipos!$J4,1,IF(GE$2&lt;MatrizdeEquipos!$J4,IF(MatrizdeEquipos!$J4&lt;GF$2,1,0),0))</f>
        <v>0</v>
      </c>
      <c r="GF38" s="5">
        <f>IF(GF$2=MatrizdeEquipos!$J4,1,IF(GF$2&lt;MatrizdeEquipos!$J4,IF(MatrizdeEquipos!$J4&lt;GG$2,1,0),0))</f>
        <v>0</v>
      </c>
      <c r="GG38" s="5">
        <f>IF(GG$2=MatrizdeEquipos!$J4,1,IF(GG$2&lt;MatrizdeEquipos!$J4,IF(MatrizdeEquipos!$J4&lt;GH$2,1,0),0))</f>
        <v>0</v>
      </c>
      <c r="GH38" s="5">
        <f>IF(GH$2=MatrizdeEquipos!$J4,1,IF(GH$2&lt;MatrizdeEquipos!$J4,IF(MatrizdeEquipos!$J4&lt;GI$2,1,0),0))</f>
        <v>0</v>
      </c>
      <c r="GI38" s="5">
        <f>IF(GI$2=MatrizdeEquipos!$J4,1,IF(GI$2&lt;MatrizdeEquipos!$J4,IF(MatrizdeEquipos!$J4&lt;GJ$2,1,0),0))</f>
        <v>0</v>
      </c>
      <c r="GJ38" s="5">
        <f>IF(GJ$2=MatrizdeEquipos!$J4,1,IF(GJ$2&lt;MatrizdeEquipos!$J4,IF(MatrizdeEquipos!$J4&lt;GK$2,1,0),0))</f>
        <v>0</v>
      </c>
      <c r="GK38" s="5">
        <f>IF(GK$2=MatrizdeEquipos!$J4,1,IF(GK$2&lt;MatrizdeEquipos!$J4,IF(MatrizdeEquipos!$J4&lt;GL$2,1,0),0))</f>
        <v>0</v>
      </c>
      <c r="GL38" s="5">
        <f>IF(GL$2=MatrizdeEquipos!$J4,1,IF(GL$2&lt;MatrizdeEquipos!$J4,IF(MatrizdeEquipos!$J4&lt;GM$2,1,0),0))</f>
        <v>0</v>
      </c>
      <c r="GM38" s="5">
        <f>IF(GM$2=MatrizdeEquipos!$J4,1,IF(GM$2&lt;MatrizdeEquipos!$J4,IF(MatrizdeEquipos!$J4&lt;GN$2,1,0),0))</f>
        <v>0</v>
      </c>
      <c r="GN38" s="5">
        <f>IF(GN$2=MatrizdeEquipos!$J4,1,IF(GN$2&lt;MatrizdeEquipos!$J4,IF(MatrizdeEquipos!$J4&lt;GO$2,1,0),0))</f>
        <v>0</v>
      </c>
      <c r="GO38" s="5">
        <f>IF(GO$2=MatrizdeEquipos!$J4,1,IF(GO$2&lt;MatrizdeEquipos!$J4,IF(MatrizdeEquipos!$J4&lt;GP$2,1,0),0))</f>
        <v>0</v>
      </c>
      <c r="GP38" s="5">
        <f>IF(GP$2=MatrizdeEquipos!$J4,1,IF(GP$2&lt;MatrizdeEquipos!$J4,IF(MatrizdeEquipos!$J4&lt;GQ$2,1,0),0))</f>
        <v>0</v>
      </c>
      <c r="GQ38" s="5">
        <f>IF(GQ$2=MatrizdeEquipos!$J4,1,IF(GQ$2&lt;MatrizdeEquipos!$J4,IF(MatrizdeEquipos!$J4&lt;GR$2,1,0),0))</f>
        <v>0</v>
      </c>
      <c r="GR38" s="5">
        <f>IF(GR$2=MatrizdeEquipos!$J4,1,IF(GR$2&lt;MatrizdeEquipos!$J4,IF(MatrizdeEquipos!$J4&lt;GS$2,1,0),0))</f>
        <v>0</v>
      </c>
      <c r="GS38" s="5">
        <f>IF(GS$2=MatrizdeEquipos!$J4,1,IF(GS$2&lt;MatrizdeEquipos!$J4,IF(MatrizdeEquipos!$J4&lt;GT$2,1,0),0))</f>
        <v>0</v>
      </c>
      <c r="GT38" s="5">
        <f>IF(GT$2=MatrizdeEquipos!$J4,1,IF(GT$2&lt;MatrizdeEquipos!$J4,IF(MatrizdeEquipos!$J4&lt;GU$2,1,0),0))</f>
        <v>0</v>
      </c>
      <c r="GU38" s="5">
        <f>IF(GU$2=MatrizdeEquipos!$J4,1,IF(GU$2&lt;MatrizdeEquipos!$J4,IF(MatrizdeEquipos!$J4&lt;GV$2,1,0),0))</f>
        <v>0</v>
      </c>
      <c r="GV38" s="5">
        <f>IF(GV$2=MatrizdeEquipos!$J4,1,IF(GV$2&lt;MatrizdeEquipos!$J4,IF(MatrizdeEquipos!$J4&lt;GW$2,1,0),0))</f>
        <v>0</v>
      </c>
      <c r="GW38" s="5">
        <f>IF(GW$2=MatrizdeEquipos!$J4,1,IF(GW$2&lt;MatrizdeEquipos!$J4,IF(MatrizdeEquipos!$J4&lt;GX$2,1,0),0))</f>
        <v>0</v>
      </c>
      <c r="GX38" s="5">
        <f>IF(GX$2=MatrizdeEquipos!$J4,1,IF(GX$2&lt;MatrizdeEquipos!$J4,IF(MatrizdeEquipos!$J4&lt;GY$2,1,0),0))</f>
        <v>0</v>
      </c>
      <c r="GY38" s="5">
        <f>IF(GY$2=MatrizdeEquipos!$J4,1,IF(GY$2&lt;MatrizdeEquipos!$J4,IF(MatrizdeEquipos!$J4&lt;GZ$2,1,0),0))</f>
        <v>0</v>
      </c>
      <c r="GZ38" s="5">
        <f>IF(GZ$2=MatrizdeEquipos!$J4,1,IF(GZ$2&lt;MatrizdeEquipos!$J4,IF(MatrizdeEquipos!$J4&lt;HA$2,1,0),0))</f>
        <v>0</v>
      </c>
      <c r="HA38" s="5">
        <f>IF(HA$2=MatrizdeEquipos!$J4,1,IF(HA$2&lt;MatrizdeEquipos!$J4,IF(MatrizdeEquipos!$J4&lt;HB$2,1,0),0))</f>
        <v>0</v>
      </c>
      <c r="HB38" s="5">
        <f>IF(HB$2=MatrizdeEquipos!$J4,1,IF(HB$2&lt;MatrizdeEquipos!$J4,IF(MatrizdeEquipos!$J4&lt;HC$2,1,0),0))</f>
        <v>0</v>
      </c>
      <c r="HC38" s="5">
        <f>IF(HC$2=MatrizdeEquipos!$J4,1,IF(HC$2&lt;MatrizdeEquipos!$J4,IF(MatrizdeEquipos!$J4&lt;HD$2,1,0),0))</f>
        <v>0</v>
      </c>
      <c r="HD38" s="5">
        <f>IF(HD$2=MatrizdeEquipos!$J4,1,IF(HD$2&lt;MatrizdeEquipos!$J4,IF(MatrizdeEquipos!$J4&lt;HE$2,1,0),0))</f>
        <v>0</v>
      </c>
      <c r="HE38" s="5">
        <f>IF(HE$2=MatrizdeEquipos!$J4,1,IF(HE$2&lt;MatrizdeEquipos!$J4,IF(MatrizdeEquipos!$J4&lt;HF$2,1,0),0))</f>
        <v>0</v>
      </c>
      <c r="HF38" s="5">
        <f>IF(HF$2=MatrizdeEquipos!$J4,1,IF(HF$2&lt;MatrizdeEquipos!$J4,IF(MatrizdeEquipos!$J4&lt;HG$2,1,0),0))</f>
        <v>0</v>
      </c>
      <c r="HG38" s="5">
        <f>IF(HG$2=MatrizdeEquipos!$J4,1,IF(HG$2&lt;MatrizdeEquipos!$J4,IF(MatrizdeEquipos!$J4&lt;HH$2,1,0),0))</f>
        <v>1</v>
      </c>
      <c r="HH38" s="5">
        <f>IF(HH$2=MatrizdeEquipos!$J4,1,IF(HH$2&lt;MatrizdeEquipos!$J4,IF(MatrizdeEquipos!$J4&lt;HI$2,1,0),0))</f>
        <v>0</v>
      </c>
      <c r="HI38" s="5">
        <f>IF(HI$2=MatrizdeEquipos!$J4,1,IF(HI$2&lt;MatrizdeEquipos!$J4,IF(MatrizdeEquipos!$J4&lt;HJ$2,1,0),0))</f>
        <v>0</v>
      </c>
      <c r="HJ38" s="5">
        <f>IF(HJ$2=MatrizdeEquipos!$J4,1,IF(HJ$2&lt;MatrizdeEquipos!$J4,IF(MatrizdeEquipos!$J4&lt;HK$2,1,0),0))</f>
        <v>0</v>
      </c>
      <c r="HK38" s="5">
        <f>IF(HK$2=MatrizdeEquipos!$J4,1,IF(HK$2&lt;MatrizdeEquipos!$J4,IF(MatrizdeEquipos!$J4&lt;HL$2,1,0),0))</f>
        <v>0</v>
      </c>
      <c r="HL38" s="5">
        <f>IF(HL$2=MatrizdeEquipos!$J4,1,IF(HL$2&lt;MatrizdeEquipos!$J4,IF(MatrizdeEquipos!$J4&lt;HM$2,1,0),0))</f>
        <v>0</v>
      </c>
      <c r="HM38" s="5">
        <f>IF(HM$2=MatrizdeEquipos!$J4,1,IF(HM$2&lt;MatrizdeEquipos!$J4,IF(MatrizdeEquipos!$J4&lt;HN$2,1,0),0))</f>
        <v>0</v>
      </c>
      <c r="HN38" s="5">
        <f>IF(HN$2=MatrizdeEquipos!$J4,1,IF(HN$2&lt;MatrizdeEquipos!$J4,IF(MatrizdeEquipos!$J4&lt;HO$2,1,0),0))</f>
        <v>0</v>
      </c>
      <c r="HO38" s="5">
        <f>IF(HO$2=MatrizdeEquipos!$J4,1,IF(HO$2&lt;MatrizdeEquipos!$J4,IF(MatrizdeEquipos!$J4&lt;HP$2,1,0),0))</f>
        <v>0</v>
      </c>
      <c r="HP38" s="5">
        <f>IF(HP$2=MatrizdeEquipos!$J4,1,IF(HP$2&lt;MatrizdeEquipos!$J4,IF(MatrizdeEquipos!$J4&lt;HQ$2,1,0),0))</f>
        <v>0</v>
      </c>
      <c r="HQ38" s="5">
        <f>IF(HQ$2=MatrizdeEquipos!$J4,1,IF(HQ$2&lt;MatrizdeEquipos!$J4,IF(MatrizdeEquipos!$J4&lt;HR$2,1,0),0))</f>
        <v>0</v>
      </c>
      <c r="HR38" s="5">
        <f>IF(HR$2=MatrizdeEquipos!$J4,1,IF(HR$2&lt;MatrizdeEquipos!$J4,IF(MatrizdeEquipos!$J4&lt;HS$2,1,0),0))</f>
        <v>0</v>
      </c>
      <c r="HS38" s="5">
        <f>IF(HS$2=MatrizdeEquipos!$J4,1,IF(HS$2&lt;MatrizdeEquipos!$J4,IF(MatrizdeEquipos!$J4&lt;HT$2,1,0),0))</f>
        <v>0</v>
      </c>
      <c r="HT38" s="5">
        <f>IF(HT$2=MatrizdeEquipos!$J4,1,IF(HT$2&lt;MatrizdeEquipos!$J4,IF(MatrizdeEquipos!$J4&lt;HU$2,1,0),0))</f>
        <v>0</v>
      </c>
      <c r="HU38" s="5">
        <f>IF(HU$2=MatrizdeEquipos!$J4,1,IF(HU$2&lt;MatrizdeEquipos!$J4,IF(MatrizdeEquipos!$J4&lt;HV$2,1,0),0))</f>
        <v>0</v>
      </c>
      <c r="HV38" s="5">
        <f>IF(HV$2=MatrizdeEquipos!$J4,1,IF(HV$2&lt;MatrizdeEquipos!$J4,IF(MatrizdeEquipos!$J4&lt;HW$2,1,0),0))</f>
        <v>0</v>
      </c>
      <c r="HW38" s="5">
        <f>IF(HW$2=MatrizdeEquipos!$J4,1,IF(HW$2&lt;MatrizdeEquipos!$J4,IF(MatrizdeEquipos!$J4&lt;HX$2,1,0),0))</f>
        <v>0</v>
      </c>
      <c r="HX38" s="5">
        <f>IF(HX$2=MatrizdeEquipos!$J4,1,IF(HX$2&lt;MatrizdeEquipos!$J4,IF(MatrizdeEquipos!$J4&lt;HY$2,1,0),0))</f>
        <v>0</v>
      </c>
      <c r="HY38" s="5">
        <f>IF(HY$2=MatrizdeEquipos!$J4,1,IF(HY$2&lt;MatrizdeEquipos!$J4,IF(MatrizdeEquipos!$J4&lt;HZ$2,1,0),0))</f>
        <v>0</v>
      </c>
      <c r="HZ38" s="5">
        <f>IF(HZ$2=MatrizdeEquipos!$J4,1,IF(HZ$2&lt;MatrizdeEquipos!$J4,IF(MatrizdeEquipos!$J4&lt;IA$2,1,0),0))</f>
        <v>0</v>
      </c>
      <c r="IA38" s="5">
        <f>IF(IA$2=MatrizdeEquipos!$J4,1,IF(IA$2&lt;MatrizdeEquipos!$J4,IF(MatrizdeEquipos!$J4&lt;IB$2,1,0),0))</f>
        <v>0</v>
      </c>
      <c r="IB38" s="5">
        <f>IF(IB$2=MatrizdeEquipos!$J4,1,IF(IB$2&lt;MatrizdeEquipos!$J4,IF(MatrizdeEquipos!$J4&lt;IC$2,1,0),0))</f>
        <v>0</v>
      </c>
      <c r="IC38" s="5">
        <f>IF(IC$2=MatrizdeEquipos!$J4,1,IF(IC$2&lt;MatrizdeEquipos!$J4,IF(MatrizdeEquipos!$J4&lt;ID$2,1,0),0))</f>
        <v>0</v>
      </c>
      <c r="ID38" s="5">
        <f>IF(ID$2=MatrizdeEquipos!$J4,1,IF(ID$2&lt;MatrizdeEquipos!$J4,IF(MatrizdeEquipos!$J4&lt;IE$2,1,0),0))</f>
        <v>0</v>
      </c>
      <c r="IE38" s="5">
        <f>IF(IE$2=MatrizdeEquipos!$J4,1,IF(IE$2&lt;MatrizdeEquipos!$J4,IF(MatrizdeEquipos!$J4&lt;IF$2,1,0),0))</f>
        <v>0</v>
      </c>
      <c r="IF38" s="5">
        <f>IF(IF$2=MatrizdeEquipos!$J4,1,IF(IF$2&lt;MatrizdeEquipos!$J4,IF(MatrizdeEquipos!$J4&lt;IG$2,1,0),0))</f>
        <v>0</v>
      </c>
      <c r="IG38" s="5">
        <f>IF(IG$2=MatrizdeEquipos!$J4,1,IF(IG$2&lt;MatrizdeEquipos!$J4,IF(MatrizdeEquipos!$J4&lt;IH$2,1,0),0))</f>
        <v>0</v>
      </c>
      <c r="IH38" s="5">
        <f>IF(IH$2=MatrizdeEquipos!$J4,1,IF(IH$2&lt;MatrizdeEquipos!$J4,IF(MatrizdeEquipos!$J4&lt;II$2,1,0),0))</f>
        <v>0</v>
      </c>
      <c r="II38" s="5">
        <f>IF(II$2=MatrizdeEquipos!$J4,1,IF(II$2&lt;MatrizdeEquipos!$J4,IF(MatrizdeEquipos!$J4&lt;IJ$2,1,0),0))</f>
        <v>0</v>
      </c>
      <c r="IJ38" s="5">
        <f>IF(IJ$2=MatrizdeEquipos!$J4,1,IF(IJ$2&lt;MatrizdeEquipos!$J4,IF(MatrizdeEquipos!$J4&lt;IK$2,1,0),0))</f>
        <v>0</v>
      </c>
      <c r="IK38" s="5">
        <f>IF(IK$2=MatrizdeEquipos!$J4,1,IF(IK$2&lt;MatrizdeEquipos!$J4,IF(MatrizdeEquipos!$J4&lt;IL$2,1,0),0))</f>
        <v>0</v>
      </c>
      <c r="IL38" s="5">
        <f>IF(IL$2=MatrizdeEquipos!$J4,1,IF(IL$2&lt;MatrizdeEquipos!$J4,IF(MatrizdeEquipos!$J4&lt;IM$2,1,0),0))</f>
        <v>0</v>
      </c>
      <c r="IM38" s="5">
        <f>IF(IM$2=MatrizdeEquipos!$J4,1,IF(IM$2&lt;MatrizdeEquipos!$J4,IF(MatrizdeEquipos!$J4&lt;IN$2,1,0),0))</f>
        <v>0</v>
      </c>
      <c r="IN38" s="5">
        <f>IF(IN$2=MatrizdeEquipos!$J4,1,IF(IN$2&lt;MatrizdeEquipos!$J4,IF(MatrizdeEquipos!$J4&lt;IO$2,1,0),0))</f>
        <v>0</v>
      </c>
      <c r="IO38" s="5">
        <f>IF(IO$2=MatrizdeEquipos!$J4,1,IF(IO$2&lt;MatrizdeEquipos!$J4,IF(MatrizdeEquipos!$J4&lt;IP$2,1,0),0))</f>
        <v>0</v>
      </c>
      <c r="IP38" s="5">
        <f>IF(IP$2=MatrizdeEquipos!$J4,1,IF(IP$2&lt;MatrizdeEquipos!$J4,IF(MatrizdeEquipos!$J4&lt;IQ$2,1,0),0))</f>
        <v>0</v>
      </c>
      <c r="IQ38" s="5">
        <f>IF(IQ$2=MatrizdeEquipos!$J4,1,IF(IQ$2&lt;MatrizdeEquipos!$J4,IF(MatrizdeEquipos!$J4&lt;IR$2,1,0),0))</f>
        <v>0</v>
      </c>
      <c r="IR38" s="5">
        <f>IF(IR$2=MatrizdeEquipos!$J4,1,IF(IR$2&lt;MatrizdeEquipos!$J4,IF(MatrizdeEquipos!$J4&lt;IS$2,1,0),0))</f>
        <v>0</v>
      </c>
      <c r="IS38" s="5">
        <f>IF(IS$2=MatrizdeEquipos!$J4,1,IF(IS$2&lt;MatrizdeEquipos!$J4,IF(MatrizdeEquipos!$J4&lt;IT$2,1,0),0))</f>
        <v>1</v>
      </c>
      <c r="IT38" s="5">
        <f>IF(IT$2=MatrizdeEquipos!$J4,1,IF(IT$2&lt;MatrizdeEquipos!$J4,IF(MatrizdeEquipos!$J4&lt;IU$2,1,0),0))</f>
        <v>0</v>
      </c>
      <c r="IU38" s="5">
        <f>IF(IU$2=MatrizdeEquipos!$J4,1,IF(IU$2&lt;MatrizdeEquipos!$J4,IF(MatrizdeEquipos!$J4&lt;IV$2,1,0),0))</f>
        <v>0</v>
      </c>
      <c r="IV38" s="5">
        <f>IF(IV$2=MatrizdeEquipos!$J4,1,IF(IV$2&lt;MatrizdeEquipos!$J4,IF(MatrizdeEquipos!$J4&lt;IW$2,1,0),0))</f>
        <v>0</v>
      </c>
      <c r="IW38" s="5">
        <f>IF(IW$2=MatrizdeEquipos!$J4,1,IF(IW$2&lt;MatrizdeEquipos!$J4,IF(MatrizdeEquipos!$J4&lt;IX$2,1,0),0))</f>
        <v>0</v>
      </c>
      <c r="IX38" s="5">
        <f>IF(IX$2=MatrizdeEquipos!$J4,1,IF(IX$2&lt;MatrizdeEquipos!$J4,IF(MatrizdeEquipos!$J4&lt;IY$2,1,0),0))</f>
        <v>0</v>
      </c>
      <c r="IY38" s="5">
        <f>IF(IY$2=MatrizdeEquipos!$J4,1,IF(IY$2&lt;MatrizdeEquipos!$J4,IF(MatrizdeEquipos!$J4&lt;IZ$2,1,0),0))</f>
        <v>0</v>
      </c>
      <c r="IZ38" s="5">
        <f>IF(IZ$2=MatrizdeEquipos!$J4,1,IF(IZ$2&lt;MatrizdeEquipos!$J4,IF(MatrizdeEquipos!$J4&lt;JA$2,1,0),0))</f>
        <v>0</v>
      </c>
      <c r="JA38" s="5">
        <f>IF(JA$2=MatrizdeEquipos!$J4,1,IF(JA$2&lt;MatrizdeEquipos!$J4,IF(MatrizdeEquipos!$J4&lt;JB$2,1,0),0))</f>
        <v>0</v>
      </c>
      <c r="JB38" s="5">
        <f>IF(JB$2=MatrizdeEquipos!$J4,1,IF(JB$2&lt;MatrizdeEquipos!$J4,IF(MatrizdeEquipos!$J4&lt;JC$2,1,0),0))</f>
        <v>0</v>
      </c>
      <c r="JC38" s="5">
        <f>IF(JC$2=MatrizdeEquipos!$J4,1,IF(JC$2&lt;MatrizdeEquipos!$J4,IF(MatrizdeEquipos!$J4&lt;JD$2,1,0),0))</f>
        <v>0</v>
      </c>
      <c r="JD38" s="5">
        <f>IF(JD$2=MatrizdeEquipos!$J4,1,IF(JD$2&lt;MatrizdeEquipos!$J4,IF(MatrizdeEquipos!$J4&lt;JE$2,1,0),0))</f>
        <v>0</v>
      </c>
      <c r="JE38" s="5">
        <f>IF(JE$2=MatrizdeEquipos!$J4,1,IF(JE$2&lt;MatrizdeEquipos!$J4,IF(MatrizdeEquipos!$J4&lt;JF$2,1,0),0))</f>
        <v>0</v>
      </c>
      <c r="JF38" s="5">
        <f>IF(JF$2=MatrizdeEquipos!$J4,1,IF(JF$2&lt;MatrizdeEquipos!$J4,IF(MatrizdeEquipos!$J4&lt;JG$2,1,0),0))</f>
        <v>0</v>
      </c>
      <c r="JG38" s="5">
        <f>IF(JG$2=MatrizdeEquipos!$J4,1,IF(JG$2&lt;MatrizdeEquipos!$J4,IF(MatrizdeEquipos!$J4&lt;JH$2,1,0),0))</f>
        <v>0</v>
      </c>
      <c r="JH38" s="5">
        <f>IF(JH$2=MatrizdeEquipos!$J4,1,IF(JH$2&lt;MatrizdeEquipos!$J4,IF(MatrizdeEquipos!$J4&lt;JI$2,1,0),0))</f>
        <v>0</v>
      </c>
      <c r="JI38" s="5">
        <f>IF(JI$2=MatrizdeEquipos!$J4,1,IF(JI$2&lt;MatrizdeEquipos!$J4,IF(MatrizdeEquipos!$J4&lt;JJ$2,1,0),0))</f>
        <v>0</v>
      </c>
      <c r="JJ38" s="5">
        <f>IF(JJ$2=MatrizdeEquipos!$J4,1,IF(JJ$2&lt;MatrizdeEquipos!$J4,IF(MatrizdeEquipos!$J4&lt;JK$2,1,0),0))</f>
        <v>0</v>
      </c>
      <c r="JK38" s="5">
        <f>IF(JK$2=MatrizdeEquipos!$J4,1,IF(JK$2&lt;MatrizdeEquipos!$J4,IF(MatrizdeEquipos!$J4&lt;JL$2,1,0),0))</f>
        <v>0</v>
      </c>
      <c r="JL38" s="5">
        <f>IF(JL$2=MatrizdeEquipos!$J4,1,IF(JL$2&lt;MatrizdeEquipos!$J4,IF(MatrizdeEquipos!$J4&lt;JM$2,1,0),0))</f>
        <v>0</v>
      </c>
      <c r="JM38" s="5">
        <f>IF(JM$2=MatrizdeEquipos!$J4,1,IF(JM$2&lt;MatrizdeEquipos!$J4,IF(MatrizdeEquipos!$J4&lt;JN$2,1,0),0))</f>
        <v>0</v>
      </c>
      <c r="JN38" s="5">
        <f>IF(JN$2=MatrizdeEquipos!$J4,1,IF(JN$2&lt;MatrizdeEquipos!$J4,IF(MatrizdeEquipos!$J4&lt;JO$2,1,0),0))</f>
        <v>0</v>
      </c>
      <c r="JO38" s="5">
        <f>IF(JO$2=MatrizdeEquipos!$J4,1,IF(JO$2&lt;MatrizdeEquipos!$J4,IF(MatrizdeEquipos!$J4&lt;JP$2,1,0),0))</f>
        <v>0</v>
      </c>
      <c r="JP38" s="5">
        <f>IF(JP$2=MatrizdeEquipos!$J4,1,IF(JP$2&lt;MatrizdeEquipos!$J4,IF(MatrizdeEquipos!$J4&lt;JQ$2,1,0),0))</f>
        <v>0</v>
      </c>
      <c r="JQ38" s="5">
        <f>IF(JQ$2=MatrizdeEquipos!$J4,1,IF(JQ$2&lt;MatrizdeEquipos!$J4,IF(MatrizdeEquipos!$J4&lt;JR$2,1,0),0))</f>
        <v>0</v>
      </c>
      <c r="JR38" s="5">
        <f>IF(JR$2=MatrizdeEquipos!$J4,1,IF(JR$2&lt;MatrizdeEquipos!$J4,IF(MatrizdeEquipos!$J4&lt;JS$2,1,0),0))</f>
        <v>0</v>
      </c>
      <c r="JS38" s="5">
        <f>IF(JS$2=MatrizdeEquipos!$J4,1,IF(JS$2&lt;MatrizdeEquipos!$J4,IF(MatrizdeEquipos!$J4&lt;JT$2,1,0),0))</f>
        <v>0</v>
      </c>
      <c r="JT38" s="5">
        <f>IF(JT$2=MatrizdeEquipos!$J4,1,IF(JT$2&lt;MatrizdeEquipos!$J4,IF(MatrizdeEquipos!$J4&lt;JU$2,1,0),0))</f>
        <v>0</v>
      </c>
      <c r="JU38" s="5">
        <f>IF(JU$2=MatrizdeEquipos!$J4,1,IF(JU$2&lt;MatrizdeEquipos!$J4,IF(MatrizdeEquipos!$J4&lt;JV$2,1,0),0))</f>
        <v>0</v>
      </c>
      <c r="JV38" s="5">
        <f>IF(JV$2=MatrizdeEquipos!$J4,1,IF(JV$2&lt;MatrizdeEquipos!$J4,IF(MatrizdeEquipos!$J4&lt;JW$2,1,0),0))</f>
        <v>0</v>
      </c>
      <c r="JW38" s="5">
        <f>IF(JW$2=MatrizdeEquipos!$J4,1,IF(JW$2&lt;MatrizdeEquipos!$J4,IF(MatrizdeEquipos!$J4&lt;JX$2,1,0),0))</f>
        <v>0</v>
      </c>
      <c r="JX38" s="5">
        <f>IF(JX$2=MatrizdeEquipos!$J4,1,IF(JX$2&lt;MatrizdeEquipos!$J4,IF(MatrizdeEquipos!$J4&lt;JY$2,1,0),0))</f>
        <v>0</v>
      </c>
      <c r="JY38" s="5">
        <f>IF(JY$2=MatrizdeEquipos!$J4,1,IF(JY$2&lt;MatrizdeEquipos!$J4,IF(MatrizdeEquipos!$J4&lt;JZ$2,1,0),0))</f>
        <v>0</v>
      </c>
      <c r="JZ38" s="5">
        <f>IF(JZ$2=MatrizdeEquipos!$J4,1,IF(JZ$2&lt;MatrizdeEquipos!$J4,IF(MatrizdeEquipos!$J4&lt;KA$2,1,0),0))</f>
        <v>0</v>
      </c>
      <c r="KA38" s="5">
        <f>IF(KA$2=MatrizdeEquipos!$J4,1,IF(KA$2&lt;MatrizdeEquipos!$J4,IF(MatrizdeEquipos!$J4&lt;KB$2,1,0),0))</f>
        <v>0</v>
      </c>
      <c r="KB38" s="5">
        <f>IF(KB$2=MatrizdeEquipos!$J4,1,IF(KB$2&lt;MatrizdeEquipos!$J4,IF(MatrizdeEquipos!$J4&lt;KC$2,1,0),0))</f>
        <v>0</v>
      </c>
      <c r="KC38" s="5">
        <f>IF(KC$2=MatrizdeEquipos!$J4,1,IF(KC$2&lt;MatrizdeEquipos!$J4,IF(MatrizdeEquipos!$J4&lt;KD$2,1,0),0))</f>
        <v>0</v>
      </c>
      <c r="KD38" s="5">
        <f>IF(KD$2=MatrizdeEquipos!$J4,1,IF(KD$2&lt;MatrizdeEquipos!$J4,IF(MatrizdeEquipos!$J4&lt;KE$2,1,0),0))</f>
        <v>0</v>
      </c>
      <c r="KE38" s="5">
        <f>IF(KE$2=MatrizdeEquipos!$J4,1,IF(KE$2&lt;MatrizdeEquipos!$J4,IF(MatrizdeEquipos!$J4&lt;KF$2,1,0),0))</f>
        <v>1</v>
      </c>
      <c r="KF38" s="5">
        <f>IF(KF$2=MatrizdeEquipos!$J4,1,IF(KF$2&lt;MatrizdeEquipos!$J4,IF(MatrizdeEquipos!$J4&lt;KG$2,1,0),0))</f>
        <v>0</v>
      </c>
      <c r="KG38" s="5">
        <f>IF(KG$2=MatrizdeEquipos!$J4,1,IF(KG$2&lt;MatrizdeEquipos!$J4,IF(MatrizdeEquipos!$J4&lt;KH$2,1,0),0))</f>
        <v>0</v>
      </c>
      <c r="KH38" s="5">
        <f>IF(KH$2=MatrizdeEquipos!$J4,1,IF(KH$2&lt;MatrizdeEquipos!$J4,IF(MatrizdeEquipos!$J4&lt;KI$2,1,0),0))</f>
        <v>0</v>
      </c>
      <c r="KI38" s="5">
        <f>IF(KI$2=MatrizdeEquipos!$J4,1,IF(KI$2&lt;MatrizdeEquipos!$J4,IF(MatrizdeEquipos!$J4&lt;KJ$2,1,0),0))</f>
        <v>0</v>
      </c>
      <c r="KJ38" s="5">
        <f>IF(KJ$2=MatrizdeEquipos!$J4,1,IF(KJ$2&lt;MatrizdeEquipos!$J4,IF(MatrizdeEquipos!$J4&lt;KK$2,1,0),0))</f>
        <v>0</v>
      </c>
      <c r="KK38" s="5">
        <f>IF(KK$2=MatrizdeEquipos!$J4,1,IF(KK$2&lt;MatrizdeEquipos!$J4,IF(MatrizdeEquipos!$J4&lt;KL$2,1,0),0))</f>
        <v>0</v>
      </c>
      <c r="KL38" s="5">
        <f>IF(KL$2=MatrizdeEquipos!$J4,1,IF(KL$2&lt;MatrizdeEquipos!$J4,IF(MatrizdeEquipos!$J4&lt;KM$2,1,0),0))</f>
        <v>0</v>
      </c>
      <c r="KM38" s="5">
        <f>IF(KM$2=MatrizdeEquipos!$J4,1,IF(KM$2&lt;MatrizdeEquipos!$J4,IF(MatrizdeEquipos!$J4&lt;KN$2,1,0),0))</f>
        <v>0</v>
      </c>
      <c r="KN38" s="5">
        <f>IF(KN$2=MatrizdeEquipos!$J4,1,IF(KN$2&lt;MatrizdeEquipos!$J4,IF(MatrizdeEquipos!$J4&lt;KO$2,1,0),0))</f>
        <v>0</v>
      </c>
      <c r="KO38" s="5">
        <f>IF(KO$2=MatrizdeEquipos!$J4,1,IF(KO$2&lt;MatrizdeEquipos!$J4,IF(MatrizdeEquipos!$J4&lt;KP$2,1,0),0))</f>
        <v>0</v>
      </c>
      <c r="KP38" s="5">
        <f>IF(KP$2=MatrizdeEquipos!$J4,1,IF(KP$2&lt;MatrizdeEquipos!$J4,IF(MatrizdeEquipos!$J4&lt;KQ$2,1,0),0))</f>
        <v>0</v>
      </c>
      <c r="KQ38" s="5">
        <f>IF(KQ$2=MatrizdeEquipos!$J4,1,IF(KQ$2&lt;MatrizdeEquipos!$J4,IF(MatrizdeEquipos!$J4&lt;KR$2,1,0),0))</f>
        <v>0</v>
      </c>
      <c r="KR38" s="5">
        <f>IF(KR$2=MatrizdeEquipos!$J4,1,IF(KR$2&lt;MatrizdeEquipos!$J4,IF(MatrizdeEquipos!$J4&lt;KS$2,1,0),0))</f>
        <v>0</v>
      </c>
      <c r="KS38" s="5">
        <f>IF(KS$2=MatrizdeEquipos!$J4,1,IF(KS$2&lt;MatrizdeEquipos!$J4,IF(MatrizdeEquipos!$J4&lt;KT$2,1,0),0))</f>
        <v>0</v>
      </c>
      <c r="KT38" s="5">
        <f>IF(KT$2=MatrizdeEquipos!$J4,1,IF(KT$2&lt;MatrizdeEquipos!$J4,IF(MatrizdeEquipos!$J4&lt;KU$2,1,0),0))</f>
        <v>0</v>
      </c>
      <c r="KU38" s="5">
        <f>IF(KU$2=MatrizdeEquipos!$J4,1,IF(KU$2&lt;MatrizdeEquipos!$J4,IF(MatrizdeEquipos!$J4&lt;KV$2,1,0),0))</f>
        <v>0</v>
      </c>
      <c r="KV38" s="5">
        <f>IF(KV$2=MatrizdeEquipos!$J4,1,IF(KV$2&lt;MatrizdeEquipos!$J4,IF(MatrizdeEquipos!$J4&lt;KW$2,1,0),0))</f>
        <v>0</v>
      </c>
      <c r="KW38" s="5">
        <f>IF(KW$2=MatrizdeEquipos!$J4,1,IF(KW$2&lt;MatrizdeEquipos!$J4,IF(MatrizdeEquipos!$J4&lt;KX$2,1,0),0))</f>
        <v>0</v>
      </c>
      <c r="KX38" s="5">
        <f>IF(KX$2=MatrizdeEquipos!$J4,1,IF(KX$2&lt;MatrizdeEquipos!$J4,IF(MatrizdeEquipos!$J4&lt;KY$2,1,0),0))</f>
        <v>0</v>
      </c>
      <c r="KY38" s="5">
        <f>IF(KY$2=MatrizdeEquipos!$J4,1,IF(KY$2&lt;MatrizdeEquipos!$J4,IF(MatrizdeEquipos!$J4&lt;KZ$2,1,0),0))</f>
        <v>0</v>
      </c>
      <c r="KZ38" s="5">
        <f>IF(KZ$2=MatrizdeEquipos!$J4,1,IF(KZ$2&lt;MatrizdeEquipos!$J4,IF(MatrizdeEquipos!$J4&lt;LA$2,1,0),0))</f>
        <v>0</v>
      </c>
      <c r="LA38" s="5">
        <f>IF(LA$2=MatrizdeEquipos!$J4,1,IF(LA$2&lt;MatrizdeEquipos!$J4,IF(MatrizdeEquipos!$J4&lt;LB$2,1,0),0))</f>
        <v>0</v>
      </c>
      <c r="LB38" s="5">
        <f>IF(LB$2=MatrizdeEquipos!$J4,1,IF(LB$2&lt;MatrizdeEquipos!$J4,IF(MatrizdeEquipos!$J4&lt;LC$2,1,0),0))</f>
        <v>0</v>
      </c>
      <c r="LC38" s="5">
        <f>IF(LC$2=MatrizdeEquipos!$J4,1,IF(LC$2&lt;MatrizdeEquipos!$J4,IF(MatrizdeEquipos!$J4&lt;LD$2,1,0),0))</f>
        <v>0</v>
      </c>
      <c r="LD38" s="5">
        <f>IF(LD$2=MatrizdeEquipos!$J4,1,IF(LD$2&lt;MatrizdeEquipos!$J4,IF(MatrizdeEquipos!$J4&lt;LE$2,1,0),0))</f>
        <v>0</v>
      </c>
      <c r="LE38" s="5">
        <f>IF(LE$2=MatrizdeEquipos!$J4,1,IF(LE$2&lt;MatrizdeEquipos!$J4,IF(MatrizdeEquipos!$J4&lt;LF$2,1,0),0))</f>
        <v>0</v>
      </c>
      <c r="LF38" s="5">
        <f>IF(LF$2=MatrizdeEquipos!$J4,1,IF(LF$2&lt;MatrizdeEquipos!$J4,IF(MatrizdeEquipos!$J4&lt;LG$2,1,0),0))</f>
        <v>0</v>
      </c>
      <c r="LG38" s="5">
        <f>IF(LG$2=MatrizdeEquipos!$J4,1,IF(LG$2&lt;MatrizdeEquipos!$J4,IF(MatrizdeEquipos!$J4&lt;LH$2,1,0),0))</f>
        <v>0</v>
      </c>
      <c r="LH38" s="5">
        <f>IF(LH$2=MatrizdeEquipos!$J4,1,IF(LH$2&lt;MatrizdeEquipos!$J4,IF(MatrizdeEquipos!$J4&lt;LI$2,1,0),0))</f>
        <v>0</v>
      </c>
      <c r="LI38" s="5">
        <f>IF(LI$2=MatrizdeEquipos!$J4,1,IF(LI$2&lt;MatrizdeEquipos!$J4,IF(MatrizdeEquipos!$J4&lt;LJ$2,1,0),0))</f>
        <v>0</v>
      </c>
      <c r="LJ38" s="5">
        <f>IF(LJ$2=MatrizdeEquipos!$J4,1,IF(LJ$2&lt;MatrizdeEquipos!$J4,IF(MatrizdeEquipos!$J4&lt;LK$2,1,0),0))</f>
        <v>0</v>
      </c>
      <c r="LK38" s="5">
        <f>IF(LK$2=MatrizdeEquipos!$J4,1,IF(LK$2&lt;MatrizdeEquipos!$J4,IF(MatrizdeEquipos!$J4&lt;LL$2,1,0),0))</f>
        <v>0</v>
      </c>
      <c r="LL38" s="5">
        <f>IF(LL$2=MatrizdeEquipos!$J4,1,IF(LL$2&lt;MatrizdeEquipos!$J4,IF(MatrizdeEquipos!$J4&lt;LM$2,1,0),0))</f>
        <v>0</v>
      </c>
      <c r="LM38" s="5">
        <f>IF(LM$2=MatrizdeEquipos!$J4,1,IF(LM$2&lt;MatrizdeEquipos!$J4,IF(MatrizdeEquipos!$J4&lt;LN$2,1,0),0))</f>
        <v>0</v>
      </c>
      <c r="LN38" s="5">
        <f>IF(LN$2=MatrizdeEquipos!$J4,1,IF(LN$2&lt;MatrizdeEquipos!$J4,IF(MatrizdeEquipos!$J4&lt;LO$2,1,0),0))</f>
        <v>0</v>
      </c>
      <c r="LO38" s="5">
        <f>IF(LO$2=MatrizdeEquipos!$J4,1,IF(LO$2&lt;MatrizdeEquipos!$J4,IF(MatrizdeEquipos!$J4&lt;LP$2,1,0),0))</f>
        <v>0</v>
      </c>
      <c r="LP38" s="5">
        <f>IF(LP$2=MatrizdeEquipos!$J4,1,IF(LP$2&lt;MatrizdeEquipos!$J4,IF(MatrizdeEquipos!$J4&lt;LQ$2,1,0),0))</f>
        <v>0</v>
      </c>
      <c r="LQ38" s="5">
        <f>IF(LQ$2=MatrizdeEquipos!$J4,1,IF(LQ$2&lt;MatrizdeEquipos!$J4,IF(MatrizdeEquipos!$J4&lt;LR$2,1,0),0))</f>
        <v>1</v>
      </c>
      <c r="LR38" s="5">
        <f>IF(LR$2=MatrizdeEquipos!$J4,1,IF(LR$2&lt;MatrizdeEquipos!$J4,IF(MatrizdeEquipos!$J4&lt;LS$2,1,0),0))</f>
        <v>0</v>
      </c>
      <c r="LS38" s="5">
        <f>IF(LS$2=MatrizdeEquipos!$J4,1,IF(LS$2&lt;MatrizdeEquipos!$J4,IF(MatrizdeEquipos!$J4&lt;LT$2,1,0),0))</f>
        <v>0</v>
      </c>
      <c r="LT38" s="5">
        <f>IF(LT$2=MatrizdeEquipos!$J4,1,IF(LT$2&lt;MatrizdeEquipos!$J4,IF(MatrizdeEquipos!$J4&lt;LU$2,1,0),0))</f>
        <v>0</v>
      </c>
      <c r="LU38" s="5">
        <f>IF(LU$2=MatrizdeEquipos!$J4,1,IF(LU$2&lt;MatrizdeEquipos!$J4,IF(MatrizdeEquipos!$J4&lt;LV$2,1,0),0))</f>
        <v>0</v>
      </c>
      <c r="LV38" s="5">
        <f>IF(LV$2=MatrizdeEquipos!$J4,1,IF(LV$2&lt;MatrizdeEquipos!$J4,IF(MatrizdeEquipos!$J4&lt;LW$2,1,0),0))</f>
        <v>0</v>
      </c>
      <c r="LW38" s="5">
        <f>IF(LW$2=MatrizdeEquipos!$J4,1,IF(LW$2&lt;MatrizdeEquipos!$J4,IF(MatrizdeEquipos!$J4&lt;LX$2,1,0),0))</f>
        <v>0</v>
      </c>
      <c r="LX38" s="5">
        <f>IF(LX$2=MatrizdeEquipos!$J4,1,IF(LX$2&lt;MatrizdeEquipos!$J4,IF(MatrizdeEquipos!$J4&lt;LY$2,1,0),0))</f>
        <v>0</v>
      </c>
      <c r="LY38" s="5">
        <f>IF(LY$2=MatrizdeEquipos!$J4,1,IF(LY$2&lt;MatrizdeEquipos!$J4,IF(MatrizdeEquipos!$J4&lt;LZ$2,1,0),0))</f>
        <v>0</v>
      </c>
      <c r="LZ38" s="5">
        <f>IF(LZ$2=MatrizdeEquipos!$J4,1,IF(LZ$2&lt;MatrizdeEquipos!$J4,IF(MatrizdeEquipos!$J4&lt;MA$2,1,0),0))</f>
        <v>0</v>
      </c>
      <c r="MA38" s="5">
        <f>IF(MA$2=MatrizdeEquipos!$J4,1,IF(MA$2&lt;MatrizdeEquipos!$J4,IF(MatrizdeEquipos!$J4&lt;MB$2,1,0),0))</f>
        <v>0</v>
      </c>
      <c r="MB38" s="5">
        <f>IF(MB$2=MatrizdeEquipos!$J4,1,IF(MB$2&lt;MatrizdeEquipos!$J4,IF(MatrizdeEquipos!$J4&lt;MC$2,1,0),0))</f>
        <v>0</v>
      </c>
      <c r="MC38" s="5">
        <f>IF(MC$2=MatrizdeEquipos!$J4,1,IF(MC$2&lt;MatrizdeEquipos!$J4,IF(MatrizdeEquipos!$J4&lt;MD$2,1,0),0))</f>
        <v>0</v>
      </c>
      <c r="MD38" s="5">
        <f>IF(MD$2=MatrizdeEquipos!$J4,1,IF(MD$2&lt;MatrizdeEquipos!$J4,IF(MatrizdeEquipos!$J4&lt;ME$2,1,0),0))</f>
        <v>0</v>
      </c>
      <c r="ME38" s="5">
        <f>IF(ME$2=MatrizdeEquipos!$J4,1,IF(ME$2&lt;MatrizdeEquipos!$J4,IF(MatrizdeEquipos!$J4&lt;MF$2,1,0),0))</f>
        <v>0</v>
      </c>
      <c r="MF38" s="5">
        <f>IF(MF$2=MatrizdeEquipos!$J4,1,IF(MF$2&lt;MatrizdeEquipos!$J4,IF(MatrizdeEquipos!$J4&lt;MG$2,1,0),0))</f>
        <v>0</v>
      </c>
      <c r="MG38" s="5">
        <f>IF(MG$2=MatrizdeEquipos!$J4,1,IF(MG$2&lt;MatrizdeEquipos!$J4,IF(MatrizdeEquipos!$J4&lt;MH$2,1,0),0))</f>
        <v>0</v>
      </c>
      <c r="MH38" s="5">
        <f>IF(MH$2=MatrizdeEquipos!$J4,1,IF(MH$2&lt;MatrizdeEquipos!$J4,IF(MatrizdeEquipos!$J4&lt;MI$2,1,0),0))</f>
        <v>0</v>
      </c>
      <c r="MI38" s="5">
        <f>IF(MI$2=MatrizdeEquipos!$J4,1,IF(MI$2&lt;MatrizdeEquipos!$J4,IF(MatrizdeEquipos!$J4&lt;MJ$2,1,0),0))</f>
        <v>0</v>
      </c>
      <c r="MJ38" s="5">
        <f>IF(MJ$2=MatrizdeEquipos!$J4,1,IF(MJ$2&lt;MatrizdeEquipos!$J4,IF(MatrizdeEquipos!$J4&lt;MK$2,1,0),0))</f>
        <v>0</v>
      </c>
      <c r="MK38" s="5">
        <f>IF(MK$2=MatrizdeEquipos!$J4,1,IF(MK$2&lt;MatrizdeEquipos!$J4,IF(MatrizdeEquipos!$J4&lt;ML$2,1,0),0))</f>
        <v>0</v>
      </c>
      <c r="ML38" s="5">
        <f>IF(ML$2=MatrizdeEquipos!$J4,1,IF(ML$2&lt;MatrizdeEquipos!$J4,IF(MatrizdeEquipos!$J4&lt;MM$2,1,0),0))</f>
        <v>0</v>
      </c>
      <c r="MM38" s="5">
        <f>IF(MM$2=MatrizdeEquipos!$J4,1,IF(MM$2&lt;MatrizdeEquipos!$J4,IF(MatrizdeEquipos!$J4&lt;MN$2,1,0),0))</f>
        <v>0</v>
      </c>
      <c r="MN38" s="5">
        <f>IF(MN$2=MatrizdeEquipos!$J4,1,IF(MN$2&lt;MatrizdeEquipos!$J4,IF(MatrizdeEquipos!$J4&lt;MO$2,1,0),0))</f>
        <v>0</v>
      </c>
      <c r="MO38" s="5">
        <f>IF(MO$2=MatrizdeEquipos!$J4,1,IF(MO$2&lt;MatrizdeEquipos!$J4,IF(MatrizdeEquipos!$J4&lt;MP$2,1,0),0))</f>
        <v>0</v>
      </c>
      <c r="MP38" s="5">
        <f>IF(MP$2=MatrizdeEquipos!$J4,1,IF(MP$2&lt;MatrizdeEquipos!$J4,IF(MatrizdeEquipos!$J4&lt;MQ$2,1,0),0))</f>
        <v>0</v>
      </c>
      <c r="MQ38" s="5">
        <f>IF(MQ$2=MatrizdeEquipos!$J4,1,IF(MQ$2&lt;MatrizdeEquipos!$J4,IF(MatrizdeEquipos!$J4&lt;MR$2,1,0),0))</f>
        <v>0</v>
      </c>
      <c r="MR38" s="5">
        <f>IF(MR$2=MatrizdeEquipos!$J4,1,IF(MR$2&lt;MatrizdeEquipos!$J4,IF(MatrizdeEquipos!$J4&lt;MS$2,1,0),0))</f>
        <v>0</v>
      </c>
      <c r="MS38" s="5">
        <f>IF(MS$2=MatrizdeEquipos!$J4,1,IF(MS$2&lt;MatrizdeEquipos!$J4,IF(MatrizdeEquipos!$J4&lt;MT$2,1,0),0))</f>
        <v>0</v>
      </c>
      <c r="MT38" s="5">
        <f>IF(MT$2=MatrizdeEquipos!$J4,1,IF(MT$2&lt;MatrizdeEquipos!$J4,IF(MatrizdeEquipos!$J4&lt;MU$2,1,0),0))</f>
        <v>0</v>
      </c>
      <c r="MU38" s="5">
        <f>IF(MU$2=MatrizdeEquipos!$J4,1,IF(MU$2&lt;MatrizdeEquipos!$J4,IF(MatrizdeEquipos!$J4&lt;MV$2,1,0),0))</f>
        <v>0</v>
      </c>
      <c r="MV38" s="5">
        <f>IF(MV$2=MatrizdeEquipos!$J4,1,IF(MV$2&lt;MatrizdeEquipos!$J4,IF(MatrizdeEquipos!$J4&lt;MW$2,1,0),0))</f>
        <v>0</v>
      </c>
      <c r="MW38" s="5">
        <f>IF(MW$2=MatrizdeEquipos!$J4,1,IF(MW$2&lt;MatrizdeEquipos!$J4,IF(MatrizdeEquipos!$J4&lt;MX$2,1,0),0))</f>
        <v>0</v>
      </c>
      <c r="MX38" s="5">
        <f>IF(MX$2=MatrizdeEquipos!$J4,1,IF(MX$2&lt;MatrizdeEquipos!$J4,IF(MatrizdeEquipos!$J4&lt;MY$2,1,0),0))</f>
        <v>0</v>
      </c>
      <c r="MY38" s="5">
        <f>IF(MY$2=MatrizdeEquipos!$J4,1,IF(MY$2&lt;MatrizdeEquipos!$J4,IF(MatrizdeEquipos!$J4&lt;MZ$2,1,0),0))</f>
        <v>0</v>
      </c>
      <c r="MZ38" s="5">
        <f>IF(MZ$2=MatrizdeEquipos!$J4,1,IF(MZ$2&lt;MatrizdeEquipos!$J4,IF(MatrizdeEquipos!$J4&lt;NA$2,1,0),0))</f>
        <v>0</v>
      </c>
      <c r="NA38" s="5">
        <f>IF(NA$2=MatrizdeEquipos!$J4,1,IF(NA$2&lt;MatrizdeEquipos!$J4,IF(MatrizdeEquipos!$J4&lt;NB$2,1,0),0))</f>
        <v>0</v>
      </c>
      <c r="NB38" s="5">
        <f>IF(NB$2=MatrizdeEquipos!$J4,1,IF(NB$2&lt;MatrizdeEquipos!$J4,IF(MatrizdeEquipos!$J4&lt;NC$2,1,0),0))</f>
        <v>0</v>
      </c>
      <c r="NC38" s="5">
        <f>IF(NC$2=MatrizdeEquipos!$J4,1,IF(NC$2&lt;MatrizdeEquipos!$J4,IF(MatrizdeEquipos!$J4&lt;ND$2,1,0),0))</f>
        <v>1</v>
      </c>
      <c r="ND38" s="5">
        <f>IF(ND$2=MatrizdeEquipos!$J4,1,IF(ND$2&lt;MatrizdeEquipos!$J4,IF(MatrizdeEquipos!$J4&lt;NE$2,1,0),0))</f>
        <v>0</v>
      </c>
      <c r="NE38" s="5">
        <f>IF(NE$2=MatrizdeEquipos!$J4,1,IF(NE$2&lt;MatrizdeEquipos!$J4,IF(MatrizdeEquipos!$J4&lt;NF$2,1,0),0))</f>
        <v>0</v>
      </c>
      <c r="NF38" s="5">
        <f>IF(NF$2=MatrizdeEquipos!$J4,1,IF(NF$2&lt;MatrizdeEquipos!$J4,IF(MatrizdeEquipos!$J4&lt;NG$2,1,0),0))</f>
        <v>0</v>
      </c>
      <c r="NG38" s="5">
        <f>IF(NG$2=MatrizdeEquipos!$J4,1,IF(NG$2&lt;MatrizdeEquipos!$J4,IF(MatrizdeEquipos!$J4&lt;NH$2,1,0),0))</f>
        <v>0</v>
      </c>
      <c r="NH38" s="5">
        <f>IF(NH$2=MatrizdeEquipos!$J4,1,IF(NH$2&lt;MatrizdeEquipos!$J4,IF(MatrizdeEquipos!$J4&lt;NI$2,1,0),0))</f>
        <v>0</v>
      </c>
      <c r="NI38" s="5">
        <f>IF(NI$2=MatrizdeEquipos!$J4,1,IF(NI$2&lt;MatrizdeEquipos!$J4,IF(MatrizdeEquipos!$J4&lt;NJ$2,1,0),0))</f>
        <v>0</v>
      </c>
      <c r="NJ38" s="5">
        <f>IF(NJ$2=MatrizdeEquipos!$J4,1,IF(NJ$2&lt;MatrizdeEquipos!$J4,IF(MatrizdeEquipos!$J4&lt;NK$2,1,0),0))</f>
        <v>0</v>
      </c>
      <c r="NK38" s="5">
        <f>IF(NK$2=MatrizdeEquipos!$J4,1,IF(NK$2&lt;MatrizdeEquipos!$J4,IF(MatrizdeEquipos!$J4&lt;NL$2,1,0),0))</f>
        <v>0</v>
      </c>
      <c r="NL38" s="5">
        <f>IF(NL$2=MatrizdeEquipos!$J4,1,IF(NL$2&lt;MatrizdeEquipos!$J4,IF(MatrizdeEquipos!$J4&lt;NM$2,1,0),0))</f>
        <v>0</v>
      </c>
      <c r="NM38" s="5">
        <f>IF(NM$2=MatrizdeEquipos!$J4,1,IF(NM$2&lt;MatrizdeEquipos!$J4,IF(MatrizdeEquipos!$J4&lt;NN$2,1,0),0))</f>
        <v>0</v>
      </c>
      <c r="NN38" s="5">
        <f>IF(NN$2=MatrizdeEquipos!$J4,1,IF(NN$2&lt;MatrizdeEquipos!$J4,IF(MatrizdeEquipos!$J4&lt;NO$2,1,0),0))</f>
        <v>0</v>
      </c>
      <c r="NO38" s="5">
        <f>IF(NO$2=MatrizdeEquipos!$J4,1,IF(NO$2&lt;MatrizdeEquipos!$J4,IF(MatrizdeEquipos!$J4&lt;NP$2,1,0),0))</f>
        <v>0</v>
      </c>
      <c r="NP38" s="5">
        <f>IF(NP$2=MatrizdeEquipos!$J4,1,IF(NP$2&lt;MatrizdeEquipos!$J4,IF(MatrizdeEquipos!$J4&lt;NQ$2,1,0),0))</f>
        <v>0</v>
      </c>
      <c r="NQ38" s="5">
        <f>IF(NQ$2=MatrizdeEquipos!$J4,1,IF(NQ$2&lt;MatrizdeEquipos!$J4,IF(MatrizdeEquipos!$J4&lt;NR$2,1,0),0))</f>
        <v>0</v>
      </c>
      <c r="NR38" s="5">
        <f>IF(NR$2=MatrizdeEquipos!$J4,1,IF(NR$2&lt;MatrizdeEquipos!$J4,IF(MatrizdeEquipos!$J4&lt;NS$2,1,0),0))</f>
        <v>0</v>
      </c>
      <c r="NS38" s="5">
        <f>IF(NS$2=MatrizdeEquipos!$J4,1,IF(NS$2&lt;MatrizdeEquipos!$J4,IF(MatrizdeEquipos!$J4&lt;NT$2,1,0),0))</f>
        <v>0</v>
      </c>
      <c r="NT38" s="5">
        <f>IF(NT$2=MatrizdeEquipos!$J4,1,IF(NT$2&lt;MatrizdeEquipos!$J4,IF(MatrizdeEquipos!$J4&lt;NU$2,1,0),0))</f>
        <v>0</v>
      </c>
      <c r="NU38" s="5">
        <f>IF(NU$2=MatrizdeEquipos!$J4,1,IF(NU$2&lt;MatrizdeEquipos!$J4,IF(MatrizdeEquipos!$J4&lt;NV$2,1,0),0))</f>
        <v>0</v>
      </c>
      <c r="NV38" s="5">
        <f>IF(NV$2=MatrizdeEquipos!$J4,1,IF(NV$2&lt;MatrizdeEquipos!$J4,IF(MatrizdeEquipos!$J4&lt;NW$2,1,0),0))</f>
        <v>0</v>
      </c>
      <c r="NW38" s="5">
        <f>IF(NW$2=MatrizdeEquipos!$J4,1,IF(NW$2&lt;MatrizdeEquipos!$J4,IF(MatrizdeEquipos!$J4&lt;NX$2,1,0),0))</f>
        <v>0</v>
      </c>
      <c r="NX38" s="5">
        <f>IF(NX$2=MatrizdeEquipos!$J4,1,IF(NX$2&lt;MatrizdeEquipos!$J4,IF(MatrizdeEquipos!$J4&lt;NY$2,1,0),0))</f>
        <v>0</v>
      </c>
      <c r="NY38" s="5">
        <f>IF(NY$2=MatrizdeEquipos!$J4,1,IF(NY$2&lt;MatrizdeEquipos!$J4,IF(MatrizdeEquipos!$J4&lt;NZ$2,1,0),0))</f>
        <v>0</v>
      </c>
      <c r="NZ38" s="5">
        <f>IF(NZ$2=MatrizdeEquipos!$J4,1,IF(NZ$2&lt;MatrizdeEquipos!$J4,IF(MatrizdeEquipos!$J4&lt;OA$2,1,0),0))</f>
        <v>0</v>
      </c>
      <c r="OA38" s="5">
        <f>IF(OA$2=MatrizdeEquipos!$J4,1,IF(OA$2&lt;MatrizdeEquipos!$J4,IF(MatrizdeEquipos!$J4&lt;OB$2,1,0),0))</f>
        <v>0</v>
      </c>
      <c r="OB38" s="5">
        <f>IF(OB$2=MatrizdeEquipos!$J4,1,IF(OB$2&lt;MatrizdeEquipos!$J4,IF(MatrizdeEquipos!$J4&lt;OC$2,1,0),0))</f>
        <v>0</v>
      </c>
      <c r="OC38" s="5">
        <f>IF(OC$2=MatrizdeEquipos!$J4,1,IF(OC$2&lt;MatrizdeEquipos!$J4,IF(MatrizdeEquipos!$J4&lt;OD$2,1,0),0))</f>
        <v>0</v>
      </c>
      <c r="OD38" s="5">
        <f>IF(OD$2=MatrizdeEquipos!$J4,1,IF(OD$2&lt;MatrizdeEquipos!$J4,IF(MatrizdeEquipos!$J4&lt;OE$2,1,0),0))</f>
        <v>0</v>
      </c>
      <c r="OE38" s="5">
        <f>IF(OE$2=MatrizdeEquipos!$J4,1,IF(OE$2&lt;MatrizdeEquipos!$J4,IF(MatrizdeEquipos!$J4&lt;OF$2,1,0),0))</f>
        <v>0</v>
      </c>
      <c r="OF38" s="5">
        <f>IF(OF$2=MatrizdeEquipos!$J4,1,IF(OF$2&lt;MatrizdeEquipos!$J4,IF(MatrizdeEquipos!$J4&lt;OG$2,1,0),0))</f>
        <v>0</v>
      </c>
      <c r="OG38" s="5">
        <f>IF(OG$2=MatrizdeEquipos!$J4,1,IF(OG$2&lt;MatrizdeEquipos!$J4,IF(MatrizdeEquipos!$J4&lt;OH$2,1,0),0))</f>
        <v>0</v>
      </c>
      <c r="OH38" s="5">
        <f>IF(OH$2=MatrizdeEquipos!$J4,1,IF(OH$2&lt;MatrizdeEquipos!$J4,IF(MatrizdeEquipos!$J4&lt;OI$2,1,0),0))</f>
        <v>0</v>
      </c>
      <c r="OI38" s="5">
        <f>IF(OI$2=MatrizdeEquipos!$J4,1,IF(OI$2&lt;MatrizdeEquipos!$J4,IF(MatrizdeEquipos!$J4&lt;OJ$2,1,0),0))</f>
        <v>0</v>
      </c>
      <c r="OJ38" s="5">
        <f>IF(OJ$2=MatrizdeEquipos!$J4,1,IF(OJ$2&lt;MatrizdeEquipos!$J4,IF(MatrizdeEquipos!$J4&lt;OK$2,1,0),0))</f>
        <v>0</v>
      </c>
      <c r="OK38" s="5">
        <f>IF(OK$2=MatrizdeEquipos!$J4,1,IF(OK$2&lt;MatrizdeEquipos!$J4,IF(MatrizdeEquipos!$J4&lt;OL$2,1,0),0))</f>
        <v>0</v>
      </c>
      <c r="OL38" s="5">
        <f>IF(OL$2=MatrizdeEquipos!$J4,1,IF(OL$2&lt;MatrizdeEquipos!$J4,IF(MatrizdeEquipos!$J4&lt;OM$2,1,0),0))</f>
        <v>0</v>
      </c>
      <c r="OM38" s="5">
        <f>IF(OM$2=MatrizdeEquipos!$J4,1,IF(OM$2&lt;MatrizdeEquipos!$J4,IF(MatrizdeEquipos!$J4&lt;ON$2,1,0),0))</f>
        <v>0</v>
      </c>
      <c r="ON38" s="5">
        <f>IF(ON$2=MatrizdeEquipos!$J4,1,IF(ON$2&lt;MatrizdeEquipos!$J4,IF(MatrizdeEquipos!$J4&lt;OO$2,1,0),0))</f>
        <v>0</v>
      </c>
      <c r="OO38" s="5">
        <f>IF(OO$2=MatrizdeEquipos!$J4,1,IF(OO$2&lt;MatrizdeEquipos!$J4,IF(MatrizdeEquipos!$J4&lt;OP$2,1,0),0))</f>
        <v>1</v>
      </c>
      <c r="OP38" s="5">
        <f>IF(OP$2=MatrizdeEquipos!$J4,1,IF(OP$2&lt;MatrizdeEquipos!$J4,IF(MatrizdeEquipos!$J4&lt;OQ$2,1,0),0))</f>
        <v>0</v>
      </c>
      <c r="OQ38" s="5">
        <f>IF(OQ$2=MatrizdeEquipos!$J4,1,IF(OQ$2&lt;MatrizdeEquipos!$J4,IF(MatrizdeEquipos!$J4&lt;OR$2,1,0),0))</f>
        <v>0</v>
      </c>
      <c r="OR38" s="5">
        <f>IF(OR$2=MatrizdeEquipos!$J4,1,IF(OR$2&lt;MatrizdeEquipos!$J4,IF(MatrizdeEquipos!$J4&lt;OS$2,1,0),0))</f>
        <v>0</v>
      </c>
      <c r="OS38" s="5">
        <f>IF(OS$2=MatrizdeEquipos!$J4,1,IF(OS$2&lt;MatrizdeEquipos!$J4,IF(MatrizdeEquipos!$J4&lt;OT$2,1,0),0))</f>
        <v>0</v>
      </c>
      <c r="OT38" s="5">
        <f>IF(OT$2=MatrizdeEquipos!$J4,1,IF(OT$2&lt;MatrizdeEquipos!$J4,IF(MatrizdeEquipos!$J4&lt;OU$2,1,0),0))</f>
        <v>0</v>
      </c>
      <c r="OU38" s="5">
        <f>IF(OU$2=MatrizdeEquipos!$J4,1,IF(OU$2&lt;MatrizdeEquipos!$J4,IF(MatrizdeEquipos!$J4&lt;OV$2,1,0),0))</f>
        <v>0</v>
      </c>
      <c r="OV38" s="5">
        <f>IF(OV$2=MatrizdeEquipos!$J4,1,IF(OV$2&lt;MatrizdeEquipos!$J4,IF(MatrizdeEquipos!$J4&lt;OW$2,1,0),0))</f>
        <v>0</v>
      </c>
      <c r="OW38" s="5">
        <f>IF(OW$2=MatrizdeEquipos!$J4,1,IF(OW$2&lt;MatrizdeEquipos!$J4,IF(MatrizdeEquipos!$J4&lt;OX$2,1,0),0))</f>
        <v>0</v>
      </c>
      <c r="OX38" s="5">
        <f>IF(OX$2=MatrizdeEquipos!$J4,1,IF(OX$2&lt;MatrizdeEquipos!$J4,IF(MatrizdeEquipos!$J4&lt;OY$2,1,0),0))</f>
        <v>0</v>
      </c>
      <c r="OY38" s="5">
        <f>IF(OY$2=MatrizdeEquipos!$J4,1,IF(OY$2&lt;MatrizdeEquipos!$J4,IF(MatrizdeEquipos!$J4&lt;OZ$2,1,0),0))</f>
        <v>0</v>
      </c>
      <c r="OZ38" s="5">
        <f>IF(OZ$2=MatrizdeEquipos!$J4,1,IF(OZ$2&lt;MatrizdeEquipos!$J4,IF(MatrizdeEquipos!$J4&lt;PA$2,1,0),0))</f>
        <v>0</v>
      </c>
      <c r="PA38" s="5">
        <f>IF(PA$2=MatrizdeEquipos!$J4,1,IF(PA$2&lt;MatrizdeEquipos!$J4,IF(MatrizdeEquipos!$J4&lt;PB$2,1,0),0))</f>
        <v>0</v>
      </c>
      <c r="PB38" s="5">
        <f>IF(PB$2=MatrizdeEquipos!$J4,1,IF(PB$2&lt;MatrizdeEquipos!$J4,IF(MatrizdeEquipos!$J4&lt;PC$2,1,0),0))</f>
        <v>0</v>
      </c>
      <c r="PC38" s="5">
        <f>IF(PC$2=MatrizdeEquipos!$J4,1,IF(PC$2&lt;MatrizdeEquipos!$J4,IF(MatrizdeEquipos!$J4&lt;PD$2,1,0),0))</f>
        <v>0</v>
      </c>
      <c r="PD38" s="5">
        <f>IF(PD$2=MatrizdeEquipos!$J4,1,IF(PD$2&lt;MatrizdeEquipos!$J4,IF(MatrizdeEquipos!$J4&lt;PE$2,1,0),0))</f>
        <v>0</v>
      </c>
      <c r="PE38" s="5">
        <f>IF(PE$2=MatrizdeEquipos!$J4,1,IF(PE$2&lt;MatrizdeEquipos!$J4,IF(MatrizdeEquipos!$J4&lt;PF$2,1,0),0))</f>
        <v>0</v>
      </c>
      <c r="PF38" s="5">
        <f>IF(PF$2=MatrizdeEquipos!$J4,1,IF(PF$2&lt;MatrizdeEquipos!$J4,IF(MatrizdeEquipos!$J4&lt;PG$2,1,0),0))</f>
        <v>0</v>
      </c>
      <c r="PG38" s="5">
        <f>IF(PG$2=MatrizdeEquipos!$J4,1,IF(PG$2&lt;MatrizdeEquipos!$J4,IF(MatrizdeEquipos!$J4&lt;PH$2,1,0),0))</f>
        <v>0</v>
      </c>
      <c r="PH38" s="5">
        <f>IF(PH$2=MatrizdeEquipos!$J4,1,IF(PH$2&lt;MatrizdeEquipos!$J4,IF(MatrizdeEquipos!$J4&lt;PI$2,1,0),0))</f>
        <v>0</v>
      </c>
      <c r="PI38" s="5">
        <f>IF(PI$2=MatrizdeEquipos!$J4,1,IF(PI$2&lt;MatrizdeEquipos!$J4,IF(MatrizdeEquipos!$J4&lt;PJ$2,1,0),0))</f>
        <v>0</v>
      </c>
      <c r="PJ38" s="5">
        <f>IF(PJ$2=MatrizdeEquipos!$J4,1,IF(PJ$2&lt;MatrizdeEquipos!$J4,IF(MatrizdeEquipos!$J4&lt;PK$2,1,0),0))</f>
        <v>0</v>
      </c>
      <c r="PK38" s="5">
        <f>IF(PK$2=MatrizdeEquipos!$J4,1,IF(PK$2&lt;MatrizdeEquipos!$J4,IF(MatrizdeEquipos!$J4&lt;PL$2,1,0),0))</f>
        <v>0</v>
      </c>
      <c r="PL38" s="5">
        <f>IF(PL$2=MatrizdeEquipos!$J4,1,IF(PL$2&lt;MatrizdeEquipos!$J4,IF(MatrizdeEquipos!$J4&lt;PM$2,1,0),0))</f>
        <v>0</v>
      </c>
      <c r="PM38" s="5">
        <f>IF(PM$2=MatrizdeEquipos!$J4,1,IF(PM$2&lt;MatrizdeEquipos!$J4,IF(MatrizdeEquipos!$J4&lt;PN$2,1,0),0))</f>
        <v>0</v>
      </c>
      <c r="PN38" s="5">
        <f>IF(PN$2=MatrizdeEquipos!$J4,1,IF(PN$2&lt;MatrizdeEquipos!$J4,IF(MatrizdeEquipos!$J4&lt;PO$2,1,0),0))</f>
        <v>0</v>
      </c>
      <c r="PO38" s="5">
        <f>IF(PO$2=MatrizdeEquipos!$J4,1,IF(PO$2&lt;MatrizdeEquipos!$J4,IF(MatrizdeEquipos!$J4&lt;PP$2,1,0),0))</f>
        <v>0</v>
      </c>
      <c r="PP38" s="5">
        <f>IF(PP$2=MatrizdeEquipos!$J4,1,IF(PP$2&lt;MatrizdeEquipos!$J4,IF(MatrizdeEquipos!$J4&lt;PQ$2,1,0),0))</f>
        <v>0</v>
      </c>
      <c r="PQ38" s="5">
        <f>IF(PQ$2=MatrizdeEquipos!$J4,1,IF(PQ$2&lt;MatrizdeEquipos!$J4,IF(MatrizdeEquipos!$J4&lt;PR$2,1,0),0))</f>
        <v>0</v>
      </c>
      <c r="PR38" s="5">
        <f>IF(PR$2=MatrizdeEquipos!$J4,1,IF(PR$2&lt;MatrizdeEquipos!$J4,IF(MatrizdeEquipos!$J4&lt;PS$2,1,0),0))</f>
        <v>0</v>
      </c>
      <c r="PS38" s="5">
        <f>IF(PS$2=MatrizdeEquipos!$J4,1,IF(PS$2&lt;MatrizdeEquipos!$J4,IF(MatrizdeEquipos!$J4&lt;PT$2,1,0),0))</f>
        <v>0</v>
      </c>
      <c r="PT38" s="5">
        <f>IF(PT$2=MatrizdeEquipos!$J4,1,IF(PT$2&lt;MatrizdeEquipos!$J4,IF(MatrizdeEquipos!$J4&lt;PU$2,1,0),0))</f>
        <v>0</v>
      </c>
      <c r="PU38" s="5">
        <f>IF(PU$2=MatrizdeEquipos!$J4,1,IF(PU$2&lt;MatrizdeEquipos!$J4,IF(MatrizdeEquipos!$J4&lt;PV$2,1,0),0))</f>
        <v>0</v>
      </c>
      <c r="PV38" s="5">
        <f>IF(PV$2=MatrizdeEquipos!$J4,1,IF(PV$2&lt;MatrizdeEquipos!$J4,IF(MatrizdeEquipos!$J4&lt;PW$2,1,0),0))</f>
        <v>0</v>
      </c>
      <c r="PW38" s="5">
        <f>IF(PW$2=MatrizdeEquipos!$J4,1,IF(PW$2&lt;MatrizdeEquipos!$J4,IF(MatrizdeEquipos!$J4&lt;PX$2,1,0),0))</f>
        <v>0</v>
      </c>
      <c r="PX38" s="5">
        <f>IF(PX$2=MatrizdeEquipos!$J4,1,IF(PX$2&lt;MatrizdeEquipos!$J4,IF(MatrizdeEquipos!$J4&lt;PY$2,1,0),0))</f>
        <v>0</v>
      </c>
      <c r="PY38" s="5">
        <f>IF(PY$2=MatrizdeEquipos!$J4,1,IF(PY$2&lt;MatrizdeEquipos!$J4,IF(MatrizdeEquipos!$J4&lt;PZ$2,1,0),0))</f>
        <v>0</v>
      </c>
      <c r="PZ38" s="5">
        <f>IF(PZ$2=MatrizdeEquipos!$J4,1,IF(PZ$2&lt;MatrizdeEquipos!$J4,IF(MatrizdeEquipos!$J4&lt;QA$2,1,0),0))</f>
        <v>0</v>
      </c>
      <c r="QA38" s="5">
        <f>IF(QA$2=MatrizdeEquipos!$J4,1,IF(QA$2&lt;MatrizdeEquipos!$J4,IF(MatrizdeEquipos!$J4&lt;QB$2,1,0),0))</f>
        <v>1</v>
      </c>
      <c r="QB38" s="5">
        <f>IF(QB$2=MatrizdeEquipos!$J4,1,IF(QB$2&lt;MatrizdeEquipos!$J4,IF(MatrizdeEquipos!$J4&lt;QC$2,1,0),0))</f>
        <v>0</v>
      </c>
      <c r="QC38" s="5">
        <f>IF(QC$2=MatrizdeEquipos!$J4,1,IF(QC$2&lt;MatrizdeEquipos!$J4,IF(MatrizdeEquipos!$J4&lt;QD$2,1,0),0))</f>
        <v>0</v>
      </c>
      <c r="QD38" s="5">
        <f>IF(QD$2=MatrizdeEquipos!$J4,1,IF(QD$2&lt;MatrizdeEquipos!$J4,IF(MatrizdeEquipos!$J4&lt;QE$2,1,0),0))</f>
        <v>0</v>
      </c>
      <c r="QE38" s="5">
        <f>IF(QE$2=MatrizdeEquipos!$J4,1,IF(QE$2&lt;MatrizdeEquipos!$J4,IF(MatrizdeEquipos!$J4&lt;QF$2,1,0),0))</f>
        <v>0</v>
      </c>
      <c r="QF38" s="5">
        <f>IF(QF$2=MatrizdeEquipos!$J4,1,IF(QF$2&lt;MatrizdeEquipos!$J4,IF(MatrizdeEquipos!$J4&lt;QG$2,1,0),0))</f>
        <v>0</v>
      </c>
      <c r="QG38" s="5">
        <f>IF(QG$2=MatrizdeEquipos!$J4,1,IF(QG$2&lt;MatrizdeEquipos!$J4,IF(MatrizdeEquipos!$J4&lt;QH$2,1,0),0))</f>
        <v>0</v>
      </c>
      <c r="QH38" s="5">
        <f>IF(QH$2=MatrizdeEquipos!$J4,1,IF(QH$2&lt;MatrizdeEquipos!$J4,IF(MatrizdeEquipos!$J4&lt;QI$2,1,0),0))</f>
        <v>0</v>
      </c>
      <c r="QI38" s="5">
        <f>IF(QI$2=MatrizdeEquipos!$J4,1,IF(QI$2&lt;MatrizdeEquipos!$J4,IF(MatrizdeEquipos!$J4&lt;QJ$2,1,0),0))</f>
        <v>0</v>
      </c>
      <c r="QJ38" s="5">
        <f>IF(QJ$2=MatrizdeEquipos!$J4,1,IF(QJ$2&lt;MatrizdeEquipos!$J4,IF(MatrizdeEquipos!$J4&lt;QK$2,1,0),0))</f>
        <v>0</v>
      </c>
      <c r="QK38" s="5">
        <f>IF(QK$2=MatrizdeEquipos!$J4,1,IF(QK$2&lt;MatrizdeEquipos!$J4,IF(MatrizdeEquipos!$J4&lt;QL$2,1,0),0))</f>
        <v>0</v>
      </c>
      <c r="QL38" s="5">
        <f>IF(QL$2=MatrizdeEquipos!$J4,1,IF(QL$2&lt;MatrizdeEquipos!$J4,IF(MatrizdeEquipos!$J4&lt;QM$2,1,0),0))</f>
        <v>0</v>
      </c>
      <c r="QM38" s="5">
        <f>IF(QM$2=MatrizdeEquipos!$J4,1,IF(QM$2&lt;MatrizdeEquipos!$J4,IF(MatrizdeEquipos!$J4&lt;QN$2,1,0),0))</f>
        <v>0</v>
      </c>
      <c r="QN38" s="5">
        <f>IF(QN$2=MatrizdeEquipos!$J4,1,IF(QN$2&lt;MatrizdeEquipos!$J4,IF(MatrizdeEquipos!$J4&lt;QO$2,1,0),0))</f>
        <v>0</v>
      </c>
      <c r="QO38" s="5">
        <f>IF(QO$2=MatrizdeEquipos!$J4,1,IF(QO$2&lt;MatrizdeEquipos!$J4,IF(MatrizdeEquipos!$J4&lt;QP$2,1,0),0))</f>
        <v>0</v>
      </c>
      <c r="QP38" s="5">
        <f>IF(QP$2=MatrizdeEquipos!$J4,1,IF(QP$2&lt;MatrizdeEquipos!$J4,IF(MatrizdeEquipos!$J4&lt;QQ$2,1,0),0))</f>
        <v>0</v>
      </c>
      <c r="QQ38" s="5">
        <f>IF(QQ$2=MatrizdeEquipos!$J4,1,IF(QQ$2&lt;MatrizdeEquipos!$J4,IF(MatrizdeEquipos!$J4&lt;QR$2,1,0),0))</f>
        <v>0</v>
      </c>
      <c r="QR38" s="5">
        <f>IF(QR$2=MatrizdeEquipos!$J4,1,IF(QR$2&lt;MatrizdeEquipos!$J4,IF(MatrizdeEquipos!$J4&lt;QS$2,1,0),0))</f>
        <v>0</v>
      </c>
      <c r="QS38" s="5">
        <f>IF(QS$2=MatrizdeEquipos!$J4,1,IF(QS$2&lt;MatrizdeEquipos!$J4,IF(MatrizdeEquipos!$J4&lt;QT$2,1,0),0))</f>
        <v>0</v>
      </c>
      <c r="QT38" s="5">
        <f>IF(QT$2=MatrizdeEquipos!$J4,1,IF(QT$2&lt;MatrizdeEquipos!$J4,IF(MatrizdeEquipos!$J4&lt;QU$2,1,0),0))</f>
        <v>0</v>
      </c>
      <c r="QU38" s="5">
        <f>IF(QU$2=MatrizdeEquipos!$J4,1,IF(QU$2&lt;MatrizdeEquipos!$J4,IF(MatrizdeEquipos!$J4&lt;QV$2,1,0),0))</f>
        <v>0</v>
      </c>
      <c r="QV38" s="5">
        <f>IF(QV$2=MatrizdeEquipos!$J4,1,IF(QV$2&lt;MatrizdeEquipos!$J4,IF(MatrizdeEquipos!$J4&lt;QW$2,1,0),0))</f>
        <v>0</v>
      </c>
      <c r="QW38" s="5">
        <f>IF(QW$2=MatrizdeEquipos!$J4,1,IF(QW$2&lt;MatrizdeEquipos!$J4,IF(MatrizdeEquipos!$J4&lt;QX$2,1,0),0))</f>
        <v>0</v>
      </c>
      <c r="QX38" s="5">
        <f>IF(QX$2=MatrizdeEquipos!$J4,1,IF(QX$2&lt;MatrizdeEquipos!$J4,IF(MatrizdeEquipos!$J4&lt;QY$2,1,0),0))</f>
        <v>0</v>
      </c>
      <c r="QY38" s="5">
        <f>IF(QY$2=MatrizdeEquipos!$J4,1,IF(QY$2&lt;MatrizdeEquipos!$J4,IF(MatrizdeEquipos!$J4&lt;QZ$2,1,0),0))</f>
        <v>0</v>
      </c>
      <c r="QZ38" s="5">
        <f>IF(QZ$2=MatrizdeEquipos!$J4,1,IF(QZ$2&lt;MatrizdeEquipos!$J4,IF(MatrizdeEquipos!$J4&lt;RA$2,1,0),0))</f>
        <v>0</v>
      </c>
      <c r="RA38" s="5">
        <f>IF(RA$2=MatrizdeEquipos!$J4,1,IF(RA$2&lt;MatrizdeEquipos!$J4,IF(MatrizdeEquipos!$J4&lt;RB$2,1,0),0))</f>
        <v>0</v>
      </c>
      <c r="RB38" s="5">
        <f>IF(RB$2=MatrizdeEquipos!$J4,1,IF(RB$2&lt;MatrizdeEquipos!$J4,IF(MatrizdeEquipos!$J4&lt;RC$2,1,0),0))</f>
        <v>0</v>
      </c>
      <c r="RC38" s="5">
        <f>IF(RC$2=MatrizdeEquipos!$J4,1,IF(RC$2&lt;MatrizdeEquipos!$J4,IF(MatrizdeEquipos!$J4&lt;RD$2,1,0),0))</f>
        <v>0</v>
      </c>
      <c r="RD38" s="5">
        <f>IF(RD$2=MatrizdeEquipos!$J4,1,IF(RD$2&lt;MatrizdeEquipos!$J4,IF(MatrizdeEquipos!$J4&lt;RE$2,1,0),0))</f>
        <v>0</v>
      </c>
      <c r="RE38" s="5">
        <f>IF(RE$2=MatrizdeEquipos!$J4,1,IF(RE$2&lt;MatrizdeEquipos!$J4,IF(MatrizdeEquipos!$J4&lt;RF$2,1,0),0))</f>
        <v>0</v>
      </c>
      <c r="RF38" s="5">
        <f>IF(RF$2=MatrizdeEquipos!$J4,1,IF(RF$2&lt;MatrizdeEquipos!$J4,IF(MatrizdeEquipos!$J4&lt;RG$2,1,0),0))</f>
        <v>0</v>
      </c>
      <c r="RG38" s="5">
        <f>IF(RG$2=MatrizdeEquipos!$J4,1,IF(RG$2&lt;MatrizdeEquipos!$J4,IF(MatrizdeEquipos!$J4&lt;RH$2,1,0),0))</f>
        <v>0</v>
      </c>
      <c r="RH38" s="5">
        <f>IF(RH$2=MatrizdeEquipos!$J4,1,IF(RH$2&lt;MatrizdeEquipos!$J4,IF(MatrizdeEquipos!$J4&lt;RI$2,1,0),0))</f>
        <v>0</v>
      </c>
      <c r="RI38" s="5">
        <f>IF(RI$2=MatrizdeEquipos!$J4,1,IF(RI$2&lt;MatrizdeEquipos!$J4,IF(MatrizdeEquipos!$J4&lt;RJ$2,1,0),0))</f>
        <v>0</v>
      </c>
      <c r="RJ38" s="5">
        <f>IF(RJ$2=MatrizdeEquipos!$J4,1,IF(RJ$2&lt;MatrizdeEquipos!$J4,IF(MatrizdeEquipos!$J4&lt;RK$2,1,0),0))</f>
        <v>0</v>
      </c>
      <c r="RK38" s="5">
        <f>IF(RK$2=MatrizdeEquipos!$J4,1,IF(RK$2&lt;MatrizdeEquipos!$J4,IF(MatrizdeEquipos!$J4&lt;RL$2,1,0),0))</f>
        <v>0</v>
      </c>
      <c r="RL38" s="5">
        <f>IF(RL$2=MatrizdeEquipos!$J4,1,IF(RL$2&lt;MatrizdeEquipos!$J4,IF(MatrizdeEquipos!$J4&lt;RM$2,1,0),0))</f>
        <v>0</v>
      </c>
      <c r="RM38" s="5">
        <f>IF(RM$2=MatrizdeEquipos!$J4,1,IF(RM$2&lt;MatrizdeEquipos!$J4,IF(MatrizdeEquipos!$J4&lt;RN$2,1,0),0))</f>
        <v>1</v>
      </c>
      <c r="RN38" s="5">
        <f>IF(RN$2=MatrizdeEquipos!$J4,1,IF(RN$2&lt;MatrizdeEquipos!$J4,IF(MatrizdeEquipos!$J4&lt;RO$2,1,0),0))</f>
        <v>0</v>
      </c>
      <c r="RO38" s="5">
        <f>IF(RO$2=MatrizdeEquipos!$J4,1,IF(RO$2&lt;MatrizdeEquipos!$J4,IF(MatrizdeEquipos!$J4&lt;RP$2,1,0),0))</f>
        <v>0</v>
      </c>
      <c r="RP38" s="5">
        <f>IF(RP$2=MatrizdeEquipos!$J4,1,IF(RP$2&lt;MatrizdeEquipos!$J4,IF(MatrizdeEquipos!$J4&lt;RQ$2,1,0),0))</f>
        <v>0</v>
      </c>
      <c r="RQ38" s="5">
        <f>IF(RQ$2=MatrizdeEquipos!$J4,1,IF(RQ$2&lt;MatrizdeEquipos!$J4,IF(MatrizdeEquipos!$J4&lt;RR$2,1,0),0))</f>
        <v>0</v>
      </c>
      <c r="RR38" s="5">
        <f>IF(RR$2=MatrizdeEquipos!$J4,1,IF(RR$2&lt;MatrizdeEquipos!$J4,IF(MatrizdeEquipos!$J4&lt;RS$2,1,0),0))</f>
        <v>0</v>
      </c>
      <c r="RS38" s="5">
        <f>IF(RS$2=MatrizdeEquipos!$J4,1,IF(RS$2&lt;MatrizdeEquipos!$J4,IF(MatrizdeEquipos!$J4&lt;RT$2,1,0),0))</f>
        <v>0</v>
      </c>
      <c r="RT38" s="5">
        <f>IF(RT$2=MatrizdeEquipos!$J4,1,IF(RT$2&lt;MatrizdeEquipos!$J4,IF(MatrizdeEquipos!$J4&lt;RU$2,1,0),0))</f>
        <v>0</v>
      </c>
      <c r="RU38" s="5">
        <f>IF(RU$2=MatrizdeEquipos!$J4,1,IF(RU$2&lt;MatrizdeEquipos!$J4,IF(MatrizdeEquipos!$J4&lt;RV$2,1,0),0))</f>
        <v>0</v>
      </c>
      <c r="RV38" s="5">
        <f>IF(RV$2=MatrizdeEquipos!$J4,1,IF(RV$2&lt;MatrizdeEquipos!$J4,IF(MatrizdeEquipos!$J4&lt;RW$2,1,0),0))</f>
        <v>0</v>
      </c>
      <c r="RW38" s="5">
        <f>IF(RW$2=MatrizdeEquipos!$J4,1,IF(RW$2&lt;MatrizdeEquipos!$J4,IF(MatrizdeEquipos!$J4&lt;RX$2,1,0),0))</f>
        <v>0</v>
      </c>
      <c r="RX38" s="5">
        <f>IF(RX$2=MatrizdeEquipos!$J4,1,IF(RX$2&lt;MatrizdeEquipos!$J4,IF(MatrizdeEquipos!$J4&lt;RY$2,1,0),0))</f>
        <v>0</v>
      </c>
      <c r="RY38" s="5">
        <f>IF(RY$2=MatrizdeEquipos!$J4,1,IF(RY$2&lt;MatrizdeEquipos!$J4,IF(MatrizdeEquipos!$J4&lt;RZ$2,1,0),0))</f>
        <v>0</v>
      </c>
      <c r="RZ38" s="5">
        <f>IF(RZ$2=MatrizdeEquipos!$J4,1,IF(RZ$2&lt;MatrizdeEquipos!$J4,IF(MatrizdeEquipos!$J4&lt;SA$2,1,0),0))</f>
        <v>0</v>
      </c>
      <c r="SA38" s="5">
        <f>IF(SA$2=MatrizdeEquipos!$J4,1,IF(SA$2&lt;MatrizdeEquipos!$J4,IF(MatrizdeEquipos!$J4&lt;SB$2,1,0),0))</f>
        <v>0</v>
      </c>
      <c r="SB38" s="5">
        <f>IF(SB$2=MatrizdeEquipos!$J4,1,IF(SB$2&lt;MatrizdeEquipos!$J4,IF(MatrizdeEquipos!$J4&lt;SC$2,1,0),0))</f>
        <v>0</v>
      </c>
      <c r="SC38" s="5">
        <f>IF(SC$2=MatrizdeEquipos!$J4,1,IF(SC$2&lt;MatrizdeEquipos!$J4,IF(MatrizdeEquipos!$J4&lt;SD$2,1,0),0))</f>
        <v>0</v>
      </c>
      <c r="SD38" s="5">
        <f>IF(SD$2=MatrizdeEquipos!$J4,1,IF(SD$2&lt;MatrizdeEquipos!$J4,IF(MatrizdeEquipos!$J4&lt;SE$2,1,0),0))</f>
        <v>0</v>
      </c>
      <c r="SE38" s="5">
        <f>IF(SE$2=MatrizdeEquipos!$J4,1,IF(SE$2&lt;MatrizdeEquipos!$J4,IF(MatrizdeEquipos!$J4&lt;SF$2,1,0),0))</f>
        <v>0</v>
      </c>
      <c r="SF38" s="5">
        <f>IF(SF$2=MatrizdeEquipos!$J4,1,IF(SF$2&lt;MatrizdeEquipos!$J4,IF(MatrizdeEquipos!$J4&lt;SG$2,1,0),0))</f>
        <v>0</v>
      </c>
      <c r="SG38" s="5">
        <f>IF(SG$2=MatrizdeEquipos!$J4,1,IF(SG$2&lt;MatrizdeEquipos!$J4,IF(MatrizdeEquipos!$J4&lt;SH$2,1,0),0))</f>
        <v>0</v>
      </c>
      <c r="SH38" s="5">
        <f>IF(SH$2=MatrizdeEquipos!$J4,1,IF(SH$2&lt;MatrizdeEquipos!$J4,IF(MatrizdeEquipos!$J4&lt;SI$2,1,0),0))</f>
        <v>0</v>
      </c>
      <c r="SI38" s="5">
        <f>IF(SI$2=MatrizdeEquipos!$J4,1,IF(SI$2&lt;MatrizdeEquipos!$J4,IF(MatrizdeEquipos!$J4&lt;SJ$2,1,0),0))</f>
        <v>0</v>
      </c>
      <c r="SJ38" s="5">
        <f>IF(SJ$2=MatrizdeEquipos!$J4,1,IF(SJ$2&lt;MatrizdeEquipos!$J4,IF(MatrizdeEquipos!$J4&lt;SK$2,1,0),0))</f>
        <v>0</v>
      </c>
      <c r="SK38" s="5">
        <f>IF(SK$2=MatrizdeEquipos!$J4,1,IF(SK$2&lt;MatrizdeEquipos!$J4,IF(MatrizdeEquipos!$J4&lt;SL$2,1,0),0))</f>
        <v>0</v>
      </c>
      <c r="SL38" s="5">
        <f>IF(SL$2=MatrizdeEquipos!$J4,1,IF(SL$2&lt;MatrizdeEquipos!$J4,IF(MatrizdeEquipos!$J4&lt;SM$2,1,0),0))</f>
        <v>0</v>
      </c>
      <c r="SM38" s="5">
        <f>IF(SM$2=MatrizdeEquipos!$J4,1,IF(SM$2&lt;MatrizdeEquipos!$J4,IF(MatrizdeEquipos!$J4&lt;SN$2,1,0),0))</f>
        <v>0</v>
      </c>
      <c r="SN38" s="5">
        <f>IF(SN$2=MatrizdeEquipos!$J4,1,IF(SN$2&lt;MatrizdeEquipos!$J4,IF(MatrizdeEquipos!$J4&lt;SO$2,1,0),0))</f>
        <v>0</v>
      </c>
      <c r="SO38" s="5">
        <f>IF(SO$2=MatrizdeEquipos!$J4,1,IF(SO$2&lt;MatrizdeEquipos!$J4,IF(MatrizdeEquipos!$J4&lt;SP$2,1,0),0))</f>
        <v>0</v>
      </c>
      <c r="SP38" s="5">
        <f>IF(SP$2=MatrizdeEquipos!$J4,1,IF(SP$2&lt;MatrizdeEquipos!$J4,IF(MatrizdeEquipos!$J4&lt;SQ$2,1,0),0))</f>
        <v>0</v>
      </c>
      <c r="SQ38" s="5">
        <f>IF(SQ$2=MatrizdeEquipos!$J4,1,IF(SQ$2&lt;MatrizdeEquipos!$J4,IF(MatrizdeEquipos!$J4&lt;SR$2,1,0),0))</f>
        <v>0</v>
      </c>
      <c r="SR38" s="5">
        <f>IF(SR$2=MatrizdeEquipos!$J4,1,IF(SR$2&lt;MatrizdeEquipos!$J4,IF(MatrizdeEquipos!$J4&lt;SS$2,1,0),0))</f>
        <v>0</v>
      </c>
      <c r="SS38" s="5">
        <f>IF(SS$2=MatrizdeEquipos!$J4,1,IF(SS$2&lt;MatrizdeEquipos!$J4,IF(MatrizdeEquipos!$J4&lt;ST$2,1,0),0))</f>
        <v>0</v>
      </c>
      <c r="ST38" s="5">
        <f>IF(ST$2=MatrizdeEquipos!$J4,1,IF(ST$2&lt;MatrizdeEquipos!$J4,IF(MatrizdeEquipos!$J4&lt;SU$2,1,0),0))</f>
        <v>0</v>
      </c>
      <c r="SU38" s="5">
        <f>IF(SU$2=MatrizdeEquipos!$J4,1,IF(SU$2&lt;MatrizdeEquipos!$J4,IF(MatrizdeEquipos!$J4&lt;SV$2,1,0),0))</f>
        <v>0</v>
      </c>
      <c r="SV38" s="5">
        <f>IF(SV$2=MatrizdeEquipos!$J4,1,IF(SV$2&lt;MatrizdeEquipos!$J4,IF(MatrizdeEquipos!$J4&lt;SW$2,1,0),0))</f>
        <v>0</v>
      </c>
      <c r="SW38" s="5">
        <f>IF(SW$2=MatrizdeEquipos!$J4,1,IF(SW$2&lt;MatrizdeEquipos!$J4,IF(MatrizdeEquipos!$J4&lt;SX$2,1,0),0))</f>
        <v>0</v>
      </c>
      <c r="SX38" s="5">
        <f>IF(SX$2=MatrizdeEquipos!$J4,1,IF(SX$2&lt;MatrizdeEquipos!$J4,IF(MatrizdeEquipos!$J4&lt;SY$2,1,0),0))</f>
        <v>0</v>
      </c>
      <c r="SY38" s="5">
        <f>IF(SY$2=MatrizdeEquipos!$J4,1,IF(SY$2&lt;MatrizdeEquipos!$J4,IF(MatrizdeEquipos!$J4&lt;SZ$2,1,0),0))</f>
        <v>1</v>
      </c>
      <c r="SZ38" s="5">
        <f>IF(SZ$2=MatrizdeEquipos!$J4,1,IF(SZ$2&lt;MatrizdeEquipos!$J4,IF(MatrizdeEquipos!$J4&lt;TA$2,1,0),0))</f>
        <v>0</v>
      </c>
      <c r="TA38" s="5">
        <f>IF(TA$2=MatrizdeEquipos!$J4,1,IF(TA$2&lt;MatrizdeEquipos!$J4,IF(MatrizdeEquipos!$J4&lt;TB$2,1,0),0))</f>
        <v>0</v>
      </c>
      <c r="TB38" s="5">
        <f>IF(TB$2=MatrizdeEquipos!$J4,1,IF(TB$2&lt;MatrizdeEquipos!$J4,IF(MatrizdeEquipos!$J4&lt;TC$2,1,0),0))</f>
        <v>0</v>
      </c>
      <c r="TC38" s="5">
        <f>IF(TC$2=MatrizdeEquipos!$J4,1,IF(TC$2&lt;MatrizdeEquipos!$J4,IF(MatrizdeEquipos!$J4&lt;TD$2,1,0),0))</f>
        <v>0</v>
      </c>
      <c r="TD38" s="5">
        <f>IF(TD$2=MatrizdeEquipos!$J4,1,IF(TD$2&lt;MatrizdeEquipos!$J4,IF(MatrizdeEquipos!$J4&lt;TE$2,1,0),0))</f>
        <v>0</v>
      </c>
      <c r="TE38" s="5">
        <f>IF(TE$2=MatrizdeEquipos!$J4,1,IF(TE$2&lt;MatrizdeEquipos!$J4,IF(MatrizdeEquipos!$J4&lt;TF$2,1,0),0))</f>
        <v>0</v>
      </c>
      <c r="TF38" s="5">
        <f>IF(TF$2=MatrizdeEquipos!$J4,1,IF(TF$2&lt;MatrizdeEquipos!$J4,IF(MatrizdeEquipos!$J4&lt;TG$2,1,0),0))</f>
        <v>0</v>
      </c>
      <c r="TG38" s="5">
        <f>IF(TG$2=MatrizdeEquipos!$J4,1,IF(TG$2&lt;MatrizdeEquipos!$J4,IF(MatrizdeEquipos!$J4&lt;TH$2,1,0),0))</f>
        <v>0</v>
      </c>
      <c r="TH38" s="5">
        <f>IF(TH$2=MatrizdeEquipos!$J4,1,IF(TH$2&lt;MatrizdeEquipos!$J4,IF(MatrizdeEquipos!$J4&lt;TI$2,1,0),0))</f>
        <v>0</v>
      </c>
      <c r="TI38" s="5">
        <f>IF(TI$2=MatrizdeEquipos!$J4,1,IF(TI$2&lt;MatrizdeEquipos!$J4,IF(MatrizdeEquipos!$J4&lt;TJ$2,1,0),0))</f>
        <v>0</v>
      </c>
      <c r="TJ38" s="5">
        <f>IF(TJ$2=MatrizdeEquipos!$J4,1,IF(TJ$2&lt;MatrizdeEquipos!$J4,IF(MatrizdeEquipos!$J4&lt;TK$2,1,0),0))</f>
        <v>0</v>
      </c>
      <c r="TK38" s="5">
        <f>IF(TK$2=MatrizdeEquipos!$J4,1,IF(TK$2&lt;MatrizdeEquipos!$J4,IF(MatrizdeEquipos!$J4&lt;TL$2,1,0),0))</f>
        <v>0</v>
      </c>
      <c r="TL38" s="5">
        <f>IF(TL$2=MatrizdeEquipos!$J4,1,IF(TL$2&lt;MatrizdeEquipos!$J4,IF(MatrizdeEquipos!$J4&lt;TM$2,1,0),0))</f>
        <v>0</v>
      </c>
      <c r="TM38" s="5">
        <f>IF(TM$2=MatrizdeEquipos!$J4,1,IF(TM$2&lt;MatrizdeEquipos!$J4,IF(MatrizdeEquipos!$J4&lt;TN$2,1,0),0))</f>
        <v>0</v>
      </c>
      <c r="TN38" s="5">
        <f>IF(TN$2=MatrizdeEquipos!$J4,1,IF(TN$2&lt;MatrizdeEquipos!$J4,IF(MatrizdeEquipos!$J4&lt;TO$2,1,0),0))</f>
        <v>0</v>
      </c>
      <c r="TO38" s="5">
        <f>IF(TO$2=MatrizdeEquipos!$J4,1,IF(TO$2&lt;MatrizdeEquipos!$J4,IF(MatrizdeEquipos!$J4&lt;TP$2,1,0),0))</f>
        <v>0</v>
      </c>
      <c r="TP38" s="5">
        <f>IF(TP$2=MatrizdeEquipos!$J4,1,IF(TP$2&lt;MatrizdeEquipos!$J4,IF(MatrizdeEquipos!$J4&lt;TQ$2,1,0),0))</f>
        <v>0</v>
      </c>
      <c r="TQ38" s="5">
        <f>IF(TQ$2=MatrizdeEquipos!$J4,1,IF(TQ$2&lt;MatrizdeEquipos!$J4,IF(MatrizdeEquipos!$J4&lt;TR$2,1,0),0))</f>
        <v>0</v>
      </c>
      <c r="TR38" s="5">
        <f>IF(TR$2=MatrizdeEquipos!$J4,1,IF(TR$2&lt;MatrizdeEquipos!$J4,IF(MatrizdeEquipos!$J4&lt;TS$2,1,0),0))</f>
        <v>0</v>
      </c>
      <c r="TS38" s="5">
        <f>IF(TS$2=MatrizdeEquipos!$J4,1,IF(TS$2&lt;MatrizdeEquipos!$J4,IF(MatrizdeEquipos!$J4&lt;TT$2,1,0),0))</f>
        <v>0</v>
      </c>
      <c r="TT38" s="5">
        <f>IF(TT$2=MatrizdeEquipos!$J4,1,IF(TT$2&lt;MatrizdeEquipos!$J4,IF(MatrizdeEquipos!$J4&lt;TU$2,1,0),0))</f>
        <v>0</v>
      </c>
      <c r="TU38" s="5">
        <f>IF(TU$2=MatrizdeEquipos!$J4,1,IF(TU$2&lt;MatrizdeEquipos!$J4,IF(MatrizdeEquipos!$J4&lt;TV$2,1,0),0))</f>
        <v>0</v>
      </c>
      <c r="TV38" s="5">
        <f>IF(TV$2=MatrizdeEquipos!$J4,1,IF(TV$2&lt;MatrizdeEquipos!$J4,IF(MatrizdeEquipos!$J4&lt;TW$2,1,0),0))</f>
        <v>0</v>
      </c>
      <c r="TW38" s="5">
        <f>IF(TW$2=MatrizdeEquipos!$J4,1,IF(TW$2&lt;MatrizdeEquipos!$J4,IF(MatrizdeEquipos!$J4&lt;TX$2,1,0),0))</f>
        <v>0</v>
      </c>
      <c r="TX38" s="5">
        <f>IF(TX$2=MatrizdeEquipos!$J4,1,IF(TX$2&lt;MatrizdeEquipos!$J4,IF(MatrizdeEquipos!$J4&lt;TY$2,1,0),0))</f>
        <v>0</v>
      </c>
      <c r="TY38" s="5">
        <f>IF(TY$2=MatrizdeEquipos!$J4,1,IF(TY$2&lt;MatrizdeEquipos!$J4,IF(MatrizdeEquipos!$J4&lt;TZ$2,1,0),0))</f>
        <v>0</v>
      </c>
      <c r="TZ38" s="5">
        <f>IF(TZ$2=MatrizdeEquipos!$J4,1,IF(TZ$2&lt;MatrizdeEquipos!$J4,IF(MatrizdeEquipos!$J4&lt;UA$2,1,0),0))</f>
        <v>0</v>
      </c>
      <c r="UA38" s="5">
        <f>IF(UA$2=MatrizdeEquipos!$J4,1,IF(UA$2&lt;MatrizdeEquipos!$J4,IF(MatrizdeEquipos!$J4&lt;UB$2,1,0),0))</f>
        <v>0</v>
      </c>
      <c r="UB38" s="5">
        <f>IF(UB$2=MatrizdeEquipos!$J4,1,IF(UB$2&lt;MatrizdeEquipos!$J4,IF(MatrizdeEquipos!$J4&lt;UC$2,1,0),0))</f>
        <v>0</v>
      </c>
      <c r="UC38" s="5">
        <f>IF(UC$2=MatrizdeEquipos!$J4,1,IF(UC$2&lt;MatrizdeEquipos!$J4,IF(MatrizdeEquipos!$J4&lt;UD$2,1,0),0))</f>
        <v>0</v>
      </c>
      <c r="UD38" s="5">
        <f>IF(UD$2=MatrizdeEquipos!$J4,1,IF(UD$2&lt;MatrizdeEquipos!$J4,IF(MatrizdeEquipos!$J4&lt;UE$2,1,0),0))</f>
        <v>0</v>
      </c>
      <c r="UE38" s="5">
        <f>IF(UE$2=MatrizdeEquipos!$J4,1,IF(UE$2&lt;MatrizdeEquipos!$J4,IF(MatrizdeEquipos!$J4&lt;UF$2,1,0),0))</f>
        <v>0</v>
      </c>
      <c r="UF38" s="5">
        <f>IF(UF$2=MatrizdeEquipos!$J4,1,IF(UF$2&lt;MatrizdeEquipos!$J4,IF(MatrizdeEquipos!$J4&lt;UG$2,1,0),0))</f>
        <v>0</v>
      </c>
      <c r="UG38" s="5">
        <f>IF(UG$2=MatrizdeEquipos!$J4,1,IF(UG$2&lt;MatrizdeEquipos!$J4,IF(MatrizdeEquipos!$J4&lt;UH$2,1,0),0))</f>
        <v>0</v>
      </c>
      <c r="UH38" s="5">
        <f>IF(UH$2=MatrizdeEquipos!$J4,1,IF(UH$2&lt;MatrizdeEquipos!$J4,IF(MatrizdeEquipos!$J4&lt;UI$2,1,0),0))</f>
        <v>0</v>
      </c>
      <c r="UI38" s="5">
        <f>IF(UI$2=MatrizdeEquipos!$J4,1,IF(UI$2&lt;MatrizdeEquipos!$J4,IF(MatrizdeEquipos!$J4&lt;UJ$2,1,0),0))</f>
        <v>0</v>
      </c>
      <c r="UJ38" s="5">
        <f>IF(UJ$2=MatrizdeEquipos!$J4,1,IF(UJ$2&lt;MatrizdeEquipos!$J4,IF(MatrizdeEquipos!$J4&lt;UK$2,1,0),0))</f>
        <v>0</v>
      </c>
      <c r="UK38" s="5">
        <f>IF(UK$2=MatrizdeEquipos!$J4,1,IF(UK$2&lt;MatrizdeEquipos!$J4,IF(MatrizdeEquipos!$J4&lt;UL$2,1,0),0))</f>
        <v>1</v>
      </c>
      <c r="UL38" s="5">
        <f>IF(UL$2=MatrizdeEquipos!$J4,1,IF(UL$2&lt;MatrizdeEquipos!$J4,IF(MatrizdeEquipos!$J4&lt;UM$2,1,0),0))</f>
        <v>0</v>
      </c>
      <c r="UM38" s="5">
        <f>IF(UM$2=MatrizdeEquipos!$J4,1,IF(UM$2&lt;MatrizdeEquipos!$J4,IF(MatrizdeEquipos!$J4&lt;UN$2,1,0),0))</f>
        <v>0</v>
      </c>
      <c r="UN38" s="5">
        <f>IF(UN$2=MatrizdeEquipos!$J4,1,IF(UN$2&lt;MatrizdeEquipos!$J4,IF(MatrizdeEquipos!$J4&lt;UO$2,1,0),0))</f>
        <v>0</v>
      </c>
      <c r="UO38" s="5">
        <f>IF(UO$2=MatrizdeEquipos!$J4,1,IF(UO$2&lt;MatrizdeEquipos!$J4,IF(MatrizdeEquipos!$J4&lt;UP$2,1,0),0))</f>
        <v>0</v>
      </c>
      <c r="UP38" s="5">
        <f>IF(UP$2=MatrizdeEquipos!$J4,1,IF(UP$2&lt;MatrizdeEquipos!$J4,IF(MatrizdeEquipos!$J4&lt;UQ$2,1,0),0))</f>
        <v>0</v>
      </c>
      <c r="UQ38" s="5">
        <f>IF(UQ$2=MatrizdeEquipos!$J4,1,IF(UQ$2&lt;MatrizdeEquipos!$J4,IF(MatrizdeEquipos!$J4&lt;UR$2,1,0),0))</f>
        <v>0</v>
      </c>
      <c r="UR38" s="5">
        <f>IF(UR$2=MatrizdeEquipos!$J4,1,IF(UR$2&lt;MatrizdeEquipos!$J4,IF(MatrizdeEquipos!$J4&lt;US$2,1,0),0))</f>
        <v>0</v>
      </c>
      <c r="US38" s="5">
        <f>IF(US$2=MatrizdeEquipos!$J4,1,IF(US$2&lt;MatrizdeEquipos!$J4,IF(MatrizdeEquipos!$J4&lt;UT$2,1,0),0))</f>
        <v>0</v>
      </c>
      <c r="UT38" s="5">
        <f>IF(UT$2=MatrizdeEquipos!$J4,1,IF(UT$2&lt;MatrizdeEquipos!$J4,IF(MatrizdeEquipos!$J4&lt;UU$2,1,0),0))</f>
        <v>0</v>
      </c>
      <c r="UU38" s="5">
        <f>IF(UU$2=MatrizdeEquipos!$J4,1,IF(UU$2&lt;MatrizdeEquipos!$J4,IF(MatrizdeEquipos!$J4&lt;UV$2,1,0),0))</f>
        <v>0</v>
      </c>
      <c r="UV38" s="5">
        <f>IF(UV$2=MatrizdeEquipos!$J4,1,IF(UV$2&lt;MatrizdeEquipos!$J4,IF(MatrizdeEquipos!$J4&lt;UW$2,1,0),0))</f>
        <v>0</v>
      </c>
      <c r="UW38" s="5">
        <f>IF(UW$2=MatrizdeEquipos!$J4,1,IF(UW$2&lt;MatrizdeEquipos!$J4,IF(MatrizdeEquipos!$J4&lt;UX$2,1,0),0))</f>
        <v>0</v>
      </c>
      <c r="UX38" s="5">
        <f>IF(UX$2=MatrizdeEquipos!$J4,1,IF(UX$2&lt;MatrizdeEquipos!$J4,IF(MatrizdeEquipos!$J4&lt;UY$2,1,0),0))</f>
        <v>0</v>
      </c>
      <c r="UY38" s="5">
        <f>IF(UY$2=MatrizdeEquipos!$J4,1,IF(UY$2&lt;MatrizdeEquipos!$J4,IF(MatrizdeEquipos!$J4&lt;UZ$2,1,0),0))</f>
        <v>0</v>
      </c>
      <c r="UZ38" s="5">
        <f>IF(UZ$2=MatrizdeEquipos!$J4,1,IF(UZ$2&lt;MatrizdeEquipos!$J4,IF(MatrizdeEquipos!$J4&lt;VA$2,1,0),0))</f>
        <v>0</v>
      </c>
      <c r="VA38" s="5">
        <f>IF(VA$2=MatrizdeEquipos!$J4,1,IF(VA$2&lt;MatrizdeEquipos!$J4,IF(MatrizdeEquipos!$J4&lt;VB$2,1,0),0))</f>
        <v>0</v>
      </c>
      <c r="VB38" s="5">
        <f>IF(VB$2=MatrizdeEquipos!$J4,1,IF(VB$2&lt;MatrizdeEquipos!$J4,IF(MatrizdeEquipos!$J4&lt;VC$2,1,0),0))</f>
        <v>0</v>
      </c>
      <c r="VC38" s="5">
        <f>IF(VC$2=MatrizdeEquipos!$J4,1,IF(VC$2&lt;MatrizdeEquipos!$J4,IF(MatrizdeEquipos!$J4&lt;VD$2,1,0),0))</f>
        <v>0</v>
      </c>
      <c r="VD38" s="5">
        <f>IF(VD$2=MatrizdeEquipos!$J4,1,IF(VD$2&lt;MatrizdeEquipos!$J4,IF(MatrizdeEquipos!$J4&lt;VE$2,1,0),0))</f>
        <v>0</v>
      </c>
      <c r="VE38" s="5">
        <f>IF(VE$2=MatrizdeEquipos!$J4,1,IF(VE$2&lt;MatrizdeEquipos!$J4,IF(MatrizdeEquipos!$J4&lt;VF$2,1,0),0))</f>
        <v>0</v>
      </c>
      <c r="VF38" s="5">
        <f>IF(VF$2=MatrizdeEquipos!$J4,1,IF(VF$2&lt;MatrizdeEquipos!$J4,IF(MatrizdeEquipos!$J4&lt;VG$2,1,0),0))</f>
        <v>0</v>
      </c>
      <c r="VG38" s="5">
        <f>IF(VG$2=MatrizdeEquipos!$J4,1,IF(VG$2&lt;MatrizdeEquipos!$J4,IF(MatrizdeEquipos!$J4&lt;VH$2,1,0),0))</f>
        <v>0</v>
      </c>
      <c r="VH38" s="5">
        <f>IF(VH$2=MatrizdeEquipos!$J4,1,IF(VH$2&lt;MatrizdeEquipos!$J4,IF(MatrizdeEquipos!$J4&lt;VI$2,1,0),0))</f>
        <v>0</v>
      </c>
      <c r="VI38" s="5">
        <f>IF(VI$2=MatrizdeEquipos!$J4,1,IF(VI$2&lt;MatrizdeEquipos!$J4,IF(MatrizdeEquipos!$J4&lt;VJ$2,1,0),0))</f>
        <v>0</v>
      </c>
      <c r="VJ38" s="5">
        <f>IF(VJ$2=MatrizdeEquipos!$J4,1,IF(VJ$2&lt;MatrizdeEquipos!$J4,IF(MatrizdeEquipos!$J4&lt;VK$2,1,0),0))</f>
        <v>0</v>
      </c>
      <c r="VK38" s="5">
        <f>IF(VK$2=MatrizdeEquipos!$J4,1,IF(VK$2&lt;MatrizdeEquipos!$J4,IF(MatrizdeEquipos!$J4&lt;VL$2,1,0),0))</f>
        <v>0</v>
      </c>
      <c r="VL38" s="5">
        <f>IF(VL$2=MatrizdeEquipos!$J4,1,IF(VL$2&lt;MatrizdeEquipos!$J4,IF(MatrizdeEquipos!$J4&lt;VM$2,1,0),0))</f>
        <v>0</v>
      </c>
      <c r="VM38" s="5">
        <f>IF(VM$2=MatrizdeEquipos!$J4,1,IF(VM$2&lt;MatrizdeEquipos!$J4,IF(MatrizdeEquipos!$J4&lt;VN$2,1,0),0))</f>
        <v>0</v>
      </c>
      <c r="VN38" s="5">
        <f>IF(VN$2=MatrizdeEquipos!$J4,1,IF(VN$2&lt;MatrizdeEquipos!$J4,IF(MatrizdeEquipos!$J4&lt;VO$2,1,0),0))</f>
        <v>0</v>
      </c>
      <c r="VO38" s="5">
        <f>IF(VO$2=MatrizdeEquipos!$J4,1,IF(VO$2&lt;MatrizdeEquipos!$J4,IF(MatrizdeEquipos!$J4&lt;VP$2,1,0),0))</f>
        <v>0</v>
      </c>
      <c r="VP38" s="5">
        <f>IF(VP$2=MatrizdeEquipos!$J4,1,IF(VP$2&lt;MatrizdeEquipos!$J4,IF(MatrizdeEquipos!$J4&lt;VQ$2,1,0),0))</f>
        <v>0</v>
      </c>
      <c r="VQ38" s="5">
        <f>IF(VQ$2=MatrizdeEquipos!$J4,1,IF(VQ$2&lt;MatrizdeEquipos!$J4,IF(MatrizdeEquipos!$J4&lt;VR$2,1,0),0))</f>
        <v>0</v>
      </c>
      <c r="VR38" s="5">
        <f>IF(VR$2=MatrizdeEquipos!$J4,1,IF(VR$2&lt;MatrizdeEquipos!$J4,IF(MatrizdeEquipos!$J4&lt;VS$2,1,0),0))</f>
        <v>0</v>
      </c>
      <c r="VS38" s="5">
        <f>IF(VS$2=MatrizdeEquipos!$J4,1,IF(VS$2&lt;MatrizdeEquipos!$J4,IF(MatrizdeEquipos!$J4&lt;VT$2,1,0),0))</f>
        <v>0</v>
      </c>
      <c r="VT38" s="5">
        <f>IF(VT$2=MatrizdeEquipos!$J4,1,IF(VT$2&lt;MatrizdeEquipos!$J4,IF(MatrizdeEquipos!$J4&lt;VU$2,1,0),0))</f>
        <v>0</v>
      </c>
      <c r="VU38" s="5">
        <f>IF(VU$2=MatrizdeEquipos!$J4,1,IF(VU$2&lt;MatrizdeEquipos!$J4,IF(MatrizdeEquipos!$J4&lt;VV$2,1,0),0))</f>
        <v>0</v>
      </c>
      <c r="VV38" s="5">
        <f>IF(VV$2=MatrizdeEquipos!$J4,1,IF(VV$2&lt;MatrizdeEquipos!$J4,IF(MatrizdeEquipos!$J4&lt;VW$2,1,0),0))</f>
        <v>0</v>
      </c>
      <c r="VW38" s="5">
        <f>IF(VW$2=MatrizdeEquipos!$J4,1,IF(VW$2&lt;MatrizdeEquipos!$J4,IF(MatrizdeEquipos!$J4&lt;VX$2,1,0),0))</f>
        <v>1</v>
      </c>
      <c r="VX38" s="5">
        <f>IF(VX$2=MatrizdeEquipos!$J4,1,IF(VX$2&lt;MatrizdeEquipos!$J4,IF(MatrizdeEquipos!$J4&lt;VY$2,1,0),0))</f>
        <v>0</v>
      </c>
      <c r="VY38" s="5">
        <f>IF(VY$2=MatrizdeEquipos!$J4,1,IF(VY$2&lt;MatrizdeEquipos!$J4,IF(MatrizdeEquipos!$J4&lt;VZ$2,1,0),0))</f>
        <v>0</v>
      </c>
      <c r="VZ38" s="5">
        <f>IF(VZ$2=MatrizdeEquipos!$J4,1,IF(VZ$2&lt;MatrizdeEquipos!$J4,IF(MatrizdeEquipos!$J4&lt;WA$2,1,0),0))</f>
        <v>0</v>
      </c>
      <c r="WA38" s="5">
        <f>IF(WA$2=MatrizdeEquipos!$J4,1,IF(WA$2&lt;MatrizdeEquipos!$J4,IF(MatrizdeEquipos!$J4&lt;WB$2,1,0),0))</f>
        <v>0</v>
      </c>
      <c r="WB38" s="5">
        <f>IF(WB$2=MatrizdeEquipos!$J4,1,IF(WB$2&lt;MatrizdeEquipos!$J4,IF(MatrizdeEquipos!$J4&lt;WC$2,1,0),0))</f>
        <v>0</v>
      </c>
      <c r="WC38" s="5">
        <f>IF(WC$2=MatrizdeEquipos!$J4,1,IF(WC$2&lt;MatrizdeEquipos!$J4,IF(MatrizdeEquipos!$J4&lt;WD$2,1,0),0))</f>
        <v>0</v>
      </c>
      <c r="WD38" s="5">
        <f>IF(WD$2=MatrizdeEquipos!$J4,1,IF(WD$2&lt;MatrizdeEquipos!$J4,IF(MatrizdeEquipos!$J4&lt;WE$2,1,0),0))</f>
        <v>0</v>
      </c>
      <c r="WE38" s="5">
        <f>IF(WE$2=MatrizdeEquipos!$J4,1,IF(WE$2&lt;MatrizdeEquipos!$J4,IF(MatrizdeEquipos!$J4&lt;WF$2,1,0),0))</f>
        <v>0</v>
      </c>
      <c r="WF38" s="5">
        <f>IF(WF$2=MatrizdeEquipos!$J4,1,IF(WF$2&lt;MatrizdeEquipos!$J4,IF(MatrizdeEquipos!$J4&lt;WG$2,1,0),0))</f>
        <v>0</v>
      </c>
      <c r="WG38" s="5">
        <f>IF(WG$2=MatrizdeEquipos!$J4,1,IF(WG$2&lt;MatrizdeEquipos!$J4,IF(MatrizdeEquipos!$J4&lt;WH$2,1,0),0))</f>
        <v>0</v>
      </c>
      <c r="WH38" s="5">
        <f>IF(WH$2=MatrizdeEquipos!$J4,1,IF(WH$2&lt;MatrizdeEquipos!$J4,IF(MatrizdeEquipos!$J4&lt;WI$2,1,0),0))</f>
        <v>0</v>
      </c>
      <c r="WI38" s="5">
        <f>IF(WI$2=MatrizdeEquipos!$J4,1,IF(WI$2&lt;MatrizdeEquipos!$J4,IF(MatrizdeEquipos!$J4&lt;WJ$2,1,0),0))</f>
        <v>0</v>
      </c>
      <c r="WJ38" s="5">
        <f>IF(WJ$2=MatrizdeEquipos!$J4,1,IF(WJ$2&lt;MatrizdeEquipos!$J4,IF(MatrizdeEquipos!$J4&lt;WK$2,1,0),0))</f>
        <v>0</v>
      </c>
      <c r="WK38" s="5">
        <f>IF(WK$2=MatrizdeEquipos!$J4,1,IF(WK$2&lt;MatrizdeEquipos!$J4,IF(MatrizdeEquipos!$J4&lt;WL$2,1,0),0))</f>
        <v>0</v>
      </c>
      <c r="WL38" s="5">
        <f>IF(WL$2=MatrizdeEquipos!$J4,1,IF(WL$2&lt;MatrizdeEquipos!$J4,IF(MatrizdeEquipos!$J4&lt;WM$2,1,0),0))</f>
        <v>0</v>
      </c>
      <c r="WM38" s="5">
        <f>IF(WM$2=MatrizdeEquipos!$J4,1,IF(WM$2&lt;MatrizdeEquipos!$J4,IF(MatrizdeEquipos!$J4&lt;WN$2,1,0),0))</f>
        <v>0</v>
      </c>
      <c r="WN38" s="5">
        <f>IF(WN$2=MatrizdeEquipos!$J4,1,IF(WN$2&lt;MatrizdeEquipos!$J4,IF(MatrizdeEquipos!$J4&lt;WO$2,1,0),0))</f>
        <v>0</v>
      </c>
      <c r="WO38" s="5">
        <f>IF(WO$2=MatrizdeEquipos!$J4,1,IF(WO$2&lt;MatrizdeEquipos!$J4,IF(MatrizdeEquipos!$J4&lt;WP$2,1,0),0))</f>
        <v>0</v>
      </c>
      <c r="WP38" s="5">
        <f>IF(WP$2=MatrizdeEquipos!$J4,1,IF(WP$2&lt;MatrizdeEquipos!$J4,IF(MatrizdeEquipos!$J4&lt;WQ$2,1,0),0))</f>
        <v>0</v>
      </c>
      <c r="WQ38" s="5">
        <f>IF(WQ$2=MatrizdeEquipos!$J4,1,IF(WQ$2&lt;MatrizdeEquipos!$J4,IF(MatrizdeEquipos!$J4&lt;WR$2,1,0),0))</f>
        <v>0</v>
      </c>
      <c r="WR38" s="5">
        <f>IF(WR$2=MatrizdeEquipos!$J4,1,IF(WR$2&lt;MatrizdeEquipos!$J4,IF(MatrizdeEquipos!$J4&lt;WS$2,1,0),0))</f>
        <v>0</v>
      </c>
      <c r="WS38" s="5">
        <f>IF(WS$2=MatrizdeEquipos!$J4,1,IF(WS$2&lt;MatrizdeEquipos!$J4,IF(MatrizdeEquipos!$J4&lt;WT$2,1,0),0))</f>
        <v>0</v>
      </c>
      <c r="WT38" s="5">
        <f>IF(WT$2=MatrizdeEquipos!$J4,1,IF(WT$2&lt;MatrizdeEquipos!$J4,IF(MatrizdeEquipos!$J4&lt;WU$2,1,0),0))</f>
        <v>0</v>
      </c>
      <c r="WU38" s="5">
        <f>IF(WU$2=MatrizdeEquipos!$J4,1,IF(WU$2&lt;MatrizdeEquipos!$J4,IF(MatrizdeEquipos!$J4&lt;WV$2,1,0),0))</f>
        <v>0</v>
      </c>
      <c r="WV38" s="5">
        <f>IF(WV$2=MatrizdeEquipos!$J4,1,IF(WV$2&lt;MatrizdeEquipos!$J4,IF(MatrizdeEquipos!$J4&lt;WW$2,1,0),0))</f>
        <v>0</v>
      </c>
      <c r="WW38" s="5">
        <f>IF(WW$2=MatrizdeEquipos!$J4,1,IF(WW$2&lt;MatrizdeEquipos!$J4,IF(MatrizdeEquipos!$J4&lt;WX$2,1,0),0))</f>
        <v>0</v>
      </c>
      <c r="WX38" s="5">
        <f>IF(WX$2=MatrizdeEquipos!$J4,1,IF(WX$2&lt;MatrizdeEquipos!$J4,IF(MatrizdeEquipos!$J4&lt;WY$2,1,0),0))</f>
        <v>0</v>
      </c>
      <c r="WY38" s="5">
        <f>IF(WY$2=MatrizdeEquipos!$J4,1,IF(WY$2&lt;MatrizdeEquipos!$J4,IF(MatrizdeEquipos!$J4&lt;WZ$2,1,0),0))</f>
        <v>0</v>
      </c>
      <c r="WZ38" s="5">
        <f>IF(WZ$2=MatrizdeEquipos!$J4,1,IF(WZ$2&lt;MatrizdeEquipos!$J4,IF(MatrizdeEquipos!$J4&lt;XA$2,1,0),0))</f>
        <v>0</v>
      </c>
      <c r="XA38" s="5">
        <f>IF(XA$2=MatrizdeEquipos!$J4,1,IF(XA$2&lt;MatrizdeEquipos!$J4,IF(MatrizdeEquipos!$J4&lt;XB$2,1,0),0))</f>
        <v>0</v>
      </c>
      <c r="XB38" s="5">
        <f>IF(XB$2=MatrizdeEquipos!$J4,1,IF(XB$2&lt;MatrizdeEquipos!$J4,IF(MatrizdeEquipos!$J4&lt;XC$2,1,0),0))</f>
        <v>0</v>
      </c>
      <c r="XC38" s="5">
        <f>IF(XC$2=MatrizdeEquipos!$J4,1,IF(XC$2&lt;MatrizdeEquipos!$J4,IF(MatrizdeEquipos!$J4&lt;XD$2,1,0),0))</f>
        <v>0</v>
      </c>
      <c r="XD38" s="5">
        <f>IF(XD$2=MatrizdeEquipos!$J4,1,IF(XD$2&lt;MatrizdeEquipos!$J4,IF(MatrizdeEquipos!$J4&lt;XE$2,1,0),0))</f>
        <v>0</v>
      </c>
      <c r="XE38" s="5">
        <f>IF(XE$2=MatrizdeEquipos!$J4,1,IF(XE$2&lt;MatrizdeEquipos!$J4,IF(MatrizdeEquipos!$J4&lt;XF$2,1,0),0))</f>
        <v>0</v>
      </c>
      <c r="XF38" s="5">
        <f>IF(XF$2=MatrizdeEquipos!$J4,1,IF(XF$2&lt;MatrizdeEquipos!$J4,IF(MatrizdeEquipos!$J4&lt;XG$2,1,0),0))</f>
        <v>0</v>
      </c>
      <c r="XG38" s="5">
        <f>IF(XG$2=MatrizdeEquipos!$J4,1,IF(XG$2&lt;MatrizdeEquipos!$J4,IF(MatrizdeEquipos!$J4&lt;XH$2,1,0),0))</f>
        <v>0</v>
      </c>
      <c r="XH38" s="5">
        <f>IF(XH$2=MatrizdeEquipos!$J4,1,IF(XH$2&lt;MatrizdeEquipos!$J4,IF(MatrizdeEquipos!$J4&lt;XI$2,1,0),0))</f>
        <v>0</v>
      </c>
      <c r="XI38" s="5">
        <f>IF(XI$2=MatrizdeEquipos!$J4,1,IF(XI$2&lt;MatrizdeEquipos!$J4,IF(MatrizdeEquipos!$J4&lt;XJ$2,1,0),0))</f>
        <v>1</v>
      </c>
      <c r="XJ38" s="5">
        <f>IF(XJ$2=MatrizdeEquipos!$J4,1,IF(XJ$2&lt;MatrizdeEquipos!$J4,IF(MatrizdeEquipos!$J4&lt;XK$2,1,0),0))</f>
        <v>0</v>
      </c>
      <c r="XK38" s="5">
        <f>IF(XK$2=MatrizdeEquipos!$J4,1,IF(XK$2&lt;MatrizdeEquipos!$J4,IF(MatrizdeEquipos!$J4&lt;XL$2,1,0),0))</f>
        <v>0</v>
      </c>
      <c r="XL38" s="5">
        <f>IF(XL$2=MatrizdeEquipos!$J4,1,IF(XL$2&lt;MatrizdeEquipos!$J4,IF(MatrizdeEquipos!$J4&lt;XM$2,1,0),0))</f>
        <v>0</v>
      </c>
      <c r="XM38" s="5">
        <f>IF(XM$2=MatrizdeEquipos!$J4,1,IF(XM$2&lt;MatrizdeEquipos!$J4,IF(MatrizdeEquipos!$J4&lt;XN$2,1,0),0))</f>
        <v>0</v>
      </c>
      <c r="XN38" s="5">
        <f>IF(XN$2=MatrizdeEquipos!$J4,1,IF(XN$2&lt;MatrizdeEquipos!$J4,IF(MatrizdeEquipos!$J4&lt;XO$2,1,0),0))</f>
        <v>0</v>
      </c>
      <c r="XO38" s="5">
        <f>IF(XO$2=MatrizdeEquipos!$J4,1,IF(XO$2&lt;MatrizdeEquipos!$J4,IF(MatrizdeEquipos!$J4&lt;XP$2,1,0),0))</f>
        <v>0</v>
      </c>
      <c r="XP38" s="5">
        <f>IF(XP$2=MatrizdeEquipos!$J4,1,IF(XP$2&lt;MatrizdeEquipos!$J4,IF(MatrizdeEquipos!$J4&lt;XQ$2,1,0),0))</f>
        <v>0</v>
      </c>
      <c r="XQ38" s="5">
        <f>IF(XQ$2=MatrizdeEquipos!$J4,1,IF(XQ$2&lt;MatrizdeEquipos!$J4,IF(MatrizdeEquipos!$J4&lt;XR$2,1,0),0))</f>
        <v>0</v>
      </c>
      <c r="XR38" s="5">
        <f>IF(XR$2=MatrizdeEquipos!$J4,1,IF(XR$2&lt;MatrizdeEquipos!$J4,IF(MatrizdeEquipos!$J4&lt;XS$2,1,0),0))</f>
        <v>0</v>
      </c>
      <c r="XS38" s="5">
        <f>IF(XS$2=MatrizdeEquipos!$J4,1,IF(XS$2&lt;MatrizdeEquipos!$J4,IF(MatrizdeEquipos!$J4&lt;XT$2,1,0),0))</f>
        <v>0</v>
      </c>
      <c r="XT38" s="5">
        <f>IF(XT$2=MatrizdeEquipos!$J4,1,IF(XT$2&lt;MatrizdeEquipos!$J4,IF(MatrizdeEquipos!$J4&lt;XU$2,1,0),0))</f>
        <v>0</v>
      </c>
      <c r="XU38" s="5">
        <f>IF(XU$2=MatrizdeEquipos!$J4,1,IF(XU$2&lt;MatrizdeEquipos!$J4,IF(MatrizdeEquipos!$J4&lt;XV$2,1,0),0))</f>
        <v>0</v>
      </c>
      <c r="XV38" s="5">
        <f>IF(XV$2=MatrizdeEquipos!$J4,1,IF(XV$2&lt;MatrizdeEquipos!$J4,IF(MatrizdeEquipos!$J4&lt;XW$2,1,0),0))</f>
        <v>0</v>
      </c>
      <c r="XW38" s="5">
        <f>IF(XW$2=MatrizdeEquipos!$J4,1,IF(XW$2&lt;MatrizdeEquipos!$J4,IF(MatrizdeEquipos!$J4&lt;XX$2,1,0),0))</f>
        <v>0</v>
      </c>
      <c r="XX38" s="5">
        <f>IF(XX$2=MatrizdeEquipos!$J4,1,IF(XX$2&lt;MatrizdeEquipos!$J4,IF(MatrizdeEquipos!$J4&lt;XY$2,1,0),0))</f>
        <v>0</v>
      </c>
    </row>
    <row r="39" spans="1:648" x14ac:dyDescent="0.25">
      <c r="A39" s="159"/>
      <c r="B39" s="2" t="s">
        <v>91</v>
      </c>
      <c r="C39" s="5">
        <f>IF(C$2=MatrizdeEquipos!$J5,1,IF(C$2&lt;MatrizdeEquipos!$J5,IF(MatrizdeEquipos!$J5&lt;D$2,1,0),0))</f>
        <v>0</v>
      </c>
      <c r="D39" s="5">
        <f>IF(D$2=MatrizdeEquipos!$J5,1,IF(D$2&lt;MatrizdeEquipos!$J5,IF(MatrizdeEquipos!$J5&lt;E$2,1,0),0))</f>
        <v>0</v>
      </c>
      <c r="E39" s="5">
        <f>IF(E$2=MatrizdeEquipos!$J5,1,IF(E$2&lt;MatrizdeEquipos!$J5,IF(MatrizdeEquipos!$J5&lt;F$2,1,0),0))</f>
        <v>0</v>
      </c>
      <c r="F39" s="5">
        <f>IF(F$2=MatrizdeEquipos!$J5,1,IF(F$2&lt;MatrizdeEquipos!$J5,IF(MatrizdeEquipos!$J5&lt;G$2,1,0),0))</f>
        <v>0</v>
      </c>
      <c r="G39" s="5">
        <f>IF(G$2=MatrizdeEquipos!$J5,1,IF(G$2&lt;MatrizdeEquipos!$J5,IF(MatrizdeEquipos!$J5&lt;H$2,1,0),0))</f>
        <v>0</v>
      </c>
      <c r="H39" s="5">
        <f>IF(H$2=MatrizdeEquipos!$J5,1,IF(H$2&lt;MatrizdeEquipos!$J5,IF(MatrizdeEquipos!$J5&lt;I$2,1,0),0))</f>
        <v>0</v>
      </c>
      <c r="I39" s="5">
        <f>IF(I$2=MatrizdeEquipos!$J5,1,IF(I$2&lt;MatrizdeEquipos!$J5,IF(MatrizdeEquipos!$J5&lt;J$2,1,0),0))</f>
        <v>0</v>
      </c>
      <c r="J39" s="5">
        <f>IF(J$2=MatrizdeEquipos!$J5,1,IF(J$2&lt;MatrizdeEquipos!$J5,IF(MatrizdeEquipos!$J5&lt;K$2,1,0),0))</f>
        <v>0</v>
      </c>
      <c r="K39" s="5">
        <f>IF(K$2=MatrizdeEquipos!$J5,1,IF(K$2&lt;MatrizdeEquipos!$J5,IF(MatrizdeEquipos!$J5&lt;L$2,1,0),0))</f>
        <v>0</v>
      </c>
      <c r="L39" s="5">
        <f>IF(L$2=MatrizdeEquipos!$J5,1,IF(L$2&lt;MatrizdeEquipos!$J5,IF(MatrizdeEquipos!$J5&lt;M$2,1,0),0))</f>
        <v>0</v>
      </c>
      <c r="M39" s="5">
        <f>IF(M$2=MatrizdeEquipos!$J5,1,IF(M$2&lt;MatrizdeEquipos!$J5,IF(MatrizdeEquipos!$J5&lt;N$2,1,0),0))</f>
        <v>0</v>
      </c>
      <c r="N39" s="5">
        <f>IF(N$2=MatrizdeEquipos!$J5,1,IF(N$2&lt;MatrizdeEquipos!$J5,IF(MatrizdeEquipos!$J5&lt;O$2,1,0),0))</f>
        <v>0</v>
      </c>
      <c r="O39" s="5">
        <f>IF(O$2=MatrizdeEquipos!$J5,1,IF(O$2&lt;MatrizdeEquipos!$J5,IF(MatrizdeEquipos!$J5&lt;P$2,1,0),0))</f>
        <v>0</v>
      </c>
      <c r="P39" s="5">
        <f>IF(P$2=MatrizdeEquipos!$J5,1,IF(P$2&lt;MatrizdeEquipos!$J5,IF(MatrizdeEquipos!$J5&lt;Q$2,1,0),0))</f>
        <v>0</v>
      </c>
      <c r="Q39" s="5">
        <f>IF(Q$2=MatrizdeEquipos!$J5,1,IF(Q$2&lt;MatrizdeEquipos!$J5,IF(MatrizdeEquipos!$J5&lt;R$2,1,0),0))</f>
        <v>0</v>
      </c>
      <c r="R39" s="5">
        <f>IF(R$2=MatrizdeEquipos!$J5,1,IF(R$2&lt;MatrizdeEquipos!$J5,IF(MatrizdeEquipos!$J5&lt;S$2,1,0),0))</f>
        <v>0</v>
      </c>
      <c r="S39" s="5">
        <f>IF(S$2=MatrizdeEquipos!$J5,1,IF(S$2&lt;MatrizdeEquipos!$J5,IF(MatrizdeEquipos!$J5&lt;T$2,1,0),0))</f>
        <v>0</v>
      </c>
      <c r="T39" s="5">
        <f>IF(T$2=MatrizdeEquipos!$J5,1,IF(T$2&lt;MatrizdeEquipos!$J5,IF(MatrizdeEquipos!$J5&lt;U$2,1,0),0))</f>
        <v>0</v>
      </c>
      <c r="U39" s="5">
        <f>IF(U$2=MatrizdeEquipos!$J5,1,IF(U$2&lt;MatrizdeEquipos!$J5,IF(MatrizdeEquipos!$J5&lt;V$2,1,0),0))</f>
        <v>0</v>
      </c>
      <c r="V39" s="5">
        <f>IF(V$2=MatrizdeEquipos!$J5,1,IF(V$2&lt;MatrizdeEquipos!$J5,IF(MatrizdeEquipos!$J5&lt;W$2,1,0),0))</f>
        <v>0</v>
      </c>
      <c r="W39" s="5">
        <f>IF(W$2=MatrizdeEquipos!$J5,1,IF(W$2&lt;MatrizdeEquipos!$J5,IF(MatrizdeEquipos!$J5&lt;X$2,1,0),0))</f>
        <v>0</v>
      </c>
      <c r="X39" s="5">
        <f>IF(X$2=MatrizdeEquipos!$J5,1,IF(X$2&lt;MatrizdeEquipos!$J5,IF(MatrizdeEquipos!$J5&lt;Y$2,1,0),0))</f>
        <v>0</v>
      </c>
      <c r="Y39" s="5">
        <f>IF(Y$2=MatrizdeEquipos!$J5,1,IF(Y$2&lt;MatrizdeEquipos!$J5,IF(MatrizdeEquipos!$J5&lt;Z$2,1,0),0))</f>
        <v>1</v>
      </c>
      <c r="Z39" s="5">
        <f>IF(Z$2=MatrizdeEquipos!$J5,1,IF(Z$2&lt;MatrizdeEquipos!$J5,IF(MatrizdeEquipos!$J5&lt;AA$2,1,0),0))</f>
        <v>0</v>
      </c>
      <c r="AA39" s="5">
        <f>IF(AA$2=MatrizdeEquipos!$J5,1,IF(AA$2&lt;MatrizdeEquipos!$J5,IF(MatrizdeEquipos!$J5&lt;AB$2,1,0),0))</f>
        <v>0</v>
      </c>
      <c r="AB39" s="5">
        <f>IF(AB$2=MatrizdeEquipos!$J5,1,IF(AB$2&lt;MatrizdeEquipos!$J5,IF(MatrizdeEquipos!$J5&lt;AC$2,1,0),0))</f>
        <v>0</v>
      </c>
      <c r="AC39" s="5">
        <f>IF(AC$2=MatrizdeEquipos!$J5,1,IF(AC$2&lt;MatrizdeEquipos!$J5,IF(MatrizdeEquipos!$J5&lt;AD$2,1,0),0))</f>
        <v>0</v>
      </c>
      <c r="AD39" s="5">
        <f>IF(AD$2=MatrizdeEquipos!$J5,1,IF(AD$2&lt;MatrizdeEquipos!$J5,IF(MatrizdeEquipos!$J5&lt;AE$2,1,0),0))</f>
        <v>0</v>
      </c>
      <c r="AE39" s="5">
        <f>IF(AE$2=MatrizdeEquipos!$J5,1,IF(AE$2&lt;MatrizdeEquipos!$J5,IF(MatrizdeEquipos!$J5&lt;AF$2,1,0),0))</f>
        <v>0</v>
      </c>
      <c r="AF39" s="5">
        <f>IF(AF$2=MatrizdeEquipos!$J5,1,IF(AF$2&lt;MatrizdeEquipos!$J5,IF(MatrizdeEquipos!$J5&lt;AG$2,1,0),0))</f>
        <v>0</v>
      </c>
      <c r="AG39" s="5">
        <f>IF(AG$2=MatrizdeEquipos!$J5,1,IF(AG$2&lt;MatrizdeEquipos!$J5,IF(MatrizdeEquipos!$J5&lt;AH$2,1,0),0))</f>
        <v>0</v>
      </c>
      <c r="AH39" s="5">
        <f>IF(AH$2=MatrizdeEquipos!$J5,1,IF(AH$2&lt;MatrizdeEquipos!$J5,IF(MatrizdeEquipos!$J5&lt;AI$2,1,0),0))</f>
        <v>0</v>
      </c>
      <c r="AI39" s="5">
        <f>IF(AI$2=MatrizdeEquipos!$J5,1,IF(AI$2&lt;MatrizdeEquipos!$J5,IF(MatrizdeEquipos!$J5&lt;AJ$2,1,0),0))</f>
        <v>0</v>
      </c>
      <c r="AJ39" s="5">
        <f>IF(AJ$2=MatrizdeEquipos!$J5,1,IF(AJ$2&lt;MatrizdeEquipos!$J5,IF(MatrizdeEquipos!$J5&lt;AK$2,1,0),0))</f>
        <v>0</v>
      </c>
      <c r="AK39" s="5">
        <f>IF(AK$2=MatrizdeEquipos!$J5,1,IF(AK$2&lt;MatrizdeEquipos!$J5,IF(MatrizdeEquipos!$J5&lt;AL$2,1,0),0))</f>
        <v>0</v>
      </c>
      <c r="AL39" s="5">
        <f>IF(AL$2=MatrizdeEquipos!$J5,1,IF(AL$2&lt;MatrizdeEquipos!$J5,IF(MatrizdeEquipos!$J5&lt;AM$2,1,0),0))</f>
        <v>0</v>
      </c>
      <c r="AM39" s="5">
        <f>IF(AM$2=MatrizdeEquipos!$J5,1,IF(AM$2&lt;MatrizdeEquipos!$J5,IF(MatrizdeEquipos!$J5&lt;AN$2,1,0),0))</f>
        <v>0</v>
      </c>
      <c r="AN39" s="5">
        <f>IF(AN$2=MatrizdeEquipos!$J5,1,IF(AN$2&lt;MatrizdeEquipos!$J5,IF(MatrizdeEquipos!$J5&lt;AO$2,1,0),0))</f>
        <v>0</v>
      </c>
      <c r="AO39" s="5">
        <f>IF(AO$2=MatrizdeEquipos!$J5,1,IF(AO$2&lt;MatrizdeEquipos!$J5,IF(MatrizdeEquipos!$J5&lt;AP$2,1,0),0))</f>
        <v>0</v>
      </c>
      <c r="AP39" s="5">
        <f>IF(AP$2=MatrizdeEquipos!$J5,1,IF(AP$2&lt;MatrizdeEquipos!$J5,IF(MatrizdeEquipos!$J5&lt;AQ$2,1,0),0))</f>
        <v>0</v>
      </c>
      <c r="AQ39" s="5">
        <f>IF(AQ$2=MatrizdeEquipos!$J5,1,IF(AQ$2&lt;MatrizdeEquipos!$J5,IF(MatrizdeEquipos!$J5&lt;AR$2,1,0),0))</f>
        <v>0</v>
      </c>
      <c r="AR39" s="5">
        <f>IF(AR$2=MatrizdeEquipos!$J5,1,IF(AR$2&lt;MatrizdeEquipos!$J5,IF(MatrizdeEquipos!$J5&lt;AS$2,1,0),0))</f>
        <v>0</v>
      </c>
      <c r="AS39" s="5">
        <f>IF(AS$2=MatrizdeEquipos!$J5,1,IF(AS$2&lt;MatrizdeEquipos!$J5,IF(MatrizdeEquipos!$J5&lt;AT$2,1,0),0))</f>
        <v>0</v>
      </c>
      <c r="AT39" s="5">
        <f>IF(AT$2=MatrizdeEquipos!$J5,1,IF(AT$2&lt;MatrizdeEquipos!$J5,IF(MatrizdeEquipos!$J5&lt;AU$2,1,0),0))</f>
        <v>0</v>
      </c>
      <c r="AU39" s="5">
        <f>IF(AU$2=MatrizdeEquipos!$J5,1,IF(AU$2&lt;MatrizdeEquipos!$J5,IF(MatrizdeEquipos!$J5&lt;AV$2,1,0),0))</f>
        <v>0</v>
      </c>
      <c r="AV39" s="5">
        <f>IF(AV$2=MatrizdeEquipos!$J5,1,IF(AV$2&lt;MatrizdeEquipos!$J5,IF(MatrizdeEquipos!$J5&lt;AW$2,1,0),0))</f>
        <v>0</v>
      </c>
      <c r="AW39" s="5">
        <f>IF(AW$2=MatrizdeEquipos!$J5,1,IF(AW$2&lt;MatrizdeEquipos!$J5,IF(MatrizdeEquipos!$J5&lt;AX$2,1,0),0))</f>
        <v>0</v>
      </c>
      <c r="AX39" s="5">
        <f>IF(AX$2=MatrizdeEquipos!$J5,1,IF(AX$2&lt;MatrizdeEquipos!$J5,IF(MatrizdeEquipos!$J5&lt;AY$2,1,0),0))</f>
        <v>0</v>
      </c>
      <c r="AY39" s="5">
        <f>IF(AY$2=MatrizdeEquipos!$J5,1,IF(AY$2&lt;MatrizdeEquipos!$J5,IF(MatrizdeEquipos!$J5&lt;AZ$2,1,0),0))</f>
        <v>0</v>
      </c>
      <c r="AZ39" s="5">
        <f>IF(AZ$2=MatrizdeEquipos!$J5,1,IF(AZ$2&lt;MatrizdeEquipos!$J5,IF(MatrizdeEquipos!$J5&lt;BA$2,1,0),0))</f>
        <v>0</v>
      </c>
      <c r="BA39" s="5">
        <f>IF(BA$2=MatrizdeEquipos!$J5,1,IF(BA$2&lt;MatrizdeEquipos!$J5,IF(MatrizdeEquipos!$J5&lt;BB$2,1,0),0))</f>
        <v>0</v>
      </c>
      <c r="BB39" s="5">
        <f>IF(BB$2=MatrizdeEquipos!$J5,1,IF(BB$2&lt;MatrizdeEquipos!$J5,IF(MatrizdeEquipos!$J5&lt;BC$2,1,0),0))</f>
        <v>0</v>
      </c>
      <c r="BC39" s="5">
        <f>IF(BC$2=MatrizdeEquipos!$J5,1,IF(BC$2&lt;MatrizdeEquipos!$J5,IF(MatrizdeEquipos!$J5&lt;BD$2,1,0),0))</f>
        <v>0</v>
      </c>
      <c r="BD39" s="5">
        <f>IF(BD$2=MatrizdeEquipos!$J5,1,IF(BD$2&lt;MatrizdeEquipos!$J5,IF(MatrizdeEquipos!$J5&lt;BE$2,1,0),0))</f>
        <v>0</v>
      </c>
      <c r="BE39" s="5">
        <f>IF(BE$2=MatrizdeEquipos!$J5,1,IF(BE$2&lt;MatrizdeEquipos!$J5,IF(MatrizdeEquipos!$J5&lt;BF$2,1,0),0))</f>
        <v>0</v>
      </c>
      <c r="BF39" s="5">
        <f>IF(BF$2=MatrizdeEquipos!$J5,1,IF(BF$2&lt;MatrizdeEquipos!$J5,IF(MatrizdeEquipos!$J5&lt;BG$2,1,0),0))</f>
        <v>0</v>
      </c>
      <c r="BG39" s="5">
        <f>IF(BG$2=MatrizdeEquipos!$J5,1,IF(BG$2&lt;MatrizdeEquipos!$J5,IF(MatrizdeEquipos!$J5&lt;BH$2,1,0),0))</f>
        <v>0</v>
      </c>
      <c r="BH39" s="5">
        <f>IF(BH$2=MatrizdeEquipos!$J5,1,IF(BH$2&lt;MatrizdeEquipos!$J5,IF(MatrizdeEquipos!$J5&lt;BI$2,1,0),0))</f>
        <v>0</v>
      </c>
      <c r="BI39" s="5">
        <f>IF(BI$2=MatrizdeEquipos!$J5,1,IF(BI$2&lt;MatrizdeEquipos!$J5,IF(MatrizdeEquipos!$J5&lt;BJ$2,1,0),0))</f>
        <v>0</v>
      </c>
      <c r="BJ39" s="5">
        <f>IF(BJ$2=MatrizdeEquipos!$J5,1,IF(BJ$2&lt;MatrizdeEquipos!$J5,IF(MatrizdeEquipos!$J5&lt;BK$2,1,0),0))</f>
        <v>0</v>
      </c>
      <c r="BK39" s="5">
        <f>IF(BK$2=MatrizdeEquipos!$J5,1,IF(BK$2&lt;MatrizdeEquipos!$J5,IF(MatrizdeEquipos!$J5&lt;BL$2,1,0),0))</f>
        <v>1</v>
      </c>
      <c r="BL39" s="5">
        <f>IF(BL$2=MatrizdeEquipos!$J5,1,IF(BL$2&lt;MatrizdeEquipos!$J5,IF(MatrizdeEquipos!$J5&lt;BM$2,1,0),0))</f>
        <v>0</v>
      </c>
      <c r="BM39" s="5">
        <f>IF(BM$2=MatrizdeEquipos!$J5,1,IF(BM$2&lt;MatrizdeEquipos!$J5,IF(MatrizdeEquipos!$J5&lt;BN$2,1,0),0))</f>
        <v>0</v>
      </c>
      <c r="BN39" s="5">
        <f>IF(BN$2=MatrizdeEquipos!$J5,1,IF(BN$2&lt;MatrizdeEquipos!$J5,IF(MatrizdeEquipos!$J5&lt;BO$2,1,0),0))</f>
        <v>0</v>
      </c>
      <c r="BO39" s="5">
        <f>IF(BO$2=MatrizdeEquipos!$J5,1,IF(BO$2&lt;MatrizdeEquipos!$J5,IF(MatrizdeEquipos!$J5&lt;BP$2,1,0),0))</f>
        <v>0</v>
      </c>
      <c r="BP39" s="5">
        <f>IF(BP$2=MatrizdeEquipos!$J5,1,IF(BP$2&lt;MatrizdeEquipos!$J5,IF(MatrizdeEquipos!$J5&lt;BQ$2,1,0),0))</f>
        <v>0</v>
      </c>
      <c r="BQ39" s="5">
        <f>IF(BQ$2=MatrizdeEquipos!$J5,1,IF(BQ$2&lt;MatrizdeEquipos!$J5,IF(MatrizdeEquipos!$J5&lt;BR$2,1,0),0))</f>
        <v>0</v>
      </c>
      <c r="BR39" s="5">
        <f>IF(BR$2=MatrizdeEquipos!$J5,1,IF(BR$2&lt;MatrizdeEquipos!$J5,IF(MatrizdeEquipos!$J5&lt;BS$2,1,0),0))</f>
        <v>0</v>
      </c>
      <c r="BS39" s="5">
        <f>IF(BS$2=MatrizdeEquipos!$J5,1,IF(BS$2&lt;MatrizdeEquipos!$J5,IF(MatrizdeEquipos!$J5&lt;BT$2,1,0),0))</f>
        <v>0</v>
      </c>
      <c r="BT39" s="5">
        <f>IF(BT$2=MatrizdeEquipos!$J5,1,IF(BT$2&lt;MatrizdeEquipos!$J5,IF(MatrizdeEquipos!$J5&lt;BU$2,1,0),0))</f>
        <v>0</v>
      </c>
      <c r="BU39" s="5">
        <f>IF(BU$2=MatrizdeEquipos!$J5,1,IF(BU$2&lt;MatrizdeEquipos!$J5,IF(MatrizdeEquipos!$J5&lt;BV$2,1,0),0))</f>
        <v>0</v>
      </c>
      <c r="BV39" s="5">
        <f>IF(BV$2=MatrizdeEquipos!$J5,1,IF(BV$2&lt;MatrizdeEquipos!$J5,IF(MatrizdeEquipos!$J5&lt;BW$2,1,0),0))</f>
        <v>0</v>
      </c>
      <c r="BW39" s="5">
        <f>IF(BW$2=MatrizdeEquipos!$J5,1,IF(BW$2&lt;MatrizdeEquipos!$J5,IF(MatrizdeEquipos!$J5&lt;BX$2,1,0),0))</f>
        <v>0</v>
      </c>
      <c r="BX39" s="5">
        <f>IF(BX$2=MatrizdeEquipos!$J5,1,IF(BX$2&lt;MatrizdeEquipos!$J5,IF(MatrizdeEquipos!$J5&lt;BY$2,1,0),0))</f>
        <v>0</v>
      </c>
      <c r="BY39" s="5">
        <f>IF(BY$2=MatrizdeEquipos!$J5,1,IF(BY$2&lt;MatrizdeEquipos!$J5,IF(MatrizdeEquipos!$J5&lt;BZ$2,1,0),0))</f>
        <v>0</v>
      </c>
      <c r="BZ39" s="5">
        <f>IF(BZ$2=MatrizdeEquipos!$J5,1,IF(BZ$2&lt;MatrizdeEquipos!$J5,IF(MatrizdeEquipos!$J5&lt;CA$2,1,0),0))</f>
        <v>0</v>
      </c>
      <c r="CA39" s="5">
        <f>IF(CA$2=MatrizdeEquipos!$J5,1,IF(CA$2&lt;MatrizdeEquipos!$J5,IF(MatrizdeEquipos!$J5&lt;CB$2,1,0),0))</f>
        <v>0</v>
      </c>
      <c r="CB39" s="5">
        <f>IF(CB$2=MatrizdeEquipos!$J5,1,IF(CB$2&lt;MatrizdeEquipos!$J5,IF(MatrizdeEquipos!$J5&lt;CC$2,1,0),0))</f>
        <v>0</v>
      </c>
      <c r="CC39" s="5">
        <f>IF(CC$2=MatrizdeEquipos!$J5,1,IF(CC$2&lt;MatrizdeEquipos!$J5,IF(MatrizdeEquipos!$J5&lt;CD$2,1,0),0))</f>
        <v>0</v>
      </c>
      <c r="CD39" s="5">
        <f>IF(CD$2=MatrizdeEquipos!$J5,1,IF(CD$2&lt;MatrizdeEquipos!$J5,IF(MatrizdeEquipos!$J5&lt;CE$2,1,0),0))</f>
        <v>0</v>
      </c>
      <c r="CE39" s="5">
        <f>IF(CE$2=MatrizdeEquipos!$J5,1,IF(CE$2&lt;MatrizdeEquipos!$J5,IF(MatrizdeEquipos!$J5&lt;CF$2,1,0),0))</f>
        <v>0</v>
      </c>
      <c r="CF39" s="5">
        <f>IF(CF$2=MatrizdeEquipos!$J5,1,IF(CF$2&lt;MatrizdeEquipos!$J5,IF(MatrizdeEquipos!$J5&lt;CG$2,1,0),0))</f>
        <v>0</v>
      </c>
      <c r="CG39" s="5">
        <f>IF(CG$2=MatrizdeEquipos!$J5,1,IF(CG$2&lt;MatrizdeEquipos!$J5,IF(MatrizdeEquipos!$J5&lt;CH$2,1,0),0))</f>
        <v>0</v>
      </c>
      <c r="CH39" s="5">
        <f>IF(CH$2=MatrizdeEquipos!$J5,1,IF(CH$2&lt;MatrizdeEquipos!$J5,IF(MatrizdeEquipos!$J5&lt;CI$2,1,0),0))</f>
        <v>0</v>
      </c>
      <c r="CI39" s="5">
        <f>IF(CI$2=MatrizdeEquipos!$J5,1,IF(CI$2&lt;MatrizdeEquipos!$J5,IF(MatrizdeEquipos!$J5&lt;CJ$2,1,0),0))</f>
        <v>0</v>
      </c>
      <c r="CJ39" s="5">
        <f>IF(CJ$2=MatrizdeEquipos!$J5,1,IF(CJ$2&lt;MatrizdeEquipos!$J5,IF(MatrizdeEquipos!$J5&lt;CK$2,1,0),0))</f>
        <v>0</v>
      </c>
      <c r="CK39" s="5">
        <f>IF(CK$2=MatrizdeEquipos!$J5,1,IF(CK$2&lt;MatrizdeEquipos!$J5,IF(MatrizdeEquipos!$J5&lt;CL$2,1,0),0))</f>
        <v>0</v>
      </c>
      <c r="CL39" s="5">
        <f>IF(CL$2=MatrizdeEquipos!$J5,1,IF(CL$2&lt;MatrizdeEquipos!$J5,IF(MatrizdeEquipos!$J5&lt;CM$2,1,0),0))</f>
        <v>0</v>
      </c>
      <c r="CM39" s="5">
        <f>IF(CM$2=MatrizdeEquipos!$J5,1,IF(CM$2&lt;MatrizdeEquipos!$J5,IF(MatrizdeEquipos!$J5&lt;CN$2,1,0),0))</f>
        <v>0</v>
      </c>
      <c r="CN39" s="5">
        <f>IF(CN$2=MatrizdeEquipos!$J5,1,IF(CN$2&lt;MatrizdeEquipos!$J5,IF(MatrizdeEquipos!$J5&lt;CO$2,1,0),0))</f>
        <v>0</v>
      </c>
      <c r="CO39" s="5">
        <f>IF(CO$2=MatrizdeEquipos!$J5,1,IF(CO$2&lt;MatrizdeEquipos!$J5,IF(MatrizdeEquipos!$J5&lt;CP$2,1,0),0))</f>
        <v>0</v>
      </c>
      <c r="CP39" s="5">
        <f>IF(CP$2=MatrizdeEquipos!$J5,1,IF(CP$2&lt;MatrizdeEquipos!$J5,IF(MatrizdeEquipos!$J5&lt;CQ$2,1,0),0))</f>
        <v>0</v>
      </c>
      <c r="CQ39" s="5">
        <f>IF(CQ$2=MatrizdeEquipos!$J5,1,IF(CQ$2&lt;MatrizdeEquipos!$J5,IF(MatrizdeEquipos!$J5&lt;CR$2,1,0),0))</f>
        <v>0</v>
      </c>
      <c r="CR39" s="5">
        <f>IF(CR$2=MatrizdeEquipos!$J5,1,IF(CR$2&lt;MatrizdeEquipos!$J5,IF(MatrizdeEquipos!$J5&lt;CS$2,1,0),0))</f>
        <v>0</v>
      </c>
      <c r="CS39" s="5">
        <f>IF(CS$2=MatrizdeEquipos!$J5,1,IF(CS$2&lt;MatrizdeEquipos!$J5,IF(MatrizdeEquipos!$J5&lt;CT$2,1,0),0))</f>
        <v>0</v>
      </c>
      <c r="CT39" s="5">
        <f>IF(CT$2=MatrizdeEquipos!$J5,1,IF(CT$2&lt;MatrizdeEquipos!$J5,IF(MatrizdeEquipos!$J5&lt;CU$2,1,0),0))</f>
        <v>0</v>
      </c>
      <c r="CU39" s="5">
        <f>IF(CU$2=MatrizdeEquipos!$J5,1,IF(CU$2&lt;MatrizdeEquipos!$J5,IF(MatrizdeEquipos!$J5&lt;CV$2,1,0),0))</f>
        <v>0</v>
      </c>
      <c r="CV39" s="5">
        <f>IF(CV$2=MatrizdeEquipos!$J5,1,IF(CV$2&lt;MatrizdeEquipos!$J5,IF(MatrizdeEquipos!$J5&lt;CW$2,1,0),0))</f>
        <v>0</v>
      </c>
      <c r="CW39" s="5">
        <f>IF(CW$2=MatrizdeEquipos!$J5,1,IF(CW$2&lt;MatrizdeEquipos!$J5,IF(MatrizdeEquipos!$J5&lt;CX$2,1,0),0))</f>
        <v>1</v>
      </c>
      <c r="CX39" s="5">
        <f>IF(CX$2=MatrizdeEquipos!$J5,1,IF(CX$2&lt;MatrizdeEquipos!$J5,IF(MatrizdeEquipos!$J5&lt;CY$2,1,0),0))</f>
        <v>0</v>
      </c>
      <c r="CY39" s="5">
        <f>IF(CY$2=MatrizdeEquipos!$J5,1,IF(CY$2&lt;MatrizdeEquipos!$J5,IF(MatrizdeEquipos!$J5&lt;CZ$2,1,0),0))</f>
        <v>0</v>
      </c>
      <c r="CZ39" s="5">
        <f>IF(CZ$2=MatrizdeEquipos!$J5,1,IF(CZ$2&lt;MatrizdeEquipos!$J5,IF(MatrizdeEquipos!$J5&lt;DA$2,1,0),0))</f>
        <v>0</v>
      </c>
      <c r="DA39" s="5">
        <f>IF(DA$2=MatrizdeEquipos!$J5,1,IF(DA$2&lt;MatrizdeEquipos!$J5,IF(MatrizdeEquipos!$J5&lt;DB$2,1,0),0))</f>
        <v>0</v>
      </c>
      <c r="DB39" s="5">
        <f>IF(DB$2=MatrizdeEquipos!$J5,1,IF(DB$2&lt;MatrizdeEquipos!$J5,IF(MatrizdeEquipos!$J5&lt;DC$2,1,0),0))</f>
        <v>0</v>
      </c>
      <c r="DC39" s="5">
        <f>IF(DC$2=MatrizdeEquipos!$J5,1,IF(DC$2&lt;MatrizdeEquipos!$J5,IF(MatrizdeEquipos!$J5&lt;DD$2,1,0),0))</f>
        <v>0</v>
      </c>
      <c r="DD39" s="5">
        <f>IF(DD$2=MatrizdeEquipos!$J5,1,IF(DD$2&lt;MatrizdeEquipos!$J5,IF(MatrizdeEquipos!$J5&lt;DE$2,1,0),0))</f>
        <v>0</v>
      </c>
      <c r="DE39" s="5">
        <f>IF(DE$2=MatrizdeEquipos!$J5,1,IF(DE$2&lt;MatrizdeEquipos!$J5,IF(MatrizdeEquipos!$J5&lt;DF$2,1,0),0))</f>
        <v>0</v>
      </c>
      <c r="DF39" s="5">
        <f>IF(DF$2=MatrizdeEquipos!$J5,1,IF(DF$2&lt;MatrizdeEquipos!$J5,IF(MatrizdeEquipos!$J5&lt;DG$2,1,0),0))</f>
        <v>0</v>
      </c>
      <c r="DG39" s="5">
        <f>IF(DG$2=MatrizdeEquipos!$J5,1,IF(DG$2&lt;MatrizdeEquipos!$J5,IF(MatrizdeEquipos!$J5&lt;DH$2,1,0),0))</f>
        <v>0</v>
      </c>
      <c r="DH39" s="5">
        <f>IF(DH$2=MatrizdeEquipos!$J5,1,IF(DH$2&lt;MatrizdeEquipos!$J5,IF(MatrizdeEquipos!$J5&lt;DI$2,1,0),0))</f>
        <v>0</v>
      </c>
      <c r="DI39" s="5">
        <f>IF(DI$2=MatrizdeEquipos!$J5,1,IF(DI$2&lt;MatrizdeEquipos!$J5,IF(MatrizdeEquipos!$J5&lt;DJ$2,1,0),0))</f>
        <v>0</v>
      </c>
      <c r="DJ39" s="5">
        <f>IF(DJ$2=MatrizdeEquipos!$J5,1,IF(DJ$2&lt;MatrizdeEquipos!$J5,IF(MatrizdeEquipos!$J5&lt;DK$2,1,0),0))</f>
        <v>0</v>
      </c>
      <c r="DK39" s="5">
        <f>IF(DK$2=MatrizdeEquipos!$J5,1,IF(DK$2&lt;MatrizdeEquipos!$J5,IF(MatrizdeEquipos!$J5&lt;DL$2,1,0),0))</f>
        <v>0</v>
      </c>
      <c r="DL39" s="5">
        <f>IF(DL$2=MatrizdeEquipos!$J5,1,IF(DL$2&lt;MatrizdeEquipos!$J5,IF(MatrizdeEquipos!$J5&lt;DM$2,1,0),0))</f>
        <v>0</v>
      </c>
      <c r="DM39" s="5">
        <f>IF(DM$2=MatrizdeEquipos!$J5,1,IF(DM$2&lt;MatrizdeEquipos!$J5,IF(MatrizdeEquipos!$J5&lt;DN$2,1,0),0))</f>
        <v>0</v>
      </c>
      <c r="DN39" s="5">
        <f>IF(DN$2=MatrizdeEquipos!$J5,1,IF(DN$2&lt;MatrizdeEquipos!$J5,IF(MatrizdeEquipos!$J5&lt;DO$2,1,0),0))</f>
        <v>0</v>
      </c>
      <c r="DO39" s="5">
        <f>IF(DO$2=MatrizdeEquipos!$J5,1,IF(DO$2&lt;MatrizdeEquipos!$J5,IF(MatrizdeEquipos!$J5&lt;DP$2,1,0),0))</f>
        <v>0</v>
      </c>
      <c r="DP39" s="5">
        <f>IF(DP$2=MatrizdeEquipos!$J5,1,IF(DP$2&lt;MatrizdeEquipos!$J5,IF(MatrizdeEquipos!$J5&lt;DQ$2,1,0),0))</f>
        <v>0</v>
      </c>
      <c r="DQ39" s="5">
        <f>IF(DQ$2=MatrizdeEquipos!$J5,1,IF(DQ$2&lt;MatrizdeEquipos!$J5,IF(MatrizdeEquipos!$J5&lt;DR$2,1,0),0))</f>
        <v>0</v>
      </c>
      <c r="DR39" s="5">
        <f>IF(DR$2=MatrizdeEquipos!$J5,1,IF(DR$2&lt;MatrizdeEquipos!$J5,IF(MatrizdeEquipos!$J5&lt;DS$2,1,0),0))</f>
        <v>0</v>
      </c>
      <c r="DS39" s="5">
        <f>IF(DS$2=MatrizdeEquipos!$J5,1,IF(DS$2&lt;MatrizdeEquipos!$J5,IF(MatrizdeEquipos!$J5&lt;DT$2,1,0),0))</f>
        <v>0</v>
      </c>
      <c r="DT39" s="5">
        <f>IF(DT$2=MatrizdeEquipos!$J5,1,IF(DT$2&lt;MatrizdeEquipos!$J5,IF(MatrizdeEquipos!$J5&lt;DU$2,1,0),0))</f>
        <v>0</v>
      </c>
      <c r="DU39" s="5">
        <f>IF(DU$2=MatrizdeEquipos!$J5,1,IF(DU$2&lt;MatrizdeEquipos!$J5,IF(MatrizdeEquipos!$J5&lt;DV$2,1,0),0))</f>
        <v>0</v>
      </c>
      <c r="DV39" s="5">
        <f>IF(DV$2=MatrizdeEquipos!$J5,1,IF(DV$2&lt;MatrizdeEquipos!$J5,IF(MatrizdeEquipos!$J5&lt;DW$2,1,0),0))</f>
        <v>0</v>
      </c>
      <c r="DW39" s="5">
        <f>IF(DW$2=MatrizdeEquipos!$J5,1,IF(DW$2&lt;MatrizdeEquipos!$J5,IF(MatrizdeEquipos!$J5&lt;DX$2,1,0),0))</f>
        <v>0</v>
      </c>
      <c r="DX39" s="5">
        <f>IF(DX$2=MatrizdeEquipos!$J5,1,IF(DX$2&lt;MatrizdeEquipos!$J5,IF(MatrizdeEquipos!$J5&lt;DY$2,1,0),0))</f>
        <v>0</v>
      </c>
      <c r="DY39" s="5">
        <f>IF(DY$2=MatrizdeEquipos!$J5,1,IF(DY$2&lt;MatrizdeEquipos!$J5,IF(MatrizdeEquipos!$J5&lt;DZ$2,1,0),0))</f>
        <v>0</v>
      </c>
      <c r="DZ39" s="5">
        <f>IF(DZ$2=MatrizdeEquipos!$J5,1,IF(DZ$2&lt;MatrizdeEquipos!$J5,IF(MatrizdeEquipos!$J5&lt;EA$2,1,0),0))</f>
        <v>0</v>
      </c>
      <c r="EA39" s="5">
        <f>IF(EA$2=MatrizdeEquipos!$J5,1,IF(EA$2&lt;MatrizdeEquipos!$J5,IF(MatrizdeEquipos!$J5&lt;EB$2,1,0),0))</f>
        <v>0</v>
      </c>
      <c r="EB39" s="5">
        <f>IF(EB$2=MatrizdeEquipos!$J5,1,IF(EB$2&lt;MatrizdeEquipos!$J5,IF(MatrizdeEquipos!$J5&lt;EC$2,1,0),0))</f>
        <v>0</v>
      </c>
      <c r="EC39" s="5">
        <f>IF(EC$2=MatrizdeEquipos!$J5,1,IF(EC$2&lt;MatrizdeEquipos!$J5,IF(MatrizdeEquipos!$J5&lt;ED$2,1,0),0))</f>
        <v>0</v>
      </c>
      <c r="ED39" s="5">
        <f>IF(ED$2=MatrizdeEquipos!$J5,1,IF(ED$2&lt;MatrizdeEquipos!$J5,IF(MatrizdeEquipos!$J5&lt;EE$2,1,0),0))</f>
        <v>0</v>
      </c>
      <c r="EE39" s="5">
        <f>IF(EE$2=MatrizdeEquipos!$J5,1,IF(EE$2&lt;MatrizdeEquipos!$J5,IF(MatrizdeEquipos!$J5&lt;EF$2,1,0),0))</f>
        <v>0</v>
      </c>
      <c r="EF39" s="5">
        <f>IF(EF$2=MatrizdeEquipos!$J5,1,IF(EF$2&lt;MatrizdeEquipos!$J5,IF(MatrizdeEquipos!$J5&lt;EG$2,1,0),0))</f>
        <v>0</v>
      </c>
      <c r="EG39" s="5">
        <f>IF(EG$2=MatrizdeEquipos!$J5,1,IF(EG$2&lt;MatrizdeEquipos!$J5,IF(MatrizdeEquipos!$J5&lt;EH$2,1,0),0))</f>
        <v>0</v>
      </c>
      <c r="EH39" s="5">
        <f>IF(EH$2=MatrizdeEquipos!$J5,1,IF(EH$2&lt;MatrizdeEquipos!$J5,IF(MatrizdeEquipos!$J5&lt;EI$2,1,0),0))</f>
        <v>0</v>
      </c>
      <c r="EI39" s="5">
        <f>IF(EI$2=MatrizdeEquipos!$J5,1,IF(EI$2&lt;MatrizdeEquipos!$J5,IF(MatrizdeEquipos!$J5&lt;EJ$2,1,0),0))</f>
        <v>1</v>
      </c>
      <c r="EJ39" s="5">
        <f>IF(EJ$2=MatrizdeEquipos!$J5,1,IF(EJ$2&lt;MatrizdeEquipos!$J5,IF(MatrizdeEquipos!$J5&lt;EK$2,1,0),0))</f>
        <v>0</v>
      </c>
      <c r="EK39" s="5">
        <f>IF(EK$2=MatrizdeEquipos!$J5,1,IF(EK$2&lt;MatrizdeEquipos!$J5,IF(MatrizdeEquipos!$J5&lt;EL$2,1,0),0))</f>
        <v>0</v>
      </c>
      <c r="EL39" s="5">
        <f>IF(EL$2=MatrizdeEquipos!$J5,1,IF(EL$2&lt;MatrizdeEquipos!$J5,IF(MatrizdeEquipos!$J5&lt;EM$2,1,0),0))</f>
        <v>0</v>
      </c>
      <c r="EM39" s="5">
        <f>IF(EM$2=MatrizdeEquipos!$J5,1,IF(EM$2&lt;MatrizdeEquipos!$J5,IF(MatrizdeEquipos!$J5&lt;EN$2,1,0),0))</f>
        <v>0</v>
      </c>
      <c r="EN39" s="5">
        <f>IF(EN$2=MatrizdeEquipos!$J5,1,IF(EN$2&lt;MatrizdeEquipos!$J5,IF(MatrizdeEquipos!$J5&lt;EO$2,1,0),0))</f>
        <v>0</v>
      </c>
      <c r="EO39" s="5">
        <f>IF(EO$2=MatrizdeEquipos!$J5,1,IF(EO$2&lt;MatrizdeEquipos!$J5,IF(MatrizdeEquipos!$J5&lt;EP$2,1,0),0))</f>
        <v>0</v>
      </c>
      <c r="EP39" s="5">
        <f>IF(EP$2=MatrizdeEquipos!$J5,1,IF(EP$2&lt;MatrizdeEquipos!$J5,IF(MatrizdeEquipos!$J5&lt;EQ$2,1,0),0))</f>
        <v>0</v>
      </c>
      <c r="EQ39" s="5">
        <f>IF(EQ$2=MatrizdeEquipos!$J5,1,IF(EQ$2&lt;MatrizdeEquipos!$J5,IF(MatrizdeEquipos!$J5&lt;ER$2,1,0),0))</f>
        <v>0</v>
      </c>
      <c r="ER39" s="5">
        <f>IF(ER$2=MatrizdeEquipos!$J5,1,IF(ER$2&lt;MatrizdeEquipos!$J5,IF(MatrizdeEquipos!$J5&lt;ES$2,1,0),0))</f>
        <v>0</v>
      </c>
      <c r="ES39" s="5">
        <f>IF(ES$2=MatrizdeEquipos!$J5,1,IF(ES$2&lt;MatrizdeEquipos!$J5,IF(MatrizdeEquipos!$J5&lt;ET$2,1,0),0))</f>
        <v>0</v>
      </c>
      <c r="ET39" s="5">
        <f>IF(ET$2=MatrizdeEquipos!$J5,1,IF(ET$2&lt;MatrizdeEquipos!$J5,IF(MatrizdeEquipos!$J5&lt;EU$2,1,0),0))</f>
        <v>0</v>
      </c>
      <c r="EU39" s="5">
        <f>IF(EU$2=MatrizdeEquipos!$J5,1,IF(EU$2&lt;MatrizdeEquipos!$J5,IF(MatrizdeEquipos!$J5&lt;EV$2,1,0),0))</f>
        <v>0</v>
      </c>
      <c r="EV39" s="5">
        <f>IF(EV$2=MatrizdeEquipos!$J5,1,IF(EV$2&lt;MatrizdeEquipos!$J5,IF(MatrizdeEquipos!$J5&lt;EW$2,1,0),0))</f>
        <v>0</v>
      </c>
      <c r="EW39" s="5">
        <f>IF(EW$2=MatrizdeEquipos!$J5,1,IF(EW$2&lt;MatrizdeEquipos!$J5,IF(MatrizdeEquipos!$J5&lt;EX$2,1,0),0))</f>
        <v>0</v>
      </c>
      <c r="EX39" s="5">
        <f>IF(EX$2=MatrizdeEquipos!$J5,1,IF(EX$2&lt;MatrizdeEquipos!$J5,IF(MatrizdeEquipos!$J5&lt;EY$2,1,0),0))</f>
        <v>0</v>
      </c>
      <c r="EY39" s="5">
        <f>IF(EY$2=MatrizdeEquipos!$J5,1,IF(EY$2&lt;MatrizdeEquipos!$J5,IF(MatrizdeEquipos!$J5&lt;EZ$2,1,0),0))</f>
        <v>0</v>
      </c>
      <c r="EZ39" s="5">
        <f>IF(EZ$2=MatrizdeEquipos!$J5,1,IF(EZ$2&lt;MatrizdeEquipos!$J5,IF(MatrizdeEquipos!$J5&lt;FA$2,1,0),0))</f>
        <v>0</v>
      </c>
      <c r="FA39" s="5">
        <f>IF(FA$2=MatrizdeEquipos!$J5,1,IF(FA$2&lt;MatrizdeEquipos!$J5,IF(MatrizdeEquipos!$J5&lt;FB$2,1,0),0))</f>
        <v>0</v>
      </c>
      <c r="FB39" s="5">
        <f>IF(FB$2=MatrizdeEquipos!$J5,1,IF(FB$2&lt;MatrizdeEquipos!$J5,IF(MatrizdeEquipos!$J5&lt;FC$2,1,0),0))</f>
        <v>0</v>
      </c>
      <c r="FC39" s="5">
        <f>IF(FC$2=MatrizdeEquipos!$J5,1,IF(FC$2&lt;MatrizdeEquipos!$J5,IF(MatrizdeEquipos!$J5&lt;FD$2,1,0),0))</f>
        <v>0</v>
      </c>
      <c r="FD39" s="5">
        <f>IF(FD$2=MatrizdeEquipos!$J5,1,IF(FD$2&lt;MatrizdeEquipos!$J5,IF(MatrizdeEquipos!$J5&lt;FE$2,1,0),0))</f>
        <v>0</v>
      </c>
      <c r="FE39" s="5">
        <f>IF(FE$2=MatrizdeEquipos!$J5,1,IF(FE$2&lt;MatrizdeEquipos!$J5,IF(MatrizdeEquipos!$J5&lt;FF$2,1,0),0))</f>
        <v>0</v>
      </c>
      <c r="FF39" s="5">
        <f>IF(FF$2=MatrizdeEquipos!$J5,1,IF(FF$2&lt;MatrizdeEquipos!$J5,IF(MatrizdeEquipos!$J5&lt;FG$2,1,0),0))</f>
        <v>0</v>
      </c>
      <c r="FG39" s="5">
        <f>IF(FG$2=MatrizdeEquipos!$J5,1,IF(FG$2&lt;MatrizdeEquipos!$J5,IF(MatrizdeEquipos!$J5&lt;FH$2,1,0),0))</f>
        <v>0</v>
      </c>
      <c r="FH39" s="5">
        <f>IF(FH$2=MatrizdeEquipos!$J5,1,IF(FH$2&lt;MatrizdeEquipos!$J5,IF(MatrizdeEquipos!$J5&lt;FI$2,1,0),0))</f>
        <v>0</v>
      </c>
      <c r="FI39" s="5">
        <f>IF(FI$2=MatrizdeEquipos!$J5,1,IF(FI$2&lt;MatrizdeEquipos!$J5,IF(MatrizdeEquipos!$J5&lt;FJ$2,1,0),0))</f>
        <v>0</v>
      </c>
      <c r="FJ39" s="5">
        <f>IF(FJ$2=MatrizdeEquipos!$J5,1,IF(FJ$2&lt;MatrizdeEquipos!$J5,IF(MatrizdeEquipos!$J5&lt;FK$2,1,0),0))</f>
        <v>0</v>
      </c>
      <c r="FK39" s="5">
        <f>IF(FK$2=MatrizdeEquipos!$J5,1,IF(FK$2&lt;MatrizdeEquipos!$J5,IF(MatrizdeEquipos!$J5&lt;FL$2,1,0),0))</f>
        <v>0</v>
      </c>
      <c r="FL39" s="5">
        <f>IF(FL$2=MatrizdeEquipos!$J5,1,IF(FL$2&lt;MatrizdeEquipos!$J5,IF(MatrizdeEquipos!$J5&lt;FM$2,1,0),0))</f>
        <v>0</v>
      </c>
      <c r="FM39" s="5">
        <f>IF(FM$2=MatrizdeEquipos!$J5,1,IF(FM$2&lt;MatrizdeEquipos!$J5,IF(MatrizdeEquipos!$J5&lt;FN$2,1,0),0))</f>
        <v>0</v>
      </c>
      <c r="FN39" s="5">
        <f>IF(FN$2=MatrizdeEquipos!$J5,1,IF(FN$2&lt;MatrizdeEquipos!$J5,IF(MatrizdeEquipos!$J5&lt;FO$2,1,0),0))</f>
        <v>0</v>
      </c>
      <c r="FO39" s="5">
        <f>IF(FO$2=MatrizdeEquipos!$J5,1,IF(FO$2&lt;MatrizdeEquipos!$J5,IF(MatrizdeEquipos!$J5&lt;FP$2,1,0),0))</f>
        <v>0</v>
      </c>
      <c r="FP39" s="5">
        <f>IF(FP$2=MatrizdeEquipos!$J5,1,IF(FP$2&lt;MatrizdeEquipos!$J5,IF(MatrizdeEquipos!$J5&lt;FQ$2,1,0),0))</f>
        <v>0</v>
      </c>
      <c r="FQ39" s="5">
        <f>IF(FQ$2=MatrizdeEquipos!$J5,1,IF(FQ$2&lt;MatrizdeEquipos!$J5,IF(MatrizdeEquipos!$J5&lt;FR$2,1,0),0))</f>
        <v>0</v>
      </c>
      <c r="FR39" s="5">
        <f>IF(FR$2=MatrizdeEquipos!$J5,1,IF(FR$2&lt;MatrizdeEquipos!$J5,IF(MatrizdeEquipos!$J5&lt;FS$2,1,0),0))</f>
        <v>0</v>
      </c>
      <c r="FS39" s="5">
        <f>IF(FS$2=MatrizdeEquipos!$J5,1,IF(FS$2&lt;MatrizdeEquipos!$J5,IF(MatrizdeEquipos!$J5&lt;FT$2,1,0),0))</f>
        <v>0</v>
      </c>
      <c r="FT39" s="5">
        <f>IF(FT$2=MatrizdeEquipos!$J5,1,IF(FT$2&lt;MatrizdeEquipos!$J5,IF(MatrizdeEquipos!$J5&lt;FU$2,1,0),0))</f>
        <v>0</v>
      </c>
      <c r="FU39" s="5">
        <f>IF(FU$2=MatrizdeEquipos!$J5,1,IF(FU$2&lt;MatrizdeEquipos!$J5,IF(MatrizdeEquipos!$J5&lt;FV$2,1,0),0))</f>
        <v>1</v>
      </c>
      <c r="FV39" s="5">
        <f>IF(FV$2=MatrizdeEquipos!$J5,1,IF(FV$2&lt;MatrizdeEquipos!$J5,IF(MatrizdeEquipos!$J5&lt;FW$2,1,0),0))</f>
        <v>0</v>
      </c>
      <c r="FW39" s="5">
        <f>IF(FW$2=MatrizdeEquipos!$J5,1,IF(FW$2&lt;MatrizdeEquipos!$J5,IF(MatrizdeEquipos!$J5&lt;FX$2,1,0),0))</f>
        <v>0</v>
      </c>
      <c r="FX39" s="5">
        <f>IF(FX$2=MatrizdeEquipos!$J5,1,IF(FX$2&lt;MatrizdeEquipos!$J5,IF(MatrizdeEquipos!$J5&lt;FY$2,1,0),0))</f>
        <v>0</v>
      </c>
      <c r="FY39" s="5">
        <f>IF(FY$2=MatrizdeEquipos!$J5,1,IF(FY$2&lt;MatrizdeEquipos!$J5,IF(MatrizdeEquipos!$J5&lt;FZ$2,1,0),0))</f>
        <v>0</v>
      </c>
      <c r="FZ39" s="5">
        <f>IF(FZ$2=MatrizdeEquipos!$J5,1,IF(FZ$2&lt;MatrizdeEquipos!$J5,IF(MatrizdeEquipos!$J5&lt;GA$2,1,0),0))</f>
        <v>0</v>
      </c>
      <c r="GA39" s="5">
        <f>IF(GA$2=MatrizdeEquipos!$J5,1,IF(GA$2&lt;MatrizdeEquipos!$J5,IF(MatrizdeEquipos!$J5&lt;GB$2,1,0),0))</f>
        <v>0</v>
      </c>
      <c r="GB39" s="5">
        <f>IF(GB$2=MatrizdeEquipos!$J5,1,IF(GB$2&lt;MatrizdeEquipos!$J5,IF(MatrizdeEquipos!$J5&lt;GC$2,1,0),0))</f>
        <v>0</v>
      </c>
      <c r="GC39" s="5">
        <f>IF(GC$2=MatrizdeEquipos!$J5,1,IF(GC$2&lt;MatrizdeEquipos!$J5,IF(MatrizdeEquipos!$J5&lt;GD$2,1,0),0))</f>
        <v>0</v>
      </c>
      <c r="GD39" s="5">
        <f>IF(GD$2=MatrizdeEquipos!$J5,1,IF(GD$2&lt;MatrizdeEquipos!$J5,IF(MatrizdeEquipos!$J5&lt;GE$2,1,0),0))</f>
        <v>0</v>
      </c>
      <c r="GE39" s="5">
        <f>IF(GE$2=MatrizdeEquipos!$J5,1,IF(GE$2&lt;MatrizdeEquipos!$J5,IF(MatrizdeEquipos!$J5&lt;GF$2,1,0),0))</f>
        <v>0</v>
      </c>
      <c r="GF39" s="5">
        <f>IF(GF$2=MatrizdeEquipos!$J5,1,IF(GF$2&lt;MatrizdeEquipos!$J5,IF(MatrizdeEquipos!$J5&lt;GG$2,1,0),0))</f>
        <v>0</v>
      </c>
      <c r="GG39" s="5">
        <f>IF(GG$2=MatrizdeEquipos!$J5,1,IF(GG$2&lt;MatrizdeEquipos!$J5,IF(MatrizdeEquipos!$J5&lt;GH$2,1,0),0))</f>
        <v>0</v>
      </c>
      <c r="GH39" s="5">
        <f>IF(GH$2=MatrizdeEquipos!$J5,1,IF(GH$2&lt;MatrizdeEquipos!$J5,IF(MatrizdeEquipos!$J5&lt;GI$2,1,0),0))</f>
        <v>0</v>
      </c>
      <c r="GI39" s="5">
        <f>IF(GI$2=MatrizdeEquipos!$J5,1,IF(GI$2&lt;MatrizdeEquipos!$J5,IF(MatrizdeEquipos!$J5&lt;GJ$2,1,0),0))</f>
        <v>0</v>
      </c>
      <c r="GJ39" s="5">
        <f>IF(GJ$2=MatrizdeEquipos!$J5,1,IF(GJ$2&lt;MatrizdeEquipos!$J5,IF(MatrizdeEquipos!$J5&lt;GK$2,1,0),0))</f>
        <v>0</v>
      </c>
      <c r="GK39" s="5">
        <f>IF(GK$2=MatrizdeEquipos!$J5,1,IF(GK$2&lt;MatrizdeEquipos!$J5,IF(MatrizdeEquipos!$J5&lt;GL$2,1,0),0))</f>
        <v>0</v>
      </c>
      <c r="GL39" s="5">
        <f>IF(GL$2=MatrizdeEquipos!$J5,1,IF(GL$2&lt;MatrizdeEquipos!$J5,IF(MatrizdeEquipos!$J5&lt;GM$2,1,0),0))</f>
        <v>0</v>
      </c>
      <c r="GM39" s="5">
        <f>IF(GM$2=MatrizdeEquipos!$J5,1,IF(GM$2&lt;MatrizdeEquipos!$J5,IF(MatrizdeEquipos!$J5&lt;GN$2,1,0),0))</f>
        <v>0</v>
      </c>
      <c r="GN39" s="5">
        <f>IF(GN$2=MatrizdeEquipos!$J5,1,IF(GN$2&lt;MatrizdeEquipos!$J5,IF(MatrizdeEquipos!$J5&lt;GO$2,1,0),0))</f>
        <v>0</v>
      </c>
      <c r="GO39" s="5">
        <f>IF(GO$2=MatrizdeEquipos!$J5,1,IF(GO$2&lt;MatrizdeEquipos!$J5,IF(MatrizdeEquipos!$J5&lt;GP$2,1,0),0))</f>
        <v>0</v>
      </c>
      <c r="GP39" s="5">
        <f>IF(GP$2=MatrizdeEquipos!$J5,1,IF(GP$2&lt;MatrizdeEquipos!$J5,IF(MatrizdeEquipos!$J5&lt;GQ$2,1,0),0))</f>
        <v>0</v>
      </c>
      <c r="GQ39" s="5">
        <f>IF(GQ$2=MatrizdeEquipos!$J5,1,IF(GQ$2&lt;MatrizdeEquipos!$J5,IF(MatrizdeEquipos!$J5&lt;GR$2,1,0),0))</f>
        <v>0</v>
      </c>
      <c r="GR39" s="5">
        <f>IF(GR$2=MatrizdeEquipos!$J5,1,IF(GR$2&lt;MatrizdeEquipos!$J5,IF(MatrizdeEquipos!$J5&lt;GS$2,1,0),0))</f>
        <v>0</v>
      </c>
      <c r="GS39" s="5">
        <f>IF(GS$2=MatrizdeEquipos!$J5,1,IF(GS$2&lt;MatrizdeEquipos!$J5,IF(MatrizdeEquipos!$J5&lt;GT$2,1,0),0))</f>
        <v>0</v>
      </c>
      <c r="GT39" s="5">
        <f>IF(GT$2=MatrizdeEquipos!$J5,1,IF(GT$2&lt;MatrizdeEquipos!$J5,IF(MatrizdeEquipos!$J5&lt;GU$2,1,0),0))</f>
        <v>0</v>
      </c>
      <c r="GU39" s="5">
        <f>IF(GU$2=MatrizdeEquipos!$J5,1,IF(GU$2&lt;MatrizdeEquipos!$J5,IF(MatrizdeEquipos!$J5&lt;GV$2,1,0),0))</f>
        <v>0</v>
      </c>
      <c r="GV39" s="5">
        <f>IF(GV$2=MatrizdeEquipos!$J5,1,IF(GV$2&lt;MatrizdeEquipos!$J5,IF(MatrizdeEquipos!$J5&lt;GW$2,1,0),0))</f>
        <v>0</v>
      </c>
      <c r="GW39" s="5">
        <f>IF(GW$2=MatrizdeEquipos!$J5,1,IF(GW$2&lt;MatrizdeEquipos!$J5,IF(MatrizdeEquipos!$J5&lt;GX$2,1,0),0))</f>
        <v>0</v>
      </c>
      <c r="GX39" s="5">
        <f>IF(GX$2=MatrizdeEquipos!$J5,1,IF(GX$2&lt;MatrizdeEquipos!$J5,IF(MatrizdeEquipos!$J5&lt;GY$2,1,0),0))</f>
        <v>0</v>
      </c>
      <c r="GY39" s="5">
        <f>IF(GY$2=MatrizdeEquipos!$J5,1,IF(GY$2&lt;MatrizdeEquipos!$J5,IF(MatrizdeEquipos!$J5&lt;GZ$2,1,0),0))</f>
        <v>0</v>
      </c>
      <c r="GZ39" s="5">
        <f>IF(GZ$2=MatrizdeEquipos!$J5,1,IF(GZ$2&lt;MatrizdeEquipos!$J5,IF(MatrizdeEquipos!$J5&lt;HA$2,1,0),0))</f>
        <v>0</v>
      </c>
      <c r="HA39" s="5">
        <f>IF(HA$2=MatrizdeEquipos!$J5,1,IF(HA$2&lt;MatrizdeEquipos!$J5,IF(MatrizdeEquipos!$J5&lt;HB$2,1,0),0))</f>
        <v>0</v>
      </c>
      <c r="HB39" s="5">
        <f>IF(HB$2=MatrizdeEquipos!$J5,1,IF(HB$2&lt;MatrizdeEquipos!$J5,IF(MatrizdeEquipos!$J5&lt;HC$2,1,0),0))</f>
        <v>0</v>
      </c>
      <c r="HC39" s="5">
        <f>IF(HC$2=MatrizdeEquipos!$J5,1,IF(HC$2&lt;MatrizdeEquipos!$J5,IF(MatrizdeEquipos!$J5&lt;HD$2,1,0),0))</f>
        <v>0</v>
      </c>
      <c r="HD39" s="5">
        <f>IF(HD$2=MatrizdeEquipos!$J5,1,IF(HD$2&lt;MatrizdeEquipos!$J5,IF(MatrizdeEquipos!$J5&lt;HE$2,1,0),0))</f>
        <v>0</v>
      </c>
      <c r="HE39" s="5">
        <f>IF(HE$2=MatrizdeEquipos!$J5,1,IF(HE$2&lt;MatrizdeEquipos!$J5,IF(MatrizdeEquipos!$J5&lt;HF$2,1,0),0))</f>
        <v>0</v>
      </c>
      <c r="HF39" s="5">
        <f>IF(HF$2=MatrizdeEquipos!$J5,1,IF(HF$2&lt;MatrizdeEquipos!$J5,IF(MatrizdeEquipos!$J5&lt;HG$2,1,0),0))</f>
        <v>0</v>
      </c>
      <c r="HG39" s="5">
        <f>IF(HG$2=MatrizdeEquipos!$J5,1,IF(HG$2&lt;MatrizdeEquipos!$J5,IF(MatrizdeEquipos!$J5&lt;HH$2,1,0),0))</f>
        <v>1</v>
      </c>
      <c r="HH39" s="5">
        <f>IF(HH$2=MatrizdeEquipos!$J5,1,IF(HH$2&lt;MatrizdeEquipos!$J5,IF(MatrizdeEquipos!$J5&lt;HI$2,1,0),0))</f>
        <v>0</v>
      </c>
      <c r="HI39" s="5">
        <f>IF(HI$2=MatrizdeEquipos!$J5,1,IF(HI$2&lt;MatrizdeEquipos!$J5,IF(MatrizdeEquipos!$J5&lt;HJ$2,1,0),0))</f>
        <v>0</v>
      </c>
      <c r="HJ39" s="5">
        <f>IF(HJ$2=MatrizdeEquipos!$J5,1,IF(HJ$2&lt;MatrizdeEquipos!$J5,IF(MatrizdeEquipos!$J5&lt;HK$2,1,0),0))</f>
        <v>0</v>
      </c>
      <c r="HK39" s="5">
        <f>IF(HK$2=MatrizdeEquipos!$J5,1,IF(HK$2&lt;MatrizdeEquipos!$J5,IF(MatrizdeEquipos!$J5&lt;HL$2,1,0),0))</f>
        <v>0</v>
      </c>
      <c r="HL39" s="5">
        <f>IF(HL$2=MatrizdeEquipos!$J5,1,IF(HL$2&lt;MatrizdeEquipos!$J5,IF(MatrizdeEquipos!$J5&lt;HM$2,1,0),0))</f>
        <v>0</v>
      </c>
      <c r="HM39" s="5">
        <f>IF(HM$2=MatrizdeEquipos!$J5,1,IF(HM$2&lt;MatrizdeEquipos!$J5,IF(MatrizdeEquipos!$J5&lt;HN$2,1,0),0))</f>
        <v>0</v>
      </c>
      <c r="HN39" s="5">
        <f>IF(HN$2=MatrizdeEquipos!$J5,1,IF(HN$2&lt;MatrizdeEquipos!$J5,IF(MatrizdeEquipos!$J5&lt;HO$2,1,0),0))</f>
        <v>0</v>
      </c>
      <c r="HO39" s="5">
        <f>IF(HO$2=MatrizdeEquipos!$J5,1,IF(HO$2&lt;MatrizdeEquipos!$J5,IF(MatrizdeEquipos!$J5&lt;HP$2,1,0),0))</f>
        <v>0</v>
      </c>
      <c r="HP39" s="5">
        <f>IF(HP$2=MatrizdeEquipos!$J5,1,IF(HP$2&lt;MatrizdeEquipos!$J5,IF(MatrizdeEquipos!$J5&lt;HQ$2,1,0),0))</f>
        <v>0</v>
      </c>
      <c r="HQ39" s="5">
        <f>IF(HQ$2=MatrizdeEquipos!$J5,1,IF(HQ$2&lt;MatrizdeEquipos!$J5,IF(MatrizdeEquipos!$J5&lt;HR$2,1,0),0))</f>
        <v>0</v>
      </c>
      <c r="HR39" s="5">
        <f>IF(HR$2=MatrizdeEquipos!$J5,1,IF(HR$2&lt;MatrizdeEquipos!$J5,IF(MatrizdeEquipos!$J5&lt;HS$2,1,0),0))</f>
        <v>0</v>
      </c>
      <c r="HS39" s="5">
        <f>IF(HS$2=MatrizdeEquipos!$J5,1,IF(HS$2&lt;MatrizdeEquipos!$J5,IF(MatrizdeEquipos!$J5&lt;HT$2,1,0),0))</f>
        <v>0</v>
      </c>
      <c r="HT39" s="5">
        <f>IF(HT$2=MatrizdeEquipos!$J5,1,IF(HT$2&lt;MatrizdeEquipos!$J5,IF(MatrizdeEquipos!$J5&lt;HU$2,1,0),0))</f>
        <v>0</v>
      </c>
      <c r="HU39" s="5">
        <f>IF(HU$2=MatrizdeEquipos!$J5,1,IF(HU$2&lt;MatrizdeEquipos!$J5,IF(MatrizdeEquipos!$J5&lt;HV$2,1,0),0))</f>
        <v>0</v>
      </c>
      <c r="HV39" s="5">
        <f>IF(HV$2=MatrizdeEquipos!$J5,1,IF(HV$2&lt;MatrizdeEquipos!$J5,IF(MatrizdeEquipos!$J5&lt;HW$2,1,0),0))</f>
        <v>0</v>
      </c>
      <c r="HW39" s="5">
        <f>IF(HW$2=MatrizdeEquipos!$J5,1,IF(HW$2&lt;MatrizdeEquipos!$J5,IF(MatrizdeEquipos!$J5&lt;HX$2,1,0),0))</f>
        <v>0</v>
      </c>
      <c r="HX39" s="5">
        <f>IF(HX$2=MatrizdeEquipos!$J5,1,IF(HX$2&lt;MatrizdeEquipos!$J5,IF(MatrizdeEquipos!$J5&lt;HY$2,1,0),0))</f>
        <v>0</v>
      </c>
      <c r="HY39" s="5">
        <f>IF(HY$2=MatrizdeEquipos!$J5,1,IF(HY$2&lt;MatrizdeEquipos!$J5,IF(MatrizdeEquipos!$J5&lt;HZ$2,1,0),0))</f>
        <v>0</v>
      </c>
      <c r="HZ39" s="5">
        <f>IF(HZ$2=MatrizdeEquipos!$J5,1,IF(HZ$2&lt;MatrizdeEquipos!$J5,IF(MatrizdeEquipos!$J5&lt;IA$2,1,0),0))</f>
        <v>0</v>
      </c>
      <c r="IA39" s="5">
        <f>IF(IA$2=MatrizdeEquipos!$J5,1,IF(IA$2&lt;MatrizdeEquipos!$J5,IF(MatrizdeEquipos!$J5&lt;IB$2,1,0),0))</f>
        <v>0</v>
      </c>
      <c r="IB39" s="5">
        <f>IF(IB$2=MatrizdeEquipos!$J5,1,IF(IB$2&lt;MatrizdeEquipos!$J5,IF(MatrizdeEquipos!$J5&lt;IC$2,1,0),0))</f>
        <v>0</v>
      </c>
      <c r="IC39" s="5">
        <f>IF(IC$2=MatrizdeEquipos!$J5,1,IF(IC$2&lt;MatrizdeEquipos!$J5,IF(MatrizdeEquipos!$J5&lt;ID$2,1,0),0))</f>
        <v>0</v>
      </c>
      <c r="ID39" s="5">
        <f>IF(ID$2=MatrizdeEquipos!$J5,1,IF(ID$2&lt;MatrizdeEquipos!$J5,IF(MatrizdeEquipos!$J5&lt;IE$2,1,0),0))</f>
        <v>0</v>
      </c>
      <c r="IE39" s="5">
        <f>IF(IE$2=MatrizdeEquipos!$J5,1,IF(IE$2&lt;MatrizdeEquipos!$J5,IF(MatrizdeEquipos!$J5&lt;IF$2,1,0),0))</f>
        <v>0</v>
      </c>
      <c r="IF39" s="5">
        <f>IF(IF$2=MatrizdeEquipos!$J5,1,IF(IF$2&lt;MatrizdeEquipos!$J5,IF(MatrizdeEquipos!$J5&lt;IG$2,1,0),0))</f>
        <v>0</v>
      </c>
      <c r="IG39" s="5">
        <f>IF(IG$2=MatrizdeEquipos!$J5,1,IF(IG$2&lt;MatrizdeEquipos!$J5,IF(MatrizdeEquipos!$J5&lt;IH$2,1,0),0))</f>
        <v>0</v>
      </c>
      <c r="IH39" s="5">
        <f>IF(IH$2=MatrizdeEquipos!$J5,1,IF(IH$2&lt;MatrizdeEquipos!$J5,IF(MatrizdeEquipos!$J5&lt;II$2,1,0),0))</f>
        <v>0</v>
      </c>
      <c r="II39" s="5">
        <f>IF(II$2=MatrizdeEquipos!$J5,1,IF(II$2&lt;MatrizdeEquipos!$J5,IF(MatrizdeEquipos!$J5&lt;IJ$2,1,0),0))</f>
        <v>0</v>
      </c>
      <c r="IJ39" s="5">
        <f>IF(IJ$2=MatrizdeEquipos!$J5,1,IF(IJ$2&lt;MatrizdeEquipos!$J5,IF(MatrizdeEquipos!$J5&lt;IK$2,1,0),0))</f>
        <v>0</v>
      </c>
      <c r="IK39" s="5">
        <f>IF(IK$2=MatrizdeEquipos!$J5,1,IF(IK$2&lt;MatrizdeEquipos!$J5,IF(MatrizdeEquipos!$J5&lt;IL$2,1,0),0))</f>
        <v>0</v>
      </c>
      <c r="IL39" s="5">
        <f>IF(IL$2=MatrizdeEquipos!$J5,1,IF(IL$2&lt;MatrizdeEquipos!$J5,IF(MatrizdeEquipos!$J5&lt;IM$2,1,0),0))</f>
        <v>0</v>
      </c>
      <c r="IM39" s="5">
        <f>IF(IM$2=MatrizdeEquipos!$J5,1,IF(IM$2&lt;MatrizdeEquipos!$J5,IF(MatrizdeEquipos!$J5&lt;IN$2,1,0),0))</f>
        <v>0</v>
      </c>
      <c r="IN39" s="5">
        <f>IF(IN$2=MatrizdeEquipos!$J5,1,IF(IN$2&lt;MatrizdeEquipos!$J5,IF(MatrizdeEquipos!$J5&lt;IO$2,1,0),0))</f>
        <v>0</v>
      </c>
      <c r="IO39" s="5">
        <f>IF(IO$2=MatrizdeEquipos!$J5,1,IF(IO$2&lt;MatrizdeEquipos!$J5,IF(MatrizdeEquipos!$J5&lt;IP$2,1,0),0))</f>
        <v>0</v>
      </c>
      <c r="IP39" s="5">
        <f>IF(IP$2=MatrizdeEquipos!$J5,1,IF(IP$2&lt;MatrizdeEquipos!$J5,IF(MatrizdeEquipos!$J5&lt;IQ$2,1,0),0))</f>
        <v>0</v>
      </c>
      <c r="IQ39" s="5">
        <f>IF(IQ$2=MatrizdeEquipos!$J5,1,IF(IQ$2&lt;MatrizdeEquipos!$J5,IF(MatrizdeEquipos!$J5&lt;IR$2,1,0),0))</f>
        <v>0</v>
      </c>
      <c r="IR39" s="5">
        <f>IF(IR$2=MatrizdeEquipos!$J5,1,IF(IR$2&lt;MatrizdeEquipos!$J5,IF(MatrizdeEquipos!$J5&lt;IS$2,1,0),0))</f>
        <v>0</v>
      </c>
      <c r="IS39" s="5">
        <f>IF(IS$2=MatrizdeEquipos!$J5,1,IF(IS$2&lt;MatrizdeEquipos!$J5,IF(MatrizdeEquipos!$J5&lt;IT$2,1,0),0))</f>
        <v>1</v>
      </c>
      <c r="IT39" s="5">
        <f>IF(IT$2=MatrizdeEquipos!$J5,1,IF(IT$2&lt;MatrizdeEquipos!$J5,IF(MatrizdeEquipos!$J5&lt;IU$2,1,0),0))</f>
        <v>0</v>
      </c>
      <c r="IU39" s="5">
        <f>IF(IU$2=MatrizdeEquipos!$J5,1,IF(IU$2&lt;MatrizdeEquipos!$J5,IF(MatrizdeEquipos!$J5&lt;IV$2,1,0),0))</f>
        <v>0</v>
      </c>
      <c r="IV39" s="5">
        <f>IF(IV$2=MatrizdeEquipos!$J5,1,IF(IV$2&lt;MatrizdeEquipos!$J5,IF(MatrizdeEquipos!$J5&lt;IW$2,1,0),0))</f>
        <v>0</v>
      </c>
      <c r="IW39" s="5">
        <f>IF(IW$2=MatrizdeEquipos!$J5,1,IF(IW$2&lt;MatrizdeEquipos!$J5,IF(MatrizdeEquipos!$J5&lt;IX$2,1,0),0))</f>
        <v>0</v>
      </c>
      <c r="IX39" s="5">
        <f>IF(IX$2=MatrizdeEquipos!$J5,1,IF(IX$2&lt;MatrizdeEquipos!$J5,IF(MatrizdeEquipos!$J5&lt;IY$2,1,0),0))</f>
        <v>0</v>
      </c>
      <c r="IY39" s="5">
        <f>IF(IY$2=MatrizdeEquipos!$J5,1,IF(IY$2&lt;MatrizdeEquipos!$J5,IF(MatrizdeEquipos!$J5&lt;IZ$2,1,0),0))</f>
        <v>0</v>
      </c>
      <c r="IZ39" s="5">
        <f>IF(IZ$2=MatrizdeEquipos!$J5,1,IF(IZ$2&lt;MatrizdeEquipos!$J5,IF(MatrizdeEquipos!$J5&lt;JA$2,1,0),0))</f>
        <v>0</v>
      </c>
      <c r="JA39" s="5">
        <f>IF(JA$2=MatrizdeEquipos!$J5,1,IF(JA$2&lt;MatrizdeEquipos!$J5,IF(MatrizdeEquipos!$J5&lt;JB$2,1,0),0))</f>
        <v>0</v>
      </c>
      <c r="JB39" s="5">
        <f>IF(JB$2=MatrizdeEquipos!$J5,1,IF(JB$2&lt;MatrizdeEquipos!$J5,IF(MatrizdeEquipos!$J5&lt;JC$2,1,0),0))</f>
        <v>0</v>
      </c>
      <c r="JC39" s="5">
        <f>IF(JC$2=MatrizdeEquipos!$J5,1,IF(JC$2&lt;MatrizdeEquipos!$J5,IF(MatrizdeEquipos!$J5&lt;JD$2,1,0),0))</f>
        <v>0</v>
      </c>
      <c r="JD39" s="5">
        <f>IF(JD$2=MatrizdeEquipos!$J5,1,IF(JD$2&lt;MatrizdeEquipos!$J5,IF(MatrizdeEquipos!$J5&lt;JE$2,1,0),0))</f>
        <v>0</v>
      </c>
      <c r="JE39" s="5">
        <f>IF(JE$2=MatrizdeEquipos!$J5,1,IF(JE$2&lt;MatrizdeEquipos!$J5,IF(MatrizdeEquipos!$J5&lt;JF$2,1,0),0))</f>
        <v>0</v>
      </c>
      <c r="JF39" s="5">
        <f>IF(JF$2=MatrizdeEquipos!$J5,1,IF(JF$2&lt;MatrizdeEquipos!$J5,IF(MatrizdeEquipos!$J5&lt;JG$2,1,0),0))</f>
        <v>0</v>
      </c>
      <c r="JG39" s="5">
        <f>IF(JG$2=MatrizdeEquipos!$J5,1,IF(JG$2&lt;MatrizdeEquipos!$J5,IF(MatrizdeEquipos!$J5&lt;JH$2,1,0),0))</f>
        <v>0</v>
      </c>
      <c r="JH39" s="5">
        <f>IF(JH$2=MatrizdeEquipos!$J5,1,IF(JH$2&lt;MatrizdeEquipos!$J5,IF(MatrizdeEquipos!$J5&lt;JI$2,1,0),0))</f>
        <v>0</v>
      </c>
      <c r="JI39" s="5">
        <f>IF(JI$2=MatrizdeEquipos!$J5,1,IF(JI$2&lt;MatrizdeEquipos!$J5,IF(MatrizdeEquipos!$J5&lt;JJ$2,1,0),0))</f>
        <v>0</v>
      </c>
      <c r="JJ39" s="5">
        <f>IF(JJ$2=MatrizdeEquipos!$J5,1,IF(JJ$2&lt;MatrizdeEquipos!$J5,IF(MatrizdeEquipos!$J5&lt;JK$2,1,0),0))</f>
        <v>0</v>
      </c>
      <c r="JK39" s="5">
        <f>IF(JK$2=MatrizdeEquipos!$J5,1,IF(JK$2&lt;MatrizdeEquipos!$J5,IF(MatrizdeEquipos!$J5&lt;JL$2,1,0),0))</f>
        <v>0</v>
      </c>
      <c r="JL39" s="5">
        <f>IF(JL$2=MatrizdeEquipos!$J5,1,IF(JL$2&lt;MatrizdeEquipos!$J5,IF(MatrizdeEquipos!$J5&lt;JM$2,1,0),0))</f>
        <v>0</v>
      </c>
      <c r="JM39" s="5">
        <f>IF(JM$2=MatrizdeEquipos!$J5,1,IF(JM$2&lt;MatrizdeEquipos!$J5,IF(MatrizdeEquipos!$J5&lt;JN$2,1,0),0))</f>
        <v>0</v>
      </c>
      <c r="JN39" s="5">
        <f>IF(JN$2=MatrizdeEquipos!$J5,1,IF(JN$2&lt;MatrizdeEquipos!$J5,IF(MatrizdeEquipos!$J5&lt;JO$2,1,0),0))</f>
        <v>0</v>
      </c>
      <c r="JO39" s="5">
        <f>IF(JO$2=MatrizdeEquipos!$J5,1,IF(JO$2&lt;MatrizdeEquipos!$J5,IF(MatrizdeEquipos!$J5&lt;JP$2,1,0),0))</f>
        <v>0</v>
      </c>
      <c r="JP39" s="5">
        <f>IF(JP$2=MatrizdeEquipos!$J5,1,IF(JP$2&lt;MatrizdeEquipos!$J5,IF(MatrizdeEquipos!$J5&lt;JQ$2,1,0),0))</f>
        <v>0</v>
      </c>
      <c r="JQ39" s="5">
        <f>IF(JQ$2=MatrizdeEquipos!$J5,1,IF(JQ$2&lt;MatrizdeEquipos!$J5,IF(MatrizdeEquipos!$J5&lt;JR$2,1,0),0))</f>
        <v>0</v>
      </c>
      <c r="JR39" s="5">
        <f>IF(JR$2=MatrizdeEquipos!$J5,1,IF(JR$2&lt;MatrizdeEquipos!$J5,IF(MatrizdeEquipos!$J5&lt;JS$2,1,0),0))</f>
        <v>0</v>
      </c>
      <c r="JS39" s="5">
        <f>IF(JS$2=MatrizdeEquipos!$J5,1,IF(JS$2&lt;MatrizdeEquipos!$J5,IF(MatrizdeEquipos!$J5&lt;JT$2,1,0),0))</f>
        <v>0</v>
      </c>
      <c r="JT39" s="5">
        <f>IF(JT$2=MatrizdeEquipos!$J5,1,IF(JT$2&lt;MatrizdeEquipos!$J5,IF(MatrizdeEquipos!$J5&lt;JU$2,1,0),0))</f>
        <v>0</v>
      </c>
      <c r="JU39" s="5">
        <f>IF(JU$2=MatrizdeEquipos!$J5,1,IF(JU$2&lt;MatrizdeEquipos!$J5,IF(MatrizdeEquipos!$J5&lt;JV$2,1,0),0))</f>
        <v>0</v>
      </c>
      <c r="JV39" s="5">
        <f>IF(JV$2=MatrizdeEquipos!$J5,1,IF(JV$2&lt;MatrizdeEquipos!$J5,IF(MatrizdeEquipos!$J5&lt;JW$2,1,0),0))</f>
        <v>0</v>
      </c>
      <c r="JW39" s="5">
        <f>IF(JW$2=MatrizdeEquipos!$J5,1,IF(JW$2&lt;MatrizdeEquipos!$J5,IF(MatrizdeEquipos!$J5&lt;JX$2,1,0),0))</f>
        <v>0</v>
      </c>
      <c r="JX39" s="5">
        <f>IF(JX$2=MatrizdeEquipos!$J5,1,IF(JX$2&lt;MatrizdeEquipos!$J5,IF(MatrizdeEquipos!$J5&lt;JY$2,1,0),0))</f>
        <v>0</v>
      </c>
      <c r="JY39" s="5">
        <f>IF(JY$2=MatrizdeEquipos!$J5,1,IF(JY$2&lt;MatrizdeEquipos!$J5,IF(MatrizdeEquipos!$J5&lt;JZ$2,1,0),0))</f>
        <v>0</v>
      </c>
      <c r="JZ39" s="5">
        <f>IF(JZ$2=MatrizdeEquipos!$J5,1,IF(JZ$2&lt;MatrizdeEquipos!$J5,IF(MatrizdeEquipos!$J5&lt;KA$2,1,0),0))</f>
        <v>0</v>
      </c>
      <c r="KA39" s="5">
        <f>IF(KA$2=MatrizdeEquipos!$J5,1,IF(KA$2&lt;MatrizdeEquipos!$J5,IF(MatrizdeEquipos!$J5&lt;KB$2,1,0),0))</f>
        <v>0</v>
      </c>
      <c r="KB39" s="5">
        <f>IF(KB$2=MatrizdeEquipos!$J5,1,IF(KB$2&lt;MatrizdeEquipos!$J5,IF(MatrizdeEquipos!$J5&lt;KC$2,1,0),0))</f>
        <v>0</v>
      </c>
      <c r="KC39" s="5">
        <f>IF(KC$2=MatrizdeEquipos!$J5,1,IF(KC$2&lt;MatrizdeEquipos!$J5,IF(MatrizdeEquipos!$J5&lt;KD$2,1,0),0))</f>
        <v>0</v>
      </c>
      <c r="KD39" s="5">
        <f>IF(KD$2=MatrizdeEquipos!$J5,1,IF(KD$2&lt;MatrizdeEquipos!$J5,IF(MatrizdeEquipos!$J5&lt;KE$2,1,0),0))</f>
        <v>0</v>
      </c>
      <c r="KE39" s="5">
        <f>IF(KE$2=MatrizdeEquipos!$J5,1,IF(KE$2&lt;MatrizdeEquipos!$J5,IF(MatrizdeEquipos!$J5&lt;KF$2,1,0),0))</f>
        <v>1</v>
      </c>
      <c r="KF39" s="5">
        <f>IF(KF$2=MatrizdeEquipos!$J5,1,IF(KF$2&lt;MatrizdeEquipos!$J5,IF(MatrizdeEquipos!$J5&lt;KG$2,1,0),0))</f>
        <v>0</v>
      </c>
      <c r="KG39" s="5">
        <f>IF(KG$2=MatrizdeEquipos!$J5,1,IF(KG$2&lt;MatrizdeEquipos!$J5,IF(MatrizdeEquipos!$J5&lt;KH$2,1,0),0))</f>
        <v>0</v>
      </c>
      <c r="KH39" s="5">
        <f>IF(KH$2=MatrizdeEquipos!$J5,1,IF(KH$2&lt;MatrizdeEquipos!$J5,IF(MatrizdeEquipos!$J5&lt;KI$2,1,0),0))</f>
        <v>0</v>
      </c>
      <c r="KI39" s="5">
        <f>IF(KI$2=MatrizdeEquipos!$J5,1,IF(KI$2&lt;MatrizdeEquipos!$J5,IF(MatrizdeEquipos!$J5&lt;KJ$2,1,0),0))</f>
        <v>0</v>
      </c>
      <c r="KJ39" s="5">
        <f>IF(KJ$2=MatrizdeEquipos!$J5,1,IF(KJ$2&lt;MatrizdeEquipos!$J5,IF(MatrizdeEquipos!$J5&lt;KK$2,1,0),0))</f>
        <v>0</v>
      </c>
      <c r="KK39" s="5">
        <f>IF(KK$2=MatrizdeEquipos!$J5,1,IF(KK$2&lt;MatrizdeEquipos!$J5,IF(MatrizdeEquipos!$J5&lt;KL$2,1,0),0))</f>
        <v>0</v>
      </c>
      <c r="KL39" s="5">
        <f>IF(KL$2=MatrizdeEquipos!$J5,1,IF(KL$2&lt;MatrizdeEquipos!$J5,IF(MatrizdeEquipos!$J5&lt;KM$2,1,0),0))</f>
        <v>0</v>
      </c>
      <c r="KM39" s="5">
        <f>IF(KM$2=MatrizdeEquipos!$J5,1,IF(KM$2&lt;MatrizdeEquipos!$J5,IF(MatrizdeEquipos!$J5&lt;KN$2,1,0),0))</f>
        <v>0</v>
      </c>
      <c r="KN39" s="5">
        <f>IF(KN$2=MatrizdeEquipos!$J5,1,IF(KN$2&lt;MatrizdeEquipos!$J5,IF(MatrizdeEquipos!$J5&lt;KO$2,1,0),0))</f>
        <v>0</v>
      </c>
      <c r="KO39" s="5">
        <f>IF(KO$2=MatrizdeEquipos!$J5,1,IF(KO$2&lt;MatrizdeEquipos!$J5,IF(MatrizdeEquipos!$J5&lt;KP$2,1,0),0))</f>
        <v>0</v>
      </c>
      <c r="KP39" s="5">
        <f>IF(KP$2=MatrizdeEquipos!$J5,1,IF(KP$2&lt;MatrizdeEquipos!$J5,IF(MatrizdeEquipos!$J5&lt;KQ$2,1,0),0))</f>
        <v>0</v>
      </c>
      <c r="KQ39" s="5">
        <f>IF(KQ$2=MatrizdeEquipos!$J5,1,IF(KQ$2&lt;MatrizdeEquipos!$J5,IF(MatrizdeEquipos!$J5&lt;KR$2,1,0),0))</f>
        <v>0</v>
      </c>
      <c r="KR39" s="5">
        <f>IF(KR$2=MatrizdeEquipos!$J5,1,IF(KR$2&lt;MatrizdeEquipos!$J5,IF(MatrizdeEquipos!$J5&lt;KS$2,1,0),0))</f>
        <v>0</v>
      </c>
      <c r="KS39" s="5">
        <f>IF(KS$2=MatrizdeEquipos!$J5,1,IF(KS$2&lt;MatrizdeEquipos!$J5,IF(MatrizdeEquipos!$J5&lt;KT$2,1,0),0))</f>
        <v>0</v>
      </c>
      <c r="KT39" s="5">
        <f>IF(KT$2=MatrizdeEquipos!$J5,1,IF(KT$2&lt;MatrizdeEquipos!$J5,IF(MatrizdeEquipos!$J5&lt;KU$2,1,0),0))</f>
        <v>0</v>
      </c>
      <c r="KU39" s="5">
        <f>IF(KU$2=MatrizdeEquipos!$J5,1,IF(KU$2&lt;MatrizdeEquipos!$J5,IF(MatrizdeEquipos!$J5&lt;KV$2,1,0),0))</f>
        <v>0</v>
      </c>
      <c r="KV39" s="5">
        <f>IF(KV$2=MatrizdeEquipos!$J5,1,IF(KV$2&lt;MatrizdeEquipos!$J5,IF(MatrizdeEquipos!$J5&lt;KW$2,1,0),0))</f>
        <v>0</v>
      </c>
      <c r="KW39" s="5">
        <f>IF(KW$2=MatrizdeEquipos!$J5,1,IF(KW$2&lt;MatrizdeEquipos!$J5,IF(MatrizdeEquipos!$J5&lt;KX$2,1,0),0))</f>
        <v>0</v>
      </c>
      <c r="KX39" s="5">
        <f>IF(KX$2=MatrizdeEquipos!$J5,1,IF(KX$2&lt;MatrizdeEquipos!$J5,IF(MatrizdeEquipos!$J5&lt;KY$2,1,0),0))</f>
        <v>0</v>
      </c>
      <c r="KY39" s="5">
        <f>IF(KY$2=MatrizdeEquipos!$J5,1,IF(KY$2&lt;MatrizdeEquipos!$J5,IF(MatrizdeEquipos!$J5&lt;KZ$2,1,0),0))</f>
        <v>0</v>
      </c>
      <c r="KZ39" s="5">
        <f>IF(KZ$2=MatrizdeEquipos!$J5,1,IF(KZ$2&lt;MatrizdeEquipos!$J5,IF(MatrizdeEquipos!$J5&lt;LA$2,1,0),0))</f>
        <v>0</v>
      </c>
      <c r="LA39" s="5">
        <f>IF(LA$2=MatrizdeEquipos!$J5,1,IF(LA$2&lt;MatrizdeEquipos!$J5,IF(MatrizdeEquipos!$J5&lt;LB$2,1,0),0))</f>
        <v>0</v>
      </c>
      <c r="LB39" s="5">
        <f>IF(LB$2=MatrizdeEquipos!$J5,1,IF(LB$2&lt;MatrizdeEquipos!$J5,IF(MatrizdeEquipos!$J5&lt;LC$2,1,0),0))</f>
        <v>0</v>
      </c>
      <c r="LC39" s="5">
        <f>IF(LC$2=MatrizdeEquipos!$J5,1,IF(LC$2&lt;MatrizdeEquipos!$J5,IF(MatrizdeEquipos!$J5&lt;LD$2,1,0),0))</f>
        <v>0</v>
      </c>
      <c r="LD39" s="5">
        <f>IF(LD$2=MatrizdeEquipos!$J5,1,IF(LD$2&lt;MatrizdeEquipos!$J5,IF(MatrizdeEquipos!$J5&lt;LE$2,1,0),0))</f>
        <v>0</v>
      </c>
      <c r="LE39" s="5">
        <f>IF(LE$2=MatrizdeEquipos!$J5,1,IF(LE$2&lt;MatrizdeEquipos!$J5,IF(MatrizdeEquipos!$J5&lt;LF$2,1,0),0))</f>
        <v>0</v>
      </c>
      <c r="LF39" s="5">
        <f>IF(LF$2=MatrizdeEquipos!$J5,1,IF(LF$2&lt;MatrizdeEquipos!$J5,IF(MatrizdeEquipos!$J5&lt;LG$2,1,0),0))</f>
        <v>0</v>
      </c>
      <c r="LG39" s="5">
        <f>IF(LG$2=MatrizdeEquipos!$J5,1,IF(LG$2&lt;MatrizdeEquipos!$J5,IF(MatrizdeEquipos!$J5&lt;LH$2,1,0),0))</f>
        <v>0</v>
      </c>
      <c r="LH39" s="5">
        <f>IF(LH$2=MatrizdeEquipos!$J5,1,IF(LH$2&lt;MatrizdeEquipos!$J5,IF(MatrizdeEquipos!$J5&lt;LI$2,1,0),0))</f>
        <v>0</v>
      </c>
      <c r="LI39" s="5">
        <f>IF(LI$2=MatrizdeEquipos!$J5,1,IF(LI$2&lt;MatrizdeEquipos!$J5,IF(MatrizdeEquipos!$J5&lt;LJ$2,1,0),0))</f>
        <v>0</v>
      </c>
      <c r="LJ39" s="5">
        <f>IF(LJ$2=MatrizdeEquipos!$J5,1,IF(LJ$2&lt;MatrizdeEquipos!$J5,IF(MatrizdeEquipos!$J5&lt;LK$2,1,0),0))</f>
        <v>0</v>
      </c>
      <c r="LK39" s="5">
        <f>IF(LK$2=MatrizdeEquipos!$J5,1,IF(LK$2&lt;MatrizdeEquipos!$J5,IF(MatrizdeEquipos!$J5&lt;LL$2,1,0),0))</f>
        <v>0</v>
      </c>
      <c r="LL39" s="5">
        <f>IF(LL$2=MatrizdeEquipos!$J5,1,IF(LL$2&lt;MatrizdeEquipos!$J5,IF(MatrizdeEquipos!$J5&lt;LM$2,1,0),0))</f>
        <v>0</v>
      </c>
      <c r="LM39" s="5">
        <f>IF(LM$2=MatrizdeEquipos!$J5,1,IF(LM$2&lt;MatrizdeEquipos!$J5,IF(MatrizdeEquipos!$J5&lt;LN$2,1,0),0))</f>
        <v>0</v>
      </c>
      <c r="LN39" s="5">
        <f>IF(LN$2=MatrizdeEquipos!$J5,1,IF(LN$2&lt;MatrizdeEquipos!$J5,IF(MatrizdeEquipos!$J5&lt;LO$2,1,0),0))</f>
        <v>0</v>
      </c>
      <c r="LO39" s="5">
        <f>IF(LO$2=MatrizdeEquipos!$J5,1,IF(LO$2&lt;MatrizdeEquipos!$J5,IF(MatrizdeEquipos!$J5&lt;LP$2,1,0),0))</f>
        <v>0</v>
      </c>
      <c r="LP39" s="5">
        <f>IF(LP$2=MatrizdeEquipos!$J5,1,IF(LP$2&lt;MatrizdeEquipos!$J5,IF(MatrizdeEquipos!$J5&lt;LQ$2,1,0),0))</f>
        <v>0</v>
      </c>
      <c r="LQ39" s="5">
        <f>IF(LQ$2=MatrizdeEquipos!$J5,1,IF(LQ$2&lt;MatrizdeEquipos!$J5,IF(MatrizdeEquipos!$J5&lt;LR$2,1,0),0))</f>
        <v>1</v>
      </c>
      <c r="LR39" s="5">
        <f>IF(LR$2=MatrizdeEquipos!$J5,1,IF(LR$2&lt;MatrizdeEquipos!$J5,IF(MatrizdeEquipos!$J5&lt;LS$2,1,0),0))</f>
        <v>0</v>
      </c>
      <c r="LS39" s="5">
        <f>IF(LS$2=MatrizdeEquipos!$J5,1,IF(LS$2&lt;MatrizdeEquipos!$J5,IF(MatrizdeEquipos!$J5&lt;LT$2,1,0),0))</f>
        <v>0</v>
      </c>
      <c r="LT39" s="5">
        <f>IF(LT$2=MatrizdeEquipos!$J5,1,IF(LT$2&lt;MatrizdeEquipos!$J5,IF(MatrizdeEquipos!$J5&lt;LU$2,1,0),0))</f>
        <v>0</v>
      </c>
      <c r="LU39" s="5">
        <f>IF(LU$2=MatrizdeEquipos!$J5,1,IF(LU$2&lt;MatrizdeEquipos!$J5,IF(MatrizdeEquipos!$J5&lt;LV$2,1,0),0))</f>
        <v>0</v>
      </c>
      <c r="LV39" s="5">
        <f>IF(LV$2=MatrizdeEquipos!$J5,1,IF(LV$2&lt;MatrizdeEquipos!$J5,IF(MatrizdeEquipos!$J5&lt;LW$2,1,0),0))</f>
        <v>0</v>
      </c>
      <c r="LW39" s="5">
        <f>IF(LW$2=MatrizdeEquipos!$J5,1,IF(LW$2&lt;MatrizdeEquipos!$J5,IF(MatrizdeEquipos!$J5&lt;LX$2,1,0),0))</f>
        <v>0</v>
      </c>
      <c r="LX39" s="5">
        <f>IF(LX$2=MatrizdeEquipos!$J5,1,IF(LX$2&lt;MatrizdeEquipos!$J5,IF(MatrizdeEquipos!$J5&lt;LY$2,1,0),0))</f>
        <v>0</v>
      </c>
      <c r="LY39" s="5">
        <f>IF(LY$2=MatrizdeEquipos!$J5,1,IF(LY$2&lt;MatrizdeEquipos!$J5,IF(MatrizdeEquipos!$J5&lt;LZ$2,1,0),0))</f>
        <v>0</v>
      </c>
      <c r="LZ39" s="5">
        <f>IF(LZ$2=MatrizdeEquipos!$J5,1,IF(LZ$2&lt;MatrizdeEquipos!$J5,IF(MatrizdeEquipos!$J5&lt;MA$2,1,0),0))</f>
        <v>0</v>
      </c>
      <c r="MA39" s="5">
        <f>IF(MA$2=MatrizdeEquipos!$J5,1,IF(MA$2&lt;MatrizdeEquipos!$J5,IF(MatrizdeEquipos!$J5&lt;MB$2,1,0),0))</f>
        <v>0</v>
      </c>
      <c r="MB39" s="5">
        <f>IF(MB$2=MatrizdeEquipos!$J5,1,IF(MB$2&lt;MatrizdeEquipos!$J5,IF(MatrizdeEquipos!$J5&lt;MC$2,1,0),0))</f>
        <v>0</v>
      </c>
      <c r="MC39" s="5">
        <f>IF(MC$2=MatrizdeEquipos!$J5,1,IF(MC$2&lt;MatrizdeEquipos!$J5,IF(MatrizdeEquipos!$J5&lt;MD$2,1,0),0))</f>
        <v>0</v>
      </c>
      <c r="MD39" s="5">
        <f>IF(MD$2=MatrizdeEquipos!$J5,1,IF(MD$2&lt;MatrizdeEquipos!$J5,IF(MatrizdeEquipos!$J5&lt;ME$2,1,0),0))</f>
        <v>0</v>
      </c>
      <c r="ME39" s="5">
        <f>IF(ME$2=MatrizdeEquipos!$J5,1,IF(ME$2&lt;MatrizdeEquipos!$J5,IF(MatrizdeEquipos!$J5&lt;MF$2,1,0),0))</f>
        <v>0</v>
      </c>
      <c r="MF39" s="5">
        <f>IF(MF$2=MatrizdeEquipos!$J5,1,IF(MF$2&lt;MatrizdeEquipos!$J5,IF(MatrizdeEquipos!$J5&lt;MG$2,1,0),0))</f>
        <v>0</v>
      </c>
      <c r="MG39" s="5">
        <f>IF(MG$2=MatrizdeEquipos!$J5,1,IF(MG$2&lt;MatrizdeEquipos!$J5,IF(MatrizdeEquipos!$J5&lt;MH$2,1,0),0))</f>
        <v>0</v>
      </c>
      <c r="MH39" s="5">
        <f>IF(MH$2=MatrizdeEquipos!$J5,1,IF(MH$2&lt;MatrizdeEquipos!$J5,IF(MatrizdeEquipos!$J5&lt;MI$2,1,0),0))</f>
        <v>0</v>
      </c>
      <c r="MI39" s="5">
        <f>IF(MI$2=MatrizdeEquipos!$J5,1,IF(MI$2&lt;MatrizdeEquipos!$J5,IF(MatrizdeEquipos!$J5&lt;MJ$2,1,0),0))</f>
        <v>0</v>
      </c>
      <c r="MJ39" s="5">
        <f>IF(MJ$2=MatrizdeEquipos!$J5,1,IF(MJ$2&lt;MatrizdeEquipos!$J5,IF(MatrizdeEquipos!$J5&lt;MK$2,1,0),0))</f>
        <v>0</v>
      </c>
      <c r="MK39" s="5">
        <f>IF(MK$2=MatrizdeEquipos!$J5,1,IF(MK$2&lt;MatrizdeEquipos!$J5,IF(MatrizdeEquipos!$J5&lt;ML$2,1,0),0))</f>
        <v>0</v>
      </c>
      <c r="ML39" s="5">
        <f>IF(ML$2=MatrizdeEquipos!$J5,1,IF(ML$2&lt;MatrizdeEquipos!$J5,IF(MatrizdeEquipos!$J5&lt;MM$2,1,0),0))</f>
        <v>0</v>
      </c>
      <c r="MM39" s="5">
        <f>IF(MM$2=MatrizdeEquipos!$J5,1,IF(MM$2&lt;MatrizdeEquipos!$J5,IF(MatrizdeEquipos!$J5&lt;MN$2,1,0),0))</f>
        <v>0</v>
      </c>
      <c r="MN39" s="5">
        <f>IF(MN$2=MatrizdeEquipos!$J5,1,IF(MN$2&lt;MatrizdeEquipos!$J5,IF(MatrizdeEquipos!$J5&lt;MO$2,1,0),0))</f>
        <v>0</v>
      </c>
      <c r="MO39" s="5">
        <f>IF(MO$2=MatrizdeEquipos!$J5,1,IF(MO$2&lt;MatrizdeEquipos!$J5,IF(MatrizdeEquipos!$J5&lt;MP$2,1,0),0))</f>
        <v>0</v>
      </c>
      <c r="MP39" s="5">
        <f>IF(MP$2=MatrizdeEquipos!$J5,1,IF(MP$2&lt;MatrizdeEquipos!$J5,IF(MatrizdeEquipos!$J5&lt;MQ$2,1,0),0))</f>
        <v>0</v>
      </c>
      <c r="MQ39" s="5">
        <f>IF(MQ$2=MatrizdeEquipos!$J5,1,IF(MQ$2&lt;MatrizdeEquipos!$J5,IF(MatrizdeEquipos!$J5&lt;MR$2,1,0),0))</f>
        <v>0</v>
      </c>
      <c r="MR39" s="5">
        <f>IF(MR$2=MatrizdeEquipos!$J5,1,IF(MR$2&lt;MatrizdeEquipos!$J5,IF(MatrizdeEquipos!$J5&lt;MS$2,1,0),0))</f>
        <v>0</v>
      </c>
      <c r="MS39" s="5">
        <f>IF(MS$2=MatrizdeEquipos!$J5,1,IF(MS$2&lt;MatrizdeEquipos!$J5,IF(MatrizdeEquipos!$J5&lt;MT$2,1,0),0))</f>
        <v>0</v>
      </c>
      <c r="MT39" s="5">
        <f>IF(MT$2=MatrizdeEquipos!$J5,1,IF(MT$2&lt;MatrizdeEquipos!$J5,IF(MatrizdeEquipos!$J5&lt;MU$2,1,0),0))</f>
        <v>0</v>
      </c>
      <c r="MU39" s="5">
        <f>IF(MU$2=MatrizdeEquipos!$J5,1,IF(MU$2&lt;MatrizdeEquipos!$J5,IF(MatrizdeEquipos!$J5&lt;MV$2,1,0),0))</f>
        <v>0</v>
      </c>
      <c r="MV39" s="5">
        <f>IF(MV$2=MatrizdeEquipos!$J5,1,IF(MV$2&lt;MatrizdeEquipos!$J5,IF(MatrizdeEquipos!$J5&lt;MW$2,1,0),0))</f>
        <v>0</v>
      </c>
      <c r="MW39" s="5">
        <f>IF(MW$2=MatrizdeEquipos!$J5,1,IF(MW$2&lt;MatrizdeEquipos!$J5,IF(MatrizdeEquipos!$J5&lt;MX$2,1,0),0))</f>
        <v>0</v>
      </c>
      <c r="MX39" s="5">
        <f>IF(MX$2=MatrizdeEquipos!$J5,1,IF(MX$2&lt;MatrizdeEquipos!$J5,IF(MatrizdeEquipos!$J5&lt;MY$2,1,0),0))</f>
        <v>0</v>
      </c>
      <c r="MY39" s="5">
        <f>IF(MY$2=MatrizdeEquipos!$J5,1,IF(MY$2&lt;MatrizdeEquipos!$J5,IF(MatrizdeEquipos!$J5&lt;MZ$2,1,0),0))</f>
        <v>0</v>
      </c>
      <c r="MZ39" s="5">
        <f>IF(MZ$2=MatrizdeEquipos!$J5,1,IF(MZ$2&lt;MatrizdeEquipos!$J5,IF(MatrizdeEquipos!$J5&lt;NA$2,1,0),0))</f>
        <v>0</v>
      </c>
      <c r="NA39" s="5">
        <f>IF(NA$2=MatrizdeEquipos!$J5,1,IF(NA$2&lt;MatrizdeEquipos!$J5,IF(MatrizdeEquipos!$J5&lt;NB$2,1,0),0))</f>
        <v>0</v>
      </c>
      <c r="NB39" s="5">
        <f>IF(NB$2=MatrizdeEquipos!$J5,1,IF(NB$2&lt;MatrizdeEquipos!$J5,IF(MatrizdeEquipos!$J5&lt;NC$2,1,0),0))</f>
        <v>0</v>
      </c>
      <c r="NC39" s="5">
        <f>IF(NC$2=MatrizdeEquipos!$J5,1,IF(NC$2&lt;MatrizdeEquipos!$J5,IF(MatrizdeEquipos!$J5&lt;ND$2,1,0),0))</f>
        <v>1</v>
      </c>
      <c r="ND39" s="5">
        <f>IF(ND$2=MatrizdeEquipos!$J5,1,IF(ND$2&lt;MatrizdeEquipos!$J5,IF(MatrizdeEquipos!$J5&lt;NE$2,1,0),0))</f>
        <v>0</v>
      </c>
      <c r="NE39" s="5">
        <f>IF(NE$2=MatrizdeEquipos!$J5,1,IF(NE$2&lt;MatrizdeEquipos!$J5,IF(MatrizdeEquipos!$J5&lt;NF$2,1,0),0))</f>
        <v>0</v>
      </c>
      <c r="NF39" s="5">
        <f>IF(NF$2=MatrizdeEquipos!$J5,1,IF(NF$2&lt;MatrizdeEquipos!$J5,IF(MatrizdeEquipos!$J5&lt;NG$2,1,0),0))</f>
        <v>0</v>
      </c>
      <c r="NG39" s="5">
        <f>IF(NG$2=MatrizdeEquipos!$J5,1,IF(NG$2&lt;MatrizdeEquipos!$J5,IF(MatrizdeEquipos!$J5&lt;NH$2,1,0),0))</f>
        <v>0</v>
      </c>
      <c r="NH39" s="5">
        <f>IF(NH$2=MatrizdeEquipos!$J5,1,IF(NH$2&lt;MatrizdeEquipos!$J5,IF(MatrizdeEquipos!$J5&lt;NI$2,1,0),0))</f>
        <v>0</v>
      </c>
      <c r="NI39" s="5">
        <f>IF(NI$2=MatrizdeEquipos!$J5,1,IF(NI$2&lt;MatrizdeEquipos!$J5,IF(MatrizdeEquipos!$J5&lt;NJ$2,1,0),0))</f>
        <v>0</v>
      </c>
      <c r="NJ39" s="5">
        <f>IF(NJ$2=MatrizdeEquipos!$J5,1,IF(NJ$2&lt;MatrizdeEquipos!$J5,IF(MatrizdeEquipos!$J5&lt;NK$2,1,0),0))</f>
        <v>0</v>
      </c>
      <c r="NK39" s="5">
        <f>IF(NK$2=MatrizdeEquipos!$J5,1,IF(NK$2&lt;MatrizdeEquipos!$J5,IF(MatrizdeEquipos!$J5&lt;NL$2,1,0),0))</f>
        <v>0</v>
      </c>
      <c r="NL39" s="5">
        <f>IF(NL$2=MatrizdeEquipos!$J5,1,IF(NL$2&lt;MatrizdeEquipos!$J5,IF(MatrizdeEquipos!$J5&lt;NM$2,1,0),0))</f>
        <v>0</v>
      </c>
      <c r="NM39" s="5">
        <f>IF(NM$2=MatrizdeEquipos!$J5,1,IF(NM$2&lt;MatrizdeEquipos!$J5,IF(MatrizdeEquipos!$J5&lt;NN$2,1,0),0))</f>
        <v>0</v>
      </c>
      <c r="NN39" s="5">
        <f>IF(NN$2=MatrizdeEquipos!$J5,1,IF(NN$2&lt;MatrizdeEquipos!$J5,IF(MatrizdeEquipos!$J5&lt;NO$2,1,0),0))</f>
        <v>0</v>
      </c>
      <c r="NO39" s="5">
        <f>IF(NO$2=MatrizdeEquipos!$J5,1,IF(NO$2&lt;MatrizdeEquipos!$J5,IF(MatrizdeEquipos!$J5&lt;NP$2,1,0),0))</f>
        <v>0</v>
      </c>
      <c r="NP39" s="5">
        <f>IF(NP$2=MatrizdeEquipos!$J5,1,IF(NP$2&lt;MatrizdeEquipos!$J5,IF(MatrizdeEquipos!$J5&lt;NQ$2,1,0),0))</f>
        <v>0</v>
      </c>
      <c r="NQ39" s="5">
        <f>IF(NQ$2=MatrizdeEquipos!$J5,1,IF(NQ$2&lt;MatrizdeEquipos!$J5,IF(MatrizdeEquipos!$J5&lt;NR$2,1,0),0))</f>
        <v>0</v>
      </c>
      <c r="NR39" s="5">
        <f>IF(NR$2=MatrizdeEquipos!$J5,1,IF(NR$2&lt;MatrizdeEquipos!$J5,IF(MatrizdeEquipos!$J5&lt;NS$2,1,0),0))</f>
        <v>0</v>
      </c>
      <c r="NS39" s="5">
        <f>IF(NS$2=MatrizdeEquipos!$J5,1,IF(NS$2&lt;MatrizdeEquipos!$J5,IF(MatrizdeEquipos!$J5&lt;NT$2,1,0),0))</f>
        <v>0</v>
      </c>
      <c r="NT39" s="5">
        <f>IF(NT$2=MatrizdeEquipos!$J5,1,IF(NT$2&lt;MatrizdeEquipos!$J5,IF(MatrizdeEquipos!$J5&lt;NU$2,1,0),0))</f>
        <v>0</v>
      </c>
      <c r="NU39" s="5">
        <f>IF(NU$2=MatrizdeEquipos!$J5,1,IF(NU$2&lt;MatrizdeEquipos!$J5,IF(MatrizdeEquipos!$J5&lt;NV$2,1,0),0))</f>
        <v>0</v>
      </c>
      <c r="NV39" s="5">
        <f>IF(NV$2=MatrizdeEquipos!$J5,1,IF(NV$2&lt;MatrizdeEquipos!$J5,IF(MatrizdeEquipos!$J5&lt;NW$2,1,0),0))</f>
        <v>0</v>
      </c>
      <c r="NW39" s="5">
        <f>IF(NW$2=MatrizdeEquipos!$J5,1,IF(NW$2&lt;MatrizdeEquipos!$J5,IF(MatrizdeEquipos!$J5&lt;NX$2,1,0),0))</f>
        <v>0</v>
      </c>
      <c r="NX39" s="5">
        <f>IF(NX$2=MatrizdeEquipos!$J5,1,IF(NX$2&lt;MatrizdeEquipos!$J5,IF(MatrizdeEquipos!$J5&lt;NY$2,1,0),0))</f>
        <v>0</v>
      </c>
      <c r="NY39" s="5">
        <f>IF(NY$2=MatrizdeEquipos!$J5,1,IF(NY$2&lt;MatrizdeEquipos!$J5,IF(MatrizdeEquipos!$J5&lt;NZ$2,1,0),0))</f>
        <v>0</v>
      </c>
      <c r="NZ39" s="5">
        <f>IF(NZ$2=MatrizdeEquipos!$J5,1,IF(NZ$2&lt;MatrizdeEquipos!$J5,IF(MatrizdeEquipos!$J5&lt;OA$2,1,0),0))</f>
        <v>0</v>
      </c>
      <c r="OA39" s="5">
        <f>IF(OA$2=MatrizdeEquipos!$J5,1,IF(OA$2&lt;MatrizdeEquipos!$J5,IF(MatrizdeEquipos!$J5&lt;OB$2,1,0),0))</f>
        <v>0</v>
      </c>
      <c r="OB39" s="5">
        <f>IF(OB$2=MatrizdeEquipos!$J5,1,IF(OB$2&lt;MatrizdeEquipos!$J5,IF(MatrizdeEquipos!$J5&lt;OC$2,1,0),0))</f>
        <v>0</v>
      </c>
      <c r="OC39" s="5">
        <f>IF(OC$2=MatrizdeEquipos!$J5,1,IF(OC$2&lt;MatrizdeEquipos!$J5,IF(MatrizdeEquipos!$J5&lt;OD$2,1,0),0))</f>
        <v>0</v>
      </c>
      <c r="OD39" s="5">
        <f>IF(OD$2=MatrizdeEquipos!$J5,1,IF(OD$2&lt;MatrizdeEquipos!$J5,IF(MatrizdeEquipos!$J5&lt;OE$2,1,0),0))</f>
        <v>0</v>
      </c>
      <c r="OE39" s="5">
        <f>IF(OE$2=MatrizdeEquipos!$J5,1,IF(OE$2&lt;MatrizdeEquipos!$J5,IF(MatrizdeEquipos!$J5&lt;OF$2,1,0),0))</f>
        <v>0</v>
      </c>
      <c r="OF39" s="5">
        <f>IF(OF$2=MatrizdeEquipos!$J5,1,IF(OF$2&lt;MatrizdeEquipos!$J5,IF(MatrizdeEquipos!$J5&lt;OG$2,1,0),0))</f>
        <v>0</v>
      </c>
      <c r="OG39" s="5">
        <f>IF(OG$2=MatrizdeEquipos!$J5,1,IF(OG$2&lt;MatrizdeEquipos!$J5,IF(MatrizdeEquipos!$J5&lt;OH$2,1,0),0))</f>
        <v>0</v>
      </c>
      <c r="OH39" s="5">
        <f>IF(OH$2=MatrizdeEquipos!$J5,1,IF(OH$2&lt;MatrizdeEquipos!$J5,IF(MatrizdeEquipos!$J5&lt;OI$2,1,0),0))</f>
        <v>0</v>
      </c>
      <c r="OI39" s="5">
        <f>IF(OI$2=MatrizdeEquipos!$J5,1,IF(OI$2&lt;MatrizdeEquipos!$J5,IF(MatrizdeEquipos!$J5&lt;OJ$2,1,0),0))</f>
        <v>0</v>
      </c>
      <c r="OJ39" s="5">
        <f>IF(OJ$2=MatrizdeEquipos!$J5,1,IF(OJ$2&lt;MatrizdeEquipos!$J5,IF(MatrizdeEquipos!$J5&lt;OK$2,1,0),0))</f>
        <v>0</v>
      </c>
      <c r="OK39" s="5">
        <f>IF(OK$2=MatrizdeEquipos!$J5,1,IF(OK$2&lt;MatrizdeEquipos!$J5,IF(MatrizdeEquipos!$J5&lt;OL$2,1,0),0))</f>
        <v>0</v>
      </c>
      <c r="OL39" s="5">
        <f>IF(OL$2=MatrizdeEquipos!$J5,1,IF(OL$2&lt;MatrizdeEquipos!$J5,IF(MatrizdeEquipos!$J5&lt;OM$2,1,0),0))</f>
        <v>0</v>
      </c>
      <c r="OM39" s="5">
        <f>IF(OM$2=MatrizdeEquipos!$J5,1,IF(OM$2&lt;MatrizdeEquipos!$J5,IF(MatrizdeEquipos!$J5&lt;ON$2,1,0),0))</f>
        <v>0</v>
      </c>
      <c r="ON39" s="5">
        <f>IF(ON$2=MatrizdeEquipos!$J5,1,IF(ON$2&lt;MatrizdeEquipos!$J5,IF(MatrizdeEquipos!$J5&lt;OO$2,1,0),0))</f>
        <v>0</v>
      </c>
      <c r="OO39" s="5">
        <f>IF(OO$2=MatrizdeEquipos!$J5,1,IF(OO$2&lt;MatrizdeEquipos!$J5,IF(MatrizdeEquipos!$J5&lt;OP$2,1,0),0))</f>
        <v>1</v>
      </c>
      <c r="OP39" s="5">
        <f>IF(OP$2=MatrizdeEquipos!$J5,1,IF(OP$2&lt;MatrizdeEquipos!$J5,IF(MatrizdeEquipos!$J5&lt;OQ$2,1,0),0))</f>
        <v>0</v>
      </c>
      <c r="OQ39" s="5">
        <f>IF(OQ$2=MatrizdeEquipos!$J5,1,IF(OQ$2&lt;MatrizdeEquipos!$J5,IF(MatrizdeEquipos!$J5&lt;OR$2,1,0),0))</f>
        <v>0</v>
      </c>
      <c r="OR39" s="5">
        <f>IF(OR$2=MatrizdeEquipos!$J5,1,IF(OR$2&lt;MatrizdeEquipos!$J5,IF(MatrizdeEquipos!$J5&lt;OS$2,1,0),0))</f>
        <v>0</v>
      </c>
      <c r="OS39" s="5">
        <f>IF(OS$2=MatrizdeEquipos!$J5,1,IF(OS$2&lt;MatrizdeEquipos!$J5,IF(MatrizdeEquipos!$J5&lt;OT$2,1,0),0))</f>
        <v>0</v>
      </c>
      <c r="OT39" s="5">
        <f>IF(OT$2=MatrizdeEquipos!$J5,1,IF(OT$2&lt;MatrizdeEquipos!$J5,IF(MatrizdeEquipos!$J5&lt;OU$2,1,0),0))</f>
        <v>0</v>
      </c>
      <c r="OU39" s="5">
        <f>IF(OU$2=MatrizdeEquipos!$J5,1,IF(OU$2&lt;MatrizdeEquipos!$J5,IF(MatrizdeEquipos!$J5&lt;OV$2,1,0),0))</f>
        <v>0</v>
      </c>
      <c r="OV39" s="5">
        <f>IF(OV$2=MatrizdeEquipos!$J5,1,IF(OV$2&lt;MatrizdeEquipos!$J5,IF(MatrizdeEquipos!$J5&lt;OW$2,1,0),0))</f>
        <v>0</v>
      </c>
      <c r="OW39" s="5">
        <f>IF(OW$2=MatrizdeEquipos!$J5,1,IF(OW$2&lt;MatrizdeEquipos!$J5,IF(MatrizdeEquipos!$J5&lt;OX$2,1,0),0))</f>
        <v>0</v>
      </c>
      <c r="OX39" s="5">
        <f>IF(OX$2=MatrizdeEquipos!$J5,1,IF(OX$2&lt;MatrizdeEquipos!$J5,IF(MatrizdeEquipos!$J5&lt;OY$2,1,0),0))</f>
        <v>0</v>
      </c>
      <c r="OY39" s="5">
        <f>IF(OY$2=MatrizdeEquipos!$J5,1,IF(OY$2&lt;MatrizdeEquipos!$J5,IF(MatrizdeEquipos!$J5&lt;OZ$2,1,0),0))</f>
        <v>0</v>
      </c>
      <c r="OZ39" s="5">
        <f>IF(OZ$2=MatrizdeEquipos!$J5,1,IF(OZ$2&lt;MatrizdeEquipos!$J5,IF(MatrizdeEquipos!$J5&lt;PA$2,1,0),0))</f>
        <v>0</v>
      </c>
      <c r="PA39" s="5">
        <f>IF(PA$2=MatrizdeEquipos!$J5,1,IF(PA$2&lt;MatrizdeEquipos!$J5,IF(MatrizdeEquipos!$J5&lt;PB$2,1,0),0))</f>
        <v>0</v>
      </c>
      <c r="PB39" s="5">
        <f>IF(PB$2=MatrizdeEquipos!$J5,1,IF(PB$2&lt;MatrizdeEquipos!$J5,IF(MatrizdeEquipos!$J5&lt;PC$2,1,0),0))</f>
        <v>0</v>
      </c>
      <c r="PC39" s="5">
        <f>IF(PC$2=MatrizdeEquipos!$J5,1,IF(PC$2&lt;MatrizdeEquipos!$J5,IF(MatrizdeEquipos!$J5&lt;PD$2,1,0),0))</f>
        <v>0</v>
      </c>
      <c r="PD39" s="5">
        <f>IF(PD$2=MatrizdeEquipos!$J5,1,IF(PD$2&lt;MatrizdeEquipos!$J5,IF(MatrizdeEquipos!$J5&lt;PE$2,1,0),0))</f>
        <v>0</v>
      </c>
      <c r="PE39" s="5">
        <f>IF(PE$2=MatrizdeEquipos!$J5,1,IF(PE$2&lt;MatrizdeEquipos!$J5,IF(MatrizdeEquipos!$J5&lt;PF$2,1,0),0))</f>
        <v>0</v>
      </c>
      <c r="PF39" s="5">
        <f>IF(PF$2=MatrizdeEquipos!$J5,1,IF(PF$2&lt;MatrizdeEquipos!$J5,IF(MatrizdeEquipos!$J5&lt;PG$2,1,0),0))</f>
        <v>0</v>
      </c>
      <c r="PG39" s="5">
        <f>IF(PG$2=MatrizdeEquipos!$J5,1,IF(PG$2&lt;MatrizdeEquipos!$J5,IF(MatrizdeEquipos!$J5&lt;PH$2,1,0),0))</f>
        <v>0</v>
      </c>
      <c r="PH39" s="5">
        <f>IF(PH$2=MatrizdeEquipos!$J5,1,IF(PH$2&lt;MatrizdeEquipos!$J5,IF(MatrizdeEquipos!$J5&lt;PI$2,1,0),0))</f>
        <v>0</v>
      </c>
      <c r="PI39" s="5">
        <f>IF(PI$2=MatrizdeEquipos!$J5,1,IF(PI$2&lt;MatrizdeEquipos!$J5,IF(MatrizdeEquipos!$J5&lt;PJ$2,1,0),0))</f>
        <v>0</v>
      </c>
      <c r="PJ39" s="5">
        <f>IF(PJ$2=MatrizdeEquipos!$J5,1,IF(PJ$2&lt;MatrizdeEquipos!$J5,IF(MatrizdeEquipos!$J5&lt;PK$2,1,0),0))</f>
        <v>0</v>
      </c>
      <c r="PK39" s="5">
        <f>IF(PK$2=MatrizdeEquipos!$J5,1,IF(PK$2&lt;MatrizdeEquipos!$J5,IF(MatrizdeEquipos!$J5&lt;PL$2,1,0),0))</f>
        <v>0</v>
      </c>
      <c r="PL39" s="5">
        <f>IF(PL$2=MatrizdeEquipos!$J5,1,IF(PL$2&lt;MatrizdeEquipos!$J5,IF(MatrizdeEquipos!$J5&lt;PM$2,1,0),0))</f>
        <v>0</v>
      </c>
      <c r="PM39" s="5">
        <f>IF(PM$2=MatrizdeEquipos!$J5,1,IF(PM$2&lt;MatrizdeEquipos!$J5,IF(MatrizdeEquipos!$J5&lt;PN$2,1,0),0))</f>
        <v>0</v>
      </c>
      <c r="PN39" s="5">
        <f>IF(PN$2=MatrizdeEquipos!$J5,1,IF(PN$2&lt;MatrizdeEquipos!$J5,IF(MatrizdeEquipos!$J5&lt;PO$2,1,0),0))</f>
        <v>0</v>
      </c>
      <c r="PO39" s="5">
        <f>IF(PO$2=MatrizdeEquipos!$J5,1,IF(PO$2&lt;MatrizdeEquipos!$J5,IF(MatrizdeEquipos!$J5&lt;PP$2,1,0),0))</f>
        <v>0</v>
      </c>
      <c r="PP39" s="5">
        <f>IF(PP$2=MatrizdeEquipos!$J5,1,IF(PP$2&lt;MatrizdeEquipos!$J5,IF(MatrizdeEquipos!$J5&lt;PQ$2,1,0),0))</f>
        <v>0</v>
      </c>
      <c r="PQ39" s="5">
        <f>IF(PQ$2=MatrizdeEquipos!$J5,1,IF(PQ$2&lt;MatrizdeEquipos!$J5,IF(MatrizdeEquipos!$J5&lt;PR$2,1,0),0))</f>
        <v>0</v>
      </c>
      <c r="PR39" s="5">
        <f>IF(PR$2=MatrizdeEquipos!$J5,1,IF(PR$2&lt;MatrizdeEquipos!$J5,IF(MatrizdeEquipos!$J5&lt;PS$2,1,0),0))</f>
        <v>0</v>
      </c>
      <c r="PS39" s="5">
        <f>IF(PS$2=MatrizdeEquipos!$J5,1,IF(PS$2&lt;MatrizdeEquipos!$J5,IF(MatrizdeEquipos!$J5&lt;PT$2,1,0),0))</f>
        <v>0</v>
      </c>
      <c r="PT39" s="5">
        <f>IF(PT$2=MatrizdeEquipos!$J5,1,IF(PT$2&lt;MatrizdeEquipos!$J5,IF(MatrizdeEquipos!$J5&lt;PU$2,1,0),0))</f>
        <v>0</v>
      </c>
      <c r="PU39" s="5">
        <f>IF(PU$2=MatrizdeEquipos!$J5,1,IF(PU$2&lt;MatrizdeEquipos!$J5,IF(MatrizdeEquipos!$J5&lt;PV$2,1,0),0))</f>
        <v>0</v>
      </c>
      <c r="PV39" s="5">
        <f>IF(PV$2=MatrizdeEquipos!$J5,1,IF(PV$2&lt;MatrizdeEquipos!$J5,IF(MatrizdeEquipos!$J5&lt;PW$2,1,0),0))</f>
        <v>0</v>
      </c>
      <c r="PW39" s="5">
        <f>IF(PW$2=MatrizdeEquipos!$J5,1,IF(PW$2&lt;MatrizdeEquipos!$J5,IF(MatrizdeEquipos!$J5&lt;PX$2,1,0),0))</f>
        <v>0</v>
      </c>
      <c r="PX39" s="5">
        <f>IF(PX$2=MatrizdeEquipos!$J5,1,IF(PX$2&lt;MatrizdeEquipos!$J5,IF(MatrizdeEquipos!$J5&lt;PY$2,1,0),0))</f>
        <v>0</v>
      </c>
      <c r="PY39" s="5">
        <f>IF(PY$2=MatrizdeEquipos!$J5,1,IF(PY$2&lt;MatrizdeEquipos!$J5,IF(MatrizdeEquipos!$J5&lt;PZ$2,1,0),0))</f>
        <v>0</v>
      </c>
      <c r="PZ39" s="5">
        <f>IF(PZ$2=MatrizdeEquipos!$J5,1,IF(PZ$2&lt;MatrizdeEquipos!$J5,IF(MatrizdeEquipos!$J5&lt;QA$2,1,0),0))</f>
        <v>0</v>
      </c>
      <c r="QA39" s="5">
        <f>IF(QA$2=MatrizdeEquipos!$J5,1,IF(QA$2&lt;MatrizdeEquipos!$J5,IF(MatrizdeEquipos!$J5&lt;QB$2,1,0),0))</f>
        <v>1</v>
      </c>
      <c r="QB39" s="5">
        <f>IF(QB$2=MatrizdeEquipos!$J5,1,IF(QB$2&lt;MatrizdeEquipos!$J5,IF(MatrizdeEquipos!$J5&lt;QC$2,1,0),0))</f>
        <v>0</v>
      </c>
      <c r="QC39" s="5">
        <f>IF(QC$2=MatrizdeEquipos!$J5,1,IF(QC$2&lt;MatrizdeEquipos!$J5,IF(MatrizdeEquipos!$J5&lt;QD$2,1,0),0))</f>
        <v>0</v>
      </c>
      <c r="QD39" s="5">
        <f>IF(QD$2=MatrizdeEquipos!$J5,1,IF(QD$2&lt;MatrizdeEquipos!$J5,IF(MatrizdeEquipos!$J5&lt;QE$2,1,0),0))</f>
        <v>0</v>
      </c>
      <c r="QE39" s="5">
        <f>IF(QE$2=MatrizdeEquipos!$J5,1,IF(QE$2&lt;MatrizdeEquipos!$J5,IF(MatrizdeEquipos!$J5&lt;QF$2,1,0),0))</f>
        <v>0</v>
      </c>
      <c r="QF39" s="5">
        <f>IF(QF$2=MatrizdeEquipos!$J5,1,IF(QF$2&lt;MatrizdeEquipos!$J5,IF(MatrizdeEquipos!$J5&lt;QG$2,1,0),0))</f>
        <v>0</v>
      </c>
      <c r="QG39" s="5">
        <f>IF(QG$2=MatrizdeEquipos!$J5,1,IF(QG$2&lt;MatrizdeEquipos!$J5,IF(MatrizdeEquipos!$J5&lt;QH$2,1,0),0))</f>
        <v>0</v>
      </c>
      <c r="QH39" s="5">
        <f>IF(QH$2=MatrizdeEquipos!$J5,1,IF(QH$2&lt;MatrizdeEquipos!$J5,IF(MatrizdeEquipos!$J5&lt;QI$2,1,0),0))</f>
        <v>0</v>
      </c>
      <c r="QI39" s="5">
        <f>IF(QI$2=MatrizdeEquipos!$J5,1,IF(QI$2&lt;MatrizdeEquipos!$J5,IF(MatrizdeEquipos!$J5&lt;QJ$2,1,0),0))</f>
        <v>0</v>
      </c>
      <c r="QJ39" s="5">
        <f>IF(QJ$2=MatrizdeEquipos!$J5,1,IF(QJ$2&lt;MatrizdeEquipos!$J5,IF(MatrizdeEquipos!$J5&lt;QK$2,1,0),0))</f>
        <v>0</v>
      </c>
      <c r="QK39" s="5">
        <f>IF(QK$2=MatrizdeEquipos!$J5,1,IF(QK$2&lt;MatrizdeEquipos!$J5,IF(MatrizdeEquipos!$J5&lt;QL$2,1,0),0))</f>
        <v>0</v>
      </c>
      <c r="QL39" s="5">
        <f>IF(QL$2=MatrizdeEquipos!$J5,1,IF(QL$2&lt;MatrizdeEquipos!$J5,IF(MatrizdeEquipos!$J5&lt;QM$2,1,0),0))</f>
        <v>0</v>
      </c>
      <c r="QM39" s="5">
        <f>IF(QM$2=MatrizdeEquipos!$J5,1,IF(QM$2&lt;MatrizdeEquipos!$J5,IF(MatrizdeEquipos!$J5&lt;QN$2,1,0),0))</f>
        <v>0</v>
      </c>
      <c r="QN39" s="5">
        <f>IF(QN$2=MatrizdeEquipos!$J5,1,IF(QN$2&lt;MatrizdeEquipos!$J5,IF(MatrizdeEquipos!$J5&lt;QO$2,1,0),0))</f>
        <v>0</v>
      </c>
      <c r="QO39" s="5">
        <f>IF(QO$2=MatrizdeEquipos!$J5,1,IF(QO$2&lt;MatrizdeEquipos!$J5,IF(MatrizdeEquipos!$J5&lt;QP$2,1,0),0))</f>
        <v>0</v>
      </c>
      <c r="QP39" s="5">
        <f>IF(QP$2=MatrizdeEquipos!$J5,1,IF(QP$2&lt;MatrizdeEquipos!$J5,IF(MatrizdeEquipos!$J5&lt;QQ$2,1,0),0))</f>
        <v>0</v>
      </c>
      <c r="QQ39" s="5">
        <f>IF(QQ$2=MatrizdeEquipos!$J5,1,IF(QQ$2&lt;MatrizdeEquipos!$J5,IF(MatrizdeEquipos!$J5&lt;QR$2,1,0),0))</f>
        <v>0</v>
      </c>
      <c r="QR39" s="5">
        <f>IF(QR$2=MatrizdeEquipos!$J5,1,IF(QR$2&lt;MatrizdeEquipos!$J5,IF(MatrizdeEquipos!$J5&lt;QS$2,1,0),0))</f>
        <v>0</v>
      </c>
      <c r="QS39" s="5">
        <f>IF(QS$2=MatrizdeEquipos!$J5,1,IF(QS$2&lt;MatrizdeEquipos!$J5,IF(MatrizdeEquipos!$J5&lt;QT$2,1,0),0))</f>
        <v>0</v>
      </c>
      <c r="QT39" s="5">
        <f>IF(QT$2=MatrizdeEquipos!$J5,1,IF(QT$2&lt;MatrizdeEquipos!$J5,IF(MatrizdeEquipos!$J5&lt;QU$2,1,0),0))</f>
        <v>0</v>
      </c>
      <c r="QU39" s="5">
        <f>IF(QU$2=MatrizdeEquipos!$J5,1,IF(QU$2&lt;MatrizdeEquipos!$J5,IF(MatrizdeEquipos!$J5&lt;QV$2,1,0),0))</f>
        <v>0</v>
      </c>
      <c r="QV39" s="5">
        <f>IF(QV$2=MatrizdeEquipos!$J5,1,IF(QV$2&lt;MatrizdeEquipos!$J5,IF(MatrizdeEquipos!$J5&lt;QW$2,1,0),0))</f>
        <v>0</v>
      </c>
      <c r="QW39" s="5">
        <f>IF(QW$2=MatrizdeEquipos!$J5,1,IF(QW$2&lt;MatrizdeEquipos!$J5,IF(MatrizdeEquipos!$J5&lt;QX$2,1,0),0))</f>
        <v>0</v>
      </c>
      <c r="QX39" s="5">
        <f>IF(QX$2=MatrizdeEquipos!$J5,1,IF(QX$2&lt;MatrizdeEquipos!$J5,IF(MatrizdeEquipos!$J5&lt;QY$2,1,0),0))</f>
        <v>0</v>
      </c>
      <c r="QY39" s="5">
        <f>IF(QY$2=MatrizdeEquipos!$J5,1,IF(QY$2&lt;MatrizdeEquipos!$J5,IF(MatrizdeEquipos!$J5&lt;QZ$2,1,0),0))</f>
        <v>0</v>
      </c>
      <c r="QZ39" s="5">
        <f>IF(QZ$2=MatrizdeEquipos!$J5,1,IF(QZ$2&lt;MatrizdeEquipos!$J5,IF(MatrizdeEquipos!$J5&lt;RA$2,1,0),0))</f>
        <v>0</v>
      </c>
      <c r="RA39" s="5">
        <f>IF(RA$2=MatrizdeEquipos!$J5,1,IF(RA$2&lt;MatrizdeEquipos!$J5,IF(MatrizdeEquipos!$J5&lt;RB$2,1,0),0))</f>
        <v>0</v>
      </c>
      <c r="RB39" s="5">
        <f>IF(RB$2=MatrizdeEquipos!$J5,1,IF(RB$2&lt;MatrizdeEquipos!$J5,IF(MatrizdeEquipos!$J5&lt;RC$2,1,0),0))</f>
        <v>0</v>
      </c>
      <c r="RC39" s="5">
        <f>IF(RC$2=MatrizdeEquipos!$J5,1,IF(RC$2&lt;MatrizdeEquipos!$J5,IF(MatrizdeEquipos!$J5&lt;RD$2,1,0),0))</f>
        <v>0</v>
      </c>
      <c r="RD39" s="5">
        <f>IF(RD$2=MatrizdeEquipos!$J5,1,IF(RD$2&lt;MatrizdeEquipos!$J5,IF(MatrizdeEquipos!$J5&lt;RE$2,1,0),0))</f>
        <v>0</v>
      </c>
      <c r="RE39" s="5">
        <f>IF(RE$2=MatrizdeEquipos!$J5,1,IF(RE$2&lt;MatrizdeEquipos!$J5,IF(MatrizdeEquipos!$J5&lt;RF$2,1,0),0))</f>
        <v>0</v>
      </c>
      <c r="RF39" s="5">
        <f>IF(RF$2=MatrizdeEquipos!$J5,1,IF(RF$2&lt;MatrizdeEquipos!$J5,IF(MatrizdeEquipos!$J5&lt;RG$2,1,0),0))</f>
        <v>0</v>
      </c>
      <c r="RG39" s="5">
        <f>IF(RG$2=MatrizdeEquipos!$J5,1,IF(RG$2&lt;MatrizdeEquipos!$J5,IF(MatrizdeEquipos!$J5&lt;RH$2,1,0),0))</f>
        <v>0</v>
      </c>
      <c r="RH39" s="5">
        <f>IF(RH$2=MatrizdeEquipos!$J5,1,IF(RH$2&lt;MatrizdeEquipos!$J5,IF(MatrizdeEquipos!$J5&lt;RI$2,1,0),0))</f>
        <v>0</v>
      </c>
      <c r="RI39" s="5">
        <f>IF(RI$2=MatrizdeEquipos!$J5,1,IF(RI$2&lt;MatrizdeEquipos!$J5,IF(MatrizdeEquipos!$J5&lt;RJ$2,1,0),0))</f>
        <v>0</v>
      </c>
      <c r="RJ39" s="5">
        <f>IF(RJ$2=MatrizdeEquipos!$J5,1,IF(RJ$2&lt;MatrizdeEquipos!$J5,IF(MatrizdeEquipos!$J5&lt;RK$2,1,0),0))</f>
        <v>0</v>
      </c>
      <c r="RK39" s="5">
        <f>IF(RK$2=MatrizdeEquipos!$J5,1,IF(RK$2&lt;MatrizdeEquipos!$J5,IF(MatrizdeEquipos!$J5&lt;RL$2,1,0),0))</f>
        <v>0</v>
      </c>
      <c r="RL39" s="5">
        <f>IF(RL$2=MatrizdeEquipos!$J5,1,IF(RL$2&lt;MatrizdeEquipos!$J5,IF(MatrizdeEquipos!$J5&lt;RM$2,1,0),0))</f>
        <v>0</v>
      </c>
      <c r="RM39" s="5">
        <f>IF(RM$2=MatrizdeEquipos!$J5,1,IF(RM$2&lt;MatrizdeEquipos!$J5,IF(MatrizdeEquipos!$J5&lt;RN$2,1,0),0))</f>
        <v>1</v>
      </c>
      <c r="RN39" s="5">
        <f>IF(RN$2=MatrizdeEquipos!$J5,1,IF(RN$2&lt;MatrizdeEquipos!$J5,IF(MatrizdeEquipos!$J5&lt;RO$2,1,0),0))</f>
        <v>0</v>
      </c>
      <c r="RO39" s="5">
        <f>IF(RO$2=MatrizdeEquipos!$J5,1,IF(RO$2&lt;MatrizdeEquipos!$J5,IF(MatrizdeEquipos!$J5&lt;RP$2,1,0),0))</f>
        <v>0</v>
      </c>
      <c r="RP39" s="5">
        <f>IF(RP$2=MatrizdeEquipos!$J5,1,IF(RP$2&lt;MatrizdeEquipos!$J5,IF(MatrizdeEquipos!$J5&lt;RQ$2,1,0),0))</f>
        <v>0</v>
      </c>
      <c r="RQ39" s="5">
        <f>IF(RQ$2=MatrizdeEquipos!$J5,1,IF(RQ$2&lt;MatrizdeEquipos!$J5,IF(MatrizdeEquipos!$J5&lt;RR$2,1,0),0))</f>
        <v>0</v>
      </c>
      <c r="RR39" s="5">
        <f>IF(RR$2=MatrizdeEquipos!$J5,1,IF(RR$2&lt;MatrizdeEquipos!$J5,IF(MatrizdeEquipos!$J5&lt;RS$2,1,0),0))</f>
        <v>0</v>
      </c>
      <c r="RS39" s="5">
        <f>IF(RS$2=MatrizdeEquipos!$J5,1,IF(RS$2&lt;MatrizdeEquipos!$J5,IF(MatrizdeEquipos!$J5&lt;RT$2,1,0),0))</f>
        <v>0</v>
      </c>
      <c r="RT39" s="5">
        <f>IF(RT$2=MatrizdeEquipos!$J5,1,IF(RT$2&lt;MatrizdeEquipos!$J5,IF(MatrizdeEquipos!$J5&lt;RU$2,1,0),0))</f>
        <v>0</v>
      </c>
      <c r="RU39" s="5">
        <f>IF(RU$2=MatrizdeEquipos!$J5,1,IF(RU$2&lt;MatrizdeEquipos!$J5,IF(MatrizdeEquipos!$J5&lt;RV$2,1,0),0))</f>
        <v>0</v>
      </c>
      <c r="RV39" s="5">
        <f>IF(RV$2=MatrizdeEquipos!$J5,1,IF(RV$2&lt;MatrizdeEquipos!$J5,IF(MatrizdeEquipos!$J5&lt;RW$2,1,0),0))</f>
        <v>0</v>
      </c>
      <c r="RW39" s="5">
        <f>IF(RW$2=MatrizdeEquipos!$J5,1,IF(RW$2&lt;MatrizdeEquipos!$J5,IF(MatrizdeEquipos!$J5&lt;RX$2,1,0),0))</f>
        <v>0</v>
      </c>
      <c r="RX39" s="5">
        <f>IF(RX$2=MatrizdeEquipos!$J5,1,IF(RX$2&lt;MatrizdeEquipos!$J5,IF(MatrizdeEquipos!$J5&lt;RY$2,1,0),0))</f>
        <v>0</v>
      </c>
      <c r="RY39" s="5">
        <f>IF(RY$2=MatrizdeEquipos!$J5,1,IF(RY$2&lt;MatrizdeEquipos!$J5,IF(MatrizdeEquipos!$J5&lt;RZ$2,1,0),0))</f>
        <v>0</v>
      </c>
      <c r="RZ39" s="5">
        <f>IF(RZ$2=MatrizdeEquipos!$J5,1,IF(RZ$2&lt;MatrizdeEquipos!$J5,IF(MatrizdeEquipos!$J5&lt;SA$2,1,0),0))</f>
        <v>0</v>
      </c>
      <c r="SA39" s="5">
        <f>IF(SA$2=MatrizdeEquipos!$J5,1,IF(SA$2&lt;MatrizdeEquipos!$J5,IF(MatrizdeEquipos!$J5&lt;SB$2,1,0),0))</f>
        <v>0</v>
      </c>
      <c r="SB39" s="5">
        <f>IF(SB$2=MatrizdeEquipos!$J5,1,IF(SB$2&lt;MatrizdeEquipos!$J5,IF(MatrizdeEquipos!$J5&lt;SC$2,1,0),0))</f>
        <v>0</v>
      </c>
      <c r="SC39" s="5">
        <f>IF(SC$2=MatrizdeEquipos!$J5,1,IF(SC$2&lt;MatrizdeEquipos!$J5,IF(MatrizdeEquipos!$J5&lt;SD$2,1,0),0))</f>
        <v>0</v>
      </c>
      <c r="SD39" s="5">
        <f>IF(SD$2=MatrizdeEquipos!$J5,1,IF(SD$2&lt;MatrizdeEquipos!$J5,IF(MatrizdeEquipos!$J5&lt;SE$2,1,0),0))</f>
        <v>0</v>
      </c>
      <c r="SE39" s="5">
        <f>IF(SE$2=MatrizdeEquipos!$J5,1,IF(SE$2&lt;MatrizdeEquipos!$J5,IF(MatrizdeEquipos!$J5&lt;SF$2,1,0),0))</f>
        <v>0</v>
      </c>
      <c r="SF39" s="5">
        <f>IF(SF$2=MatrizdeEquipos!$J5,1,IF(SF$2&lt;MatrizdeEquipos!$J5,IF(MatrizdeEquipos!$J5&lt;SG$2,1,0),0))</f>
        <v>0</v>
      </c>
      <c r="SG39" s="5">
        <f>IF(SG$2=MatrizdeEquipos!$J5,1,IF(SG$2&lt;MatrizdeEquipos!$J5,IF(MatrizdeEquipos!$J5&lt;SH$2,1,0),0))</f>
        <v>0</v>
      </c>
      <c r="SH39" s="5">
        <f>IF(SH$2=MatrizdeEquipos!$J5,1,IF(SH$2&lt;MatrizdeEquipos!$J5,IF(MatrizdeEquipos!$J5&lt;SI$2,1,0),0))</f>
        <v>0</v>
      </c>
      <c r="SI39" s="5">
        <f>IF(SI$2=MatrizdeEquipos!$J5,1,IF(SI$2&lt;MatrizdeEquipos!$J5,IF(MatrizdeEquipos!$J5&lt;SJ$2,1,0),0))</f>
        <v>0</v>
      </c>
      <c r="SJ39" s="5">
        <f>IF(SJ$2=MatrizdeEquipos!$J5,1,IF(SJ$2&lt;MatrizdeEquipos!$J5,IF(MatrizdeEquipos!$J5&lt;SK$2,1,0),0))</f>
        <v>0</v>
      </c>
      <c r="SK39" s="5">
        <f>IF(SK$2=MatrizdeEquipos!$J5,1,IF(SK$2&lt;MatrizdeEquipos!$J5,IF(MatrizdeEquipos!$J5&lt;SL$2,1,0),0))</f>
        <v>0</v>
      </c>
      <c r="SL39" s="5">
        <f>IF(SL$2=MatrizdeEquipos!$J5,1,IF(SL$2&lt;MatrizdeEquipos!$J5,IF(MatrizdeEquipos!$J5&lt;SM$2,1,0),0))</f>
        <v>0</v>
      </c>
      <c r="SM39" s="5">
        <f>IF(SM$2=MatrizdeEquipos!$J5,1,IF(SM$2&lt;MatrizdeEquipos!$J5,IF(MatrizdeEquipos!$J5&lt;SN$2,1,0),0))</f>
        <v>0</v>
      </c>
      <c r="SN39" s="5">
        <f>IF(SN$2=MatrizdeEquipos!$J5,1,IF(SN$2&lt;MatrizdeEquipos!$J5,IF(MatrizdeEquipos!$J5&lt;SO$2,1,0),0))</f>
        <v>0</v>
      </c>
      <c r="SO39" s="5">
        <f>IF(SO$2=MatrizdeEquipos!$J5,1,IF(SO$2&lt;MatrizdeEquipos!$J5,IF(MatrizdeEquipos!$J5&lt;SP$2,1,0),0))</f>
        <v>0</v>
      </c>
      <c r="SP39" s="5">
        <f>IF(SP$2=MatrizdeEquipos!$J5,1,IF(SP$2&lt;MatrizdeEquipos!$J5,IF(MatrizdeEquipos!$J5&lt;SQ$2,1,0),0))</f>
        <v>0</v>
      </c>
      <c r="SQ39" s="5">
        <f>IF(SQ$2=MatrizdeEquipos!$J5,1,IF(SQ$2&lt;MatrizdeEquipos!$J5,IF(MatrizdeEquipos!$J5&lt;SR$2,1,0),0))</f>
        <v>0</v>
      </c>
      <c r="SR39" s="5">
        <f>IF(SR$2=MatrizdeEquipos!$J5,1,IF(SR$2&lt;MatrizdeEquipos!$J5,IF(MatrizdeEquipos!$J5&lt;SS$2,1,0),0))</f>
        <v>0</v>
      </c>
      <c r="SS39" s="5">
        <f>IF(SS$2=MatrizdeEquipos!$J5,1,IF(SS$2&lt;MatrizdeEquipos!$J5,IF(MatrizdeEquipos!$J5&lt;ST$2,1,0),0))</f>
        <v>0</v>
      </c>
      <c r="ST39" s="5">
        <f>IF(ST$2=MatrizdeEquipos!$J5,1,IF(ST$2&lt;MatrizdeEquipos!$J5,IF(MatrizdeEquipos!$J5&lt;SU$2,1,0),0))</f>
        <v>0</v>
      </c>
      <c r="SU39" s="5">
        <f>IF(SU$2=MatrizdeEquipos!$J5,1,IF(SU$2&lt;MatrizdeEquipos!$J5,IF(MatrizdeEquipos!$J5&lt;SV$2,1,0),0))</f>
        <v>0</v>
      </c>
      <c r="SV39" s="5">
        <f>IF(SV$2=MatrizdeEquipos!$J5,1,IF(SV$2&lt;MatrizdeEquipos!$J5,IF(MatrizdeEquipos!$J5&lt;SW$2,1,0),0))</f>
        <v>0</v>
      </c>
      <c r="SW39" s="5">
        <f>IF(SW$2=MatrizdeEquipos!$J5,1,IF(SW$2&lt;MatrizdeEquipos!$J5,IF(MatrizdeEquipos!$J5&lt;SX$2,1,0),0))</f>
        <v>0</v>
      </c>
      <c r="SX39" s="5">
        <f>IF(SX$2=MatrizdeEquipos!$J5,1,IF(SX$2&lt;MatrizdeEquipos!$J5,IF(MatrizdeEquipos!$J5&lt;SY$2,1,0),0))</f>
        <v>0</v>
      </c>
      <c r="SY39" s="5">
        <f>IF(SY$2=MatrizdeEquipos!$J5,1,IF(SY$2&lt;MatrizdeEquipos!$J5,IF(MatrizdeEquipos!$J5&lt;SZ$2,1,0),0))</f>
        <v>1</v>
      </c>
      <c r="SZ39" s="5">
        <f>IF(SZ$2=MatrizdeEquipos!$J5,1,IF(SZ$2&lt;MatrizdeEquipos!$J5,IF(MatrizdeEquipos!$J5&lt;TA$2,1,0),0))</f>
        <v>0</v>
      </c>
      <c r="TA39" s="5">
        <f>IF(TA$2=MatrizdeEquipos!$J5,1,IF(TA$2&lt;MatrizdeEquipos!$J5,IF(MatrizdeEquipos!$J5&lt;TB$2,1,0),0))</f>
        <v>0</v>
      </c>
      <c r="TB39" s="5">
        <f>IF(TB$2=MatrizdeEquipos!$J5,1,IF(TB$2&lt;MatrizdeEquipos!$J5,IF(MatrizdeEquipos!$J5&lt;TC$2,1,0),0))</f>
        <v>0</v>
      </c>
      <c r="TC39" s="5">
        <f>IF(TC$2=MatrizdeEquipos!$J5,1,IF(TC$2&lt;MatrizdeEquipos!$J5,IF(MatrizdeEquipos!$J5&lt;TD$2,1,0),0))</f>
        <v>0</v>
      </c>
      <c r="TD39" s="5">
        <f>IF(TD$2=MatrizdeEquipos!$J5,1,IF(TD$2&lt;MatrizdeEquipos!$J5,IF(MatrizdeEquipos!$J5&lt;TE$2,1,0),0))</f>
        <v>0</v>
      </c>
      <c r="TE39" s="5">
        <f>IF(TE$2=MatrizdeEquipos!$J5,1,IF(TE$2&lt;MatrizdeEquipos!$J5,IF(MatrizdeEquipos!$J5&lt;TF$2,1,0),0))</f>
        <v>0</v>
      </c>
      <c r="TF39" s="5">
        <f>IF(TF$2=MatrizdeEquipos!$J5,1,IF(TF$2&lt;MatrizdeEquipos!$J5,IF(MatrizdeEquipos!$J5&lt;TG$2,1,0),0))</f>
        <v>0</v>
      </c>
      <c r="TG39" s="5">
        <f>IF(TG$2=MatrizdeEquipos!$J5,1,IF(TG$2&lt;MatrizdeEquipos!$J5,IF(MatrizdeEquipos!$J5&lt;TH$2,1,0),0))</f>
        <v>0</v>
      </c>
      <c r="TH39" s="5">
        <f>IF(TH$2=MatrizdeEquipos!$J5,1,IF(TH$2&lt;MatrizdeEquipos!$J5,IF(MatrizdeEquipos!$J5&lt;TI$2,1,0),0))</f>
        <v>0</v>
      </c>
      <c r="TI39" s="5">
        <f>IF(TI$2=MatrizdeEquipos!$J5,1,IF(TI$2&lt;MatrizdeEquipos!$J5,IF(MatrizdeEquipos!$J5&lt;TJ$2,1,0),0))</f>
        <v>0</v>
      </c>
      <c r="TJ39" s="5">
        <f>IF(TJ$2=MatrizdeEquipos!$J5,1,IF(TJ$2&lt;MatrizdeEquipos!$J5,IF(MatrizdeEquipos!$J5&lt;TK$2,1,0),0))</f>
        <v>0</v>
      </c>
      <c r="TK39" s="5">
        <f>IF(TK$2=MatrizdeEquipos!$J5,1,IF(TK$2&lt;MatrizdeEquipos!$J5,IF(MatrizdeEquipos!$J5&lt;TL$2,1,0),0))</f>
        <v>0</v>
      </c>
      <c r="TL39" s="5">
        <f>IF(TL$2=MatrizdeEquipos!$J5,1,IF(TL$2&lt;MatrizdeEquipos!$J5,IF(MatrizdeEquipos!$J5&lt;TM$2,1,0),0))</f>
        <v>0</v>
      </c>
      <c r="TM39" s="5">
        <f>IF(TM$2=MatrizdeEquipos!$J5,1,IF(TM$2&lt;MatrizdeEquipos!$J5,IF(MatrizdeEquipos!$J5&lt;TN$2,1,0),0))</f>
        <v>0</v>
      </c>
      <c r="TN39" s="5">
        <f>IF(TN$2=MatrizdeEquipos!$J5,1,IF(TN$2&lt;MatrizdeEquipos!$J5,IF(MatrizdeEquipos!$J5&lt;TO$2,1,0),0))</f>
        <v>0</v>
      </c>
      <c r="TO39" s="5">
        <f>IF(TO$2=MatrizdeEquipos!$J5,1,IF(TO$2&lt;MatrizdeEquipos!$J5,IF(MatrizdeEquipos!$J5&lt;TP$2,1,0),0))</f>
        <v>0</v>
      </c>
      <c r="TP39" s="5">
        <f>IF(TP$2=MatrizdeEquipos!$J5,1,IF(TP$2&lt;MatrizdeEquipos!$J5,IF(MatrizdeEquipos!$J5&lt;TQ$2,1,0),0))</f>
        <v>0</v>
      </c>
      <c r="TQ39" s="5">
        <f>IF(TQ$2=MatrizdeEquipos!$J5,1,IF(TQ$2&lt;MatrizdeEquipos!$J5,IF(MatrizdeEquipos!$J5&lt;TR$2,1,0),0))</f>
        <v>0</v>
      </c>
      <c r="TR39" s="5">
        <f>IF(TR$2=MatrizdeEquipos!$J5,1,IF(TR$2&lt;MatrizdeEquipos!$J5,IF(MatrizdeEquipos!$J5&lt;TS$2,1,0),0))</f>
        <v>0</v>
      </c>
      <c r="TS39" s="5">
        <f>IF(TS$2=MatrizdeEquipos!$J5,1,IF(TS$2&lt;MatrizdeEquipos!$J5,IF(MatrizdeEquipos!$J5&lt;TT$2,1,0),0))</f>
        <v>0</v>
      </c>
      <c r="TT39" s="5">
        <f>IF(TT$2=MatrizdeEquipos!$J5,1,IF(TT$2&lt;MatrizdeEquipos!$J5,IF(MatrizdeEquipos!$J5&lt;TU$2,1,0),0))</f>
        <v>0</v>
      </c>
      <c r="TU39" s="5">
        <f>IF(TU$2=MatrizdeEquipos!$J5,1,IF(TU$2&lt;MatrizdeEquipos!$J5,IF(MatrizdeEquipos!$J5&lt;TV$2,1,0),0))</f>
        <v>0</v>
      </c>
      <c r="TV39" s="5">
        <f>IF(TV$2=MatrizdeEquipos!$J5,1,IF(TV$2&lt;MatrizdeEquipos!$J5,IF(MatrizdeEquipos!$J5&lt;TW$2,1,0),0))</f>
        <v>0</v>
      </c>
      <c r="TW39" s="5">
        <f>IF(TW$2=MatrizdeEquipos!$J5,1,IF(TW$2&lt;MatrizdeEquipos!$J5,IF(MatrizdeEquipos!$J5&lt;TX$2,1,0),0))</f>
        <v>0</v>
      </c>
      <c r="TX39" s="5">
        <f>IF(TX$2=MatrizdeEquipos!$J5,1,IF(TX$2&lt;MatrizdeEquipos!$J5,IF(MatrizdeEquipos!$J5&lt;TY$2,1,0),0))</f>
        <v>0</v>
      </c>
      <c r="TY39" s="5">
        <f>IF(TY$2=MatrizdeEquipos!$J5,1,IF(TY$2&lt;MatrizdeEquipos!$J5,IF(MatrizdeEquipos!$J5&lt;TZ$2,1,0),0))</f>
        <v>0</v>
      </c>
      <c r="TZ39" s="5">
        <f>IF(TZ$2=MatrizdeEquipos!$J5,1,IF(TZ$2&lt;MatrizdeEquipos!$J5,IF(MatrizdeEquipos!$J5&lt;UA$2,1,0),0))</f>
        <v>0</v>
      </c>
      <c r="UA39" s="5">
        <f>IF(UA$2=MatrizdeEquipos!$J5,1,IF(UA$2&lt;MatrizdeEquipos!$J5,IF(MatrizdeEquipos!$J5&lt;UB$2,1,0),0))</f>
        <v>0</v>
      </c>
      <c r="UB39" s="5">
        <f>IF(UB$2=MatrizdeEquipos!$J5,1,IF(UB$2&lt;MatrizdeEquipos!$J5,IF(MatrizdeEquipos!$J5&lt;UC$2,1,0),0))</f>
        <v>0</v>
      </c>
      <c r="UC39" s="5">
        <f>IF(UC$2=MatrizdeEquipos!$J5,1,IF(UC$2&lt;MatrizdeEquipos!$J5,IF(MatrizdeEquipos!$J5&lt;UD$2,1,0),0))</f>
        <v>0</v>
      </c>
      <c r="UD39" s="5">
        <f>IF(UD$2=MatrizdeEquipos!$J5,1,IF(UD$2&lt;MatrizdeEquipos!$J5,IF(MatrizdeEquipos!$J5&lt;UE$2,1,0),0))</f>
        <v>0</v>
      </c>
      <c r="UE39" s="5">
        <f>IF(UE$2=MatrizdeEquipos!$J5,1,IF(UE$2&lt;MatrizdeEquipos!$J5,IF(MatrizdeEquipos!$J5&lt;UF$2,1,0),0))</f>
        <v>0</v>
      </c>
      <c r="UF39" s="5">
        <f>IF(UF$2=MatrizdeEquipos!$J5,1,IF(UF$2&lt;MatrizdeEquipos!$J5,IF(MatrizdeEquipos!$J5&lt;UG$2,1,0),0))</f>
        <v>0</v>
      </c>
      <c r="UG39" s="5">
        <f>IF(UG$2=MatrizdeEquipos!$J5,1,IF(UG$2&lt;MatrizdeEquipos!$J5,IF(MatrizdeEquipos!$J5&lt;UH$2,1,0),0))</f>
        <v>0</v>
      </c>
      <c r="UH39" s="5">
        <f>IF(UH$2=MatrizdeEquipos!$J5,1,IF(UH$2&lt;MatrizdeEquipos!$J5,IF(MatrizdeEquipos!$J5&lt;UI$2,1,0),0))</f>
        <v>0</v>
      </c>
      <c r="UI39" s="5">
        <f>IF(UI$2=MatrizdeEquipos!$J5,1,IF(UI$2&lt;MatrizdeEquipos!$J5,IF(MatrizdeEquipos!$J5&lt;UJ$2,1,0),0))</f>
        <v>0</v>
      </c>
      <c r="UJ39" s="5">
        <f>IF(UJ$2=MatrizdeEquipos!$J5,1,IF(UJ$2&lt;MatrizdeEquipos!$J5,IF(MatrizdeEquipos!$J5&lt;UK$2,1,0),0))</f>
        <v>0</v>
      </c>
      <c r="UK39" s="5">
        <f>IF(UK$2=MatrizdeEquipos!$J5,1,IF(UK$2&lt;MatrizdeEquipos!$J5,IF(MatrizdeEquipos!$J5&lt;UL$2,1,0),0))</f>
        <v>1</v>
      </c>
      <c r="UL39" s="5">
        <f>IF(UL$2=MatrizdeEquipos!$J5,1,IF(UL$2&lt;MatrizdeEquipos!$J5,IF(MatrizdeEquipos!$J5&lt;UM$2,1,0),0))</f>
        <v>0</v>
      </c>
      <c r="UM39" s="5">
        <f>IF(UM$2=MatrizdeEquipos!$J5,1,IF(UM$2&lt;MatrizdeEquipos!$J5,IF(MatrizdeEquipos!$J5&lt;UN$2,1,0),0))</f>
        <v>0</v>
      </c>
      <c r="UN39" s="5">
        <f>IF(UN$2=MatrizdeEquipos!$J5,1,IF(UN$2&lt;MatrizdeEquipos!$J5,IF(MatrizdeEquipos!$J5&lt;UO$2,1,0),0))</f>
        <v>0</v>
      </c>
      <c r="UO39" s="5">
        <f>IF(UO$2=MatrizdeEquipos!$J5,1,IF(UO$2&lt;MatrizdeEquipos!$J5,IF(MatrizdeEquipos!$J5&lt;UP$2,1,0),0))</f>
        <v>0</v>
      </c>
      <c r="UP39" s="5">
        <f>IF(UP$2=MatrizdeEquipos!$J5,1,IF(UP$2&lt;MatrizdeEquipos!$J5,IF(MatrizdeEquipos!$J5&lt;UQ$2,1,0),0))</f>
        <v>0</v>
      </c>
      <c r="UQ39" s="5">
        <f>IF(UQ$2=MatrizdeEquipos!$J5,1,IF(UQ$2&lt;MatrizdeEquipos!$J5,IF(MatrizdeEquipos!$J5&lt;UR$2,1,0),0))</f>
        <v>0</v>
      </c>
      <c r="UR39" s="5">
        <f>IF(UR$2=MatrizdeEquipos!$J5,1,IF(UR$2&lt;MatrizdeEquipos!$J5,IF(MatrizdeEquipos!$J5&lt;US$2,1,0),0))</f>
        <v>0</v>
      </c>
      <c r="US39" s="5">
        <f>IF(US$2=MatrizdeEquipos!$J5,1,IF(US$2&lt;MatrizdeEquipos!$J5,IF(MatrizdeEquipos!$J5&lt;UT$2,1,0),0))</f>
        <v>0</v>
      </c>
      <c r="UT39" s="5">
        <f>IF(UT$2=MatrizdeEquipos!$J5,1,IF(UT$2&lt;MatrizdeEquipos!$J5,IF(MatrizdeEquipos!$J5&lt;UU$2,1,0),0))</f>
        <v>0</v>
      </c>
      <c r="UU39" s="5">
        <f>IF(UU$2=MatrizdeEquipos!$J5,1,IF(UU$2&lt;MatrizdeEquipos!$J5,IF(MatrizdeEquipos!$J5&lt;UV$2,1,0),0))</f>
        <v>0</v>
      </c>
      <c r="UV39" s="5">
        <f>IF(UV$2=MatrizdeEquipos!$J5,1,IF(UV$2&lt;MatrizdeEquipos!$J5,IF(MatrizdeEquipos!$J5&lt;UW$2,1,0),0))</f>
        <v>0</v>
      </c>
      <c r="UW39" s="5">
        <f>IF(UW$2=MatrizdeEquipos!$J5,1,IF(UW$2&lt;MatrizdeEquipos!$J5,IF(MatrizdeEquipos!$J5&lt;UX$2,1,0),0))</f>
        <v>0</v>
      </c>
      <c r="UX39" s="5">
        <f>IF(UX$2=MatrizdeEquipos!$J5,1,IF(UX$2&lt;MatrizdeEquipos!$J5,IF(MatrizdeEquipos!$J5&lt;UY$2,1,0),0))</f>
        <v>0</v>
      </c>
      <c r="UY39" s="5">
        <f>IF(UY$2=MatrizdeEquipos!$J5,1,IF(UY$2&lt;MatrizdeEquipos!$J5,IF(MatrizdeEquipos!$J5&lt;UZ$2,1,0),0))</f>
        <v>0</v>
      </c>
      <c r="UZ39" s="5">
        <f>IF(UZ$2=MatrizdeEquipos!$J5,1,IF(UZ$2&lt;MatrizdeEquipos!$J5,IF(MatrizdeEquipos!$J5&lt;VA$2,1,0),0))</f>
        <v>0</v>
      </c>
      <c r="VA39" s="5">
        <f>IF(VA$2=MatrizdeEquipos!$J5,1,IF(VA$2&lt;MatrizdeEquipos!$J5,IF(MatrizdeEquipos!$J5&lt;VB$2,1,0),0))</f>
        <v>0</v>
      </c>
      <c r="VB39" s="5">
        <f>IF(VB$2=MatrizdeEquipos!$J5,1,IF(VB$2&lt;MatrizdeEquipos!$J5,IF(MatrizdeEquipos!$J5&lt;VC$2,1,0),0))</f>
        <v>0</v>
      </c>
      <c r="VC39" s="5">
        <f>IF(VC$2=MatrizdeEquipos!$J5,1,IF(VC$2&lt;MatrizdeEquipos!$J5,IF(MatrizdeEquipos!$J5&lt;VD$2,1,0),0))</f>
        <v>0</v>
      </c>
      <c r="VD39" s="5">
        <f>IF(VD$2=MatrizdeEquipos!$J5,1,IF(VD$2&lt;MatrizdeEquipos!$J5,IF(MatrizdeEquipos!$J5&lt;VE$2,1,0),0))</f>
        <v>0</v>
      </c>
      <c r="VE39" s="5">
        <f>IF(VE$2=MatrizdeEquipos!$J5,1,IF(VE$2&lt;MatrizdeEquipos!$J5,IF(MatrizdeEquipos!$J5&lt;VF$2,1,0),0))</f>
        <v>0</v>
      </c>
      <c r="VF39" s="5">
        <f>IF(VF$2=MatrizdeEquipos!$J5,1,IF(VF$2&lt;MatrizdeEquipos!$J5,IF(MatrizdeEquipos!$J5&lt;VG$2,1,0),0))</f>
        <v>0</v>
      </c>
      <c r="VG39" s="5">
        <f>IF(VG$2=MatrizdeEquipos!$J5,1,IF(VG$2&lt;MatrizdeEquipos!$J5,IF(MatrizdeEquipos!$J5&lt;VH$2,1,0),0))</f>
        <v>0</v>
      </c>
      <c r="VH39" s="5">
        <f>IF(VH$2=MatrizdeEquipos!$J5,1,IF(VH$2&lt;MatrizdeEquipos!$J5,IF(MatrizdeEquipos!$J5&lt;VI$2,1,0),0))</f>
        <v>0</v>
      </c>
      <c r="VI39" s="5">
        <f>IF(VI$2=MatrizdeEquipos!$J5,1,IF(VI$2&lt;MatrizdeEquipos!$J5,IF(MatrizdeEquipos!$J5&lt;VJ$2,1,0),0))</f>
        <v>0</v>
      </c>
      <c r="VJ39" s="5">
        <f>IF(VJ$2=MatrizdeEquipos!$J5,1,IF(VJ$2&lt;MatrizdeEquipos!$J5,IF(MatrizdeEquipos!$J5&lt;VK$2,1,0),0))</f>
        <v>0</v>
      </c>
      <c r="VK39" s="5">
        <f>IF(VK$2=MatrizdeEquipos!$J5,1,IF(VK$2&lt;MatrizdeEquipos!$J5,IF(MatrizdeEquipos!$J5&lt;VL$2,1,0),0))</f>
        <v>0</v>
      </c>
      <c r="VL39" s="5">
        <f>IF(VL$2=MatrizdeEquipos!$J5,1,IF(VL$2&lt;MatrizdeEquipos!$J5,IF(MatrizdeEquipos!$J5&lt;VM$2,1,0),0))</f>
        <v>0</v>
      </c>
      <c r="VM39" s="5">
        <f>IF(VM$2=MatrizdeEquipos!$J5,1,IF(VM$2&lt;MatrizdeEquipos!$J5,IF(MatrizdeEquipos!$J5&lt;VN$2,1,0),0))</f>
        <v>0</v>
      </c>
      <c r="VN39" s="5">
        <f>IF(VN$2=MatrizdeEquipos!$J5,1,IF(VN$2&lt;MatrizdeEquipos!$J5,IF(MatrizdeEquipos!$J5&lt;VO$2,1,0),0))</f>
        <v>0</v>
      </c>
      <c r="VO39" s="5">
        <f>IF(VO$2=MatrizdeEquipos!$J5,1,IF(VO$2&lt;MatrizdeEquipos!$J5,IF(MatrizdeEquipos!$J5&lt;VP$2,1,0),0))</f>
        <v>0</v>
      </c>
      <c r="VP39" s="5">
        <f>IF(VP$2=MatrizdeEquipos!$J5,1,IF(VP$2&lt;MatrizdeEquipos!$J5,IF(MatrizdeEquipos!$J5&lt;VQ$2,1,0),0))</f>
        <v>0</v>
      </c>
      <c r="VQ39" s="5">
        <f>IF(VQ$2=MatrizdeEquipos!$J5,1,IF(VQ$2&lt;MatrizdeEquipos!$J5,IF(MatrizdeEquipos!$J5&lt;VR$2,1,0),0))</f>
        <v>0</v>
      </c>
      <c r="VR39" s="5">
        <f>IF(VR$2=MatrizdeEquipos!$J5,1,IF(VR$2&lt;MatrizdeEquipos!$J5,IF(MatrizdeEquipos!$J5&lt;VS$2,1,0),0))</f>
        <v>0</v>
      </c>
      <c r="VS39" s="5">
        <f>IF(VS$2=MatrizdeEquipos!$J5,1,IF(VS$2&lt;MatrizdeEquipos!$J5,IF(MatrizdeEquipos!$J5&lt;VT$2,1,0),0))</f>
        <v>0</v>
      </c>
      <c r="VT39" s="5">
        <f>IF(VT$2=MatrizdeEquipos!$J5,1,IF(VT$2&lt;MatrizdeEquipos!$J5,IF(MatrizdeEquipos!$J5&lt;VU$2,1,0),0))</f>
        <v>0</v>
      </c>
      <c r="VU39" s="5">
        <f>IF(VU$2=MatrizdeEquipos!$J5,1,IF(VU$2&lt;MatrizdeEquipos!$J5,IF(MatrizdeEquipos!$J5&lt;VV$2,1,0),0))</f>
        <v>0</v>
      </c>
      <c r="VV39" s="5">
        <f>IF(VV$2=MatrizdeEquipos!$J5,1,IF(VV$2&lt;MatrizdeEquipos!$J5,IF(MatrizdeEquipos!$J5&lt;VW$2,1,0),0))</f>
        <v>0</v>
      </c>
      <c r="VW39" s="5">
        <f>IF(VW$2=MatrizdeEquipos!$J5,1,IF(VW$2&lt;MatrizdeEquipos!$J5,IF(MatrizdeEquipos!$J5&lt;VX$2,1,0),0))</f>
        <v>1</v>
      </c>
      <c r="VX39" s="5">
        <f>IF(VX$2=MatrizdeEquipos!$J5,1,IF(VX$2&lt;MatrizdeEquipos!$J5,IF(MatrizdeEquipos!$J5&lt;VY$2,1,0),0))</f>
        <v>0</v>
      </c>
      <c r="VY39" s="5">
        <f>IF(VY$2=MatrizdeEquipos!$J5,1,IF(VY$2&lt;MatrizdeEquipos!$J5,IF(MatrizdeEquipos!$J5&lt;VZ$2,1,0),0))</f>
        <v>0</v>
      </c>
      <c r="VZ39" s="5">
        <f>IF(VZ$2=MatrizdeEquipos!$J5,1,IF(VZ$2&lt;MatrizdeEquipos!$J5,IF(MatrizdeEquipos!$J5&lt;WA$2,1,0),0))</f>
        <v>0</v>
      </c>
      <c r="WA39" s="5">
        <f>IF(WA$2=MatrizdeEquipos!$J5,1,IF(WA$2&lt;MatrizdeEquipos!$J5,IF(MatrizdeEquipos!$J5&lt;WB$2,1,0),0))</f>
        <v>0</v>
      </c>
      <c r="WB39" s="5">
        <f>IF(WB$2=MatrizdeEquipos!$J5,1,IF(WB$2&lt;MatrizdeEquipos!$J5,IF(MatrizdeEquipos!$J5&lt;WC$2,1,0),0))</f>
        <v>0</v>
      </c>
      <c r="WC39" s="5">
        <f>IF(WC$2=MatrizdeEquipos!$J5,1,IF(WC$2&lt;MatrizdeEquipos!$J5,IF(MatrizdeEquipos!$J5&lt;WD$2,1,0),0))</f>
        <v>0</v>
      </c>
      <c r="WD39" s="5">
        <f>IF(WD$2=MatrizdeEquipos!$J5,1,IF(WD$2&lt;MatrizdeEquipos!$J5,IF(MatrizdeEquipos!$J5&lt;WE$2,1,0),0))</f>
        <v>0</v>
      </c>
      <c r="WE39" s="5">
        <f>IF(WE$2=MatrizdeEquipos!$J5,1,IF(WE$2&lt;MatrizdeEquipos!$J5,IF(MatrizdeEquipos!$J5&lt;WF$2,1,0),0))</f>
        <v>0</v>
      </c>
      <c r="WF39" s="5">
        <f>IF(WF$2=MatrizdeEquipos!$J5,1,IF(WF$2&lt;MatrizdeEquipos!$J5,IF(MatrizdeEquipos!$J5&lt;WG$2,1,0),0))</f>
        <v>0</v>
      </c>
      <c r="WG39" s="5">
        <f>IF(WG$2=MatrizdeEquipos!$J5,1,IF(WG$2&lt;MatrizdeEquipos!$J5,IF(MatrizdeEquipos!$J5&lt;WH$2,1,0),0))</f>
        <v>0</v>
      </c>
      <c r="WH39" s="5">
        <f>IF(WH$2=MatrizdeEquipos!$J5,1,IF(WH$2&lt;MatrizdeEquipos!$J5,IF(MatrizdeEquipos!$J5&lt;WI$2,1,0),0))</f>
        <v>0</v>
      </c>
      <c r="WI39" s="5">
        <f>IF(WI$2=MatrizdeEquipos!$J5,1,IF(WI$2&lt;MatrizdeEquipos!$J5,IF(MatrizdeEquipos!$J5&lt;WJ$2,1,0),0))</f>
        <v>0</v>
      </c>
      <c r="WJ39" s="5">
        <f>IF(WJ$2=MatrizdeEquipos!$J5,1,IF(WJ$2&lt;MatrizdeEquipos!$J5,IF(MatrizdeEquipos!$J5&lt;WK$2,1,0),0))</f>
        <v>0</v>
      </c>
      <c r="WK39" s="5">
        <f>IF(WK$2=MatrizdeEquipos!$J5,1,IF(WK$2&lt;MatrizdeEquipos!$J5,IF(MatrizdeEquipos!$J5&lt;WL$2,1,0),0))</f>
        <v>0</v>
      </c>
      <c r="WL39" s="5">
        <f>IF(WL$2=MatrizdeEquipos!$J5,1,IF(WL$2&lt;MatrizdeEquipos!$J5,IF(MatrizdeEquipos!$J5&lt;WM$2,1,0),0))</f>
        <v>0</v>
      </c>
      <c r="WM39" s="5">
        <f>IF(WM$2=MatrizdeEquipos!$J5,1,IF(WM$2&lt;MatrizdeEquipos!$J5,IF(MatrizdeEquipos!$J5&lt;WN$2,1,0),0))</f>
        <v>0</v>
      </c>
      <c r="WN39" s="5">
        <f>IF(WN$2=MatrizdeEquipos!$J5,1,IF(WN$2&lt;MatrizdeEquipos!$J5,IF(MatrizdeEquipos!$J5&lt;WO$2,1,0),0))</f>
        <v>0</v>
      </c>
      <c r="WO39" s="5">
        <f>IF(WO$2=MatrizdeEquipos!$J5,1,IF(WO$2&lt;MatrizdeEquipos!$J5,IF(MatrizdeEquipos!$J5&lt;WP$2,1,0),0))</f>
        <v>0</v>
      </c>
      <c r="WP39" s="5">
        <f>IF(WP$2=MatrizdeEquipos!$J5,1,IF(WP$2&lt;MatrizdeEquipos!$J5,IF(MatrizdeEquipos!$J5&lt;WQ$2,1,0),0))</f>
        <v>0</v>
      </c>
      <c r="WQ39" s="5">
        <f>IF(WQ$2=MatrizdeEquipos!$J5,1,IF(WQ$2&lt;MatrizdeEquipos!$J5,IF(MatrizdeEquipos!$J5&lt;WR$2,1,0),0))</f>
        <v>0</v>
      </c>
      <c r="WR39" s="5">
        <f>IF(WR$2=MatrizdeEquipos!$J5,1,IF(WR$2&lt;MatrizdeEquipos!$J5,IF(MatrizdeEquipos!$J5&lt;WS$2,1,0),0))</f>
        <v>0</v>
      </c>
      <c r="WS39" s="5">
        <f>IF(WS$2=MatrizdeEquipos!$J5,1,IF(WS$2&lt;MatrizdeEquipos!$J5,IF(MatrizdeEquipos!$J5&lt;WT$2,1,0),0))</f>
        <v>0</v>
      </c>
      <c r="WT39" s="5">
        <f>IF(WT$2=MatrizdeEquipos!$J5,1,IF(WT$2&lt;MatrizdeEquipos!$J5,IF(MatrizdeEquipos!$J5&lt;WU$2,1,0),0))</f>
        <v>0</v>
      </c>
      <c r="WU39" s="5">
        <f>IF(WU$2=MatrizdeEquipos!$J5,1,IF(WU$2&lt;MatrizdeEquipos!$J5,IF(MatrizdeEquipos!$J5&lt;WV$2,1,0),0))</f>
        <v>0</v>
      </c>
      <c r="WV39" s="5">
        <f>IF(WV$2=MatrizdeEquipos!$J5,1,IF(WV$2&lt;MatrizdeEquipos!$J5,IF(MatrizdeEquipos!$J5&lt;WW$2,1,0),0))</f>
        <v>0</v>
      </c>
      <c r="WW39" s="5">
        <f>IF(WW$2=MatrizdeEquipos!$J5,1,IF(WW$2&lt;MatrizdeEquipos!$J5,IF(MatrizdeEquipos!$J5&lt;WX$2,1,0),0))</f>
        <v>0</v>
      </c>
      <c r="WX39" s="5">
        <f>IF(WX$2=MatrizdeEquipos!$J5,1,IF(WX$2&lt;MatrizdeEquipos!$J5,IF(MatrizdeEquipos!$J5&lt;WY$2,1,0),0))</f>
        <v>0</v>
      </c>
      <c r="WY39" s="5">
        <f>IF(WY$2=MatrizdeEquipos!$J5,1,IF(WY$2&lt;MatrizdeEquipos!$J5,IF(MatrizdeEquipos!$J5&lt;WZ$2,1,0),0))</f>
        <v>0</v>
      </c>
      <c r="WZ39" s="5">
        <f>IF(WZ$2=MatrizdeEquipos!$J5,1,IF(WZ$2&lt;MatrizdeEquipos!$J5,IF(MatrizdeEquipos!$J5&lt;XA$2,1,0),0))</f>
        <v>0</v>
      </c>
      <c r="XA39" s="5">
        <f>IF(XA$2=MatrizdeEquipos!$J5,1,IF(XA$2&lt;MatrizdeEquipos!$J5,IF(MatrizdeEquipos!$J5&lt;XB$2,1,0),0))</f>
        <v>0</v>
      </c>
      <c r="XB39" s="5">
        <f>IF(XB$2=MatrizdeEquipos!$J5,1,IF(XB$2&lt;MatrizdeEquipos!$J5,IF(MatrizdeEquipos!$J5&lt;XC$2,1,0),0))</f>
        <v>0</v>
      </c>
      <c r="XC39" s="5">
        <f>IF(XC$2=MatrizdeEquipos!$J5,1,IF(XC$2&lt;MatrizdeEquipos!$J5,IF(MatrizdeEquipos!$J5&lt;XD$2,1,0),0))</f>
        <v>0</v>
      </c>
      <c r="XD39" s="5">
        <f>IF(XD$2=MatrizdeEquipos!$J5,1,IF(XD$2&lt;MatrizdeEquipos!$J5,IF(MatrizdeEquipos!$J5&lt;XE$2,1,0),0))</f>
        <v>0</v>
      </c>
      <c r="XE39" s="5">
        <f>IF(XE$2=MatrizdeEquipos!$J5,1,IF(XE$2&lt;MatrizdeEquipos!$J5,IF(MatrizdeEquipos!$J5&lt;XF$2,1,0),0))</f>
        <v>0</v>
      </c>
      <c r="XF39" s="5">
        <f>IF(XF$2=MatrizdeEquipos!$J5,1,IF(XF$2&lt;MatrizdeEquipos!$J5,IF(MatrizdeEquipos!$J5&lt;XG$2,1,0),0))</f>
        <v>0</v>
      </c>
      <c r="XG39" s="5">
        <f>IF(XG$2=MatrizdeEquipos!$J5,1,IF(XG$2&lt;MatrizdeEquipos!$J5,IF(MatrizdeEquipos!$J5&lt;XH$2,1,0),0))</f>
        <v>0</v>
      </c>
      <c r="XH39" s="5">
        <f>IF(XH$2=MatrizdeEquipos!$J5,1,IF(XH$2&lt;MatrizdeEquipos!$J5,IF(MatrizdeEquipos!$J5&lt;XI$2,1,0),0))</f>
        <v>0</v>
      </c>
      <c r="XI39" s="5">
        <f>IF(XI$2=MatrizdeEquipos!$J5,1,IF(XI$2&lt;MatrizdeEquipos!$J5,IF(MatrizdeEquipos!$J5&lt;XJ$2,1,0),0))</f>
        <v>1</v>
      </c>
      <c r="XJ39" s="5">
        <f>IF(XJ$2=MatrizdeEquipos!$J5,1,IF(XJ$2&lt;MatrizdeEquipos!$J5,IF(MatrizdeEquipos!$J5&lt;XK$2,1,0),0))</f>
        <v>0</v>
      </c>
      <c r="XK39" s="5">
        <f>IF(XK$2=MatrizdeEquipos!$J5,1,IF(XK$2&lt;MatrizdeEquipos!$J5,IF(MatrizdeEquipos!$J5&lt;XL$2,1,0),0))</f>
        <v>0</v>
      </c>
      <c r="XL39" s="5">
        <f>IF(XL$2=MatrizdeEquipos!$J5,1,IF(XL$2&lt;MatrizdeEquipos!$J5,IF(MatrizdeEquipos!$J5&lt;XM$2,1,0),0))</f>
        <v>0</v>
      </c>
      <c r="XM39" s="5">
        <f>IF(XM$2=MatrizdeEquipos!$J5,1,IF(XM$2&lt;MatrizdeEquipos!$J5,IF(MatrizdeEquipos!$J5&lt;XN$2,1,0),0))</f>
        <v>0</v>
      </c>
      <c r="XN39" s="5">
        <f>IF(XN$2=MatrizdeEquipos!$J5,1,IF(XN$2&lt;MatrizdeEquipos!$J5,IF(MatrizdeEquipos!$J5&lt;XO$2,1,0),0))</f>
        <v>0</v>
      </c>
      <c r="XO39" s="5">
        <f>IF(XO$2=MatrizdeEquipos!$J5,1,IF(XO$2&lt;MatrizdeEquipos!$J5,IF(MatrizdeEquipos!$J5&lt;XP$2,1,0),0))</f>
        <v>0</v>
      </c>
      <c r="XP39" s="5">
        <f>IF(XP$2=MatrizdeEquipos!$J5,1,IF(XP$2&lt;MatrizdeEquipos!$J5,IF(MatrizdeEquipos!$J5&lt;XQ$2,1,0),0))</f>
        <v>0</v>
      </c>
      <c r="XQ39" s="5">
        <f>IF(XQ$2=MatrizdeEquipos!$J5,1,IF(XQ$2&lt;MatrizdeEquipos!$J5,IF(MatrizdeEquipos!$J5&lt;XR$2,1,0),0))</f>
        <v>0</v>
      </c>
      <c r="XR39" s="5">
        <f>IF(XR$2=MatrizdeEquipos!$J5,1,IF(XR$2&lt;MatrizdeEquipos!$J5,IF(MatrizdeEquipos!$J5&lt;XS$2,1,0),0))</f>
        <v>0</v>
      </c>
      <c r="XS39" s="5">
        <f>IF(XS$2=MatrizdeEquipos!$J5,1,IF(XS$2&lt;MatrizdeEquipos!$J5,IF(MatrizdeEquipos!$J5&lt;XT$2,1,0),0))</f>
        <v>0</v>
      </c>
      <c r="XT39" s="5">
        <f>IF(XT$2=MatrizdeEquipos!$J5,1,IF(XT$2&lt;MatrizdeEquipos!$J5,IF(MatrizdeEquipos!$J5&lt;XU$2,1,0),0))</f>
        <v>0</v>
      </c>
      <c r="XU39" s="5">
        <f>IF(XU$2=MatrizdeEquipos!$J5,1,IF(XU$2&lt;MatrizdeEquipos!$J5,IF(MatrizdeEquipos!$J5&lt;XV$2,1,0),0))</f>
        <v>0</v>
      </c>
      <c r="XV39" s="5">
        <f>IF(XV$2=MatrizdeEquipos!$J5,1,IF(XV$2&lt;MatrizdeEquipos!$J5,IF(MatrizdeEquipos!$J5&lt;XW$2,1,0),0))</f>
        <v>0</v>
      </c>
      <c r="XW39" s="5">
        <f>IF(XW$2=MatrizdeEquipos!$J5,1,IF(XW$2&lt;MatrizdeEquipos!$J5,IF(MatrizdeEquipos!$J5&lt;XX$2,1,0),0))</f>
        <v>0</v>
      </c>
      <c r="XX39" s="5">
        <f>IF(XX$2=MatrizdeEquipos!$J5,1,IF(XX$2&lt;MatrizdeEquipos!$J5,IF(MatrizdeEquipos!$J5&lt;XY$2,1,0),0))</f>
        <v>0</v>
      </c>
    </row>
    <row r="40" spans="1:648" x14ac:dyDescent="0.25">
      <c r="A40" s="159"/>
      <c r="B40" s="2" t="s">
        <v>92</v>
      </c>
      <c r="C40" s="5">
        <f>IF(C$2=MatrizdeEquipos!$J6,1,IF(C$2&lt;MatrizdeEquipos!$J6,IF(MatrizdeEquipos!$J6&lt;D$2,1,0),0))</f>
        <v>0</v>
      </c>
      <c r="D40" s="5">
        <f>IF(D$2=MatrizdeEquipos!$J6,1,IF(D$2&lt;MatrizdeEquipos!$J6,IF(MatrizdeEquipos!$J6&lt;E$2,1,0),0))</f>
        <v>0</v>
      </c>
      <c r="E40" s="5">
        <f>IF(E$2=MatrizdeEquipos!$J6,1,IF(E$2&lt;MatrizdeEquipos!$J6,IF(MatrizdeEquipos!$J6&lt;F$2,1,0),0))</f>
        <v>0</v>
      </c>
      <c r="F40" s="5">
        <f>IF(F$2=MatrizdeEquipos!$J6,1,IF(F$2&lt;MatrizdeEquipos!$J6,IF(MatrizdeEquipos!$J6&lt;G$2,1,0),0))</f>
        <v>0</v>
      </c>
      <c r="G40" s="5">
        <f>IF(G$2=MatrizdeEquipos!$J6,1,IF(G$2&lt;MatrizdeEquipos!$J6,IF(MatrizdeEquipos!$J6&lt;H$2,1,0),0))</f>
        <v>0</v>
      </c>
      <c r="H40" s="5">
        <f>IF(H$2=MatrizdeEquipos!$J6,1,IF(H$2&lt;MatrizdeEquipos!$J6,IF(MatrizdeEquipos!$J6&lt;I$2,1,0),0))</f>
        <v>0</v>
      </c>
      <c r="I40" s="5">
        <f>IF(I$2=MatrizdeEquipos!$J6,1,IF(I$2&lt;MatrizdeEquipos!$J6,IF(MatrizdeEquipos!$J6&lt;J$2,1,0),0))</f>
        <v>0</v>
      </c>
      <c r="J40" s="5">
        <f>IF(J$2=MatrizdeEquipos!$J6,1,IF(J$2&lt;MatrizdeEquipos!$J6,IF(MatrizdeEquipos!$J6&lt;K$2,1,0),0))</f>
        <v>0</v>
      </c>
      <c r="K40" s="5">
        <f>IF(K$2=MatrizdeEquipos!$J6,1,IF(K$2&lt;MatrizdeEquipos!$J6,IF(MatrizdeEquipos!$J6&lt;L$2,1,0),0))</f>
        <v>0</v>
      </c>
      <c r="L40" s="5">
        <f>IF(L$2=MatrizdeEquipos!$J6,1,IF(L$2&lt;MatrizdeEquipos!$J6,IF(MatrizdeEquipos!$J6&lt;M$2,1,0),0))</f>
        <v>0</v>
      </c>
      <c r="M40" s="5">
        <f>IF(M$2=MatrizdeEquipos!$J6,1,IF(M$2&lt;MatrizdeEquipos!$J6,IF(MatrizdeEquipos!$J6&lt;N$2,1,0),0))</f>
        <v>0</v>
      </c>
      <c r="N40" s="5">
        <f>IF(N$2=MatrizdeEquipos!$J6,1,IF(N$2&lt;MatrizdeEquipos!$J6,IF(MatrizdeEquipos!$J6&lt;O$2,1,0),0))</f>
        <v>0</v>
      </c>
      <c r="O40" s="5">
        <f>IF(O$2=MatrizdeEquipos!$J6,1,IF(O$2&lt;MatrizdeEquipos!$J6,IF(MatrizdeEquipos!$J6&lt;P$2,1,0),0))</f>
        <v>0</v>
      </c>
      <c r="P40" s="5">
        <f>IF(P$2=MatrizdeEquipos!$J6,1,IF(P$2&lt;MatrizdeEquipos!$J6,IF(MatrizdeEquipos!$J6&lt;Q$2,1,0),0))</f>
        <v>0</v>
      </c>
      <c r="Q40" s="5">
        <f>IF(Q$2=MatrizdeEquipos!$J6,1,IF(Q$2&lt;MatrizdeEquipos!$J6,IF(MatrizdeEquipos!$J6&lt;R$2,1,0),0))</f>
        <v>0</v>
      </c>
      <c r="R40" s="5">
        <f>IF(R$2=MatrizdeEquipos!$J6,1,IF(R$2&lt;MatrizdeEquipos!$J6,IF(MatrizdeEquipos!$J6&lt;S$2,1,0),0))</f>
        <v>0</v>
      </c>
      <c r="S40" s="5">
        <f>IF(S$2=MatrizdeEquipos!$J6,1,IF(S$2&lt;MatrizdeEquipos!$J6,IF(MatrizdeEquipos!$J6&lt;T$2,1,0),0))</f>
        <v>0</v>
      </c>
      <c r="T40" s="5">
        <f>IF(T$2=MatrizdeEquipos!$J6,1,IF(T$2&lt;MatrizdeEquipos!$J6,IF(MatrizdeEquipos!$J6&lt;U$2,1,0),0))</f>
        <v>0</v>
      </c>
      <c r="U40" s="5">
        <f>IF(U$2=MatrizdeEquipos!$J6,1,IF(U$2&lt;MatrizdeEquipos!$J6,IF(MatrizdeEquipos!$J6&lt;V$2,1,0),0))</f>
        <v>0</v>
      </c>
      <c r="V40" s="5">
        <f>IF(V$2=MatrizdeEquipos!$J6,1,IF(V$2&lt;MatrizdeEquipos!$J6,IF(MatrizdeEquipos!$J6&lt;W$2,1,0),0))</f>
        <v>0</v>
      </c>
      <c r="W40" s="5">
        <f>IF(W$2=MatrizdeEquipos!$J6,1,IF(W$2&lt;MatrizdeEquipos!$J6,IF(MatrizdeEquipos!$J6&lt;X$2,1,0),0))</f>
        <v>0</v>
      </c>
      <c r="X40" s="5">
        <f>IF(X$2=MatrizdeEquipos!$J6,1,IF(X$2&lt;MatrizdeEquipos!$J6,IF(MatrizdeEquipos!$J6&lt;Y$2,1,0),0))</f>
        <v>0</v>
      </c>
      <c r="Y40" s="5">
        <f>IF(Y$2=MatrizdeEquipos!$J6,1,IF(Y$2&lt;MatrizdeEquipos!$J6,IF(MatrizdeEquipos!$J6&lt;Z$2,1,0),0))</f>
        <v>1</v>
      </c>
      <c r="Z40" s="5">
        <f>IF(Z$2=MatrizdeEquipos!$J6,1,IF(Z$2&lt;MatrizdeEquipos!$J6,IF(MatrizdeEquipos!$J6&lt;AA$2,1,0),0))</f>
        <v>0</v>
      </c>
      <c r="AA40" s="5">
        <f>IF(AA$2=MatrizdeEquipos!$J6,1,IF(AA$2&lt;MatrizdeEquipos!$J6,IF(MatrizdeEquipos!$J6&lt;AB$2,1,0),0))</f>
        <v>0</v>
      </c>
      <c r="AB40" s="5">
        <f>IF(AB$2=MatrizdeEquipos!$J6,1,IF(AB$2&lt;MatrizdeEquipos!$J6,IF(MatrizdeEquipos!$J6&lt;AC$2,1,0),0))</f>
        <v>0</v>
      </c>
      <c r="AC40" s="5">
        <f>IF(AC$2=MatrizdeEquipos!$J6,1,IF(AC$2&lt;MatrizdeEquipos!$J6,IF(MatrizdeEquipos!$J6&lt;AD$2,1,0),0))</f>
        <v>0</v>
      </c>
      <c r="AD40" s="5">
        <f>IF(AD$2=MatrizdeEquipos!$J6,1,IF(AD$2&lt;MatrizdeEquipos!$J6,IF(MatrizdeEquipos!$J6&lt;AE$2,1,0),0))</f>
        <v>0</v>
      </c>
      <c r="AE40" s="5">
        <f>IF(AE$2=MatrizdeEquipos!$J6,1,IF(AE$2&lt;MatrizdeEquipos!$J6,IF(MatrizdeEquipos!$J6&lt;AF$2,1,0),0))</f>
        <v>0</v>
      </c>
      <c r="AF40" s="5">
        <f>IF(AF$2=MatrizdeEquipos!$J6,1,IF(AF$2&lt;MatrizdeEquipos!$J6,IF(MatrizdeEquipos!$J6&lt;AG$2,1,0),0))</f>
        <v>0</v>
      </c>
      <c r="AG40" s="5">
        <f>IF(AG$2=MatrizdeEquipos!$J6,1,IF(AG$2&lt;MatrizdeEquipos!$J6,IF(MatrizdeEquipos!$J6&lt;AH$2,1,0),0))</f>
        <v>0</v>
      </c>
      <c r="AH40" s="5">
        <f>IF(AH$2=MatrizdeEquipos!$J6,1,IF(AH$2&lt;MatrizdeEquipos!$J6,IF(MatrizdeEquipos!$J6&lt;AI$2,1,0),0))</f>
        <v>0</v>
      </c>
      <c r="AI40" s="5">
        <f>IF(AI$2=MatrizdeEquipos!$J6,1,IF(AI$2&lt;MatrizdeEquipos!$J6,IF(MatrizdeEquipos!$J6&lt;AJ$2,1,0),0))</f>
        <v>0</v>
      </c>
      <c r="AJ40" s="5">
        <f>IF(AJ$2=MatrizdeEquipos!$J6,1,IF(AJ$2&lt;MatrizdeEquipos!$J6,IF(MatrizdeEquipos!$J6&lt;AK$2,1,0),0))</f>
        <v>0</v>
      </c>
      <c r="AK40" s="5">
        <f>IF(AK$2=MatrizdeEquipos!$J6,1,IF(AK$2&lt;MatrizdeEquipos!$J6,IF(MatrizdeEquipos!$J6&lt;AL$2,1,0),0))</f>
        <v>0</v>
      </c>
      <c r="AL40" s="5">
        <f>IF(AL$2=MatrizdeEquipos!$J6,1,IF(AL$2&lt;MatrizdeEquipos!$J6,IF(MatrizdeEquipos!$J6&lt;AM$2,1,0),0))</f>
        <v>0</v>
      </c>
      <c r="AM40" s="5">
        <f>IF(AM$2=MatrizdeEquipos!$J6,1,IF(AM$2&lt;MatrizdeEquipos!$J6,IF(MatrizdeEquipos!$J6&lt;AN$2,1,0),0))</f>
        <v>0</v>
      </c>
      <c r="AN40" s="5">
        <f>IF(AN$2=MatrizdeEquipos!$J6,1,IF(AN$2&lt;MatrizdeEquipos!$J6,IF(MatrizdeEquipos!$J6&lt;AO$2,1,0),0))</f>
        <v>0</v>
      </c>
      <c r="AO40" s="5">
        <f>IF(AO$2=MatrizdeEquipos!$J6,1,IF(AO$2&lt;MatrizdeEquipos!$J6,IF(MatrizdeEquipos!$J6&lt;AP$2,1,0),0))</f>
        <v>0</v>
      </c>
      <c r="AP40" s="5">
        <f>IF(AP$2=MatrizdeEquipos!$J6,1,IF(AP$2&lt;MatrizdeEquipos!$J6,IF(MatrizdeEquipos!$J6&lt;AQ$2,1,0),0))</f>
        <v>0</v>
      </c>
      <c r="AQ40" s="5">
        <f>IF(AQ$2=MatrizdeEquipos!$J6,1,IF(AQ$2&lt;MatrizdeEquipos!$J6,IF(MatrizdeEquipos!$J6&lt;AR$2,1,0),0))</f>
        <v>0</v>
      </c>
      <c r="AR40" s="5">
        <f>IF(AR$2=MatrizdeEquipos!$J6,1,IF(AR$2&lt;MatrizdeEquipos!$J6,IF(MatrizdeEquipos!$J6&lt;AS$2,1,0),0))</f>
        <v>0</v>
      </c>
      <c r="AS40" s="5">
        <f>IF(AS$2=MatrizdeEquipos!$J6,1,IF(AS$2&lt;MatrizdeEquipos!$J6,IF(MatrizdeEquipos!$J6&lt;AT$2,1,0),0))</f>
        <v>0</v>
      </c>
      <c r="AT40" s="5">
        <f>IF(AT$2=MatrizdeEquipos!$J6,1,IF(AT$2&lt;MatrizdeEquipos!$J6,IF(MatrizdeEquipos!$J6&lt;AU$2,1,0),0))</f>
        <v>0</v>
      </c>
      <c r="AU40" s="5">
        <f>IF(AU$2=MatrizdeEquipos!$J6,1,IF(AU$2&lt;MatrizdeEquipos!$J6,IF(MatrizdeEquipos!$J6&lt;AV$2,1,0),0))</f>
        <v>0</v>
      </c>
      <c r="AV40" s="5">
        <f>IF(AV$2=MatrizdeEquipos!$J6,1,IF(AV$2&lt;MatrizdeEquipos!$J6,IF(MatrizdeEquipos!$J6&lt;AW$2,1,0),0))</f>
        <v>0</v>
      </c>
      <c r="AW40" s="5">
        <f>IF(AW$2=MatrizdeEquipos!$J6,1,IF(AW$2&lt;MatrizdeEquipos!$J6,IF(MatrizdeEquipos!$J6&lt;AX$2,1,0),0))</f>
        <v>0</v>
      </c>
      <c r="AX40" s="5">
        <f>IF(AX$2=MatrizdeEquipos!$J6,1,IF(AX$2&lt;MatrizdeEquipos!$J6,IF(MatrizdeEquipos!$J6&lt;AY$2,1,0),0))</f>
        <v>0</v>
      </c>
      <c r="AY40" s="5">
        <f>IF(AY$2=MatrizdeEquipos!$J6,1,IF(AY$2&lt;MatrizdeEquipos!$J6,IF(MatrizdeEquipos!$J6&lt;AZ$2,1,0),0))</f>
        <v>0</v>
      </c>
      <c r="AZ40" s="5">
        <f>IF(AZ$2=MatrizdeEquipos!$J6,1,IF(AZ$2&lt;MatrizdeEquipos!$J6,IF(MatrizdeEquipos!$J6&lt;BA$2,1,0),0))</f>
        <v>0</v>
      </c>
      <c r="BA40" s="5">
        <f>IF(BA$2=MatrizdeEquipos!$J6,1,IF(BA$2&lt;MatrizdeEquipos!$J6,IF(MatrizdeEquipos!$J6&lt;BB$2,1,0),0))</f>
        <v>0</v>
      </c>
      <c r="BB40" s="5">
        <f>IF(BB$2=MatrizdeEquipos!$J6,1,IF(BB$2&lt;MatrizdeEquipos!$J6,IF(MatrizdeEquipos!$J6&lt;BC$2,1,0),0))</f>
        <v>0</v>
      </c>
      <c r="BC40" s="5">
        <f>IF(BC$2=MatrizdeEquipos!$J6,1,IF(BC$2&lt;MatrizdeEquipos!$J6,IF(MatrizdeEquipos!$J6&lt;BD$2,1,0),0))</f>
        <v>0</v>
      </c>
      <c r="BD40" s="5">
        <f>IF(BD$2=MatrizdeEquipos!$J6,1,IF(BD$2&lt;MatrizdeEquipos!$J6,IF(MatrizdeEquipos!$J6&lt;BE$2,1,0),0))</f>
        <v>0</v>
      </c>
      <c r="BE40" s="5">
        <f>IF(BE$2=MatrizdeEquipos!$J6,1,IF(BE$2&lt;MatrizdeEquipos!$J6,IF(MatrizdeEquipos!$J6&lt;BF$2,1,0),0))</f>
        <v>0</v>
      </c>
      <c r="BF40" s="5">
        <f>IF(BF$2=MatrizdeEquipos!$J6,1,IF(BF$2&lt;MatrizdeEquipos!$J6,IF(MatrizdeEquipos!$J6&lt;BG$2,1,0),0))</f>
        <v>0</v>
      </c>
      <c r="BG40" s="5">
        <f>IF(BG$2=MatrizdeEquipos!$J6,1,IF(BG$2&lt;MatrizdeEquipos!$J6,IF(MatrizdeEquipos!$J6&lt;BH$2,1,0),0))</f>
        <v>0</v>
      </c>
      <c r="BH40" s="5">
        <f>IF(BH$2=MatrizdeEquipos!$J6,1,IF(BH$2&lt;MatrizdeEquipos!$J6,IF(MatrizdeEquipos!$J6&lt;BI$2,1,0),0))</f>
        <v>0</v>
      </c>
      <c r="BI40" s="5">
        <f>IF(BI$2=MatrizdeEquipos!$J6,1,IF(BI$2&lt;MatrizdeEquipos!$J6,IF(MatrizdeEquipos!$J6&lt;BJ$2,1,0),0))</f>
        <v>0</v>
      </c>
      <c r="BJ40" s="5">
        <f>IF(BJ$2=MatrizdeEquipos!$J6,1,IF(BJ$2&lt;MatrizdeEquipos!$J6,IF(MatrizdeEquipos!$J6&lt;BK$2,1,0),0))</f>
        <v>0</v>
      </c>
      <c r="BK40" s="5">
        <f>IF(BK$2=MatrizdeEquipos!$J6,1,IF(BK$2&lt;MatrizdeEquipos!$J6,IF(MatrizdeEquipos!$J6&lt;BL$2,1,0),0))</f>
        <v>1</v>
      </c>
      <c r="BL40" s="5">
        <f>IF(BL$2=MatrizdeEquipos!$J6,1,IF(BL$2&lt;MatrizdeEquipos!$J6,IF(MatrizdeEquipos!$J6&lt;BM$2,1,0),0))</f>
        <v>0</v>
      </c>
      <c r="BM40" s="5">
        <f>IF(BM$2=MatrizdeEquipos!$J6,1,IF(BM$2&lt;MatrizdeEquipos!$J6,IF(MatrizdeEquipos!$J6&lt;BN$2,1,0),0))</f>
        <v>0</v>
      </c>
      <c r="BN40" s="5">
        <f>IF(BN$2=MatrizdeEquipos!$J6,1,IF(BN$2&lt;MatrizdeEquipos!$J6,IF(MatrizdeEquipos!$J6&lt;BO$2,1,0),0))</f>
        <v>0</v>
      </c>
      <c r="BO40" s="5">
        <f>IF(BO$2=MatrizdeEquipos!$J6,1,IF(BO$2&lt;MatrizdeEquipos!$J6,IF(MatrizdeEquipos!$J6&lt;BP$2,1,0),0))</f>
        <v>0</v>
      </c>
      <c r="BP40" s="5">
        <f>IF(BP$2=MatrizdeEquipos!$J6,1,IF(BP$2&lt;MatrizdeEquipos!$J6,IF(MatrizdeEquipos!$J6&lt;BQ$2,1,0),0))</f>
        <v>0</v>
      </c>
      <c r="BQ40" s="5">
        <f>IF(BQ$2=MatrizdeEquipos!$J6,1,IF(BQ$2&lt;MatrizdeEquipos!$J6,IF(MatrizdeEquipos!$J6&lt;BR$2,1,0),0))</f>
        <v>0</v>
      </c>
      <c r="BR40" s="5">
        <f>IF(BR$2=MatrizdeEquipos!$J6,1,IF(BR$2&lt;MatrizdeEquipos!$J6,IF(MatrizdeEquipos!$J6&lt;BS$2,1,0),0))</f>
        <v>0</v>
      </c>
      <c r="BS40" s="5">
        <f>IF(BS$2=MatrizdeEquipos!$J6,1,IF(BS$2&lt;MatrizdeEquipos!$J6,IF(MatrizdeEquipos!$J6&lt;BT$2,1,0),0))</f>
        <v>0</v>
      </c>
      <c r="BT40" s="5">
        <f>IF(BT$2=MatrizdeEquipos!$J6,1,IF(BT$2&lt;MatrizdeEquipos!$J6,IF(MatrizdeEquipos!$J6&lt;BU$2,1,0),0))</f>
        <v>0</v>
      </c>
      <c r="BU40" s="5">
        <f>IF(BU$2=MatrizdeEquipos!$J6,1,IF(BU$2&lt;MatrizdeEquipos!$J6,IF(MatrizdeEquipos!$J6&lt;BV$2,1,0),0))</f>
        <v>0</v>
      </c>
      <c r="BV40" s="5">
        <f>IF(BV$2=MatrizdeEquipos!$J6,1,IF(BV$2&lt;MatrizdeEquipos!$J6,IF(MatrizdeEquipos!$J6&lt;BW$2,1,0),0))</f>
        <v>0</v>
      </c>
      <c r="BW40" s="5">
        <f>IF(BW$2=MatrizdeEquipos!$J6,1,IF(BW$2&lt;MatrizdeEquipos!$J6,IF(MatrizdeEquipos!$J6&lt;BX$2,1,0),0))</f>
        <v>0</v>
      </c>
      <c r="BX40" s="5">
        <f>IF(BX$2=MatrizdeEquipos!$J6,1,IF(BX$2&lt;MatrizdeEquipos!$J6,IF(MatrizdeEquipos!$J6&lt;BY$2,1,0),0))</f>
        <v>0</v>
      </c>
      <c r="BY40" s="5">
        <f>IF(BY$2=MatrizdeEquipos!$J6,1,IF(BY$2&lt;MatrizdeEquipos!$J6,IF(MatrizdeEquipos!$J6&lt;BZ$2,1,0),0))</f>
        <v>0</v>
      </c>
      <c r="BZ40" s="5">
        <f>IF(BZ$2=MatrizdeEquipos!$J6,1,IF(BZ$2&lt;MatrizdeEquipos!$J6,IF(MatrizdeEquipos!$J6&lt;CA$2,1,0),0))</f>
        <v>0</v>
      </c>
      <c r="CA40" s="5">
        <f>IF(CA$2=MatrizdeEquipos!$J6,1,IF(CA$2&lt;MatrizdeEquipos!$J6,IF(MatrizdeEquipos!$J6&lt;CB$2,1,0),0))</f>
        <v>0</v>
      </c>
      <c r="CB40" s="5">
        <f>IF(CB$2=MatrizdeEquipos!$J6,1,IF(CB$2&lt;MatrizdeEquipos!$J6,IF(MatrizdeEquipos!$J6&lt;CC$2,1,0),0))</f>
        <v>0</v>
      </c>
      <c r="CC40" s="5">
        <f>IF(CC$2=MatrizdeEquipos!$J6,1,IF(CC$2&lt;MatrizdeEquipos!$J6,IF(MatrizdeEquipos!$J6&lt;CD$2,1,0),0))</f>
        <v>0</v>
      </c>
      <c r="CD40" s="5">
        <f>IF(CD$2=MatrizdeEquipos!$J6,1,IF(CD$2&lt;MatrizdeEquipos!$J6,IF(MatrizdeEquipos!$J6&lt;CE$2,1,0),0))</f>
        <v>0</v>
      </c>
      <c r="CE40" s="5">
        <f>IF(CE$2=MatrizdeEquipos!$J6,1,IF(CE$2&lt;MatrizdeEquipos!$J6,IF(MatrizdeEquipos!$J6&lt;CF$2,1,0),0))</f>
        <v>0</v>
      </c>
      <c r="CF40" s="5">
        <f>IF(CF$2=MatrizdeEquipos!$J6,1,IF(CF$2&lt;MatrizdeEquipos!$J6,IF(MatrizdeEquipos!$J6&lt;CG$2,1,0),0))</f>
        <v>0</v>
      </c>
      <c r="CG40" s="5">
        <f>IF(CG$2=MatrizdeEquipos!$J6,1,IF(CG$2&lt;MatrizdeEquipos!$J6,IF(MatrizdeEquipos!$J6&lt;CH$2,1,0),0))</f>
        <v>0</v>
      </c>
      <c r="CH40" s="5">
        <f>IF(CH$2=MatrizdeEquipos!$J6,1,IF(CH$2&lt;MatrizdeEquipos!$J6,IF(MatrizdeEquipos!$J6&lt;CI$2,1,0),0))</f>
        <v>0</v>
      </c>
      <c r="CI40" s="5">
        <f>IF(CI$2=MatrizdeEquipos!$J6,1,IF(CI$2&lt;MatrizdeEquipos!$J6,IF(MatrizdeEquipos!$J6&lt;CJ$2,1,0),0))</f>
        <v>0</v>
      </c>
      <c r="CJ40" s="5">
        <f>IF(CJ$2=MatrizdeEquipos!$J6,1,IF(CJ$2&lt;MatrizdeEquipos!$J6,IF(MatrizdeEquipos!$J6&lt;CK$2,1,0),0))</f>
        <v>0</v>
      </c>
      <c r="CK40" s="5">
        <f>IF(CK$2=MatrizdeEquipos!$J6,1,IF(CK$2&lt;MatrizdeEquipos!$J6,IF(MatrizdeEquipos!$J6&lt;CL$2,1,0),0))</f>
        <v>0</v>
      </c>
      <c r="CL40" s="5">
        <f>IF(CL$2=MatrizdeEquipos!$J6,1,IF(CL$2&lt;MatrizdeEquipos!$J6,IF(MatrizdeEquipos!$J6&lt;CM$2,1,0),0))</f>
        <v>0</v>
      </c>
      <c r="CM40" s="5">
        <f>IF(CM$2=MatrizdeEquipos!$J6,1,IF(CM$2&lt;MatrizdeEquipos!$J6,IF(MatrizdeEquipos!$J6&lt;CN$2,1,0),0))</f>
        <v>0</v>
      </c>
      <c r="CN40" s="5">
        <f>IF(CN$2=MatrizdeEquipos!$J6,1,IF(CN$2&lt;MatrizdeEquipos!$J6,IF(MatrizdeEquipos!$J6&lt;CO$2,1,0),0))</f>
        <v>0</v>
      </c>
      <c r="CO40" s="5">
        <f>IF(CO$2=MatrizdeEquipos!$J6,1,IF(CO$2&lt;MatrizdeEquipos!$J6,IF(MatrizdeEquipos!$J6&lt;CP$2,1,0),0))</f>
        <v>0</v>
      </c>
      <c r="CP40" s="5">
        <f>IF(CP$2=MatrizdeEquipos!$J6,1,IF(CP$2&lt;MatrizdeEquipos!$J6,IF(MatrizdeEquipos!$J6&lt;CQ$2,1,0),0))</f>
        <v>0</v>
      </c>
      <c r="CQ40" s="5">
        <f>IF(CQ$2=MatrizdeEquipos!$J6,1,IF(CQ$2&lt;MatrizdeEquipos!$J6,IF(MatrizdeEquipos!$J6&lt;CR$2,1,0),0))</f>
        <v>0</v>
      </c>
      <c r="CR40" s="5">
        <f>IF(CR$2=MatrizdeEquipos!$J6,1,IF(CR$2&lt;MatrizdeEquipos!$J6,IF(MatrizdeEquipos!$J6&lt;CS$2,1,0),0))</f>
        <v>0</v>
      </c>
      <c r="CS40" s="5">
        <f>IF(CS$2=MatrizdeEquipos!$J6,1,IF(CS$2&lt;MatrizdeEquipos!$J6,IF(MatrizdeEquipos!$J6&lt;CT$2,1,0),0))</f>
        <v>0</v>
      </c>
      <c r="CT40" s="5">
        <f>IF(CT$2=MatrizdeEquipos!$J6,1,IF(CT$2&lt;MatrizdeEquipos!$J6,IF(MatrizdeEquipos!$J6&lt;CU$2,1,0),0))</f>
        <v>0</v>
      </c>
      <c r="CU40" s="5">
        <f>IF(CU$2=MatrizdeEquipos!$J6,1,IF(CU$2&lt;MatrizdeEquipos!$J6,IF(MatrizdeEquipos!$J6&lt;CV$2,1,0),0))</f>
        <v>0</v>
      </c>
      <c r="CV40" s="5">
        <f>IF(CV$2=MatrizdeEquipos!$J6,1,IF(CV$2&lt;MatrizdeEquipos!$J6,IF(MatrizdeEquipos!$J6&lt;CW$2,1,0),0))</f>
        <v>0</v>
      </c>
      <c r="CW40" s="5">
        <f>IF(CW$2=MatrizdeEquipos!$J6,1,IF(CW$2&lt;MatrizdeEquipos!$J6,IF(MatrizdeEquipos!$J6&lt;CX$2,1,0),0))</f>
        <v>1</v>
      </c>
      <c r="CX40" s="5">
        <f>IF(CX$2=MatrizdeEquipos!$J6,1,IF(CX$2&lt;MatrizdeEquipos!$J6,IF(MatrizdeEquipos!$J6&lt;CY$2,1,0),0))</f>
        <v>0</v>
      </c>
      <c r="CY40" s="5">
        <f>IF(CY$2=MatrizdeEquipos!$J6,1,IF(CY$2&lt;MatrizdeEquipos!$J6,IF(MatrizdeEquipos!$J6&lt;CZ$2,1,0),0))</f>
        <v>0</v>
      </c>
      <c r="CZ40" s="5">
        <f>IF(CZ$2=MatrizdeEquipos!$J6,1,IF(CZ$2&lt;MatrizdeEquipos!$J6,IF(MatrizdeEquipos!$J6&lt;DA$2,1,0),0))</f>
        <v>0</v>
      </c>
      <c r="DA40" s="5">
        <f>IF(DA$2=MatrizdeEquipos!$J6,1,IF(DA$2&lt;MatrizdeEquipos!$J6,IF(MatrizdeEquipos!$J6&lt;DB$2,1,0),0))</f>
        <v>0</v>
      </c>
      <c r="DB40" s="5">
        <f>IF(DB$2=MatrizdeEquipos!$J6,1,IF(DB$2&lt;MatrizdeEquipos!$J6,IF(MatrizdeEquipos!$J6&lt;DC$2,1,0),0))</f>
        <v>0</v>
      </c>
      <c r="DC40" s="5">
        <f>IF(DC$2=MatrizdeEquipos!$J6,1,IF(DC$2&lt;MatrizdeEquipos!$J6,IF(MatrizdeEquipos!$J6&lt;DD$2,1,0),0))</f>
        <v>0</v>
      </c>
      <c r="DD40" s="5">
        <f>IF(DD$2=MatrizdeEquipos!$J6,1,IF(DD$2&lt;MatrizdeEquipos!$J6,IF(MatrizdeEquipos!$J6&lt;DE$2,1,0),0))</f>
        <v>0</v>
      </c>
      <c r="DE40" s="5">
        <f>IF(DE$2=MatrizdeEquipos!$J6,1,IF(DE$2&lt;MatrizdeEquipos!$J6,IF(MatrizdeEquipos!$J6&lt;DF$2,1,0),0))</f>
        <v>0</v>
      </c>
      <c r="DF40" s="5">
        <f>IF(DF$2=MatrizdeEquipos!$J6,1,IF(DF$2&lt;MatrizdeEquipos!$J6,IF(MatrizdeEquipos!$J6&lt;DG$2,1,0),0))</f>
        <v>0</v>
      </c>
      <c r="DG40" s="5">
        <f>IF(DG$2=MatrizdeEquipos!$J6,1,IF(DG$2&lt;MatrizdeEquipos!$J6,IF(MatrizdeEquipos!$J6&lt;DH$2,1,0),0))</f>
        <v>0</v>
      </c>
      <c r="DH40" s="5">
        <f>IF(DH$2=MatrizdeEquipos!$J6,1,IF(DH$2&lt;MatrizdeEquipos!$J6,IF(MatrizdeEquipos!$J6&lt;DI$2,1,0),0))</f>
        <v>0</v>
      </c>
      <c r="DI40" s="5">
        <f>IF(DI$2=MatrizdeEquipos!$J6,1,IF(DI$2&lt;MatrizdeEquipos!$J6,IF(MatrizdeEquipos!$J6&lt;DJ$2,1,0),0))</f>
        <v>0</v>
      </c>
      <c r="DJ40" s="5">
        <f>IF(DJ$2=MatrizdeEquipos!$J6,1,IF(DJ$2&lt;MatrizdeEquipos!$J6,IF(MatrizdeEquipos!$J6&lt;DK$2,1,0),0))</f>
        <v>0</v>
      </c>
      <c r="DK40" s="5">
        <f>IF(DK$2=MatrizdeEquipos!$J6,1,IF(DK$2&lt;MatrizdeEquipos!$J6,IF(MatrizdeEquipos!$J6&lt;DL$2,1,0),0))</f>
        <v>0</v>
      </c>
      <c r="DL40" s="5">
        <f>IF(DL$2=MatrizdeEquipos!$J6,1,IF(DL$2&lt;MatrizdeEquipos!$J6,IF(MatrizdeEquipos!$J6&lt;DM$2,1,0),0))</f>
        <v>0</v>
      </c>
      <c r="DM40" s="5">
        <f>IF(DM$2=MatrizdeEquipos!$J6,1,IF(DM$2&lt;MatrizdeEquipos!$J6,IF(MatrizdeEquipos!$J6&lt;DN$2,1,0),0))</f>
        <v>0</v>
      </c>
      <c r="DN40" s="5">
        <f>IF(DN$2=MatrizdeEquipos!$J6,1,IF(DN$2&lt;MatrizdeEquipos!$J6,IF(MatrizdeEquipos!$J6&lt;DO$2,1,0),0))</f>
        <v>0</v>
      </c>
      <c r="DO40" s="5">
        <f>IF(DO$2=MatrizdeEquipos!$J6,1,IF(DO$2&lt;MatrizdeEquipos!$J6,IF(MatrizdeEquipos!$J6&lt;DP$2,1,0),0))</f>
        <v>0</v>
      </c>
      <c r="DP40" s="5">
        <f>IF(DP$2=MatrizdeEquipos!$J6,1,IF(DP$2&lt;MatrizdeEquipos!$J6,IF(MatrizdeEquipos!$J6&lt;DQ$2,1,0),0))</f>
        <v>0</v>
      </c>
      <c r="DQ40" s="5">
        <f>IF(DQ$2=MatrizdeEquipos!$J6,1,IF(DQ$2&lt;MatrizdeEquipos!$J6,IF(MatrizdeEquipos!$J6&lt;DR$2,1,0),0))</f>
        <v>0</v>
      </c>
      <c r="DR40" s="5">
        <f>IF(DR$2=MatrizdeEquipos!$J6,1,IF(DR$2&lt;MatrizdeEquipos!$J6,IF(MatrizdeEquipos!$J6&lt;DS$2,1,0),0))</f>
        <v>0</v>
      </c>
      <c r="DS40" s="5">
        <f>IF(DS$2=MatrizdeEquipos!$J6,1,IF(DS$2&lt;MatrizdeEquipos!$J6,IF(MatrizdeEquipos!$J6&lt;DT$2,1,0),0))</f>
        <v>0</v>
      </c>
      <c r="DT40" s="5">
        <f>IF(DT$2=MatrizdeEquipos!$J6,1,IF(DT$2&lt;MatrizdeEquipos!$J6,IF(MatrizdeEquipos!$J6&lt;DU$2,1,0),0))</f>
        <v>0</v>
      </c>
      <c r="DU40" s="5">
        <f>IF(DU$2=MatrizdeEquipos!$J6,1,IF(DU$2&lt;MatrizdeEquipos!$J6,IF(MatrizdeEquipos!$J6&lt;DV$2,1,0),0))</f>
        <v>0</v>
      </c>
      <c r="DV40" s="5">
        <f>IF(DV$2=MatrizdeEquipos!$J6,1,IF(DV$2&lt;MatrizdeEquipos!$J6,IF(MatrizdeEquipos!$J6&lt;DW$2,1,0),0))</f>
        <v>0</v>
      </c>
      <c r="DW40" s="5">
        <f>IF(DW$2=MatrizdeEquipos!$J6,1,IF(DW$2&lt;MatrizdeEquipos!$J6,IF(MatrizdeEquipos!$J6&lt;DX$2,1,0),0))</f>
        <v>0</v>
      </c>
      <c r="DX40" s="5">
        <f>IF(DX$2=MatrizdeEquipos!$J6,1,IF(DX$2&lt;MatrizdeEquipos!$J6,IF(MatrizdeEquipos!$J6&lt;DY$2,1,0),0))</f>
        <v>0</v>
      </c>
      <c r="DY40" s="5">
        <f>IF(DY$2=MatrizdeEquipos!$J6,1,IF(DY$2&lt;MatrizdeEquipos!$J6,IF(MatrizdeEquipos!$J6&lt;DZ$2,1,0),0))</f>
        <v>0</v>
      </c>
      <c r="DZ40" s="5">
        <f>IF(DZ$2=MatrizdeEquipos!$J6,1,IF(DZ$2&lt;MatrizdeEquipos!$J6,IF(MatrizdeEquipos!$J6&lt;EA$2,1,0),0))</f>
        <v>0</v>
      </c>
      <c r="EA40" s="5">
        <f>IF(EA$2=MatrizdeEquipos!$J6,1,IF(EA$2&lt;MatrizdeEquipos!$J6,IF(MatrizdeEquipos!$J6&lt;EB$2,1,0),0))</f>
        <v>0</v>
      </c>
      <c r="EB40" s="5">
        <f>IF(EB$2=MatrizdeEquipos!$J6,1,IF(EB$2&lt;MatrizdeEquipos!$J6,IF(MatrizdeEquipos!$J6&lt;EC$2,1,0),0))</f>
        <v>0</v>
      </c>
      <c r="EC40" s="5">
        <f>IF(EC$2=MatrizdeEquipos!$J6,1,IF(EC$2&lt;MatrizdeEquipos!$J6,IF(MatrizdeEquipos!$J6&lt;ED$2,1,0),0))</f>
        <v>0</v>
      </c>
      <c r="ED40" s="5">
        <f>IF(ED$2=MatrizdeEquipos!$J6,1,IF(ED$2&lt;MatrizdeEquipos!$J6,IF(MatrizdeEquipos!$J6&lt;EE$2,1,0),0))</f>
        <v>0</v>
      </c>
      <c r="EE40" s="5">
        <f>IF(EE$2=MatrizdeEquipos!$J6,1,IF(EE$2&lt;MatrizdeEquipos!$J6,IF(MatrizdeEquipos!$J6&lt;EF$2,1,0),0))</f>
        <v>0</v>
      </c>
      <c r="EF40" s="5">
        <f>IF(EF$2=MatrizdeEquipos!$J6,1,IF(EF$2&lt;MatrizdeEquipos!$J6,IF(MatrizdeEquipos!$J6&lt;EG$2,1,0),0))</f>
        <v>0</v>
      </c>
      <c r="EG40" s="5">
        <f>IF(EG$2=MatrizdeEquipos!$J6,1,IF(EG$2&lt;MatrizdeEquipos!$J6,IF(MatrizdeEquipos!$J6&lt;EH$2,1,0),0))</f>
        <v>0</v>
      </c>
      <c r="EH40" s="5">
        <f>IF(EH$2=MatrizdeEquipos!$J6,1,IF(EH$2&lt;MatrizdeEquipos!$J6,IF(MatrizdeEquipos!$J6&lt;EI$2,1,0),0))</f>
        <v>0</v>
      </c>
      <c r="EI40" s="5">
        <f>IF(EI$2=MatrizdeEquipos!$J6,1,IF(EI$2&lt;MatrizdeEquipos!$J6,IF(MatrizdeEquipos!$J6&lt;EJ$2,1,0),0))</f>
        <v>1</v>
      </c>
      <c r="EJ40" s="5">
        <f>IF(EJ$2=MatrizdeEquipos!$J6,1,IF(EJ$2&lt;MatrizdeEquipos!$J6,IF(MatrizdeEquipos!$J6&lt;EK$2,1,0),0))</f>
        <v>0</v>
      </c>
      <c r="EK40" s="5">
        <f>IF(EK$2=MatrizdeEquipos!$J6,1,IF(EK$2&lt;MatrizdeEquipos!$J6,IF(MatrizdeEquipos!$J6&lt;EL$2,1,0),0))</f>
        <v>0</v>
      </c>
      <c r="EL40" s="5">
        <f>IF(EL$2=MatrizdeEquipos!$J6,1,IF(EL$2&lt;MatrizdeEquipos!$J6,IF(MatrizdeEquipos!$J6&lt;EM$2,1,0),0))</f>
        <v>0</v>
      </c>
      <c r="EM40" s="5">
        <f>IF(EM$2=MatrizdeEquipos!$J6,1,IF(EM$2&lt;MatrizdeEquipos!$J6,IF(MatrizdeEquipos!$J6&lt;EN$2,1,0),0))</f>
        <v>0</v>
      </c>
      <c r="EN40" s="5">
        <f>IF(EN$2=MatrizdeEquipos!$J6,1,IF(EN$2&lt;MatrizdeEquipos!$J6,IF(MatrizdeEquipos!$J6&lt;EO$2,1,0),0))</f>
        <v>0</v>
      </c>
      <c r="EO40" s="5">
        <f>IF(EO$2=MatrizdeEquipos!$J6,1,IF(EO$2&lt;MatrizdeEquipos!$J6,IF(MatrizdeEquipos!$J6&lt;EP$2,1,0),0))</f>
        <v>0</v>
      </c>
      <c r="EP40" s="5">
        <f>IF(EP$2=MatrizdeEquipos!$J6,1,IF(EP$2&lt;MatrizdeEquipos!$J6,IF(MatrizdeEquipos!$J6&lt;EQ$2,1,0),0))</f>
        <v>0</v>
      </c>
      <c r="EQ40" s="5">
        <f>IF(EQ$2=MatrizdeEquipos!$J6,1,IF(EQ$2&lt;MatrizdeEquipos!$J6,IF(MatrizdeEquipos!$J6&lt;ER$2,1,0),0))</f>
        <v>0</v>
      </c>
      <c r="ER40" s="5">
        <f>IF(ER$2=MatrizdeEquipos!$J6,1,IF(ER$2&lt;MatrizdeEquipos!$J6,IF(MatrizdeEquipos!$J6&lt;ES$2,1,0),0))</f>
        <v>0</v>
      </c>
      <c r="ES40" s="5">
        <f>IF(ES$2=MatrizdeEquipos!$J6,1,IF(ES$2&lt;MatrizdeEquipos!$J6,IF(MatrizdeEquipos!$J6&lt;ET$2,1,0),0))</f>
        <v>0</v>
      </c>
      <c r="ET40" s="5">
        <f>IF(ET$2=MatrizdeEquipos!$J6,1,IF(ET$2&lt;MatrizdeEquipos!$J6,IF(MatrizdeEquipos!$J6&lt;EU$2,1,0),0))</f>
        <v>0</v>
      </c>
      <c r="EU40" s="5">
        <f>IF(EU$2=MatrizdeEquipos!$J6,1,IF(EU$2&lt;MatrizdeEquipos!$J6,IF(MatrizdeEquipos!$J6&lt;EV$2,1,0),0))</f>
        <v>0</v>
      </c>
      <c r="EV40" s="5">
        <f>IF(EV$2=MatrizdeEquipos!$J6,1,IF(EV$2&lt;MatrizdeEquipos!$J6,IF(MatrizdeEquipos!$J6&lt;EW$2,1,0),0))</f>
        <v>0</v>
      </c>
      <c r="EW40" s="5">
        <f>IF(EW$2=MatrizdeEquipos!$J6,1,IF(EW$2&lt;MatrizdeEquipos!$J6,IF(MatrizdeEquipos!$J6&lt;EX$2,1,0),0))</f>
        <v>0</v>
      </c>
      <c r="EX40" s="5">
        <f>IF(EX$2=MatrizdeEquipos!$J6,1,IF(EX$2&lt;MatrizdeEquipos!$J6,IF(MatrizdeEquipos!$J6&lt;EY$2,1,0),0))</f>
        <v>0</v>
      </c>
      <c r="EY40" s="5">
        <f>IF(EY$2=MatrizdeEquipos!$J6,1,IF(EY$2&lt;MatrizdeEquipos!$J6,IF(MatrizdeEquipos!$J6&lt;EZ$2,1,0),0))</f>
        <v>0</v>
      </c>
      <c r="EZ40" s="5">
        <f>IF(EZ$2=MatrizdeEquipos!$J6,1,IF(EZ$2&lt;MatrizdeEquipos!$J6,IF(MatrizdeEquipos!$J6&lt;FA$2,1,0),0))</f>
        <v>0</v>
      </c>
      <c r="FA40" s="5">
        <f>IF(FA$2=MatrizdeEquipos!$J6,1,IF(FA$2&lt;MatrizdeEquipos!$J6,IF(MatrizdeEquipos!$J6&lt;FB$2,1,0),0))</f>
        <v>0</v>
      </c>
      <c r="FB40" s="5">
        <f>IF(FB$2=MatrizdeEquipos!$J6,1,IF(FB$2&lt;MatrizdeEquipos!$J6,IF(MatrizdeEquipos!$J6&lt;FC$2,1,0),0))</f>
        <v>0</v>
      </c>
      <c r="FC40" s="5">
        <f>IF(FC$2=MatrizdeEquipos!$J6,1,IF(FC$2&lt;MatrizdeEquipos!$J6,IF(MatrizdeEquipos!$J6&lt;FD$2,1,0),0))</f>
        <v>0</v>
      </c>
      <c r="FD40" s="5">
        <f>IF(FD$2=MatrizdeEquipos!$J6,1,IF(FD$2&lt;MatrizdeEquipos!$J6,IF(MatrizdeEquipos!$J6&lt;FE$2,1,0),0))</f>
        <v>0</v>
      </c>
      <c r="FE40" s="5">
        <f>IF(FE$2=MatrizdeEquipos!$J6,1,IF(FE$2&lt;MatrizdeEquipos!$J6,IF(MatrizdeEquipos!$J6&lt;FF$2,1,0),0))</f>
        <v>0</v>
      </c>
      <c r="FF40" s="5">
        <f>IF(FF$2=MatrizdeEquipos!$J6,1,IF(FF$2&lt;MatrizdeEquipos!$J6,IF(MatrizdeEquipos!$J6&lt;FG$2,1,0),0))</f>
        <v>0</v>
      </c>
      <c r="FG40" s="5">
        <f>IF(FG$2=MatrizdeEquipos!$J6,1,IF(FG$2&lt;MatrizdeEquipos!$J6,IF(MatrizdeEquipos!$J6&lt;FH$2,1,0),0))</f>
        <v>0</v>
      </c>
      <c r="FH40" s="5">
        <f>IF(FH$2=MatrizdeEquipos!$J6,1,IF(FH$2&lt;MatrizdeEquipos!$J6,IF(MatrizdeEquipos!$J6&lt;FI$2,1,0),0))</f>
        <v>0</v>
      </c>
      <c r="FI40" s="5">
        <f>IF(FI$2=MatrizdeEquipos!$J6,1,IF(FI$2&lt;MatrizdeEquipos!$J6,IF(MatrizdeEquipos!$J6&lt;FJ$2,1,0),0))</f>
        <v>0</v>
      </c>
      <c r="FJ40" s="5">
        <f>IF(FJ$2=MatrizdeEquipos!$J6,1,IF(FJ$2&lt;MatrizdeEquipos!$J6,IF(MatrizdeEquipos!$J6&lt;FK$2,1,0),0))</f>
        <v>0</v>
      </c>
      <c r="FK40" s="5">
        <f>IF(FK$2=MatrizdeEquipos!$J6,1,IF(FK$2&lt;MatrizdeEquipos!$J6,IF(MatrizdeEquipos!$J6&lt;FL$2,1,0),0))</f>
        <v>0</v>
      </c>
      <c r="FL40" s="5">
        <f>IF(FL$2=MatrizdeEquipos!$J6,1,IF(FL$2&lt;MatrizdeEquipos!$J6,IF(MatrizdeEquipos!$J6&lt;FM$2,1,0),0))</f>
        <v>0</v>
      </c>
      <c r="FM40" s="5">
        <f>IF(FM$2=MatrizdeEquipos!$J6,1,IF(FM$2&lt;MatrizdeEquipos!$J6,IF(MatrizdeEquipos!$J6&lt;FN$2,1,0),0))</f>
        <v>0</v>
      </c>
      <c r="FN40" s="5">
        <f>IF(FN$2=MatrizdeEquipos!$J6,1,IF(FN$2&lt;MatrizdeEquipos!$J6,IF(MatrizdeEquipos!$J6&lt;FO$2,1,0),0))</f>
        <v>0</v>
      </c>
      <c r="FO40" s="5">
        <f>IF(FO$2=MatrizdeEquipos!$J6,1,IF(FO$2&lt;MatrizdeEquipos!$J6,IF(MatrizdeEquipos!$J6&lt;FP$2,1,0),0))</f>
        <v>0</v>
      </c>
      <c r="FP40" s="5">
        <f>IF(FP$2=MatrizdeEquipos!$J6,1,IF(FP$2&lt;MatrizdeEquipos!$J6,IF(MatrizdeEquipos!$J6&lt;FQ$2,1,0),0))</f>
        <v>0</v>
      </c>
      <c r="FQ40" s="5">
        <f>IF(FQ$2=MatrizdeEquipos!$J6,1,IF(FQ$2&lt;MatrizdeEquipos!$J6,IF(MatrizdeEquipos!$J6&lt;FR$2,1,0),0))</f>
        <v>0</v>
      </c>
      <c r="FR40" s="5">
        <f>IF(FR$2=MatrizdeEquipos!$J6,1,IF(FR$2&lt;MatrizdeEquipos!$J6,IF(MatrizdeEquipos!$J6&lt;FS$2,1,0),0))</f>
        <v>0</v>
      </c>
      <c r="FS40" s="5">
        <f>IF(FS$2=MatrizdeEquipos!$J6,1,IF(FS$2&lt;MatrizdeEquipos!$J6,IF(MatrizdeEquipos!$J6&lt;FT$2,1,0),0))</f>
        <v>0</v>
      </c>
      <c r="FT40" s="5">
        <f>IF(FT$2=MatrizdeEquipos!$J6,1,IF(FT$2&lt;MatrizdeEquipos!$J6,IF(MatrizdeEquipos!$J6&lt;FU$2,1,0),0))</f>
        <v>0</v>
      </c>
      <c r="FU40" s="5">
        <f>IF(FU$2=MatrizdeEquipos!$J6,1,IF(FU$2&lt;MatrizdeEquipos!$J6,IF(MatrizdeEquipos!$J6&lt;FV$2,1,0),0))</f>
        <v>1</v>
      </c>
      <c r="FV40" s="5">
        <f>IF(FV$2=MatrizdeEquipos!$J6,1,IF(FV$2&lt;MatrizdeEquipos!$J6,IF(MatrizdeEquipos!$J6&lt;FW$2,1,0),0))</f>
        <v>0</v>
      </c>
      <c r="FW40" s="5">
        <f>IF(FW$2=MatrizdeEquipos!$J6,1,IF(FW$2&lt;MatrizdeEquipos!$J6,IF(MatrizdeEquipos!$J6&lt;FX$2,1,0),0))</f>
        <v>0</v>
      </c>
      <c r="FX40" s="5">
        <f>IF(FX$2=MatrizdeEquipos!$J6,1,IF(FX$2&lt;MatrizdeEquipos!$J6,IF(MatrizdeEquipos!$J6&lt;FY$2,1,0),0))</f>
        <v>0</v>
      </c>
      <c r="FY40" s="5">
        <f>IF(FY$2=MatrizdeEquipos!$J6,1,IF(FY$2&lt;MatrizdeEquipos!$J6,IF(MatrizdeEquipos!$J6&lt;FZ$2,1,0),0))</f>
        <v>0</v>
      </c>
      <c r="FZ40" s="5">
        <f>IF(FZ$2=MatrizdeEquipos!$J6,1,IF(FZ$2&lt;MatrizdeEquipos!$J6,IF(MatrizdeEquipos!$J6&lt;GA$2,1,0),0))</f>
        <v>0</v>
      </c>
      <c r="GA40" s="5">
        <f>IF(GA$2=MatrizdeEquipos!$J6,1,IF(GA$2&lt;MatrizdeEquipos!$J6,IF(MatrizdeEquipos!$J6&lt;GB$2,1,0),0))</f>
        <v>0</v>
      </c>
      <c r="GB40" s="5">
        <f>IF(GB$2=MatrizdeEquipos!$J6,1,IF(GB$2&lt;MatrizdeEquipos!$J6,IF(MatrizdeEquipos!$J6&lt;GC$2,1,0),0))</f>
        <v>0</v>
      </c>
      <c r="GC40" s="5">
        <f>IF(GC$2=MatrizdeEquipos!$J6,1,IF(GC$2&lt;MatrizdeEquipos!$J6,IF(MatrizdeEquipos!$J6&lt;GD$2,1,0),0))</f>
        <v>0</v>
      </c>
      <c r="GD40" s="5">
        <f>IF(GD$2=MatrizdeEquipos!$J6,1,IF(GD$2&lt;MatrizdeEquipos!$J6,IF(MatrizdeEquipos!$J6&lt;GE$2,1,0),0))</f>
        <v>0</v>
      </c>
      <c r="GE40" s="5">
        <f>IF(GE$2=MatrizdeEquipos!$J6,1,IF(GE$2&lt;MatrizdeEquipos!$J6,IF(MatrizdeEquipos!$J6&lt;GF$2,1,0),0))</f>
        <v>0</v>
      </c>
      <c r="GF40" s="5">
        <f>IF(GF$2=MatrizdeEquipos!$J6,1,IF(GF$2&lt;MatrizdeEquipos!$J6,IF(MatrizdeEquipos!$J6&lt;GG$2,1,0),0))</f>
        <v>0</v>
      </c>
      <c r="GG40" s="5">
        <f>IF(GG$2=MatrizdeEquipos!$J6,1,IF(GG$2&lt;MatrizdeEquipos!$J6,IF(MatrizdeEquipos!$J6&lt;GH$2,1,0),0))</f>
        <v>0</v>
      </c>
      <c r="GH40" s="5">
        <f>IF(GH$2=MatrizdeEquipos!$J6,1,IF(GH$2&lt;MatrizdeEquipos!$J6,IF(MatrizdeEquipos!$J6&lt;GI$2,1,0),0))</f>
        <v>0</v>
      </c>
      <c r="GI40" s="5">
        <f>IF(GI$2=MatrizdeEquipos!$J6,1,IF(GI$2&lt;MatrizdeEquipos!$J6,IF(MatrizdeEquipos!$J6&lt;GJ$2,1,0),0))</f>
        <v>0</v>
      </c>
      <c r="GJ40" s="5">
        <f>IF(GJ$2=MatrizdeEquipos!$J6,1,IF(GJ$2&lt;MatrizdeEquipos!$J6,IF(MatrizdeEquipos!$J6&lt;GK$2,1,0),0))</f>
        <v>0</v>
      </c>
      <c r="GK40" s="5">
        <f>IF(GK$2=MatrizdeEquipos!$J6,1,IF(GK$2&lt;MatrizdeEquipos!$J6,IF(MatrizdeEquipos!$J6&lt;GL$2,1,0),0))</f>
        <v>0</v>
      </c>
      <c r="GL40" s="5">
        <f>IF(GL$2=MatrizdeEquipos!$J6,1,IF(GL$2&lt;MatrizdeEquipos!$J6,IF(MatrizdeEquipos!$J6&lt;GM$2,1,0),0))</f>
        <v>0</v>
      </c>
      <c r="GM40" s="5">
        <f>IF(GM$2=MatrizdeEquipos!$J6,1,IF(GM$2&lt;MatrizdeEquipos!$J6,IF(MatrizdeEquipos!$J6&lt;GN$2,1,0),0))</f>
        <v>0</v>
      </c>
      <c r="GN40" s="5">
        <f>IF(GN$2=MatrizdeEquipos!$J6,1,IF(GN$2&lt;MatrizdeEquipos!$J6,IF(MatrizdeEquipos!$J6&lt;GO$2,1,0),0))</f>
        <v>0</v>
      </c>
      <c r="GO40" s="5">
        <f>IF(GO$2=MatrizdeEquipos!$J6,1,IF(GO$2&lt;MatrizdeEquipos!$J6,IF(MatrizdeEquipos!$J6&lt;GP$2,1,0),0))</f>
        <v>0</v>
      </c>
      <c r="GP40" s="5">
        <f>IF(GP$2=MatrizdeEquipos!$J6,1,IF(GP$2&lt;MatrizdeEquipos!$J6,IF(MatrizdeEquipos!$J6&lt;GQ$2,1,0),0))</f>
        <v>0</v>
      </c>
      <c r="GQ40" s="5">
        <f>IF(GQ$2=MatrizdeEquipos!$J6,1,IF(GQ$2&lt;MatrizdeEquipos!$J6,IF(MatrizdeEquipos!$J6&lt;GR$2,1,0),0))</f>
        <v>0</v>
      </c>
      <c r="GR40" s="5">
        <f>IF(GR$2=MatrizdeEquipos!$J6,1,IF(GR$2&lt;MatrizdeEquipos!$J6,IF(MatrizdeEquipos!$J6&lt;GS$2,1,0),0))</f>
        <v>0</v>
      </c>
      <c r="GS40" s="5">
        <f>IF(GS$2=MatrizdeEquipos!$J6,1,IF(GS$2&lt;MatrizdeEquipos!$J6,IF(MatrizdeEquipos!$J6&lt;GT$2,1,0),0))</f>
        <v>0</v>
      </c>
      <c r="GT40" s="5">
        <f>IF(GT$2=MatrizdeEquipos!$J6,1,IF(GT$2&lt;MatrizdeEquipos!$J6,IF(MatrizdeEquipos!$J6&lt;GU$2,1,0),0))</f>
        <v>0</v>
      </c>
      <c r="GU40" s="5">
        <f>IF(GU$2=MatrizdeEquipos!$J6,1,IF(GU$2&lt;MatrizdeEquipos!$J6,IF(MatrizdeEquipos!$J6&lt;GV$2,1,0),0))</f>
        <v>0</v>
      </c>
      <c r="GV40" s="5">
        <f>IF(GV$2=MatrizdeEquipos!$J6,1,IF(GV$2&lt;MatrizdeEquipos!$J6,IF(MatrizdeEquipos!$J6&lt;GW$2,1,0),0))</f>
        <v>0</v>
      </c>
      <c r="GW40" s="5">
        <f>IF(GW$2=MatrizdeEquipos!$J6,1,IF(GW$2&lt;MatrizdeEquipos!$J6,IF(MatrizdeEquipos!$J6&lt;GX$2,1,0),0))</f>
        <v>0</v>
      </c>
      <c r="GX40" s="5">
        <f>IF(GX$2=MatrizdeEquipos!$J6,1,IF(GX$2&lt;MatrizdeEquipos!$J6,IF(MatrizdeEquipos!$J6&lt;GY$2,1,0),0))</f>
        <v>0</v>
      </c>
      <c r="GY40" s="5">
        <f>IF(GY$2=MatrizdeEquipos!$J6,1,IF(GY$2&lt;MatrizdeEquipos!$J6,IF(MatrizdeEquipos!$J6&lt;GZ$2,1,0),0))</f>
        <v>0</v>
      </c>
      <c r="GZ40" s="5">
        <f>IF(GZ$2=MatrizdeEquipos!$J6,1,IF(GZ$2&lt;MatrizdeEquipos!$J6,IF(MatrizdeEquipos!$J6&lt;HA$2,1,0),0))</f>
        <v>0</v>
      </c>
      <c r="HA40" s="5">
        <f>IF(HA$2=MatrizdeEquipos!$J6,1,IF(HA$2&lt;MatrizdeEquipos!$J6,IF(MatrizdeEquipos!$J6&lt;HB$2,1,0),0))</f>
        <v>0</v>
      </c>
      <c r="HB40" s="5">
        <f>IF(HB$2=MatrizdeEquipos!$J6,1,IF(HB$2&lt;MatrizdeEquipos!$J6,IF(MatrizdeEquipos!$J6&lt;HC$2,1,0),0))</f>
        <v>0</v>
      </c>
      <c r="HC40" s="5">
        <f>IF(HC$2=MatrizdeEquipos!$J6,1,IF(HC$2&lt;MatrizdeEquipos!$J6,IF(MatrizdeEquipos!$J6&lt;HD$2,1,0),0))</f>
        <v>0</v>
      </c>
      <c r="HD40" s="5">
        <f>IF(HD$2=MatrizdeEquipos!$J6,1,IF(HD$2&lt;MatrizdeEquipos!$J6,IF(MatrizdeEquipos!$J6&lt;HE$2,1,0),0))</f>
        <v>0</v>
      </c>
      <c r="HE40" s="5">
        <f>IF(HE$2=MatrizdeEquipos!$J6,1,IF(HE$2&lt;MatrizdeEquipos!$J6,IF(MatrizdeEquipos!$J6&lt;HF$2,1,0),0))</f>
        <v>0</v>
      </c>
      <c r="HF40" s="5">
        <f>IF(HF$2=MatrizdeEquipos!$J6,1,IF(HF$2&lt;MatrizdeEquipos!$J6,IF(MatrizdeEquipos!$J6&lt;HG$2,1,0),0))</f>
        <v>0</v>
      </c>
      <c r="HG40" s="5">
        <f>IF(HG$2=MatrizdeEquipos!$J6,1,IF(HG$2&lt;MatrizdeEquipos!$J6,IF(MatrizdeEquipos!$J6&lt;HH$2,1,0),0))</f>
        <v>1</v>
      </c>
      <c r="HH40" s="5">
        <f>IF(HH$2=MatrizdeEquipos!$J6,1,IF(HH$2&lt;MatrizdeEquipos!$J6,IF(MatrizdeEquipos!$J6&lt;HI$2,1,0),0))</f>
        <v>0</v>
      </c>
      <c r="HI40" s="5">
        <f>IF(HI$2=MatrizdeEquipos!$J6,1,IF(HI$2&lt;MatrizdeEquipos!$J6,IF(MatrizdeEquipos!$J6&lt;HJ$2,1,0),0))</f>
        <v>0</v>
      </c>
      <c r="HJ40" s="5">
        <f>IF(HJ$2=MatrizdeEquipos!$J6,1,IF(HJ$2&lt;MatrizdeEquipos!$J6,IF(MatrizdeEquipos!$J6&lt;HK$2,1,0),0))</f>
        <v>0</v>
      </c>
      <c r="HK40" s="5">
        <f>IF(HK$2=MatrizdeEquipos!$J6,1,IF(HK$2&lt;MatrizdeEquipos!$J6,IF(MatrizdeEquipos!$J6&lt;HL$2,1,0),0))</f>
        <v>0</v>
      </c>
      <c r="HL40" s="5">
        <f>IF(HL$2=MatrizdeEquipos!$J6,1,IF(HL$2&lt;MatrizdeEquipos!$J6,IF(MatrizdeEquipos!$J6&lt;HM$2,1,0),0))</f>
        <v>0</v>
      </c>
      <c r="HM40" s="5">
        <f>IF(HM$2=MatrizdeEquipos!$J6,1,IF(HM$2&lt;MatrizdeEquipos!$J6,IF(MatrizdeEquipos!$J6&lt;HN$2,1,0),0))</f>
        <v>0</v>
      </c>
      <c r="HN40" s="5">
        <f>IF(HN$2=MatrizdeEquipos!$J6,1,IF(HN$2&lt;MatrizdeEquipos!$J6,IF(MatrizdeEquipos!$J6&lt;HO$2,1,0),0))</f>
        <v>0</v>
      </c>
      <c r="HO40" s="5">
        <f>IF(HO$2=MatrizdeEquipos!$J6,1,IF(HO$2&lt;MatrizdeEquipos!$J6,IF(MatrizdeEquipos!$J6&lt;HP$2,1,0),0))</f>
        <v>0</v>
      </c>
      <c r="HP40" s="5">
        <f>IF(HP$2=MatrizdeEquipos!$J6,1,IF(HP$2&lt;MatrizdeEquipos!$J6,IF(MatrizdeEquipos!$J6&lt;HQ$2,1,0),0))</f>
        <v>0</v>
      </c>
      <c r="HQ40" s="5">
        <f>IF(HQ$2=MatrizdeEquipos!$J6,1,IF(HQ$2&lt;MatrizdeEquipos!$J6,IF(MatrizdeEquipos!$J6&lt;HR$2,1,0),0))</f>
        <v>0</v>
      </c>
      <c r="HR40" s="5">
        <f>IF(HR$2=MatrizdeEquipos!$J6,1,IF(HR$2&lt;MatrizdeEquipos!$J6,IF(MatrizdeEquipos!$J6&lt;HS$2,1,0),0))</f>
        <v>0</v>
      </c>
      <c r="HS40" s="5">
        <f>IF(HS$2=MatrizdeEquipos!$J6,1,IF(HS$2&lt;MatrizdeEquipos!$J6,IF(MatrizdeEquipos!$J6&lt;HT$2,1,0),0))</f>
        <v>0</v>
      </c>
      <c r="HT40" s="5">
        <f>IF(HT$2=MatrizdeEquipos!$J6,1,IF(HT$2&lt;MatrizdeEquipos!$J6,IF(MatrizdeEquipos!$J6&lt;HU$2,1,0),0))</f>
        <v>0</v>
      </c>
      <c r="HU40" s="5">
        <f>IF(HU$2=MatrizdeEquipos!$J6,1,IF(HU$2&lt;MatrizdeEquipos!$J6,IF(MatrizdeEquipos!$J6&lt;HV$2,1,0),0))</f>
        <v>0</v>
      </c>
      <c r="HV40" s="5">
        <f>IF(HV$2=MatrizdeEquipos!$J6,1,IF(HV$2&lt;MatrizdeEquipos!$J6,IF(MatrizdeEquipos!$J6&lt;HW$2,1,0),0))</f>
        <v>0</v>
      </c>
      <c r="HW40" s="5">
        <f>IF(HW$2=MatrizdeEquipos!$J6,1,IF(HW$2&lt;MatrizdeEquipos!$J6,IF(MatrizdeEquipos!$J6&lt;HX$2,1,0),0))</f>
        <v>0</v>
      </c>
      <c r="HX40" s="5">
        <f>IF(HX$2=MatrizdeEquipos!$J6,1,IF(HX$2&lt;MatrizdeEquipos!$J6,IF(MatrizdeEquipos!$J6&lt;HY$2,1,0),0))</f>
        <v>0</v>
      </c>
      <c r="HY40" s="5">
        <f>IF(HY$2=MatrizdeEquipos!$J6,1,IF(HY$2&lt;MatrizdeEquipos!$J6,IF(MatrizdeEquipos!$J6&lt;HZ$2,1,0),0))</f>
        <v>0</v>
      </c>
      <c r="HZ40" s="5">
        <f>IF(HZ$2=MatrizdeEquipos!$J6,1,IF(HZ$2&lt;MatrizdeEquipos!$J6,IF(MatrizdeEquipos!$J6&lt;IA$2,1,0),0))</f>
        <v>0</v>
      </c>
      <c r="IA40" s="5">
        <f>IF(IA$2=MatrizdeEquipos!$J6,1,IF(IA$2&lt;MatrizdeEquipos!$J6,IF(MatrizdeEquipos!$J6&lt;IB$2,1,0),0))</f>
        <v>0</v>
      </c>
      <c r="IB40" s="5">
        <f>IF(IB$2=MatrizdeEquipos!$J6,1,IF(IB$2&lt;MatrizdeEquipos!$J6,IF(MatrizdeEquipos!$J6&lt;IC$2,1,0),0))</f>
        <v>0</v>
      </c>
      <c r="IC40" s="5">
        <f>IF(IC$2=MatrizdeEquipos!$J6,1,IF(IC$2&lt;MatrizdeEquipos!$J6,IF(MatrizdeEquipos!$J6&lt;ID$2,1,0),0))</f>
        <v>0</v>
      </c>
      <c r="ID40" s="5">
        <f>IF(ID$2=MatrizdeEquipos!$J6,1,IF(ID$2&lt;MatrizdeEquipos!$J6,IF(MatrizdeEquipos!$J6&lt;IE$2,1,0),0))</f>
        <v>0</v>
      </c>
      <c r="IE40" s="5">
        <f>IF(IE$2=MatrizdeEquipos!$J6,1,IF(IE$2&lt;MatrizdeEquipos!$J6,IF(MatrizdeEquipos!$J6&lt;IF$2,1,0),0))</f>
        <v>0</v>
      </c>
      <c r="IF40" s="5">
        <f>IF(IF$2=MatrizdeEquipos!$J6,1,IF(IF$2&lt;MatrizdeEquipos!$J6,IF(MatrizdeEquipos!$J6&lt;IG$2,1,0),0))</f>
        <v>0</v>
      </c>
      <c r="IG40" s="5">
        <f>IF(IG$2=MatrizdeEquipos!$J6,1,IF(IG$2&lt;MatrizdeEquipos!$J6,IF(MatrizdeEquipos!$J6&lt;IH$2,1,0),0))</f>
        <v>0</v>
      </c>
      <c r="IH40" s="5">
        <f>IF(IH$2=MatrizdeEquipos!$J6,1,IF(IH$2&lt;MatrizdeEquipos!$J6,IF(MatrizdeEquipos!$J6&lt;II$2,1,0),0))</f>
        <v>0</v>
      </c>
      <c r="II40" s="5">
        <f>IF(II$2=MatrizdeEquipos!$J6,1,IF(II$2&lt;MatrizdeEquipos!$J6,IF(MatrizdeEquipos!$J6&lt;IJ$2,1,0),0))</f>
        <v>0</v>
      </c>
      <c r="IJ40" s="5">
        <f>IF(IJ$2=MatrizdeEquipos!$J6,1,IF(IJ$2&lt;MatrizdeEquipos!$J6,IF(MatrizdeEquipos!$J6&lt;IK$2,1,0),0))</f>
        <v>0</v>
      </c>
      <c r="IK40" s="5">
        <f>IF(IK$2=MatrizdeEquipos!$J6,1,IF(IK$2&lt;MatrizdeEquipos!$J6,IF(MatrizdeEquipos!$J6&lt;IL$2,1,0),0))</f>
        <v>0</v>
      </c>
      <c r="IL40" s="5">
        <f>IF(IL$2=MatrizdeEquipos!$J6,1,IF(IL$2&lt;MatrizdeEquipos!$J6,IF(MatrizdeEquipos!$J6&lt;IM$2,1,0),0))</f>
        <v>0</v>
      </c>
      <c r="IM40" s="5">
        <f>IF(IM$2=MatrizdeEquipos!$J6,1,IF(IM$2&lt;MatrizdeEquipos!$J6,IF(MatrizdeEquipos!$J6&lt;IN$2,1,0),0))</f>
        <v>0</v>
      </c>
      <c r="IN40" s="5">
        <f>IF(IN$2=MatrizdeEquipos!$J6,1,IF(IN$2&lt;MatrizdeEquipos!$J6,IF(MatrizdeEquipos!$J6&lt;IO$2,1,0),0))</f>
        <v>0</v>
      </c>
      <c r="IO40" s="5">
        <f>IF(IO$2=MatrizdeEquipos!$J6,1,IF(IO$2&lt;MatrizdeEquipos!$J6,IF(MatrizdeEquipos!$J6&lt;IP$2,1,0),0))</f>
        <v>0</v>
      </c>
      <c r="IP40" s="5">
        <f>IF(IP$2=MatrizdeEquipos!$J6,1,IF(IP$2&lt;MatrizdeEquipos!$J6,IF(MatrizdeEquipos!$J6&lt;IQ$2,1,0),0))</f>
        <v>0</v>
      </c>
      <c r="IQ40" s="5">
        <f>IF(IQ$2=MatrizdeEquipos!$J6,1,IF(IQ$2&lt;MatrizdeEquipos!$J6,IF(MatrizdeEquipos!$J6&lt;IR$2,1,0),0))</f>
        <v>0</v>
      </c>
      <c r="IR40" s="5">
        <f>IF(IR$2=MatrizdeEquipos!$J6,1,IF(IR$2&lt;MatrizdeEquipos!$J6,IF(MatrizdeEquipos!$J6&lt;IS$2,1,0),0))</f>
        <v>0</v>
      </c>
      <c r="IS40" s="5">
        <f>IF(IS$2=MatrizdeEquipos!$J6,1,IF(IS$2&lt;MatrizdeEquipos!$J6,IF(MatrizdeEquipos!$J6&lt;IT$2,1,0),0))</f>
        <v>1</v>
      </c>
      <c r="IT40" s="5">
        <f>IF(IT$2=MatrizdeEquipos!$J6,1,IF(IT$2&lt;MatrizdeEquipos!$J6,IF(MatrizdeEquipos!$J6&lt;IU$2,1,0),0))</f>
        <v>0</v>
      </c>
      <c r="IU40" s="5">
        <f>IF(IU$2=MatrizdeEquipos!$J6,1,IF(IU$2&lt;MatrizdeEquipos!$J6,IF(MatrizdeEquipos!$J6&lt;IV$2,1,0),0))</f>
        <v>0</v>
      </c>
      <c r="IV40" s="5">
        <f>IF(IV$2=MatrizdeEquipos!$J6,1,IF(IV$2&lt;MatrizdeEquipos!$J6,IF(MatrizdeEquipos!$J6&lt;IW$2,1,0),0))</f>
        <v>0</v>
      </c>
      <c r="IW40" s="5">
        <f>IF(IW$2=MatrizdeEquipos!$J6,1,IF(IW$2&lt;MatrizdeEquipos!$J6,IF(MatrizdeEquipos!$J6&lt;IX$2,1,0),0))</f>
        <v>0</v>
      </c>
      <c r="IX40" s="5">
        <f>IF(IX$2=MatrizdeEquipos!$J6,1,IF(IX$2&lt;MatrizdeEquipos!$J6,IF(MatrizdeEquipos!$J6&lt;IY$2,1,0),0))</f>
        <v>0</v>
      </c>
      <c r="IY40" s="5">
        <f>IF(IY$2=MatrizdeEquipos!$J6,1,IF(IY$2&lt;MatrizdeEquipos!$J6,IF(MatrizdeEquipos!$J6&lt;IZ$2,1,0),0))</f>
        <v>0</v>
      </c>
      <c r="IZ40" s="5">
        <f>IF(IZ$2=MatrizdeEquipos!$J6,1,IF(IZ$2&lt;MatrizdeEquipos!$J6,IF(MatrizdeEquipos!$J6&lt;JA$2,1,0),0))</f>
        <v>0</v>
      </c>
      <c r="JA40" s="5">
        <f>IF(JA$2=MatrizdeEquipos!$J6,1,IF(JA$2&lt;MatrizdeEquipos!$J6,IF(MatrizdeEquipos!$J6&lt;JB$2,1,0),0))</f>
        <v>0</v>
      </c>
      <c r="JB40" s="5">
        <f>IF(JB$2=MatrizdeEquipos!$J6,1,IF(JB$2&lt;MatrizdeEquipos!$J6,IF(MatrizdeEquipos!$J6&lt;JC$2,1,0),0))</f>
        <v>0</v>
      </c>
      <c r="JC40" s="5">
        <f>IF(JC$2=MatrizdeEquipos!$J6,1,IF(JC$2&lt;MatrizdeEquipos!$J6,IF(MatrizdeEquipos!$J6&lt;JD$2,1,0),0))</f>
        <v>0</v>
      </c>
      <c r="JD40" s="5">
        <f>IF(JD$2=MatrizdeEquipos!$J6,1,IF(JD$2&lt;MatrizdeEquipos!$J6,IF(MatrizdeEquipos!$J6&lt;JE$2,1,0),0))</f>
        <v>0</v>
      </c>
      <c r="JE40" s="5">
        <f>IF(JE$2=MatrizdeEquipos!$J6,1,IF(JE$2&lt;MatrizdeEquipos!$J6,IF(MatrizdeEquipos!$J6&lt;JF$2,1,0),0))</f>
        <v>0</v>
      </c>
      <c r="JF40" s="5">
        <f>IF(JF$2=MatrizdeEquipos!$J6,1,IF(JF$2&lt;MatrizdeEquipos!$J6,IF(MatrizdeEquipos!$J6&lt;JG$2,1,0),0))</f>
        <v>0</v>
      </c>
      <c r="JG40" s="5">
        <f>IF(JG$2=MatrizdeEquipos!$J6,1,IF(JG$2&lt;MatrizdeEquipos!$J6,IF(MatrizdeEquipos!$J6&lt;JH$2,1,0),0))</f>
        <v>0</v>
      </c>
      <c r="JH40" s="5">
        <f>IF(JH$2=MatrizdeEquipos!$J6,1,IF(JH$2&lt;MatrizdeEquipos!$J6,IF(MatrizdeEquipos!$J6&lt;JI$2,1,0),0))</f>
        <v>0</v>
      </c>
      <c r="JI40" s="5">
        <f>IF(JI$2=MatrizdeEquipos!$J6,1,IF(JI$2&lt;MatrizdeEquipos!$J6,IF(MatrizdeEquipos!$J6&lt;JJ$2,1,0),0))</f>
        <v>0</v>
      </c>
      <c r="JJ40" s="5">
        <f>IF(JJ$2=MatrizdeEquipos!$J6,1,IF(JJ$2&lt;MatrizdeEquipos!$J6,IF(MatrizdeEquipos!$J6&lt;JK$2,1,0),0))</f>
        <v>0</v>
      </c>
      <c r="JK40" s="5">
        <f>IF(JK$2=MatrizdeEquipos!$J6,1,IF(JK$2&lt;MatrizdeEquipos!$J6,IF(MatrizdeEquipos!$J6&lt;JL$2,1,0),0))</f>
        <v>0</v>
      </c>
      <c r="JL40" s="5">
        <f>IF(JL$2=MatrizdeEquipos!$J6,1,IF(JL$2&lt;MatrizdeEquipos!$J6,IF(MatrizdeEquipos!$J6&lt;JM$2,1,0),0))</f>
        <v>0</v>
      </c>
      <c r="JM40" s="5">
        <f>IF(JM$2=MatrizdeEquipos!$J6,1,IF(JM$2&lt;MatrizdeEquipos!$J6,IF(MatrizdeEquipos!$J6&lt;JN$2,1,0),0))</f>
        <v>0</v>
      </c>
      <c r="JN40" s="5">
        <f>IF(JN$2=MatrizdeEquipos!$J6,1,IF(JN$2&lt;MatrizdeEquipos!$J6,IF(MatrizdeEquipos!$J6&lt;JO$2,1,0),0))</f>
        <v>0</v>
      </c>
      <c r="JO40" s="5">
        <f>IF(JO$2=MatrizdeEquipos!$J6,1,IF(JO$2&lt;MatrizdeEquipos!$J6,IF(MatrizdeEquipos!$J6&lt;JP$2,1,0),0))</f>
        <v>0</v>
      </c>
      <c r="JP40" s="5">
        <f>IF(JP$2=MatrizdeEquipos!$J6,1,IF(JP$2&lt;MatrizdeEquipos!$J6,IF(MatrizdeEquipos!$J6&lt;JQ$2,1,0),0))</f>
        <v>0</v>
      </c>
      <c r="JQ40" s="5">
        <f>IF(JQ$2=MatrizdeEquipos!$J6,1,IF(JQ$2&lt;MatrizdeEquipos!$J6,IF(MatrizdeEquipos!$J6&lt;JR$2,1,0),0))</f>
        <v>0</v>
      </c>
      <c r="JR40" s="5">
        <f>IF(JR$2=MatrizdeEquipos!$J6,1,IF(JR$2&lt;MatrizdeEquipos!$J6,IF(MatrizdeEquipos!$J6&lt;JS$2,1,0),0))</f>
        <v>0</v>
      </c>
      <c r="JS40" s="5">
        <f>IF(JS$2=MatrizdeEquipos!$J6,1,IF(JS$2&lt;MatrizdeEquipos!$J6,IF(MatrizdeEquipos!$J6&lt;JT$2,1,0),0))</f>
        <v>0</v>
      </c>
      <c r="JT40" s="5">
        <f>IF(JT$2=MatrizdeEquipos!$J6,1,IF(JT$2&lt;MatrizdeEquipos!$J6,IF(MatrizdeEquipos!$J6&lt;JU$2,1,0),0))</f>
        <v>0</v>
      </c>
      <c r="JU40" s="5">
        <f>IF(JU$2=MatrizdeEquipos!$J6,1,IF(JU$2&lt;MatrizdeEquipos!$J6,IF(MatrizdeEquipos!$J6&lt;JV$2,1,0),0))</f>
        <v>0</v>
      </c>
      <c r="JV40" s="5">
        <f>IF(JV$2=MatrizdeEquipos!$J6,1,IF(JV$2&lt;MatrizdeEquipos!$J6,IF(MatrizdeEquipos!$J6&lt;JW$2,1,0),0))</f>
        <v>0</v>
      </c>
      <c r="JW40" s="5">
        <f>IF(JW$2=MatrizdeEquipos!$J6,1,IF(JW$2&lt;MatrizdeEquipos!$J6,IF(MatrizdeEquipos!$J6&lt;JX$2,1,0),0))</f>
        <v>0</v>
      </c>
      <c r="JX40" s="5">
        <f>IF(JX$2=MatrizdeEquipos!$J6,1,IF(JX$2&lt;MatrizdeEquipos!$J6,IF(MatrizdeEquipos!$J6&lt;JY$2,1,0),0))</f>
        <v>0</v>
      </c>
      <c r="JY40" s="5">
        <f>IF(JY$2=MatrizdeEquipos!$J6,1,IF(JY$2&lt;MatrizdeEquipos!$J6,IF(MatrizdeEquipos!$J6&lt;JZ$2,1,0),0))</f>
        <v>0</v>
      </c>
      <c r="JZ40" s="5">
        <f>IF(JZ$2=MatrizdeEquipos!$J6,1,IF(JZ$2&lt;MatrizdeEquipos!$J6,IF(MatrizdeEquipos!$J6&lt;KA$2,1,0),0))</f>
        <v>0</v>
      </c>
      <c r="KA40" s="5">
        <f>IF(KA$2=MatrizdeEquipos!$J6,1,IF(KA$2&lt;MatrizdeEquipos!$J6,IF(MatrizdeEquipos!$J6&lt;KB$2,1,0),0))</f>
        <v>0</v>
      </c>
      <c r="KB40" s="5">
        <f>IF(KB$2=MatrizdeEquipos!$J6,1,IF(KB$2&lt;MatrizdeEquipos!$J6,IF(MatrizdeEquipos!$J6&lt;KC$2,1,0),0))</f>
        <v>0</v>
      </c>
      <c r="KC40" s="5">
        <f>IF(KC$2=MatrizdeEquipos!$J6,1,IF(KC$2&lt;MatrizdeEquipos!$J6,IF(MatrizdeEquipos!$J6&lt;KD$2,1,0),0))</f>
        <v>0</v>
      </c>
      <c r="KD40" s="5">
        <f>IF(KD$2=MatrizdeEquipos!$J6,1,IF(KD$2&lt;MatrizdeEquipos!$J6,IF(MatrizdeEquipos!$J6&lt;KE$2,1,0),0))</f>
        <v>0</v>
      </c>
      <c r="KE40" s="5">
        <f>IF(KE$2=MatrizdeEquipos!$J6,1,IF(KE$2&lt;MatrizdeEquipos!$J6,IF(MatrizdeEquipos!$J6&lt;KF$2,1,0),0))</f>
        <v>1</v>
      </c>
      <c r="KF40" s="5">
        <f>IF(KF$2=MatrizdeEquipos!$J6,1,IF(KF$2&lt;MatrizdeEquipos!$J6,IF(MatrizdeEquipos!$J6&lt;KG$2,1,0),0))</f>
        <v>0</v>
      </c>
      <c r="KG40" s="5">
        <f>IF(KG$2=MatrizdeEquipos!$J6,1,IF(KG$2&lt;MatrizdeEquipos!$J6,IF(MatrizdeEquipos!$J6&lt;KH$2,1,0),0))</f>
        <v>0</v>
      </c>
      <c r="KH40" s="5">
        <f>IF(KH$2=MatrizdeEquipos!$J6,1,IF(KH$2&lt;MatrizdeEquipos!$J6,IF(MatrizdeEquipos!$J6&lt;KI$2,1,0),0))</f>
        <v>0</v>
      </c>
      <c r="KI40" s="5">
        <f>IF(KI$2=MatrizdeEquipos!$J6,1,IF(KI$2&lt;MatrizdeEquipos!$J6,IF(MatrizdeEquipos!$J6&lt;KJ$2,1,0),0))</f>
        <v>0</v>
      </c>
      <c r="KJ40" s="5">
        <f>IF(KJ$2=MatrizdeEquipos!$J6,1,IF(KJ$2&lt;MatrizdeEquipos!$J6,IF(MatrizdeEquipos!$J6&lt;KK$2,1,0),0))</f>
        <v>0</v>
      </c>
      <c r="KK40" s="5">
        <f>IF(KK$2=MatrizdeEquipos!$J6,1,IF(KK$2&lt;MatrizdeEquipos!$J6,IF(MatrizdeEquipos!$J6&lt;KL$2,1,0),0))</f>
        <v>0</v>
      </c>
      <c r="KL40" s="5">
        <f>IF(KL$2=MatrizdeEquipos!$J6,1,IF(KL$2&lt;MatrizdeEquipos!$J6,IF(MatrizdeEquipos!$J6&lt;KM$2,1,0),0))</f>
        <v>0</v>
      </c>
      <c r="KM40" s="5">
        <f>IF(KM$2=MatrizdeEquipos!$J6,1,IF(KM$2&lt;MatrizdeEquipos!$J6,IF(MatrizdeEquipos!$J6&lt;KN$2,1,0),0))</f>
        <v>0</v>
      </c>
      <c r="KN40" s="5">
        <f>IF(KN$2=MatrizdeEquipos!$J6,1,IF(KN$2&lt;MatrizdeEquipos!$J6,IF(MatrizdeEquipos!$J6&lt;KO$2,1,0),0))</f>
        <v>0</v>
      </c>
      <c r="KO40" s="5">
        <f>IF(KO$2=MatrizdeEquipos!$J6,1,IF(KO$2&lt;MatrizdeEquipos!$J6,IF(MatrizdeEquipos!$J6&lt;KP$2,1,0),0))</f>
        <v>0</v>
      </c>
      <c r="KP40" s="5">
        <f>IF(KP$2=MatrizdeEquipos!$J6,1,IF(KP$2&lt;MatrizdeEquipos!$J6,IF(MatrizdeEquipos!$J6&lt;KQ$2,1,0),0))</f>
        <v>0</v>
      </c>
      <c r="KQ40" s="5">
        <f>IF(KQ$2=MatrizdeEquipos!$J6,1,IF(KQ$2&lt;MatrizdeEquipos!$J6,IF(MatrizdeEquipos!$J6&lt;KR$2,1,0),0))</f>
        <v>0</v>
      </c>
      <c r="KR40" s="5">
        <f>IF(KR$2=MatrizdeEquipos!$J6,1,IF(KR$2&lt;MatrizdeEquipos!$J6,IF(MatrizdeEquipos!$J6&lt;KS$2,1,0),0))</f>
        <v>0</v>
      </c>
      <c r="KS40" s="5">
        <f>IF(KS$2=MatrizdeEquipos!$J6,1,IF(KS$2&lt;MatrizdeEquipos!$J6,IF(MatrizdeEquipos!$J6&lt;KT$2,1,0),0))</f>
        <v>0</v>
      </c>
      <c r="KT40" s="5">
        <f>IF(KT$2=MatrizdeEquipos!$J6,1,IF(KT$2&lt;MatrizdeEquipos!$J6,IF(MatrizdeEquipos!$J6&lt;KU$2,1,0),0))</f>
        <v>0</v>
      </c>
      <c r="KU40" s="5">
        <f>IF(KU$2=MatrizdeEquipos!$J6,1,IF(KU$2&lt;MatrizdeEquipos!$J6,IF(MatrizdeEquipos!$J6&lt;KV$2,1,0),0))</f>
        <v>0</v>
      </c>
      <c r="KV40" s="5">
        <f>IF(KV$2=MatrizdeEquipos!$J6,1,IF(KV$2&lt;MatrizdeEquipos!$J6,IF(MatrizdeEquipos!$J6&lt;KW$2,1,0),0))</f>
        <v>0</v>
      </c>
      <c r="KW40" s="5">
        <f>IF(KW$2=MatrizdeEquipos!$J6,1,IF(KW$2&lt;MatrizdeEquipos!$J6,IF(MatrizdeEquipos!$J6&lt;KX$2,1,0),0))</f>
        <v>0</v>
      </c>
      <c r="KX40" s="5">
        <f>IF(KX$2=MatrizdeEquipos!$J6,1,IF(KX$2&lt;MatrizdeEquipos!$J6,IF(MatrizdeEquipos!$J6&lt;KY$2,1,0),0))</f>
        <v>0</v>
      </c>
      <c r="KY40" s="5">
        <f>IF(KY$2=MatrizdeEquipos!$J6,1,IF(KY$2&lt;MatrizdeEquipos!$J6,IF(MatrizdeEquipos!$J6&lt;KZ$2,1,0),0))</f>
        <v>0</v>
      </c>
      <c r="KZ40" s="5">
        <f>IF(KZ$2=MatrizdeEquipos!$J6,1,IF(KZ$2&lt;MatrizdeEquipos!$J6,IF(MatrizdeEquipos!$J6&lt;LA$2,1,0),0))</f>
        <v>0</v>
      </c>
      <c r="LA40" s="5">
        <f>IF(LA$2=MatrizdeEquipos!$J6,1,IF(LA$2&lt;MatrizdeEquipos!$J6,IF(MatrizdeEquipos!$J6&lt;LB$2,1,0),0))</f>
        <v>0</v>
      </c>
      <c r="LB40" s="5">
        <f>IF(LB$2=MatrizdeEquipos!$J6,1,IF(LB$2&lt;MatrizdeEquipos!$J6,IF(MatrizdeEquipos!$J6&lt;LC$2,1,0),0))</f>
        <v>0</v>
      </c>
      <c r="LC40" s="5">
        <f>IF(LC$2=MatrizdeEquipos!$J6,1,IF(LC$2&lt;MatrizdeEquipos!$J6,IF(MatrizdeEquipos!$J6&lt;LD$2,1,0),0))</f>
        <v>0</v>
      </c>
      <c r="LD40" s="5">
        <f>IF(LD$2=MatrizdeEquipos!$J6,1,IF(LD$2&lt;MatrizdeEquipos!$J6,IF(MatrizdeEquipos!$J6&lt;LE$2,1,0),0))</f>
        <v>0</v>
      </c>
      <c r="LE40" s="5">
        <f>IF(LE$2=MatrizdeEquipos!$J6,1,IF(LE$2&lt;MatrizdeEquipos!$J6,IF(MatrizdeEquipos!$J6&lt;LF$2,1,0),0))</f>
        <v>0</v>
      </c>
      <c r="LF40" s="5">
        <f>IF(LF$2=MatrizdeEquipos!$J6,1,IF(LF$2&lt;MatrizdeEquipos!$J6,IF(MatrizdeEquipos!$J6&lt;LG$2,1,0),0))</f>
        <v>0</v>
      </c>
      <c r="LG40" s="5">
        <f>IF(LG$2=MatrizdeEquipos!$J6,1,IF(LG$2&lt;MatrizdeEquipos!$J6,IF(MatrizdeEquipos!$J6&lt;LH$2,1,0),0))</f>
        <v>0</v>
      </c>
      <c r="LH40" s="5">
        <f>IF(LH$2=MatrizdeEquipos!$J6,1,IF(LH$2&lt;MatrizdeEquipos!$J6,IF(MatrizdeEquipos!$J6&lt;LI$2,1,0),0))</f>
        <v>0</v>
      </c>
      <c r="LI40" s="5">
        <f>IF(LI$2=MatrizdeEquipos!$J6,1,IF(LI$2&lt;MatrizdeEquipos!$J6,IF(MatrizdeEquipos!$J6&lt;LJ$2,1,0),0))</f>
        <v>0</v>
      </c>
      <c r="LJ40" s="5">
        <f>IF(LJ$2=MatrizdeEquipos!$J6,1,IF(LJ$2&lt;MatrizdeEquipos!$J6,IF(MatrizdeEquipos!$J6&lt;LK$2,1,0),0))</f>
        <v>0</v>
      </c>
      <c r="LK40" s="5">
        <f>IF(LK$2=MatrizdeEquipos!$J6,1,IF(LK$2&lt;MatrizdeEquipos!$J6,IF(MatrizdeEquipos!$J6&lt;LL$2,1,0),0))</f>
        <v>0</v>
      </c>
      <c r="LL40" s="5">
        <f>IF(LL$2=MatrizdeEquipos!$J6,1,IF(LL$2&lt;MatrizdeEquipos!$J6,IF(MatrizdeEquipos!$J6&lt;LM$2,1,0),0))</f>
        <v>0</v>
      </c>
      <c r="LM40" s="5">
        <f>IF(LM$2=MatrizdeEquipos!$J6,1,IF(LM$2&lt;MatrizdeEquipos!$J6,IF(MatrizdeEquipos!$J6&lt;LN$2,1,0),0))</f>
        <v>0</v>
      </c>
      <c r="LN40" s="5">
        <f>IF(LN$2=MatrizdeEquipos!$J6,1,IF(LN$2&lt;MatrizdeEquipos!$J6,IF(MatrizdeEquipos!$J6&lt;LO$2,1,0),0))</f>
        <v>0</v>
      </c>
      <c r="LO40" s="5">
        <f>IF(LO$2=MatrizdeEquipos!$J6,1,IF(LO$2&lt;MatrizdeEquipos!$J6,IF(MatrizdeEquipos!$J6&lt;LP$2,1,0),0))</f>
        <v>0</v>
      </c>
      <c r="LP40" s="5">
        <f>IF(LP$2=MatrizdeEquipos!$J6,1,IF(LP$2&lt;MatrizdeEquipos!$J6,IF(MatrizdeEquipos!$J6&lt;LQ$2,1,0),0))</f>
        <v>0</v>
      </c>
      <c r="LQ40" s="5">
        <f>IF(LQ$2=MatrizdeEquipos!$J6,1,IF(LQ$2&lt;MatrizdeEquipos!$J6,IF(MatrizdeEquipos!$J6&lt;LR$2,1,0),0))</f>
        <v>1</v>
      </c>
      <c r="LR40" s="5">
        <f>IF(LR$2=MatrizdeEquipos!$J6,1,IF(LR$2&lt;MatrizdeEquipos!$J6,IF(MatrizdeEquipos!$J6&lt;LS$2,1,0),0))</f>
        <v>0</v>
      </c>
      <c r="LS40" s="5">
        <f>IF(LS$2=MatrizdeEquipos!$J6,1,IF(LS$2&lt;MatrizdeEquipos!$J6,IF(MatrizdeEquipos!$J6&lt;LT$2,1,0),0))</f>
        <v>0</v>
      </c>
      <c r="LT40" s="5">
        <f>IF(LT$2=MatrizdeEquipos!$J6,1,IF(LT$2&lt;MatrizdeEquipos!$J6,IF(MatrizdeEquipos!$J6&lt;LU$2,1,0),0))</f>
        <v>0</v>
      </c>
      <c r="LU40" s="5">
        <f>IF(LU$2=MatrizdeEquipos!$J6,1,IF(LU$2&lt;MatrizdeEquipos!$J6,IF(MatrizdeEquipos!$J6&lt;LV$2,1,0),0))</f>
        <v>0</v>
      </c>
      <c r="LV40" s="5">
        <f>IF(LV$2=MatrizdeEquipos!$J6,1,IF(LV$2&lt;MatrizdeEquipos!$J6,IF(MatrizdeEquipos!$J6&lt;LW$2,1,0),0))</f>
        <v>0</v>
      </c>
      <c r="LW40" s="5">
        <f>IF(LW$2=MatrizdeEquipos!$J6,1,IF(LW$2&lt;MatrizdeEquipos!$J6,IF(MatrizdeEquipos!$J6&lt;LX$2,1,0),0))</f>
        <v>0</v>
      </c>
      <c r="LX40" s="5">
        <f>IF(LX$2=MatrizdeEquipos!$J6,1,IF(LX$2&lt;MatrizdeEquipos!$J6,IF(MatrizdeEquipos!$J6&lt;LY$2,1,0),0))</f>
        <v>0</v>
      </c>
      <c r="LY40" s="5">
        <f>IF(LY$2=MatrizdeEquipos!$J6,1,IF(LY$2&lt;MatrizdeEquipos!$J6,IF(MatrizdeEquipos!$J6&lt;LZ$2,1,0),0))</f>
        <v>0</v>
      </c>
      <c r="LZ40" s="5">
        <f>IF(LZ$2=MatrizdeEquipos!$J6,1,IF(LZ$2&lt;MatrizdeEquipos!$J6,IF(MatrizdeEquipos!$J6&lt;MA$2,1,0),0))</f>
        <v>0</v>
      </c>
      <c r="MA40" s="5">
        <f>IF(MA$2=MatrizdeEquipos!$J6,1,IF(MA$2&lt;MatrizdeEquipos!$J6,IF(MatrizdeEquipos!$J6&lt;MB$2,1,0),0))</f>
        <v>0</v>
      </c>
      <c r="MB40" s="5">
        <f>IF(MB$2=MatrizdeEquipos!$J6,1,IF(MB$2&lt;MatrizdeEquipos!$J6,IF(MatrizdeEquipos!$J6&lt;MC$2,1,0),0))</f>
        <v>0</v>
      </c>
      <c r="MC40" s="5">
        <f>IF(MC$2=MatrizdeEquipos!$J6,1,IF(MC$2&lt;MatrizdeEquipos!$J6,IF(MatrizdeEquipos!$J6&lt;MD$2,1,0),0))</f>
        <v>0</v>
      </c>
      <c r="MD40" s="5">
        <f>IF(MD$2=MatrizdeEquipos!$J6,1,IF(MD$2&lt;MatrizdeEquipos!$J6,IF(MatrizdeEquipos!$J6&lt;ME$2,1,0),0))</f>
        <v>0</v>
      </c>
      <c r="ME40" s="5">
        <f>IF(ME$2=MatrizdeEquipos!$J6,1,IF(ME$2&lt;MatrizdeEquipos!$J6,IF(MatrizdeEquipos!$J6&lt;MF$2,1,0),0))</f>
        <v>0</v>
      </c>
      <c r="MF40" s="5">
        <f>IF(MF$2=MatrizdeEquipos!$J6,1,IF(MF$2&lt;MatrizdeEquipos!$J6,IF(MatrizdeEquipos!$J6&lt;MG$2,1,0),0))</f>
        <v>0</v>
      </c>
      <c r="MG40" s="5">
        <f>IF(MG$2=MatrizdeEquipos!$J6,1,IF(MG$2&lt;MatrizdeEquipos!$J6,IF(MatrizdeEquipos!$J6&lt;MH$2,1,0),0))</f>
        <v>0</v>
      </c>
      <c r="MH40" s="5">
        <f>IF(MH$2=MatrizdeEquipos!$J6,1,IF(MH$2&lt;MatrizdeEquipos!$J6,IF(MatrizdeEquipos!$J6&lt;MI$2,1,0),0))</f>
        <v>0</v>
      </c>
      <c r="MI40" s="5">
        <f>IF(MI$2=MatrizdeEquipos!$J6,1,IF(MI$2&lt;MatrizdeEquipos!$J6,IF(MatrizdeEquipos!$J6&lt;MJ$2,1,0),0))</f>
        <v>0</v>
      </c>
      <c r="MJ40" s="5">
        <f>IF(MJ$2=MatrizdeEquipos!$J6,1,IF(MJ$2&lt;MatrizdeEquipos!$J6,IF(MatrizdeEquipos!$J6&lt;MK$2,1,0),0))</f>
        <v>0</v>
      </c>
      <c r="MK40" s="5">
        <f>IF(MK$2=MatrizdeEquipos!$J6,1,IF(MK$2&lt;MatrizdeEquipos!$J6,IF(MatrizdeEquipos!$J6&lt;ML$2,1,0),0))</f>
        <v>0</v>
      </c>
      <c r="ML40" s="5">
        <f>IF(ML$2=MatrizdeEquipos!$J6,1,IF(ML$2&lt;MatrizdeEquipos!$J6,IF(MatrizdeEquipos!$J6&lt;MM$2,1,0),0))</f>
        <v>0</v>
      </c>
      <c r="MM40" s="5">
        <f>IF(MM$2=MatrizdeEquipos!$J6,1,IF(MM$2&lt;MatrizdeEquipos!$J6,IF(MatrizdeEquipos!$J6&lt;MN$2,1,0),0))</f>
        <v>0</v>
      </c>
      <c r="MN40" s="5">
        <f>IF(MN$2=MatrizdeEquipos!$J6,1,IF(MN$2&lt;MatrizdeEquipos!$J6,IF(MatrizdeEquipos!$J6&lt;MO$2,1,0),0))</f>
        <v>0</v>
      </c>
      <c r="MO40" s="5">
        <f>IF(MO$2=MatrizdeEquipos!$J6,1,IF(MO$2&lt;MatrizdeEquipos!$J6,IF(MatrizdeEquipos!$J6&lt;MP$2,1,0),0))</f>
        <v>0</v>
      </c>
      <c r="MP40" s="5">
        <f>IF(MP$2=MatrizdeEquipos!$J6,1,IF(MP$2&lt;MatrizdeEquipos!$J6,IF(MatrizdeEquipos!$J6&lt;MQ$2,1,0),0))</f>
        <v>0</v>
      </c>
      <c r="MQ40" s="5">
        <f>IF(MQ$2=MatrizdeEquipos!$J6,1,IF(MQ$2&lt;MatrizdeEquipos!$J6,IF(MatrizdeEquipos!$J6&lt;MR$2,1,0),0))</f>
        <v>0</v>
      </c>
      <c r="MR40" s="5">
        <f>IF(MR$2=MatrizdeEquipos!$J6,1,IF(MR$2&lt;MatrizdeEquipos!$J6,IF(MatrizdeEquipos!$J6&lt;MS$2,1,0),0))</f>
        <v>0</v>
      </c>
      <c r="MS40" s="5">
        <f>IF(MS$2=MatrizdeEquipos!$J6,1,IF(MS$2&lt;MatrizdeEquipos!$J6,IF(MatrizdeEquipos!$J6&lt;MT$2,1,0),0))</f>
        <v>0</v>
      </c>
      <c r="MT40" s="5">
        <f>IF(MT$2=MatrizdeEquipos!$J6,1,IF(MT$2&lt;MatrizdeEquipos!$J6,IF(MatrizdeEquipos!$J6&lt;MU$2,1,0),0))</f>
        <v>0</v>
      </c>
      <c r="MU40" s="5">
        <f>IF(MU$2=MatrizdeEquipos!$J6,1,IF(MU$2&lt;MatrizdeEquipos!$J6,IF(MatrizdeEquipos!$J6&lt;MV$2,1,0),0))</f>
        <v>0</v>
      </c>
      <c r="MV40" s="5">
        <f>IF(MV$2=MatrizdeEquipos!$J6,1,IF(MV$2&lt;MatrizdeEquipos!$J6,IF(MatrizdeEquipos!$J6&lt;MW$2,1,0),0))</f>
        <v>0</v>
      </c>
      <c r="MW40" s="5">
        <f>IF(MW$2=MatrizdeEquipos!$J6,1,IF(MW$2&lt;MatrizdeEquipos!$J6,IF(MatrizdeEquipos!$J6&lt;MX$2,1,0),0))</f>
        <v>0</v>
      </c>
      <c r="MX40" s="5">
        <f>IF(MX$2=MatrizdeEquipos!$J6,1,IF(MX$2&lt;MatrizdeEquipos!$J6,IF(MatrizdeEquipos!$J6&lt;MY$2,1,0),0))</f>
        <v>0</v>
      </c>
      <c r="MY40" s="5">
        <f>IF(MY$2=MatrizdeEquipos!$J6,1,IF(MY$2&lt;MatrizdeEquipos!$J6,IF(MatrizdeEquipos!$J6&lt;MZ$2,1,0),0))</f>
        <v>0</v>
      </c>
      <c r="MZ40" s="5">
        <f>IF(MZ$2=MatrizdeEquipos!$J6,1,IF(MZ$2&lt;MatrizdeEquipos!$J6,IF(MatrizdeEquipos!$J6&lt;NA$2,1,0),0))</f>
        <v>0</v>
      </c>
      <c r="NA40" s="5">
        <f>IF(NA$2=MatrizdeEquipos!$J6,1,IF(NA$2&lt;MatrizdeEquipos!$J6,IF(MatrizdeEquipos!$J6&lt;NB$2,1,0),0))</f>
        <v>0</v>
      </c>
      <c r="NB40" s="5">
        <f>IF(NB$2=MatrizdeEquipos!$J6,1,IF(NB$2&lt;MatrizdeEquipos!$J6,IF(MatrizdeEquipos!$J6&lt;NC$2,1,0),0))</f>
        <v>0</v>
      </c>
      <c r="NC40" s="5">
        <f>IF(NC$2=MatrizdeEquipos!$J6,1,IF(NC$2&lt;MatrizdeEquipos!$J6,IF(MatrizdeEquipos!$J6&lt;ND$2,1,0),0))</f>
        <v>1</v>
      </c>
      <c r="ND40" s="5">
        <f>IF(ND$2=MatrizdeEquipos!$J6,1,IF(ND$2&lt;MatrizdeEquipos!$J6,IF(MatrizdeEquipos!$J6&lt;NE$2,1,0),0))</f>
        <v>0</v>
      </c>
      <c r="NE40" s="5">
        <f>IF(NE$2=MatrizdeEquipos!$J6,1,IF(NE$2&lt;MatrizdeEquipos!$J6,IF(MatrizdeEquipos!$J6&lt;NF$2,1,0),0))</f>
        <v>0</v>
      </c>
      <c r="NF40" s="5">
        <f>IF(NF$2=MatrizdeEquipos!$J6,1,IF(NF$2&lt;MatrizdeEquipos!$J6,IF(MatrizdeEquipos!$J6&lt;NG$2,1,0),0))</f>
        <v>0</v>
      </c>
      <c r="NG40" s="5">
        <f>IF(NG$2=MatrizdeEquipos!$J6,1,IF(NG$2&lt;MatrizdeEquipos!$J6,IF(MatrizdeEquipos!$J6&lt;NH$2,1,0),0))</f>
        <v>0</v>
      </c>
      <c r="NH40" s="5">
        <f>IF(NH$2=MatrizdeEquipos!$J6,1,IF(NH$2&lt;MatrizdeEquipos!$J6,IF(MatrizdeEquipos!$J6&lt;NI$2,1,0),0))</f>
        <v>0</v>
      </c>
      <c r="NI40" s="5">
        <f>IF(NI$2=MatrizdeEquipos!$J6,1,IF(NI$2&lt;MatrizdeEquipos!$J6,IF(MatrizdeEquipos!$J6&lt;NJ$2,1,0),0))</f>
        <v>0</v>
      </c>
      <c r="NJ40" s="5">
        <f>IF(NJ$2=MatrizdeEquipos!$J6,1,IF(NJ$2&lt;MatrizdeEquipos!$J6,IF(MatrizdeEquipos!$J6&lt;NK$2,1,0),0))</f>
        <v>0</v>
      </c>
      <c r="NK40" s="5">
        <f>IF(NK$2=MatrizdeEquipos!$J6,1,IF(NK$2&lt;MatrizdeEquipos!$J6,IF(MatrizdeEquipos!$J6&lt;NL$2,1,0),0))</f>
        <v>0</v>
      </c>
      <c r="NL40" s="5">
        <f>IF(NL$2=MatrizdeEquipos!$J6,1,IF(NL$2&lt;MatrizdeEquipos!$J6,IF(MatrizdeEquipos!$J6&lt;NM$2,1,0),0))</f>
        <v>0</v>
      </c>
      <c r="NM40" s="5">
        <f>IF(NM$2=MatrizdeEquipos!$J6,1,IF(NM$2&lt;MatrizdeEquipos!$J6,IF(MatrizdeEquipos!$J6&lt;NN$2,1,0),0))</f>
        <v>0</v>
      </c>
      <c r="NN40" s="5">
        <f>IF(NN$2=MatrizdeEquipos!$J6,1,IF(NN$2&lt;MatrizdeEquipos!$J6,IF(MatrizdeEquipos!$J6&lt;NO$2,1,0),0))</f>
        <v>0</v>
      </c>
      <c r="NO40" s="5">
        <f>IF(NO$2=MatrizdeEquipos!$J6,1,IF(NO$2&lt;MatrizdeEquipos!$J6,IF(MatrizdeEquipos!$J6&lt;NP$2,1,0),0))</f>
        <v>0</v>
      </c>
      <c r="NP40" s="5">
        <f>IF(NP$2=MatrizdeEquipos!$J6,1,IF(NP$2&lt;MatrizdeEquipos!$J6,IF(MatrizdeEquipos!$J6&lt;NQ$2,1,0),0))</f>
        <v>0</v>
      </c>
      <c r="NQ40" s="5">
        <f>IF(NQ$2=MatrizdeEquipos!$J6,1,IF(NQ$2&lt;MatrizdeEquipos!$J6,IF(MatrizdeEquipos!$J6&lt;NR$2,1,0),0))</f>
        <v>0</v>
      </c>
      <c r="NR40" s="5">
        <f>IF(NR$2=MatrizdeEquipos!$J6,1,IF(NR$2&lt;MatrizdeEquipos!$J6,IF(MatrizdeEquipos!$J6&lt;NS$2,1,0),0))</f>
        <v>0</v>
      </c>
      <c r="NS40" s="5">
        <f>IF(NS$2=MatrizdeEquipos!$J6,1,IF(NS$2&lt;MatrizdeEquipos!$J6,IF(MatrizdeEquipos!$J6&lt;NT$2,1,0),0))</f>
        <v>0</v>
      </c>
      <c r="NT40" s="5">
        <f>IF(NT$2=MatrizdeEquipos!$J6,1,IF(NT$2&lt;MatrizdeEquipos!$J6,IF(MatrizdeEquipos!$J6&lt;NU$2,1,0),0))</f>
        <v>0</v>
      </c>
      <c r="NU40" s="5">
        <f>IF(NU$2=MatrizdeEquipos!$J6,1,IF(NU$2&lt;MatrizdeEquipos!$J6,IF(MatrizdeEquipos!$J6&lt;NV$2,1,0),0))</f>
        <v>0</v>
      </c>
      <c r="NV40" s="5">
        <f>IF(NV$2=MatrizdeEquipos!$J6,1,IF(NV$2&lt;MatrizdeEquipos!$J6,IF(MatrizdeEquipos!$J6&lt;NW$2,1,0),0))</f>
        <v>0</v>
      </c>
      <c r="NW40" s="5">
        <f>IF(NW$2=MatrizdeEquipos!$J6,1,IF(NW$2&lt;MatrizdeEquipos!$J6,IF(MatrizdeEquipos!$J6&lt;NX$2,1,0),0))</f>
        <v>0</v>
      </c>
      <c r="NX40" s="5">
        <f>IF(NX$2=MatrizdeEquipos!$J6,1,IF(NX$2&lt;MatrizdeEquipos!$J6,IF(MatrizdeEquipos!$J6&lt;NY$2,1,0),0))</f>
        <v>0</v>
      </c>
      <c r="NY40" s="5">
        <f>IF(NY$2=MatrizdeEquipos!$J6,1,IF(NY$2&lt;MatrizdeEquipos!$J6,IF(MatrizdeEquipos!$J6&lt;NZ$2,1,0),0))</f>
        <v>0</v>
      </c>
      <c r="NZ40" s="5">
        <f>IF(NZ$2=MatrizdeEquipos!$J6,1,IF(NZ$2&lt;MatrizdeEquipos!$J6,IF(MatrizdeEquipos!$J6&lt;OA$2,1,0),0))</f>
        <v>0</v>
      </c>
      <c r="OA40" s="5">
        <f>IF(OA$2=MatrizdeEquipos!$J6,1,IF(OA$2&lt;MatrizdeEquipos!$J6,IF(MatrizdeEquipos!$J6&lt;OB$2,1,0),0))</f>
        <v>0</v>
      </c>
      <c r="OB40" s="5">
        <f>IF(OB$2=MatrizdeEquipos!$J6,1,IF(OB$2&lt;MatrizdeEquipos!$J6,IF(MatrizdeEquipos!$J6&lt;OC$2,1,0),0))</f>
        <v>0</v>
      </c>
      <c r="OC40" s="5">
        <f>IF(OC$2=MatrizdeEquipos!$J6,1,IF(OC$2&lt;MatrizdeEquipos!$J6,IF(MatrizdeEquipos!$J6&lt;OD$2,1,0),0))</f>
        <v>0</v>
      </c>
      <c r="OD40" s="5">
        <f>IF(OD$2=MatrizdeEquipos!$J6,1,IF(OD$2&lt;MatrizdeEquipos!$J6,IF(MatrizdeEquipos!$J6&lt;OE$2,1,0),0))</f>
        <v>0</v>
      </c>
      <c r="OE40" s="5">
        <f>IF(OE$2=MatrizdeEquipos!$J6,1,IF(OE$2&lt;MatrizdeEquipos!$J6,IF(MatrizdeEquipos!$J6&lt;OF$2,1,0),0))</f>
        <v>0</v>
      </c>
      <c r="OF40" s="5">
        <f>IF(OF$2=MatrizdeEquipos!$J6,1,IF(OF$2&lt;MatrizdeEquipos!$J6,IF(MatrizdeEquipos!$J6&lt;OG$2,1,0),0))</f>
        <v>0</v>
      </c>
      <c r="OG40" s="5">
        <f>IF(OG$2=MatrizdeEquipos!$J6,1,IF(OG$2&lt;MatrizdeEquipos!$J6,IF(MatrizdeEquipos!$J6&lt;OH$2,1,0),0))</f>
        <v>0</v>
      </c>
      <c r="OH40" s="5">
        <f>IF(OH$2=MatrizdeEquipos!$J6,1,IF(OH$2&lt;MatrizdeEquipos!$J6,IF(MatrizdeEquipos!$J6&lt;OI$2,1,0),0))</f>
        <v>0</v>
      </c>
      <c r="OI40" s="5">
        <f>IF(OI$2=MatrizdeEquipos!$J6,1,IF(OI$2&lt;MatrizdeEquipos!$J6,IF(MatrizdeEquipos!$J6&lt;OJ$2,1,0),0))</f>
        <v>0</v>
      </c>
      <c r="OJ40" s="5">
        <f>IF(OJ$2=MatrizdeEquipos!$J6,1,IF(OJ$2&lt;MatrizdeEquipos!$J6,IF(MatrizdeEquipos!$J6&lt;OK$2,1,0),0))</f>
        <v>0</v>
      </c>
      <c r="OK40" s="5">
        <f>IF(OK$2=MatrizdeEquipos!$J6,1,IF(OK$2&lt;MatrizdeEquipos!$J6,IF(MatrizdeEquipos!$J6&lt;OL$2,1,0),0))</f>
        <v>0</v>
      </c>
      <c r="OL40" s="5">
        <f>IF(OL$2=MatrizdeEquipos!$J6,1,IF(OL$2&lt;MatrizdeEquipos!$J6,IF(MatrizdeEquipos!$J6&lt;OM$2,1,0),0))</f>
        <v>0</v>
      </c>
      <c r="OM40" s="5">
        <f>IF(OM$2=MatrizdeEquipos!$J6,1,IF(OM$2&lt;MatrizdeEquipos!$J6,IF(MatrizdeEquipos!$J6&lt;ON$2,1,0),0))</f>
        <v>0</v>
      </c>
      <c r="ON40" s="5">
        <f>IF(ON$2=MatrizdeEquipos!$J6,1,IF(ON$2&lt;MatrizdeEquipos!$J6,IF(MatrizdeEquipos!$J6&lt;OO$2,1,0),0))</f>
        <v>0</v>
      </c>
      <c r="OO40" s="5">
        <f>IF(OO$2=MatrizdeEquipos!$J6,1,IF(OO$2&lt;MatrizdeEquipos!$J6,IF(MatrizdeEquipos!$J6&lt;OP$2,1,0),0))</f>
        <v>1</v>
      </c>
      <c r="OP40" s="5">
        <f>IF(OP$2=MatrizdeEquipos!$J6,1,IF(OP$2&lt;MatrizdeEquipos!$J6,IF(MatrizdeEquipos!$J6&lt;OQ$2,1,0),0))</f>
        <v>0</v>
      </c>
      <c r="OQ40" s="5">
        <f>IF(OQ$2=MatrizdeEquipos!$J6,1,IF(OQ$2&lt;MatrizdeEquipos!$J6,IF(MatrizdeEquipos!$J6&lt;OR$2,1,0),0))</f>
        <v>0</v>
      </c>
      <c r="OR40" s="5">
        <f>IF(OR$2=MatrizdeEquipos!$J6,1,IF(OR$2&lt;MatrizdeEquipos!$J6,IF(MatrizdeEquipos!$J6&lt;OS$2,1,0),0))</f>
        <v>0</v>
      </c>
      <c r="OS40" s="5">
        <f>IF(OS$2=MatrizdeEquipos!$J6,1,IF(OS$2&lt;MatrizdeEquipos!$J6,IF(MatrizdeEquipos!$J6&lt;OT$2,1,0),0))</f>
        <v>0</v>
      </c>
      <c r="OT40" s="5">
        <f>IF(OT$2=MatrizdeEquipos!$J6,1,IF(OT$2&lt;MatrizdeEquipos!$J6,IF(MatrizdeEquipos!$J6&lt;OU$2,1,0),0))</f>
        <v>0</v>
      </c>
      <c r="OU40" s="5">
        <f>IF(OU$2=MatrizdeEquipos!$J6,1,IF(OU$2&lt;MatrizdeEquipos!$J6,IF(MatrizdeEquipos!$J6&lt;OV$2,1,0),0))</f>
        <v>0</v>
      </c>
      <c r="OV40" s="5">
        <f>IF(OV$2=MatrizdeEquipos!$J6,1,IF(OV$2&lt;MatrizdeEquipos!$J6,IF(MatrizdeEquipos!$J6&lt;OW$2,1,0),0))</f>
        <v>0</v>
      </c>
      <c r="OW40" s="5">
        <f>IF(OW$2=MatrizdeEquipos!$J6,1,IF(OW$2&lt;MatrizdeEquipos!$J6,IF(MatrizdeEquipos!$J6&lt;OX$2,1,0),0))</f>
        <v>0</v>
      </c>
      <c r="OX40" s="5">
        <f>IF(OX$2=MatrizdeEquipos!$J6,1,IF(OX$2&lt;MatrizdeEquipos!$J6,IF(MatrizdeEquipos!$J6&lt;OY$2,1,0),0))</f>
        <v>0</v>
      </c>
      <c r="OY40" s="5">
        <f>IF(OY$2=MatrizdeEquipos!$J6,1,IF(OY$2&lt;MatrizdeEquipos!$J6,IF(MatrizdeEquipos!$J6&lt;OZ$2,1,0),0))</f>
        <v>0</v>
      </c>
      <c r="OZ40" s="5">
        <f>IF(OZ$2=MatrizdeEquipos!$J6,1,IF(OZ$2&lt;MatrizdeEquipos!$J6,IF(MatrizdeEquipos!$J6&lt;PA$2,1,0),0))</f>
        <v>0</v>
      </c>
      <c r="PA40" s="5">
        <f>IF(PA$2=MatrizdeEquipos!$J6,1,IF(PA$2&lt;MatrizdeEquipos!$J6,IF(MatrizdeEquipos!$J6&lt;PB$2,1,0),0))</f>
        <v>0</v>
      </c>
      <c r="PB40" s="5">
        <f>IF(PB$2=MatrizdeEquipos!$J6,1,IF(PB$2&lt;MatrizdeEquipos!$J6,IF(MatrizdeEquipos!$J6&lt;PC$2,1,0),0))</f>
        <v>0</v>
      </c>
      <c r="PC40" s="5">
        <f>IF(PC$2=MatrizdeEquipos!$J6,1,IF(PC$2&lt;MatrizdeEquipos!$J6,IF(MatrizdeEquipos!$J6&lt;PD$2,1,0),0))</f>
        <v>0</v>
      </c>
      <c r="PD40" s="5">
        <f>IF(PD$2=MatrizdeEquipos!$J6,1,IF(PD$2&lt;MatrizdeEquipos!$J6,IF(MatrizdeEquipos!$J6&lt;PE$2,1,0),0))</f>
        <v>0</v>
      </c>
      <c r="PE40" s="5">
        <f>IF(PE$2=MatrizdeEquipos!$J6,1,IF(PE$2&lt;MatrizdeEquipos!$J6,IF(MatrizdeEquipos!$J6&lt;PF$2,1,0),0))</f>
        <v>0</v>
      </c>
      <c r="PF40" s="5">
        <f>IF(PF$2=MatrizdeEquipos!$J6,1,IF(PF$2&lt;MatrizdeEquipos!$J6,IF(MatrizdeEquipos!$J6&lt;PG$2,1,0),0))</f>
        <v>0</v>
      </c>
      <c r="PG40" s="5">
        <f>IF(PG$2=MatrizdeEquipos!$J6,1,IF(PG$2&lt;MatrizdeEquipos!$J6,IF(MatrizdeEquipos!$J6&lt;PH$2,1,0),0))</f>
        <v>0</v>
      </c>
      <c r="PH40" s="5">
        <f>IF(PH$2=MatrizdeEquipos!$J6,1,IF(PH$2&lt;MatrizdeEquipos!$J6,IF(MatrizdeEquipos!$J6&lt;PI$2,1,0),0))</f>
        <v>0</v>
      </c>
      <c r="PI40" s="5">
        <f>IF(PI$2=MatrizdeEquipos!$J6,1,IF(PI$2&lt;MatrizdeEquipos!$J6,IF(MatrizdeEquipos!$J6&lt;PJ$2,1,0),0))</f>
        <v>0</v>
      </c>
      <c r="PJ40" s="5">
        <f>IF(PJ$2=MatrizdeEquipos!$J6,1,IF(PJ$2&lt;MatrizdeEquipos!$J6,IF(MatrizdeEquipos!$J6&lt;PK$2,1,0),0))</f>
        <v>0</v>
      </c>
      <c r="PK40" s="5">
        <f>IF(PK$2=MatrizdeEquipos!$J6,1,IF(PK$2&lt;MatrizdeEquipos!$J6,IF(MatrizdeEquipos!$J6&lt;PL$2,1,0),0))</f>
        <v>0</v>
      </c>
      <c r="PL40" s="5">
        <f>IF(PL$2=MatrizdeEquipos!$J6,1,IF(PL$2&lt;MatrizdeEquipos!$J6,IF(MatrizdeEquipos!$J6&lt;PM$2,1,0),0))</f>
        <v>0</v>
      </c>
      <c r="PM40" s="5">
        <f>IF(PM$2=MatrizdeEquipos!$J6,1,IF(PM$2&lt;MatrizdeEquipos!$J6,IF(MatrizdeEquipos!$J6&lt;PN$2,1,0),0))</f>
        <v>0</v>
      </c>
      <c r="PN40" s="5">
        <f>IF(PN$2=MatrizdeEquipos!$J6,1,IF(PN$2&lt;MatrizdeEquipos!$J6,IF(MatrizdeEquipos!$J6&lt;PO$2,1,0),0))</f>
        <v>0</v>
      </c>
      <c r="PO40" s="5">
        <f>IF(PO$2=MatrizdeEquipos!$J6,1,IF(PO$2&lt;MatrizdeEquipos!$J6,IF(MatrizdeEquipos!$J6&lt;PP$2,1,0),0))</f>
        <v>0</v>
      </c>
      <c r="PP40" s="5">
        <f>IF(PP$2=MatrizdeEquipos!$J6,1,IF(PP$2&lt;MatrizdeEquipos!$J6,IF(MatrizdeEquipos!$J6&lt;PQ$2,1,0),0))</f>
        <v>0</v>
      </c>
      <c r="PQ40" s="5">
        <f>IF(PQ$2=MatrizdeEquipos!$J6,1,IF(PQ$2&lt;MatrizdeEquipos!$J6,IF(MatrizdeEquipos!$J6&lt;PR$2,1,0),0))</f>
        <v>0</v>
      </c>
      <c r="PR40" s="5">
        <f>IF(PR$2=MatrizdeEquipos!$J6,1,IF(PR$2&lt;MatrizdeEquipos!$J6,IF(MatrizdeEquipos!$J6&lt;PS$2,1,0),0))</f>
        <v>0</v>
      </c>
      <c r="PS40" s="5">
        <f>IF(PS$2=MatrizdeEquipos!$J6,1,IF(PS$2&lt;MatrizdeEquipos!$J6,IF(MatrizdeEquipos!$J6&lt;PT$2,1,0),0))</f>
        <v>0</v>
      </c>
      <c r="PT40" s="5">
        <f>IF(PT$2=MatrizdeEquipos!$J6,1,IF(PT$2&lt;MatrizdeEquipos!$J6,IF(MatrizdeEquipos!$J6&lt;PU$2,1,0),0))</f>
        <v>0</v>
      </c>
      <c r="PU40" s="5">
        <f>IF(PU$2=MatrizdeEquipos!$J6,1,IF(PU$2&lt;MatrizdeEquipos!$J6,IF(MatrizdeEquipos!$J6&lt;PV$2,1,0),0))</f>
        <v>0</v>
      </c>
      <c r="PV40" s="5">
        <f>IF(PV$2=MatrizdeEquipos!$J6,1,IF(PV$2&lt;MatrizdeEquipos!$J6,IF(MatrizdeEquipos!$J6&lt;PW$2,1,0),0))</f>
        <v>0</v>
      </c>
      <c r="PW40" s="5">
        <f>IF(PW$2=MatrizdeEquipos!$J6,1,IF(PW$2&lt;MatrizdeEquipos!$J6,IF(MatrizdeEquipos!$J6&lt;PX$2,1,0),0))</f>
        <v>0</v>
      </c>
      <c r="PX40" s="5">
        <f>IF(PX$2=MatrizdeEquipos!$J6,1,IF(PX$2&lt;MatrizdeEquipos!$J6,IF(MatrizdeEquipos!$J6&lt;PY$2,1,0),0))</f>
        <v>0</v>
      </c>
      <c r="PY40" s="5">
        <f>IF(PY$2=MatrizdeEquipos!$J6,1,IF(PY$2&lt;MatrizdeEquipos!$J6,IF(MatrizdeEquipos!$J6&lt;PZ$2,1,0),0))</f>
        <v>0</v>
      </c>
      <c r="PZ40" s="5">
        <f>IF(PZ$2=MatrizdeEquipos!$J6,1,IF(PZ$2&lt;MatrizdeEquipos!$J6,IF(MatrizdeEquipos!$J6&lt;QA$2,1,0),0))</f>
        <v>0</v>
      </c>
      <c r="QA40" s="5">
        <f>IF(QA$2=MatrizdeEquipos!$J6,1,IF(QA$2&lt;MatrizdeEquipos!$J6,IF(MatrizdeEquipos!$J6&lt;QB$2,1,0),0))</f>
        <v>1</v>
      </c>
      <c r="QB40" s="5">
        <f>IF(QB$2=MatrizdeEquipos!$J6,1,IF(QB$2&lt;MatrizdeEquipos!$J6,IF(MatrizdeEquipos!$J6&lt;QC$2,1,0),0))</f>
        <v>0</v>
      </c>
      <c r="QC40" s="5">
        <f>IF(QC$2=MatrizdeEquipos!$J6,1,IF(QC$2&lt;MatrizdeEquipos!$J6,IF(MatrizdeEquipos!$J6&lt;QD$2,1,0),0))</f>
        <v>0</v>
      </c>
      <c r="QD40" s="5">
        <f>IF(QD$2=MatrizdeEquipos!$J6,1,IF(QD$2&lt;MatrizdeEquipos!$J6,IF(MatrizdeEquipos!$J6&lt;QE$2,1,0),0))</f>
        <v>0</v>
      </c>
      <c r="QE40" s="5">
        <f>IF(QE$2=MatrizdeEquipos!$J6,1,IF(QE$2&lt;MatrizdeEquipos!$J6,IF(MatrizdeEquipos!$J6&lt;QF$2,1,0),0))</f>
        <v>0</v>
      </c>
      <c r="QF40" s="5">
        <f>IF(QF$2=MatrizdeEquipos!$J6,1,IF(QF$2&lt;MatrizdeEquipos!$J6,IF(MatrizdeEquipos!$J6&lt;QG$2,1,0),0))</f>
        <v>0</v>
      </c>
      <c r="QG40" s="5">
        <f>IF(QG$2=MatrizdeEquipos!$J6,1,IF(QG$2&lt;MatrizdeEquipos!$J6,IF(MatrizdeEquipos!$J6&lt;QH$2,1,0),0))</f>
        <v>0</v>
      </c>
      <c r="QH40" s="5">
        <f>IF(QH$2=MatrizdeEquipos!$J6,1,IF(QH$2&lt;MatrizdeEquipos!$J6,IF(MatrizdeEquipos!$J6&lt;QI$2,1,0),0))</f>
        <v>0</v>
      </c>
      <c r="QI40" s="5">
        <f>IF(QI$2=MatrizdeEquipos!$J6,1,IF(QI$2&lt;MatrizdeEquipos!$J6,IF(MatrizdeEquipos!$J6&lt;QJ$2,1,0),0))</f>
        <v>0</v>
      </c>
      <c r="QJ40" s="5">
        <f>IF(QJ$2=MatrizdeEquipos!$J6,1,IF(QJ$2&lt;MatrizdeEquipos!$J6,IF(MatrizdeEquipos!$J6&lt;QK$2,1,0),0))</f>
        <v>0</v>
      </c>
      <c r="QK40" s="5">
        <f>IF(QK$2=MatrizdeEquipos!$J6,1,IF(QK$2&lt;MatrizdeEquipos!$J6,IF(MatrizdeEquipos!$J6&lt;QL$2,1,0),0))</f>
        <v>0</v>
      </c>
      <c r="QL40" s="5">
        <f>IF(QL$2=MatrizdeEquipos!$J6,1,IF(QL$2&lt;MatrizdeEquipos!$J6,IF(MatrizdeEquipos!$J6&lt;QM$2,1,0),0))</f>
        <v>0</v>
      </c>
      <c r="QM40" s="5">
        <f>IF(QM$2=MatrizdeEquipos!$J6,1,IF(QM$2&lt;MatrizdeEquipos!$J6,IF(MatrizdeEquipos!$J6&lt;QN$2,1,0),0))</f>
        <v>0</v>
      </c>
      <c r="QN40" s="5">
        <f>IF(QN$2=MatrizdeEquipos!$J6,1,IF(QN$2&lt;MatrizdeEquipos!$J6,IF(MatrizdeEquipos!$J6&lt;QO$2,1,0),0))</f>
        <v>0</v>
      </c>
      <c r="QO40" s="5">
        <f>IF(QO$2=MatrizdeEquipos!$J6,1,IF(QO$2&lt;MatrizdeEquipos!$J6,IF(MatrizdeEquipos!$J6&lt;QP$2,1,0),0))</f>
        <v>0</v>
      </c>
      <c r="QP40" s="5">
        <f>IF(QP$2=MatrizdeEquipos!$J6,1,IF(QP$2&lt;MatrizdeEquipos!$J6,IF(MatrizdeEquipos!$J6&lt;QQ$2,1,0),0))</f>
        <v>0</v>
      </c>
      <c r="QQ40" s="5">
        <f>IF(QQ$2=MatrizdeEquipos!$J6,1,IF(QQ$2&lt;MatrizdeEquipos!$J6,IF(MatrizdeEquipos!$J6&lt;QR$2,1,0),0))</f>
        <v>0</v>
      </c>
      <c r="QR40" s="5">
        <f>IF(QR$2=MatrizdeEquipos!$J6,1,IF(QR$2&lt;MatrizdeEquipos!$J6,IF(MatrizdeEquipos!$J6&lt;QS$2,1,0),0))</f>
        <v>0</v>
      </c>
      <c r="QS40" s="5">
        <f>IF(QS$2=MatrizdeEquipos!$J6,1,IF(QS$2&lt;MatrizdeEquipos!$J6,IF(MatrizdeEquipos!$J6&lt;QT$2,1,0),0))</f>
        <v>0</v>
      </c>
      <c r="QT40" s="5">
        <f>IF(QT$2=MatrizdeEquipos!$J6,1,IF(QT$2&lt;MatrizdeEquipos!$J6,IF(MatrizdeEquipos!$J6&lt;QU$2,1,0),0))</f>
        <v>0</v>
      </c>
      <c r="QU40" s="5">
        <f>IF(QU$2=MatrizdeEquipos!$J6,1,IF(QU$2&lt;MatrizdeEquipos!$J6,IF(MatrizdeEquipos!$J6&lt;QV$2,1,0),0))</f>
        <v>0</v>
      </c>
      <c r="QV40" s="5">
        <f>IF(QV$2=MatrizdeEquipos!$J6,1,IF(QV$2&lt;MatrizdeEquipos!$J6,IF(MatrizdeEquipos!$J6&lt;QW$2,1,0),0))</f>
        <v>0</v>
      </c>
      <c r="QW40" s="5">
        <f>IF(QW$2=MatrizdeEquipos!$J6,1,IF(QW$2&lt;MatrizdeEquipos!$J6,IF(MatrizdeEquipos!$J6&lt;QX$2,1,0),0))</f>
        <v>0</v>
      </c>
      <c r="QX40" s="5">
        <f>IF(QX$2=MatrizdeEquipos!$J6,1,IF(QX$2&lt;MatrizdeEquipos!$J6,IF(MatrizdeEquipos!$J6&lt;QY$2,1,0),0))</f>
        <v>0</v>
      </c>
      <c r="QY40" s="5">
        <f>IF(QY$2=MatrizdeEquipos!$J6,1,IF(QY$2&lt;MatrizdeEquipos!$J6,IF(MatrizdeEquipos!$J6&lt;QZ$2,1,0),0))</f>
        <v>0</v>
      </c>
      <c r="QZ40" s="5">
        <f>IF(QZ$2=MatrizdeEquipos!$J6,1,IF(QZ$2&lt;MatrizdeEquipos!$J6,IF(MatrizdeEquipos!$J6&lt;RA$2,1,0),0))</f>
        <v>0</v>
      </c>
      <c r="RA40" s="5">
        <f>IF(RA$2=MatrizdeEquipos!$J6,1,IF(RA$2&lt;MatrizdeEquipos!$J6,IF(MatrizdeEquipos!$J6&lt;RB$2,1,0),0))</f>
        <v>0</v>
      </c>
      <c r="RB40" s="5">
        <f>IF(RB$2=MatrizdeEquipos!$J6,1,IF(RB$2&lt;MatrizdeEquipos!$J6,IF(MatrizdeEquipos!$J6&lt;RC$2,1,0),0))</f>
        <v>0</v>
      </c>
      <c r="RC40" s="5">
        <f>IF(RC$2=MatrizdeEquipos!$J6,1,IF(RC$2&lt;MatrizdeEquipos!$J6,IF(MatrizdeEquipos!$J6&lt;RD$2,1,0),0))</f>
        <v>0</v>
      </c>
      <c r="RD40" s="5">
        <f>IF(RD$2=MatrizdeEquipos!$J6,1,IF(RD$2&lt;MatrizdeEquipos!$J6,IF(MatrizdeEquipos!$J6&lt;RE$2,1,0),0))</f>
        <v>0</v>
      </c>
      <c r="RE40" s="5">
        <f>IF(RE$2=MatrizdeEquipos!$J6,1,IF(RE$2&lt;MatrizdeEquipos!$J6,IF(MatrizdeEquipos!$J6&lt;RF$2,1,0),0))</f>
        <v>0</v>
      </c>
      <c r="RF40" s="5">
        <f>IF(RF$2=MatrizdeEquipos!$J6,1,IF(RF$2&lt;MatrizdeEquipos!$J6,IF(MatrizdeEquipos!$J6&lt;RG$2,1,0),0))</f>
        <v>0</v>
      </c>
      <c r="RG40" s="5">
        <f>IF(RG$2=MatrizdeEquipos!$J6,1,IF(RG$2&lt;MatrizdeEquipos!$J6,IF(MatrizdeEquipos!$J6&lt;RH$2,1,0),0))</f>
        <v>0</v>
      </c>
      <c r="RH40" s="5">
        <f>IF(RH$2=MatrizdeEquipos!$J6,1,IF(RH$2&lt;MatrizdeEquipos!$J6,IF(MatrizdeEquipos!$J6&lt;RI$2,1,0),0))</f>
        <v>0</v>
      </c>
      <c r="RI40" s="5">
        <f>IF(RI$2=MatrizdeEquipos!$J6,1,IF(RI$2&lt;MatrizdeEquipos!$J6,IF(MatrizdeEquipos!$J6&lt;RJ$2,1,0),0))</f>
        <v>0</v>
      </c>
      <c r="RJ40" s="5">
        <f>IF(RJ$2=MatrizdeEquipos!$J6,1,IF(RJ$2&lt;MatrizdeEquipos!$J6,IF(MatrizdeEquipos!$J6&lt;RK$2,1,0),0))</f>
        <v>0</v>
      </c>
      <c r="RK40" s="5">
        <f>IF(RK$2=MatrizdeEquipos!$J6,1,IF(RK$2&lt;MatrizdeEquipos!$J6,IF(MatrizdeEquipos!$J6&lt;RL$2,1,0),0))</f>
        <v>0</v>
      </c>
      <c r="RL40" s="5">
        <f>IF(RL$2=MatrizdeEquipos!$J6,1,IF(RL$2&lt;MatrizdeEquipos!$J6,IF(MatrizdeEquipos!$J6&lt;RM$2,1,0),0))</f>
        <v>0</v>
      </c>
      <c r="RM40" s="5">
        <f>IF(RM$2=MatrizdeEquipos!$J6,1,IF(RM$2&lt;MatrizdeEquipos!$J6,IF(MatrizdeEquipos!$J6&lt;RN$2,1,0),0))</f>
        <v>1</v>
      </c>
      <c r="RN40" s="5">
        <f>IF(RN$2=MatrizdeEquipos!$J6,1,IF(RN$2&lt;MatrizdeEquipos!$J6,IF(MatrizdeEquipos!$J6&lt;RO$2,1,0),0))</f>
        <v>0</v>
      </c>
      <c r="RO40" s="5">
        <f>IF(RO$2=MatrizdeEquipos!$J6,1,IF(RO$2&lt;MatrizdeEquipos!$J6,IF(MatrizdeEquipos!$J6&lt;RP$2,1,0),0))</f>
        <v>0</v>
      </c>
      <c r="RP40" s="5">
        <f>IF(RP$2=MatrizdeEquipos!$J6,1,IF(RP$2&lt;MatrizdeEquipos!$J6,IF(MatrizdeEquipos!$J6&lt;RQ$2,1,0),0))</f>
        <v>0</v>
      </c>
      <c r="RQ40" s="5">
        <f>IF(RQ$2=MatrizdeEquipos!$J6,1,IF(RQ$2&lt;MatrizdeEquipos!$J6,IF(MatrizdeEquipos!$J6&lt;RR$2,1,0),0))</f>
        <v>0</v>
      </c>
      <c r="RR40" s="5">
        <f>IF(RR$2=MatrizdeEquipos!$J6,1,IF(RR$2&lt;MatrizdeEquipos!$J6,IF(MatrizdeEquipos!$J6&lt;RS$2,1,0),0))</f>
        <v>0</v>
      </c>
      <c r="RS40" s="5">
        <f>IF(RS$2=MatrizdeEquipos!$J6,1,IF(RS$2&lt;MatrizdeEquipos!$J6,IF(MatrizdeEquipos!$J6&lt;RT$2,1,0),0))</f>
        <v>0</v>
      </c>
      <c r="RT40" s="5">
        <f>IF(RT$2=MatrizdeEquipos!$J6,1,IF(RT$2&lt;MatrizdeEquipos!$J6,IF(MatrizdeEquipos!$J6&lt;RU$2,1,0),0))</f>
        <v>0</v>
      </c>
      <c r="RU40" s="5">
        <f>IF(RU$2=MatrizdeEquipos!$J6,1,IF(RU$2&lt;MatrizdeEquipos!$J6,IF(MatrizdeEquipos!$J6&lt;RV$2,1,0),0))</f>
        <v>0</v>
      </c>
      <c r="RV40" s="5">
        <f>IF(RV$2=MatrizdeEquipos!$J6,1,IF(RV$2&lt;MatrizdeEquipos!$J6,IF(MatrizdeEquipos!$J6&lt;RW$2,1,0),0))</f>
        <v>0</v>
      </c>
      <c r="RW40" s="5">
        <f>IF(RW$2=MatrizdeEquipos!$J6,1,IF(RW$2&lt;MatrizdeEquipos!$J6,IF(MatrizdeEquipos!$J6&lt;RX$2,1,0),0))</f>
        <v>0</v>
      </c>
      <c r="RX40" s="5">
        <f>IF(RX$2=MatrizdeEquipos!$J6,1,IF(RX$2&lt;MatrizdeEquipos!$J6,IF(MatrizdeEquipos!$J6&lt;RY$2,1,0),0))</f>
        <v>0</v>
      </c>
      <c r="RY40" s="5">
        <f>IF(RY$2=MatrizdeEquipos!$J6,1,IF(RY$2&lt;MatrizdeEquipos!$J6,IF(MatrizdeEquipos!$J6&lt;RZ$2,1,0),0))</f>
        <v>0</v>
      </c>
      <c r="RZ40" s="5">
        <f>IF(RZ$2=MatrizdeEquipos!$J6,1,IF(RZ$2&lt;MatrizdeEquipos!$J6,IF(MatrizdeEquipos!$J6&lt;SA$2,1,0),0))</f>
        <v>0</v>
      </c>
      <c r="SA40" s="5">
        <f>IF(SA$2=MatrizdeEquipos!$J6,1,IF(SA$2&lt;MatrizdeEquipos!$J6,IF(MatrizdeEquipos!$J6&lt;SB$2,1,0),0))</f>
        <v>0</v>
      </c>
      <c r="SB40" s="5">
        <f>IF(SB$2=MatrizdeEquipos!$J6,1,IF(SB$2&lt;MatrizdeEquipos!$J6,IF(MatrizdeEquipos!$J6&lt;SC$2,1,0),0))</f>
        <v>0</v>
      </c>
      <c r="SC40" s="5">
        <f>IF(SC$2=MatrizdeEquipos!$J6,1,IF(SC$2&lt;MatrizdeEquipos!$J6,IF(MatrizdeEquipos!$J6&lt;SD$2,1,0),0))</f>
        <v>0</v>
      </c>
      <c r="SD40" s="5">
        <f>IF(SD$2=MatrizdeEquipos!$J6,1,IF(SD$2&lt;MatrizdeEquipos!$J6,IF(MatrizdeEquipos!$J6&lt;SE$2,1,0),0))</f>
        <v>0</v>
      </c>
      <c r="SE40" s="5">
        <f>IF(SE$2=MatrizdeEquipos!$J6,1,IF(SE$2&lt;MatrizdeEquipos!$J6,IF(MatrizdeEquipos!$J6&lt;SF$2,1,0),0))</f>
        <v>0</v>
      </c>
      <c r="SF40" s="5">
        <f>IF(SF$2=MatrizdeEquipos!$J6,1,IF(SF$2&lt;MatrizdeEquipos!$J6,IF(MatrizdeEquipos!$J6&lt;SG$2,1,0),0))</f>
        <v>0</v>
      </c>
      <c r="SG40" s="5">
        <f>IF(SG$2=MatrizdeEquipos!$J6,1,IF(SG$2&lt;MatrizdeEquipos!$J6,IF(MatrizdeEquipos!$J6&lt;SH$2,1,0),0))</f>
        <v>0</v>
      </c>
      <c r="SH40" s="5">
        <f>IF(SH$2=MatrizdeEquipos!$J6,1,IF(SH$2&lt;MatrizdeEquipos!$J6,IF(MatrizdeEquipos!$J6&lt;SI$2,1,0),0))</f>
        <v>0</v>
      </c>
      <c r="SI40" s="5">
        <f>IF(SI$2=MatrizdeEquipos!$J6,1,IF(SI$2&lt;MatrizdeEquipos!$J6,IF(MatrizdeEquipos!$J6&lt;SJ$2,1,0),0))</f>
        <v>0</v>
      </c>
      <c r="SJ40" s="5">
        <f>IF(SJ$2=MatrizdeEquipos!$J6,1,IF(SJ$2&lt;MatrizdeEquipos!$J6,IF(MatrizdeEquipos!$J6&lt;SK$2,1,0),0))</f>
        <v>0</v>
      </c>
      <c r="SK40" s="5">
        <f>IF(SK$2=MatrizdeEquipos!$J6,1,IF(SK$2&lt;MatrizdeEquipos!$J6,IF(MatrizdeEquipos!$J6&lt;SL$2,1,0),0))</f>
        <v>0</v>
      </c>
      <c r="SL40" s="5">
        <f>IF(SL$2=MatrizdeEquipos!$J6,1,IF(SL$2&lt;MatrizdeEquipos!$J6,IF(MatrizdeEquipos!$J6&lt;SM$2,1,0),0))</f>
        <v>0</v>
      </c>
      <c r="SM40" s="5">
        <f>IF(SM$2=MatrizdeEquipos!$J6,1,IF(SM$2&lt;MatrizdeEquipos!$J6,IF(MatrizdeEquipos!$J6&lt;SN$2,1,0),0))</f>
        <v>0</v>
      </c>
      <c r="SN40" s="5">
        <f>IF(SN$2=MatrizdeEquipos!$J6,1,IF(SN$2&lt;MatrizdeEquipos!$J6,IF(MatrizdeEquipos!$J6&lt;SO$2,1,0),0))</f>
        <v>0</v>
      </c>
      <c r="SO40" s="5">
        <f>IF(SO$2=MatrizdeEquipos!$J6,1,IF(SO$2&lt;MatrizdeEquipos!$J6,IF(MatrizdeEquipos!$J6&lt;SP$2,1,0),0))</f>
        <v>0</v>
      </c>
      <c r="SP40" s="5">
        <f>IF(SP$2=MatrizdeEquipos!$J6,1,IF(SP$2&lt;MatrizdeEquipos!$J6,IF(MatrizdeEquipos!$J6&lt;SQ$2,1,0),0))</f>
        <v>0</v>
      </c>
      <c r="SQ40" s="5">
        <f>IF(SQ$2=MatrizdeEquipos!$J6,1,IF(SQ$2&lt;MatrizdeEquipos!$J6,IF(MatrizdeEquipos!$J6&lt;SR$2,1,0),0))</f>
        <v>0</v>
      </c>
      <c r="SR40" s="5">
        <f>IF(SR$2=MatrizdeEquipos!$J6,1,IF(SR$2&lt;MatrizdeEquipos!$J6,IF(MatrizdeEquipos!$J6&lt;SS$2,1,0),0))</f>
        <v>0</v>
      </c>
      <c r="SS40" s="5">
        <f>IF(SS$2=MatrizdeEquipos!$J6,1,IF(SS$2&lt;MatrizdeEquipos!$J6,IF(MatrizdeEquipos!$J6&lt;ST$2,1,0),0))</f>
        <v>0</v>
      </c>
      <c r="ST40" s="5">
        <f>IF(ST$2=MatrizdeEquipos!$J6,1,IF(ST$2&lt;MatrizdeEquipos!$J6,IF(MatrizdeEquipos!$J6&lt;SU$2,1,0),0))</f>
        <v>0</v>
      </c>
      <c r="SU40" s="5">
        <f>IF(SU$2=MatrizdeEquipos!$J6,1,IF(SU$2&lt;MatrizdeEquipos!$J6,IF(MatrizdeEquipos!$J6&lt;SV$2,1,0),0))</f>
        <v>0</v>
      </c>
      <c r="SV40" s="5">
        <f>IF(SV$2=MatrizdeEquipos!$J6,1,IF(SV$2&lt;MatrizdeEquipos!$J6,IF(MatrizdeEquipos!$J6&lt;SW$2,1,0),0))</f>
        <v>0</v>
      </c>
      <c r="SW40" s="5">
        <f>IF(SW$2=MatrizdeEquipos!$J6,1,IF(SW$2&lt;MatrizdeEquipos!$J6,IF(MatrizdeEquipos!$J6&lt;SX$2,1,0),0))</f>
        <v>0</v>
      </c>
      <c r="SX40" s="5">
        <f>IF(SX$2=MatrizdeEquipos!$J6,1,IF(SX$2&lt;MatrizdeEquipos!$J6,IF(MatrizdeEquipos!$J6&lt;SY$2,1,0),0))</f>
        <v>0</v>
      </c>
      <c r="SY40" s="5">
        <f>IF(SY$2=MatrizdeEquipos!$J6,1,IF(SY$2&lt;MatrizdeEquipos!$J6,IF(MatrizdeEquipos!$J6&lt;SZ$2,1,0),0))</f>
        <v>1</v>
      </c>
      <c r="SZ40" s="5">
        <f>IF(SZ$2=MatrizdeEquipos!$J6,1,IF(SZ$2&lt;MatrizdeEquipos!$J6,IF(MatrizdeEquipos!$J6&lt;TA$2,1,0),0))</f>
        <v>0</v>
      </c>
      <c r="TA40" s="5">
        <f>IF(TA$2=MatrizdeEquipos!$J6,1,IF(TA$2&lt;MatrizdeEquipos!$J6,IF(MatrizdeEquipos!$J6&lt;TB$2,1,0),0))</f>
        <v>0</v>
      </c>
      <c r="TB40" s="5">
        <f>IF(TB$2=MatrizdeEquipos!$J6,1,IF(TB$2&lt;MatrizdeEquipos!$J6,IF(MatrizdeEquipos!$J6&lt;TC$2,1,0),0))</f>
        <v>0</v>
      </c>
      <c r="TC40" s="5">
        <f>IF(TC$2=MatrizdeEquipos!$J6,1,IF(TC$2&lt;MatrizdeEquipos!$J6,IF(MatrizdeEquipos!$J6&lt;TD$2,1,0),0))</f>
        <v>0</v>
      </c>
      <c r="TD40" s="5">
        <f>IF(TD$2=MatrizdeEquipos!$J6,1,IF(TD$2&lt;MatrizdeEquipos!$J6,IF(MatrizdeEquipos!$J6&lt;TE$2,1,0),0))</f>
        <v>0</v>
      </c>
      <c r="TE40" s="5">
        <f>IF(TE$2=MatrizdeEquipos!$J6,1,IF(TE$2&lt;MatrizdeEquipos!$J6,IF(MatrizdeEquipos!$J6&lt;TF$2,1,0),0))</f>
        <v>0</v>
      </c>
      <c r="TF40" s="5">
        <f>IF(TF$2=MatrizdeEquipos!$J6,1,IF(TF$2&lt;MatrizdeEquipos!$J6,IF(MatrizdeEquipos!$J6&lt;TG$2,1,0),0))</f>
        <v>0</v>
      </c>
      <c r="TG40" s="5">
        <f>IF(TG$2=MatrizdeEquipos!$J6,1,IF(TG$2&lt;MatrizdeEquipos!$J6,IF(MatrizdeEquipos!$J6&lt;TH$2,1,0),0))</f>
        <v>0</v>
      </c>
      <c r="TH40" s="5">
        <f>IF(TH$2=MatrizdeEquipos!$J6,1,IF(TH$2&lt;MatrizdeEquipos!$J6,IF(MatrizdeEquipos!$J6&lt;TI$2,1,0),0))</f>
        <v>0</v>
      </c>
      <c r="TI40" s="5">
        <f>IF(TI$2=MatrizdeEquipos!$J6,1,IF(TI$2&lt;MatrizdeEquipos!$J6,IF(MatrizdeEquipos!$J6&lt;TJ$2,1,0),0))</f>
        <v>0</v>
      </c>
      <c r="TJ40" s="5">
        <f>IF(TJ$2=MatrizdeEquipos!$J6,1,IF(TJ$2&lt;MatrizdeEquipos!$J6,IF(MatrizdeEquipos!$J6&lt;TK$2,1,0),0))</f>
        <v>0</v>
      </c>
      <c r="TK40" s="5">
        <f>IF(TK$2=MatrizdeEquipos!$J6,1,IF(TK$2&lt;MatrizdeEquipos!$J6,IF(MatrizdeEquipos!$J6&lt;TL$2,1,0),0))</f>
        <v>0</v>
      </c>
      <c r="TL40" s="5">
        <f>IF(TL$2=MatrizdeEquipos!$J6,1,IF(TL$2&lt;MatrizdeEquipos!$J6,IF(MatrizdeEquipos!$J6&lt;TM$2,1,0),0))</f>
        <v>0</v>
      </c>
      <c r="TM40" s="5">
        <f>IF(TM$2=MatrizdeEquipos!$J6,1,IF(TM$2&lt;MatrizdeEquipos!$J6,IF(MatrizdeEquipos!$J6&lt;TN$2,1,0),0))</f>
        <v>0</v>
      </c>
      <c r="TN40" s="5">
        <f>IF(TN$2=MatrizdeEquipos!$J6,1,IF(TN$2&lt;MatrizdeEquipos!$J6,IF(MatrizdeEquipos!$J6&lt;TO$2,1,0),0))</f>
        <v>0</v>
      </c>
      <c r="TO40" s="5">
        <f>IF(TO$2=MatrizdeEquipos!$J6,1,IF(TO$2&lt;MatrizdeEquipos!$J6,IF(MatrizdeEquipos!$J6&lt;TP$2,1,0),0))</f>
        <v>0</v>
      </c>
      <c r="TP40" s="5">
        <f>IF(TP$2=MatrizdeEquipos!$J6,1,IF(TP$2&lt;MatrizdeEquipos!$J6,IF(MatrizdeEquipos!$J6&lt;TQ$2,1,0),0))</f>
        <v>0</v>
      </c>
      <c r="TQ40" s="5">
        <f>IF(TQ$2=MatrizdeEquipos!$J6,1,IF(TQ$2&lt;MatrizdeEquipos!$J6,IF(MatrizdeEquipos!$J6&lt;TR$2,1,0),0))</f>
        <v>0</v>
      </c>
      <c r="TR40" s="5">
        <f>IF(TR$2=MatrizdeEquipos!$J6,1,IF(TR$2&lt;MatrizdeEquipos!$J6,IF(MatrizdeEquipos!$J6&lt;TS$2,1,0),0))</f>
        <v>0</v>
      </c>
      <c r="TS40" s="5">
        <f>IF(TS$2=MatrizdeEquipos!$J6,1,IF(TS$2&lt;MatrizdeEquipos!$J6,IF(MatrizdeEquipos!$J6&lt;TT$2,1,0),0))</f>
        <v>0</v>
      </c>
      <c r="TT40" s="5">
        <f>IF(TT$2=MatrizdeEquipos!$J6,1,IF(TT$2&lt;MatrizdeEquipos!$J6,IF(MatrizdeEquipos!$J6&lt;TU$2,1,0),0))</f>
        <v>0</v>
      </c>
      <c r="TU40" s="5">
        <f>IF(TU$2=MatrizdeEquipos!$J6,1,IF(TU$2&lt;MatrizdeEquipos!$J6,IF(MatrizdeEquipos!$J6&lt;TV$2,1,0),0))</f>
        <v>0</v>
      </c>
      <c r="TV40" s="5">
        <f>IF(TV$2=MatrizdeEquipos!$J6,1,IF(TV$2&lt;MatrizdeEquipos!$J6,IF(MatrizdeEquipos!$J6&lt;TW$2,1,0),0))</f>
        <v>0</v>
      </c>
      <c r="TW40" s="5">
        <f>IF(TW$2=MatrizdeEquipos!$J6,1,IF(TW$2&lt;MatrizdeEquipos!$J6,IF(MatrizdeEquipos!$J6&lt;TX$2,1,0),0))</f>
        <v>0</v>
      </c>
      <c r="TX40" s="5">
        <f>IF(TX$2=MatrizdeEquipos!$J6,1,IF(TX$2&lt;MatrizdeEquipos!$J6,IF(MatrizdeEquipos!$J6&lt;TY$2,1,0),0))</f>
        <v>0</v>
      </c>
      <c r="TY40" s="5">
        <f>IF(TY$2=MatrizdeEquipos!$J6,1,IF(TY$2&lt;MatrizdeEquipos!$J6,IF(MatrizdeEquipos!$J6&lt;TZ$2,1,0),0))</f>
        <v>0</v>
      </c>
      <c r="TZ40" s="5">
        <f>IF(TZ$2=MatrizdeEquipos!$J6,1,IF(TZ$2&lt;MatrizdeEquipos!$J6,IF(MatrizdeEquipos!$J6&lt;UA$2,1,0),0))</f>
        <v>0</v>
      </c>
      <c r="UA40" s="5">
        <f>IF(UA$2=MatrizdeEquipos!$J6,1,IF(UA$2&lt;MatrizdeEquipos!$J6,IF(MatrizdeEquipos!$J6&lt;UB$2,1,0),0))</f>
        <v>0</v>
      </c>
      <c r="UB40" s="5">
        <f>IF(UB$2=MatrizdeEquipos!$J6,1,IF(UB$2&lt;MatrizdeEquipos!$J6,IF(MatrizdeEquipos!$J6&lt;UC$2,1,0),0))</f>
        <v>0</v>
      </c>
      <c r="UC40" s="5">
        <f>IF(UC$2=MatrizdeEquipos!$J6,1,IF(UC$2&lt;MatrizdeEquipos!$J6,IF(MatrizdeEquipos!$J6&lt;UD$2,1,0),0))</f>
        <v>0</v>
      </c>
      <c r="UD40" s="5">
        <f>IF(UD$2=MatrizdeEquipos!$J6,1,IF(UD$2&lt;MatrizdeEquipos!$J6,IF(MatrizdeEquipos!$J6&lt;UE$2,1,0),0))</f>
        <v>0</v>
      </c>
      <c r="UE40" s="5">
        <f>IF(UE$2=MatrizdeEquipos!$J6,1,IF(UE$2&lt;MatrizdeEquipos!$J6,IF(MatrizdeEquipos!$J6&lt;UF$2,1,0),0))</f>
        <v>0</v>
      </c>
      <c r="UF40" s="5">
        <f>IF(UF$2=MatrizdeEquipos!$J6,1,IF(UF$2&lt;MatrizdeEquipos!$J6,IF(MatrizdeEquipos!$J6&lt;UG$2,1,0),0))</f>
        <v>0</v>
      </c>
      <c r="UG40" s="5">
        <f>IF(UG$2=MatrizdeEquipos!$J6,1,IF(UG$2&lt;MatrizdeEquipos!$J6,IF(MatrizdeEquipos!$J6&lt;UH$2,1,0),0))</f>
        <v>0</v>
      </c>
      <c r="UH40" s="5">
        <f>IF(UH$2=MatrizdeEquipos!$J6,1,IF(UH$2&lt;MatrizdeEquipos!$J6,IF(MatrizdeEquipos!$J6&lt;UI$2,1,0),0))</f>
        <v>0</v>
      </c>
      <c r="UI40" s="5">
        <f>IF(UI$2=MatrizdeEquipos!$J6,1,IF(UI$2&lt;MatrizdeEquipos!$J6,IF(MatrizdeEquipos!$J6&lt;UJ$2,1,0),0))</f>
        <v>0</v>
      </c>
      <c r="UJ40" s="5">
        <f>IF(UJ$2=MatrizdeEquipos!$J6,1,IF(UJ$2&lt;MatrizdeEquipos!$J6,IF(MatrizdeEquipos!$J6&lt;UK$2,1,0),0))</f>
        <v>0</v>
      </c>
      <c r="UK40" s="5">
        <f>IF(UK$2=MatrizdeEquipos!$J6,1,IF(UK$2&lt;MatrizdeEquipos!$J6,IF(MatrizdeEquipos!$J6&lt;UL$2,1,0),0))</f>
        <v>1</v>
      </c>
      <c r="UL40" s="5">
        <f>IF(UL$2=MatrizdeEquipos!$J6,1,IF(UL$2&lt;MatrizdeEquipos!$J6,IF(MatrizdeEquipos!$J6&lt;UM$2,1,0),0))</f>
        <v>0</v>
      </c>
      <c r="UM40" s="5">
        <f>IF(UM$2=MatrizdeEquipos!$J6,1,IF(UM$2&lt;MatrizdeEquipos!$J6,IF(MatrizdeEquipos!$J6&lt;UN$2,1,0),0))</f>
        <v>0</v>
      </c>
      <c r="UN40" s="5">
        <f>IF(UN$2=MatrizdeEquipos!$J6,1,IF(UN$2&lt;MatrizdeEquipos!$J6,IF(MatrizdeEquipos!$J6&lt;UO$2,1,0),0))</f>
        <v>0</v>
      </c>
      <c r="UO40" s="5">
        <f>IF(UO$2=MatrizdeEquipos!$J6,1,IF(UO$2&lt;MatrizdeEquipos!$J6,IF(MatrizdeEquipos!$J6&lt;UP$2,1,0),0))</f>
        <v>0</v>
      </c>
      <c r="UP40" s="5">
        <f>IF(UP$2=MatrizdeEquipos!$J6,1,IF(UP$2&lt;MatrizdeEquipos!$J6,IF(MatrizdeEquipos!$J6&lt;UQ$2,1,0),0))</f>
        <v>0</v>
      </c>
      <c r="UQ40" s="5">
        <f>IF(UQ$2=MatrizdeEquipos!$J6,1,IF(UQ$2&lt;MatrizdeEquipos!$J6,IF(MatrizdeEquipos!$J6&lt;UR$2,1,0),0))</f>
        <v>0</v>
      </c>
      <c r="UR40" s="5">
        <f>IF(UR$2=MatrizdeEquipos!$J6,1,IF(UR$2&lt;MatrizdeEquipos!$J6,IF(MatrizdeEquipos!$J6&lt;US$2,1,0),0))</f>
        <v>0</v>
      </c>
      <c r="US40" s="5">
        <f>IF(US$2=MatrizdeEquipos!$J6,1,IF(US$2&lt;MatrizdeEquipos!$J6,IF(MatrizdeEquipos!$J6&lt;UT$2,1,0),0))</f>
        <v>0</v>
      </c>
      <c r="UT40" s="5">
        <f>IF(UT$2=MatrizdeEquipos!$J6,1,IF(UT$2&lt;MatrizdeEquipos!$J6,IF(MatrizdeEquipos!$J6&lt;UU$2,1,0),0))</f>
        <v>0</v>
      </c>
      <c r="UU40" s="5">
        <f>IF(UU$2=MatrizdeEquipos!$J6,1,IF(UU$2&lt;MatrizdeEquipos!$J6,IF(MatrizdeEquipos!$J6&lt;UV$2,1,0),0))</f>
        <v>0</v>
      </c>
      <c r="UV40" s="5">
        <f>IF(UV$2=MatrizdeEquipos!$J6,1,IF(UV$2&lt;MatrizdeEquipos!$J6,IF(MatrizdeEquipos!$J6&lt;UW$2,1,0),0))</f>
        <v>0</v>
      </c>
      <c r="UW40" s="5">
        <f>IF(UW$2=MatrizdeEquipos!$J6,1,IF(UW$2&lt;MatrizdeEquipos!$J6,IF(MatrizdeEquipos!$J6&lt;UX$2,1,0),0))</f>
        <v>0</v>
      </c>
      <c r="UX40" s="5">
        <f>IF(UX$2=MatrizdeEquipos!$J6,1,IF(UX$2&lt;MatrizdeEquipos!$J6,IF(MatrizdeEquipos!$J6&lt;UY$2,1,0),0))</f>
        <v>0</v>
      </c>
      <c r="UY40" s="5">
        <f>IF(UY$2=MatrizdeEquipos!$J6,1,IF(UY$2&lt;MatrizdeEquipos!$J6,IF(MatrizdeEquipos!$J6&lt;UZ$2,1,0),0))</f>
        <v>0</v>
      </c>
      <c r="UZ40" s="5">
        <f>IF(UZ$2=MatrizdeEquipos!$J6,1,IF(UZ$2&lt;MatrizdeEquipos!$J6,IF(MatrizdeEquipos!$J6&lt;VA$2,1,0),0))</f>
        <v>0</v>
      </c>
      <c r="VA40" s="5">
        <f>IF(VA$2=MatrizdeEquipos!$J6,1,IF(VA$2&lt;MatrizdeEquipos!$J6,IF(MatrizdeEquipos!$J6&lt;VB$2,1,0),0))</f>
        <v>0</v>
      </c>
      <c r="VB40" s="5">
        <f>IF(VB$2=MatrizdeEquipos!$J6,1,IF(VB$2&lt;MatrizdeEquipos!$J6,IF(MatrizdeEquipos!$J6&lt;VC$2,1,0),0))</f>
        <v>0</v>
      </c>
      <c r="VC40" s="5">
        <f>IF(VC$2=MatrizdeEquipos!$J6,1,IF(VC$2&lt;MatrizdeEquipos!$J6,IF(MatrizdeEquipos!$J6&lt;VD$2,1,0),0))</f>
        <v>0</v>
      </c>
      <c r="VD40" s="5">
        <f>IF(VD$2=MatrizdeEquipos!$J6,1,IF(VD$2&lt;MatrizdeEquipos!$J6,IF(MatrizdeEquipos!$J6&lt;VE$2,1,0),0))</f>
        <v>0</v>
      </c>
      <c r="VE40" s="5">
        <f>IF(VE$2=MatrizdeEquipos!$J6,1,IF(VE$2&lt;MatrizdeEquipos!$J6,IF(MatrizdeEquipos!$J6&lt;VF$2,1,0),0))</f>
        <v>0</v>
      </c>
      <c r="VF40" s="5">
        <f>IF(VF$2=MatrizdeEquipos!$J6,1,IF(VF$2&lt;MatrizdeEquipos!$J6,IF(MatrizdeEquipos!$J6&lt;VG$2,1,0),0))</f>
        <v>0</v>
      </c>
      <c r="VG40" s="5">
        <f>IF(VG$2=MatrizdeEquipos!$J6,1,IF(VG$2&lt;MatrizdeEquipos!$J6,IF(MatrizdeEquipos!$J6&lt;VH$2,1,0),0))</f>
        <v>0</v>
      </c>
      <c r="VH40" s="5">
        <f>IF(VH$2=MatrizdeEquipos!$J6,1,IF(VH$2&lt;MatrizdeEquipos!$J6,IF(MatrizdeEquipos!$J6&lt;VI$2,1,0),0))</f>
        <v>0</v>
      </c>
      <c r="VI40" s="5">
        <f>IF(VI$2=MatrizdeEquipos!$J6,1,IF(VI$2&lt;MatrizdeEquipos!$J6,IF(MatrizdeEquipos!$J6&lt;VJ$2,1,0),0))</f>
        <v>0</v>
      </c>
      <c r="VJ40" s="5">
        <f>IF(VJ$2=MatrizdeEquipos!$J6,1,IF(VJ$2&lt;MatrizdeEquipos!$J6,IF(MatrizdeEquipos!$J6&lt;VK$2,1,0),0))</f>
        <v>0</v>
      </c>
      <c r="VK40" s="5">
        <f>IF(VK$2=MatrizdeEquipos!$J6,1,IF(VK$2&lt;MatrizdeEquipos!$J6,IF(MatrizdeEquipos!$J6&lt;VL$2,1,0),0))</f>
        <v>0</v>
      </c>
      <c r="VL40" s="5">
        <f>IF(VL$2=MatrizdeEquipos!$J6,1,IF(VL$2&lt;MatrizdeEquipos!$J6,IF(MatrizdeEquipos!$J6&lt;VM$2,1,0),0))</f>
        <v>0</v>
      </c>
      <c r="VM40" s="5">
        <f>IF(VM$2=MatrizdeEquipos!$J6,1,IF(VM$2&lt;MatrizdeEquipos!$J6,IF(MatrizdeEquipos!$J6&lt;VN$2,1,0),0))</f>
        <v>0</v>
      </c>
      <c r="VN40" s="5">
        <f>IF(VN$2=MatrizdeEquipos!$J6,1,IF(VN$2&lt;MatrizdeEquipos!$J6,IF(MatrizdeEquipos!$J6&lt;VO$2,1,0),0))</f>
        <v>0</v>
      </c>
      <c r="VO40" s="5">
        <f>IF(VO$2=MatrizdeEquipos!$J6,1,IF(VO$2&lt;MatrizdeEquipos!$J6,IF(MatrizdeEquipos!$J6&lt;VP$2,1,0),0))</f>
        <v>0</v>
      </c>
      <c r="VP40" s="5">
        <f>IF(VP$2=MatrizdeEquipos!$J6,1,IF(VP$2&lt;MatrizdeEquipos!$J6,IF(MatrizdeEquipos!$J6&lt;VQ$2,1,0),0))</f>
        <v>0</v>
      </c>
      <c r="VQ40" s="5">
        <f>IF(VQ$2=MatrizdeEquipos!$J6,1,IF(VQ$2&lt;MatrizdeEquipos!$J6,IF(MatrizdeEquipos!$J6&lt;VR$2,1,0),0))</f>
        <v>0</v>
      </c>
      <c r="VR40" s="5">
        <f>IF(VR$2=MatrizdeEquipos!$J6,1,IF(VR$2&lt;MatrizdeEquipos!$J6,IF(MatrizdeEquipos!$J6&lt;VS$2,1,0),0))</f>
        <v>0</v>
      </c>
      <c r="VS40" s="5">
        <f>IF(VS$2=MatrizdeEquipos!$J6,1,IF(VS$2&lt;MatrizdeEquipos!$J6,IF(MatrizdeEquipos!$J6&lt;VT$2,1,0),0))</f>
        <v>0</v>
      </c>
      <c r="VT40" s="5">
        <f>IF(VT$2=MatrizdeEquipos!$J6,1,IF(VT$2&lt;MatrizdeEquipos!$J6,IF(MatrizdeEquipos!$J6&lt;VU$2,1,0),0))</f>
        <v>0</v>
      </c>
      <c r="VU40" s="5">
        <f>IF(VU$2=MatrizdeEquipos!$J6,1,IF(VU$2&lt;MatrizdeEquipos!$J6,IF(MatrizdeEquipos!$J6&lt;VV$2,1,0),0))</f>
        <v>0</v>
      </c>
      <c r="VV40" s="5">
        <f>IF(VV$2=MatrizdeEquipos!$J6,1,IF(VV$2&lt;MatrizdeEquipos!$J6,IF(MatrizdeEquipos!$J6&lt;VW$2,1,0),0))</f>
        <v>0</v>
      </c>
      <c r="VW40" s="5">
        <f>IF(VW$2=MatrizdeEquipos!$J6,1,IF(VW$2&lt;MatrizdeEquipos!$J6,IF(MatrizdeEquipos!$J6&lt;VX$2,1,0),0))</f>
        <v>1</v>
      </c>
      <c r="VX40" s="5">
        <f>IF(VX$2=MatrizdeEquipos!$J6,1,IF(VX$2&lt;MatrizdeEquipos!$J6,IF(MatrizdeEquipos!$J6&lt;VY$2,1,0),0))</f>
        <v>0</v>
      </c>
      <c r="VY40" s="5">
        <f>IF(VY$2=MatrizdeEquipos!$J6,1,IF(VY$2&lt;MatrizdeEquipos!$J6,IF(MatrizdeEquipos!$J6&lt;VZ$2,1,0),0))</f>
        <v>0</v>
      </c>
      <c r="VZ40" s="5">
        <f>IF(VZ$2=MatrizdeEquipos!$J6,1,IF(VZ$2&lt;MatrizdeEquipos!$J6,IF(MatrizdeEquipos!$J6&lt;WA$2,1,0),0))</f>
        <v>0</v>
      </c>
      <c r="WA40" s="5">
        <f>IF(WA$2=MatrizdeEquipos!$J6,1,IF(WA$2&lt;MatrizdeEquipos!$J6,IF(MatrizdeEquipos!$J6&lt;WB$2,1,0),0))</f>
        <v>0</v>
      </c>
      <c r="WB40" s="5">
        <f>IF(WB$2=MatrizdeEquipos!$J6,1,IF(WB$2&lt;MatrizdeEquipos!$J6,IF(MatrizdeEquipos!$J6&lt;WC$2,1,0),0))</f>
        <v>0</v>
      </c>
      <c r="WC40" s="5">
        <f>IF(WC$2=MatrizdeEquipos!$J6,1,IF(WC$2&lt;MatrizdeEquipos!$J6,IF(MatrizdeEquipos!$J6&lt;WD$2,1,0),0))</f>
        <v>0</v>
      </c>
      <c r="WD40" s="5">
        <f>IF(WD$2=MatrizdeEquipos!$J6,1,IF(WD$2&lt;MatrizdeEquipos!$J6,IF(MatrizdeEquipos!$J6&lt;WE$2,1,0),0))</f>
        <v>0</v>
      </c>
      <c r="WE40" s="5">
        <f>IF(WE$2=MatrizdeEquipos!$J6,1,IF(WE$2&lt;MatrizdeEquipos!$J6,IF(MatrizdeEquipos!$J6&lt;WF$2,1,0),0))</f>
        <v>0</v>
      </c>
      <c r="WF40" s="5">
        <f>IF(WF$2=MatrizdeEquipos!$J6,1,IF(WF$2&lt;MatrizdeEquipos!$J6,IF(MatrizdeEquipos!$J6&lt;WG$2,1,0),0))</f>
        <v>0</v>
      </c>
      <c r="WG40" s="5">
        <f>IF(WG$2=MatrizdeEquipos!$J6,1,IF(WG$2&lt;MatrizdeEquipos!$J6,IF(MatrizdeEquipos!$J6&lt;WH$2,1,0),0))</f>
        <v>0</v>
      </c>
      <c r="WH40" s="5">
        <f>IF(WH$2=MatrizdeEquipos!$J6,1,IF(WH$2&lt;MatrizdeEquipos!$J6,IF(MatrizdeEquipos!$J6&lt;WI$2,1,0),0))</f>
        <v>0</v>
      </c>
      <c r="WI40" s="5">
        <f>IF(WI$2=MatrizdeEquipos!$J6,1,IF(WI$2&lt;MatrizdeEquipos!$J6,IF(MatrizdeEquipos!$J6&lt;WJ$2,1,0),0))</f>
        <v>0</v>
      </c>
      <c r="WJ40" s="5">
        <f>IF(WJ$2=MatrizdeEquipos!$J6,1,IF(WJ$2&lt;MatrizdeEquipos!$J6,IF(MatrizdeEquipos!$J6&lt;WK$2,1,0),0))</f>
        <v>0</v>
      </c>
      <c r="WK40" s="5">
        <f>IF(WK$2=MatrizdeEquipos!$J6,1,IF(WK$2&lt;MatrizdeEquipos!$J6,IF(MatrizdeEquipos!$J6&lt;WL$2,1,0),0))</f>
        <v>0</v>
      </c>
      <c r="WL40" s="5">
        <f>IF(WL$2=MatrizdeEquipos!$J6,1,IF(WL$2&lt;MatrizdeEquipos!$J6,IF(MatrizdeEquipos!$J6&lt;WM$2,1,0),0))</f>
        <v>0</v>
      </c>
      <c r="WM40" s="5">
        <f>IF(WM$2=MatrizdeEquipos!$J6,1,IF(WM$2&lt;MatrizdeEquipos!$J6,IF(MatrizdeEquipos!$J6&lt;WN$2,1,0),0))</f>
        <v>0</v>
      </c>
      <c r="WN40" s="5">
        <f>IF(WN$2=MatrizdeEquipos!$J6,1,IF(WN$2&lt;MatrizdeEquipos!$J6,IF(MatrizdeEquipos!$J6&lt;WO$2,1,0),0))</f>
        <v>0</v>
      </c>
      <c r="WO40" s="5">
        <f>IF(WO$2=MatrizdeEquipos!$J6,1,IF(WO$2&lt;MatrizdeEquipos!$J6,IF(MatrizdeEquipos!$J6&lt;WP$2,1,0),0))</f>
        <v>0</v>
      </c>
      <c r="WP40" s="5">
        <f>IF(WP$2=MatrizdeEquipos!$J6,1,IF(WP$2&lt;MatrizdeEquipos!$J6,IF(MatrizdeEquipos!$J6&lt;WQ$2,1,0),0))</f>
        <v>0</v>
      </c>
      <c r="WQ40" s="5">
        <f>IF(WQ$2=MatrizdeEquipos!$J6,1,IF(WQ$2&lt;MatrizdeEquipos!$J6,IF(MatrizdeEquipos!$J6&lt;WR$2,1,0),0))</f>
        <v>0</v>
      </c>
      <c r="WR40" s="5">
        <f>IF(WR$2=MatrizdeEquipos!$J6,1,IF(WR$2&lt;MatrizdeEquipos!$J6,IF(MatrizdeEquipos!$J6&lt;WS$2,1,0),0))</f>
        <v>0</v>
      </c>
      <c r="WS40" s="5">
        <f>IF(WS$2=MatrizdeEquipos!$J6,1,IF(WS$2&lt;MatrizdeEquipos!$J6,IF(MatrizdeEquipos!$J6&lt;WT$2,1,0),0))</f>
        <v>0</v>
      </c>
      <c r="WT40" s="5">
        <f>IF(WT$2=MatrizdeEquipos!$J6,1,IF(WT$2&lt;MatrizdeEquipos!$J6,IF(MatrizdeEquipos!$J6&lt;WU$2,1,0),0))</f>
        <v>0</v>
      </c>
      <c r="WU40" s="5">
        <f>IF(WU$2=MatrizdeEquipos!$J6,1,IF(WU$2&lt;MatrizdeEquipos!$J6,IF(MatrizdeEquipos!$J6&lt;WV$2,1,0),0))</f>
        <v>0</v>
      </c>
      <c r="WV40" s="5">
        <f>IF(WV$2=MatrizdeEquipos!$J6,1,IF(WV$2&lt;MatrizdeEquipos!$J6,IF(MatrizdeEquipos!$J6&lt;WW$2,1,0),0))</f>
        <v>0</v>
      </c>
      <c r="WW40" s="5">
        <f>IF(WW$2=MatrizdeEquipos!$J6,1,IF(WW$2&lt;MatrizdeEquipos!$J6,IF(MatrizdeEquipos!$J6&lt;WX$2,1,0),0))</f>
        <v>0</v>
      </c>
      <c r="WX40" s="5">
        <f>IF(WX$2=MatrizdeEquipos!$J6,1,IF(WX$2&lt;MatrizdeEquipos!$J6,IF(MatrizdeEquipos!$J6&lt;WY$2,1,0),0))</f>
        <v>0</v>
      </c>
      <c r="WY40" s="5">
        <f>IF(WY$2=MatrizdeEquipos!$J6,1,IF(WY$2&lt;MatrizdeEquipos!$J6,IF(MatrizdeEquipos!$J6&lt;WZ$2,1,0),0))</f>
        <v>0</v>
      </c>
      <c r="WZ40" s="5">
        <f>IF(WZ$2=MatrizdeEquipos!$J6,1,IF(WZ$2&lt;MatrizdeEquipos!$J6,IF(MatrizdeEquipos!$J6&lt;XA$2,1,0),0))</f>
        <v>0</v>
      </c>
      <c r="XA40" s="5">
        <f>IF(XA$2=MatrizdeEquipos!$J6,1,IF(XA$2&lt;MatrizdeEquipos!$J6,IF(MatrizdeEquipos!$J6&lt;XB$2,1,0),0))</f>
        <v>0</v>
      </c>
      <c r="XB40" s="5">
        <f>IF(XB$2=MatrizdeEquipos!$J6,1,IF(XB$2&lt;MatrizdeEquipos!$J6,IF(MatrizdeEquipos!$J6&lt;XC$2,1,0),0))</f>
        <v>0</v>
      </c>
      <c r="XC40" s="5">
        <f>IF(XC$2=MatrizdeEquipos!$J6,1,IF(XC$2&lt;MatrizdeEquipos!$J6,IF(MatrizdeEquipos!$J6&lt;XD$2,1,0),0))</f>
        <v>0</v>
      </c>
      <c r="XD40" s="5">
        <f>IF(XD$2=MatrizdeEquipos!$J6,1,IF(XD$2&lt;MatrizdeEquipos!$J6,IF(MatrizdeEquipos!$J6&lt;XE$2,1,0),0))</f>
        <v>0</v>
      </c>
      <c r="XE40" s="5">
        <f>IF(XE$2=MatrizdeEquipos!$J6,1,IF(XE$2&lt;MatrizdeEquipos!$J6,IF(MatrizdeEquipos!$J6&lt;XF$2,1,0),0))</f>
        <v>0</v>
      </c>
      <c r="XF40" s="5">
        <f>IF(XF$2=MatrizdeEquipos!$J6,1,IF(XF$2&lt;MatrizdeEquipos!$J6,IF(MatrizdeEquipos!$J6&lt;XG$2,1,0),0))</f>
        <v>0</v>
      </c>
      <c r="XG40" s="5">
        <f>IF(XG$2=MatrizdeEquipos!$J6,1,IF(XG$2&lt;MatrizdeEquipos!$J6,IF(MatrizdeEquipos!$J6&lt;XH$2,1,0),0))</f>
        <v>0</v>
      </c>
      <c r="XH40" s="5">
        <f>IF(XH$2=MatrizdeEquipos!$J6,1,IF(XH$2&lt;MatrizdeEquipos!$J6,IF(MatrizdeEquipos!$J6&lt;XI$2,1,0),0))</f>
        <v>0</v>
      </c>
      <c r="XI40" s="5">
        <f>IF(XI$2=MatrizdeEquipos!$J6,1,IF(XI$2&lt;MatrizdeEquipos!$J6,IF(MatrizdeEquipos!$J6&lt;XJ$2,1,0),0))</f>
        <v>1</v>
      </c>
      <c r="XJ40" s="5">
        <f>IF(XJ$2=MatrizdeEquipos!$J6,1,IF(XJ$2&lt;MatrizdeEquipos!$J6,IF(MatrizdeEquipos!$J6&lt;XK$2,1,0),0))</f>
        <v>0</v>
      </c>
      <c r="XK40" s="5">
        <f>IF(XK$2=MatrizdeEquipos!$J6,1,IF(XK$2&lt;MatrizdeEquipos!$J6,IF(MatrizdeEquipos!$J6&lt;XL$2,1,0),0))</f>
        <v>0</v>
      </c>
      <c r="XL40" s="5">
        <f>IF(XL$2=MatrizdeEquipos!$J6,1,IF(XL$2&lt;MatrizdeEquipos!$J6,IF(MatrizdeEquipos!$J6&lt;XM$2,1,0),0))</f>
        <v>0</v>
      </c>
      <c r="XM40" s="5">
        <f>IF(XM$2=MatrizdeEquipos!$J6,1,IF(XM$2&lt;MatrizdeEquipos!$J6,IF(MatrizdeEquipos!$J6&lt;XN$2,1,0),0))</f>
        <v>0</v>
      </c>
      <c r="XN40" s="5">
        <f>IF(XN$2=MatrizdeEquipos!$J6,1,IF(XN$2&lt;MatrizdeEquipos!$J6,IF(MatrizdeEquipos!$J6&lt;XO$2,1,0),0))</f>
        <v>0</v>
      </c>
      <c r="XO40" s="5">
        <f>IF(XO$2=MatrizdeEquipos!$J6,1,IF(XO$2&lt;MatrizdeEquipos!$J6,IF(MatrizdeEquipos!$J6&lt;XP$2,1,0),0))</f>
        <v>0</v>
      </c>
      <c r="XP40" s="5">
        <f>IF(XP$2=MatrizdeEquipos!$J6,1,IF(XP$2&lt;MatrizdeEquipos!$J6,IF(MatrizdeEquipos!$J6&lt;XQ$2,1,0),0))</f>
        <v>0</v>
      </c>
      <c r="XQ40" s="5">
        <f>IF(XQ$2=MatrizdeEquipos!$J6,1,IF(XQ$2&lt;MatrizdeEquipos!$J6,IF(MatrizdeEquipos!$J6&lt;XR$2,1,0),0))</f>
        <v>0</v>
      </c>
      <c r="XR40" s="5">
        <f>IF(XR$2=MatrizdeEquipos!$J6,1,IF(XR$2&lt;MatrizdeEquipos!$J6,IF(MatrizdeEquipos!$J6&lt;XS$2,1,0),0))</f>
        <v>0</v>
      </c>
      <c r="XS40" s="5">
        <f>IF(XS$2=MatrizdeEquipos!$J6,1,IF(XS$2&lt;MatrizdeEquipos!$J6,IF(MatrizdeEquipos!$J6&lt;XT$2,1,0),0))</f>
        <v>0</v>
      </c>
      <c r="XT40" s="5">
        <f>IF(XT$2=MatrizdeEquipos!$J6,1,IF(XT$2&lt;MatrizdeEquipos!$J6,IF(MatrizdeEquipos!$J6&lt;XU$2,1,0),0))</f>
        <v>0</v>
      </c>
      <c r="XU40" s="5">
        <f>IF(XU$2=MatrizdeEquipos!$J6,1,IF(XU$2&lt;MatrizdeEquipos!$J6,IF(MatrizdeEquipos!$J6&lt;XV$2,1,0),0))</f>
        <v>0</v>
      </c>
      <c r="XV40" s="5">
        <f>IF(XV$2=MatrizdeEquipos!$J6,1,IF(XV$2&lt;MatrizdeEquipos!$J6,IF(MatrizdeEquipos!$J6&lt;XW$2,1,0),0))</f>
        <v>0</v>
      </c>
      <c r="XW40" s="5">
        <f>IF(XW$2=MatrizdeEquipos!$J6,1,IF(XW$2&lt;MatrizdeEquipos!$J6,IF(MatrizdeEquipos!$J6&lt;XX$2,1,0),0))</f>
        <v>0</v>
      </c>
      <c r="XX40" s="5">
        <f>IF(XX$2=MatrizdeEquipos!$J6,1,IF(XX$2&lt;MatrizdeEquipos!$J6,IF(MatrizdeEquipos!$J6&lt;XY$2,1,0),0))</f>
        <v>0</v>
      </c>
    </row>
    <row r="41" spans="1:648" x14ac:dyDescent="0.25">
      <c r="A41" s="159"/>
      <c r="B41" s="2" t="s">
        <v>93</v>
      </c>
      <c r="C41" s="5">
        <f>IF(C$2=MatrizdeEquipos!$J7,1,IF(C$2&lt;MatrizdeEquipos!$J7,IF(MatrizdeEquipos!$J7&lt;D$2,1,0),0))</f>
        <v>0</v>
      </c>
      <c r="D41" s="5">
        <f>IF(D$2=MatrizdeEquipos!$J7,1,IF(D$2&lt;MatrizdeEquipos!$J7,IF(MatrizdeEquipos!$J7&lt;E$2,1,0),0))</f>
        <v>0</v>
      </c>
      <c r="E41" s="5">
        <f>IF(E$2=MatrizdeEquipos!$J7,1,IF(E$2&lt;MatrizdeEquipos!$J7,IF(MatrizdeEquipos!$J7&lt;F$2,1,0),0))</f>
        <v>0</v>
      </c>
      <c r="F41" s="5">
        <f>IF(F$2=MatrizdeEquipos!$J7,1,IF(F$2&lt;MatrizdeEquipos!$J7,IF(MatrizdeEquipos!$J7&lt;G$2,1,0),0))</f>
        <v>0</v>
      </c>
      <c r="G41" s="5">
        <f>IF(G$2=MatrizdeEquipos!$J7,1,IF(G$2&lt;MatrizdeEquipos!$J7,IF(MatrizdeEquipos!$J7&lt;H$2,1,0),0))</f>
        <v>0</v>
      </c>
      <c r="H41" s="5">
        <f>IF(H$2=MatrizdeEquipos!$J7,1,IF(H$2&lt;MatrizdeEquipos!$J7,IF(MatrizdeEquipos!$J7&lt;I$2,1,0),0))</f>
        <v>0</v>
      </c>
      <c r="I41" s="5">
        <f>IF(I$2=MatrizdeEquipos!$J7,1,IF(I$2&lt;MatrizdeEquipos!$J7,IF(MatrizdeEquipos!$J7&lt;J$2,1,0),0))</f>
        <v>0</v>
      </c>
      <c r="J41" s="5">
        <f>IF(J$2=MatrizdeEquipos!$J7,1,IF(J$2&lt;MatrizdeEquipos!$J7,IF(MatrizdeEquipos!$J7&lt;K$2,1,0),0))</f>
        <v>0</v>
      </c>
      <c r="K41" s="5">
        <f>IF(K$2=MatrizdeEquipos!$J7,1,IF(K$2&lt;MatrizdeEquipos!$J7,IF(MatrizdeEquipos!$J7&lt;L$2,1,0),0))</f>
        <v>0</v>
      </c>
      <c r="L41" s="5">
        <f>IF(L$2=MatrizdeEquipos!$J7,1,IF(L$2&lt;MatrizdeEquipos!$J7,IF(MatrizdeEquipos!$J7&lt;M$2,1,0),0))</f>
        <v>0</v>
      </c>
      <c r="M41" s="5">
        <f>IF(M$2=MatrizdeEquipos!$J7,1,IF(M$2&lt;MatrizdeEquipos!$J7,IF(MatrizdeEquipos!$J7&lt;N$2,1,0),0))</f>
        <v>0</v>
      </c>
      <c r="N41" s="5">
        <f>IF(N$2=MatrizdeEquipos!$J7,1,IF(N$2&lt;MatrizdeEquipos!$J7,IF(MatrizdeEquipos!$J7&lt;O$2,1,0),0))</f>
        <v>0</v>
      </c>
      <c r="O41" s="5">
        <f>IF(O$2=MatrizdeEquipos!$J7,1,IF(O$2&lt;MatrizdeEquipos!$J7,IF(MatrizdeEquipos!$J7&lt;P$2,1,0),0))</f>
        <v>0</v>
      </c>
      <c r="P41" s="5">
        <f>IF(P$2=MatrizdeEquipos!$J7,1,IF(P$2&lt;MatrizdeEquipos!$J7,IF(MatrizdeEquipos!$J7&lt;Q$2,1,0),0))</f>
        <v>0</v>
      </c>
      <c r="Q41" s="5">
        <f>IF(Q$2=MatrizdeEquipos!$J7,1,IF(Q$2&lt;MatrizdeEquipos!$J7,IF(MatrizdeEquipos!$J7&lt;R$2,1,0),0))</f>
        <v>0</v>
      </c>
      <c r="R41" s="5">
        <f>IF(R$2=MatrizdeEquipos!$J7,1,IF(R$2&lt;MatrizdeEquipos!$J7,IF(MatrizdeEquipos!$J7&lt;S$2,1,0),0))</f>
        <v>0</v>
      </c>
      <c r="S41" s="5">
        <f>IF(S$2=MatrizdeEquipos!$J7,1,IF(S$2&lt;MatrizdeEquipos!$J7,IF(MatrizdeEquipos!$J7&lt;T$2,1,0),0))</f>
        <v>0</v>
      </c>
      <c r="T41" s="5">
        <f>IF(T$2=MatrizdeEquipos!$J7,1,IF(T$2&lt;MatrizdeEquipos!$J7,IF(MatrizdeEquipos!$J7&lt;U$2,1,0),0))</f>
        <v>0</v>
      </c>
      <c r="U41" s="5">
        <f>IF(U$2=MatrizdeEquipos!$J7,1,IF(U$2&lt;MatrizdeEquipos!$J7,IF(MatrizdeEquipos!$J7&lt;V$2,1,0),0))</f>
        <v>0</v>
      </c>
      <c r="V41" s="5">
        <f>IF(V$2=MatrizdeEquipos!$J7,1,IF(V$2&lt;MatrizdeEquipos!$J7,IF(MatrizdeEquipos!$J7&lt;W$2,1,0),0))</f>
        <v>0</v>
      </c>
      <c r="W41" s="5">
        <f>IF(W$2=MatrizdeEquipos!$J7,1,IF(W$2&lt;MatrizdeEquipos!$J7,IF(MatrizdeEquipos!$J7&lt;X$2,1,0),0))</f>
        <v>0</v>
      </c>
      <c r="X41" s="5">
        <f>IF(X$2=MatrizdeEquipos!$J7,1,IF(X$2&lt;MatrizdeEquipos!$J7,IF(MatrizdeEquipos!$J7&lt;Y$2,1,0),0))</f>
        <v>0</v>
      </c>
      <c r="Y41" s="5">
        <f>IF(Y$2=MatrizdeEquipos!$J7,1,IF(Y$2&lt;MatrizdeEquipos!$J7,IF(MatrizdeEquipos!$J7&lt;Z$2,1,0),0))</f>
        <v>0</v>
      </c>
      <c r="Z41" s="5">
        <f>IF(Z$2=MatrizdeEquipos!$J7,1,IF(Z$2&lt;MatrizdeEquipos!$J7,IF(MatrizdeEquipos!$J7&lt;AA$2,1,0),0))</f>
        <v>0</v>
      </c>
      <c r="AA41" s="5">
        <f>IF(AA$2=MatrizdeEquipos!$J7,1,IF(AA$2&lt;MatrizdeEquipos!$J7,IF(MatrizdeEquipos!$J7&lt;AB$2,1,0),0))</f>
        <v>0</v>
      </c>
      <c r="AB41" s="5">
        <f>IF(AB$2=MatrizdeEquipos!$J7,1,IF(AB$2&lt;MatrizdeEquipos!$J7,IF(MatrizdeEquipos!$J7&lt;AC$2,1,0),0))</f>
        <v>0</v>
      </c>
      <c r="AC41" s="5">
        <f>IF(AC$2=MatrizdeEquipos!$J7,1,IF(AC$2&lt;MatrizdeEquipos!$J7,IF(MatrizdeEquipos!$J7&lt;AD$2,1,0),0))</f>
        <v>0</v>
      </c>
      <c r="AD41" s="5">
        <f>IF(AD$2=MatrizdeEquipos!$J7,1,IF(AD$2&lt;MatrizdeEquipos!$J7,IF(MatrizdeEquipos!$J7&lt;AE$2,1,0),0))</f>
        <v>0</v>
      </c>
      <c r="AE41" s="5">
        <f>IF(AE$2=MatrizdeEquipos!$J7,1,IF(AE$2&lt;MatrizdeEquipos!$J7,IF(MatrizdeEquipos!$J7&lt;AF$2,1,0),0))</f>
        <v>0</v>
      </c>
      <c r="AF41" s="5">
        <f>IF(AF$2=MatrizdeEquipos!$J7,1,IF(AF$2&lt;MatrizdeEquipos!$J7,IF(MatrizdeEquipos!$J7&lt;AG$2,1,0),0))</f>
        <v>0</v>
      </c>
      <c r="AG41" s="5">
        <f>IF(AG$2=MatrizdeEquipos!$J7,1,IF(AG$2&lt;MatrizdeEquipos!$J7,IF(MatrizdeEquipos!$J7&lt;AH$2,1,0),0))</f>
        <v>0</v>
      </c>
      <c r="AH41" s="5">
        <f>IF(AH$2=MatrizdeEquipos!$J7,1,IF(AH$2&lt;MatrizdeEquipos!$J7,IF(MatrizdeEquipos!$J7&lt;AI$2,1,0),0))</f>
        <v>1</v>
      </c>
      <c r="AI41" s="5">
        <f>IF(AI$2=MatrizdeEquipos!$J7,1,IF(AI$2&lt;MatrizdeEquipos!$J7,IF(MatrizdeEquipos!$J7&lt;AJ$2,1,0),0))</f>
        <v>0</v>
      </c>
      <c r="AJ41" s="5">
        <f>IF(AJ$2=MatrizdeEquipos!$J7,1,IF(AJ$2&lt;MatrizdeEquipos!$J7,IF(MatrizdeEquipos!$J7&lt;AK$2,1,0),0))</f>
        <v>0</v>
      </c>
      <c r="AK41" s="5">
        <f>IF(AK$2=MatrizdeEquipos!$J7,1,IF(AK$2&lt;MatrizdeEquipos!$J7,IF(MatrizdeEquipos!$J7&lt;AL$2,1,0),0))</f>
        <v>0</v>
      </c>
      <c r="AL41" s="5">
        <f>IF(AL$2=MatrizdeEquipos!$J7,1,IF(AL$2&lt;MatrizdeEquipos!$J7,IF(MatrizdeEquipos!$J7&lt;AM$2,1,0),0))</f>
        <v>0</v>
      </c>
      <c r="AM41" s="5">
        <f>IF(AM$2=MatrizdeEquipos!$J7,1,IF(AM$2&lt;MatrizdeEquipos!$J7,IF(MatrizdeEquipos!$J7&lt;AN$2,1,0),0))</f>
        <v>0</v>
      </c>
      <c r="AN41" s="5">
        <f>IF(AN$2=MatrizdeEquipos!$J7,1,IF(AN$2&lt;MatrizdeEquipos!$J7,IF(MatrizdeEquipos!$J7&lt;AO$2,1,0),0))</f>
        <v>0</v>
      </c>
      <c r="AO41" s="5">
        <f>IF(AO$2=MatrizdeEquipos!$J7,1,IF(AO$2&lt;MatrizdeEquipos!$J7,IF(MatrizdeEquipos!$J7&lt;AP$2,1,0),0))</f>
        <v>0</v>
      </c>
      <c r="AP41" s="5">
        <f>IF(AP$2=MatrizdeEquipos!$J7,1,IF(AP$2&lt;MatrizdeEquipos!$J7,IF(MatrizdeEquipos!$J7&lt;AQ$2,1,0),0))</f>
        <v>0</v>
      </c>
      <c r="AQ41" s="5">
        <f>IF(AQ$2=MatrizdeEquipos!$J7,1,IF(AQ$2&lt;MatrizdeEquipos!$J7,IF(MatrizdeEquipos!$J7&lt;AR$2,1,0),0))</f>
        <v>0</v>
      </c>
      <c r="AR41" s="5">
        <f>IF(AR$2=MatrizdeEquipos!$J7,1,IF(AR$2&lt;MatrizdeEquipos!$J7,IF(MatrizdeEquipos!$J7&lt;AS$2,1,0),0))</f>
        <v>0</v>
      </c>
      <c r="AS41" s="5">
        <f>IF(AS$2=MatrizdeEquipos!$J7,1,IF(AS$2&lt;MatrizdeEquipos!$J7,IF(MatrizdeEquipos!$J7&lt;AT$2,1,0),0))</f>
        <v>0</v>
      </c>
      <c r="AT41" s="5">
        <f>IF(AT$2=MatrizdeEquipos!$J7,1,IF(AT$2&lt;MatrizdeEquipos!$J7,IF(MatrizdeEquipos!$J7&lt;AU$2,1,0),0))</f>
        <v>0</v>
      </c>
      <c r="AU41" s="5">
        <f>IF(AU$2=MatrizdeEquipos!$J7,1,IF(AU$2&lt;MatrizdeEquipos!$J7,IF(MatrizdeEquipos!$J7&lt;AV$2,1,0),0))</f>
        <v>0</v>
      </c>
      <c r="AV41" s="5">
        <f>IF(AV$2=MatrizdeEquipos!$J7,1,IF(AV$2&lt;MatrizdeEquipos!$J7,IF(MatrizdeEquipos!$J7&lt;AW$2,1,0),0))</f>
        <v>0</v>
      </c>
      <c r="AW41" s="5">
        <f>IF(AW$2=MatrizdeEquipos!$J7,1,IF(AW$2&lt;MatrizdeEquipos!$J7,IF(MatrizdeEquipos!$J7&lt;AX$2,1,0),0))</f>
        <v>0</v>
      </c>
      <c r="AX41" s="5">
        <f>IF(AX$2=MatrizdeEquipos!$J7,1,IF(AX$2&lt;MatrizdeEquipos!$J7,IF(MatrizdeEquipos!$J7&lt;AY$2,1,0),0))</f>
        <v>0</v>
      </c>
      <c r="AY41" s="5">
        <f>IF(AY$2=MatrizdeEquipos!$J7,1,IF(AY$2&lt;MatrizdeEquipos!$J7,IF(MatrizdeEquipos!$J7&lt;AZ$2,1,0),0))</f>
        <v>0</v>
      </c>
      <c r="AZ41" s="5">
        <f>IF(AZ$2=MatrizdeEquipos!$J7,1,IF(AZ$2&lt;MatrizdeEquipos!$J7,IF(MatrizdeEquipos!$J7&lt;BA$2,1,0),0))</f>
        <v>0</v>
      </c>
      <c r="BA41" s="5">
        <f>IF(BA$2=MatrizdeEquipos!$J7,1,IF(BA$2&lt;MatrizdeEquipos!$J7,IF(MatrizdeEquipos!$J7&lt;BB$2,1,0),0))</f>
        <v>0</v>
      </c>
      <c r="BB41" s="5">
        <f>IF(BB$2=MatrizdeEquipos!$J7,1,IF(BB$2&lt;MatrizdeEquipos!$J7,IF(MatrizdeEquipos!$J7&lt;BC$2,1,0),0))</f>
        <v>0</v>
      </c>
      <c r="BC41" s="5">
        <f>IF(BC$2=MatrizdeEquipos!$J7,1,IF(BC$2&lt;MatrizdeEquipos!$J7,IF(MatrizdeEquipos!$J7&lt;BD$2,1,0),0))</f>
        <v>0</v>
      </c>
      <c r="BD41" s="5">
        <f>IF(BD$2=MatrizdeEquipos!$J7,1,IF(BD$2&lt;MatrizdeEquipos!$J7,IF(MatrizdeEquipos!$J7&lt;BE$2,1,0),0))</f>
        <v>0</v>
      </c>
      <c r="BE41" s="5">
        <f>IF(BE$2=MatrizdeEquipos!$J7,1,IF(BE$2&lt;MatrizdeEquipos!$J7,IF(MatrizdeEquipos!$J7&lt;BF$2,1,0),0))</f>
        <v>0</v>
      </c>
      <c r="BF41" s="5">
        <f>IF(BF$2=MatrizdeEquipos!$J7,1,IF(BF$2&lt;MatrizdeEquipos!$J7,IF(MatrizdeEquipos!$J7&lt;BG$2,1,0),0))</f>
        <v>0</v>
      </c>
      <c r="BG41" s="5">
        <f>IF(BG$2=MatrizdeEquipos!$J7,1,IF(BG$2&lt;MatrizdeEquipos!$J7,IF(MatrizdeEquipos!$J7&lt;BH$2,1,0),0))</f>
        <v>0</v>
      </c>
      <c r="BH41" s="5">
        <f>IF(BH$2=MatrizdeEquipos!$J7,1,IF(BH$2&lt;MatrizdeEquipos!$J7,IF(MatrizdeEquipos!$J7&lt;BI$2,1,0),0))</f>
        <v>0</v>
      </c>
      <c r="BI41" s="5">
        <f>IF(BI$2=MatrizdeEquipos!$J7,1,IF(BI$2&lt;MatrizdeEquipos!$J7,IF(MatrizdeEquipos!$J7&lt;BJ$2,1,0),0))</f>
        <v>0</v>
      </c>
      <c r="BJ41" s="5">
        <f>IF(BJ$2=MatrizdeEquipos!$J7,1,IF(BJ$2&lt;MatrizdeEquipos!$J7,IF(MatrizdeEquipos!$J7&lt;BK$2,1,0),0))</f>
        <v>0</v>
      </c>
      <c r="BK41" s="5">
        <f>IF(BK$2=MatrizdeEquipos!$J7,1,IF(BK$2&lt;MatrizdeEquipos!$J7,IF(MatrizdeEquipos!$J7&lt;BL$2,1,0),0))</f>
        <v>0</v>
      </c>
      <c r="BL41" s="5">
        <f>IF(BL$2=MatrizdeEquipos!$J7,1,IF(BL$2&lt;MatrizdeEquipos!$J7,IF(MatrizdeEquipos!$J7&lt;BM$2,1,0),0))</f>
        <v>0</v>
      </c>
      <c r="BM41" s="5">
        <f>IF(BM$2=MatrizdeEquipos!$J7,1,IF(BM$2&lt;MatrizdeEquipos!$J7,IF(MatrizdeEquipos!$J7&lt;BN$2,1,0),0))</f>
        <v>0</v>
      </c>
      <c r="BN41" s="5">
        <f>IF(BN$2=MatrizdeEquipos!$J7,1,IF(BN$2&lt;MatrizdeEquipos!$J7,IF(MatrizdeEquipos!$J7&lt;BO$2,1,0),0))</f>
        <v>0</v>
      </c>
      <c r="BO41" s="5">
        <f>IF(BO$2=MatrizdeEquipos!$J7,1,IF(BO$2&lt;MatrizdeEquipos!$J7,IF(MatrizdeEquipos!$J7&lt;BP$2,1,0),0))</f>
        <v>0</v>
      </c>
      <c r="BP41" s="5">
        <f>IF(BP$2=MatrizdeEquipos!$J7,1,IF(BP$2&lt;MatrizdeEquipos!$J7,IF(MatrizdeEquipos!$J7&lt;BQ$2,1,0),0))</f>
        <v>0</v>
      </c>
      <c r="BQ41" s="5">
        <f>IF(BQ$2=MatrizdeEquipos!$J7,1,IF(BQ$2&lt;MatrizdeEquipos!$J7,IF(MatrizdeEquipos!$J7&lt;BR$2,1,0),0))</f>
        <v>0</v>
      </c>
      <c r="BR41" s="5">
        <f>IF(BR$2=MatrizdeEquipos!$J7,1,IF(BR$2&lt;MatrizdeEquipos!$J7,IF(MatrizdeEquipos!$J7&lt;BS$2,1,0),0))</f>
        <v>0</v>
      </c>
      <c r="BS41" s="5">
        <f>IF(BS$2=MatrizdeEquipos!$J7,1,IF(BS$2&lt;MatrizdeEquipos!$J7,IF(MatrizdeEquipos!$J7&lt;BT$2,1,0),0))</f>
        <v>0</v>
      </c>
      <c r="BT41" s="5">
        <f>IF(BT$2=MatrizdeEquipos!$J7,1,IF(BT$2&lt;MatrizdeEquipos!$J7,IF(MatrizdeEquipos!$J7&lt;BU$2,1,0),0))</f>
        <v>1</v>
      </c>
      <c r="BU41" s="5">
        <f>IF(BU$2=MatrizdeEquipos!$J7,1,IF(BU$2&lt;MatrizdeEquipos!$J7,IF(MatrizdeEquipos!$J7&lt;BV$2,1,0),0))</f>
        <v>0</v>
      </c>
      <c r="BV41" s="5">
        <f>IF(BV$2=MatrizdeEquipos!$J7,1,IF(BV$2&lt;MatrizdeEquipos!$J7,IF(MatrizdeEquipos!$J7&lt;BW$2,1,0),0))</f>
        <v>0</v>
      </c>
      <c r="BW41" s="5">
        <f>IF(BW$2=MatrizdeEquipos!$J7,1,IF(BW$2&lt;MatrizdeEquipos!$J7,IF(MatrizdeEquipos!$J7&lt;BX$2,1,0),0))</f>
        <v>0</v>
      </c>
      <c r="BX41" s="5">
        <f>IF(BX$2=MatrizdeEquipos!$J7,1,IF(BX$2&lt;MatrizdeEquipos!$J7,IF(MatrizdeEquipos!$J7&lt;BY$2,1,0),0))</f>
        <v>0</v>
      </c>
      <c r="BY41" s="5">
        <f>IF(BY$2=MatrizdeEquipos!$J7,1,IF(BY$2&lt;MatrizdeEquipos!$J7,IF(MatrizdeEquipos!$J7&lt;BZ$2,1,0),0))</f>
        <v>0</v>
      </c>
      <c r="BZ41" s="5">
        <f>IF(BZ$2=MatrizdeEquipos!$J7,1,IF(BZ$2&lt;MatrizdeEquipos!$J7,IF(MatrizdeEquipos!$J7&lt;CA$2,1,0),0))</f>
        <v>0</v>
      </c>
      <c r="CA41" s="5">
        <f>IF(CA$2=MatrizdeEquipos!$J7,1,IF(CA$2&lt;MatrizdeEquipos!$J7,IF(MatrizdeEquipos!$J7&lt;CB$2,1,0),0))</f>
        <v>0</v>
      </c>
      <c r="CB41" s="5">
        <f>IF(CB$2=MatrizdeEquipos!$J7,1,IF(CB$2&lt;MatrizdeEquipos!$J7,IF(MatrizdeEquipos!$J7&lt;CC$2,1,0),0))</f>
        <v>0</v>
      </c>
      <c r="CC41" s="5">
        <f>IF(CC$2=MatrizdeEquipos!$J7,1,IF(CC$2&lt;MatrizdeEquipos!$J7,IF(MatrizdeEquipos!$J7&lt;CD$2,1,0),0))</f>
        <v>0</v>
      </c>
      <c r="CD41" s="5">
        <f>IF(CD$2=MatrizdeEquipos!$J7,1,IF(CD$2&lt;MatrizdeEquipos!$J7,IF(MatrizdeEquipos!$J7&lt;CE$2,1,0),0))</f>
        <v>0</v>
      </c>
      <c r="CE41" s="5">
        <f>IF(CE$2=MatrizdeEquipos!$J7,1,IF(CE$2&lt;MatrizdeEquipos!$J7,IF(MatrizdeEquipos!$J7&lt;CF$2,1,0),0))</f>
        <v>0</v>
      </c>
      <c r="CF41" s="5">
        <f>IF(CF$2=MatrizdeEquipos!$J7,1,IF(CF$2&lt;MatrizdeEquipos!$J7,IF(MatrizdeEquipos!$J7&lt;CG$2,1,0),0))</f>
        <v>0</v>
      </c>
      <c r="CG41" s="5">
        <f>IF(CG$2=MatrizdeEquipos!$J7,1,IF(CG$2&lt;MatrizdeEquipos!$J7,IF(MatrizdeEquipos!$J7&lt;CH$2,1,0),0))</f>
        <v>0</v>
      </c>
      <c r="CH41" s="5">
        <f>IF(CH$2=MatrizdeEquipos!$J7,1,IF(CH$2&lt;MatrizdeEquipos!$J7,IF(MatrizdeEquipos!$J7&lt;CI$2,1,0),0))</f>
        <v>0</v>
      </c>
      <c r="CI41" s="5">
        <f>IF(CI$2=MatrizdeEquipos!$J7,1,IF(CI$2&lt;MatrizdeEquipos!$J7,IF(MatrizdeEquipos!$J7&lt;CJ$2,1,0),0))</f>
        <v>0</v>
      </c>
      <c r="CJ41" s="5">
        <f>IF(CJ$2=MatrizdeEquipos!$J7,1,IF(CJ$2&lt;MatrizdeEquipos!$J7,IF(MatrizdeEquipos!$J7&lt;CK$2,1,0),0))</f>
        <v>0</v>
      </c>
      <c r="CK41" s="5">
        <f>IF(CK$2=MatrizdeEquipos!$J7,1,IF(CK$2&lt;MatrizdeEquipos!$J7,IF(MatrizdeEquipos!$J7&lt;CL$2,1,0),0))</f>
        <v>0</v>
      </c>
      <c r="CL41" s="5">
        <f>IF(CL$2=MatrizdeEquipos!$J7,1,IF(CL$2&lt;MatrizdeEquipos!$J7,IF(MatrizdeEquipos!$J7&lt;CM$2,1,0),0))</f>
        <v>0</v>
      </c>
      <c r="CM41" s="5">
        <f>IF(CM$2=MatrizdeEquipos!$J7,1,IF(CM$2&lt;MatrizdeEquipos!$J7,IF(MatrizdeEquipos!$J7&lt;CN$2,1,0),0))</f>
        <v>0</v>
      </c>
      <c r="CN41" s="5">
        <f>IF(CN$2=MatrizdeEquipos!$J7,1,IF(CN$2&lt;MatrizdeEquipos!$J7,IF(MatrizdeEquipos!$J7&lt;CO$2,1,0),0))</f>
        <v>0</v>
      </c>
      <c r="CO41" s="5">
        <f>IF(CO$2=MatrizdeEquipos!$J7,1,IF(CO$2&lt;MatrizdeEquipos!$J7,IF(MatrizdeEquipos!$J7&lt;CP$2,1,0),0))</f>
        <v>0</v>
      </c>
      <c r="CP41" s="5">
        <f>IF(CP$2=MatrizdeEquipos!$J7,1,IF(CP$2&lt;MatrizdeEquipos!$J7,IF(MatrizdeEquipos!$J7&lt;CQ$2,1,0),0))</f>
        <v>0</v>
      </c>
      <c r="CQ41" s="5">
        <f>IF(CQ$2=MatrizdeEquipos!$J7,1,IF(CQ$2&lt;MatrizdeEquipos!$J7,IF(MatrizdeEquipos!$J7&lt;CR$2,1,0),0))</f>
        <v>0</v>
      </c>
      <c r="CR41" s="5">
        <f>IF(CR$2=MatrizdeEquipos!$J7,1,IF(CR$2&lt;MatrizdeEquipos!$J7,IF(MatrizdeEquipos!$J7&lt;CS$2,1,0),0))</f>
        <v>0</v>
      </c>
      <c r="CS41" s="5">
        <f>IF(CS$2=MatrizdeEquipos!$J7,1,IF(CS$2&lt;MatrizdeEquipos!$J7,IF(MatrizdeEquipos!$J7&lt;CT$2,1,0),0))</f>
        <v>0</v>
      </c>
      <c r="CT41" s="5">
        <f>IF(CT$2=MatrizdeEquipos!$J7,1,IF(CT$2&lt;MatrizdeEquipos!$J7,IF(MatrizdeEquipos!$J7&lt;CU$2,1,0),0))</f>
        <v>0</v>
      </c>
      <c r="CU41" s="5">
        <f>IF(CU$2=MatrizdeEquipos!$J7,1,IF(CU$2&lt;MatrizdeEquipos!$J7,IF(MatrizdeEquipos!$J7&lt;CV$2,1,0),0))</f>
        <v>0</v>
      </c>
      <c r="CV41" s="5">
        <f>IF(CV$2=MatrizdeEquipos!$J7,1,IF(CV$2&lt;MatrizdeEquipos!$J7,IF(MatrizdeEquipos!$J7&lt;CW$2,1,0),0))</f>
        <v>0</v>
      </c>
      <c r="CW41" s="5">
        <f>IF(CW$2=MatrizdeEquipos!$J7,1,IF(CW$2&lt;MatrizdeEquipos!$J7,IF(MatrizdeEquipos!$J7&lt;CX$2,1,0),0))</f>
        <v>0</v>
      </c>
      <c r="CX41" s="5">
        <f>IF(CX$2=MatrizdeEquipos!$J7,1,IF(CX$2&lt;MatrizdeEquipos!$J7,IF(MatrizdeEquipos!$J7&lt;CY$2,1,0),0))</f>
        <v>0</v>
      </c>
      <c r="CY41" s="5">
        <f>IF(CY$2=MatrizdeEquipos!$J7,1,IF(CY$2&lt;MatrizdeEquipos!$J7,IF(MatrizdeEquipos!$J7&lt;CZ$2,1,0),0))</f>
        <v>0</v>
      </c>
      <c r="CZ41" s="5">
        <f>IF(CZ$2=MatrizdeEquipos!$J7,1,IF(CZ$2&lt;MatrizdeEquipos!$J7,IF(MatrizdeEquipos!$J7&lt;DA$2,1,0),0))</f>
        <v>0</v>
      </c>
      <c r="DA41" s="5">
        <f>IF(DA$2=MatrizdeEquipos!$J7,1,IF(DA$2&lt;MatrizdeEquipos!$J7,IF(MatrizdeEquipos!$J7&lt;DB$2,1,0),0))</f>
        <v>0</v>
      </c>
      <c r="DB41" s="5">
        <f>IF(DB$2=MatrizdeEquipos!$J7,1,IF(DB$2&lt;MatrizdeEquipos!$J7,IF(MatrizdeEquipos!$J7&lt;DC$2,1,0),0))</f>
        <v>0</v>
      </c>
      <c r="DC41" s="5">
        <f>IF(DC$2=MatrizdeEquipos!$J7,1,IF(DC$2&lt;MatrizdeEquipos!$J7,IF(MatrizdeEquipos!$J7&lt;DD$2,1,0),0))</f>
        <v>0</v>
      </c>
      <c r="DD41" s="5">
        <f>IF(DD$2=MatrizdeEquipos!$J7,1,IF(DD$2&lt;MatrizdeEquipos!$J7,IF(MatrizdeEquipos!$J7&lt;DE$2,1,0),0))</f>
        <v>0</v>
      </c>
      <c r="DE41" s="5">
        <f>IF(DE$2=MatrizdeEquipos!$J7,1,IF(DE$2&lt;MatrizdeEquipos!$J7,IF(MatrizdeEquipos!$J7&lt;DF$2,1,0),0))</f>
        <v>0</v>
      </c>
      <c r="DF41" s="5">
        <f>IF(DF$2=MatrizdeEquipos!$J7,1,IF(DF$2&lt;MatrizdeEquipos!$J7,IF(MatrizdeEquipos!$J7&lt;DG$2,1,0),0))</f>
        <v>1</v>
      </c>
      <c r="DG41" s="5">
        <f>IF(DG$2=MatrizdeEquipos!$J7,1,IF(DG$2&lt;MatrizdeEquipos!$J7,IF(MatrizdeEquipos!$J7&lt;DH$2,1,0),0))</f>
        <v>0</v>
      </c>
      <c r="DH41" s="5">
        <f>IF(DH$2=MatrizdeEquipos!$J7,1,IF(DH$2&lt;MatrizdeEquipos!$J7,IF(MatrizdeEquipos!$J7&lt;DI$2,1,0),0))</f>
        <v>0</v>
      </c>
      <c r="DI41" s="5">
        <f>IF(DI$2=MatrizdeEquipos!$J7,1,IF(DI$2&lt;MatrizdeEquipos!$J7,IF(MatrizdeEquipos!$J7&lt;DJ$2,1,0),0))</f>
        <v>0</v>
      </c>
      <c r="DJ41" s="5">
        <f>IF(DJ$2=MatrizdeEquipos!$J7,1,IF(DJ$2&lt;MatrizdeEquipos!$J7,IF(MatrizdeEquipos!$J7&lt;DK$2,1,0),0))</f>
        <v>0</v>
      </c>
      <c r="DK41" s="5">
        <f>IF(DK$2=MatrizdeEquipos!$J7,1,IF(DK$2&lt;MatrizdeEquipos!$J7,IF(MatrizdeEquipos!$J7&lt;DL$2,1,0),0))</f>
        <v>0</v>
      </c>
      <c r="DL41" s="5">
        <f>IF(DL$2=MatrizdeEquipos!$J7,1,IF(DL$2&lt;MatrizdeEquipos!$J7,IF(MatrizdeEquipos!$J7&lt;DM$2,1,0),0))</f>
        <v>0</v>
      </c>
      <c r="DM41" s="5">
        <f>IF(DM$2=MatrizdeEquipos!$J7,1,IF(DM$2&lt;MatrizdeEquipos!$J7,IF(MatrizdeEquipos!$J7&lt;DN$2,1,0),0))</f>
        <v>0</v>
      </c>
      <c r="DN41" s="5">
        <f>IF(DN$2=MatrizdeEquipos!$J7,1,IF(DN$2&lt;MatrizdeEquipos!$J7,IF(MatrizdeEquipos!$J7&lt;DO$2,1,0),0))</f>
        <v>0</v>
      </c>
      <c r="DO41" s="5">
        <f>IF(DO$2=MatrizdeEquipos!$J7,1,IF(DO$2&lt;MatrizdeEquipos!$J7,IF(MatrizdeEquipos!$J7&lt;DP$2,1,0),0))</f>
        <v>0</v>
      </c>
      <c r="DP41" s="5">
        <f>IF(DP$2=MatrizdeEquipos!$J7,1,IF(DP$2&lt;MatrizdeEquipos!$J7,IF(MatrizdeEquipos!$J7&lt;DQ$2,1,0),0))</f>
        <v>0</v>
      </c>
      <c r="DQ41" s="5">
        <f>IF(DQ$2=MatrizdeEquipos!$J7,1,IF(DQ$2&lt;MatrizdeEquipos!$J7,IF(MatrizdeEquipos!$J7&lt;DR$2,1,0),0))</f>
        <v>0</v>
      </c>
      <c r="DR41" s="5">
        <f>IF(DR$2=MatrizdeEquipos!$J7,1,IF(DR$2&lt;MatrizdeEquipos!$J7,IF(MatrizdeEquipos!$J7&lt;DS$2,1,0),0))</f>
        <v>0</v>
      </c>
      <c r="DS41" s="5">
        <f>IF(DS$2=MatrizdeEquipos!$J7,1,IF(DS$2&lt;MatrizdeEquipos!$J7,IF(MatrizdeEquipos!$J7&lt;DT$2,1,0),0))</f>
        <v>0</v>
      </c>
      <c r="DT41" s="5">
        <f>IF(DT$2=MatrizdeEquipos!$J7,1,IF(DT$2&lt;MatrizdeEquipos!$J7,IF(MatrizdeEquipos!$J7&lt;DU$2,1,0),0))</f>
        <v>0</v>
      </c>
      <c r="DU41" s="5">
        <f>IF(DU$2=MatrizdeEquipos!$J7,1,IF(DU$2&lt;MatrizdeEquipos!$J7,IF(MatrizdeEquipos!$J7&lt;DV$2,1,0),0))</f>
        <v>0</v>
      </c>
      <c r="DV41" s="5">
        <f>IF(DV$2=MatrizdeEquipos!$J7,1,IF(DV$2&lt;MatrizdeEquipos!$J7,IF(MatrizdeEquipos!$J7&lt;DW$2,1,0),0))</f>
        <v>0</v>
      </c>
      <c r="DW41" s="5">
        <f>IF(DW$2=MatrizdeEquipos!$J7,1,IF(DW$2&lt;MatrizdeEquipos!$J7,IF(MatrizdeEquipos!$J7&lt;DX$2,1,0),0))</f>
        <v>0</v>
      </c>
      <c r="DX41" s="5">
        <f>IF(DX$2=MatrizdeEquipos!$J7,1,IF(DX$2&lt;MatrizdeEquipos!$J7,IF(MatrizdeEquipos!$J7&lt;DY$2,1,0),0))</f>
        <v>0</v>
      </c>
      <c r="DY41" s="5">
        <f>IF(DY$2=MatrizdeEquipos!$J7,1,IF(DY$2&lt;MatrizdeEquipos!$J7,IF(MatrizdeEquipos!$J7&lt;DZ$2,1,0),0))</f>
        <v>0</v>
      </c>
      <c r="DZ41" s="5">
        <f>IF(DZ$2=MatrizdeEquipos!$J7,1,IF(DZ$2&lt;MatrizdeEquipos!$J7,IF(MatrizdeEquipos!$J7&lt;EA$2,1,0),0))</f>
        <v>0</v>
      </c>
      <c r="EA41" s="5">
        <f>IF(EA$2=MatrizdeEquipos!$J7,1,IF(EA$2&lt;MatrizdeEquipos!$J7,IF(MatrizdeEquipos!$J7&lt;EB$2,1,0),0))</f>
        <v>0</v>
      </c>
      <c r="EB41" s="5">
        <f>IF(EB$2=MatrizdeEquipos!$J7,1,IF(EB$2&lt;MatrizdeEquipos!$J7,IF(MatrizdeEquipos!$J7&lt;EC$2,1,0),0))</f>
        <v>0</v>
      </c>
      <c r="EC41" s="5">
        <f>IF(EC$2=MatrizdeEquipos!$J7,1,IF(EC$2&lt;MatrizdeEquipos!$J7,IF(MatrizdeEquipos!$J7&lt;ED$2,1,0),0))</f>
        <v>0</v>
      </c>
      <c r="ED41" s="5">
        <f>IF(ED$2=MatrizdeEquipos!$J7,1,IF(ED$2&lt;MatrizdeEquipos!$J7,IF(MatrizdeEquipos!$J7&lt;EE$2,1,0),0))</f>
        <v>0</v>
      </c>
      <c r="EE41" s="5">
        <f>IF(EE$2=MatrizdeEquipos!$J7,1,IF(EE$2&lt;MatrizdeEquipos!$J7,IF(MatrizdeEquipos!$J7&lt;EF$2,1,0),0))</f>
        <v>0</v>
      </c>
      <c r="EF41" s="5">
        <f>IF(EF$2=MatrizdeEquipos!$J7,1,IF(EF$2&lt;MatrizdeEquipos!$J7,IF(MatrizdeEquipos!$J7&lt;EG$2,1,0),0))</f>
        <v>0</v>
      </c>
      <c r="EG41" s="5">
        <f>IF(EG$2=MatrizdeEquipos!$J7,1,IF(EG$2&lt;MatrizdeEquipos!$J7,IF(MatrizdeEquipos!$J7&lt;EH$2,1,0),0))</f>
        <v>0</v>
      </c>
      <c r="EH41" s="5">
        <f>IF(EH$2=MatrizdeEquipos!$J7,1,IF(EH$2&lt;MatrizdeEquipos!$J7,IF(MatrizdeEquipos!$J7&lt;EI$2,1,0),0))</f>
        <v>0</v>
      </c>
      <c r="EI41" s="5">
        <f>IF(EI$2=MatrizdeEquipos!$J7,1,IF(EI$2&lt;MatrizdeEquipos!$J7,IF(MatrizdeEquipos!$J7&lt;EJ$2,1,0),0))</f>
        <v>0</v>
      </c>
      <c r="EJ41" s="5">
        <f>IF(EJ$2=MatrizdeEquipos!$J7,1,IF(EJ$2&lt;MatrizdeEquipos!$J7,IF(MatrizdeEquipos!$J7&lt;EK$2,1,0),0))</f>
        <v>0</v>
      </c>
      <c r="EK41" s="5">
        <f>IF(EK$2=MatrizdeEquipos!$J7,1,IF(EK$2&lt;MatrizdeEquipos!$J7,IF(MatrizdeEquipos!$J7&lt;EL$2,1,0),0))</f>
        <v>0</v>
      </c>
      <c r="EL41" s="5">
        <f>IF(EL$2=MatrizdeEquipos!$J7,1,IF(EL$2&lt;MatrizdeEquipos!$J7,IF(MatrizdeEquipos!$J7&lt;EM$2,1,0),0))</f>
        <v>0</v>
      </c>
      <c r="EM41" s="5">
        <f>IF(EM$2=MatrizdeEquipos!$J7,1,IF(EM$2&lt;MatrizdeEquipos!$J7,IF(MatrizdeEquipos!$J7&lt;EN$2,1,0),0))</f>
        <v>0</v>
      </c>
      <c r="EN41" s="5">
        <f>IF(EN$2=MatrizdeEquipos!$J7,1,IF(EN$2&lt;MatrizdeEquipos!$J7,IF(MatrizdeEquipos!$J7&lt;EO$2,1,0),0))</f>
        <v>0</v>
      </c>
      <c r="EO41" s="5">
        <f>IF(EO$2=MatrizdeEquipos!$J7,1,IF(EO$2&lt;MatrizdeEquipos!$J7,IF(MatrizdeEquipos!$J7&lt;EP$2,1,0),0))</f>
        <v>0</v>
      </c>
      <c r="EP41" s="5">
        <f>IF(EP$2=MatrizdeEquipos!$J7,1,IF(EP$2&lt;MatrizdeEquipos!$J7,IF(MatrizdeEquipos!$J7&lt;EQ$2,1,0),0))</f>
        <v>0</v>
      </c>
      <c r="EQ41" s="5">
        <f>IF(EQ$2=MatrizdeEquipos!$J7,1,IF(EQ$2&lt;MatrizdeEquipos!$J7,IF(MatrizdeEquipos!$J7&lt;ER$2,1,0),0))</f>
        <v>0</v>
      </c>
      <c r="ER41" s="5">
        <f>IF(ER$2=MatrizdeEquipos!$J7,1,IF(ER$2&lt;MatrizdeEquipos!$J7,IF(MatrizdeEquipos!$J7&lt;ES$2,1,0),0))</f>
        <v>1</v>
      </c>
      <c r="ES41" s="5">
        <f>IF(ES$2=MatrizdeEquipos!$J7,1,IF(ES$2&lt;MatrizdeEquipos!$J7,IF(MatrizdeEquipos!$J7&lt;ET$2,1,0),0))</f>
        <v>0</v>
      </c>
      <c r="ET41" s="5">
        <f>IF(ET$2=MatrizdeEquipos!$J7,1,IF(ET$2&lt;MatrizdeEquipos!$J7,IF(MatrizdeEquipos!$J7&lt;EU$2,1,0),0))</f>
        <v>0</v>
      </c>
      <c r="EU41" s="5">
        <f>IF(EU$2=MatrizdeEquipos!$J7,1,IF(EU$2&lt;MatrizdeEquipos!$J7,IF(MatrizdeEquipos!$J7&lt;EV$2,1,0),0))</f>
        <v>0</v>
      </c>
      <c r="EV41" s="5">
        <f>IF(EV$2=MatrizdeEquipos!$J7,1,IF(EV$2&lt;MatrizdeEquipos!$J7,IF(MatrizdeEquipos!$J7&lt;EW$2,1,0),0))</f>
        <v>0</v>
      </c>
      <c r="EW41" s="5">
        <f>IF(EW$2=MatrizdeEquipos!$J7,1,IF(EW$2&lt;MatrizdeEquipos!$J7,IF(MatrizdeEquipos!$J7&lt;EX$2,1,0),0))</f>
        <v>0</v>
      </c>
      <c r="EX41" s="5">
        <f>IF(EX$2=MatrizdeEquipos!$J7,1,IF(EX$2&lt;MatrizdeEquipos!$J7,IF(MatrizdeEquipos!$J7&lt;EY$2,1,0),0))</f>
        <v>0</v>
      </c>
      <c r="EY41" s="5">
        <f>IF(EY$2=MatrizdeEquipos!$J7,1,IF(EY$2&lt;MatrizdeEquipos!$J7,IF(MatrizdeEquipos!$J7&lt;EZ$2,1,0),0))</f>
        <v>0</v>
      </c>
      <c r="EZ41" s="5">
        <f>IF(EZ$2=MatrizdeEquipos!$J7,1,IF(EZ$2&lt;MatrizdeEquipos!$J7,IF(MatrizdeEquipos!$J7&lt;FA$2,1,0),0))</f>
        <v>0</v>
      </c>
      <c r="FA41" s="5">
        <f>IF(FA$2=MatrizdeEquipos!$J7,1,IF(FA$2&lt;MatrizdeEquipos!$J7,IF(MatrizdeEquipos!$J7&lt;FB$2,1,0),0))</f>
        <v>0</v>
      </c>
      <c r="FB41" s="5">
        <f>IF(FB$2=MatrizdeEquipos!$J7,1,IF(FB$2&lt;MatrizdeEquipos!$J7,IF(MatrizdeEquipos!$J7&lt;FC$2,1,0),0))</f>
        <v>0</v>
      </c>
      <c r="FC41" s="5">
        <f>IF(FC$2=MatrizdeEquipos!$J7,1,IF(FC$2&lt;MatrizdeEquipos!$J7,IF(MatrizdeEquipos!$J7&lt;FD$2,1,0),0))</f>
        <v>0</v>
      </c>
      <c r="FD41" s="5">
        <f>IF(FD$2=MatrizdeEquipos!$J7,1,IF(FD$2&lt;MatrizdeEquipos!$J7,IF(MatrizdeEquipos!$J7&lt;FE$2,1,0),0))</f>
        <v>0</v>
      </c>
      <c r="FE41" s="5">
        <f>IF(FE$2=MatrizdeEquipos!$J7,1,IF(FE$2&lt;MatrizdeEquipos!$J7,IF(MatrizdeEquipos!$J7&lt;FF$2,1,0),0))</f>
        <v>0</v>
      </c>
      <c r="FF41" s="5">
        <f>IF(FF$2=MatrizdeEquipos!$J7,1,IF(FF$2&lt;MatrizdeEquipos!$J7,IF(MatrizdeEquipos!$J7&lt;FG$2,1,0),0))</f>
        <v>0</v>
      </c>
      <c r="FG41" s="5">
        <f>IF(FG$2=MatrizdeEquipos!$J7,1,IF(FG$2&lt;MatrizdeEquipos!$J7,IF(MatrizdeEquipos!$J7&lt;FH$2,1,0),0))</f>
        <v>0</v>
      </c>
      <c r="FH41" s="5">
        <f>IF(FH$2=MatrizdeEquipos!$J7,1,IF(FH$2&lt;MatrizdeEquipos!$J7,IF(MatrizdeEquipos!$J7&lt;FI$2,1,0),0))</f>
        <v>0</v>
      </c>
      <c r="FI41" s="5">
        <f>IF(FI$2=MatrizdeEquipos!$J7,1,IF(FI$2&lt;MatrizdeEquipos!$J7,IF(MatrizdeEquipos!$J7&lt;FJ$2,1,0),0))</f>
        <v>0</v>
      </c>
      <c r="FJ41" s="5">
        <f>IF(FJ$2=MatrizdeEquipos!$J7,1,IF(FJ$2&lt;MatrizdeEquipos!$J7,IF(MatrizdeEquipos!$J7&lt;FK$2,1,0),0))</f>
        <v>0</v>
      </c>
      <c r="FK41" s="5">
        <f>IF(FK$2=MatrizdeEquipos!$J7,1,IF(FK$2&lt;MatrizdeEquipos!$J7,IF(MatrizdeEquipos!$J7&lt;FL$2,1,0),0))</f>
        <v>0</v>
      </c>
      <c r="FL41" s="5">
        <f>IF(FL$2=MatrizdeEquipos!$J7,1,IF(FL$2&lt;MatrizdeEquipos!$J7,IF(MatrizdeEquipos!$J7&lt;FM$2,1,0),0))</f>
        <v>0</v>
      </c>
      <c r="FM41" s="5">
        <f>IF(FM$2=MatrizdeEquipos!$J7,1,IF(FM$2&lt;MatrizdeEquipos!$J7,IF(MatrizdeEquipos!$J7&lt;FN$2,1,0),0))</f>
        <v>0</v>
      </c>
      <c r="FN41" s="5">
        <f>IF(FN$2=MatrizdeEquipos!$J7,1,IF(FN$2&lt;MatrizdeEquipos!$J7,IF(MatrizdeEquipos!$J7&lt;FO$2,1,0),0))</f>
        <v>0</v>
      </c>
      <c r="FO41" s="5">
        <f>IF(FO$2=MatrizdeEquipos!$J7,1,IF(FO$2&lt;MatrizdeEquipos!$J7,IF(MatrizdeEquipos!$J7&lt;FP$2,1,0),0))</f>
        <v>0</v>
      </c>
      <c r="FP41" s="5">
        <f>IF(FP$2=MatrizdeEquipos!$J7,1,IF(FP$2&lt;MatrizdeEquipos!$J7,IF(MatrizdeEquipos!$J7&lt;FQ$2,1,0),0))</f>
        <v>0</v>
      </c>
      <c r="FQ41" s="5">
        <f>IF(FQ$2=MatrizdeEquipos!$J7,1,IF(FQ$2&lt;MatrizdeEquipos!$J7,IF(MatrizdeEquipos!$J7&lt;FR$2,1,0),0))</f>
        <v>0</v>
      </c>
      <c r="FR41" s="5">
        <f>IF(FR$2=MatrizdeEquipos!$J7,1,IF(FR$2&lt;MatrizdeEquipos!$J7,IF(MatrizdeEquipos!$J7&lt;FS$2,1,0),0))</f>
        <v>0</v>
      </c>
      <c r="FS41" s="5">
        <f>IF(FS$2=MatrizdeEquipos!$J7,1,IF(FS$2&lt;MatrizdeEquipos!$J7,IF(MatrizdeEquipos!$J7&lt;FT$2,1,0),0))</f>
        <v>0</v>
      </c>
      <c r="FT41" s="5">
        <f>IF(FT$2=MatrizdeEquipos!$J7,1,IF(FT$2&lt;MatrizdeEquipos!$J7,IF(MatrizdeEquipos!$J7&lt;FU$2,1,0),0))</f>
        <v>0</v>
      </c>
      <c r="FU41" s="5">
        <f>IF(FU$2=MatrizdeEquipos!$J7,1,IF(FU$2&lt;MatrizdeEquipos!$J7,IF(MatrizdeEquipos!$J7&lt;FV$2,1,0),0))</f>
        <v>0</v>
      </c>
      <c r="FV41" s="5">
        <f>IF(FV$2=MatrizdeEquipos!$J7,1,IF(FV$2&lt;MatrizdeEquipos!$J7,IF(MatrizdeEquipos!$J7&lt;FW$2,1,0),0))</f>
        <v>0</v>
      </c>
      <c r="FW41" s="5">
        <f>IF(FW$2=MatrizdeEquipos!$J7,1,IF(FW$2&lt;MatrizdeEquipos!$J7,IF(MatrizdeEquipos!$J7&lt;FX$2,1,0),0))</f>
        <v>0</v>
      </c>
      <c r="FX41" s="5">
        <f>IF(FX$2=MatrizdeEquipos!$J7,1,IF(FX$2&lt;MatrizdeEquipos!$J7,IF(MatrizdeEquipos!$J7&lt;FY$2,1,0),0))</f>
        <v>0</v>
      </c>
      <c r="FY41" s="5">
        <f>IF(FY$2=MatrizdeEquipos!$J7,1,IF(FY$2&lt;MatrizdeEquipos!$J7,IF(MatrizdeEquipos!$J7&lt;FZ$2,1,0),0))</f>
        <v>0</v>
      </c>
      <c r="FZ41" s="5">
        <f>IF(FZ$2=MatrizdeEquipos!$J7,1,IF(FZ$2&lt;MatrizdeEquipos!$J7,IF(MatrizdeEquipos!$J7&lt;GA$2,1,0),0))</f>
        <v>0</v>
      </c>
      <c r="GA41" s="5">
        <f>IF(GA$2=MatrizdeEquipos!$J7,1,IF(GA$2&lt;MatrizdeEquipos!$J7,IF(MatrizdeEquipos!$J7&lt;GB$2,1,0),0))</f>
        <v>0</v>
      </c>
      <c r="GB41" s="5">
        <f>IF(GB$2=MatrizdeEquipos!$J7,1,IF(GB$2&lt;MatrizdeEquipos!$J7,IF(MatrizdeEquipos!$J7&lt;GC$2,1,0),0))</f>
        <v>0</v>
      </c>
      <c r="GC41" s="5">
        <f>IF(GC$2=MatrizdeEquipos!$J7,1,IF(GC$2&lt;MatrizdeEquipos!$J7,IF(MatrizdeEquipos!$J7&lt;GD$2,1,0),0))</f>
        <v>0</v>
      </c>
      <c r="GD41" s="5">
        <f>IF(GD$2=MatrizdeEquipos!$J7,1,IF(GD$2&lt;MatrizdeEquipos!$J7,IF(MatrizdeEquipos!$J7&lt;GE$2,1,0),0))</f>
        <v>1</v>
      </c>
      <c r="GE41" s="5">
        <f>IF(GE$2=MatrizdeEquipos!$J7,1,IF(GE$2&lt;MatrizdeEquipos!$J7,IF(MatrizdeEquipos!$J7&lt;GF$2,1,0),0))</f>
        <v>0</v>
      </c>
      <c r="GF41" s="5">
        <f>IF(GF$2=MatrizdeEquipos!$J7,1,IF(GF$2&lt;MatrizdeEquipos!$J7,IF(MatrizdeEquipos!$J7&lt;GG$2,1,0),0))</f>
        <v>0</v>
      </c>
      <c r="GG41" s="5">
        <f>IF(GG$2=MatrizdeEquipos!$J7,1,IF(GG$2&lt;MatrizdeEquipos!$J7,IF(MatrizdeEquipos!$J7&lt;GH$2,1,0),0))</f>
        <v>0</v>
      </c>
      <c r="GH41" s="5">
        <f>IF(GH$2=MatrizdeEquipos!$J7,1,IF(GH$2&lt;MatrizdeEquipos!$J7,IF(MatrizdeEquipos!$J7&lt;GI$2,1,0),0))</f>
        <v>0</v>
      </c>
      <c r="GI41" s="5">
        <f>IF(GI$2=MatrizdeEquipos!$J7,1,IF(GI$2&lt;MatrizdeEquipos!$J7,IF(MatrizdeEquipos!$J7&lt;GJ$2,1,0),0))</f>
        <v>0</v>
      </c>
      <c r="GJ41" s="5">
        <f>IF(GJ$2=MatrizdeEquipos!$J7,1,IF(GJ$2&lt;MatrizdeEquipos!$J7,IF(MatrizdeEquipos!$J7&lt;GK$2,1,0),0))</f>
        <v>0</v>
      </c>
      <c r="GK41" s="5">
        <f>IF(GK$2=MatrizdeEquipos!$J7,1,IF(GK$2&lt;MatrizdeEquipos!$J7,IF(MatrizdeEquipos!$J7&lt;GL$2,1,0),0))</f>
        <v>0</v>
      </c>
      <c r="GL41" s="5">
        <f>IF(GL$2=MatrizdeEquipos!$J7,1,IF(GL$2&lt;MatrizdeEquipos!$J7,IF(MatrizdeEquipos!$J7&lt;GM$2,1,0),0))</f>
        <v>0</v>
      </c>
      <c r="GM41" s="5">
        <f>IF(GM$2=MatrizdeEquipos!$J7,1,IF(GM$2&lt;MatrizdeEquipos!$J7,IF(MatrizdeEquipos!$J7&lt;GN$2,1,0),0))</f>
        <v>0</v>
      </c>
      <c r="GN41" s="5">
        <f>IF(GN$2=MatrizdeEquipos!$J7,1,IF(GN$2&lt;MatrizdeEquipos!$J7,IF(MatrizdeEquipos!$J7&lt;GO$2,1,0),0))</f>
        <v>0</v>
      </c>
      <c r="GO41" s="5">
        <f>IF(GO$2=MatrizdeEquipos!$J7,1,IF(GO$2&lt;MatrizdeEquipos!$J7,IF(MatrizdeEquipos!$J7&lt;GP$2,1,0),0))</f>
        <v>0</v>
      </c>
      <c r="GP41" s="5">
        <f>IF(GP$2=MatrizdeEquipos!$J7,1,IF(GP$2&lt;MatrizdeEquipos!$J7,IF(MatrizdeEquipos!$J7&lt;GQ$2,1,0),0))</f>
        <v>0</v>
      </c>
      <c r="GQ41" s="5">
        <f>IF(GQ$2=MatrizdeEquipos!$J7,1,IF(GQ$2&lt;MatrizdeEquipos!$J7,IF(MatrizdeEquipos!$J7&lt;GR$2,1,0),0))</f>
        <v>0</v>
      </c>
      <c r="GR41" s="5">
        <f>IF(GR$2=MatrizdeEquipos!$J7,1,IF(GR$2&lt;MatrizdeEquipos!$J7,IF(MatrizdeEquipos!$J7&lt;GS$2,1,0),0))</f>
        <v>0</v>
      </c>
      <c r="GS41" s="5">
        <f>IF(GS$2=MatrizdeEquipos!$J7,1,IF(GS$2&lt;MatrizdeEquipos!$J7,IF(MatrizdeEquipos!$J7&lt;GT$2,1,0),0))</f>
        <v>0</v>
      </c>
      <c r="GT41" s="5">
        <f>IF(GT$2=MatrizdeEquipos!$J7,1,IF(GT$2&lt;MatrizdeEquipos!$J7,IF(MatrizdeEquipos!$J7&lt;GU$2,1,0),0))</f>
        <v>0</v>
      </c>
      <c r="GU41" s="5">
        <f>IF(GU$2=MatrizdeEquipos!$J7,1,IF(GU$2&lt;MatrizdeEquipos!$J7,IF(MatrizdeEquipos!$J7&lt;GV$2,1,0),0))</f>
        <v>0</v>
      </c>
      <c r="GV41" s="5">
        <f>IF(GV$2=MatrizdeEquipos!$J7,1,IF(GV$2&lt;MatrizdeEquipos!$J7,IF(MatrizdeEquipos!$J7&lt;GW$2,1,0),0))</f>
        <v>0</v>
      </c>
      <c r="GW41" s="5">
        <f>IF(GW$2=MatrizdeEquipos!$J7,1,IF(GW$2&lt;MatrizdeEquipos!$J7,IF(MatrizdeEquipos!$J7&lt;GX$2,1,0),0))</f>
        <v>0</v>
      </c>
      <c r="GX41" s="5">
        <f>IF(GX$2=MatrizdeEquipos!$J7,1,IF(GX$2&lt;MatrizdeEquipos!$J7,IF(MatrizdeEquipos!$J7&lt;GY$2,1,0),0))</f>
        <v>0</v>
      </c>
      <c r="GY41" s="5">
        <f>IF(GY$2=MatrizdeEquipos!$J7,1,IF(GY$2&lt;MatrizdeEquipos!$J7,IF(MatrizdeEquipos!$J7&lt;GZ$2,1,0),0))</f>
        <v>0</v>
      </c>
      <c r="GZ41" s="5">
        <f>IF(GZ$2=MatrizdeEquipos!$J7,1,IF(GZ$2&lt;MatrizdeEquipos!$J7,IF(MatrizdeEquipos!$J7&lt;HA$2,1,0),0))</f>
        <v>0</v>
      </c>
      <c r="HA41" s="5">
        <f>IF(HA$2=MatrizdeEquipos!$J7,1,IF(HA$2&lt;MatrizdeEquipos!$J7,IF(MatrizdeEquipos!$J7&lt;HB$2,1,0),0))</f>
        <v>0</v>
      </c>
      <c r="HB41" s="5">
        <f>IF(HB$2=MatrizdeEquipos!$J7,1,IF(HB$2&lt;MatrizdeEquipos!$J7,IF(MatrizdeEquipos!$J7&lt;HC$2,1,0),0))</f>
        <v>0</v>
      </c>
      <c r="HC41" s="5">
        <f>IF(HC$2=MatrizdeEquipos!$J7,1,IF(HC$2&lt;MatrizdeEquipos!$J7,IF(MatrizdeEquipos!$J7&lt;HD$2,1,0),0))</f>
        <v>0</v>
      </c>
      <c r="HD41" s="5">
        <f>IF(HD$2=MatrizdeEquipos!$J7,1,IF(HD$2&lt;MatrizdeEquipos!$J7,IF(MatrizdeEquipos!$J7&lt;HE$2,1,0),0))</f>
        <v>0</v>
      </c>
      <c r="HE41" s="5">
        <f>IF(HE$2=MatrizdeEquipos!$J7,1,IF(HE$2&lt;MatrizdeEquipos!$J7,IF(MatrizdeEquipos!$J7&lt;HF$2,1,0),0))</f>
        <v>0</v>
      </c>
      <c r="HF41" s="5">
        <f>IF(HF$2=MatrizdeEquipos!$J7,1,IF(HF$2&lt;MatrizdeEquipos!$J7,IF(MatrizdeEquipos!$J7&lt;HG$2,1,0),0))</f>
        <v>0</v>
      </c>
      <c r="HG41" s="5">
        <f>IF(HG$2=MatrizdeEquipos!$J7,1,IF(HG$2&lt;MatrizdeEquipos!$J7,IF(MatrizdeEquipos!$J7&lt;HH$2,1,0),0))</f>
        <v>0</v>
      </c>
      <c r="HH41" s="5">
        <f>IF(HH$2=MatrizdeEquipos!$J7,1,IF(HH$2&lt;MatrizdeEquipos!$J7,IF(MatrizdeEquipos!$J7&lt;HI$2,1,0),0))</f>
        <v>0</v>
      </c>
      <c r="HI41" s="5">
        <f>IF(HI$2=MatrizdeEquipos!$J7,1,IF(HI$2&lt;MatrizdeEquipos!$J7,IF(MatrizdeEquipos!$J7&lt;HJ$2,1,0),0))</f>
        <v>0</v>
      </c>
      <c r="HJ41" s="5">
        <f>IF(HJ$2=MatrizdeEquipos!$J7,1,IF(HJ$2&lt;MatrizdeEquipos!$J7,IF(MatrizdeEquipos!$J7&lt;HK$2,1,0),0))</f>
        <v>0</v>
      </c>
      <c r="HK41" s="5">
        <f>IF(HK$2=MatrizdeEquipos!$J7,1,IF(HK$2&lt;MatrizdeEquipos!$J7,IF(MatrizdeEquipos!$J7&lt;HL$2,1,0),0))</f>
        <v>0</v>
      </c>
      <c r="HL41" s="5">
        <f>IF(HL$2=MatrizdeEquipos!$J7,1,IF(HL$2&lt;MatrizdeEquipos!$J7,IF(MatrizdeEquipos!$J7&lt;HM$2,1,0),0))</f>
        <v>0</v>
      </c>
      <c r="HM41" s="5">
        <f>IF(HM$2=MatrizdeEquipos!$J7,1,IF(HM$2&lt;MatrizdeEquipos!$J7,IF(MatrizdeEquipos!$J7&lt;HN$2,1,0),0))</f>
        <v>0</v>
      </c>
      <c r="HN41" s="5">
        <f>IF(HN$2=MatrizdeEquipos!$J7,1,IF(HN$2&lt;MatrizdeEquipos!$J7,IF(MatrizdeEquipos!$J7&lt;HO$2,1,0),0))</f>
        <v>0</v>
      </c>
      <c r="HO41" s="5">
        <f>IF(HO$2=MatrizdeEquipos!$J7,1,IF(HO$2&lt;MatrizdeEquipos!$J7,IF(MatrizdeEquipos!$J7&lt;HP$2,1,0),0))</f>
        <v>0</v>
      </c>
      <c r="HP41" s="5">
        <f>IF(HP$2=MatrizdeEquipos!$J7,1,IF(HP$2&lt;MatrizdeEquipos!$J7,IF(MatrizdeEquipos!$J7&lt;HQ$2,1,0),0))</f>
        <v>1</v>
      </c>
      <c r="HQ41" s="5">
        <f>IF(HQ$2=MatrizdeEquipos!$J7,1,IF(HQ$2&lt;MatrizdeEquipos!$J7,IF(MatrizdeEquipos!$J7&lt;HR$2,1,0),0))</f>
        <v>0</v>
      </c>
      <c r="HR41" s="5">
        <f>IF(HR$2=MatrizdeEquipos!$J7,1,IF(HR$2&lt;MatrizdeEquipos!$J7,IF(MatrizdeEquipos!$J7&lt;HS$2,1,0),0))</f>
        <v>0</v>
      </c>
      <c r="HS41" s="5">
        <f>IF(HS$2=MatrizdeEquipos!$J7,1,IF(HS$2&lt;MatrizdeEquipos!$J7,IF(MatrizdeEquipos!$J7&lt;HT$2,1,0),0))</f>
        <v>0</v>
      </c>
      <c r="HT41" s="5">
        <f>IF(HT$2=MatrizdeEquipos!$J7,1,IF(HT$2&lt;MatrizdeEquipos!$J7,IF(MatrizdeEquipos!$J7&lt;HU$2,1,0),0))</f>
        <v>0</v>
      </c>
      <c r="HU41" s="5">
        <f>IF(HU$2=MatrizdeEquipos!$J7,1,IF(HU$2&lt;MatrizdeEquipos!$J7,IF(MatrizdeEquipos!$J7&lt;HV$2,1,0),0))</f>
        <v>0</v>
      </c>
      <c r="HV41" s="5">
        <f>IF(HV$2=MatrizdeEquipos!$J7,1,IF(HV$2&lt;MatrizdeEquipos!$J7,IF(MatrizdeEquipos!$J7&lt;HW$2,1,0),0))</f>
        <v>0</v>
      </c>
      <c r="HW41" s="5">
        <f>IF(HW$2=MatrizdeEquipos!$J7,1,IF(HW$2&lt;MatrizdeEquipos!$J7,IF(MatrizdeEquipos!$J7&lt;HX$2,1,0),0))</f>
        <v>0</v>
      </c>
      <c r="HX41" s="5">
        <f>IF(HX$2=MatrizdeEquipos!$J7,1,IF(HX$2&lt;MatrizdeEquipos!$J7,IF(MatrizdeEquipos!$J7&lt;HY$2,1,0),0))</f>
        <v>0</v>
      </c>
      <c r="HY41" s="5">
        <f>IF(HY$2=MatrizdeEquipos!$J7,1,IF(HY$2&lt;MatrizdeEquipos!$J7,IF(MatrizdeEquipos!$J7&lt;HZ$2,1,0),0))</f>
        <v>0</v>
      </c>
      <c r="HZ41" s="5">
        <f>IF(HZ$2=MatrizdeEquipos!$J7,1,IF(HZ$2&lt;MatrizdeEquipos!$J7,IF(MatrizdeEquipos!$J7&lt;IA$2,1,0),0))</f>
        <v>0</v>
      </c>
      <c r="IA41" s="5">
        <f>IF(IA$2=MatrizdeEquipos!$J7,1,IF(IA$2&lt;MatrizdeEquipos!$J7,IF(MatrizdeEquipos!$J7&lt;IB$2,1,0),0))</f>
        <v>0</v>
      </c>
      <c r="IB41" s="5">
        <f>IF(IB$2=MatrizdeEquipos!$J7,1,IF(IB$2&lt;MatrizdeEquipos!$J7,IF(MatrizdeEquipos!$J7&lt;IC$2,1,0),0))</f>
        <v>0</v>
      </c>
      <c r="IC41" s="5">
        <f>IF(IC$2=MatrizdeEquipos!$J7,1,IF(IC$2&lt;MatrizdeEquipos!$J7,IF(MatrizdeEquipos!$J7&lt;ID$2,1,0),0))</f>
        <v>0</v>
      </c>
      <c r="ID41" s="5">
        <f>IF(ID$2=MatrizdeEquipos!$J7,1,IF(ID$2&lt;MatrizdeEquipos!$J7,IF(MatrizdeEquipos!$J7&lt;IE$2,1,0),0))</f>
        <v>0</v>
      </c>
      <c r="IE41" s="5">
        <f>IF(IE$2=MatrizdeEquipos!$J7,1,IF(IE$2&lt;MatrizdeEquipos!$J7,IF(MatrizdeEquipos!$J7&lt;IF$2,1,0),0))</f>
        <v>0</v>
      </c>
      <c r="IF41" s="5">
        <f>IF(IF$2=MatrizdeEquipos!$J7,1,IF(IF$2&lt;MatrizdeEquipos!$J7,IF(MatrizdeEquipos!$J7&lt;IG$2,1,0),0))</f>
        <v>0</v>
      </c>
      <c r="IG41" s="5">
        <f>IF(IG$2=MatrizdeEquipos!$J7,1,IF(IG$2&lt;MatrizdeEquipos!$J7,IF(MatrizdeEquipos!$J7&lt;IH$2,1,0),0))</f>
        <v>0</v>
      </c>
      <c r="IH41" s="5">
        <f>IF(IH$2=MatrizdeEquipos!$J7,1,IF(IH$2&lt;MatrizdeEquipos!$J7,IF(MatrizdeEquipos!$J7&lt;II$2,1,0),0))</f>
        <v>0</v>
      </c>
      <c r="II41" s="5">
        <f>IF(II$2=MatrizdeEquipos!$J7,1,IF(II$2&lt;MatrizdeEquipos!$J7,IF(MatrizdeEquipos!$J7&lt;IJ$2,1,0),0))</f>
        <v>0</v>
      </c>
      <c r="IJ41" s="5">
        <f>IF(IJ$2=MatrizdeEquipos!$J7,1,IF(IJ$2&lt;MatrizdeEquipos!$J7,IF(MatrizdeEquipos!$J7&lt;IK$2,1,0),0))</f>
        <v>0</v>
      </c>
      <c r="IK41" s="5">
        <f>IF(IK$2=MatrizdeEquipos!$J7,1,IF(IK$2&lt;MatrizdeEquipos!$J7,IF(MatrizdeEquipos!$J7&lt;IL$2,1,0),0))</f>
        <v>0</v>
      </c>
      <c r="IL41" s="5">
        <f>IF(IL$2=MatrizdeEquipos!$J7,1,IF(IL$2&lt;MatrizdeEquipos!$J7,IF(MatrizdeEquipos!$J7&lt;IM$2,1,0),0))</f>
        <v>0</v>
      </c>
      <c r="IM41" s="5">
        <f>IF(IM$2=MatrizdeEquipos!$J7,1,IF(IM$2&lt;MatrizdeEquipos!$J7,IF(MatrizdeEquipos!$J7&lt;IN$2,1,0),0))</f>
        <v>0</v>
      </c>
      <c r="IN41" s="5">
        <f>IF(IN$2=MatrizdeEquipos!$J7,1,IF(IN$2&lt;MatrizdeEquipos!$J7,IF(MatrizdeEquipos!$J7&lt;IO$2,1,0),0))</f>
        <v>0</v>
      </c>
      <c r="IO41" s="5">
        <f>IF(IO$2=MatrizdeEquipos!$J7,1,IF(IO$2&lt;MatrizdeEquipos!$J7,IF(MatrizdeEquipos!$J7&lt;IP$2,1,0),0))</f>
        <v>0</v>
      </c>
      <c r="IP41" s="5">
        <f>IF(IP$2=MatrizdeEquipos!$J7,1,IF(IP$2&lt;MatrizdeEquipos!$J7,IF(MatrizdeEquipos!$J7&lt;IQ$2,1,0),0))</f>
        <v>0</v>
      </c>
      <c r="IQ41" s="5">
        <f>IF(IQ$2=MatrizdeEquipos!$J7,1,IF(IQ$2&lt;MatrizdeEquipos!$J7,IF(MatrizdeEquipos!$J7&lt;IR$2,1,0),0))</f>
        <v>0</v>
      </c>
      <c r="IR41" s="5">
        <f>IF(IR$2=MatrizdeEquipos!$J7,1,IF(IR$2&lt;MatrizdeEquipos!$J7,IF(MatrizdeEquipos!$J7&lt;IS$2,1,0),0))</f>
        <v>0</v>
      </c>
      <c r="IS41" s="5">
        <f>IF(IS$2=MatrizdeEquipos!$J7,1,IF(IS$2&lt;MatrizdeEquipos!$J7,IF(MatrizdeEquipos!$J7&lt;IT$2,1,0),0))</f>
        <v>0</v>
      </c>
      <c r="IT41" s="5">
        <f>IF(IT$2=MatrizdeEquipos!$J7,1,IF(IT$2&lt;MatrizdeEquipos!$J7,IF(MatrizdeEquipos!$J7&lt;IU$2,1,0),0))</f>
        <v>0</v>
      </c>
      <c r="IU41" s="5">
        <f>IF(IU$2=MatrizdeEquipos!$J7,1,IF(IU$2&lt;MatrizdeEquipos!$J7,IF(MatrizdeEquipos!$J7&lt;IV$2,1,0),0))</f>
        <v>0</v>
      </c>
      <c r="IV41" s="5">
        <f>IF(IV$2=MatrizdeEquipos!$J7,1,IF(IV$2&lt;MatrizdeEquipos!$J7,IF(MatrizdeEquipos!$J7&lt;IW$2,1,0),0))</f>
        <v>0</v>
      </c>
      <c r="IW41" s="5">
        <f>IF(IW$2=MatrizdeEquipos!$J7,1,IF(IW$2&lt;MatrizdeEquipos!$J7,IF(MatrizdeEquipos!$J7&lt;IX$2,1,0),0))</f>
        <v>0</v>
      </c>
      <c r="IX41" s="5">
        <f>IF(IX$2=MatrizdeEquipos!$J7,1,IF(IX$2&lt;MatrizdeEquipos!$J7,IF(MatrizdeEquipos!$J7&lt;IY$2,1,0),0))</f>
        <v>0</v>
      </c>
      <c r="IY41" s="5">
        <f>IF(IY$2=MatrizdeEquipos!$J7,1,IF(IY$2&lt;MatrizdeEquipos!$J7,IF(MatrizdeEquipos!$J7&lt;IZ$2,1,0),0))</f>
        <v>0</v>
      </c>
      <c r="IZ41" s="5">
        <f>IF(IZ$2=MatrizdeEquipos!$J7,1,IF(IZ$2&lt;MatrizdeEquipos!$J7,IF(MatrizdeEquipos!$J7&lt;JA$2,1,0),0))</f>
        <v>0</v>
      </c>
      <c r="JA41" s="5">
        <f>IF(JA$2=MatrizdeEquipos!$J7,1,IF(JA$2&lt;MatrizdeEquipos!$J7,IF(MatrizdeEquipos!$J7&lt;JB$2,1,0),0))</f>
        <v>0</v>
      </c>
      <c r="JB41" s="5">
        <f>IF(JB$2=MatrizdeEquipos!$J7,1,IF(JB$2&lt;MatrizdeEquipos!$J7,IF(MatrizdeEquipos!$J7&lt;JC$2,1,0),0))</f>
        <v>1</v>
      </c>
      <c r="JC41" s="5">
        <f>IF(JC$2=MatrizdeEquipos!$J7,1,IF(JC$2&lt;MatrizdeEquipos!$J7,IF(MatrizdeEquipos!$J7&lt;JD$2,1,0),0))</f>
        <v>0</v>
      </c>
      <c r="JD41" s="5">
        <f>IF(JD$2=MatrizdeEquipos!$J7,1,IF(JD$2&lt;MatrizdeEquipos!$J7,IF(MatrizdeEquipos!$J7&lt;JE$2,1,0),0))</f>
        <v>0</v>
      </c>
      <c r="JE41" s="5">
        <f>IF(JE$2=MatrizdeEquipos!$J7,1,IF(JE$2&lt;MatrizdeEquipos!$J7,IF(MatrizdeEquipos!$J7&lt;JF$2,1,0),0))</f>
        <v>0</v>
      </c>
      <c r="JF41" s="5">
        <f>IF(JF$2=MatrizdeEquipos!$J7,1,IF(JF$2&lt;MatrizdeEquipos!$J7,IF(MatrizdeEquipos!$J7&lt;JG$2,1,0),0))</f>
        <v>0</v>
      </c>
      <c r="JG41" s="5">
        <f>IF(JG$2=MatrizdeEquipos!$J7,1,IF(JG$2&lt;MatrizdeEquipos!$J7,IF(MatrizdeEquipos!$J7&lt;JH$2,1,0),0))</f>
        <v>0</v>
      </c>
      <c r="JH41" s="5">
        <f>IF(JH$2=MatrizdeEquipos!$J7,1,IF(JH$2&lt;MatrizdeEquipos!$J7,IF(MatrizdeEquipos!$J7&lt;JI$2,1,0),0))</f>
        <v>0</v>
      </c>
      <c r="JI41" s="5">
        <f>IF(JI$2=MatrizdeEquipos!$J7,1,IF(JI$2&lt;MatrizdeEquipos!$J7,IF(MatrizdeEquipos!$J7&lt;JJ$2,1,0),0))</f>
        <v>0</v>
      </c>
      <c r="JJ41" s="5">
        <f>IF(JJ$2=MatrizdeEquipos!$J7,1,IF(JJ$2&lt;MatrizdeEquipos!$J7,IF(MatrizdeEquipos!$J7&lt;JK$2,1,0),0))</f>
        <v>0</v>
      </c>
      <c r="JK41" s="5">
        <f>IF(JK$2=MatrizdeEquipos!$J7,1,IF(JK$2&lt;MatrizdeEquipos!$J7,IF(MatrizdeEquipos!$J7&lt;JL$2,1,0),0))</f>
        <v>0</v>
      </c>
      <c r="JL41" s="5">
        <f>IF(JL$2=MatrizdeEquipos!$J7,1,IF(JL$2&lt;MatrizdeEquipos!$J7,IF(MatrizdeEquipos!$J7&lt;JM$2,1,0),0))</f>
        <v>0</v>
      </c>
      <c r="JM41" s="5">
        <f>IF(JM$2=MatrizdeEquipos!$J7,1,IF(JM$2&lt;MatrizdeEquipos!$J7,IF(MatrizdeEquipos!$J7&lt;JN$2,1,0),0))</f>
        <v>0</v>
      </c>
      <c r="JN41" s="5">
        <f>IF(JN$2=MatrizdeEquipos!$J7,1,IF(JN$2&lt;MatrizdeEquipos!$J7,IF(MatrizdeEquipos!$J7&lt;JO$2,1,0),0))</f>
        <v>0</v>
      </c>
      <c r="JO41" s="5">
        <f>IF(JO$2=MatrizdeEquipos!$J7,1,IF(JO$2&lt;MatrizdeEquipos!$J7,IF(MatrizdeEquipos!$J7&lt;JP$2,1,0),0))</f>
        <v>0</v>
      </c>
      <c r="JP41" s="5">
        <f>IF(JP$2=MatrizdeEquipos!$J7,1,IF(JP$2&lt;MatrizdeEquipos!$J7,IF(MatrizdeEquipos!$J7&lt;JQ$2,1,0),0))</f>
        <v>0</v>
      </c>
      <c r="JQ41" s="5">
        <f>IF(JQ$2=MatrizdeEquipos!$J7,1,IF(JQ$2&lt;MatrizdeEquipos!$J7,IF(MatrizdeEquipos!$J7&lt;JR$2,1,0),0))</f>
        <v>0</v>
      </c>
      <c r="JR41" s="5">
        <f>IF(JR$2=MatrizdeEquipos!$J7,1,IF(JR$2&lt;MatrizdeEquipos!$J7,IF(MatrizdeEquipos!$J7&lt;JS$2,1,0),0))</f>
        <v>0</v>
      </c>
      <c r="JS41" s="5">
        <f>IF(JS$2=MatrizdeEquipos!$J7,1,IF(JS$2&lt;MatrizdeEquipos!$J7,IF(MatrizdeEquipos!$J7&lt;JT$2,1,0),0))</f>
        <v>0</v>
      </c>
      <c r="JT41" s="5">
        <f>IF(JT$2=MatrizdeEquipos!$J7,1,IF(JT$2&lt;MatrizdeEquipos!$J7,IF(MatrizdeEquipos!$J7&lt;JU$2,1,0),0))</f>
        <v>0</v>
      </c>
      <c r="JU41" s="5">
        <f>IF(JU$2=MatrizdeEquipos!$J7,1,IF(JU$2&lt;MatrizdeEquipos!$J7,IF(MatrizdeEquipos!$J7&lt;JV$2,1,0),0))</f>
        <v>0</v>
      </c>
      <c r="JV41" s="5">
        <f>IF(JV$2=MatrizdeEquipos!$J7,1,IF(JV$2&lt;MatrizdeEquipos!$J7,IF(MatrizdeEquipos!$J7&lt;JW$2,1,0),0))</f>
        <v>0</v>
      </c>
      <c r="JW41" s="5">
        <f>IF(JW$2=MatrizdeEquipos!$J7,1,IF(JW$2&lt;MatrizdeEquipos!$J7,IF(MatrizdeEquipos!$J7&lt;JX$2,1,0),0))</f>
        <v>0</v>
      </c>
      <c r="JX41" s="5">
        <f>IF(JX$2=MatrizdeEquipos!$J7,1,IF(JX$2&lt;MatrizdeEquipos!$J7,IF(MatrizdeEquipos!$J7&lt;JY$2,1,0),0))</f>
        <v>0</v>
      </c>
      <c r="JY41" s="5">
        <f>IF(JY$2=MatrizdeEquipos!$J7,1,IF(JY$2&lt;MatrizdeEquipos!$J7,IF(MatrizdeEquipos!$J7&lt;JZ$2,1,0),0))</f>
        <v>0</v>
      </c>
      <c r="JZ41" s="5">
        <f>IF(JZ$2=MatrizdeEquipos!$J7,1,IF(JZ$2&lt;MatrizdeEquipos!$J7,IF(MatrizdeEquipos!$J7&lt;KA$2,1,0),0))</f>
        <v>0</v>
      </c>
      <c r="KA41" s="5">
        <f>IF(KA$2=MatrizdeEquipos!$J7,1,IF(KA$2&lt;MatrizdeEquipos!$J7,IF(MatrizdeEquipos!$J7&lt;KB$2,1,0),0))</f>
        <v>0</v>
      </c>
      <c r="KB41" s="5">
        <f>IF(KB$2=MatrizdeEquipos!$J7,1,IF(KB$2&lt;MatrizdeEquipos!$J7,IF(MatrizdeEquipos!$J7&lt;KC$2,1,0),0))</f>
        <v>0</v>
      </c>
      <c r="KC41" s="5">
        <f>IF(KC$2=MatrizdeEquipos!$J7,1,IF(KC$2&lt;MatrizdeEquipos!$J7,IF(MatrizdeEquipos!$J7&lt;KD$2,1,0),0))</f>
        <v>0</v>
      </c>
      <c r="KD41" s="5">
        <f>IF(KD$2=MatrizdeEquipos!$J7,1,IF(KD$2&lt;MatrizdeEquipos!$J7,IF(MatrizdeEquipos!$J7&lt;KE$2,1,0),0))</f>
        <v>0</v>
      </c>
      <c r="KE41" s="5">
        <f>IF(KE$2=MatrizdeEquipos!$J7,1,IF(KE$2&lt;MatrizdeEquipos!$J7,IF(MatrizdeEquipos!$J7&lt;KF$2,1,0),0))</f>
        <v>0</v>
      </c>
      <c r="KF41" s="5">
        <f>IF(KF$2=MatrizdeEquipos!$J7,1,IF(KF$2&lt;MatrizdeEquipos!$J7,IF(MatrizdeEquipos!$J7&lt;KG$2,1,0),0))</f>
        <v>0</v>
      </c>
      <c r="KG41" s="5">
        <f>IF(KG$2=MatrizdeEquipos!$J7,1,IF(KG$2&lt;MatrizdeEquipos!$J7,IF(MatrizdeEquipos!$J7&lt;KH$2,1,0),0))</f>
        <v>0</v>
      </c>
      <c r="KH41" s="5">
        <f>IF(KH$2=MatrizdeEquipos!$J7,1,IF(KH$2&lt;MatrizdeEquipos!$J7,IF(MatrizdeEquipos!$J7&lt;KI$2,1,0),0))</f>
        <v>0</v>
      </c>
      <c r="KI41" s="5">
        <f>IF(KI$2=MatrizdeEquipos!$J7,1,IF(KI$2&lt;MatrizdeEquipos!$J7,IF(MatrizdeEquipos!$J7&lt;KJ$2,1,0),0))</f>
        <v>0</v>
      </c>
      <c r="KJ41" s="5">
        <f>IF(KJ$2=MatrizdeEquipos!$J7,1,IF(KJ$2&lt;MatrizdeEquipos!$J7,IF(MatrizdeEquipos!$J7&lt;KK$2,1,0),0))</f>
        <v>0</v>
      </c>
      <c r="KK41" s="5">
        <f>IF(KK$2=MatrizdeEquipos!$J7,1,IF(KK$2&lt;MatrizdeEquipos!$J7,IF(MatrizdeEquipos!$J7&lt;KL$2,1,0),0))</f>
        <v>0</v>
      </c>
      <c r="KL41" s="5">
        <f>IF(KL$2=MatrizdeEquipos!$J7,1,IF(KL$2&lt;MatrizdeEquipos!$J7,IF(MatrizdeEquipos!$J7&lt;KM$2,1,0),0))</f>
        <v>0</v>
      </c>
      <c r="KM41" s="5">
        <f>IF(KM$2=MatrizdeEquipos!$J7,1,IF(KM$2&lt;MatrizdeEquipos!$J7,IF(MatrizdeEquipos!$J7&lt;KN$2,1,0),0))</f>
        <v>0</v>
      </c>
      <c r="KN41" s="5">
        <f>IF(KN$2=MatrizdeEquipos!$J7,1,IF(KN$2&lt;MatrizdeEquipos!$J7,IF(MatrizdeEquipos!$J7&lt;KO$2,1,0),0))</f>
        <v>1</v>
      </c>
      <c r="KO41" s="5">
        <f>IF(KO$2=MatrizdeEquipos!$J7,1,IF(KO$2&lt;MatrizdeEquipos!$J7,IF(MatrizdeEquipos!$J7&lt;KP$2,1,0),0))</f>
        <v>0</v>
      </c>
      <c r="KP41" s="5">
        <f>IF(KP$2=MatrizdeEquipos!$J7,1,IF(KP$2&lt;MatrizdeEquipos!$J7,IF(MatrizdeEquipos!$J7&lt;KQ$2,1,0),0))</f>
        <v>0</v>
      </c>
      <c r="KQ41" s="5">
        <f>IF(KQ$2=MatrizdeEquipos!$J7,1,IF(KQ$2&lt;MatrizdeEquipos!$J7,IF(MatrizdeEquipos!$J7&lt;KR$2,1,0),0))</f>
        <v>0</v>
      </c>
      <c r="KR41" s="5">
        <f>IF(KR$2=MatrizdeEquipos!$J7,1,IF(KR$2&lt;MatrizdeEquipos!$J7,IF(MatrizdeEquipos!$J7&lt;KS$2,1,0),0))</f>
        <v>0</v>
      </c>
      <c r="KS41" s="5">
        <f>IF(KS$2=MatrizdeEquipos!$J7,1,IF(KS$2&lt;MatrizdeEquipos!$J7,IF(MatrizdeEquipos!$J7&lt;KT$2,1,0),0))</f>
        <v>0</v>
      </c>
      <c r="KT41" s="5">
        <f>IF(KT$2=MatrizdeEquipos!$J7,1,IF(KT$2&lt;MatrizdeEquipos!$J7,IF(MatrizdeEquipos!$J7&lt;KU$2,1,0),0))</f>
        <v>0</v>
      </c>
      <c r="KU41" s="5">
        <f>IF(KU$2=MatrizdeEquipos!$J7,1,IF(KU$2&lt;MatrizdeEquipos!$J7,IF(MatrizdeEquipos!$J7&lt;KV$2,1,0),0))</f>
        <v>0</v>
      </c>
      <c r="KV41" s="5">
        <f>IF(KV$2=MatrizdeEquipos!$J7,1,IF(KV$2&lt;MatrizdeEquipos!$J7,IF(MatrizdeEquipos!$J7&lt;KW$2,1,0),0))</f>
        <v>0</v>
      </c>
      <c r="KW41" s="5">
        <f>IF(KW$2=MatrizdeEquipos!$J7,1,IF(KW$2&lt;MatrizdeEquipos!$J7,IF(MatrizdeEquipos!$J7&lt;KX$2,1,0),0))</f>
        <v>0</v>
      </c>
      <c r="KX41" s="5">
        <f>IF(KX$2=MatrizdeEquipos!$J7,1,IF(KX$2&lt;MatrizdeEquipos!$J7,IF(MatrizdeEquipos!$J7&lt;KY$2,1,0),0))</f>
        <v>0</v>
      </c>
      <c r="KY41" s="5">
        <f>IF(KY$2=MatrizdeEquipos!$J7,1,IF(KY$2&lt;MatrizdeEquipos!$J7,IF(MatrizdeEquipos!$J7&lt;KZ$2,1,0),0))</f>
        <v>0</v>
      </c>
      <c r="KZ41" s="5">
        <f>IF(KZ$2=MatrizdeEquipos!$J7,1,IF(KZ$2&lt;MatrizdeEquipos!$J7,IF(MatrizdeEquipos!$J7&lt;LA$2,1,0),0))</f>
        <v>0</v>
      </c>
      <c r="LA41" s="5">
        <f>IF(LA$2=MatrizdeEquipos!$J7,1,IF(LA$2&lt;MatrizdeEquipos!$J7,IF(MatrizdeEquipos!$J7&lt;LB$2,1,0),0))</f>
        <v>0</v>
      </c>
      <c r="LB41" s="5">
        <f>IF(LB$2=MatrizdeEquipos!$J7,1,IF(LB$2&lt;MatrizdeEquipos!$J7,IF(MatrizdeEquipos!$J7&lt;LC$2,1,0),0))</f>
        <v>0</v>
      </c>
      <c r="LC41" s="5">
        <f>IF(LC$2=MatrizdeEquipos!$J7,1,IF(LC$2&lt;MatrizdeEquipos!$J7,IF(MatrizdeEquipos!$J7&lt;LD$2,1,0),0))</f>
        <v>0</v>
      </c>
      <c r="LD41" s="5">
        <f>IF(LD$2=MatrizdeEquipos!$J7,1,IF(LD$2&lt;MatrizdeEquipos!$J7,IF(MatrizdeEquipos!$J7&lt;LE$2,1,0),0))</f>
        <v>0</v>
      </c>
      <c r="LE41" s="5">
        <f>IF(LE$2=MatrizdeEquipos!$J7,1,IF(LE$2&lt;MatrizdeEquipos!$J7,IF(MatrizdeEquipos!$J7&lt;LF$2,1,0),0))</f>
        <v>0</v>
      </c>
      <c r="LF41" s="5">
        <f>IF(LF$2=MatrizdeEquipos!$J7,1,IF(LF$2&lt;MatrizdeEquipos!$J7,IF(MatrizdeEquipos!$J7&lt;LG$2,1,0),0))</f>
        <v>0</v>
      </c>
      <c r="LG41" s="5">
        <f>IF(LG$2=MatrizdeEquipos!$J7,1,IF(LG$2&lt;MatrizdeEquipos!$J7,IF(MatrizdeEquipos!$J7&lt;LH$2,1,0),0))</f>
        <v>0</v>
      </c>
      <c r="LH41" s="5">
        <f>IF(LH$2=MatrizdeEquipos!$J7,1,IF(LH$2&lt;MatrizdeEquipos!$J7,IF(MatrizdeEquipos!$J7&lt;LI$2,1,0),0))</f>
        <v>0</v>
      </c>
      <c r="LI41" s="5">
        <f>IF(LI$2=MatrizdeEquipos!$J7,1,IF(LI$2&lt;MatrizdeEquipos!$J7,IF(MatrizdeEquipos!$J7&lt;LJ$2,1,0),0))</f>
        <v>0</v>
      </c>
      <c r="LJ41" s="5">
        <f>IF(LJ$2=MatrizdeEquipos!$J7,1,IF(LJ$2&lt;MatrizdeEquipos!$J7,IF(MatrizdeEquipos!$J7&lt;LK$2,1,0),0))</f>
        <v>0</v>
      </c>
      <c r="LK41" s="5">
        <f>IF(LK$2=MatrizdeEquipos!$J7,1,IF(LK$2&lt;MatrizdeEquipos!$J7,IF(MatrizdeEquipos!$J7&lt;LL$2,1,0),0))</f>
        <v>0</v>
      </c>
      <c r="LL41" s="5">
        <f>IF(LL$2=MatrizdeEquipos!$J7,1,IF(LL$2&lt;MatrizdeEquipos!$J7,IF(MatrizdeEquipos!$J7&lt;LM$2,1,0),0))</f>
        <v>0</v>
      </c>
      <c r="LM41" s="5">
        <f>IF(LM$2=MatrizdeEquipos!$J7,1,IF(LM$2&lt;MatrizdeEquipos!$J7,IF(MatrizdeEquipos!$J7&lt;LN$2,1,0),0))</f>
        <v>0</v>
      </c>
      <c r="LN41" s="5">
        <f>IF(LN$2=MatrizdeEquipos!$J7,1,IF(LN$2&lt;MatrizdeEquipos!$J7,IF(MatrizdeEquipos!$J7&lt;LO$2,1,0),0))</f>
        <v>0</v>
      </c>
      <c r="LO41" s="5">
        <f>IF(LO$2=MatrizdeEquipos!$J7,1,IF(LO$2&lt;MatrizdeEquipos!$J7,IF(MatrizdeEquipos!$J7&lt;LP$2,1,0),0))</f>
        <v>0</v>
      </c>
      <c r="LP41" s="5">
        <f>IF(LP$2=MatrizdeEquipos!$J7,1,IF(LP$2&lt;MatrizdeEquipos!$J7,IF(MatrizdeEquipos!$J7&lt;LQ$2,1,0),0))</f>
        <v>0</v>
      </c>
      <c r="LQ41" s="5">
        <f>IF(LQ$2=MatrizdeEquipos!$J7,1,IF(LQ$2&lt;MatrizdeEquipos!$J7,IF(MatrizdeEquipos!$J7&lt;LR$2,1,0),0))</f>
        <v>0</v>
      </c>
      <c r="LR41" s="5">
        <f>IF(LR$2=MatrizdeEquipos!$J7,1,IF(LR$2&lt;MatrizdeEquipos!$J7,IF(MatrizdeEquipos!$J7&lt;LS$2,1,0),0))</f>
        <v>0</v>
      </c>
      <c r="LS41" s="5">
        <f>IF(LS$2=MatrizdeEquipos!$J7,1,IF(LS$2&lt;MatrizdeEquipos!$J7,IF(MatrizdeEquipos!$J7&lt;LT$2,1,0),0))</f>
        <v>0</v>
      </c>
      <c r="LT41" s="5">
        <f>IF(LT$2=MatrizdeEquipos!$J7,1,IF(LT$2&lt;MatrizdeEquipos!$J7,IF(MatrizdeEquipos!$J7&lt;LU$2,1,0),0))</f>
        <v>0</v>
      </c>
      <c r="LU41" s="5">
        <f>IF(LU$2=MatrizdeEquipos!$J7,1,IF(LU$2&lt;MatrizdeEquipos!$J7,IF(MatrizdeEquipos!$J7&lt;LV$2,1,0),0))</f>
        <v>0</v>
      </c>
      <c r="LV41" s="5">
        <f>IF(LV$2=MatrizdeEquipos!$J7,1,IF(LV$2&lt;MatrizdeEquipos!$J7,IF(MatrizdeEquipos!$J7&lt;LW$2,1,0),0))</f>
        <v>0</v>
      </c>
      <c r="LW41" s="5">
        <f>IF(LW$2=MatrizdeEquipos!$J7,1,IF(LW$2&lt;MatrizdeEquipos!$J7,IF(MatrizdeEquipos!$J7&lt;LX$2,1,0),0))</f>
        <v>0</v>
      </c>
      <c r="LX41" s="5">
        <f>IF(LX$2=MatrizdeEquipos!$J7,1,IF(LX$2&lt;MatrizdeEquipos!$J7,IF(MatrizdeEquipos!$J7&lt;LY$2,1,0),0))</f>
        <v>0</v>
      </c>
      <c r="LY41" s="5">
        <f>IF(LY$2=MatrizdeEquipos!$J7,1,IF(LY$2&lt;MatrizdeEquipos!$J7,IF(MatrizdeEquipos!$J7&lt;LZ$2,1,0),0))</f>
        <v>0</v>
      </c>
      <c r="LZ41" s="5">
        <f>IF(LZ$2=MatrizdeEquipos!$J7,1,IF(LZ$2&lt;MatrizdeEquipos!$J7,IF(MatrizdeEquipos!$J7&lt;MA$2,1,0),0))</f>
        <v>1</v>
      </c>
      <c r="MA41" s="5">
        <f>IF(MA$2=MatrizdeEquipos!$J7,1,IF(MA$2&lt;MatrizdeEquipos!$J7,IF(MatrizdeEquipos!$J7&lt;MB$2,1,0),0))</f>
        <v>0</v>
      </c>
      <c r="MB41" s="5">
        <f>IF(MB$2=MatrizdeEquipos!$J7,1,IF(MB$2&lt;MatrizdeEquipos!$J7,IF(MatrizdeEquipos!$J7&lt;MC$2,1,0),0))</f>
        <v>0</v>
      </c>
      <c r="MC41" s="5">
        <f>IF(MC$2=MatrizdeEquipos!$J7,1,IF(MC$2&lt;MatrizdeEquipos!$J7,IF(MatrizdeEquipos!$J7&lt;MD$2,1,0),0))</f>
        <v>0</v>
      </c>
      <c r="MD41" s="5">
        <f>IF(MD$2=MatrizdeEquipos!$J7,1,IF(MD$2&lt;MatrizdeEquipos!$J7,IF(MatrizdeEquipos!$J7&lt;ME$2,1,0),0))</f>
        <v>0</v>
      </c>
      <c r="ME41" s="5">
        <f>IF(ME$2=MatrizdeEquipos!$J7,1,IF(ME$2&lt;MatrizdeEquipos!$J7,IF(MatrizdeEquipos!$J7&lt;MF$2,1,0),0))</f>
        <v>0</v>
      </c>
      <c r="MF41" s="5">
        <f>IF(MF$2=MatrizdeEquipos!$J7,1,IF(MF$2&lt;MatrizdeEquipos!$J7,IF(MatrizdeEquipos!$J7&lt;MG$2,1,0),0))</f>
        <v>0</v>
      </c>
      <c r="MG41" s="5">
        <f>IF(MG$2=MatrizdeEquipos!$J7,1,IF(MG$2&lt;MatrizdeEquipos!$J7,IF(MatrizdeEquipos!$J7&lt;MH$2,1,0),0))</f>
        <v>0</v>
      </c>
      <c r="MH41" s="5">
        <f>IF(MH$2=MatrizdeEquipos!$J7,1,IF(MH$2&lt;MatrizdeEquipos!$J7,IF(MatrizdeEquipos!$J7&lt;MI$2,1,0),0))</f>
        <v>0</v>
      </c>
      <c r="MI41" s="5">
        <f>IF(MI$2=MatrizdeEquipos!$J7,1,IF(MI$2&lt;MatrizdeEquipos!$J7,IF(MatrizdeEquipos!$J7&lt;MJ$2,1,0),0))</f>
        <v>0</v>
      </c>
      <c r="MJ41" s="5">
        <f>IF(MJ$2=MatrizdeEquipos!$J7,1,IF(MJ$2&lt;MatrizdeEquipos!$J7,IF(MatrizdeEquipos!$J7&lt;MK$2,1,0),0))</f>
        <v>0</v>
      </c>
      <c r="MK41" s="5">
        <f>IF(MK$2=MatrizdeEquipos!$J7,1,IF(MK$2&lt;MatrizdeEquipos!$J7,IF(MatrizdeEquipos!$J7&lt;ML$2,1,0),0))</f>
        <v>0</v>
      </c>
      <c r="ML41" s="5">
        <f>IF(ML$2=MatrizdeEquipos!$J7,1,IF(ML$2&lt;MatrizdeEquipos!$J7,IF(MatrizdeEquipos!$J7&lt;MM$2,1,0),0))</f>
        <v>0</v>
      </c>
      <c r="MM41" s="5">
        <f>IF(MM$2=MatrizdeEquipos!$J7,1,IF(MM$2&lt;MatrizdeEquipos!$J7,IF(MatrizdeEquipos!$J7&lt;MN$2,1,0),0))</f>
        <v>0</v>
      </c>
      <c r="MN41" s="5">
        <f>IF(MN$2=MatrizdeEquipos!$J7,1,IF(MN$2&lt;MatrizdeEquipos!$J7,IF(MatrizdeEquipos!$J7&lt;MO$2,1,0),0))</f>
        <v>0</v>
      </c>
      <c r="MO41" s="5">
        <f>IF(MO$2=MatrizdeEquipos!$J7,1,IF(MO$2&lt;MatrizdeEquipos!$J7,IF(MatrizdeEquipos!$J7&lt;MP$2,1,0),0))</f>
        <v>0</v>
      </c>
      <c r="MP41" s="5">
        <f>IF(MP$2=MatrizdeEquipos!$J7,1,IF(MP$2&lt;MatrizdeEquipos!$J7,IF(MatrizdeEquipos!$J7&lt;MQ$2,1,0),0))</f>
        <v>0</v>
      </c>
      <c r="MQ41" s="5">
        <f>IF(MQ$2=MatrizdeEquipos!$J7,1,IF(MQ$2&lt;MatrizdeEquipos!$J7,IF(MatrizdeEquipos!$J7&lt;MR$2,1,0),0))</f>
        <v>0</v>
      </c>
      <c r="MR41" s="5">
        <f>IF(MR$2=MatrizdeEquipos!$J7,1,IF(MR$2&lt;MatrizdeEquipos!$J7,IF(MatrizdeEquipos!$J7&lt;MS$2,1,0),0))</f>
        <v>0</v>
      </c>
      <c r="MS41" s="5">
        <f>IF(MS$2=MatrizdeEquipos!$J7,1,IF(MS$2&lt;MatrizdeEquipos!$J7,IF(MatrizdeEquipos!$J7&lt;MT$2,1,0),0))</f>
        <v>0</v>
      </c>
      <c r="MT41" s="5">
        <f>IF(MT$2=MatrizdeEquipos!$J7,1,IF(MT$2&lt;MatrizdeEquipos!$J7,IF(MatrizdeEquipos!$J7&lt;MU$2,1,0),0))</f>
        <v>0</v>
      </c>
      <c r="MU41" s="5">
        <f>IF(MU$2=MatrizdeEquipos!$J7,1,IF(MU$2&lt;MatrizdeEquipos!$J7,IF(MatrizdeEquipos!$J7&lt;MV$2,1,0),0))</f>
        <v>0</v>
      </c>
      <c r="MV41" s="5">
        <f>IF(MV$2=MatrizdeEquipos!$J7,1,IF(MV$2&lt;MatrizdeEquipos!$J7,IF(MatrizdeEquipos!$J7&lt;MW$2,1,0),0))</f>
        <v>0</v>
      </c>
      <c r="MW41" s="5">
        <f>IF(MW$2=MatrizdeEquipos!$J7,1,IF(MW$2&lt;MatrizdeEquipos!$J7,IF(MatrizdeEquipos!$J7&lt;MX$2,1,0),0))</f>
        <v>0</v>
      </c>
      <c r="MX41" s="5">
        <f>IF(MX$2=MatrizdeEquipos!$J7,1,IF(MX$2&lt;MatrizdeEquipos!$J7,IF(MatrizdeEquipos!$J7&lt;MY$2,1,0),0))</f>
        <v>0</v>
      </c>
      <c r="MY41" s="5">
        <f>IF(MY$2=MatrizdeEquipos!$J7,1,IF(MY$2&lt;MatrizdeEquipos!$J7,IF(MatrizdeEquipos!$J7&lt;MZ$2,1,0),0))</f>
        <v>0</v>
      </c>
      <c r="MZ41" s="5">
        <f>IF(MZ$2=MatrizdeEquipos!$J7,1,IF(MZ$2&lt;MatrizdeEquipos!$J7,IF(MatrizdeEquipos!$J7&lt;NA$2,1,0),0))</f>
        <v>0</v>
      </c>
      <c r="NA41" s="5">
        <f>IF(NA$2=MatrizdeEquipos!$J7,1,IF(NA$2&lt;MatrizdeEquipos!$J7,IF(MatrizdeEquipos!$J7&lt;NB$2,1,0),0))</f>
        <v>0</v>
      </c>
      <c r="NB41" s="5">
        <f>IF(NB$2=MatrizdeEquipos!$J7,1,IF(NB$2&lt;MatrizdeEquipos!$J7,IF(MatrizdeEquipos!$J7&lt;NC$2,1,0),0))</f>
        <v>0</v>
      </c>
      <c r="NC41" s="5">
        <f>IF(NC$2=MatrizdeEquipos!$J7,1,IF(NC$2&lt;MatrizdeEquipos!$J7,IF(MatrizdeEquipos!$J7&lt;ND$2,1,0),0))</f>
        <v>0</v>
      </c>
      <c r="ND41" s="5">
        <f>IF(ND$2=MatrizdeEquipos!$J7,1,IF(ND$2&lt;MatrizdeEquipos!$J7,IF(MatrizdeEquipos!$J7&lt;NE$2,1,0),0))</f>
        <v>0</v>
      </c>
      <c r="NE41" s="5">
        <f>IF(NE$2=MatrizdeEquipos!$J7,1,IF(NE$2&lt;MatrizdeEquipos!$J7,IF(MatrizdeEquipos!$J7&lt;NF$2,1,0),0))</f>
        <v>0</v>
      </c>
      <c r="NF41" s="5">
        <f>IF(NF$2=MatrizdeEquipos!$J7,1,IF(NF$2&lt;MatrizdeEquipos!$J7,IF(MatrizdeEquipos!$J7&lt;NG$2,1,0),0))</f>
        <v>0</v>
      </c>
      <c r="NG41" s="5">
        <f>IF(NG$2=MatrizdeEquipos!$J7,1,IF(NG$2&lt;MatrizdeEquipos!$J7,IF(MatrizdeEquipos!$J7&lt;NH$2,1,0),0))</f>
        <v>0</v>
      </c>
      <c r="NH41" s="5">
        <f>IF(NH$2=MatrizdeEquipos!$J7,1,IF(NH$2&lt;MatrizdeEquipos!$J7,IF(MatrizdeEquipos!$J7&lt;NI$2,1,0),0))</f>
        <v>0</v>
      </c>
      <c r="NI41" s="5">
        <f>IF(NI$2=MatrizdeEquipos!$J7,1,IF(NI$2&lt;MatrizdeEquipos!$J7,IF(MatrizdeEquipos!$J7&lt;NJ$2,1,0),0))</f>
        <v>0</v>
      </c>
      <c r="NJ41" s="5">
        <f>IF(NJ$2=MatrizdeEquipos!$J7,1,IF(NJ$2&lt;MatrizdeEquipos!$J7,IF(MatrizdeEquipos!$J7&lt;NK$2,1,0),0))</f>
        <v>0</v>
      </c>
      <c r="NK41" s="5">
        <f>IF(NK$2=MatrizdeEquipos!$J7,1,IF(NK$2&lt;MatrizdeEquipos!$J7,IF(MatrizdeEquipos!$J7&lt;NL$2,1,0),0))</f>
        <v>0</v>
      </c>
      <c r="NL41" s="5">
        <f>IF(NL$2=MatrizdeEquipos!$J7,1,IF(NL$2&lt;MatrizdeEquipos!$J7,IF(MatrizdeEquipos!$J7&lt;NM$2,1,0),0))</f>
        <v>1</v>
      </c>
      <c r="NM41" s="5">
        <f>IF(NM$2=MatrizdeEquipos!$J7,1,IF(NM$2&lt;MatrizdeEquipos!$J7,IF(MatrizdeEquipos!$J7&lt;NN$2,1,0),0))</f>
        <v>0</v>
      </c>
      <c r="NN41" s="5">
        <f>IF(NN$2=MatrizdeEquipos!$J7,1,IF(NN$2&lt;MatrizdeEquipos!$J7,IF(MatrizdeEquipos!$J7&lt;NO$2,1,0),0))</f>
        <v>0</v>
      </c>
      <c r="NO41" s="5">
        <f>IF(NO$2=MatrizdeEquipos!$J7,1,IF(NO$2&lt;MatrizdeEquipos!$J7,IF(MatrizdeEquipos!$J7&lt;NP$2,1,0),0))</f>
        <v>0</v>
      </c>
      <c r="NP41" s="5">
        <f>IF(NP$2=MatrizdeEquipos!$J7,1,IF(NP$2&lt;MatrizdeEquipos!$J7,IF(MatrizdeEquipos!$J7&lt;NQ$2,1,0),0))</f>
        <v>0</v>
      </c>
      <c r="NQ41" s="5">
        <f>IF(NQ$2=MatrizdeEquipos!$J7,1,IF(NQ$2&lt;MatrizdeEquipos!$J7,IF(MatrizdeEquipos!$J7&lt;NR$2,1,0),0))</f>
        <v>0</v>
      </c>
      <c r="NR41" s="5">
        <f>IF(NR$2=MatrizdeEquipos!$J7,1,IF(NR$2&lt;MatrizdeEquipos!$J7,IF(MatrizdeEquipos!$J7&lt;NS$2,1,0),0))</f>
        <v>0</v>
      </c>
      <c r="NS41" s="5">
        <f>IF(NS$2=MatrizdeEquipos!$J7,1,IF(NS$2&lt;MatrizdeEquipos!$J7,IF(MatrizdeEquipos!$J7&lt;NT$2,1,0),0))</f>
        <v>0</v>
      </c>
      <c r="NT41" s="5">
        <f>IF(NT$2=MatrizdeEquipos!$J7,1,IF(NT$2&lt;MatrizdeEquipos!$J7,IF(MatrizdeEquipos!$J7&lt;NU$2,1,0),0))</f>
        <v>0</v>
      </c>
      <c r="NU41" s="5">
        <f>IF(NU$2=MatrizdeEquipos!$J7,1,IF(NU$2&lt;MatrizdeEquipos!$J7,IF(MatrizdeEquipos!$J7&lt;NV$2,1,0),0))</f>
        <v>0</v>
      </c>
      <c r="NV41" s="5">
        <f>IF(NV$2=MatrizdeEquipos!$J7,1,IF(NV$2&lt;MatrizdeEquipos!$J7,IF(MatrizdeEquipos!$J7&lt;NW$2,1,0),0))</f>
        <v>0</v>
      </c>
      <c r="NW41" s="5">
        <f>IF(NW$2=MatrizdeEquipos!$J7,1,IF(NW$2&lt;MatrizdeEquipos!$J7,IF(MatrizdeEquipos!$J7&lt;NX$2,1,0),0))</f>
        <v>0</v>
      </c>
      <c r="NX41" s="5">
        <f>IF(NX$2=MatrizdeEquipos!$J7,1,IF(NX$2&lt;MatrizdeEquipos!$J7,IF(MatrizdeEquipos!$J7&lt;NY$2,1,0),0))</f>
        <v>0</v>
      </c>
      <c r="NY41" s="5">
        <f>IF(NY$2=MatrizdeEquipos!$J7,1,IF(NY$2&lt;MatrizdeEquipos!$J7,IF(MatrizdeEquipos!$J7&lt;NZ$2,1,0),0))</f>
        <v>0</v>
      </c>
      <c r="NZ41" s="5">
        <f>IF(NZ$2=MatrizdeEquipos!$J7,1,IF(NZ$2&lt;MatrizdeEquipos!$J7,IF(MatrizdeEquipos!$J7&lt;OA$2,1,0),0))</f>
        <v>0</v>
      </c>
      <c r="OA41" s="5">
        <f>IF(OA$2=MatrizdeEquipos!$J7,1,IF(OA$2&lt;MatrizdeEquipos!$J7,IF(MatrizdeEquipos!$J7&lt;OB$2,1,0),0))</f>
        <v>0</v>
      </c>
      <c r="OB41" s="5">
        <f>IF(OB$2=MatrizdeEquipos!$J7,1,IF(OB$2&lt;MatrizdeEquipos!$J7,IF(MatrizdeEquipos!$J7&lt;OC$2,1,0),0))</f>
        <v>0</v>
      </c>
      <c r="OC41" s="5">
        <f>IF(OC$2=MatrizdeEquipos!$J7,1,IF(OC$2&lt;MatrizdeEquipos!$J7,IF(MatrizdeEquipos!$J7&lt;OD$2,1,0),0))</f>
        <v>0</v>
      </c>
      <c r="OD41" s="5">
        <f>IF(OD$2=MatrizdeEquipos!$J7,1,IF(OD$2&lt;MatrizdeEquipos!$J7,IF(MatrizdeEquipos!$J7&lt;OE$2,1,0),0))</f>
        <v>0</v>
      </c>
      <c r="OE41" s="5">
        <f>IF(OE$2=MatrizdeEquipos!$J7,1,IF(OE$2&lt;MatrizdeEquipos!$J7,IF(MatrizdeEquipos!$J7&lt;OF$2,1,0),0))</f>
        <v>0</v>
      </c>
      <c r="OF41" s="5">
        <f>IF(OF$2=MatrizdeEquipos!$J7,1,IF(OF$2&lt;MatrizdeEquipos!$J7,IF(MatrizdeEquipos!$J7&lt;OG$2,1,0),0))</f>
        <v>0</v>
      </c>
      <c r="OG41" s="5">
        <f>IF(OG$2=MatrizdeEquipos!$J7,1,IF(OG$2&lt;MatrizdeEquipos!$J7,IF(MatrizdeEquipos!$J7&lt;OH$2,1,0),0))</f>
        <v>0</v>
      </c>
      <c r="OH41" s="5">
        <f>IF(OH$2=MatrizdeEquipos!$J7,1,IF(OH$2&lt;MatrizdeEquipos!$J7,IF(MatrizdeEquipos!$J7&lt;OI$2,1,0),0))</f>
        <v>0</v>
      </c>
      <c r="OI41" s="5">
        <f>IF(OI$2=MatrizdeEquipos!$J7,1,IF(OI$2&lt;MatrizdeEquipos!$J7,IF(MatrizdeEquipos!$J7&lt;OJ$2,1,0),0))</f>
        <v>0</v>
      </c>
      <c r="OJ41" s="5">
        <f>IF(OJ$2=MatrizdeEquipos!$J7,1,IF(OJ$2&lt;MatrizdeEquipos!$J7,IF(MatrizdeEquipos!$J7&lt;OK$2,1,0),0))</f>
        <v>0</v>
      </c>
      <c r="OK41" s="5">
        <f>IF(OK$2=MatrizdeEquipos!$J7,1,IF(OK$2&lt;MatrizdeEquipos!$J7,IF(MatrizdeEquipos!$J7&lt;OL$2,1,0),0))</f>
        <v>0</v>
      </c>
      <c r="OL41" s="5">
        <f>IF(OL$2=MatrizdeEquipos!$J7,1,IF(OL$2&lt;MatrizdeEquipos!$J7,IF(MatrizdeEquipos!$J7&lt;OM$2,1,0),0))</f>
        <v>0</v>
      </c>
      <c r="OM41" s="5">
        <f>IF(OM$2=MatrizdeEquipos!$J7,1,IF(OM$2&lt;MatrizdeEquipos!$J7,IF(MatrizdeEquipos!$J7&lt;ON$2,1,0),0))</f>
        <v>0</v>
      </c>
      <c r="ON41" s="5">
        <f>IF(ON$2=MatrizdeEquipos!$J7,1,IF(ON$2&lt;MatrizdeEquipos!$J7,IF(MatrizdeEquipos!$J7&lt;OO$2,1,0),0))</f>
        <v>0</v>
      </c>
      <c r="OO41" s="5">
        <f>IF(OO$2=MatrizdeEquipos!$J7,1,IF(OO$2&lt;MatrizdeEquipos!$J7,IF(MatrizdeEquipos!$J7&lt;OP$2,1,0),0))</f>
        <v>0</v>
      </c>
      <c r="OP41" s="5">
        <f>IF(OP$2=MatrizdeEquipos!$J7,1,IF(OP$2&lt;MatrizdeEquipos!$J7,IF(MatrizdeEquipos!$J7&lt;OQ$2,1,0),0))</f>
        <v>0</v>
      </c>
      <c r="OQ41" s="5">
        <f>IF(OQ$2=MatrizdeEquipos!$J7,1,IF(OQ$2&lt;MatrizdeEquipos!$J7,IF(MatrizdeEquipos!$J7&lt;OR$2,1,0),0))</f>
        <v>0</v>
      </c>
      <c r="OR41" s="5">
        <f>IF(OR$2=MatrizdeEquipos!$J7,1,IF(OR$2&lt;MatrizdeEquipos!$J7,IF(MatrizdeEquipos!$J7&lt;OS$2,1,0),0))</f>
        <v>0</v>
      </c>
      <c r="OS41" s="5">
        <f>IF(OS$2=MatrizdeEquipos!$J7,1,IF(OS$2&lt;MatrizdeEquipos!$J7,IF(MatrizdeEquipos!$J7&lt;OT$2,1,0),0))</f>
        <v>0</v>
      </c>
      <c r="OT41" s="5">
        <f>IF(OT$2=MatrizdeEquipos!$J7,1,IF(OT$2&lt;MatrizdeEquipos!$J7,IF(MatrizdeEquipos!$J7&lt;OU$2,1,0),0))</f>
        <v>0</v>
      </c>
      <c r="OU41" s="5">
        <f>IF(OU$2=MatrizdeEquipos!$J7,1,IF(OU$2&lt;MatrizdeEquipos!$J7,IF(MatrizdeEquipos!$J7&lt;OV$2,1,0),0))</f>
        <v>0</v>
      </c>
      <c r="OV41" s="5">
        <f>IF(OV$2=MatrizdeEquipos!$J7,1,IF(OV$2&lt;MatrizdeEquipos!$J7,IF(MatrizdeEquipos!$J7&lt;OW$2,1,0),0))</f>
        <v>0</v>
      </c>
      <c r="OW41" s="5">
        <f>IF(OW$2=MatrizdeEquipos!$J7,1,IF(OW$2&lt;MatrizdeEquipos!$J7,IF(MatrizdeEquipos!$J7&lt;OX$2,1,0),0))</f>
        <v>0</v>
      </c>
      <c r="OX41" s="5">
        <f>IF(OX$2=MatrizdeEquipos!$J7,1,IF(OX$2&lt;MatrizdeEquipos!$J7,IF(MatrizdeEquipos!$J7&lt;OY$2,1,0),0))</f>
        <v>1</v>
      </c>
      <c r="OY41" s="5">
        <f>IF(OY$2=MatrizdeEquipos!$J7,1,IF(OY$2&lt;MatrizdeEquipos!$J7,IF(MatrizdeEquipos!$J7&lt;OZ$2,1,0),0))</f>
        <v>0</v>
      </c>
      <c r="OZ41" s="5">
        <f>IF(OZ$2=MatrizdeEquipos!$J7,1,IF(OZ$2&lt;MatrizdeEquipos!$J7,IF(MatrizdeEquipos!$J7&lt;PA$2,1,0),0))</f>
        <v>0</v>
      </c>
      <c r="PA41" s="5">
        <f>IF(PA$2=MatrizdeEquipos!$J7,1,IF(PA$2&lt;MatrizdeEquipos!$J7,IF(MatrizdeEquipos!$J7&lt;PB$2,1,0),0))</f>
        <v>0</v>
      </c>
      <c r="PB41" s="5">
        <f>IF(PB$2=MatrizdeEquipos!$J7,1,IF(PB$2&lt;MatrizdeEquipos!$J7,IF(MatrizdeEquipos!$J7&lt;PC$2,1,0),0))</f>
        <v>0</v>
      </c>
      <c r="PC41" s="5">
        <f>IF(PC$2=MatrizdeEquipos!$J7,1,IF(PC$2&lt;MatrizdeEquipos!$J7,IF(MatrizdeEquipos!$J7&lt;PD$2,1,0),0))</f>
        <v>0</v>
      </c>
      <c r="PD41" s="5">
        <f>IF(PD$2=MatrizdeEquipos!$J7,1,IF(PD$2&lt;MatrizdeEquipos!$J7,IF(MatrizdeEquipos!$J7&lt;PE$2,1,0),0))</f>
        <v>0</v>
      </c>
      <c r="PE41" s="5">
        <f>IF(PE$2=MatrizdeEquipos!$J7,1,IF(PE$2&lt;MatrizdeEquipos!$J7,IF(MatrizdeEquipos!$J7&lt;PF$2,1,0),0))</f>
        <v>0</v>
      </c>
      <c r="PF41" s="5">
        <f>IF(PF$2=MatrizdeEquipos!$J7,1,IF(PF$2&lt;MatrizdeEquipos!$J7,IF(MatrizdeEquipos!$J7&lt;PG$2,1,0),0))</f>
        <v>0</v>
      </c>
      <c r="PG41" s="5">
        <f>IF(PG$2=MatrizdeEquipos!$J7,1,IF(PG$2&lt;MatrizdeEquipos!$J7,IF(MatrizdeEquipos!$J7&lt;PH$2,1,0),0))</f>
        <v>0</v>
      </c>
      <c r="PH41" s="5">
        <f>IF(PH$2=MatrizdeEquipos!$J7,1,IF(PH$2&lt;MatrizdeEquipos!$J7,IF(MatrizdeEquipos!$J7&lt;PI$2,1,0),0))</f>
        <v>0</v>
      </c>
      <c r="PI41" s="5">
        <f>IF(PI$2=MatrizdeEquipos!$J7,1,IF(PI$2&lt;MatrizdeEquipos!$J7,IF(MatrizdeEquipos!$J7&lt;PJ$2,1,0),0))</f>
        <v>0</v>
      </c>
      <c r="PJ41" s="5">
        <f>IF(PJ$2=MatrizdeEquipos!$J7,1,IF(PJ$2&lt;MatrizdeEquipos!$J7,IF(MatrizdeEquipos!$J7&lt;PK$2,1,0),0))</f>
        <v>0</v>
      </c>
      <c r="PK41" s="5">
        <f>IF(PK$2=MatrizdeEquipos!$J7,1,IF(PK$2&lt;MatrizdeEquipos!$J7,IF(MatrizdeEquipos!$J7&lt;PL$2,1,0),0))</f>
        <v>0</v>
      </c>
      <c r="PL41" s="5">
        <f>IF(PL$2=MatrizdeEquipos!$J7,1,IF(PL$2&lt;MatrizdeEquipos!$J7,IF(MatrizdeEquipos!$J7&lt;PM$2,1,0),0))</f>
        <v>0</v>
      </c>
      <c r="PM41" s="5">
        <f>IF(PM$2=MatrizdeEquipos!$J7,1,IF(PM$2&lt;MatrizdeEquipos!$J7,IF(MatrizdeEquipos!$J7&lt;PN$2,1,0),0))</f>
        <v>0</v>
      </c>
      <c r="PN41" s="5">
        <f>IF(PN$2=MatrizdeEquipos!$J7,1,IF(PN$2&lt;MatrizdeEquipos!$J7,IF(MatrizdeEquipos!$J7&lt;PO$2,1,0),0))</f>
        <v>0</v>
      </c>
      <c r="PO41" s="5">
        <f>IF(PO$2=MatrizdeEquipos!$J7,1,IF(PO$2&lt;MatrizdeEquipos!$J7,IF(MatrizdeEquipos!$J7&lt;PP$2,1,0),0))</f>
        <v>0</v>
      </c>
      <c r="PP41" s="5">
        <f>IF(PP$2=MatrizdeEquipos!$J7,1,IF(PP$2&lt;MatrizdeEquipos!$J7,IF(MatrizdeEquipos!$J7&lt;PQ$2,1,0),0))</f>
        <v>0</v>
      </c>
      <c r="PQ41" s="5">
        <f>IF(PQ$2=MatrizdeEquipos!$J7,1,IF(PQ$2&lt;MatrizdeEquipos!$J7,IF(MatrizdeEquipos!$J7&lt;PR$2,1,0),0))</f>
        <v>0</v>
      </c>
      <c r="PR41" s="5">
        <f>IF(PR$2=MatrizdeEquipos!$J7,1,IF(PR$2&lt;MatrizdeEquipos!$J7,IF(MatrizdeEquipos!$J7&lt;PS$2,1,0),0))</f>
        <v>0</v>
      </c>
      <c r="PS41" s="5">
        <f>IF(PS$2=MatrizdeEquipos!$J7,1,IF(PS$2&lt;MatrizdeEquipos!$J7,IF(MatrizdeEquipos!$J7&lt;PT$2,1,0),0))</f>
        <v>0</v>
      </c>
      <c r="PT41" s="5">
        <f>IF(PT$2=MatrizdeEquipos!$J7,1,IF(PT$2&lt;MatrizdeEquipos!$J7,IF(MatrizdeEquipos!$J7&lt;PU$2,1,0),0))</f>
        <v>0</v>
      </c>
      <c r="PU41" s="5">
        <f>IF(PU$2=MatrizdeEquipos!$J7,1,IF(PU$2&lt;MatrizdeEquipos!$J7,IF(MatrizdeEquipos!$J7&lt;PV$2,1,0),0))</f>
        <v>0</v>
      </c>
      <c r="PV41" s="5">
        <f>IF(PV$2=MatrizdeEquipos!$J7,1,IF(PV$2&lt;MatrizdeEquipos!$J7,IF(MatrizdeEquipos!$J7&lt;PW$2,1,0),0))</f>
        <v>0</v>
      </c>
      <c r="PW41" s="5">
        <f>IF(PW$2=MatrizdeEquipos!$J7,1,IF(PW$2&lt;MatrizdeEquipos!$J7,IF(MatrizdeEquipos!$J7&lt;PX$2,1,0),0))</f>
        <v>0</v>
      </c>
      <c r="PX41" s="5">
        <f>IF(PX$2=MatrizdeEquipos!$J7,1,IF(PX$2&lt;MatrizdeEquipos!$J7,IF(MatrizdeEquipos!$J7&lt;PY$2,1,0),0))</f>
        <v>0</v>
      </c>
      <c r="PY41" s="5">
        <f>IF(PY$2=MatrizdeEquipos!$J7,1,IF(PY$2&lt;MatrizdeEquipos!$J7,IF(MatrizdeEquipos!$J7&lt;PZ$2,1,0),0))</f>
        <v>0</v>
      </c>
      <c r="PZ41" s="5">
        <f>IF(PZ$2=MatrizdeEquipos!$J7,1,IF(PZ$2&lt;MatrizdeEquipos!$J7,IF(MatrizdeEquipos!$J7&lt;QA$2,1,0),0))</f>
        <v>0</v>
      </c>
      <c r="QA41" s="5">
        <f>IF(QA$2=MatrizdeEquipos!$J7,1,IF(QA$2&lt;MatrizdeEquipos!$J7,IF(MatrizdeEquipos!$J7&lt;QB$2,1,0),0))</f>
        <v>0</v>
      </c>
      <c r="QB41" s="5">
        <f>IF(QB$2=MatrizdeEquipos!$J7,1,IF(QB$2&lt;MatrizdeEquipos!$J7,IF(MatrizdeEquipos!$J7&lt;QC$2,1,0),0))</f>
        <v>0</v>
      </c>
      <c r="QC41" s="5">
        <f>IF(QC$2=MatrizdeEquipos!$J7,1,IF(QC$2&lt;MatrizdeEquipos!$J7,IF(MatrizdeEquipos!$J7&lt;QD$2,1,0),0))</f>
        <v>0</v>
      </c>
      <c r="QD41" s="5">
        <f>IF(QD$2=MatrizdeEquipos!$J7,1,IF(QD$2&lt;MatrizdeEquipos!$J7,IF(MatrizdeEquipos!$J7&lt;QE$2,1,0),0))</f>
        <v>0</v>
      </c>
      <c r="QE41" s="5">
        <f>IF(QE$2=MatrizdeEquipos!$J7,1,IF(QE$2&lt;MatrizdeEquipos!$J7,IF(MatrizdeEquipos!$J7&lt;QF$2,1,0),0))</f>
        <v>0</v>
      </c>
      <c r="QF41" s="5">
        <f>IF(QF$2=MatrizdeEquipos!$J7,1,IF(QF$2&lt;MatrizdeEquipos!$J7,IF(MatrizdeEquipos!$J7&lt;QG$2,1,0),0))</f>
        <v>0</v>
      </c>
      <c r="QG41" s="5">
        <f>IF(QG$2=MatrizdeEquipos!$J7,1,IF(QG$2&lt;MatrizdeEquipos!$J7,IF(MatrizdeEquipos!$J7&lt;QH$2,1,0),0))</f>
        <v>0</v>
      </c>
      <c r="QH41" s="5">
        <f>IF(QH$2=MatrizdeEquipos!$J7,1,IF(QH$2&lt;MatrizdeEquipos!$J7,IF(MatrizdeEquipos!$J7&lt;QI$2,1,0),0))</f>
        <v>0</v>
      </c>
      <c r="QI41" s="5">
        <f>IF(QI$2=MatrizdeEquipos!$J7,1,IF(QI$2&lt;MatrizdeEquipos!$J7,IF(MatrizdeEquipos!$J7&lt;QJ$2,1,0),0))</f>
        <v>0</v>
      </c>
      <c r="QJ41" s="5">
        <f>IF(QJ$2=MatrizdeEquipos!$J7,1,IF(QJ$2&lt;MatrizdeEquipos!$J7,IF(MatrizdeEquipos!$J7&lt;QK$2,1,0),0))</f>
        <v>1</v>
      </c>
      <c r="QK41" s="5">
        <f>IF(QK$2=MatrizdeEquipos!$J7,1,IF(QK$2&lt;MatrizdeEquipos!$J7,IF(MatrizdeEquipos!$J7&lt;QL$2,1,0),0))</f>
        <v>0</v>
      </c>
      <c r="QL41" s="5">
        <f>IF(QL$2=MatrizdeEquipos!$J7,1,IF(QL$2&lt;MatrizdeEquipos!$J7,IF(MatrizdeEquipos!$J7&lt;QM$2,1,0),0))</f>
        <v>0</v>
      </c>
      <c r="QM41" s="5">
        <f>IF(QM$2=MatrizdeEquipos!$J7,1,IF(QM$2&lt;MatrizdeEquipos!$J7,IF(MatrizdeEquipos!$J7&lt;QN$2,1,0),0))</f>
        <v>0</v>
      </c>
      <c r="QN41" s="5">
        <f>IF(QN$2=MatrizdeEquipos!$J7,1,IF(QN$2&lt;MatrizdeEquipos!$J7,IF(MatrizdeEquipos!$J7&lt;QO$2,1,0),0))</f>
        <v>0</v>
      </c>
      <c r="QO41" s="5">
        <f>IF(QO$2=MatrizdeEquipos!$J7,1,IF(QO$2&lt;MatrizdeEquipos!$J7,IF(MatrizdeEquipos!$J7&lt;QP$2,1,0),0))</f>
        <v>0</v>
      </c>
      <c r="QP41" s="5">
        <f>IF(QP$2=MatrizdeEquipos!$J7,1,IF(QP$2&lt;MatrizdeEquipos!$J7,IF(MatrizdeEquipos!$J7&lt;QQ$2,1,0),0))</f>
        <v>0</v>
      </c>
      <c r="QQ41" s="5">
        <f>IF(QQ$2=MatrizdeEquipos!$J7,1,IF(QQ$2&lt;MatrizdeEquipos!$J7,IF(MatrizdeEquipos!$J7&lt;QR$2,1,0),0))</f>
        <v>0</v>
      </c>
      <c r="QR41" s="5">
        <f>IF(QR$2=MatrizdeEquipos!$J7,1,IF(QR$2&lt;MatrizdeEquipos!$J7,IF(MatrizdeEquipos!$J7&lt;QS$2,1,0),0))</f>
        <v>0</v>
      </c>
      <c r="QS41" s="5">
        <f>IF(QS$2=MatrizdeEquipos!$J7,1,IF(QS$2&lt;MatrizdeEquipos!$J7,IF(MatrizdeEquipos!$J7&lt;QT$2,1,0),0))</f>
        <v>0</v>
      </c>
      <c r="QT41" s="5">
        <f>IF(QT$2=MatrizdeEquipos!$J7,1,IF(QT$2&lt;MatrizdeEquipos!$J7,IF(MatrizdeEquipos!$J7&lt;QU$2,1,0),0))</f>
        <v>0</v>
      </c>
      <c r="QU41" s="5">
        <f>IF(QU$2=MatrizdeEquipos!$J7,1,IF(QU$2&lt;MatrizdeEquipos!$J7,IF(MatrizdeEquipos!$J7&lt;QV$2,1,0),0))</f>
        <v>0</v>
      </c>
      <c r="QV41" s="5">
        <f>IF(QV$2=MatrizdeEquipos!$J7,1,IF(QV$2&lt;MatrizdeEquipos!$J7,IF(MatrizdeEquipos!$J7&lt;QW$2,1,0),0))</f>
        <v>0</v>
      </c>
      <c r="QW41" s="5">
        <f>IF(QW$2=MatrizdeEquipos!$J7,1,IF(QW$2&lt;MatrizdeEquipos!$J7,IF(MatrizdeEquipos!$J7&lt;QX$2,1,0),0))</f>
        <v>0</v>
      </c>
      <c r="QX41" s="5">
        <f>IF(QX$2=MatrizdeEquipos!$J7,1,IF(QX$2&lt;MatrizdeEquipos!$J7,IF(MatrizdeEquipos!$J7&lt;QY$2,1,0),0))</f>
        <v>0</v>
      </c>
      <c r="QY41" s="5">
        <f>IF(QY$2=MatrizdeEquipos!$J7,1,IF(QY$2&lt;MatrizdeEquipos!$J7,IF(MatrizdeEquipos!$J7&lt;QZ$2,1,0),0))</f>
        <v>0</v>
      </c>
      <c r="QZ41" s="5">
        <f>IF(QZ$2=MatrizdeEquipos!$J7,1,IF(QZ$2&lt;MatrizdeEquipos!$J7,IF(MatrizdeEquipos!$J7&lt;RA$2,1,0),0))</f>
        <v>0</v>
      </c>
      <c r="RA41" s="5">
        <f>IF(RA$2=MatrizdeEquipos!$J7,1,IF(RA$2&lt;MatrizdeEquipos!$J7,IF(MatrizdeEquipos!$J7&lt;RB$2,1,0),0))</f>
        <v>0</v>
      </c>
      <c r="RB41" s="5">
        <f>IF(RB$2=MatrizdeEquipos!$J7,1,IF(RB$2&lt;MatrizdeEquipos!$J7,IF(MatrizdeEquipos!$J7&lt;RC$2,1,0),0))</f>
        <v>0</v>
      </c>
      <c r="RC41" s="5">
        <f>IF(RC$2=MatrizdeEquipos!$J7,1,IF(RC$2&lt;MatrizdeEquipos!$J7,IF(MatrizdeEquipos!$J7&lt;RD$2,1,0),0))</f>
        <v>0</v>
      </c>
      <c r="RD41" s="5">
        <f>IF(RD$2=MatrizdeEquipos!$J7,1,IF(RD$2&lt;MatrizdeEquipos!$J7,IF(MatrizdeEquipos!$J7&lt;RE$2,1,0),0))</f>
        <v>0</v>
      </c>
      <c r="RE41" s="5">
        <f>IF(RE$2=MatrizdeEquipos!$J7,1,IF(RE$2&lt;MatrizdeEquipos!$J7,IF(MatrizdeEquipos!$J7&lt;RF$2,1,0),0))</f>
        <v>0</v>
      </c>
      <c r="RF41" s="5">
        <f>IF(RF$2=MatrizdeEquipos!$J7,1,IF(RF$2&lt;MatrizdeEquipos!$J7,IF(MatrizdeEquipos!$J7&lt;RG$2,1,0),0))</f>
        <v>0</v>
      </c>
      <c r="RG41" s="5">
        <f>IF(RG$2=MatrizdeEquipos!$J7,1,IF(RG$2&lt;MatrizdeEquipos!$J7,IF(MatrizdeEquipos!$J7&lt;RH$2,1,0),0))</f>
        <v>0</v>
      </c>
      <c r="RH41" s="5">
        <f>IF(RH$2=MatrizdeEquipos!$J7,1,IF(RH$2&lt;MatrizdeEquipos!$J7,IF(MatrizdeEquipos!$J7&lt;RI$2,1,0),0))</f>
        <v>0</v>
      </c>
      <c r="RI41" s="5">
        <f>IF(RI$2=MatrizdeEquipos!$J7,1,IF(RI$2&lt;MatrizdeEquipos!$J7,IF(MatrizdeEquipos!$J7&lt;RJ$2,1,0),0))</f>
        <v>0</v>
      </c>
      <c r="RJ41" s="5">
        <f>IF(RJ$2=MatrizdeEquipos!$J7,1,IF(RJ$2&lt;MatrizdeEquipos!$J7,IF(MatrizdeEquipos!$J7&lt;RK$2,1,0),0))</f>
        <v>0</v>
      </c>
      <c r="RK41" s="5">
        <f>IF(RK$2=MatrizdeEquipos!$J7,1,IF(RK$2&lt;MatrizdeEquipos!$J7,IF(MatrizdeEquipos!$J7&lt;RL$2,1,0),0))</f>
        <v>0</v>
      </c>
      <c r="RL41" s="5">
        <f>IF(RL$2=MatrizdeEquipos!$J7,1,IF(RL$2&lt;MatrizdeEquipos!$J7,IF(MatrizdeEquipos!$J7&lt;RM$2,1,0),0))</f>
        <v>0</v>
      </c>
      <c r="RM41" s="5">
        <f>IF(RM$2=MatrizdeEquipos!$J7,1,IF(RM$2&lt;MatrizdeEquipos!$J7,IF(MatrizdeEquipos!$J7&lt;RN$2,1,0),0))</f>
        <v>0</v>
      </c>
      <c r="RN41" s="5">
        <f>IF(RN$2=MatrizdeEquipos!$J7,1,IF(RN$2&lt;MatrizdeEquipos!$J7,IF(MatrizdeEquipos!$J7&lt;RO$2,1,0),0))</f>
        <v>0</v>
      </c>
      <c r="RO41" s="5">
        <f>IF(RO$2=MatrizdeEquipos!$J7,1,IF(RO$2&lt;MatrizdeEquipos!$J7,IF(MatrizdeEquipos!$J7&lt;RP$2,1,0),0))</f>
        <v>0</v>
      </c>
      <c r="RP41" s="5">
        <f>IF(RP$2=MatrizdeEquipos!$J7,1,IF(RP$2&lt;MatrizdeEquipos!$J7,IF(MatrizdeEquipos!$J7&lt;RQ$2,1,0),0))</f>
        <v>0</v>
      </c>
      <c r="RQ41" s="5">
        <f>IF(RQ$2=MatrizdeEquipos!$J7,1,IF(RQ$2&lt;MatrizdeEquipos!$J7,IF(MatrizdeEquipos!$J7&lt;RR$2,1,0),0))</f>
        <v>0</v>
      </c>
      <c r="RR41" s="5">
        <f>IF(RR$2=MatrizdeEquipos!$J7,1,IF(RR$2&lt;MatrizdeEquipos!$J7,IF(MatrizdeEquipos!$J7&lt;RS$2,1,0),0))</f>
        <v>0</v>
      </c>
      <c r="RS41" s="5">
        <f>IF(RS$2=MatrizdeEquipos!$J7,1,IF(RS$2&lt;MatrizdeEquipos!$J7,IF(MatrizdeEquipos!$J7&lt;RT$2,1,0),0))</f>
        <v>0</v>
      </c>
      <c r="RT41" s="5">
        <f>IF(RT$2=MatrizdeEquipos!$J7,1,IF(RT$2&lt;MatrizdeEquipos!$J7,IF(MatrizdeEquipos!$J7&lt;RU$2,1,0),0))</f>
        <v>0</v>
      </c>
      <c r="RU41" s="5">
        <f>IF(RU$2=MatrizdeEquipos!$J7,1,IF(RU$2&lt;MatrizdeEquipos!$J7,IF(MatrizdeEquipos!$J7&lt;RV$2,1,0),0))</f>
        <v>0</v>
      </c>
      <c r="RV41" s="5">
        <f>IF(RV$2=MatrizdeEquipos!$J7,1,IF(RV$2&lt;MatrizdeEquipos!$J7,IF(MatrizdeEquipos!$J7&lt;RW$2,1,0),0))</f>
        <v>1</v>
      </c>
      <c r="RW41" s="5">
        <f>IF(RW$2=MatrizdeEquipos!$J7,1,IF(RW$2&lt;MatrizdeEquipos!$J7,IF(MatrizdeEquipos!$J7&lt;RX$2,1,0),0))</f>
        <v>0</v>
      </c>
      <c r="RX41" s="5">
        <f>IF(RX$2=MatrizdeEquipos!$J7,1,IF(RX$2&lt;MatrizdeEquipos!$J7,IF(MatrizdeEquipos!$J7&lt;RY$2,1,0),0))</f>
        <v>0</v>
      </c>
      <c r="RY41" s="5">
        <f>IF(RY$2=MatrizdeEquipos!$J7,1,IF(RY$2&lt;MatrizdeEquipos!$J7,IF(MatrizdeEquipos!$J7&lt;RZ$2,1,0),0))</f>
        <v>0</v>
      </c>
      <c r="RZ41" s="5">
        <f>IF(RZ$2=MatrizdeEquipos!$J7,1,IF(RZ$2&lt;MatrizdeEquipos!$J7,IF(MatrizdeEquipos!$J7&lt;SA$2,1,0),0))</f>
        <v>0</v>
      </c>
      <c r="SA41" s="5">
        <f>IF(SA$2=MatrizdeEquipos!$J7,1,IF(SA$2&lt;MatrizdeEquipos!$J7,IF(MatrizdeEquipos!$J7&lt;SB$2,1,0),0))</f>
        <v>0</v>
      </c>
      <c r="SB41" s="5">
        <f>IF(SB$2=MatrizdeEquipos!$J7,1,IF(SB$2&lt;MatrizdeEquipos!$J7,IF(MatrizdeEquipos!$J7&lt;SC$2,1,0),0))</f>
        <v>0</v>
      </c>
      <c r="SC41" s="5">
        <f>IF(SC$2=MatrizdeEquipos!$J7,1,IF(SC$2&lt;MatrizdeEquipos!$J7,IF(MatrizdeEquipos!$J7&lt;SD$2,1,0),0))</f>
        <v>0</v>
      </c>
      <c r="SD41" s="5">
        <f>IF(SD$2=MatrizdeEquipos!$J7,1,IF(SD$2&lt;MatrizdeEquipos!$J7,IF(MatrizdeEquipos!$J7&lt;SE$2,1,0),0))</f>
        <v>0</v>
      </c>
      <c r="SE41" s="5">
        <f>IF(SE$2=MatrizdeEquipos!$J7,1,IF(SE$2&lt;MatrizdeEquipos!$J7,IF(MatrizdeEquipos!$J7&lt;SF$2,1,0),0))</f>
        <v>0</v>
      </c>
      <c r="SF41" s="5">
        <f>IF(SF$2=MatrizdeEquipos!$J7,1,IF(SF$2&lt;MatrizdeEquipos!$J7,IF(MatrizdeEquipos!$J7&lt;SG$2,1,0),0))</f>
        <v>0</v>
      </c>
      <c r="SG41" s="5">
        <f>IF(SG$2=MatrizdeEquipos!$J7,1,IF(SG$2&lt;MatrizdeEquipos!$J7,IF(MatrizdeEquipos!$J7&lt;SH$2,1,0),0))</f>
        <v>0</v>
      </c>
      <c r="SH41" s="5">
        <f>IF(SH$2=MatrizdeEquipos!$J7,1,IF(SH$2&lt;MatrizdeEquipos!$J7,IF(MatrizdeEquipos!$J7&lt;SI$2,1,0),0))</f>
        <v>0</v>
      </c>
      <c r="SI41" s="5">
        <f>IF(SI$2=MatrizdeEquipos!$J7,1,IF(SI$2&lt;MatrizdeEquipos!$J7,IF(MatrizdeEquipos!$J7&lt;SJ$2,1,0),0))</f>
        <v>0</v>
      </c>
      <c r="SJ41" s="5">
        <f>IF(SJ$2=MatrizdeEquipos!$J7,1,IF(SJ$2&lt;MatrizdeEquipos!$J7,IF(MatrizdeEquipos!$J7&lt;SK$2,1,0),0))</f>
        <v>0</v>
      </c>
      <c r="SK41" s="5">
        <f>IF(SK$2=MatrizdeEquipos!$J7,1,IF(SK$2&lt;MatrizdeEquipos!$J7,IF(MatrizdeEquipos!$J7&lt;SL$2,1,0),0))</f>
        <v>0</v>
      </c>
      <c r="SL41" s="5">
        <f>IF(SL$2=MatrizdeEquipos!$J7,1,IF(SL$2&lt;MatrizdeEquipos!$J7,IF(MatrizdeEquipos!$J7&lt;SM$2,1,0),0))</f>
        <v>0</v>
      </c>
      <c r="SM41" s="5">
        <f>IF(SM$2=MatrizdeEquipos!$J7,1,IF(SM$2&lt;MatrizdeEquipos!$J7,IF(MatrizdeEquipos!$J7&lt;SN$2,1,0),0))</f>
        <v>0</v>
      </c>
      <c r="SN41" s="5">
        <f>IF(SN$2=MatrizdeEquipos!$J7,1,IF(SN$2&lt;MatrizdeEquipos!$J7,IF(MatrizdeEquipos!$J7&lt;SO$2,1,0),0))</f>
        <v>0</v>
      </c>
      <c r="SO41" s="5">
        <f>IF(SO$2=MatrizdeEquipos!$J7,1,IF(SO$2&lt;MatrizdeEquipos!$J7,IF(MatrizdeEquipos!$J7&lt;SP$2,1,0),0))</f>
        <v>0</v>
      </c>
      <c r="SP41" s="5">
        <f>IF(SP$2=MatrizdeEquipos!$J7,1,IF(SP$2&lt;MatrizdeEquipos!$J7,IF(MatrizdeEquipos!$J7&lt;SQ$2,1,0),0))</f>
        <v>0</v>
      </c>
      <c r="SQ41" s="5">
        <f>IF(SQ$2=MatrizdeEquipos!$J7,1,IF(SQ$2&lt;MatrizdeEquipos!$J7,IF(MatrizdeEquipos!$J7&lt;SR$2,1,0),0))</f>
        <v>0</v>
      </c>
      <c r="SR41" s="5">
        <f>IF(SR$2=MatrizdeEquipos!$J7,1,IF(SR$2&lt;MatrizdeEquipos!$J7,IF(MatrizdeEquipos!$J7&lt;SS$2,1,0),0))</f>
        <v>0</v>
      </c>
      <c r="SS41" s="5">
        <f>IF(SS$2=MatrizdeEquipos!$J7,1,IF(SS$2&lt;MatrizdeEquipos!$J7,IF(MatrizdeEquipos!$J7&lt;ST$2,1,0),0))</f>
        <v>0</v>
      </c>
      <c r="ST41" s="5">
        <f>IF(ST$2=MatrizdeEquipos!$J7,1,IF(ST$2&lt;MatrizdeEquipos!$J7,IF(MatrizdeEquipos!$J7&lt;SU$2,1,0),0))</f>
        <v>0</v>
      </c>
      <c r="SU41" s="5">
        <f>IF(SU$2=MatrizdeEquipos!$J7,1,IF(SU$2&lt;MatrizdeEquipos!$J7,IF(MatrizdeEquipos!$J7&lt;SV$2,1,0),0))</f>
        <v>0</v>
      </c>
      <c r="SV41" s="5">
        <f>IF(SV$2=MatrizdeEquipos!$J7,1,IF(SV$2&lt;MatrizdeEquipos!$J7,IF(MatrizdeEquipos!$J7&lt;SW$2,1,0),0))</f>
        <v>0</v>
      </c>
      <c r="SW41" s="5">
        <f>IF(SW$2=MatrizdeEquipos!$J7,1,IF(SW$2&lt;MatrizdeEquipos!$J7,IF(MatrizdeEquipos!$J7&lt;SX$2,1,0),0))</f>
        <v>0</v>
      </c>
      <c r="SX41" s="5">
        <f>IF(SX$2=MatrizdeEquipos!$J7,1,IF(SX$2&lt;MatrizdeEquipos!$J7,IF(MatrizdeEquipos!$J7&lt;SY$2,1,0),0))</f>
        <v>0</v>
      </c>
      <c r="SY41" s="5">
        <f>IF(SY$2=MatrizdeEquipos!$J7,1,IF(SY$2&lt;MatrizdeEquipos!$J7,IF(MatrizdeEquipos!$J7&lt;SZ$2,1,0),0))</f>
        <v>0</v>
      </c>
      <c r="SZ41" s="5">
        <f>IF(SZ$2=MatrizdeEquipos!$J7,1,IF(SZ$2&lt;MatrizdeEquipos!$J7,IF(MatrizdeEquipos!$J7&lt;TA$2,1,0),0))</f>
        <v>0</v>
      </c>
      <c r="TA41" s="5">
        <f>IF(TA$2=MatrizdeEquipos!$J7,1,IF(TA$2&lt;MatrizdeEquipos!$J7,IF(MatrizdeEquipos!$J7&lt;TB$2,1,0),0))</f>
        <v>0</v>
      </c>
      <c r="TB41" s="5">
        <f>IF(TB$2=MatrizdeEquipos!$J7,1,IF(TB$2&lt;MatrizdeEquipos!$J7,IF(MatrizdeEquipos!$J7&lt;TC$2,1,0),0))</f>
        <v>0</v>
      </c>
      <c r="TC41" s="5">
        <f>IF(TC$2=MatrizdeEquipos!$J7,1,IF(TC$2&lt;MatrizdeEquipos!$J7,IF(MatrizdeEquipos!$J7&lt;TD$2,1,0),0))</f>
        <v>0</v>
      </c>
      <c r="TD41" s="5">
        <f>IF(TD$2=MatrizdeEquipos!$J7,1,IF(TD$2&lt;MatrizdeEquipos!$J7,IF(MatrizdeEquipos!$J7&lt;TE$2,1,0),0))</f>
        <v>0</v>
      </c>
      <c r="TE41" s="5">
        <f>IF(TE$2=MatrizdeEquipos!$J7,1,IF(TE$2&lt;MatrizdeEquipos!$J7,IF(MatrizdeEquipos!$J7&lt;TF$2,1,0),0))</f>
        <v>0</v>
      </c>
      <c r="TF41" s="5">
        <f>IF(TF$2=MatrizdeEquipos!$J7,1,IF(TF$2&lt;MatrizdeEquipos!$J7,IF(MatrizdeEquipos!$J7&lt;TG$2,1,0),0))</f>
        <v>0</v>
      </c>
      <c r="TG41" s="5">
        <f>IF(TG$2=MatrizdeEquipos!$J7,1,IF(TG$2&lt;MatrizdeEquipos!$J7,IF(MatrizdeEquipos!$J7&lt;TH$2,1,0),0))</f>
        <v>0</v>
      </c>
      <c r="TH41" s="5">
        <f>IF(TH$2=MatrizdeEquipos!$J7,1,IF(TH$2&lt;MatrizdeEquipos!$J7,IF(MatrizdeEquipos!$J7&lt;TI$2,1,0),0))</f>
        <v>1</v>
      </c>
      <c r="TI41" s="5">
        <f>IF(TI$2=MatrizdeEquipos!$J7,1,IF(TI$2&lt;MatrizdeEquipos!$J7,IF(MatrizdeEquipos!$J7&lt;TJ$2,1,0),0))</f>
        <v>0</v>
      </c>
      <c r="TJ41" s="5">
        <f>IF(TJ$2=MatrizdeEquipos!$J7,1,IF(TJ$2&lt;MatrizdeEquipos!$J7,IF(MatrizdeEquipos!$J7&lt;TK$2,1,0),0))</f>
        <v>0</v>
      </c>
      <c r="TK41" s="5">
        <f>IF(TK$2=MatrizdeEquipos!$J7,1,IF(TK$2&lt;MatrizdeEquipos!$J7,IF(MatrizdeEquipos!$J7&lt;TL$2,1,0),0))</f>
        <v>0</v>
      </c>
      <c r="TL41" s="5">
        <f>IF(TL$2=MatrizdeEquipos!$J7,1,IF(TL$2&lt;MatrizdeEquipos!$J7,IF(MatrizdeEquipos!$J7&lt;TM$2,1,0),0))</f>
        <v>0</v>
      </c>
      <c r="TM41" s="5">
        <f>IF(TM$2=MatrizdeEquipos!$J7,1,IF(TM$2&lt;MatrizdeEquipos!$J7,IF(MatrizdeEquipos!$J7&lt;TN$2,1,0),0))</f>
        <v>0</v>
      </c>
      <c r="TN41" s="5">
        <f>IF(TN$2=MatrizdeEquipos!$J7,1,IF(TN$2&lt;MatrizdeEquipos!$J7,IF(MatrizdeEquipos!$J7&lt;TO$2,1,0),0))</f>
        <v>0</v>
      </c>
      <c r="TO41" s="5">
        <f>IF(TO$2=MatrizdeEquipos!$J7,1,IF(TO$2&lt;MatrizdeEquipos!$J7,IF(MatrizdeEquipos!$J7&lt;TP$2,1,0),0))</f>
        <v>0</v>
      </c>
      <c r="TP41" s="5">
        <f>IF(TP$2=MatrizdeEquipos!$J7,1,IF(TP$2&lt;MatrizdeEquipos!$J7,IF(MatrizdeEquipos!$J7&lt;TQ$2,1,0),0))</f>
        <v>0</v>
      </c>
      <c r="TQ41" s="5">
        <f>IF(TQ$2=MatrizdeEquipos!$J7,1,IF(TQ$2&lt;MatrizdeEquipos!$J7,IF(MatrizdeEquipos!$J7&lt;TR$2,1,0),0))</f>
        <v>0</v>
      </c>
      <c r="TR41" s="5">
        <f>IF(TR$2=MatrizdeEquipos!$J7,1,IF(TR$2&lt;MatrizdeEquipos!$J7,IF(MatrizdeEquipos!$J7&lt;TS$2,1,0),0))</f>
        <v>0</v>
      </c>
      <c r="TS41" s="5">
        <f>IF(TS$2=MatrizdeEquipos!$J7,1,IF(TS$2&lt;MatrizdeEquipos!$J7,IF(MatrizdeEquipos!$J7&lt;TT$2,1,0),0))</f>
        <v>0</v>
      </c>
      <c r="TT41" s="5">
        <f>IF(TT$2=MatrizdeEquipos!$J7,1,IF(TT$2&lt;MatrizdeEquipos!$J7,IF(MatrizdeEquipos!$J7&lt;TU$2,1,0),0))</f>
        <v>0</v>
      </c>
      <c r="TU41" s="5">
        <f>IF(TU$2=MatrizdeEquipos!$J7,1,IF(TU$2&lt;MatrizdeEquipos!$J7,IF(MatrizdeEquipos!$J7&lt;TV$2,1,0),0))</f>
        <v>0</v>
      </c>
      <c r="TV41" s="5">
        <f>IF(TV$2=MatrizdeEquipos!$J7,1,IF(TV$2&lt;MatrizdeEquipos!$J7,IF(MatrizdeEquipos!$J7&lt;TW$2,1,0),0))</f>
        <v>0</v>
      </c>
      <c r="TW41" s="5">
        <f>IF(TW$2=MatrizdeEquipos!$J7,1,IF(TW$2&lt;MatrizdeEquipos!$J7,IF(MatrizdeEquipos!$J7&lt;TX$2,1,0),0))</f>
        <v>0</v>
      </c>
      <c r="TX41" s="5">
        <f>IF(TX$2=MatrizdeEquipos!$J7,1,IF(TX$2&lt;MatrizdeEquipos!$J7,IF(MatrizdeEquipos!$J7&lt;TY$2,1,0),0))</f>
        <v>0</v>
      </c>
      <c r="TY41" s="5">
        <f>IF(TY$2=MatrizdeEquipos!$J7,1,IF(TY$2&lt;MatrizdeEquipos!$J7,IF(MatrizdeEquipos!$J7&lt;TZ$2,1,0),0))</f>
        <v>0</v>
      </c>
      <c r="TZ41" s="5">
        <f>IF(TZ$2=MatrizdeEquipos!$J7,1,IF(TZ$2&lt;MatrizdeEquipos!$J7,IF(MatrizdeEquipos!$J7&lt;UA$2,1,0),0))</f>
        <v>0</v>
      </c>
      <c r="UA41" s="5">
        <f>IF(UA$2=MatrizdeEquipos!$J7,1,IF(UA$2&lt;MatrizdeEquipos!$J7,IF(MatrizdeEquipos!$J7&lt;UB$2,1,0),0))</f>
        <v>0</v>
      </c>
      <c r="UB41" s="5">
        <f>IF(UB$2=MatrizdeEquipos!$J7,1,IF(UB$2&lt;MatrizdeEquipos!$J7,IF(MatrizdeEquipos!$J7&lt;UC$2,1,0),0))</f>
        <v>0</v>
      </c>
      <c r="UC41" s="5">
        <f>IF(UC$2=MatrizdeEquipos!$J7,1,IF(UC$2&lt;MatrizdeEquipos!$J7,IF(MatrizdeEquipos!$J7&lt;UD$2,1,0),0))</f>
        <v>0</v>
      </c>
      <c r="UD41" s="5">
        <f>IF(UD$2=MatrizdeEquipos!$J7,1,IF(UD$2&lt;MatrizdeEquipos!$J7,IF(MatrizdeEquipos!$J7&lt;UE$2,1,0),0))</f>
        <v>0</v>
      </c>
      <c r="UE41" s="5">
        <f>IF(UE$2=MatrizdeEquipos!$J7,1,IF(UE$2&lt;MatrizdeEquipos!$J7,IF(MatrizdeEquipos!$J7&lt;UF$2,1,0),0))</f>
        <v>0</v>
      </c>
      <c r="UF41" s="5">
        <f>IF(UF$2=MatrizdeEquipos!$J7,1,IF(UF$2&lt;MatrizdeEquipos!$J7,IF(MatrizdeEquipos!$J7&lt;UG$2,1,0),0))</f>
        <v>0</v>
      </c>
      <c r="UG41" s="5">
        <f>IF(UG$2=MatrizdeEquipos!$J7,1,IF(UG$2&lt;MatrizdeEquipos!$J7,IF(MatrizdeEquipos!$J7&lt;UH$2,1,0),0))</f>
        <v>0</v>
      </c>
      <c r="UH41" s="5">
        <f>IF(UH$2=MatrizdeEquipos!$J7,1,IF(UH$2&lt;MatrizdeEquipos!$J7,IF(MatrizdeEquipos!$J7&lt;UI$2,1,0),0))</f>
        <v>0</v>
      </c>
      <c r="UI41" s="5">
        <f>IF(UI$2=MatrizdeEquipos!$J7,1,IF(UI$2&lt;MatrizdeEquipos!$J7,IF(MatrizdeEquipos!$J7&lt;UJ$2,1,0),0))</f>
        <v>0</v>
      </c>
      <c r="UJ41" s="5">
        <f>IF(UJ$2=MatrizdeEquipos!$J7,1,IF(UJ$2&lt;MatrizdeEquipos!$J7,IF(MatrizdeEquipos!$J7&lt;UK$2,1,0),0))</f>
        <v>0</v>
      </c>
      <c r="UK41" s="5">
        <f>IF(UK$2=MatrizdeEquipos!$J7,1,IF(UK$2&lt;MatrizdeEquipos!$J7,IF(MatrizdeEquipos!$J7&lt;UL$2,1,0),0))</f>
        <v>0</v>
      </c>
      <c r="UL41" s="5">
        <f>IF(UL$2=MatrizdeEquipos!$J7,1,IF(UL$2&lt;MatrizdeEquipos!$J7,IF(MatrizdeEquipos!$J7&lt;UM$2,1,0),0))</f>
        <v>0</v>
      </c>
      <c r="UM41" s="5">
        <f>IF(UM$2=MatrizdeEquipos!$J7,1,IF(UM$2&lt;MatrizdeEquipos!$J7,IF(MatrizdeEquipos!$J7&lt;UN$2,1,0),0))</f>
        <v>0</v>
      </c>
      <c r="UN41" s="5">
        <f>IF(UN$2=MatrizdeEquipos!$J7,1,IF(UN$2&lt;MatrizdeEquipos!$J7,IF(MatrizdeEquipos!$J7&lt;UO$2,1,0),0))</f>
        <v>0</v>
      </c>
      <c r="UO41" s="5">
        <f>IF(UO$2=MatrizdeEquipos!$J7,1,IF(UO$2&lt;MatrizdeEquipos!$J7,IF(MatrizdeEquipos!$J7&lt;UP$2,1,0),0))</f>
        <v>0</v>
      </c>
      <c r="UP41" s="5">
        <f>IF(UP$2=MatrizdeEquipos!$J7,1,IF(UP$2&lt;MatrizdeEquipos!$J7,IF(MatrizdeEquipos!$J7&lt;UQ$2,1,0),0))</f>
        <v>0</v>
      </c>
      <c r="UQ41" s="5">
        <f>IF(UQ$2=MatrizdeEquipos!$J7,1,IF(UQ$2&lt;MatrizdeEquipos!$J7,IF(MatrizdeEquipos!$J7&lt;UR$2,1,0),0))</f>
        <v>0</v>
      </c>
      <c r="UR41" s="5">
        <f>IF(UR$2=MatrizdeEquipos!$J7,1,IF(UR$2&lt;MatrizdeEquipos!$J7,IF(MatrizdeEquipos!$J7&lt;US$2,1,0),0))</f>
        <v>0</v>
      </c>
      <c r="US41" s="5">
        <f>IF(US$2=MatrizdeEquipos!$J7,1,IF(US$2&lt;MatrizdeEquipos!$J7,IF(MatrizdeEquipos!$J7&lt;UT$2,1,0),0))</f>
        <v>0</v>
      </c>
      <c r="UT41" s="5">
        <f>IF(UT$2=MatrizdeEquipos!$J7,1,IF(UT$2&lt;MatrizdeEquipos!$J7,IF(MatrizdeEquipos!$J7&lt;UU$2,1,0),0))</f>
        <v>1</v>
      </c>
      <c r="UU41" s="5">
        <f>IF(UU$2=MatrizdeEquipos!$J7,1,IF(UU$2&lt;MatrizdeEquipos!$J7,IF(MatrizdeEquipos!$J7&lt;UV$2,1,0),0))</f>
        <v>0</v>
      </c>
      <c r="UV41" s="5">
        <f>IF(UV$2=MatrizdeEquipos!$J7,1,IF(UV$2&lt;MatrizdeEquipos!$J7,IF(MatrizdeEquipos!$J7&lt;UW$2,1,0),0))</f>
        <v>0</v>
      </c>
      <c r="UW41" s="5">
        <f>IF(UW$2=MatrizdeEquipos!$J7,1,IF(UW$2&lt;MatrizdeEquipos!$J7,IF(MatrizdeEquipos!$J7&lt;UX$2,1,0),0))</f>
        <v>0</v>
      </c>
      <c r="UX41" s="5">
        <f>IF(UX$2=MatrizdeEquipos!$J7,1,IF(UX$2&lt;MatrizdeEquipos!$J7,IF(MatrizdeEquipos!$J7&lt;UY$2,1,0),0))</f>
        <v>0</v>
      </c>
      <c r="UY41" s="5">
        <f>IF(UY$2=MatrizdeEquipos!$J7,1,IF(UY$2&lt;MatrizdeEquipos!$J7,IF(MatrizdeEquipos!$J7&lt;UZ$2,1,0),0))</f>
        <v>0</v>
      </c>
      <c r="UZ41" s="5">
        <f>IF(UZ$2=MatrizdeEquipos!$J7,1,IF(UZ$2&lt;MatrizdeEquipos!$J7,IF(MatrizdeEquipos!$J7&lt;VA$2,1,0),0))</f>
        <v>0</v>
      </c>
      <c r="VA41" s="5">
        <f>IF(VA$2=MatrizdeEquipos!$J7,1,IF(VA$2&lt;MatrizdeEquipos!$J7,IF(MatrizdeEquipos!$J7&lt;VB$2,1,0),0))</f>
        <v>0</v>
      </c>
      <c r="VB41" s="5">
        <f>IF(VB$2=MatrizdeEquipos!$J7,1,IF(VB$2&lt;MatrizdeEquipos!$J7,IF(MatrizdeEquipos!$J7&lt;VC$2,1,0),0))</f>
        <v>0</v>
      </c>
      <c r="VC41" s="5">
        <f>IF(VC$2=MatrizdeEquipos!$J7,1,IF(VC$2&lt;MatrizdeEquipos!$J7,IF(MatrizdeEquipos!$J7&lt;VD$2,1,0),0))</f>
        <v>0</v>
      </c>
      <c r="VD41" s="5">
        <f>IF(VD$2=MatrizdeEquipos!$J7,1,IF(VD$2&lt;MatrizdeEquipos!$J7,IF(MatrizdeEquipos!$J7&lt;VE$2,1,0),0))</f>
        <v>0</v>
      </c>
      <c r="VE41" s="5">
        <f>IF(VE$2=MatrizdeEquipos!$J7,1,IF(VE$2&lt;MatrizdeEquipos!$J7,IF(MatrizdeEquipos!$J7&lt;VF$2,1,0),0))</f>
        <v>0</v>
      </c>
      <c r="VF41" s="5">
        <f>IF(VF$2=MatrizdeEquipos!$J7,1,IF(VF$2&lt;MatrizdeEquipos!$J7,IF(MatrizdeEquipos!$J7&lt;VG$2,1,0),0))</f>
        <v>0</v>
      </c>
      <c r="VG41" s="5">
        <f>IF(VG$2=MatrizdeEquipos!$J7,1,IF(VG$2&lt;MatrizdeEquipos!$J7,IF(MatrizdeEquipos!$J7&lt;VH$2,1,0),0))</f>
        <v>0</v>
      </c>
      <c r="VH41" s="5">
        <f>IF(VH$2=MatrizdeEquipos!$J7,1,IF(VH$2&lt;MatrizdeEquipos!$J7,IF(MatrizdeEquipos!$J7&lt;VI$2,1,0),0))</f>
        <v>0</v>
      </c>
      <c r="VI41" s="5">
        <f>IF(VI$2=MatrizdeEquipos!$J7,1,IF(VI$2&lt;MatrizdeEquipos!$J7,IF(MatrizdeEquipos!$J7&lt;VJ$2,1,0),0))</f>
        <v>0</v>
      </c>
      <c r="VJ41" s="5">
        <f>IF(VJ$2=MatrizdeEquipos!$J7,1,IF(VJ$2&lt;MatrizdeEquipos!$J7,IF(MatrizdeEquipos!$J7&lt;VK$2,1,0),0))</f>
        <v>0</v>
      </c>
      <c r="VK41" s="5">
        <f>IF(VK$2=MatrizdeEquipos!$J7,1,IF(VK$2&lt;MatrizdeEquipos!$J7,IF(MatrizdeEquipos!$J7&lt;VL$2,1,0),0))</f>
        <v>0</v>
      </c>
      <c r="VL41" s="5">
        <f>IF(VL$2=MatrizdeEquipos!$J7,1,IF(VL$2&lt;MatrizdeEquipos!$J7,IF(MatrizdeEquipos!$J7&lt;VM$2,1,0),0))</f>
        <v>0</v>
      </c>
      <c r="VM41" s="5">
        <f>IF(VM$2=MatrizdeEquipos!$J7,1,IF(VM$2&lt;MatrizdeEquipos!$J7,IF(MatrizdeEquipos!$J7&lt;VN$2,1,0),0))</f>
        <v>0</v>
      </c>
      <c r="VN41" s="5">
        <f>IF(VN$2=MatrizdeEquipos!$J7,1,IF(VN$2&lt;MatrizdeEquipos!$J7,IF(MatrizdeEquipos!$J7&lt;VO$2,1,0),0))</f>
        <v>0</v>
      </c>
      <c r="VO41" s="5">
        <f>IF(VO$2=MatrizdeEquipos!$J7,1,IF(VO$2&lt;MatrizdeEquipos!$J7,IF(MatrizdeEquipos!$J7&lt;VP$2,1,0),0))</f>
        <v>0</v>
      </c>
      <c r="VP41" s="5">
        <f>IF(VP$2=MatrizdeEquipos!$J7,1,IF(VP$2&lt;MatrizdeEquipos!$J7,IF(MatrizdeEquipos!$J7&lt;VQ$2,1,0),0))</f>
        <v>0</v>
      </c>
      <c r="VQ41" s="5">
        <f>IF(VQ$2=MatrizdeEquipos!$J7,1,IF(VQ$2&lt;MatrizdeEquipos!$J7,IF(MatrizdeEquipos!$J7&lt;VR$2,1,0),0))</f>
        <v>0</v>
      </c>
      <c r="VR41" s="5">
        <f>IF(VR$2=MatrizdeEquipos!$J7,1,IF(VR$2&lt;MatrizdeEquipos!$J7,IF(MatrizdeEquipos!$J7&lt;VS$2,1,0),0))</f>
        <v>0</v>
      </c>
      <c r="VS41" s="5">
        <f>IF(VS$2=MatrizdeEquipos!$J7,1,IF(VS$2&lt;MatrizdeEquipos!$J7,IF(MatrizdeEquipos!$J7&lt;VT$2,1,0),0))</f>
        <v>0</v>
      </c>
      <c r="VT41" s="5">
        <f>IF(VT$2=MatrizdeEquipos!$J7,1,IF(VT$2&lt;MatrizdeEquipos!$J7,IF(MatrizdeEquipos!$J7&lt;VU$2,1,0),0))</f>
        <v>0</v>
      </c>
      <c r="VU41" s="5">
        <f>IF(VU$2=MatrizdeEquipos!$J7,1,IF(VU$2&lt;MatrizdeEquipos!$J7,IF(MatrizdeEquipos!$J7&lt;VV$2,1,0),0))</f>
        <v>0</v>
      </c>
      <c r="VV41" s="5">
        <f>IF(VV$2=MatrizdeEquipos!$J7,1,IF(VV$2&lt;MatrizdeEquipos!$J7,IF(MatrizdeEquipos!$J7&lt;VW$2,1,0),0))</f>
        <v>0</v>
      </c>
      <c r="VW41" s="5">
        <f>IF(VW$2=MatrizdeEquipos!$J7,1,IF(VW$2&lt;MatrizdeEquipos!$J7,IF(MatrizdeEquipos!$J7&lt;VX$2,1,0),0))</f>
        <v>0</v>
      </c>
      <c r="VX41" s="5">
        <f>IF(VX$2=MatrizdeEquipos!$J7,1,IF(VX$2&lt;MatrizdeEquipos!$J7,IF(MatrizdeEquipos!$J7&lt;VY$2,1,0),0))</f>
        <v>0</v>
      </c>
      <c r="VY41" s="5">
        <f>IF(VY$2=MatrizdeEquipos!$J7,1,IF(VY$2&lt;MatrizdeEquipos!$J7,IF(MatrizdeEquipos!$J7&lt;VZ$2,1,0),0))</f>
        <v>0</v>
      </c>
      <c r="VZ41" s="5">
        <f>IF(VZ$2=MatrizdeEquipos!$J7,1,IF(VZ$2&lt;MatrizdeEquipos!$J7,IF(MatrizdeEquipos!$J7&lt;WA$2,1,0),0))</f>
        <v>0</v>
      </c>
      <c r="WA41" s="5">
        <f>IF(WA$2=MatrizdeEquipos!$J7,1,IF(WA$2&lt;MatrizdeEquipos!$J7,IF(MatrizdeEquipos!$J7&lt;WB$2,1,0),0))</f>
        <v>0</v>
      </c>
      <c r="WB41" s="5">
        <f>IF(WB$2=MatrizdeEquipos!$J7,1,IF(WB$2&lt;MatrizdeEquipos!$J7,IF(MatrizdeEquipos!$J7&lt;WC$2,1,0),0))</f>
        <v>0</v>
      </c>
      <c r="WC41" s="5">
        <f>IF(WC$2=MatrizdeEquipos!$J7,1,IF(WC$2&lt;MatrizdeEquipos!$J7,IF(MatrizdeEquipos!$J7&lt;WD$2,1,0),0))</f>
        <v>0</v>
      </c>
      <c r="WD41" s="5">
        <f>IF(WD$2=MatrizdeEquipos!$J7,1,IF(WD$2&lt;MatrizdeEquipos!$J7,IF(MatrizdeEquipos!$J7&lt;WE$2,1,0),0))</f>
        <v>0</v>
      </c>
      <c r="WE41" s="5">
        <f>IF(WE$2=MatrizdeEquipos!$J7,1,IF(WE$2&lt;MatrizdeEquipos!$J7,IF(MatrizdeEquipos!$J7&lt;WF$2,1,0),0))</f>
        <v>0</v>
      </c>
      <c r="WF41" s="5">
        <f>IF(WF$2=MatrizdeEquipos!$J7,1,IF(WF$2&lt;MatrizdeEquipos!$J7,IF(MatrizdeEquipos!$J7&lt;WG$2,1,0),0))</f>
        <v>1</v>
      </c>
      <c r="WG41" s="5">
        <f>IF(WG$2=MatrizdeEquipos!$J7,1,IF(WG$2&lt;MatrizdeEquipos!$J7,IF(MatrizdeEquipos!$J7&lt;WH$2,1,0),0))</f>
        <v>0</v>
      </c>
      <c r="WH41" s="5">
        <f>IF(WH$2=MatrizdeEquipos!$J7,1,IF(WH$2&lt;MatrizdeEquipos!$J7,IF(MatrizdeEquipos!$J7&lt;WI$2,1,0),0))</f>
        <v>0</v>
      </c>
      <c r="WI41" s="5">
        <f>IF(WI$2=MatrizdeEquipos!$J7,1,IF(WI$2&lt;MatrizdeEquipos!$J7,IF(MatrizdeEquipos!$J7&lt;WJ$2,1,0),0))</f>
        <v>0</v>
      </c>
      <c r="WJ41" s="5">
        <f>IF(WJ$2=MatrizdeEquipos!$J7,1,IF(WJ$2&lt;MatrizdeEquipos!$J7,IF(MatrizdeEquipos!$J7&lt;WK$2,1,0),0))</f>
        <v>0</v>
      </c>
      <c r="WK41" s="5">
        <f>IF(WK$2=MatrizdeEquipos!$J7,1,IF(WK$2&lt;MatrizdeEquipos!$J7,IF(MatrizdeEquipos!$J7&lt;WL$2,1,0),0))</f>
        <v>0</v>
      </c>
      <c r="WL41" s="5">
        <f>IF(WL$2=MatrizdeEquipos!$J7,1,IF(WL$2&lt;MatrizdeEquipos!$J7,IF(MatrizdeEquipos!$J7&lt;WM$2,1,0),0))</f>
        <v>0</v>
      </c>
      <c r="WM41" s="5">
        <f>IF(WM$2=MatrizdeEquipos!$J7,1,IF(WM$2&lt;MatrizdeEquipos!$J7,IF(MatrizdeEquipos!$J7&lt;WN$2,1,0),0))</f>
        <v>0</v>
      </c>
      <c r="WN41" s="5">
        <f>IF(WN$2=MatrizdeEquipos!$J7,1,IF(WN$2&lt;MatrizdeEquipos!$J7,IF(MatrizdeEquipos!$J7&lt;WO$2,1,0),0))</f>
        <v>0</v>
      </c>
      <c r="WO41" s="5">
        <f>IF(WO$2=MatrizdeEquipos!$J7,1,IF(WO$2&lt;MatrizdeEquipos!$J7,IF(MatrizdeEquipos!$J7&lt;WP$2,1,0),0))</f>
        <v>0</v>
      </c>
      <c r="WP41" s="5">
        <f>IF(WP$2=MatrizdeEquipos!$J7,1,IF(WP$2&lt;MatrizdeEquipos!$J7,IF(MatrizdeEquipos!$J7&lt;WQ$2,1,0),0))</f>
        <v>0</v>
      </c>
      <c r="WQ41" s="5">
        <f>IF(WQ$2=MatrizdeEquipos!$J7,1,IF(WQ$2&lt;MatrizdeEquipos!$J7,IF(MatrizdeEquipos!$J7&lt;WR$2,1,0),0))</f>
        <v>0</v>
      </c>
      <c r="WR41" s="5">
        <f>IF(WR$2=MatrizdeEquipos!$J7,1,IF(WR$2&lt;MatrizdeEquipos!$J7,IF(MatrizdeEquipos!$J7&lt;WS$2,1,0),0))</f>
        <v>0</v>
      </c>
      <c r="WS41" s="5">
        <f>IF(WS$2=MatrizdeEquipos!$J7,1,IF(WS$2&lt;MatrizdeEquipos!$J7,IF(MatrizdeEquipos!$J7&lt;WT$2,1,0),0))</f>
        <v>0</v>
      </c>
      <c r="WT41" s="5">
        <f>IF(WT$2=MatrizdeEquipos!$J7,1,IF(WT$2&lt;MatrizdeEquipos!$J7,IF(MatrizdeEquipos!$J7&lt;WU$2,1,0),0))</f>
        <v>0</v>
      </c>
      <c r="WU41" s="5">
        <f>IF(WU$2=MatrizdeEquipos!$J7,1,IF(WU$2&lt;MatrizdeEquipos!$J7,IF(MatrizdeEquipos!$J7&lt;WV$2,1,0),0))</f>
        <v>0</v>
      </c>
      <c r="WV41" s="5">
        <f>IF(WV$2=MatrizdeEquipos!$J7,1,IF(WV$2&lt;MatrizdeEquipos!$J7,IF(MatrizdeEquipos!$J7&lt;WW$2,1,0),0))</f>
        <v>0</v>
      </c>
      <c r="WW41" s="5">
        <f>IF(WW$2=MatrizdeEquipos!$J7,1,IF(WW$2&lt;MatrizdeEquipos!$J7,IF(MatrizdeEquipos!$J7&lt;WX$2,1,0),0))</f>
        <v>0</v>
      </c>
      <c r="WX41" s="5">
        <f>IF(WX$2=MatrizdeEquipos!$J7,1,IF(WX$2&lt;MatrizdeEquipos!$J7,IF(MatrizdeEquipos!$J7&lt;WY$2,1,0),0))</f>
        <v>0</v>
      </c>
      <c r="WY41" s="5">
        <f>IF(WY$2=MatrizdeEquipos!$J7,1,IF(WY$2&lt;MatrizdeEquipos!$J7,IF(MatrizdeEquipos!$J7&lt;WZ$2,1,0),0))</f>
        <v>0</v>
      </c>
      <c r="WZ41" s="5">
        <f>IF(WZ$2=MatrizdeEquipos!$J7,1,IF(WZ$2&lt;MatrizdeEquipos!$J7,IF(MatrizdeEquipos!$J7&lt;XA$2,1,0),0))</f>
        <v>0</v>
      </c>
      <c r="XA41" s="5">
        <f>IF(XA$2=MatrizdeEquipos!$J7,1,IF(XA$2&lt;MatrizdeEquipos!$J7,IF(MatrizdeEquipos!$J7&lt;XB$2,1,0),0))</f>
        <v>0</v>
      </c>
      <c r="XB41" s="5">
        <f>IF(XB$2=MatrizdeEquipos!$J7,1,IF(XB$2&lt;MatrizdeEquipos!$J7,IF(MatrizdeEquipos!$J7&lt;XC$2,1,0),0))</f>
        <v>0</v>
      </c>
      <c r="XC41" s="5">
        <f>IF(XC$2=MatrizdeEquipos!$J7,1,IF(XC$2&lt;MatrizdeEquipos!$J7,IF(MatrizdeEquipos!$J7&lt;XD$2,1,0),0))</f>
        <v>0</v>
      </c>
      <c r="XD41" s="5">
        <f>IF(XD$2=MatrizdeEquipos!$J7,1,IF(XD$2&lt;MatrizdeEquipos!$J7,IF(MatrizdeEquipos!$J7&lt;XE$2,1,0),0))</f>
        <v>0</v>
      </c>
      <c r="XE41" s="5">
        <f>IF(XE$2=MatrizdeEquipos!$J7,1,IF(XE$2&lt;MatrizdeEquipos!$J7,IF(MatrizdeEquipos!$J7&lt;XF$2,1,0),0))</f>
        <v>0</v>
      </c>
      <c r="XF41" s="5">
        <f>IF(XF$2=MatrizdeEquipos!$J7,1,IF(XF$2&lt;MatrizdeEquipos!$J7,IF(MatrizdeEquipos!$J7&lt;XG$2,1,0),0))</f>
        <v>0</v>
      </c>
      <c r="XG41" s="5">
        <f>IF(XG$2=MatrizdeEquipos!$J7,1,IF(XG$2&lt;MatrizdeEquipos!$J7,IF(MatrizdeEquipos!$J7&lt;XH$2,1,0),0))</f>
        <v>0</v>
      </c>
      <c r="XH41" s="5">
        <f>IF(XH$2=MatrizdeEquipos!$J7,1,IF(XH$2&lt;MatrizdeEquipos!$J7,IF(MatrizdeEquipos!$J7&lt;XI$2,1,0),0))</f>
        <v>0</v>
      </c>
      <c r="XI41" s="5">
        <f>IF(XI$2=MatrizdeEquipos!$J7,1,IF(XI$2&lt;MatrizdeEquipos!$J7,IF(MatrizdeEquipos!$J7&lt;XJ$2,1,0),0))</f>
        <v>0</v>
      </c>
      <c r="XJ41" s="5">
        <f>IF(XJ$2=MatrizdeEquipos!$J7,1,IF(XJ$2&lt;MatrizdeEquipos!$J7,IF(MatrizdeEquipos!$J7&lt;XK$2,1,0),0))</f>
        <v>0</v>
      </c>
      <c r="XK41" s="5">
        <f>IF(XK$2=MatrizdeEquipos!$J7,1,IF(XK$2&lt;MatrizdeEquipos!$J7,IF(MatrizdeEquipos!$J7&lt;XL$2,1,0),0))</f>
        <v>0</v>
      </c>
      <c r="XL41" s="5">
        <f>IF(XL$2=MatrizdeEquipos!$J7,1,IF(XL$2&lt;MatrizdeEquipos!$J7,IF(MatrizdeEquipos!$J7&lt;XM$2,1,0),0))</f>
        <v>0</v>
      </c>
      <c r="XM41" s="5">
        <f>IF(XM$2=MatrizdeEquipos!$J7,1,IF(XM$2&lt;MatrizdeEquipos!$J7,IF(MatrizdeEquipos!$J7&lt;XN$2,1,0),0))</f>
        <v>0</v>
      </c>
      <c r="XN41" s="5">
        <f>IF(XN$2=MatrizdeEquipos!$J7,1,IF(XN$2&lt;MatrizdeEquipos!$J7,IF(MatrizdeEquipos!$J7&lt;XO$2,1,0),0))</f>
        <v>0</v>
      </c>
      <c r="XO41" s="5">
        <f>IF(XO$2=MatrizdeEquipos!$J7,1,IF(XO$2&lt;MatrizdeEquipos!$J7,IF(MatrizdeEquipos!$J7&lt;XP$2,1,0),0))</f>
        <v>0</v>
      </c>
      <c r="XP41" s="5">
        <f>IF(XP$2=MatrizdeEquipos!$J7,1,IF(XP$2&lt;MatrizdeEquipos!$J7,IF(MatrizdeEquipos!$J7&lt;XQ$2,1,0),0))</f>
        <v>0</v>
      </c>
      <c r="XQ41" s="5">
        <f>IF(XQ$2=MatrizdeEquipos!$J7,1,IF(XQ$2&lt;MatrizdeEquipos!$J7,IF(MatrizdeEquipos!$J7&lt;XR$2,1,0),0))</f>
        <v>0</v>
      </c>
      <c r="XR41" s="5">
        <f>IF(XR$2=MatrizdeEquipos!$J7,1,IF(XR$2&lt;MatrizdeEquipos!$J7,IF(MatrizdeEquipos!$J7&lt;XS$2,1,0),0))</f>
        <v>1</v>
      </c>
      <c r="XS41" s="5">
        <f>IF(XS$2=MatrizdeEquipos!$J7,1,IF(XS$2&lt;MatrizdeEquipos!$J7,IF(MatrizdeEquipos!$J7&lt;XT$2,1,0),0))</f>
        <v>0</v>
      </c>
      <c r="XT41" s="5">
        <f>IF(XT$2=MatrizdeEquipos!$J7,1,IF(XT$2&lt;MatrizdeEquipos!$J7,IF(MatrizdeEquipos!$J7&lt;XU$2,1,0),0))</f>
        <v>0</v>
      </c>
      <c r="XU41" s="5">
        <f>IF(XU$2=MatrizdeEquipos!$J7,1,IF(XU$2&lt;MatrizdeEquipos!$J7,IF(MatrizdeEquipos!$J7&lt;XV$2,1,0),0))</f>
        <v>0</v>
      </c>
      <c r="XV41" s="5">
        <f>IF(XV$2=MatrizdeEquipos!$J7,1,IF(XV$2&lt;MatrizdeEquipos!$J7,IF(MatrizdeEquipos!$J7&lt;XW$2,1,0),0))</f>
        <v>0</v>
      </c>
      <c r="XW41" s="5">
        <f>IF(XW$2=MatrizdeEquipos!$J7,1,IF(XW$2&lt;MatrizdeEquipos!$J7,IF(MatrizdeEquipos!$J7&lt;XX$2,1,0),0))</f>
        <v>0</v>
      </c>
      <c r="XX41" s="5">
        <f>IF(XX$2=MatrizdeEquipos!$J7,1,IF(XX$2&lt;MatrizdeEquipos!$J7,IF(MatrizdeEquipos!$J7&lt;XY$2,1,0),0))</f>
        <v>0</v>
      </c>
    </row>
    <row r="42" spans="1:648" x14ac:dyDescent="0.25">
      <c r="A42" s="159"/>
      <c r="B42" s="2" t="s">
        <v>94</v>
      </c>
      <c r="C42" s="5">
        <f>IF(C$2=MatrizdeEquipos!$J8,1,IF(C$2&lt;MatrizdeEquipos!$J8,IF(MatrizdeEquipos!$J8&lt;D$2,1,0),0))</f>
        <v>0</v>
      </c>
      <c r="D42" s="5">
        <f>IF(D$2=MatrizdeEquipos!$J8,1,IF(D$2&lt;MatrizdeEquipos!$J8,IF(MatrizdeEquipos!$J8&lt;E$2,1,0),0))</f>
        <v>0</v>
      </c>
      <c r="E42" s="5">
        <f>IF(E$2=MatrizdeEquipos!$J8,1,IF(E$2&lt;MatrizdeEquipos!$J8,IF(MatrizdeEquipos!$J8&lt;F$2,1,0),0))</f>
        <v>0</v>
      </c>
      <c r="F42" s="5">
        <f>IF(F$2=MatrizdeEquipos!$J8,1,IF(F$2&lt;MatrizdeEquipos!$J8,IF(MatrizdeEquipos!$J8&lt;G$2,1,0),0))</f>
        <v>0</v>
      </c>
      <c r="G42" s="5">
        <f>IF(G$2=MatrizdeEquipos!$J8,1,IF(G$2&lt;MatrizdeEquipos!$J8,IF(MatrizdeEquipos!$J8&lt;H$2,1,0),0))</f>
        <v>0</v>
      </c>
      <c r="H42" s="5">
        <f>IF(H$2=MatrizdeEquipos!$J8,1,IF(H$2&lt;MatrizdeEquipos!$J8,IF(MatrizdeEquipos!$J8&lt;I$2,1,0),0))</f>
        <v>0</v>
      </c>
      <c r="I42" s="5">
        <f>IF(I$2=MatrizdeEquipos!$J8,1,IF(I$2&lt;MatrizdeEquipos!$J8,IF(MatrizdeEquipos!$J8&lt;J$2,1,0),0))</f>
        <v>0</v>
      </c>
      <c r="J42" s="5">
        <f>IF(J$2=MatrizdeEquipos!$J8,1,IF(J$2&lt;MatrizdeEquipos!$J8,IF(MatrizdeEquipos!$J8&lt;K$2,1,0),0))</f>
        <v>0</v>
      </c>
      <c r="K42" s="5">
        <f>IF(K$2=MatrizdeEquipos!$J8,1,IF(K$2&lt;MatrizdeEquipos!$J8,IF(MatrizdeEquipos!$J8&lt;L$2,1,0),0))</f>
        <v>0</v>
      </c>
      <c r="L42" s="5">
        <f>IF(L$2=MatrizdeEquipos!$J8,1,IF(L$2&lt;MatrizdeEquipos!$J8,IF(MatrizdeEquipos!$J8&lt;M$2,1,0),0))</f>
        <v>0</v>
      </c>
      <c r="M42" s="5">
        <f>IF(M$2=MatrizdeEquipos!$J8,1,IF(M$2&lt;MatrizdeEquipos!$J8,IF(MatrizdeEquipos!$J8&lt;N$2,1,0),0))</f>
        <v>0</v>
      </c>
      <c r="N42" s="5">
        <f>IF(N$2=MatrizdeEquipos!$J8,1,IF(N$2&lt;MatrizdeEquipos!$J8,IF(MatrizdeEquipos!$J8&lt;O$2,1,0),0))</f>
        <v>0</v>
      </c>
      <c r="O42" s="5">
        <f>IF(O$2=MatrizdeEquipos!$J8,1,IF(O$2&lt;MatrizdeEquipos!$J8,IF(MatrizdeEquipos!$J8&lt;P$2,1,0),0))</f>
        <v>0</v>
      </c>
      <c r="P42" s="5">
        <f>IF(P$2=MatrizdeEquipos!$J8,1,IF(P$2&lt;MatrizdeEquipos!$J8,IF(MatrizdeEquipos!$J8&lt;Q$2,1,0),0))</f>
        <v>0</v>
      </c>
      <c r="Q42" s="5">
        <f>IF(Q$2=MatrizdeEquipos!$J8,1,IF(Q$2&lt;MatrizdeEquipos!$J8,IF(MatrizdeEquipos!$J8&lt;R$2,1,0),0))</f>
        <v>0</v>
      </c>
      <c r="R42" s="5">
        <f>IF(R$2=MatrizdeEquipos!$J8,1,IF(R$2&lt;MatrizdeEquipos!$J8,IF(MatrizdeEquipos!$J8&lt;S$2,1,0),0))</f>
        <v>0</v>
      </c>
      <c r="S42" s="5">
        <f>IF(S$2=MatrizdeEquipos!$J8,1,IF(S$2&lt;MatrizdeEquipos!$J8,IF(MatrizdeEquipos!$J8&lt;T$2,1,0),0))</f>
        <v>1</v>
      </c>
      <c r="T42" s="5">
        <f>IF(T$2=MatrizdeEquipos!$J8,1,IF(T$2&lt;MatrizdeEquipos!$J8,IF(MatrizdeEquipos!$J8&lt;U$2,1,0),0))</f>
        <v>0</v>
      </c>
      <c r="U42" s="5">
        <f>IF(U$2=MatrizdeEquipos!$J8,1,IF(U$2&lt;MatrizdeEquipos!$J8,IF(MatrizdeEquipos!$J8&lt;V$2,1,0),0))</f>
        <v>0</v>
      </c>
      <c r="V42" s="5">
        <f>IF(V$2=MatrizdeEquipos!$J8,1,IF(V$2&lt;MatrizdeEquipos!$J8,IF(MatrizdeEquipos!$J8&lt;W$2,1,0),0))</f>
        <v>0</v>
      </c>
      <c r="W42" s="5">
        <f>IF(W$2=MatrizdeEquipos!$J8,1,IF(W$2&lt;MatrizdeEquipos!$J8,IF(MatrizdeEquipos!$J8&lt;X$2,1,0),0))</f>
        <v>0</v>
      </c>
      <c r="X42" s="5">
        <f>IF(X$2=MatrizdeEquipos!$J8,1,IF(X$2&lt;MatrizdeEquipos!$J8,IF(MatrizdeEquipos!$J8&lt;Y$2,1,0),0))</f>
        <v>0</v>
      </c>
      <c r="Y42" s="5">
        <f>IF(Y$2=MatrizdeEquipos!$J8,1,IF(Y$2&lt;MatrizdeEquipos!$J8,IF(MatrizdeEquipos!$J8&lt;Z$2,1,0),0))</f>
        <v>0</v>
      </c>
      <c r="Z42" s="5">
        <f>IF(Z$2=MatrizdeEquipos!$J8,1,IF(Z$2&lt;MatrizdeEquipos!$J8,IF(MatrizdeEquipos!$J8&lt;AA$2,1,0),0))</f>
        <v>0</v>
      </c>
      <c r="AA42" s="5">
        <f>IF(AA$2=MatrizdeEquipos!$J8,1,IF(AA$2&lt;MatrizdeEquipos!$J8,IF(MatrizdeEquipos!$J8&lt;AB$2,1,0),0))</f>
        <v>0</v>
      </c>
      <c r="AB42" s="5">
        <f>IF(AB$2=MatrizdeEquipos!$J8,1,IF(AB$2&lt;MatrizdeEquipos!$J8,IF(MatrizdeEquipos!$J8&lt;AC$2,1,0),0))</f>
        <v>0</v>
      </c>
      <c r="AC42" s="5">
        <f>IF(AC$2=MatrizdeEquipos!$J8,1,IF(AC$2&lt;MatrizdeEquipos!$J8,IF(MatrizdeEquipos!$J8&lt;AD$2,1,0),0))</f>
        <v>0</v>
      </c>
      <c r="AD42" s="5">
        <f>IF(AD$2=MatrizdeEquipos!$J8,1,IF(AD$2&lt;MatrizdeEquipos!$J8,IF(MatrizdeEquipos!$J8&lt;AE$2,1,0),0))</f>
        <v>0</v>
      </c>
      <c r="AE42" s="5">
        <f>IF(AE$2=MatrizdeEquipos!$J8,1,IF(AE$2&lt;MatrizdeEquipos!$J8,IF(MatrizdeEquipos!$J8&lt;AF$2,1,0),0))</f>
        <v>0</v>
      </c>
      <c r="AF42" s="5">
        <f>IF(AF$2=MatrizdeEquipos!$J8,1,IF(AF$2&lt;MatrizdeEquipos!$J8,IF(MatrizdeEquipos!$J8&lt;AG$2,1,0),0))</f>
        <v>0</v>
      </c>
      <c r="AG42" s="5">
        <f>IF(AG$2=MatrizdeEquipos!$J8,1,IF(AG$2&lt;MatrizdeEquipos!$J8,IF(MatrizdeEquipos!$J8&lt;AH$2,1,0),0))</f>
        <v>0</v>
      </c>
      <c r="AH42" s="5">
        <f>IF(AH$2=MatrizdeEquipos!$J8,1,IF(AH$2&lt;MatrizdeEquipos!$J8,IF(MatrizdeEquipos!$J8&lt;AI$2,1,0),0))</f>
        <v>0</v>
      </c>
      <c r="AI42" s="5">
        <f>IF(AI$2=MatrizdeEquipos!$J8,1,IF(AI$2&lt;MatrizdeEquipos!$J8,IF(MatrizdeEquipos!$J8&lt;AJ$2,1,0),0))</f>
        <v>0</v>
      </c>
      <c r="AJ42" s="5">
        <f>IF(AJ$2=MatrizdeEquipos!$J8,1,IF(AJ$2&lt;MatrizdeEquipos!$J8,IF(MatrizdeEquipos!$J8&lt;AK$2,1,0),0))</f>
        <v>0</v>
      </c>
      <c r="AK42" s="5">
        <f>IF(AK$2=MatrizdeEquipos!$J8,1,IF(AK$2&lt;MatrizdeEquipos!$J8,IF(MatrizdeEquipos!$J8&lt;AL$2,1,0),0))</f>
        <v>0</v>
      </c>
      <c r="AL42" s="5">
        <f>IF(AL$2=MatrizdeEquipos!$J8,1,IF(AL$2&lt;MatrizdeEquipos!$J8,IF(MatrizdeEquipos!$J8&lt;AM$2,1,0),0))</f>
        <v>0</v>
      </c>
      <c r="AM42" s="5">
        <f>IF(AM$2=MatrizdeEquipos!$J8,1,IF(AM$2&lt;MatrizdeEquipos!$J8,IF(MatrizdeEquipos!$J8&lt;AN$2,1,0),0))</f>
        <v>0</v>
      </c>
      <c r="AN42" s="5">
        <f>IF(AN$2=MatrizdeEquipos!$J8,1,IF(AN$2&lt;MatrizdeEquipos!$J8,IF(MatrizdeEquipos!$J8&lt;AO$2,1,0),0))</f>
        <v>0</v>
      </c>
      <c r="AO42" s="5">
        <f>IF(AO$2=MatrizdeEquipos!$J8,1,IF(AO$2&lt;MatrizdeEquipos!$J8,IF(MatrizdeEquipos!$J8&lt;AP$2,1,0),0))</f>
        <v>0</v>
      </c>
      <c r="AP42" s="5">
        <f>IF(AP$2=MatrizdeEquipos!$J8,1,IF(AP$2&lt;MatrizdeEquipos!$J8,IF(MatrizdeEquipos!$J8&lt;AQ$2,1,0),0))</f>
        <v>0</v>
      </c>
      <c r="AQ42" s="5">
        <f>IF(AQ$2=MatrizdeEquipos!$J8,1,IF(AQ$2&lt;MatrizdeEquipos!$J8,IF(MatrizdeEquipos!$J8&lt;AR$2,1,0),0))</f>
        <v>0</v>
      </c>
      <c r="AR42" s="5">
        <f>IF(AR$2=MatrizdeEquipos!$J8,1,IF(AR$2&lt;MatrizdeEquipos!$J8,IF(MatrizdeEquipos!$J8&lt;AS$2,1,0),0))</f>
        <v>0</v>
      </c>
      <c r="AS42" s="5">
        <f>IF(AS$2=MatrizdeEquipos!$J8,1,IF(AS$2&lt;MatrizdeEquipos!$J8,IF(MatrizdeEquipos!$J8&lt;AT$2,1,0),0))</f>
        <v>0</v>
      </c>
      <c r="AT42" s="5">
        <f>IF(AT$2=MatrizdeEquipos!$J8,1,IF(AT$2&lt;MatrizdeEquipos!$J8,IF(MatrizdeEquipos!$J8&lt;AU$2,1,0),0))</f>
        <v>0</v>
      </c>
      <c r="AU42" s="5">
        <f>IF(AU$2=MatrizdeEquipos!$J8,1,IF(AU$2&lt;MatrizdeEquipos!$J8,IF(MatrizdeEquipos!$J8&lt;AV$2,1,0),0))</f>
        <v>0</v>
      </c>
      <c r="AV42" s="5">
        <f>IF(AV$2=MatrizdeEquipos!$J8,1,IF(AV$2&lt;MatrizdeEquipos!$J8,IF(MatrizdeEquipos!$J8&lt;AW$2,1,0),0))</f>
        <v>0</v>
      </c>
      <c r="AW42" s="5">
        <f>IF(AW$2=MatrizdeEquipos!$J8,1,IF(AW$2&lt;MatrizdeEquipos!$J8,IF(MatrizdeEquipos!$J8&lt;AX$2,1,0),0))</f>
        <v>0</v>
      </c>
      <c r="AX42" s="5">
        <f>IF(AX$2=MatrizdeEquipos!$J8,1,IF(AX$2&lt;MatrizdeEquipos!$J8,IF(MatrizdeEquipos!$J8&lt;AY$2,1,0),0))</f>
        <v>0</v>
      </c>
      <c r="AY42" s="5">
        <f>IF(AY$2=MatrizdeEquipos!$J8,1,IF(AY$2&lt;MatrizdeEquipos!$J8,IF(MatrizdeEquipos!$J8&lt;AZ$2,1,0),0))</f>
        <v>0</v>
      </c>
      <c r="AZ42" s="5">
        <f>IF(AZ$2=MatrizdeEquipos!$J8,1,IF(AZ$2&lt;MatrizdeEquipos!$J8,IF(MatrizdeEquipos!$J8&lt;BA$2,1,0),0))</f>
        <v>0</v>
      </c>
      <c r="BA42" s="5">
        <f>IF(BA$2=MatrizdeEquipos!$J8,1,IF(BA$2&lt;MatrizdeEquipos!$J8,IF(MatrizdeEquipos!$J8&lt;BB$2,1,0),0))</f>
        <v>0</v>
      </c>
      <c r="BB42" s="5">
        <f>IF(BB$2=MatrizdeEquipos!$J8,1,IF(BB$2&lt;MatrizdeEquipos!$J8,IF(MatrizdeEquipos!$J8&lt;BC$2,1,0),0))</f>
        <v>0</v>
      </c>
      <c r="BC42" s="5">
        <f>IF(BC$2=MatrizdeEquipos!$J8,1,IF(BC$2&lt;MatrizdeEquipos!$J8,IF(MatrizdeEquipos!$J8&lt;BD$2,1,0),0))</f>
        <v>0</v>
      </c>
      <c r="BD42" s="5">
        <f>IF(BD$2=MatrizdeEquipos!$J8,1,IF(BD$2&lt;MatrizdeEquipos!$J8,IF(MatrizdeEquipos!$J8&lt;BE$2,1,0),0))</f>
        <v>0</v>
      </c>
      <c r="BE42" s="5">
        <f>IF(BE$2=MatrizdeEquipos!$J8,1,IF(BE$2&lt;MatrizdeEquipos!$J8,IF(MatrizdeEquipos!$J8&lt;BF$2,1,0),0))</f>
        <v>1</v>
      </c>
      <c r="BF42" s="5">
        <f>IF(BF$2=MatrizdeEquipos!$J8,1,IF(BF$2&lt;MatrizdeEquipos!$J8,IF(MatrizdeEquipos!$J8&lt;BG$2,1,0),0))</f>
        <v>0</v>
      </c>
      <c r="BG42" s="5">
        <f>IF(BG$2=MatrizdeEquipos!$J8,1,IF(BG$2&lt;MatrizdeEquipos!$J8,IF(MatrizdeEquipos!$J8&lt;BH$2,1,0),0))</f>
        <v>0</v>
      </c>
      <c r="BH42" s="5">
        <f>IF(BH$2=MatrizdeEquipos!$J8,1,IF(BH$2&lt;MatrizdeEquipos!$J8,IF(MatrizdeEquipos!$J8&lt;BI$2,1,0),0))</f>
        <v>0</v>
      </c>
      <c r="BI42" s="5">
        <f>IF(BI$2=MatrizdeEquipos!$J8,1,IF(BI$2&lt;MatrizdeEquipos!$J8,IF(MatrizdeEquipos!$J8&lt;BJ$2,1,0),0))</f>
        <v>0</v>
      </c>
      <c r="BJ42" s="5">
        <f>IF(BJ$2=MatrizdeEquipos!$J8,1,IF(BJ$2&lt;MatrizdeEquipos!$J8,IF(MatrizdeEquipos!$J8&lt;BK$2,1,0),0))</f>
        <v>0</v>
      </c>
      <c r="BK42" s="5">
        <f>IF(BK$2=MatrizdeEquipos!$J8,1,IF(BK$2&lt;MatrizdeEquipos!$J8,IF(MatrizdeEquipos!$J8&lt;BL$2,1,0),0))</f>
        <v>0</v>
      </c>
      <c r="BL42" s="5">
        <f>IF(BL$2=MatrizdeEquipos!$J8,1,IF(BL$2&lt;MatrizdeEquipos!$J8,IF(MatrizdeEquipos!$J8&lt;BM$2,1,0),0))</f>
        <v>0</v>
      </c>
      <c r="BM42" s="5">
        <f>IF(BM$2=MatrizdeEquipos!$J8,1,IF(BM$2&lt;MatrizdeEquipos!$J8,IF(MatrizdeEquipos!$J8&lt;BN$2,1,0),0))</f>
        <v>0</v>
      </c>
      <c r="BN42" s="5">
        <f>IF(BN$2=MatrizdeEquipos!$J8,1,IF(BN$2&lt;MatrizdeEquipos!$J8,IF(MatrizdeEquipos!$J8&lt;BO$2,1,0),0))</f>
        <v>0</v>
      </c>
      <c r="BO42" s="5">
        <f>IF(BO$2=MatrizdeEquipos!$J8,1,IF(BO$2&lt;MatrizdeEquipos!$J8,IF(MatrizdeEquipos!$J8&lt;BP$2,1,0),0))</f>
        <v>0</v>
      </c>
      <c r="BP42" s="5">
        <f>IF(BP$2=MatrizdeEquipos!$J8,1,IF(BP$2&lt;MatrizdeEquipos!$J8,IF(MatrizdeEquipos!$J8&lt;BQ$2,1,0),0))</f>
        <v>0</v>
      </c>
      <c r="BQ42" s="5">
        <f>IF(BQ$2=MatrizdeEquipos!$J8,1,IF(BQ$2&lt;MatrizdeEquipos!$J8,IF(MatrizdeEquipos!$J8&lt;BR$2,1,0),0))</f>
        <v>0</v>
      </c>
      <c r="BR42" s="5">
        <f>IF(BR$2=MatrizdeEquipos!$J8,1,IF(BR$2&lt;MatrizdeEquipos!$J8,IF(MatrizdeEquipos!$J8&lt;BS$2,1,0),0))</f>
        <v>0</v>
      </c>
      <c r="BS42" s="5">
        <f>IF(BS$2=MatrizdeEquipos!$J8,1,IF(BS$2&lt;MatrizdeEquipos!$J8,IF(MatrizdeEquipos!$J8&lt;BT$2,1,0),0))</f>
        <v>0</v>
      </c>
      <c r="BT42" s="5">
        <f>IF(BT$2=MatrizdeEquipos!$J8,1,IF(BT$2&lt;MatrizdeEquipos!$J8,IF(MatrizdeEquipos!$J8&lt;BU$2,1,0),0))</f>
        <v>0</v>
      </c>
      <c r="BU42" s="5">
        <f>IF(BU$2=MatrizdeEquipos!$J8,1,IF(BU$2&lt;MatrizdeEquipos!$J8,IF(MatrizdeEquipos!$J8&lt;BV$2,1,0),0))</f>
        <v>0</v>
      </c>
      <c r="BV42" s="5">
        <f>IF(BV$2=MatrizdeEquipos!$J8,1,IF(BV$2&lt;MatrizdeEquipos!$J8,IF(MatrizdeEquipos!$J8&lt;BW$2,1,0),0))</f>
        <v>0</v>
      </c>
      <c r="BW42" s="5">
        <f>IF(BW$2=MatrizdeEquipos!$J8,1,IF(BW$2&lt;MatrizdeEquipos!$J8,IF(MatrizdeEquipos!$J8&lt;BX$2,1,0),0))</f>
        <v>0</v>
      </c>
      <c r="BX42" s="5">
        <f>IF(BX$2=MatrizdeEquipos!$J8,1,IF(BX$2&lt;MatrizdeEquipos!$J8,IF(MatrizdeEquipos!$J8&lt;BY$2,1,0),0))</f>
        <v>0</v>
      </c>
      <c r="BY42" s="5">
        <f>IF(BY$2=MatrizdeEquipos!$J8,1,IF(BY$2&lt;MatrizdeEquipos!$J8,IF(MatrizdeEquipos!$J8&lt;BZ$2,1,0),0))</f>
        <v>0</v>
      </c>
      <c r="BZ42" s="5">
        <f>IF(BZ$2=MatrizdeEquipos!$J8,1,IF(BZ$2&lt;MatrizdeEquipos!$J8,IF(MatrizdeEquipos!$J8&lt;CA$2,1,0),0))</f>
        <v>0</v>
      </c>
      <c r="CA42" s="5">
        <f>IF(CA$2=MatrizdeEquipos!$J8,1,IF(CA$2&lt;MatrizdeEquipos!$J8,IF(MatrizdeEquipos!$J8&lt;CB$2,1,0),0))</f>
        <v>0</v>
      </c>
      <c r="CB42" s="5">
        <f>IF(CB$2=MatrizdeEquipos!$J8,1,IF(CB$2&lt;MatrizdeEquipos!$J8,IF(MatrizdeEquipos!$J8&lt;CC$2,1,0),0))</f>
        <v>0</v>
      </c>
      <c r="CC42" s="5">
        <f>IF(CC$2=MatrizdeEquipos!$J8,1,IF(CC$2&lt;MatrizdeEquipos!$J8,IF(MatrizdeEquipos!$J8&lt;CD$2,1,0),0))</f>
        <v>0</v>
      </c>
      <c r="CD42" s="5">
        <f>IF(CD$2=MatrizdeEquipos!$J8,1,IF(CD$2&lt;MatrizdeEquipos!$J8,IF(MatrizdeEquipos!$J8&lt;CE$2,1,0),0))</f>
        <v>0</v>
      </c>
      <c r="CE42" s="5">
        <f>IF(CE$2=MatrizdeEquipos!$J8,1,IF(CE$2&lt;MatrizdeEquipos!$J8,IF(MatrizdeEquipos!$J8&lt;CF$2,1,0),0))</f>
        <v>0</v>
      </c>
      <c r="CF42" s="5">
        <f>IF(CF$2=MatrizdeEquipos!$J8,1,IF(CF$2&lt;MatrizdeEquipos!$J8,IF(MatrizdeEquipos!$J8&lt;CG$2,1,0),0))</f>
        <v>0</v>
      </c>
      <c r="CG42" s="5">
        <f>IF(CG$2=MatrizdeEquipos!$J8,1,IF(CG$2&lt;MatrizdeEquipos!$J8,IF(MatrizdeEquipos!$J8&lt;CH$2,1,0),0))</f>
        <v>0</v>
      </c>
      <c r="CH42" s="5">
        <f>IF(CH$2=MatrizdeEquipos!$J8,1,IF(CH$2&lt;MatrizdeEquipos!$J8,IF(MatrizdeEquipos!$J8&lt;CI$2,1,0),0))</f>
        <v>0</v>
      </c>
      <c r="CI42" s="5">
        <f>IF(CI$2=MatrizdeEquipos!$J8,1,IF(CI$2&lt;MatrizdeEquipos!$J8,IF(MatrizdeEquipos!$J8&lt;CJ$2,1,0),0))</f>
        <v>0</v>
      </c>
      <c r="CJ42" s="5">
        <f>IF(CJ$2=MatrizdeEquipos!$J8,1,IF(CJ$2&lt;MatrizdeEquipos!$J8,IF(MatrizdeEquipos!$J8&lt;CK$2,1,0),0))</f>
        <v>0</v>
      </c>
      <c r="CK42" s="5">
        <f>IF(CK$2=MatrizdeEquipos!$J8,1,IF(CK$2&lt;MatrizdeEquipos!$J8,IF(MatrizdeEquipos!$J8&lt;CL$2,1,0),0))</f>
        <v>0</v>
      </c>
      <c r="CL42" s="5">
        <f>IF(CL$2=MatrizdeEquipos!$J8,1,IF(CL$2&lt;MatrizdeEquipos!$J8,IF(MatrizdeEquipos!$J8&lt;CM$2,1,0),0))</f>
        <v>0</v>
      </c>
      <c r="CM42" s="5">
        <f>IF(CM$2=MatrizdeEquipos!$J8,1,IF(CM$2&lt;MatrizdeEquipos!$J8,IF(MatrizdeEquipos!$J8&lt;CN$2,1,0),0))</f>
        <v>0</v>
      </c>
      <c r="CN42" s="5">
        <f>IF(CN$2=MatrizdeEquipos!$J8,1,IF(CN$2&lt;MatrizdeEquipos!$J8,IF(MatrizdeEquipos!$J8&lt;CO$2,1,0),0))</f>
        <v>0</v>
      </c>
      <c r="CO42" s="5">
        <f>IF(CO$2=MatrizdeEquipos!$J8,1,IF(CO$2&lt;MatrizdeEquipos!$J8,IF(MatrizdeEquipos!$J8&lt;CP$2,1,0),0))</f>
        <v>0</v>
      </c>
      <c r="CP42" s="5">
        <f>IF(CP$2=MatrizdeEquipos!$J8,1,IF(CP$2&lt;MatrizdeEquipos!$J8,IF(MatrizdeEquipos!$J8&lt;CQ$2,1,0),0))</f>
        <v>0</v>
      </c>
      <c r="CQ42" s="5">
        <f>IF(CQ$2=MatrizdeEquipos!$J8,1,IF(CQ$2&lt;MatrizdeEquipos!$J8,IF(MatrizdeEquipos!$J8&lt;CR$2,1,0),0))</f>
        <v>1</v>
      </c>
      <c r="CR42" s="5">
        <f>IF(CR$2=MatrizdeEquipos!$J8,1,IF(CR$2&lt;MatrizdeEquipos!$J8,IF(MatrizdeEquipos!$J8&lt;CS$2,1,0),0))</f>
        <v>0</v>
      </c>
      <c r="CS42" s="5">
        <f>IF(CS$2=MatrizdeEquipos!$J8,1,IF(CS$2&lt;MatrizdeEquipos!$J8,IF(MatrizdeEquipos!$J8&lt;CT$2,1,0),0))</f>
        <v>0</v>
      </c>
      <c r="CT42" s="5">
        <f>IF(CT$2=MatrizdeEquipos!$J8,1,IF(CT$2&lt;MatrizdeEquipos!$J8,IF(MatrizdeEquipos!$J8&lt;CU$2,1,0),0))</f>
        <v>0</v>
      </c>
      <c r="CU42" s="5">
        <f>IF(CU$2=MatrizdeEquipos!$J8,1,IF(CU$2&lt;MatrizdeEquipos!$J8,IF(MatrizdeEquipos!$J8&lt;CV$2,1,0),0))</f>
        <v>0</v>
      </c>
      <c r="CV42" s="5">
        <f>IF(CV$2=MatrizdeEquipos!$J8,1,IF(CV$2&lt;MatrizdeEquipos!$J8,IF(MatrizdeEquipos!$J8&lt;CW$2,1,0),0))</f>
        <v>0</v>
      </c>
      <c r="CW42" s="5">
        <f>IF(CW$2=MatrizdeEquipos!$J8,1,IF(CW$2&lt;MatrizdeEquipos!$J8,IF(MatrizdeEquipos!$J8&lt;CX$2,1,0),0))</f>
        <v>0</v>
      </c>
      <c r="CX42" s="5">
        <f>IF(CX$2=MatrizdeEquipos!$J8,1,IF(CX$2&lt;MatrizdeEquipos!$J8,IF(MatrizdeEquipos!$J8&lt;CY$2,1,0),0))</f>
        <v>0</v>
      </c>
      <c r="CY42" s="5">
        <f>IF(CY$2=MatrizdeEquipos!$J8,1,IF(CY$2&lt;MatrizdeEquipos!$J8,IF(MatrizdeEquipos!$J8&lt;CZ$2,1,0),0))</f>
        <v>0</v>
      </c>
      <c r="CZ42" s="5">
        <f>IF(CZ$2=MatrizdeEquipos!$J8,1,IF(CZ$2&lt;MatrizdeEquipos!$J8,IF(MatrizdeEquipos!$J8&lt;DA$2,1,0),0))</f>
        <v>0</v>
      </c>
      <c r="DA42" s="5">
        <f>IF(DA$2=MatrizdeEquipos!$J8,1,IF(DA$2&lt;MatrizdeEquipos!$J8,IF(MatrizdeEquipos!$J8&lt;DB$2,1,0),0))</f>
        <v>0</v>
      </c>
      <c r="DB42" s="5">
        <f>IF(DB$2=MatrizdeEquipos!$J8,1,IF(DB$2&lt;MatrizdeEquipos!$J8,IF(MatrizdeEquipos!$J8&lt;DC$2,1,0),0))</f>
        <v>0</v>
      </c>
      <c r="DC42" s="5">
        <f>IF(DC$2=MatrizdeEquipos!$J8,1,IF(DC$2&lt;MatrizdeEquipos!$J8,IF(MatrizdeEquipos!$J8&lt;DD$2,1,0),0))</f>
        <v>0</v>
      </c>
      <c r="DD42" s="5">
        <f>IF(DD$2=MatrizdeEquipos!$J8,1,IF(DD$2&lt;MatrizdeEquipos!$J8,IF(MatrizdeEquipos!$J8&lt;DE$2,1,0),0))</f>
        <v>0</v>
      </c>
      <c r="DE42" s="5">
        <f>IF(DE$2=MatrizdeEquipos!$J8,1,IF(DE$2&lt;MatrizdeEquipos!$J8,IF(MatrizdeEquipos!$J8&lt;DF$2,1,0),0))</f>
        <v>0</v>
      </c>
      <c r="DF42" s="5">
        <f>IF(DF$2=MatrizdeEquipos!$J8,1,IF(DF$2&lt;MatrizdeEquipos!$J8,IF(MatrizdeEquipos!$J8&lt;DG$2,1,0),0))</f>
        <v>0</v>
      </c>
      <c r="DG42" s="5">
        <f>IF(DG$2=MatrizdeEquipos!$J8,1,IF(DG$2&lt;MatrizdeEquipos!$J8,IF(MatrizdeEquipos!$J8&lt;DH$2,1,0),0))</f>
        <v>0</v>
      </c>
      <c r="DH42" s="5">
        <f>IF(DH$2=MatrizdeEquipos!$J8,1,IF(DH$2&lt;MatrizdeEquipos!$J8,IF(MatrizdeEquipos!$J8&lt;DI$2,1,0),0))</f>
        <v>0</v>
      </c>
      <c r="DI42" s="5">
        <f>IF(DI$2=MatrizdeEquipos!$J8,1,IF(DI$2&lt;MatrizdeEquipos!$J8,IF(MatrizdeEquipos!$J8&lt;DJ$2,1,0),0))</f>
        <v>0</v>
      </c>
      <c r="DJ42" s="5">
        <f>IF(DJ$2=MatrizdeEquipos!$J8,1,IF(DJ$2&lt;MatrizdeEquipos!$J8,IF(MatrizdeEquipos!$J8&lt;DK$2,1,0),0))</f>
        <v>0</v>
      </c>
      <c r="DK42" s="5">
        <f>IF(DK$2=MatrizdeEquipos!$J8,1,IF(DK$2&lt;MatrizdeEquipos!$J8,IF(MatrizdeEquipos!$J8&lt;DL$2,1,0),0))</f>
        <v>0</v>
      </c>
      <c r="DL42" s="5">
        <f>IF(DL$2=MatrizdeEquipos!$J8,1,IF(DL$2&lt;MatrizdeEquipos!$J8,IF(MatrizdeEquipos!$J8&lt;DM$2,1,0),0))</f>
        <v>0</v>
      </c>
      <c r="DM42" s="5">
        <f>IF(DM$2=MatrizdeEquipos!$J8,1,IF(DM$2&lt;MatrizdeEquipos!$J8,IF(MatrizdeEquipos!$J8&lt;DN$2,1,0),0))</f>
        <v>0</v>
      </c>
      <c r="DN42" s="5">
        <f>IF(DN$2=MatrizdeEquipos!$J8,1,IF(DN$2&lt;MatrizdeEquipos!$J8,IF(MatrizdeEquipos!$J8&lt;DO$2,1,0),0))</f>
        <v>0</v>
      </c>
      <c r="DO42" s="5">
        <f>IF(DO$2=MatrizdeEquipos!$J8,1,IF(DO$2&lt;MatrizdeEquipos!$J8,IF(MatrizdeEquipos!$J8&lt;DP$2,1,0),0))</f>
        <v>0</v>
      </c>
      <c r="DP42" s="5">
        <f>IF(DP$2=MatrizdeEquipos!$J8,1,IF(DP$2&lt;MatrizdeEquipos!$J8,IF(MatrizdeEquipos!$J8&lt;DQ$2,1,0),0))</f>
        <v>0</v>
      </c>
      <c r="DQ42" s="5">
        <f>IF(DQ$2=MatrizdeEquipos!$J8,1,IF(DQ$2&lt;MatrizdeEquipos!$J8,IF(MatrizdeEquipos!$J8&lt;DR$2,1,0),0))</f>
        <v>0</v>
      </c>
      <c r="DR42" s="5">
        <f>IF(DR$2=MatrizdeEquipos!$J8,1,IF(DR$2&lt;MatrizdeEquipos!$J8,IF(MatrizdeEquipos!$J8&lt;DS$2,1,0),0))</f>
        <v>0</v>
      </c>
      <c r="DS42" s="5">
        <f>IF(DS$2=MatrizdeEquipos!$J8,1,IF(DS$2&lt;MatrizdeEquipos!$J8,IF(MatrizdeEquipos!$J8&lt;DT$2,1,0),0))</f>
        <v>0</v>
      </c>
      <c r="DT42" s="5">
        <f>IF(DT$2=MatrizdeEquipos!$J8,1,IF(DT$2&lt;MatrizdeEquipos!$J8,IF(MatrizdeEquipos!$J8&lt;DU$2,1,0),0))</f>
        <v>0</v>
      </c>
      <c r="DU42" s="5">
        <f>IF(DU$2=MatrizdeEquipos!$J8,1,IF(DU$2&lt;MatrizdeEquipos!$J8,IF(MatrizdeEquipos!$J8&lt;DV$2,1,0),0))</f>
        <v>0</v>
      </c>
      <c r="DV42" s="5">
        <f>IF(DV$2=MatrizdeEquipos!$J8,1,IF(DV$2&lt;MatrizdeEquipos!$J8,IF(MatrizdeEquipos!$J8&lt;DW$2,1,0),0))</f>
        <v>0</v>
      </c>
      <c r="DW42" s="5">
        <f>IF(DW$2=MatrizdeEquipos!$J8,1,IF(DW$2&lt;MatrizdeEquipos!$J8,IF(MatrizdeEquipos!$J8&lt;DX$2,1,0),0))</f>
        <v>0</v>
      </c>
      <c r="DX42" s="5">
        <f>IF(DX$2=MatrizdeEquipos!$J8,1,IF(DX$2&lt;MatrizdeEquipos!$J8,IF(MatrizdeEquipos!$J8&lt;DY$2,1,0),0))</f>
        <v>0</v>
      </c>
      <c r="DY42" s="5">
        <f>IF(DY$2=MatrizdeEquipos!$J8,1,IF(DY$2&lt;MatrizdeEquipos!$J8,IF(MatrizdeEquipos!$J8&lt;DZ$2,1,0),0))</f>
        <v>0</v>
      </c>
      <c r="DZ42" s="5">
        <f>IF(DZ$2=MatrizdeEquipos!$J8,1,IF(DZ$2&lt;MatrizdeEquipos!$J8,IF(MatrizdeEquipos!$J8&lt;EA$2,1,0),0))</f>
        <v>0</v>
      </c>
      <c r="EA42" s="5">
        <f>IF(EA$2=MatrizdeEquipos!$J8,1,IF(EA$2&lt;MatrizdeEquipos!$J8,IF(MatrizdeEquipos!$J8&lt;EB$2,1,0),0))</f>
        <v>0</v>
      </c>
      <c r="EB42" s="5">
        <f>IF(EB$2=MatrizdeEquipos!$J8,1,IF(EB$2&lt;MatrizdeEquipos!$J8,IF(MatrizdeEquipos!$J8&lt;EC$2,1,0),0))</f>
        <v>0</v>
      </c>
      <c r="EC42" s="5">
        <f>IF(EC$2=MatrizdeEquipos!$J8,1,IF(EC$2&lt;MatrizdeEquipos!$J8,IF(MatrizdeEquipos!$J8&lt;ED$2,1,0),0))</f>
        <v>1</v>
      </c>
      <c r="ED42" s="5">
        <f>IF(ED$2=MatrizdeEquipos!$J8,1,IF(ED$2&lt;MatrizdeEquipos!$J8,IF(MatrizdeEquipos!$J8&lt;EE$2,1,0),0))</f>
        <v>0</v>
      </c>
      <c r="EE42" s="5">
        <f>IF(EE$2=MatrizdeEquipos!$J8,1,IF(EE$2&lt;MatrizdeEquipos!$J8,IF(MatrizdeEquipos!$J8&lt;EF$2,1,0),0))</f>
        <v>0</v>
      </c>
      <c r="EF42" s="5">
        <f>IF(EF$2=MatrizdeEquipos!$J8,1,IF(EF$2&lt;MatrizdeEquipos!$J8,IF(MatrizdeEquipos!$J8&lt;EG$2,1,0),0))</f>
        <v>0</v>
      </c>
      <c r="EG42" s="5">
        <f>IF(EG$2=MatrizdeEquipos!$J8,1,IF(EG$2&lt;MatrizdeEquipos!$J8,IF(MatrizdeEquipos!$J8&lt;EH$2,1,0),0))</f>
        <v>0</v>
      </c>
      <c r="EH42" s="5">
        <f>IF(EH$2=MatrizdeEquipos!$J8,1,IF(EH$2&lt;MatrizdeEquipos!$J8,IF(MatrizdeEquipos!$J8&lt;EI$2,1,0),0))</f>
        <v>0</v>
      </c>
      <c r="EI42" s="5">
        <f>IF(EI$2=MatrizdeEquipos!$J8,1,IF(EI$2&lt;MatrizdeEquipos!$J8,IF(MatrizdeEquipos!$J8&lt;EJ$2,1,0),0))</f>
        <v>0</v>
      </c>
      <c r="EJ42" s="5">
        <f>IF(EJ$2=MatrizdeEquipos!$J8,1,IF(EJ$2&lt;MatrizdeEquipos!$J8,IF(MatrizdeEquipos!$J8&lt;EK$2,1,0),0))</f>
        <v>0</v>
      </c>
      <c r="EK42" s="5">
        <f>IF(EK$2=MatrizdeEquipos!$J8,1,IF(EK$2&lt;MatrizdeEquipos!$J8,IF(MatrizdeEquipos!$J8&lt;EL$2,1,0),0))</f>
        <v>0</v>
      </c>
      <c r="EL42" s="5">
        <f>IF(EL$2=MatrizdeEquipos!$J8,1,IF(EL$2&lt;MatrizdeEquipos!$J8,IF(MatrizdeEquipos!$J8&lt;EM$2,1,0),0))</f>
        <v>0</v>
      </c>
      <c r="EM42" s="5">
        <f>IF(EM$2=MatrizdeEquipos!$J8,1,IF(EM$2&lt;MatrizdeEquipos!$J8,IF(MatrizdeEquipos!$J8&lt;EN$2,1,0),0))</f>
        <v>0</v>
      </c>
      <c r="EN42" s="5">
        <f>IF(EN$2=MatrizdeEquipos!$J8,1,IF(EN$2&lt;MatrizdeEquipos!$J8,IF(MatrizdeEquipos!$J8&lt;EO$2,1,0),0))</f>
        <v>0</v>
      </c>
      <c r="EO42" s="5">
        <f>IF(EO$2=MatrizdeEquipos!$J8,1,IF(EO$2&lt;MatrizdeEquipos!$J8,IF(MatrizdeEquipos!$J8&lt;EP$2,1,0),0))</f>
        <v>0</v>
      </c>
      <c r="EP42" s="5">
        <f>IF(EP$2=MatrizdeEquipos!$J8,1,IF(EP$2&lt;MatrizdeEquipos!$J8,IF(MatrizdeEquipos!$J8&lt;EQ$2,1,0),0))</f>
        <v>0</v>
      </c>
      <c r="EQ42" s="5">
        <f>IF(EQ$2=MatrizdeEquipos!$J8,1,IF(EQ$2&lt;MatrizdeEquipos!$J8,IF(MatrizdeEquipos!$J8&lt;ER$2,1,0),0))</f>
        <v>0</v>
      </c>
      <c r="ER42" s="5">
        <f>IF(ER$2=MatrizdeEquipos!$J8,1,IF(ER$2&lt;MatrizdeEquipos!$J8,IF(MatrizdeEquipos!$J8&lt;ES$2,1,0),0))</f>
        <v>0</v>
      </c>
      <c r="ES42" s="5">
        <f>IF(ES$2=MatrizdeEquipos!$J8,1,IF(ES$2&lt;MatrizdeEquipos!$J8,IF(MatrizdeEquipos!$J8&lt;ET$2,1,0),0))</f>
        <v>0</v>
      </c>
      <c r="ET42" s="5">
        <f>IF(ET$2=MatrizdeEquipos!$J8,1,IF(ET$2&lt;MatrizdeEquipos!$J8,IF(MatrizdeEquipos!$J8&lt;EU$2,1,0),0))</f>
        <v>0</v>
      </c>
      <c r="EU42" s="5">
        <f>IF(EU$2=MatrizdeEquipos!$J8,1,IF(EU$2&lt;MatrizdeEquipos!$J8,IF(MatrizdeEquipos!$J8&lt;EV$2,1,0),0))</f>
        <v>0</v>
      </c>
      <c r="EV42" s="5">
        <f>IF(EV$2=MatrizdeEquipos!$J8,1,IF(EV$2&lt;MatrizdeEquipos!$J8,IF(MatrizdeEquipos!$J8&lt;EW$2,1,0),0))</f>
        <v>0</v>
      </c>
      <c r="EW42" s="5">
        <f>IF(EW$2=MatrizdeEquipos!$J8,1,IF(EW$2&lt;MatrizdeEquipos!$J8,IF(MatrizdeEquipos!$J8&lt;EX$2,1,0),0))</f>
        <v>0</v>
      </c>
      <c r="EX42" s="5">
        <f>IF(EX$2=MatrizdeEquipos!$J8,1,IF(EX$2&lt;MatrizdeEquipos!$J8,IF(MatrizdeEquipos!$J8&lt;EY$2,1,0),0))</f>
        <v>0</v>
      </c>
      <c r="EY42" s="5">
        <f>IF(EY$2=MatrizdeEquipos!$J8,1,IF(EY$2&lt;MatrizdeEquipos!$J8,IF(MatrizdeEquipos!$J8&lt;EZ$2,1,0),0))</f>
        <v>0</v>
      </c>
      <c r="EZ42" s="5">
        <f>IF(EZ$2=MatrizdeEquipos!$J8,1,IF(EZ$2&lt;MatrizdeEquipos!$J8,IF(MatrizdeEquipos!$J8&lt;FA$2,1,0),0))</f>
        <v>0</v>
      </c>
      <c r="FA42" s="5">
        <f>IF(FA$2=MatrizdeEquipos!$J8,1,IF(FA$2&lt;MatrizdeEquipos!$J8,IF(MatrizdeEquipos!$J8&lt;FB$2,1,0),0))</f>
        <v>0</v>
      </c>
      <c r="FB42" s="5">
        <f>IF(FB$2=MatrizdeEquipos!$J8,1,IF(FB$2&lt;MatrizdeEquipos!$J8,IF(MatrizdeEquipos!$J8&lt;FC$2,1,0),0))</f>
        <v>0</v>
      </c>
      <c r="FC42" s="5">
        <f>IF(FC$2=MatrizdeEquipos!$J8,1,IF(FC$2&lt;MatrizdeEquipos!$J8,IF(MatrizdeEquipos!$J8&lt;FD$2,1,0),0))</f>
        <v>0</v>
      </c>
      <c r="FD42" s="5">
        <f>IF(FD$2=MatrizdeEquipos!$J8,1,IF(FD$2&lt;MatrizdeEquipos!$J8,IF(MatrizdeEquipos!$J8&lt;FE$2,1,0),0))</f>
        <v>0</v>
      </c>
      <c r="FE42" s="5">
        <f>IF(FE$2=MatrizdeEquipos!$J8,1,IF(FE$2&lt;MatrizdeEquipos!$J8,IF(MatrizdeEquipos!$J8&lt;FF$2,1,0),0))</f>
        <v>0</v>
      </c>
      <c r="FF42" s="5">
        <f>IF(FF$2=MatrizdeEquipos!$J8,1,IF(FF$2&lt;MatrizdeEquipos!$J8,IF(MatrizdeEquipos!$J8&lt;FG$2,1,0),0))</f>
        <v>0</v>
      </c>
      <c r="FG42" s="5">
        <f>IF(FG$2=MatrizdeEquipos!$J8,1,IF(FG$2&lt;MatrizdeEquipos!$J8,IF(MatrizdeEquipos!$J8&lt;FH$2,1,0),0))</f>
        <v>0</v>
      </c>
      <c r="FH42" s="5">
        <f>IF(FH$2=MatrizdeEquipos!$J8,1,IF(FH$2&lt;MatrizdeEquipos!$J8,IF(MatrizdeEquipos!$J8&lt;FI$2,1,0),0))</f>
        <v>0</v>
      </c>
      <c r="FI42" s="5">
        <f>IF(FI$2=MatrizdeEquipos!$J8,1,IF(FI$2&lt;MatrizdeEquipos!$J8,IF(MatrizdeEquipos!$J8&lt;FJ$2,1,0),0))</f>
        <v>0</v>
      </c>
      <c r="FJ42" s="5">
        <f>IF(FJ$2=MatrizdeEquipos!$J8,1,IF(FJ$2&lt;MatrizdeEquipos!$J8,IF(MatrizdeEquipos!$J8&lt;FK$2,1,0),0))</f>
        <v>0</v>
      </c>
      <c r="FK42" s="5">
        <f>IF(FK$2=MatrizdeEquipos!$J8,1,IF(FK$2&lt;MatrizdeEquipos!$J8,IF(MatrizdeEquipos!$J8&lt;FL$2,1,0),0))</f>
        <v>0</v>
      </c>
      <c r="FL42" s="5">
        <f>IF(FL$2=MatrizdeEquipos!$J8,1,IF(FL$2&lt;MatrizdeEquipos!$J8,IF(MatrizdeEquipos!$J8&lt;FM$2,1,0),0))</f>
        <v>0</v>
      </c>
      <c r="FM42" s="5">
        <f>IF(FM$2=MatrizdeEquipos!$J8,1,IF(FM$2&lt;MatrizdeEquipos!$J8,IF(MatrizdeEquipos!$J8&lt;FN$2,1,0),0))</f>
        <v>0</v>
      </c>
      <c r="FN42" s="5">
        <f>IF(FN$2=MatrizdeEquipos!$J8,1,IF(FN$2&lt;MatrizdeEquipos!$J8,IF(MatrizdeEquipos!$J8&lt;FO$2,1,0),0))</f>
        <v>0</v>
      </c>
      <c r="FO42" s="5">
        <f>IF(FO$2=MatrizdeEquipos!$J8,1,IF(FO$2&lt;MatrizdeEquipos!$J8,IF(MatrizdeEquipos!$J8&lt;FP$2,1,0),0))</f>
        <v>1</v>
      </c>
      <c r="FP42" s="5">
        <f>IF(FP$2=MatrizdeEquipos!$J8,1,IF(FP$2&lt;MatrizdeEquipos!$J8,IF(MatrizdeEquipos!$J8&lt;FQ$2,1,0),0))</f>
        <v>0</v>
      </c>
      <c r="FQ42" s="5">
        <f>IF(FQ$2=MatrizdeEquipos!$J8,1,IF(FQ$2&lt;MatrizdeEquipos!$J8,IF(MatrizdeEquipos!$J8&lt;FR$2,1,0),0))</f>
        <v>0</v>
      </c>
      <c r="FR42" s="5">
        <f>IF(FR$2=MatrizdeEquipos!$J8,1,IF(FR$2&lt;MatrizdeEquipos!$J8,IF(MatrizdeEquipos!$J8&lt;FS$2,1,0),0))</f>
        <v>0</v>
      </c>
      <c r="FS42" s="5">
        <f>IF(FS$2=MatrizdeEquipos!$J8,1,IF(FS$2&lt;MatrizdeEquipos!$J8,IF(MatrizdeEquipos!$J8&lt;FT$2,1,0),0))</f>
        <v>0</v>
      </c>
      <c r="FT42" s="5">
        <f>IF(FT$2=MatrizdeEquipos!$J8,1,IF(FT$2&lt;MatrizdeEquipos!$J8,IF(MatrizdeEquipos!$J8&lt;FU$2,1,0),0))</f>
        <v>0</v>
      </c>
      <c r="FU42" s="5">
        <f>IF(FU$2=MatrizdeEquipos!$J8,1,IF(FU$2&lt;MatrizdeEquipos!$J8,IF(MatrizdeEquipos!$J8&lt;FV$2,1,0),0))</f>
        <v>0</v>
      </c>
      <c r="FV42" s="5">
        <f>IF(FV$2=MatrizdeEquipos!$J8,1,IF(FV$2&lt;MatrizdeEquipos!$J8,IF(MatrizdeEquipos!$J8&lt;FW$2,1,0),0))</f>
        <v>0</v>
      </c>
      <c r="FW42" s="5">
        <f>IF(FW$2=MatrizdeEquipos!$J8,1,IF(FW$2&lt;MatrizdeEquipos!$J8,IF(MatrizdeEquipos!$J8&lt;FX$2,1,0),0))</f>
        <v>0</v>
      </c>
      <c r="FX42" s="5">
        <f>IF(FX$2=MatrizdeEquipos!$J8,1,IF(FX$2&lt;MatrizdeEquipos!$J8,IF(MatrizdeEquipos!$J8&lt;FY$2,1,0),0))</f>
        <v>0</v>
      </c>
      <c r="FY42" s="5">
        <f>IF(FY$2=MatrizdeEquipos!$J8,1,IF(FY$2&lt;MatrizdeEquipos!$J8,IF(MatrizdeEquipos!$J8&lt;FZ$2,1,0),0))</f>
        <v>0</v>
      </c>
      <c r="FZ42" s="5">
        <f>IF(FZ$2=MatrizdeEquipos!$J8,1,IF(FZ$2&lt;MatrizdeEquipos!$J8,IF(MatrizdeEquipos!$J8&lt;GA$2,1,0),0))</f>
        <v>0</v>
      </c>
      <c r="GA42" s="5">
        <f>IF(GA$2=MatrizdeEquipos!$J8,1,IF(GA$2&lt;MatrizdeEquipos!$J8,IF(MatrizdeEquipos!$J8&lt;GB$2,1,0),0))</f>
        <v>0</v>
      </c>
      <c r="GB42" s="5">
        <f>IF(GB$2=MatrizdeEquipos!$J8,1,IF(GB$2&lt;MatrizdeEquipos!$J8,IF(MatrizdeEquipos!$J8&lt;GC$2,1,0),0))</f>
        <v>0</v>
      </c>
      <c r="GC42" s="5">
        <f>IF(GC$2=MatrizdeEquipos!$J8,1,IF(GC$2&lt;MatrizdeEquipos!$J8,IF(MatrizdeEquipos!$J8&lt;GD$2,1,0),0))</f>
        <v>0</v>
      </c>
      <c r="GD42" s="5">
        <f>IF(GD$2=MatrizdeEquipos!$J8,1,IF(GD$2&lt;MatrizdeEquipos!$J8,IF(MatrizdeEquipos!$J8&lt;GE$2,1,0),0))</f>
        <v>0</v>
      </c>
      <c r="GE42" s="5">
        <f>IF(GE$2=MatrizdeEquipos!$J8,1,IF(GE$2&lt;MatrizdeEquipos!$J8,IF(MatrizdeEquipos!$J8&lt;GF$2,1,0),0))</f>
        <v>0</v>
      </c>
      <c r="GF42" s="5">
        <f>IF(GF$2=MatrizdeEquipos!$J8,1,IF(GF$2&lt;MatrizdeEquipos!$J8,IF(MatrizdeEquipos!$J8&lt;GG$2,1,0),0))</f>
        <v>0</v>
      </c>
      <c r="GG42" s="5">
        <f>IF(GG$2=MatrizdeEquipos!$J8,1,IF(GG$2&lt;MatrizdeEquipos!$J8,IF(MatrizdeEquipos!$J8&lt;GH$2,1,0),0))</f>
        <v>0</v>
      </c>
      <c r="GH42" s="5">
        <f>IF(GH$2=MatrizdeEquipos!$J8,1,IF(GH$2&lt;MatrizdeEquipos!$J8,IF(MatrizdeEquipos!$J8&lt;GI$2,1,0),0))</f>
        <v>0</v>
      </c>
      <c r="GI42" s="5">
        <f>IF(GI$2=MatrizdeEquipos!$J8,1,IF(GI$2&lt;MatrizdeEquipos!$J8,IF(MatrizdeEquipos!$J8&lt;GJ$2,1,0),0))</f>
        <v>0</v>
      </c>
      <c r="GJ42" s="5">
        <f>IF(GJ$2=MatrizdeEquipos!$J8,1,IF(GJ$2&lt;MatrizdeEquipos!$J8,IF(MatrizdeEquipos!$J8&lt;GK$2,1,0),0))</f>
        <v>0</v>
      </c>
      <c r="GK42" s="5">
        <f>IF(GK$2=MatrizdeEquipos!$J8,1,IF(GK$2&lt;MatrizdeEquipos!$J8,IF(MatrizdeEquipos!$J8&lt;GL$2,1,0),0))</f>
        <v>0</v>
      </c>
      <c r="GL42" s="5">
        <f>IF(GL$2=MatrizdeEquipos!$J8,1,IF(GL$2&lt;MatrizdeEquipos!$J8,IF(MatrizdeEquipos!$J8&lt;GM$2,1,0),0))</f>
        <v>0</v>
      </c>
      <c r="GM42" s="5">
        <f>IF(GM$2=MatrizdeEquipos!$J8,1,IF(GM$2&lt;MatrizdeEquipos!$J8,IF(MatrizdeEquipos!$J8&lt;GN$2,1,0),0))</f>
        <v>0</v>
      </c>
      <c r="GN42" s="5">
        <f>IF(GN$2=MatrizdeEquipos!$J8,1,IF(GN$2&lt;MatrizdeEquipos!$J8,IF(MatrizdeEquipos!$J8&lt;GO$2,1,0),0))</f>
        <v>0</v>
      </c>
      <c r="GO42" s="5">
        <f>IF(GO$2=MatrizdeEquipos!$J8,1,IF(GO$2&lt;MatrizdeEquipos!$J8,IF(MatrizdeEquipos!$J8&lt;GP$2,1,0),0))</f>
        <v>0</v>
      </c>
      <c r="GP42" s="5">
        <f>IF(GP$2=MatrizdeEquipos!$J8,1,IF(GP$2&lt;MatrizdeEquipos!$J8,IF(MatrizdeEquipos!$J8&lt;GQ$2,1,0),0))</f>
        <v>0</v>
      </c>
      <c r="GQ42" s="5">
        <f>IF(GQ$2=MatrizdeEquipos!$J8,1,IF(GQ$2&lt;MatrizdeEquipos!$J8,IF(MatrizdeEquipos!$J8&lt;GR$2,1,0),0))</f>
        <v>0</v>
      </c>
      <c r="GR42" s="5">
        <f>IF(GR$2=MatrizdeEquipos!$J8,1,IF(GR$2&lt;MatrizdeEquipos!$J8,IF(MatrizdeEquipos!$J8&lt;GS$2,1,0),0))</f>
        <v>0</v>
      </c>
      <c r="GS42" s="5">
        <f>IF(GS$2=MatrizdeEquipos!$J8,1,IF(GS$2&lt;MatrizdeEquipos!$J8,IF(MatrizdeEquipos!$J8&lt;GT$2,1,0),0))</f>
        <v>0</v>
      </c>
      <c r="GT42" s="5">
        <f>IF(GT$2=MatrizdeEquipos!$J8,1,IF(GT$2&lt;MatrizdeEquipos!$J8,IF(MatrizdeEquipos!$J8&lt;GU$2,1,0),0))</f>
        <v>0</v>
      </c>
      <c r="GU42" s="5">
        <f>IF(GU$2=MatrizdeEquipos!$J8,1,IF(GU$2&lt;MatrizdeEquipos!$J8,IF(MatrizdeEquipos!$J8&lt;GV$2,1,0),0))</f>
        <v>0</v>
      </c>
      <c r="GV42" s="5">
        <f>IF(GV$2=MatrizdeEquipos!$J8,1,IF(GV$2&lt;MatrizdeEquipos!$J8,IF(MatrizdeEquipos!$J8&lt;GW$2,1,0),0))</f>
        <v>0</v>
      </c>
      <c r="GW42" s="5">
        <f>IF(GW$2=MatrizdeEquipos!$J8,1,IF(GW$2&lt;MatrizdeEquipos!$J8,IF(MatrizdeEquipos!$J8&lt;GX$2,1,0),0))</f>
        <v>0</v>
      </c>
      <c r="GX42" s="5">
        <f>IF(GX$2=MatrizdeEquipos!$J8,1,IF(GX$2&lt;MatrizdeEquipos!$J8,IF(MatrizdeEquipos!$J8&lt;GY$2,1,0),0))</f>
        <v>0</v>
      </c>
      <c r="GY42" s="5">
        <f>IF(GY$2=MatrizdeEquipos!$J8,1,IF(GY$2&lt;MatrizdeEquipos!$J8,IF(MatrizdeEquipos!$J8&lt;GZ$2,1,0),0))</f>
        <v>0</v>
      </c>
      <c r="GZ42" s="5">
        <f>IF(GZ$2=MatrizdeEquipos!$J8,1,IF(GZ$2&lt;MatrizdeEquipos!$J8,IF(MatrizdeEquipos!$J8&lt;HA$2,1,0),0))</f>
        <v>0</v>
      </c>
      <c r="HA42" s="5">
        <f>IF(HA$2=MatrizdeEquipos!$J8,1,IF(HA$2&lt;MatrizdeEquipos!$J8,IF(MatrizdeEquipos!$J8&lt;HB$2,1,0),0))</f>
        <v>1</v>
      </c>
      <c r="HB42" s="5">
        <f>IF(HB$2=MatrizdeEquipos!$J8,1,IF(HB$2&lt;MatrizdeEquipos!$J8,IF(MatrizdeEquipos!$J8&lt;HC$2,1,0),0))</f>
        <v>0</v>
      </c>
      <c r="HC42" s="5">
        <f>IF(HC$2=MatrizdeEquipos!$J8,1,IF(HC$2&lt;MatrizdeEquipos!$J8,IF(MatrizdeEquipos!$J8&lt;HD$2,1,0),0))</f>
        <v>0</v>
      </c>
      <c r="HD42" s="5">
        <f>IF(HD$2=MatrizdeEquipos!$J8,1,IF(HD$2&lt;MatrizdeEquipos!$J8,IF(MatrizdeEquipos!$J8&lt;HE$2,1,0),0))</f>
        <v>0</v>
      </c>
      <c r="HE42" s="5">
        <f>IF(HE$2=MatrizdeEquipos!$J8,1,IF(HE$2&lt;MatrizdeEquipos!$J8,IF(MatrizdeEquipos!$J8&lt;HF$2,1,0),0))</f>
        <v>0</v>
      </c>
      <c r="HF42" s="5">
        <f>IF(HF$2=MatrizdeEquipos!$J8,1,IF(HF$2&lt;MatrizdeEquipos!$J8,IF(MatrizdeEquipos!$J8&lt;HG$2,1,0),0))</f>
        <v>0</v>
      </c>
      <c r="HG42" s="5">
        <f>IF(HG$2=MatrizdeEquipos!$J8,1,IF(HG$2&lt;MatrizdeEquipos!$J8,IF(MatrizdeEquipos!$J8&lt;HH$2,1,0),0))</f>
        <v>0</v>
      </c>
      <c r="HH42" s="5">
        <f>IF(HH$2=MatrizdeEquipos!$J8,1,IF(HH$2&lt;MatrizdeEquipos!$J8,IF(MatrizdeEquipos!$J8&lt;HI$2,1,0),0))</f>
        <v>0</v>
      </c>
      <c r="HI42" s="5">
        <f>IF(HI$2=MatrizdeEquipos!$J8,1,IF(HI$2&lt;MatrizdeEquipos!$J8,IF(MatrizdeEquipos!$J8&lt;HJ$2,1,0),0))</f>
        <v>0</v>
      </c>
      <c r="HJ42" s="5">
        <f>IF(HJ$2=MatrizdeEquipos!$J8,1,IF(HJ$2&lt;MatrizdeEquipos!$J8,IF(MatrizdeEquipos!$J8&lt;HK$2,1,0),0))</f>
        <v>0</v>
      </c>
      <c r="HK42" s="5">
        <f>IF(HK$2=MatrizdeEquipos!$J8,1,IF(HK$2&lt;MatrizdeEquipos!$J8,IF(MatrizdeEquipos!$J8&lt;HL$2,1,0),0))</f>
        <v>0</v>
      </c>
      <c r="HL42" s="5">
        <f>IF(HL$2=MatrizdeEquipos!$J8,1,IF(HL$2&lt;MatrizdeEquipos!$J8,IF(MatrizdeEquipos!$J8&lt;HM$2,1,0),0))</f>
        <v>0</v>
      </c>
      <c r="HM42" s="5">
        <f>IF(HM$2=MatrizdeEquipos!$J8,1,IF(HM$2&lt;MatrizdeEquipos!$J8,IF(MatrizdeEquipos!$J8&lt;HN$2,1,0),0))</f>
        <v>0</v>
      </c>
      <c r="HN42" s="5">
        <f>IF(HN$2=MatrizdeEquipos!$J8,1,IF(HN$2&lt;MatrizdeEquipos!$J8,IF(MatrizdeEquipos!$J8&lt;HO$2,1,0),0))</f>
        <v>0</v>
      </c>
      <c r="HO42" s="5">
        <f>IF(HO$2=MatrizdeEquipos!$J8,1,IF(HO$2&lt;MatrizdeEquipos!$J8,IF(MatrizdeEquipos!$J8&lt;HP$2,1,0),0))</f>
        <v>0</v>
      </c>
      <c r="HP42" s="5">
        <f>IF(HP$2=MatrizdeEquipos!$J8,1,IF(HP$2&lt;MatrizdeEquipos!$J8,IF(MatrizdeEquipos!$J8&lt;HQ$2,1,0),0))</f>
        <v>0</v>
      </c>
      <c r="HQ42" s="5">
        <f>IF(HQ$2=MatrizdeEquipos!$J8,1,IF(HQ$2&lt;MatrizdeEquipos!$J8,IF(MatrizdeEquipos!$J8&lt;HR$2,1,0),0))</f>
        <v>0</v>
      </c>
      <c r="HR42" s="5">
        <f>IF(HR$2=MatrizdeEquipos!$J8,1,IF(HR$2&lt;MatrizdeEquipos!$J8,IF(MatrizdeEquipos!$J8&lt;HS$2,1,0),0))</f>
        <v>0</v>
      </c>
      <c r="HS42" s="5">
        <f>IF(HS$2=MatrizdeEquipos!$J8,1,IF(HS$2&lt;MatrizdeEquipos!$J8,IF(MatrizdeEquipos!$J8&lt;HT$2,1,0),0))</f>
        <v>0</v>
      </c>
      <c r="HT42" s="5">
        <f>IF(HT$2=MatrizdeEquipos!$J8,1,IF(HT$2&lt;MatrizdeEquipos!$J8,IF(MatrizdeEquipos!$J8&lt;HU$2,1,0),0))</f>
        <v>0</v>
      </c>
      <c r="HU42" s="5">
        <f>IF(HU$2=MatrizdeEquipos!$J8,1,IF(HU$2&lt;MatrizdeEquipos!$J8,IF(MatrizdeEquipos!$J8&lt;HV$2,1,0),0))</f>
        <v>0</v>
      </c>
      <c r="HV42" s="5">
        <f>IF(HV$2=MatrizdeEquipos!$J8,1,IF(HV$2&lt;MatrizdeEquipos!$J8,IF(MatrizdeEquipos!$J8&lt;HW$2,1,0),0))</f>
        <v>0</v>
      </c>
      <c r="HW42" s="5">
        <f>IF(HW$2=MatrizdeEquipos!$J8,1,IF(HW$2&lt;MatrizdeEquipos!$J8,IF(MatrizdeEquipos!$J8&lt;HX$2,1,0),0))</f>
        <v>0</v>
      </c>
      <c r="HX42" s="5">
        <f>IF(HX$2=MatrizdeEquipos!$J8,1,IF(HX$2&lt;MatrizdeEquipos!$J8,IF(MatrizdeEquipos!$J8&lt;HY$2,1,0),0))</f>
        <v>0</v>
      </c>
      <c r="HY42" s="5">
        <f>IF(HY$2=MatrizdeEquipos!$J8,1,IF(HY$2&lt;MatrizdeEquipos!$J8,IF(MatrizdeEquipos!$J8&lt;HZ$2,1,0),0))</f>
        <v>0</v>
      </c>
      <c r="HZ42" s="5">
        <f>IF(HZ$2=MatrizdeEquipos!$J8,1,IF(HZ$2&lt;MatrizdeEquipos!$J8,IF(MatrizdeEquipos!$J8&lt;IA$2,1,0),0))</f>
        <v>0</v>
      </c>
      <c r="IA42" s="5">
        <f>IF(IA$2=MatrizdeEquipos!$J8,1,IF(IA$2&lt;MatrizdeEquipos!$J8,IF(MatrizdeEquipos!$J8&lt;IB$2,1,0),0))</f>
        <v>0</v>
      </c>
      <c r="IB42" s="5">
        <f>IF(IB$2=MatrizdeEquipos!$J8,1,IF(IB$2&lt;MatrizdeEquipos!$J8,IF(MatrizdeEquipos!$J8&lt;IC$2,1,0),0))</f>
        <v>0</v>
      </c>
      <c r="IC42" s="5">
        <f>IF(IC$2=MatrizdeEquipos!$J8,1,IF(IC$2&lt;MatrizdeEquipos!$J8,IF(MatrizdeEquipos!$J8&lt;ID$2,1,0),0))</f>
        <v>0</v>
      </c>
      <c r="ID42" s="5">
        <f>IF(ID$2=MatrizdeEquipos!$J8,1,IF(ID$2&lt;MatrizdeEquipos!$J8,IF(MatrizdeEquipos!$J8&lt;IE$2,1,0),0))</f>
        <v>0</v>
      </c>
      <c r="IE42" s="5">
        <f>IF(IE$2=MatrizdeEquipos!$J8,1,IF(IE$2&lt;MatrizdeEquipos!$J8,IF(MatrizdeEquipos!$J8&lt;IF$2,1,0),0))</f>
        <v>0</v>
      </c>
      <c r="IF42" s="5">
        <f>IF(IF$2=MatrizdeEquipos!$J8,1,IF(IF$2&lt;MatrizdeEquipos!$J8,IF(MatrizdeEquipos!$J8&lt;IG$2,1,0),0))</f>
        <v>0</v>
      </c>
      <c r="IG42" s="5">
        <f>IF(IG$2=MatrizdeEquipos!$J8,1,IF(IG$2&lt;MatrizdeEquipos!$J8,IF(MatrizdeEquipos!$J8&lt;IH$2,1,0),0))</f>
        <v>0</v>
      </c>
      <c r="IH42" s="5">
        <f>IF(IH$2=MatrizdeEquipos!$J8,1,IF(IH$2&lt;MatrizdeEquipos!$J8,IF(MatrizdeEquipos!$J8&lt;II$2,1,0),0))</f>
        <v>0</v>
      </c>
      <c r="II42" s="5">
        <f>IF(II$2=MatrizdeEquipos!$J8,1,IF(II$2&lt;MatrizdeEquipos!$J8,IF(MatrizdeEquipos!$J8&lt;IJ$2,1,0),0))</f>
        <v>0</v>
      </c>
      <c r="IJ42" s="5">
        <f>IF(IJ$2=MatrizdeEquipos!$J8,1,IF(IJ$2&lt;MatrizdeEquipos!$J8,IF(MatrizdeEquipos!$J8&lt;IK$2,1,0),0))</f>
        <v>0</v>
      </c>
      <c r="IK42" s="5">
        <f>IF(IK$2=MatrizdeEquipos!$J8,1,IF(IK$2&lt;MatrizdeEquipos!$J8,IF(MatrizdeEquipos!$J8&lt;IL$2,1,0),0))</f>
        <v>0</v>
      </c>
      <c r="IL42" s="5">
        <f>IF(IL$2=MatrizdeEquipos!$J8,1,IF(IL$2&lt;MatrizdeEquipos!$J8,IF(MatrizdeEquipos!$J8&lt;IM$2,1,0),0))</f>
        <v>0</v>
      </c>
      <c r="IM42" s="5">
        <f>IF(IM$2=MatrizdeEquipos!$J8,1,IF(IM$2&lt;MatrizdeEquipos!$J8,IF(MatrizdeEquipos!$J8&lt;IN$2,1,0),0))</f>
        <v>1</v>
      </c>
      <c r="IN42" s="5">
        <f>IF(IN$2=MatrizdeEquipos!$J8,1,IF(IN$2&lt;MatrizdeEquipos!$J8,IF(MatrizdeEquipos!$J8&lt;IO$2,1,0),0))</f>
        <v>0</v>
      </c>
      <c r="IO42" s="5">
        <f>IF(IO$2=MatrizdeEquipos!$J8,1,IF(IO$2&lt;MatrizdeEquipos!$J8,IF(MatrizdeEquipos!$J8&lt;IP$2,1,0),0))</f>
        <v>0</v>
      </c>
      <c r="IP42" s="5">
        <f>IF(IP$2=MatrizdeEquipos!$J8,1,IF(IP$2&lt;MatrizdeEquipos!$J8,IF(MatrizdeEquipos!$J8&lt;IQ$2,1,0),0))</f>
        <v>0</v>
      </c>
      <c r="IQ42" s="5">
        <f>IF(IQ$2=MatrizdeEquipos!$J8,1,IF(IQ$2&lt;MatrizdeEquipos!$J8,IF(MatrizdeEquipos!$J8&lt;IR$2,1,0),0))</f>
        <v>0</v>
      </c>
      <c r="IR42" s="5">
        <f>IF(IR$2=MatrizdeEquipos!$J8,1,IF(IR$2&lt;MatrizdeEquipos!$J8,IF(MatrizdeEquipos!$J8&lt;IS$2,1,0),0))</f>
        <v>0</v>
      </c>
      <c r="IS42" s="5">
        <f>IF(IS$2=MatrizdeEquipos!$J8,1,IF(IS$2&lt;MatrizdeEquipos!$J8,IF(MatrizdeEquipos!$J8&lt;IT$2,1,0),0))</f>
        <v>0</v>
      </c>
      <c r="IT42" s="5">
        <f>IF(IT$2=MatrizdeEquipos!$J8,1,IF(IT$2&lt;MatrizdeEquipos!$J8,IF(MatrizdeEquipos!$J8&lt;IU$2,1,0),0))</f>
        <v>0</v>
      </c>
      <c r="IU42" s="5">
        <f>IF(IU$2=MatrizdeEquipos!$J8,1,IF(IU$2&lt;MatrizdeEquipos!$J8,IF(MatrizdeEquipos!$J8&lt;IV$2,1,0),0))</f>
        <v>0</v>
      </c>
      <c r="IV42" s="5">
        <f>IF(IV$2=MatrizdeEquipos!$J8,1,IF(IV$2&lt;MatrizdeEquipos!$J8,IF(MatrizdeEquipos!$J8&lt;IW$2,1,0),0))</f>
        <v>0</v>
      </c>
      <c r="IW42" s="5">
        <f>IF(IW$2=MatrizdeEquipos!$J8,1,IF(IW$2&lt;MatrizdeEquipos!$J8,IF(MatrizdeEquipos!$J8&lt;IX$2,1,0),0))</f>
        <v>0</v>
      </c>
      <c r="IX42" s="5">
        <f>IF(IX$2=MatrizdeEquipos!$J8,1,IF(IX$2&lt;MatrizdeEquipos!$J8,IF(MatrizdeEquipos!$J8&lt;IY$2,1,0),0))</f>
        <v>0</v>
      </c>
      <c r="IY42" s="5">
        <f>IF(IY$2=MatrizdeEquipos!$J8,1,IF(IY$2&lt;MatrizdeEquipos!$J8,IF(MatrizdeEquipos!$J8&lt;IZ$2,1,0),0))</f>
        <v>0</v>
      </c>
      <c r="IZ42" s="5">
        <f>IF(IZ$2=MatrizdeEquipos!$J8,1,IF(IZ$2&lt;MatrizdeEquipos!$J8,IF(MatrizdeEquipos!$J8&lt;JA$2,1,0),0))</f>
        <v>0</v>
      </c>
      <c r="JA42" s="5">
        <f>IF(JA$2=MatrizdeEquipos!$J8,1,IF(JA$2&lt;MatrizdeEquipos!$J8,IF(MatrizdeEquipos!$J8&lt;JB$2,1,0),0))</f>
        <v>0</v>
      </c>
      <c r="JB42" s="5">
        <f>IF(JB$2=MatrizdeEquipos!$J8,1,IF(JB$2&lt;MatrizdeEquipos!$J8,IF(MatrizdeEquipos!$J8&lt;JC$2,1,0),0))</f>
        <v>0</v>
      </c>
      <c r="JC42" s="5">
        <f>IF(JC$2=MatrizdeEquipos!$J8,1,IF(JC$2&lt;MatrizdeEquipos!$J8,IF(MatrizdeEquipos!$J8&lt;JD$2,1,0),0))</f>
        <v>0</v>
      </c>
      <c r="JD42" s="5">
        <f>IF(JD$2=MatrizdeEquipos!$J8,1,IF(JD$2&lt;MatrizdeEquipos!$J8,IF(MatrizdeEquipos!$J8&lt;JE$2,1,0),0))</f>
        <v>0</v>
      </c>
      <c r="JE42" s="5">
        <f>IF(JE$2=MatrizdeEquipos!$J8,1,IF(JE$2&lt;MatrizdeEquipos!$J8,IF(MatrizdeEquipos!$J8&lt;JF$2,1,0),0))</f>
        <v>0</v>
      </c>
      <c r="JF42" s="5">
        <f>IF(JF$2=MatrizdeEquipos!$J8,1,IF(JF$2&lt;MatrizdeEquipos!$J8,IF(MatrizdeEquipos!$J8&lt;JG$2,1,0),0))</f>
        <v>0</v>
      </c>
      <c r="JG42" s="5">
        <f>IF(JG$2=MatrizdeEquipos!$J8,1,IF(JG$2&lt;MatrizdeEquipos!$J8,IF(MatrizdeEquipos!$J8&lt;JH$2,1,0),0))</f>
        <v>0</v>
      </c>
      <c r="JH42" s="5">
        <f>IF(JH$2=MatrizdeEquipos!$J8,1,IF(JH$2&lt;MatrizdeEquipos!$J8,IF(MatrizdeEquipos!$J8&lt;JI$2,1,0),0))</f>
        <v>0</v>
      </c>
      <c r="JI42" s="5">
        <f>IF(JI$2=MatrizdeEquipos!$J8,1,IF(JI$2&lt;MatrizdeEquipos!$J8,IF(MatrizdeEquipos!$J8&lt;JJ$2,1,0),0))</f>
        <v>0</v>
      </c>
      <c r="JJ42" s="5">
        <f>IF(JJ$2=MatrizdeEquipos!$J8,1,IF(JJ$2&lt;MatrizdeEquipos!$J8,IF(MatrizdeEquipos!$J8&lt;JK$2,1,0),0))</f>
        <v>0</v>
      </c>
      <c r="JK42" s="5">
        <f>IF(JK$2=MatrizdeEquipos!$J8,1,IF(JK$2&lt;MatrizdeEquipos!$J8,IF(MatrizdeEquipos!$J8&lt;JL$2,1,0),0))</f>
        <v>0</v>
      </c>
      <c r="JL42" s="5">
        <f>IF(JL$2=MatrizdeEquipos!$J8,1,IF(JL$2&lt;MatrizdeEquipos!$J8,IF(MatrizdeEquipos!$J8&lt;JM$2,1,0),0))</f>
        <v>0</v>
      </c>
      <c r="JM42" s="5">
        <f>IF(JM$2=MatrizdeEquipos!$J8,1,IF(JM$2&lt;MatrizdeEquipos!$J8,IF(MatrizdeEquipos!$J8&lt;JN$2,1,0),0))</f>
        <v>0</v>
      </c>
      <c r="JN42" s="5">
        <f>IF(JN$2=MatrizdeEquipos!$J8,1,IF(JN$2&lt;MatrizdeEquipos!$J8,IF(MatrizdeEquipos!$J8&lt;JO$2,1,0),0))</f>
        <v>0</v>
      </c>
      <c r="JO42" s="5">
        <f>IF(JO$2=MatrizdeEquipos!$J8,1,IF(JO$2&lt;MatrizdeEquipos!$J8,IF(MatrizdeEquipos!$J8&lt;JP$2,1,0),0))</f>
        <v>0</v>
      </c>
      <c r="JP42" s="5">
        <f>IF(JP$2=MatrizdeEquipos!$J8,1,IF(JP$2&lt;MatrizdeEquipos!$J8,IF(MatrizdeEquipos!$J8&lt;JQ$2,1,0),0))</f>
        <v>0</v>
      </c>
      <c r="JQ42" s="5">
        <f>IF(JQ$2=MatrizdeEquipos!$J8,1,IF(JQ$2&lt;MatrizdeEquipos!$J8,IF(MatrizdeEquipos!$J8&lt;JR$2,1,0),0))</f>
        <v>0</v>
      </c>
      <c r="JR42" s="5">
        <f>IF(JR$2=MatrizdeEquipos!$J8,1,IF(JR$2&lt;MatrizdeEquipos!$J8,IF(MatrizdeEquipos!$J8&lt;JS$2,1,0),0))</f>
        <v>0</v>
      </c>
      <c r="JS42" s="5">
        <f>IF(JS$2=MatrizdeEquipos!$J8,1,IF(JS$2&lt;MatrizdeEquipos!$J8,IF(MatrizdeEquipos!$J8&lt;JT$2,1,0),0))</f>
        <v>0</v>
      </c>
      <c r="JT42" s="5">
        <f>IF(JT$2=MatrizdeEquipos!$J8,1,IF(JT$2&lt;MatrizdeEquipos!$J8,IF(MatrizdeEquipos!$J8&lt;JU$2,1,0),0))</f>
        <v>0</v>
      </c>
      <c r="JU42" s="5">
        <f>IF(JU$2=MatrizdeEquipos!$J8,1,IF(JU$2&lt;MatrizdeEquipos!$J8,IF(MatrizdeEquipos!$J8&lt;JV$2,1,0),0))</f>
        <v>0</v>
      </c>
      <c r="JV42" s="5">
        <f>IF(JV$2=MatrizdeEquipos!$J8,1,IF(JV$2&lt;MatrizdeEquipos!$J8,IF(MatrizdeEquipos!$J8&lt;JW$2,1,0),0))</f>
        <v>0</v>
      </c>
      <c r="JW42" s="5">
        <f>IF(JW$2=MatrizdeEquipos!$J8,1,IF(JW$2&lt;MatrizdeEquipos!$J8,IF(MatrizdeEquipos!$J8&lt;JX$2,1,0),0))</f>
        <v>0</v>
      </c>
      <c r="JX42" s="5">
        <f>IF(JX$2=MatrizdeEquipos!$J8,1,IF(JX$2&lt;MatrizdeEquipos!$J8,IF(MatrizdeEquipos!$J8&lt;JY$2,1,0),0))</f>
        <v>0</v>
      </c>
      <c r="JY42" s="5">
        <f>IF(JY$2=MatrizdeEquipos!$J8,1,IF(JY$2&lt;MatrizdeEquipos!$J8,IF(MatrizdeEquipos!$J8&lt;JZ$2,1,0),0))</f>
        <v>1</v>
      </c>
      <c r="JZ42" s="5">
        <f>IF(JZ$2=MatrizdeEquipos!$J8,1,IF(JZ$2&lt;MatrizdeEquipos!$J8,IF(MatrizdeEquipos!$J8&lt;KA$2,1,0),0))</f>
        <v>0</v>
      </c>
      <c r="KA42" s="5">
        <f>IF(KA$2=MatrizdeEquipos!$J8,1,IF(KA$2&lt;MatrizdeEquipos!$J8,IF(MatrizdeEquipos!$J8&lt;KB$2,1,0),0))</f>
        <v>0</v>
      </c>
      <c r="KB42" s="5">
        <f>IF(KB$2=MatrizdeEquipos!$J8,1,IF(KB$2&lt;MatrizdeEquipos!$J8,IF(MatrizdeEquipos!$J8&lt;KC$2,1,0),0))</f>
        <v>0</v>
      </c>
      <c r="KC42" s="5">
        <f>IF(KC$2=MatrizdeEquipos!$J8,1,IF(KC$2&lt;MatrizdeEquipos!$J8,IF(MatrizdeEquipos!$J8&lt;KD$2,1,0),0))</f>
        <v>0</v>
      </c>
      <c r="KD42" s="5">
        <f>IF(KD$2=MatrizdeEquipos!$J8,1,IF(KD$2&lt;MatrizdeEquipos!$J8,IF(MatrizdeEquipos!$J8&lt;KE$2,1,0),0))</f>
        <v>0</v>
      </c>
      <c r="KE42" s="5">
        <f>IF(KE$2=MatrizdeEquipos!$J8,1,IF(KE$2&lt;MatrizdeEquipos!$J8,IF(MatrizdeEquipos!$J8&lt;KF$2,1,0),0))</f>
        <v>0</v>
      </c>
      <c r="KF42" s="5">
        <f>IF(KF$2=MatrizdeEquipos!$J8,1,IF(KF$2&lt;MatrizdeEquipos!$J8,IF(MatrizdeEquipos!$J8&lt;KG$2,1,0),0))</f>
        <v>0</v>
      </c>
      <c r="KG42" s="5">
        <f>IF(KG$2=MatrizdeEquipos!$J8,1,IF(KG$2&lt;MatrizdeEquipos!$J8,IF(MatrizdeEquipos!$J8&lt;KH$2,1,0),0))</f>
        <v>0</v>
      </c>
      <c r="KH42" s="5">
        <f>IF(KH$2=MatrizdeEquipos!$J8,1,IF(KH$2&lt;MatrizdeEquipos!$J8,IF(MatrizdeEquipos!$J8&lt;KI$2,1,0),0))</f>
        <v>0</v>
      </c>
      <c r="KI42" s="5">
        <f>IF(KI$2=MatrizdeEquipos!$J8,1,IF(KI$2&lt;MatrizdeEquipos!$J8,IF(MatrizdeEquipos!$J8&lt;KJ$2,1,0),0))</f>
        <v>0</v>
      </c>
      <c r="KJ42" s="5">
        <f>IF(KJ$2=MatrizdeEquipos!$J8,1,IF(KJ$2&lt;MatrizdeEquipos!$J8,IF(MatrizdeEquipos!$J8&lt;KK$2,1,0),0))</f>
        <v>0</v>
      </c>
      <c r="KK42" s="5">
        <f>IF(KK$2=MatrizdeEquipos!$J8,1,IF(KK$2&lt;MatrizdeEquipos!$J8,IF(MatrizdeEquipos!$J8&lt;KL$2,1,0),0))</f>
        <v>0</v>
      </c>
      <c r="KL42" s="5">
        <f>IF(KL$2=MatrizdeEquipos!$J8,1,IF(KL$2&lt;MatrizdeEquipos!$J8,IF(MatrizdeEquipos!$J8&lt;KM$2,1,0),0))</f>
        <v>0</v>
      </c>
      <c r="KM42" s="5">
        <f>IF(KM$2=MatrizdeEquipos!$J8,1,IF(KM$2&lt;MatrizdeEquipos!$J8,IF(MatrizdeEquipos!$J8&lt;KN$2,1,0),0))</f>
        <v>0</v>
      </c>
      <c r="KN42" s="5">
        <f>IF(KN$2=MatrizdeEquipos!$J8,1,IF(KN$2&lt;MatrizdeEquipos!$J8,IF(MatrizdeEquipos!$J8&lt;KO$2,1,0),0))</f>
        <v>0</v>
      </c>
      <c r="KO42" s="5">
        <f>IF(KO$2=MatrizdeEquipos!$J8,1,IF(KO$2&lt;MatrizdeEquipos!$J8,IF(MatrizdeEquipos!$J8&lt;KP$2,1,0),0))</f>
        <v>0</v>
      </c>
      <c r="KP42" s="5">
        <f>IF(KP$2=MatrizdeEquipos!$J8,1,IF(KP$2&lt;MatrizdeEquipos!$J8,IF(MatrizdeEquipos!$J8&lt;KQ$2,1,0),0))</f>
        <v>0</v>
      </c>
      <c r="KQ42" s="5">
        <f>IF(KQ$2=MatrizdeEquipos!$J8,1,IF(KQ$2&lt;MatrizdeEquipos!$J8,IF(MatrizdeEquipos!$J8&lt;KR$2,1,0),0))</f>
        <v>0</v>
      </c>
      <c r="KR42" s="5">
        <f>IF(KR$2=MatrizdeEquipos!$J8,1,IF(KR$2&lt;MatrizdeEquipos!$J8,IF(MatrizdeEquipos!$J8&lt;KS$2,1,0),0))</f>
        <v>0</v>
      </c>
      <c r="KS42" s="5">
        <f>IF(KS$2=MatrizdeEquipos!$J8,1,IF(KS$2&lt;MatrizdeEquipos!$J8,IF(MatrizdeEquipos!$J8&lt;KT$2,1,0),0))</f>
        <v>0</v>
      </c>
      <c r="KT42" s="5">
        <f>IF(KT$2=MatrizdeEquipos!$J8,1,IF(KT$2&lt;MatrizdeEquipos!$J8,IF(MatrizdeEquipos!$J8&lt;KU$2,1,0),0))</f>
        <v>0</v>
      </c>
      <c r="KU42" s="5">
        <f>IF(KU$2=MatrizdeEquipos!$J8,1,IF(KU$2&lt;MatrizdeEquipos!$J8,IF(MatrizdeEquipos!$J8&lt;KV$2,1,0),0))</f>
        <v>0</v>
      </c>
      <c r="KV42" s="5">
        <f>IF(KV$2=MatrizdeEquipos!$J8,1,IF(KV$2&lt;MatrizdeEquipos!$J8,IF(MatrizdeEquipos!$J8&lt;KW$2,1,0),0))</f>
        <v>0</v>
      </c>
      <c r="KW42" s="5">
        <f>IF(KW$2=MatrizdeEquipos!$J8,1,IF(KW$2&lt;MatrizdeEquipos!$J8,IF(MatrizdeEquipos!$J8&lt;KX$2,1,0),0))</f>
        <v>0</v>
      </c>
      <c r="KX42" s="5">
        <f>IF(KX$2=MatrizdeEquipos!$J8,1,IF(KX$2&lt;MatrizdeEquipos!$J8,IF(MatrizdeEquipos!$J8&lt;KY$2,1,0),0))</f>
        <v>0</v>
      </c>
      <c r="KY42" s="5">
        <f>IF(KY$2=MatrizdeEquipos!$J8,1,IF(KY$2&lt;MatrizdeEquipos!$J8,IF(MatrizdeEquipos!$J8&lt;KZ$2,1,0),0))</f>
        <v>0</v>
      </c>
      <c r="KZ42" s="5">
        <f>IF(KZ$2=MatrizdeEquipos!$J8,1,IF(KZ$2&lt;MatrizdeEquipos!$J8,IF(MatrizdeEquipos!$J8&lt;LA$2,1,0),0))</f>
        <v>0</v>
      </c>
      <c r="LA42" s="5">
        <f>IF(LA$2=MatrizdeEquipos!$J8,1,IF(LA$2&lt;MatrizdeEquipos!$J8,IF(MatrizdeEquipos!$J8&lt;LB$2,1,0),0))</f>
        <v>0</v>
      </c>
      <c r="LB42" s="5">
        <f>IF(LB$2=MatrizdeEquipos!$J8,1,IF(LB$2&lt;MatrizdeEquipos!$J8,IF(MatrizdeEquipos!$J8&lt;LC$2,1,0),0))</f>
        <v>0</v>
      </c>
      <c r="LC42" s="5">
        <f>IF(LC$2=MatrizdeEquipos!$J8,1,IF(LC$2&lt;MatrizdeEquipos!$J8,IF(MatrizdeEquipos!$J8&lt;LD$2,1,0),0))</f>
        <v>0</v>
      </c>
      <c r="LD42" s="5">
        <f>IF(LD$2=MatrizdeEquipos!$J8,1,IF(LD$2&lt;MatrizdeEquipos!$J8,IF(MatrizdeEquipos!$J8&lt;LE$2,1,0),0))</f>
        <v>0</v>
      </c>
      <c r="LE42" s="5">
        <f>IF(LE$2=MatrizdeEquipos!$J8,1,IF(LE$2&lt;MatrizdeEquipos!$J8,IF(MatrizdeEquipos!$J8&lt;LF$2,1,0),0))</f>
        <v>0</v>
      </c>
      <c r="LF42" s="5">
        <f>IF(LF$2=MatrizdeEquipos!$J8,1,IF(LF$2&lt;MatrizdeEquipos!$J8,IF(MatrizdeEquipos!$J8&lt;LG$2,1,0),0))</f>
        <v>0</v>
      </c>
      <c r="LG42" s="5">
        <f>IF(LG$2=MatrizdeEquipos!$J8,1,IF(LG$2&lt;MatrizdeEquipos!$J8,IF(MatrizdeEquipos!$J8&lt;LH$2,1,0),0))</f>
        <v>0</v>
      </c>
      <c r="LH42" s="5">
        <f>IF(LH$2=MatrizdeEquipos!$J8,1,IF(LH$2&lt;MatrizdeEquipos!$J8,IF(MatrizdeEquipos!$J8&lt;LI$2,1,0),0))</f>
        <v>0</v>
      </c>
      <c r="LI42" s="5">
        <f>IF(LI$2=MatrizdeEquipos!$J8,1,IF(LI$2&lt;MatrizdeEquipos!$J8,IF(MatrizdeEquipos!$J8&lt;LJ$2,1,0),0))</f>
        <v>0</v>
      </c>
      <c r="LJ42" s="5">
        <f>IF(LJ$2=MatrizdeEquipos!$J8,1,IF(LJ$2&lt;MatrizdeEquipos!$J8,IF(MatrizdeEquipos!$J8&lt;LK$2,1,0),0))</f>
        <v>0</v>
      </c>
      <c r="LK42" s="5">
        <f>IF(LK$2=MatrizdeEquipos!$J8,1,IF(LK$2&lt;MatrizdeEquipos!$J8,IF(MatrizdeEquipos!$J8&lt;LL$2,1,0),0))</f>
        <v>1</v>
      </c>
      <c r="LL42" s="5">
        <f>IF(LL$2=MatrizdeEquipos!$J8,1,IF(LL$2&lt;MatrizdeEquipos!$J8,IF(MatrizdeEquipos!$J8&lt;LM$2,1,0),0))</f>
        <v>0</v>
      </c>
      <c r="LM42" s="5">
        <f>IF(LM$2=MatrizdeEquipos!$J8,1,IF(LM$2&lt;MatrizdeEquipos!$J8,IF(MatrizdeEquipos!$J8&lt;LN$2,1,0),0))</f>
        <v>0</v>
      </c>
      <c r="LN42" s="5">
        <f>IF(LN$2=MatrizdeEquipos!$J8,1,IF(LN$2&lt;MatrizdeEquipos!$J8,IF(MatrizdeEquipos!$J8&lt;LO$2,1,0),0))</f>
        <v>0</v>
      </c>
      <c r="LO42" s="5">
        <f>IF(LO$2=MatrizdeEquipos!$J8,1,IF(LO$2&lt;MatrizdeEquipos!$J8,IF(MatrizdeEquipos!$J8&lt;LP$2,1,0),0))</f>
        <v>0</v>
      </c>
      <c r="LP42" s="5">
        <f>IF(LP$2=MatrizdeEquipos!$J8,1,IF(LP$2&lt;MatrizdeEquipos!$J8,IF(MatrizdeEquipos!$J8&lt;LQ$2,1,0),0))</f>
        <v>0</v>
      </c>
      <c r="LQ42" s="5">
        <f>IF(LQ$2=MatrizdeEquipos!$J8,1,IF(LQ$2&lt;MatrizdeEquipos!$J8,IF(MatrizdeEquipos!$J8&lt;LR$2,1,0),0))</f>
        <v>0</v>
      </c>
      <c r="LR42" s="5">
        <f>IF(LR$2=MatrizdeEquipos!$J8,1,IF(LR$2&lt;MatrizdeEquipos!$J8,IF(MatrizdeEquipos!$J8&lt;LS$2,1,0),0))</f>
        <v>0</v>
      </c>
      <c r="LS42" s="5">
        <f>IF(LS$2=MatrizdeEquipos!$J8,1,IF(LS$2&lt;MatrizdeEquipos!$J8,IF(MatrizdeEquipos!$J8&lt;LT$2,1,0),0))</f>
        <v>0</v>
      </c>
      <c r="LT42" s="5">
        <f>IF(LT$2=MatrizdeEquipos!$J8,1,IF(LT$2&lt;MatrizdeEquipos!$J8,IF(MatrizdeEquipos!$J8&lt;LU$2,1,0),0))</f>
        <v>0</v>
      </c>
      <c r="LU42" s="5">
        <f>IF(LU$2=MatrizdeEquipos!$J8,1,IF(LU$2&lt;MatrizdeEquipos!$J8,IF(MatrizdeEquipos!$J8&lt;LV$2,1,0),0))</f>
        <v>0</v>
      </c>
      <c r="LV42" s="5">
        <f>IF(LV$2=MatrizdeEquipos!$J8,1,IF(LV$2&lt;MatrizdeEquipos!$J8,IF(MatrizdeEquipos!$J8&lt;LW$2,1,0),0))</f>
        <v>0</v>
      </c>
      <c r="LW42" s="5">
        <f>IF(LW$2=MatrizdeEquipos!$J8,1,IF(LW$2&lt;MatrizdeEquipos!$J8,IF(MatrizdeEquipos!$J8&lt;LX$2,1,0),0))</f>
        <v>0</v>
      </c>
      <c r="LX42" s="5">
        <f>IF(LX$2=MatrizdeEquipos!$J8,1,IF(LX$2&lt;MatrizdeEquipos!$J8,IF(MatrizdeEquipos!$J8&lt;LY$2,1,0),0))</f>
        <v>0</v>
      </c>
      <c r="LY42" s="5">
        <f>IF(LY$2=MatrizdeEquipos!$J8,1,IF(LY$2&lt;MatrizdeEquipos!$J8,IF(MatrizdeEquipos!$J8&lt;LZ$2,1,0),0))</f>
        <v>0</v>
      </c>
      <c r="LZ42" s="5">
        <f>IF(LZ$2=MatrizdeEquipos!$J8,1,IF(LZ$2&lt;MatrizdeEquipos!$J8,IF(MatrizdeEquipos!$J8&lt;MA$2,1,0),0))</f>
        <v>0</v>
      </c>
      <c r="MA42" s="5">
        <f>IF(MA$2=MatrizdeEquipos!$J8,1,IF(MA$2&lt;MatrizdeEquipos!$J8,IF(MatrizdeEquipos!$J8&lt;MB$2,1,0),0))</f>
        <v>0</v>
      </c>
      <c r="MB42" s="5">
        <f>IF(MB$2=MatrizdeEquipos!$J8,1,IF(MB$2&lt;MatrizdeEquipos!$J8,IF(MatrizdeEquipos!$J8&lt;MC$2,1,0),0))</f>
        <v>0</v>
      </c>
      <c r="MC42" s="5">
        <f>IF(MC$2=MatrizdeEquipos!$J8,1,IF(MC$2&lt;MatrizdeEquipos!$J8,IF(MatrizdeEquipos!$J8&lt;MD$2,1,0),0))</f>
        <v>0</v>
      </c>
      <c r="MD42" s="5">
        <f>IF(MD$2=MatrizdeEquipos!$J8,1,IF(MD$2&lt;MatrizdeEquipos!$J8,IF(MatrizdeEquipos!$J8&lt;ME$2,1,0),0))</f>
        <v>0</v>
      </c>
      <c r="ME42" s="5">
        <f>IF(ME$2=MatrizdeEquipos!$J8,1,IF(ME$2&lt;MatrizdeEquipos!$J8,IF(MatrizdeEquipos!$J8&lt;MF$2,1,0),0))</f>
        <v>0</v>
      </c>
      <c r="MF42" s="5">
        <f>IF(MF$2=MatrizdeEquipos!$J8,1,IF(MF$2&lt;MatrizdeEquipos!$J8,IF(MatrizdeEquipos!$J8&lt;MG$2,1,0),0))</f>
        <v>0</v>
      </c>
      <c r="MG42" s="5">
        <f>IF(MG$2=MatrizdeEquipos!$J8,1,IF(MG$2&lt;MatrizdeEquipos!$J8,IF(MatrizdeEquipos!$J8&lt;MH$2,1,0),0))</f>
        <v>0</v>
      </c>
      <c r="MH42" s="5">
        <f>IF(MH$2=MatrizdeEquipos!$J8,1,IF(MH$2&lt;MatrizdeEquipos!$J8,IF(MatrizdeEquipos!$J8&lt;MI$2,1,0),0))</f>
        <v>0</v>
      </c>
      <c r="MI42" s="5">
        <f>IF(MI$2=MatrizdeEquipos!$J8,1,IF(MI$2&lt;MatrizdeEquipos!$J8,IF(MatrizdeEquipos!$J8&lt;MJ$2,1,0),0))</f>
        <v>0</v>
      </c>
      <c r="MJ42" s="5">
        <f>IF(MJ$2=MatrizdeEquipos!$J8,1,IF(MJ$2&lt;MatrizdeEquipos!$J8,IF(MatrizdeEquipos!$J8&lt;MK$2,1,0),0))</f>
        <v>0</v>
      </c>
      <c r="MK42" s="5">
        <f>IF(MK$2=MatrizdeEquipos!$J8,1,IF(MK$2&lt;MatrizdeEquipos!$J8,IF(MatrizdeEquipos!$J8&lt;ML$2,1,0),0))</f>
        <v>0</v>
      </c>
      <c r="ML42" s="5">
        <f>IF(ML$2=MatrizdeEquipos!$J8,1,IF(ML$2&lt;MatrizdeEquipos!$J8,IF(MatrizdeEquipos!$J8&lt;MM$2,1,0),0))</f>
        <v>0</v>
      </c>
      <c r="MM42" s="5">
        <f>IF(MM$2=MatrizdeEquipos!$J8,1,IF(MM$2&lt;MatrizdeEquipos!$J8,IF(MatrizdeEquipos!$J8&lt;MN$2,1,0),0))</f>
        <v>0</v>
      </c>
      <c r="MN42" s="5">
        <f>IF(MN$2=MatrizdeEquipos!$J8,1,IF(MN$2&lt;MatrizdeEquipos!$J8,IF(MatrizdeEquipos!$J8&lt;MO$2,1,0),0))</f>
        <v>0</v>
      </c>
      <c r="MO42" s="5">
        <f>IF(MO$2=MatrizdeEquipos!$J8,1,IF(MO$2&lt;MatrizdeEquipos!$J8,IF(MatrizdeEquipos!$J8&lt;MP$2,1,0),0))</f>
        <v>0</v>
      </c>
      <c r="MP42" s="5">
        <f>IF(MP$2=MatrizdeEquipos!$J8,1,IF(MP$2&lt;MatrizdeEquipos!$J8,IF(MatrizdeEquipos!$J8&lt;MQ$2,1,0),0))</f>
        <v>0</v>
      </c>
      <c r="MQ42" s="5">
        <f>IF(MQ$2=MatrizdeEquipos!$J8,1,IF(MQ$2&lt;MatrizdeEquipos!$J8,IF(MatrizdeEquipos!$J8&lt;MR$2,1,0),0))</f>
        <v>0</v>
      </c>
      <c r="MR42" s="5">
        <f>IF(MR$2=MatrizdeEquipos!$J8,1,IF(MR$2&lt;MatrizdeEquipos!$J8,IF(MatrizdeEquipos!$J8&lt;MS$2,1,0),0))</f>
        <v>0</v>
      </c>
      <c r="MS42" s="5">
        <f>IF(MS$2=MatrizdeEquipos!$J8,1,IF(MS$2&lt;MatrizdeEquipos!$J8,IF(MatrizdeEquipos!$J8&lt;MT$2,1,0),0))</f>
        <v>0</v>
      </c>
      <c r="MT42" s="5">
        <f>IF(MT$2=MatrizdeEquipos!$J8,1,IF(MT$2&lt;MatrizdeEquipos!$J8,IF(MatrizdeEquipos!$J8&lt;MU$2,1,0),0))</f>
        <v>0</v>
      </c>
      <c r="MU42" s="5">
        <f>IF(MU$2=MatrizdeEquipos!$J8,1,IF(MU$2&lt;MatrizdeEquipos!$J8,IF(MatrizdeEquipos!$J8&lt;MV$2,1,0),0))</f>
        <v>0</v>
      </c>
      <c r="MV42" s="5">
        <f>IF(MV$2=MatrizdeEquipos!$J8,1,IF(MV$2&lt;MatrizdeEquipos!$J8,IF(MatrizdeEquipos!$J8&lt;MW$2,1,0),0))</f>
        <v>0</v>
      </c>
      <c r="MW42" s="5">
        <f>IF(MW$2=MatrizdeEquipos!$J8,1,IF(MW$2&lt;MatrizdeEquipos!$J8,IF(MatrizdeEquipos!$J8&lt;MX$2,1,0),0))</f>
        <v>1</v>
      </c>
      <c r="MX42" s="5">
        <f>IF(MX$2=MatrizdeEquipos!$J8,1,IF(MX$2&lt;MatrizdeEquipos!$J8,IF(MatrizdeEquipos!$J8&lt;MY$2,1,0),0))</f>
        <v>0</v>
      </c>
      <c r="MY42" s="5">
        <f>IF(MY$2=MatrizdeEquipos!$J8,1,IF(MY$2&lt;MatrizdeEquipos!$J8,IF(MatrizdeEquipos!$J8&lt;MZ$2,1,0),0))</f>
        <v>0</v>
      </c>
      <c r="MZ42" s="5">
        <f>IF(MZ$2=MatrizdeEquipos!$J8,1,IF(MZ$2&lt;MatrizdeEquipos!$J8,IF(MatrizdeEquipos!$J8&lt;NA$2,1,0),0))</f>
        <v>0</v>
      </c>
      <c r="NA42" s="5">
        <f>IF(NA$2=MatrizdeEquipos!$J8,1,IF(NA$2&lt;MatrizdeEquipos!$J8,IF(MatrizdeEquipos!$J8&lt;NB$2,1,0),0))</f>
        <v>0</v>
      </c>
      <c r="NB42" s="5">
        <f>IF(NB$2=MatrizdeEquipos!$J8,1,IF(NB$2&lt;MatrizdeEquipos!$J8,IF(MatrizdeEquipos!$J8&lt;NC$2,1,0),0))</f>
        <v>0</v>
      </c>
      <c r="NC42" s="5">
        <f>IF(NC$2=MatrizdeEquipos!$J8,1,IF(NC$2&lt;MatrizdeEquipos!$J8,IF(MatrizdeEquipos!$J8&lt;ND$2,1,0),0))</f>
        <v>0</v>
      </c>
      <c r="ND42" s="5">
        <f>IF(ND$2=MatrizdeEquipos!$J8,1,IF(ND$2&lt;MatrizdeEquipos!$J8,IF(MatrizdeEquipos!$J8&lt;NE$2,1,0),0))</f>
        <v>0</v>
      </c>
      <c r="NE42" s="5">
        <f>IF(NE$2=MatrizdeEquipos!$J8,1,IF(NE$2&lt;MatrizdeEquipos!$J8,IF(MatrizdeEquipos!$J8&lt;NF$2,1,0),0))</f>
        <v>0</v>
      </c>
      <c r="NF42" s="5">
        <f>IF(NF$2=MatrizdeEquipos!$J8,1,IF(NF$2&lt;MatrizdeEquipos!$J8,IF(MatrizdeEquipos!$J8&lt;NG$2,1,0),0))</f>
        <v>0</v>
      </c>
      <c r="NG42" s="5">
        <f>IF(NG$2=MatrizdeEquipos!$J8,1,IF(NG$2&lt;MatrizdeEquipos!$J8,IF(MatrizdeEquipos!$J8&lt;NH$2,1,0),0))</f>
        <v>0</v>
      </c>
      <c r="NH42" s="5">
        <f>IF(NH$2=MatrizdeEquipos!$J8,1,IF(NH$2&lt;MatrizdeEquipos!$J8,IF(MatrizdeEquipos!$J8&lt;NI$2,1,0),0))</f>
        <v>0</v>
      </c>
      <c r="NI42" s="5">
        <f>IF(NI$2=MatrizdeEquipos!$J8,1,IF(NI$2&lt;MatrizdeEquipos!$J8,IF(MatrizdeEquipos!$J8&lt;NJ$2,1,0),0))</f>
        <v>0</v>
      </c>
      <c r="NJ42" s="5">
        <f>IF(NJ$2=MatrizdeEquipos!$J8,1,IF(NJ$2&lt;MatrizdeEquipos!$J8,IF(MatrizdeEquipos!$J8&lt;NK$2,1,0),0))</f>
        <v>0</v>
      </c>
      <c r="NK42" s="5">
        <f>IF(NK$2=MatrizdeEquipos!$J8,1,IF(NK$2&lt;MatrizdeEquipos!$J8,IF(MatrizdeEquipos!$J8&lt;NL$2,1,0),0))</f>
        <v>0</v>
      </c>
      <c r="NL42" s="5">
        <f>IF(NL$2=MatrizdeEquipos!$J8,1,IF(NL$2&lt;MatrizdeEquipos!$J8,IF(MatrizdeEquipos!$J8&lt;NM$2,1,0),0))</f>
        <v>0</v>
      </c>
      <c r="NM42" s="5">
        <f>IF(NM$2=MatrizdeEquipos!$J8,1,IF(NM$2&lt;MatrizdeEquipos!$J8,IF(MatrizdeEquipos!$J8&lt;NN$2,1,0),0))</f>
        <v>0</v>
      </c>
      <c r="NN42" s="5">
        <f>IF(NN$2=MatrizdeEquipos!$J8,1,IF(NN$2&lt;MatrizdeEquipos!$J8,IF(MatrizdeEquipos!$J8&lt;NO$2,1,0),0))</f>
        <v>0</v>
      </c>
      <c r="NO42" s="5">
        <f>IF(NO$2=MatrizdeEquipos!$J8,1,IF(NO$2&lt;MatrizdeEquipos!$J8,IF(MatrizdeEquipos!$J8&lt;NP$2,1,0),0))</f>
        <v>0</v>
      </c>
      <c r="NP42" s="5">
        <f>IF(NP$2=MatrizdeEquipos!$J8,1,IF(NP$2&lt;MatrizdeEquipos!$J8,IF(MatrizdeEquipos!$J8&lt;NQ$2,1,0),0))</f>
        <v>0</v>
      </c>
      <c r="NQ42" s="5">
        <f>IF(NQ$2=MatrizdeEquipos!$J8,1,IF(NQ$2&lt;MatrizdeEquipos!$J8,IF(MatrizdeEquipos!$J8&lt;NR$2,1,0),0))</f>
        <v>0</v>
      </c>
      <c r="NR42" s="5">
        <f>IF(NR$2=MatrizdeEquipos!$J8,1,IF(NR$2&lt;MatrizdeEquipos!$J8,IF(MatrizdeEquipos!$J8&lt;NS$2,1,0),0))</f>
        <v>0</v>
      </c>
      <c r="NS42" s="5">
        <f>IF(NS$2=MatrizdeEquipos!$J8,1,IF(NS$2&lt;MatrizdeEquipos!$J8,IF(MatrizdeEquipos!$J8&lt;NT$2,1,0),0))</f>
        <v>0</v>
      </c>
      <c r="NT42" s="5">
        <f>IF(NT$2=MatrizdeEquipos!$J8,1,IF(NT$2&lt;MatrizdeEquipos!$J8,IF(MatrizdeEquipos!$J8&lt;NU$2,1,0),0))</f>
        <v>0</v>
      </c>
      <c r="NU42" s="5">
        <f>IF(NU$2=MatrizdeEquipos!$J8,1,IF(NU$2&lt;MatrizdeEquipos!$J8,IF(MatrizdeEquipos!$J8&lt;NV$2,1,0),0))</f>
        <v>0</v>
      </c>
      <c r="NV42" s="5">
        <f>IF(NV$2=MatrizdeEquipos!$J8,1,IF(NV$2&lt;MatrizdeEquipos!$J8,IF(MatrizdeEquipos!$J8&lt;NW$2,1,0),0))</f>
        <v>0</v>
      </c>
      <c r="NW42" s="5">
        <f>IF(NW$2=MatrizdeEquipos!$J8,1,IF(NW$2&lt;MatrizdeEquipos!$J8,IF(MatrizdeEquipos!$J8&lt;NX$2,1,0),0))</f>
        <v>0</v>
      </c>
      <c r="NX42" s="5">
        <f>IF(NX$2=MatrizdeEquipos!$J8,1,IF(NX$2&lt;MatrizdeEquipos!$J8,IF(MatrizdeEquipos!$J8&lt;NY$2,1,0),0))</f>
        <v>0</v>
      </c>
      <c r="NY42" s="5">
        <f>IF(NY$2=MatrizdeEquipos!$J8,1,IF(NY$2&lt;MatrizdeEquipos!$J8,IF(MatrizdeEquipos!$J8&lt;NZ$2,1,0),0))</f>
        <v>0</v>
      </c>
      <c r="NZ42" s="5">
        <f>IF(NZ$2=MatrizdeEquipos!$J8,1,IF(NZ$2&lt;MatrizdeEquipos!$J8,IF(MatrizdeEquipos!$J8&lt;OA$2,1,0),0))</f>
        <v>0</v>
      </c>
      <c r="OA42" s="5">
        <f>IF(OA$2=MatrizdeEquipos!$J8,1,IF(OA$2&lt;MatrizdeEquipos!$J8,IF(MatrizdeEquipos!$J8&lt;OB$2,1,0),0))</f>
        <v>0</v>
      </c>
      <c r="OB42" s="5">
        <f>IF(OB$2=MatrizdeEquipos!$J8,1,IF(OB$2&lt;MatrizdeEquipos!$J8,IF(MatrizdeEquipos!$J8&lt;OC$2,1,0),0))</f>
        <v>0</v>
      </c>
      <c r="OC42" s="5">
        <f>IF(OC$2=MatrizdeEquipos!$J8,1,IF(OC$2&lt;MatrizdeEquipos!$J8,IF(MatrizdeEquipos!$J8&lt;OD$2,1,0),0))</f>
        <v>0</v>
      </c>
      <c r="OD42" s="5">
        <f>IF(OD$2=MatrizdeEquipos!$J8,1,IF(OD$2&lt;MatrizdeEquipos!$J8,IF(MatrizdeEquipos!$J8&lt;OE$2,1,0),0))</f>
        <v>0</v>
      </c>
      <c r="OE42" s="5">
        <f>IF(OE$2=MatrizdeEquipos!$J8,1,IF(OE$2&lt;MatrizdeEquipos!$J8,IF(MatrizdeEquipos!$J8&lt;OF$2,1,0),0))</f>
        <v>0</v>
      </c>
      <c r="OF42" s="5">
        <f>IF(OF$2=MatrizdeEquipos!$J8,1,IF(OF$2&lt;MatrizdeEquipos!$J8,IF(MatrizdeEquipos!$J8&lt;OG$2,1,0),0))</f>
        <v>0</v>
      </c>
      <c r="OG42" s="5">
        <f>IF(OG$2=MatrizdeEquipos!$J8,1,IF(OG$2&lt;MatrizdeEquipos!$J8,IF(MatrizdeEquipos!$J8&lt;OH$2,1,0),0))</f>
        <v>0</v>
      </c>
      <c r="OH42" s="5">
        <f>IF(OH$2=MatrizdeEquipos!$J8,1,IF(OH$2&lt;MatrizdeEquipos!$J8,IF(MatrizdeEquipos!$J8&lt;OI$2,1,0),0))</f>
        <v>0</v>
      </c>
      <c r="OI42" s="5">
        <f>IF(OI$2=MatrizdeEquipos!$J8,1,IF(OI$2&lt;MatrizdeEquipos!$J8,IF(MatrizdeEquipos!$J8&lt;OJ$2,1,0),0))</f>
        <v>1</v>
      </c>
      <c r="OJ42" s="5">
        <f>IF(OJ$2=MatrizdeEquipos!$J8,1,IF(OJ$2&lt;MatrizdeEquipos!$J8,IF(MatrizdeEquipos!$J8&lt;OK$2,1,0),0))</f>
        <v>0</v>
      </c>
      <c r="OK42" s="5">
        <f>IF(OK$2=MatrizdeEquipos!$J8,1,IF(OK$2&lt;MatrizdeEquipos!$J8,IF(MatrizdeEquipos!$J8&lt;OL$2,1,0),0))</f>
        <v>0</v>
      </c>
      <c r="OL42" s="5">
        <f>IF(OL$2=MatrizdeEquipos!$J8,1,IF(OL$2&lt;MatrizdeEquipos!$J8,IF(MatrizdeEquipos!$J8&lt;OM$2,1,0),0))</f>
        <v>0</v>
      </c>
      <c r="OM42" s="5">
        <f>IF(OM$2=MatrizdeEquipos!$J8,1,IF(OM$2&lt;MatrizdeEquipos!$J8,IF(MatrizdeEquipos!$J8&lt;ON$2,1,0),0))</f>
        <v>0</v>
      </c>
      <c r="ON42" s="5">
        <f>IF(ON$2=MatrizdeEquipos!$J8,1,IF(ON$2&lt;MatrizdeEquipos!$J8,IF(MatrizdeEquipos!$J8&lt;OO$2,1,0),0))</f>
        <v>0</v>
      </c>
      <c r="OO42" s="5">
        <f>IF(OO$2=MatrizdeEquipos!$J8,1,IF(OO$2&lt;MatrizdeEquipos!$J8,IF(MatrizdeEquipos!$J8&lt;OP$2,1,0),0))</f>
        <v>0</v>
      </c>
      <c r="OP42" s="5">
        <f>IF(OP$2=MatrizdeEquipos!$J8,1,IF(OP$2&lt;MatrizdeEquipos!$J8,IF(MatrizdeEquipos!$J8&lt;OQ$2,1,0),0))</f>
        <v>0</v>
      </c>
      <c r="OQ42" s="5">
        <f>IF(OQ$2=MatrizdeEquipos!$J8,1,IF(OQ$2&lt;MatrizdeEquipos!$J8,IF(MatrizdeEquipos!$J8&lt;OR$2,1,0),0))</f>
        <v>0</v>
      </c>
      <c r="OR42" s="5">
        <f>IF(OR$2=MatrizdeEquipos!$J8,1,IF(OR$2&lt;MatrizdeEquipos!$J8,IF(MatrizdeEquipos!$J8&lt;OS$2,1,0),0))</f>
        <v>0</v>
      </c>
      <c r="OS42" s="5">
        <f>IF(OS$2=MatrizdeEquipos!$J8,1,IF(OS$2&lt;MatrizdeEquipos!$J8,IF(MatrizdeEquipos!$J8&lt;OT$2,1,0),0))</f>
        <v>0</v>
      </c>
      <c r="OT42" s="5">
        <f>IF(OT$2=MatrizdeEquipos!$J8,1,IF(OT$2&lt;MatrizdeEquipos!$J8,IF(MatrizdeEquipos!$J8&lt;OU$2,1,0),0))</f>
        <v>0</v>
      </c>
      <c r="OU42" s="5">
        <f>IF(OU$2=MatrizdeEquipos!$J8,1,IF(OU$2&lt;MatrizdeEquipos!$J8,IF(MatrizdeEquipos!$J8&lt;OV$2,1,0),0))</f>
        <v>0</v>
      </c>
      <c r="OV42" s="5">
        <f>IF(OV$2=MatrizdeEquipos!$J8,1,IF(OV$2&lt;MatrizdeEquipos!$J8,IF(MatrizdeEquipos!$J8&lt;OW$2,1,0),0))</f>
        <v>0</v>
      </c>
      <c r="OW42" s="5">
        <f>IF(OW$2=MatrizdeEquipos!$J8,1,IF(OW$2&lt;MatrizdeEquipos!$J8,IF(MatrizdeEquipos!$J8&lt;OX$2,1,0),0))</f>
        <v>0</v>
      </c>
      <c r="OX42" s="5">
        <f>IF(OX$2=MatrizdeEquipos!$J8,1,IF(OX$2&lt;MatrizdeEquipos!$J8,IF(MatrizdeEquipos!$J8&lt;OY$2,1,0),0))</f>
        <v>0</v>
      </c>
      <c r="OY42" s="5">
        <f>IF(OY$2=MatrizdeEquipos!$J8,1,IF(OY$2&lt;MatrizdeEquipos!$J8,IF(MatrizdeEquipos!$J8&lt;OZ$2,1,0),0))</f>
        <v>0</v>
      </c>
      <c r="OZ42" s="5">
        <f>IF(OZ$2=MatrizdeEquipos!$J8,1,IF(OZ$2&lt;MatrizdeEquipos!$J8,IF(MatrizdeEquipos!$J8&lt;PA$2,1,0),0))</f>
        <v>0</v>
      </c>
      <c r="PA42" s="5">
        <f>IF(PA$2=MatrizdeEquipos!$J8,1,IF(PA$2&lt;MatrizdeEquipos!$J8,IF(MatrizdeEquipos!$J8&lt;PB$2,1,0),0))</f>
        <v>0</v>
      </c>
      <c r="PB42" s="5">
        <f>IF(PB$2=MatrizdeEquipos!$J8,1,IF(PB$2&lt;MatrizdeEquipos!$J8,IF(MatrizdeEquipos!$J8&lt;PC$2,1,0),0))</f>
        <v>0</v>
      </c>
      <c r="PC42" s="5">
        <f>IF(PC$2=MatrizdeEquipos!$J8,1,IF(PC$2&lt;MatrizdeEquipos!$J8,IF(MatrizdeEquipos!$J8&lt;PD$2,1,0),0))</f>
        <v>0</v>
      </c>
      <c r="PD42" s="5">
        <f>IF(PD$2=MatrizdeEquipos!$J8,1,IF(PD$2&lt;MatrizdeEquipos!$J8,IF(MatrizdeEquipos!$J8&lt;PE$2,1,0),0))</f>
        <v>0</v>
      </c>
      <c r="PE42" s="5">
        <f>IF(PE$2=MatrizdeEquipos!$J8,1,IF(PE$2&lt;MatrizdeEquipos!$J8,IF(MatrizdeEquipos!$J8&lt;PF$2,1,0),0))</f>
        <v>0</v>
      </c>
      <c r="PF42" s="5">
        <f>IF(PF$2=MatrizdeEquipos!$J8,1,IF(PF$2&lt;MatrizdeEquipos!$J8,IF(MatrizdeEquipos!$J8&lt;PG$2,1,0),0))</f>
        <v>0</v>
      </c>
      <c r="PG42" s="5">
        <f>IF(PG$2=MatrizdeEquipos!$J8,1,IF(PG$2&lt;MatrizdeEquipos!$J8,IF(MatrizdeEquipos!$J8&lt;PH$2,1,0),0))</f>
        <v>0</v>
      </c>
      <c r="PH42" s="5">
        <f>IF(PH$2=MatrizdeEquipos!$J8,1,IF(PH$2&lt;MatrizdeEquipos!$J8,IF(MatrizdeEquipos!$J8&lt;PI$2,1,0),0))</f>
        <v>0</v>
      </c>
      <c r="PI42" s="5">
        <f>IF(PI$2=MatrizdeEquipos!$J8,1,IF(PI$2&lt;MatrizdeEquipos!$J8,IF(MatrizdeEquipos!$J8&lt;PJ$2,1,0),0))</f>
        <v>0</v>
      </c>
      <c r="PJ42" s="5">
        <f>IF(PJ$2=MatrizdeEquipos!$J8,1,IF(PJ$2&lt;MatrizdeEquipos!$J8,IF(MatrizdeEquipos!$J8&lt;PK$2,1,0),0))</f>
        <v>0</v>
      </c>
      <c r="PK42" s="5">
        <f>IF(PK$2=MatrizdeEquipos!$J8,1,IF(PK$2&lt;MatrizdeEquipos!$J8,IF(MatrizdeEquipos!$J8&lt;PL$2,1,0),0))</f>
        <v>0</v>
      </c>
      <c r="PL42" s="5">
        <f>IF(PL$2=MatrizdeEquipos!$J8,1,IF(PL$2&lt;MatrizdeEquipos!$J8,IF(MatrizdeEquipos!$J8&lt;PM$2,1,0),0))</f>
        <v>0</v>
      </c>
      <c r="PM42" s="5">
        <f>IF(PM$2=MatrizdeEquipos!$J8,1,IF(PM$2&lt;MatrizdeEquipos!$J8,IF(MatrizdeEquipos!$J8&lt;PN$2,1,0),0))</f>
        <v>0</v>
      </c>
      <c r="PN42" s="5">
        <f>IF(PN$2=MatrizdeEquipos!$J8,1,IF(PN$2&lt;MatrizdeEquipos!$J8,IF(MatrizdeEquipos!$J8&lt;PO$2,1,0),0))</f>
        <v>0</v>
      </c>
      <c r="PO42" s="5">
        <f>IF(PO$2=MatrizdeEquipos!$J8,1,IF(PO$2&lt;MatrizdeEquipos!$J8,IF(MatrizdeEquipos!$J8&lt;PP$2,1,0),0))</f>
        <v>0</v>
      </c>
      <c r="PP42" s="5">
        <f>IF(PP$2=MatrizdeEquipos!$J8,1,IF(PP$2&lt;MatrizdeEquipos!$J8,IF(MatrizdeEquipos!$J8&lt;PQ$2,1,0),0))</f>
        <v>0</v>
      </c>
      <c r="PQ42" s="5">
        <f>IF(PQ$2=MatrizdeEquipos!$J8,1,IF(PQ$2&lt;MatrizdeEquipos!$J8,IF(MatrizdeEquipos!$J8&lt;PR$2,1,0),0))</f>
        <v>0</v>
      </c>
      <c r="PR42" s="5">
        <f>IF(PR$2=MatrizdeEquipos!$J8,1,IF(PR$2&lt;MatrizdeEquipos!$J8,IF(MatrizdeEquipos!$J8&lt;PS$2,1,0),0))</f>
        <v>0</v>
      </c>
      <c r="PS42" s="5">
        <f>IF(PS$2=MatrizdeEquipos!$J8,1,IF(PS$2&lt;MatrizdeEquipos!$J8,IF(MatrizdeEquipos!$J8&lt;PT$2,1,0),0))</f>
        <v>0</v>
      </c>
      <c r="PT42" s="5">
        <f>IF(PT$2=MatrizdeEquipos!$J8,1,IF(PT$2&lt;MatrizdeEquipos!$J8,IF(MatrizdeEquipos!$J8&lt;PU$2,1,0),0))</f>
        <v>0</v>
      </c>
      <c r="PU42" s="5">
        <f>IF(PU$2=MatrizdeEquipos!$J8,1,IF(PU$2&lt;MatrizdeEquipos!$J8,IF(MatrizdeEquipos!$J8&lt;PV$2,1,0),0))</f>
        <v>1</v>
      </c>
      <c r="PV42" s="5">
        <f>IF(PV$2=MatrizdeEquipos!$J8,1,IF(PV$2&lt;MatrizdeEquipos!$J8,IF(MatrizdeEquipos!$J8&lt;PW$2,1,0),0))</f>
        <v>0</v>
      </c>
      <c r="PW42" s="5">
        <f>IF(PW$2=MatrizdeEquipos!$J8,1,IF(PW$2&lt;MatrizdeEquipos!$J8,IF(MatrizdeEquipos!$J8&lt;PX$2,1,0),0))</f>
        <v>0</v>
      </c>
      <c r="PX42" s="5">
        <f>IF(PX$2=MatrizdeEquipos!$J8,1,IF(PX$2&lt;MatrizdeEquipos!$J8,IF(MatrizdeEquipos!$J8&lt;PY$2,1,0),0))</f>
        <v>0</v>
      </c>
      <c r="PY42" s="5">
        <f>IF(PY$2=MatrizdeEquipos!$J8,1,IF(PY$2&lt;MatrizdeEquipos!$J8,IF(MatrizdeEquipos!$J8&lt;PZ$2,1,0),0))</f>
        <v>0</v>
      </c>
      <c r="PZ42" s="5">
        <f>IF(PZ$2=MatrizdeEquipos!$J8,1,IF(PZ$2&lt;MatrizdeEquipos!$J8,IF(MatrizdeEquipos!$J8&lt;QA$2,1,0),0))</f>
        <v>0</v>
      </c>
      <c r="QA42" s="5">
        <f>IF(QA$2=MatrizdeEquipos!$J8,1,IF(QA$2&lt;MatrizdeEquipos!$J8,IF(MatrizdeEquipos!$J8&lt;QB$2,1,0),0))</f>
        <v>0</v>
      </c>
      <c r="QB42" s="5">
        <f>IF(QB$2=MatrizdeEquipos!$J8,1,IF(QB$2&lt;MatrizdeEquipos!$J8,IF(MatrizdeEquipos!$J8&lt;QC$2,1,0),0))</f>
        <v>0</v>
      </c>
      <c r="QC42" s="5">
        <f>IF(QC$2=MatrizdeEquipos!$J8,1,IF(QC$2&lt;MatrizdeEquipos!$J8,IF(MatrizdeEquipos!$J8&lt;QD$2,1,0),0))</f>
        <v>0</v>
      </c>
      <c r="QD42" s="5">
        <f>IF(QD$2=MatrizdeEquipos!$J8,1,IF(QD$2&lt;MatrizdeEquipos!$J8,IF(MatrizdeEquipos!$J8&lt;QE$2,1,0),0))</f>
        <v>0</v>
      </c>
      <c r="QE42" s="5">
        <f>IF(QE$2=MatrizdeEquipos!$J8,1,IF(QE$2&lt;MatrizdeEquipos!$J8,IF(MatrizdeEquipos!$J8&lt;QF$2,1,0),0))</f>
        <v>0</v>
      </c>
      <c r="QF42" s="5">
        <f>IF(QF$2=MatrizdeEquipos!$J8,1,IF(QF$2&lt;MatrizdeEquipos!$J8,IF(MatrizdeEquipos!$J8&lt;QG$2,1,0),0))</f>
        <v>0</v>
      </c>
      <c r="QG42" s="5">
        <f>IF(QG$2=MatrizdeEquipos!$J8,1,IF(QG$2&lt;MatrizdeEquipos!$J8,IF(MatrizdeEquipos!$J8&lt;QH$2,1,0),0))</f>
        <v>0</v>
      </c>
      <c r="QH42" s="5">
        <f>IF(QH$2=MatrizdeEquipos!$J8,1,IF(QH$2&lt;MatrizdeEquipos!$J8,IF(MatrizdeEquipos!$J8&lt;QI$2,1,0),0))</f>
        <v>0</v>
      </c>
      <c r="QI42" s="5">
        <f>IF(QI$2=MatrizdeEquipos!$J8,1,IF(QI$2&lt;MatrizdeEquipos!$J8,IF(MatrizdeEquipos!$J8&lt;QJ$2,1,0),0))</f>
        <v>0</v>
      </c>
      <c r="QJ42" s="5">
        <f>IF(QJ$2=MatrizdeEquipos!$J8,1,IF(QJ$2&lt;MatrizdeEquipos!$J8,IF(MatrizdeEquipos!$J8&lt;QK$2,1,0),0))</f>
        <v>0</v>
      </c>
      <c r="QK42" s="5">
        <f>IF(QK$2=MatrizdeEquipos!$J8,1,IF(QK$2&lt;MatrizdeEquipos!$J8,IF(MatrizdeEquipos!$J8&lt;QL$2,1,0),0))</f>
        <v>0</v>
      </c>
      <c r="QL42" s="5">
        <f>IF(QL$2=MatrizdeEquipos!$J8,1,IF(QL$2&lt;MatrizdeEquipos!$J8,IF(MatrizdeEquipos!$J8&lt;QM$2,1,0),0))</f>
        <v>0</v>
      </c>
      <c r="QM42" s="5">
        <f>IF(QM$2=MatrizdeEquipos!$J8,1,IF(QM$2&lt;MatrizdeEquipos!$J8,IF(MatrizdeEquipos!$J8&lt;QN$2,1,0),0))</f>
        <v>0</v>
      </c>
      <c r="QN42" s="5">
        <f>IF(QN$2=MatrizdeEquipos!$J8,1,IF(QN$2&lt;MatrizdeEquipos!$J8,IF(MatrizdeEquipos!$J8&lt;QO$2,1,0),0))</f>
        <v>0</v>
      </c>
      <c r="QO42" s="5">
        <f>IF(QO$2=MatrizdeEquipos!$J8,1,IF(QO$2&lt;MatrizdeEquipos!$J8,IF(MatrizdeEquipos!$J8&lt;QP$2,1,0),0))</f>
        <v>0</v>
      </c>
      <c r="QP42" s="5">
        <f>IF(QP$2=MatrizdeEquipos!$J8,1,IF(QP$2&lt;MatrizdeEquipos!$J8,IF(MatrizdeEquipos!$J8&lt;QQ$2,1,0),0))</f>
        <v>0</v>
      </c>
      <c r="QQ42" s="5">
        <f>IF(QQ$2=MatrizdeEquipos!$J8,1,IF(QQ$2&lt;MatrizdeEquipos!$J8,IF(MatrizdeEquipos!$J8&lt;QR$2,1,0),0))</f>
        <v>0</v>
      </c>
      <c r="QR42" s="5">
        <f>IF(QR$2=MatrizdeEquipos!$J8,1,IF(QR$2&lt;MatrizdeEquipos!$J8,IF(MatrizdeEquipos!$J8&lt;QS$2,1,0),0))</f>
        <v>0</v>
      </c>
      <c r="QS42" s="5">
        <f>IF(QS$2=MatrizdeEquipos!$J8,1,IF(QS$2&lt;MatrizdeEquipos!$J8,IF(MatrizdeEquipos!$J8&lt;QT$2,1,0),0))</f>
        <v>0</v>
      </c>
      <c r="QT42" s="5">
        <f>IF(QT$2=MatrizdeEquipos!$J8,1,IF(QT$2&lt;MatrizdeEquipos!$J8,IF(MatrizdeEquipos!$J8&lt;QU$2,1,0),0))</f>
        <v>0</v>
      </c>
      <c r="QU42" s="5">
        <f>IF(QU$2=MatrizdeEquipos!$J8,1,IF(QU$2&lt;MatrizdeEquipos!$J8,IF(MatrizdeEquipos!$J8&lt;QV$2,1,0),0))</f>
        <v>0</v>
      </c>
      <c r="QV42" s="5">
        <f>IF(QV$2=MatrizdeEquipos!$J8,1,IF(QV$2&lt;MatrizdeEquipos!$J8,IF(MatrizdeEquipos!$J8&lt;QW$2,1,0),0))</f>
        <v>0</v>
      </c>
      <c r="QW42" s="5">
        <f>IF(QW$2=MatrizdeEquipos!$J8,1,IF(QW$2&lt;MatrizdeEquipos!$J8,IF(MatrizdeEquipos!$J8&lt;QX$2,1,0),0))</f>
        <v>0</v>
      </c>
      <c r="QX42" s="5">
        <f>IF(QX$2=MatrizdeEquipos!$J8,1,IF(QX$2&lt;MatrizdeEquipos!$J8,IF(MatrizdeEquipos!$J8&lt;QY$2,1,0),0))</f>
        <v>0</v>
      </c>
      <c r="QY42" s="5">
        <f>IF(QY$2=MatrizdeEquipos!$J8,1,IF(QY$2&lt;MatrizdeEquipos!$J8,IF(MatrizdeEquipos!$J8&lt;QZ$2,1,0),0))</f>
        <v>0</v>
      </c>
      <c r="QZ42" s="5">
        <f>IF(QZ$2=MatrizdeEquipos!$J8,1,IF(QZ$2&lt;MatrizdeEquipos!$J8,IF(MatrizdeEquipos!$J8&lt;RA$2,1,0),0))</f>
        <v>0</v>
      </c>
      <c r="RA42" s="5">
        <f>IF(RA$2=MatrizdeEquipos!$J8,1,IF(RA$2&lt;MatrizdeEquipos!$J8,IF(MatrizdeEquipos!$J8&lt;RB$2,1,0),0))</f>
        <v>0</v>
      </c>
      <c r="RB42" s="5">
        <f>IF(RB$2=MatrizdeEquipos!$J8,1,IF(RB$2&lt;MatrizdeEquipos!$J8,IF(MatrizdeEquipos!$J8&lt;RC$2,1,0),0))</f>
        <v>0</v>
      </c>
      <c r="RC42" s="5">
        <f>IF(RC$2=MatrizdeEquipos!$J8,1,IF(RC$2&lt;MatrizdeEquipos!$J8,IF(MatrizdeEquipos!$J8&lt;RD$2,1,0),0))</f>
        <v>0</v>
      </c>
      <c r="RD42" s="5">
        <f>IF(RD$2=MatrizdeEquipos!$J8,1,IF(RD$2&lt;MatrizdeEquipos!$J8,IF(MatrizdeEquipos!$J8&lt;RE$2,1,0),0))</f>
        <v>0</v>
      </c>
      <c r="RE42" s="5">
        <f>IF(RE$2=MatrizdeEquipos!$J8,1,IF(RE$2&lt;MatrizdeEquipos!$J8,IF(MatrizdeEquipos!$J8&lt;RF$2,1,0),0))</f>
        <v>0</v>
      </c>
      <c r="RF42" s="5">
        <f>IF(RF$2=MatrizdeEquipos!$J8,1,IF(RF$2&lt;MatrizdeEquipos!$J8,IF(MatrizdeEquipos!$J8&lt;RG$2,1,0),0))</f>
        <v>0</v>
      </c>
      <c r="RG42" s="5">
        <f>IF(RG$2=MatrizdeEquipos!$J8,1,IF(RG$2&lt;MatrizdeEquipos!$J8,IF(MatrizdeEquipos!$J8&lt;RH$2,1,0),0))</f>
        <v>1</v>
      </c>
      <c r="RH42" s="5">
        <f>IF(RH$2=MatrizdeEquipos!$J8,1,IF(RH$2&lt;MatrizdeEquipos!$J8,IF(MatrizdeEquipos!$J8&lt;RI$2,1,0),0))</f>
        <v>0</v>
      </c>
      <c r="RI42" s="5">
        <f>IF(RI$2=MatrizdeEquipos!$J8,1,IF(RI$2&lt;MatrizdeEquipos!$J8,IF(MatrizdeEquipos!$J8&lt;RJ$2,1,0),0))</f>
        <v>0</v>
      </c>
      <c r="RJ42" s="5">
        <f>IF(RJ$2=MatrizdeEquipos!$J8,1,IF(RJ$2&lt;MatrizdeEquipos!$J8,IF(MatrizdeEquipos!$J8&lt;RK$2,1,0),0))</f>
        <v>0</v>
      </c>
      <c r="RK42" s="5">
        <f>IF(RK$2=MatrizdeEquipos!$J8,1,IF(RK$2&lt;MatrizdeEquipos!$J8,IF(MatrizdeEquipos!$J8&lt;RL$2,1,0),0))</f>
        <v>0</v>
      </c>
      <c r="RL42" s="5">
        <f>IF(RL$2=MatrizdeEquipos!$J8,1,IF(RL$2&lt;MatrizdeEquipos!$J8,IF(MatrizdeEquipos!$J8&lt;RM$2,1,0),0))</f>
        <v>0</v>
      </c>
      <c r="RM42" s="5">
        <f>IF(RM$2=MatrizdeEquipos!$J8,1,IF(RM$2&lt;MatrizdeEquipos!$J8,IF(MatrizdeEquipos!$J8&lt;RN$2,1,0),0))</f>
        <v>0</v>
      </c>
      <c r="RN42" s="5">
        <f>IF(RN$2=MatrizdeEquipos!$J8,1,IF(RN$2&lt;MatrizdeEquipos!$J8,IF(MatrizdeEquipos!$J8&lt;RO$2,1,0),0))</f>
        <v>0</v>
      </c>
      <c r="RO42" s="5">
        <f>IF(RO$2=MatrizdeEquipos!$J8,1,IF(RO$2&lt;MatrizdeEquipos!$J8,IF(MatrizdeEquipos!$J8&lt;RP$2,1,0),0))</f>
        <v>0</v>
      </c>
      <c r="RP42" s="5">
        <f>IF(RP$2=MatrizdeEquipos!$J8,1,IF(RP$2&lt;MatrizdeEquipos!$J8,IF(MatrizdeEquipos!$J8&lt;RQ$2,1,0),0))</f>
        <v>0</v>
      </c>
      <c r="RQ42" s="5">
        <f>IF(RQ$2=MatrizdeEquipos!$J8,1,IF(RQ$2&lt;MatrizdeEquipos!$J8,IF(MatrizdeEquipos!$J8&lt;RR$2,1,0),0))</f>
        <v>0</v>
      </c>
      <c r="RR42" s="5">
        <f>IF(RR$2=MatrizdeEquipos!$J8,1,IF(RR$2&lt;MatrizdeEquipos!$J8,IF(MatrizdeEquipos!$J8&lt;RS$2,1,0),0))</f>
        <v>0</v>
      </c>
      <c r="RS42" s="5">
        <f>IF(RS$2=MatrizdeEquipos!$J8,1,IF(RS$2&lt;MatrizdeEquipos!$J8,IF(MatrizdeEquipos!$J8&lt;RT$2,1,0),0))</f>
        <v>0</v>
      </c>
      <c r="RT42" s="5">
        <f>IF(RT$2=MatrizdeEquipos!$J8,1,IF(RT$2&lt;MatrizdeEquipos!$J8,IF(MatrizdeEquipos!$J8&lt;RU$2,1,0),0))</f>
        <v>0</v>
      </c>
      <c r="RU42" s="5">
        <f>IF(RU$2=MatrizdeEquipos!$J8,1,IF(RU$2&lt;MatrizdeEquipos!$J8,IF(MatrizdeEquipos!$J8&lt;RV$2,1,0),0))</f>
        <v>0</v>
      </c>
      <c r="RV42" s="5">
        <f>IF(RV$2=MatrizdeEquipos!$J8,1,IF(RV$2&lt;MatrizdeEquipos!$J8,IF(MatrizdeEquipos!$J8&lt;RW$2,1,0),0))</f>
        <v>0</v>
      </c>
      <c r="RW42" s="5">
        <f>IF(RW$2=MatrizdeEquipos!$J8,1,IF(RW$2&lt;MatrizdeEquipos!$J8,IF(MatrizdeEquipos!$J8&lt;RX$2,1,0),0))</f>
        <v>0</v>
      </c>
      <c r="RX42" s="5">
        <f>IF(RX$2=MatrizdeEquipos!$J8,1,IF(RX$2&lt;MatrizdeEquipos!$J8,IF(MatrizdeEquipos!$J8&lt;RY$2,1,0),0))</f>
        <v>0</v>
      </c>
      <c r="RY42" s="5">
        <f>IF(RY$2=MatrizdeEquipos!$J8,1,IF(RY$2&lt;MatrizdeEquipos!$J8,IF(MatrizdeEquipos!$J8&lt;RZ$2,1,0),0))</f>
        <v>0</v>
      </c>
      <c r="RZ42" s="5">
        <f>IF(RZ$2=MatrizdeEquipos!$J8,1,IF(RZ$2&lt;MatrizdeEquipos!$J8,IF(MatrizdeEquipos!$J8&lt;SA$2,1,0),0))</f>
        <v>0</v>
      </c>
      <c r="SA42" s="5">
        <f>IF(SA$2=MatrizdeEquipos!$J8,1,IF(SA$2&lt;MatrizdeEquipos!$J8,IF(MatrizdeEquipos!$J8&lt;SB$2,1,0),0))</f>
        <v>0</v>
      </c>
      <c r="SB42" s="5">
        <f>IF(SB$2=MatrizdeEquipos!$J8,1,IF(SB$2&lt;MatrizdeEquipos!$J8,IF(MatrizdeEquipos!$J8&lt;SC$2,1,0),0))</f>
        <v>0</v>
      </c>
      <c r="SC42" s="5">
        <f>IF(SC$2=MatrizdeEquipos!$J8,1,IF(SC$2&lt;MatrizdeEquipos!$J8,IF(MatrizdeEquipos!$J8&lt;SD$2,1,0),0))</f>
        <v>0</v>
      </c>
      <c r="SD42" s="5">
        <f>IF(SD$2=MatrizdeEquipos!$J8,1,IF(SD$2&lt;MatrizdeEquipos!$J8,IF(MatrizdeEquipos!$J8&lt;SE$2,1,0),0))</f>
        <v>0</v>
      </c>
      <c r="SE42" s="5">
        <f>IF(SE$2=MatrizdeEquipos!$J8,1,IF(SE$2&lt;MatrizdeEquipos!$J8,IF(MatrizdeEquipos!$J8&lt;SF$2,1,0),0))</f>
        <v>0</v>
      </c>
      <c r="SF42" s="5">
        <f>IF(SF$2=MatrizdeEquipos!$J8,1,IF(SF$2&lt;MatrizdeEquipos!$J8,IF(MatrizdeEquipos!$J8&lt;SG$2,1,0),0))</f>
        <v>0</v>
      </c>
      <c r="SG42" s="5">
        <f>IF(SG$2=MatrizdeEquipos!$J8,1,IF(SG$2&lt;MatrizdeEquipos!$J8,IF(MatrizdeEquipos!$J8&lt;SH$2,1,0),0))</f>
        <v>0</v>
      </c>
      <c r="SH42" s="5">
        <f>IF(SH$2=MatrizdeEquipos!$J8,1,IF(SH$2&lt;MatrizdeEquipos!$J8,IF(MatrizdeEquipos!$J8&lt;SI$2,1,0),0))</f>
        <v>0</v>
      </c>
      <c r="SI42" s="5">
        <f>IF(SI$2=MatrizdeEquipos!$J8,1,IF(SI$2&lt;MatrizdeEquipos!$J8,IF(MatrizdeEquipos!$J8&lt;SJ$2,1,0),0))</f>
        <v>0</v>
      </c>
      <c r="SJ42" s="5">
        <f>IF(SJ$2=MatrizdeEquipos!$J8,1,IF(SJ$2&lt;MatrizdeEquipos!$J8,IF(MatrizdeEquipos!$J8&lt;SK$2,1,0),0))</f>
        <v>0</v>
      </c>
      <c r="SK42" s="5">
        <f>IF(SK$2=MatrizdeEquipos!$J8,1,IF(SK$2&lt;MatrizdeEquipos!$J8,IF(MatrizdeEquipos!$J8&lt;SL$2,1,0),0))</f>
        <v>0</v>
      </c>
      <c r="SL42" s="5">
        <f>IF(SL$2=MatrizdeEquipos!$J8,1,IF(SL$2&lt;MatrizdeEquipos!$J8,IF(MatrizdeEquipos!$J8&lt;SM$2,1,0),0))</f>
        <v>0</v>
      </c>
      <c r="SM42" s="5">
        <f>IF(SM$2=MatrizdeEquipos!$J8,1,IF(SM$2&lt;MatrizdeEquipos!$J8,IF(MatrizdeEquipos!$J8&lt;SN$2,1,0),0))</f>
        <v>0</v>
      </c>
      <c r="SN42" s="5">
        <f>IF(SN$2=MatrizdeEquipos!$J8,1,IF(SN$2&lt;MatrizdeEquipos!$J8,IF(MatrizdeEquipos!$J8&lt;SO$2,1,0),0))</f>
        <v>0</v>
      </c>
      <c r="SO42" s="5">
        <f>IF(SO$2=MatrizdeEquipos!$J8,1,IF(SO$2&lt;MatrizdeEquipos!$J8,IF(MatrizdeEquipos!$J8&lt;SP$2,1,0),0))</f>
        <v>0</v>
      </c>
      <c r="SP42" s="5">
        <f>IF(SP$2=MatrizdeEquipos!$J8,1,IF(SP$2&lt;MatrizdeEquipos!$J8,IF(MatrizdeEquipos!$J8&lt;SQ$2,1,0),0))</f>
        <v>0</v>
      </c>
      <c r="SQ42" s="5">
        <f>IF(SQ$2=MatrizdeEquipos!$J8,1,IF(SQ$2&lt;MatrizdeEquipos!$J8,IF(MatrizdeEquipos!$J8&lt;SR$2,1,0),0))</f>
        <v>0</v>
      </c>
      <c r="SR42" s="5">
        <f>IF(SR$2=MatrizdeEquipos!$J8,1,IF(SR$2&lt;MatrizdeEquipos!$J8,IF(MatrizdeEquipos!$J8&lt;SS$2,1,0),0))</f>
        <v>0</v>
      </c>
      <c r="SS42" s="5">
        <f>IF(SS$2=MatrizdeEquipos!$J8,1,IF(SS$2&lt;MatrizdeEquipos!$J8,IF(MatrizdeEquipos!$J8&lt;ST$2,1,0),0))</f>
        <v>1</v>
      </c>
      <c r="ST42" s="5">
        <f>IF(ST$2=MatrizdeEquipos!$J8,1,IF(ST$2&lt;MatrizdeEquipos!$J8,IF(MatrizdeEquipos!$J8&lt;SU$2,1,0),0))</f>
        <v>0</v>
      </c>
      <c r="SU42" s="5">
        <f>IF(SU$2=MatrizdeEquipos!$J8,1,IF(SU$2&lt;MatrizdeEquipos!$J8,IF(MatrizdeEquipos!$J8&lt;SV$2,1,0),0))</f>
        <v>0</v>
      </c>
      <c r="SV42" s="5">
        <f>IF(SV$2=MatrizdeEquipos!$J8,1,IF(SV$2&lt;MatrizdeEquipos!$J8,IF(MatrizdeEquipos!$J8&lt;SW$2,1,0),0))</f>
        <v>0</v>
      </c>
      <c r="SW42" s="5">
        <f>IF(SW$2=MatrizdeEquipos!$J8,1,IF(SW$2&lt;MatrizdeEquipos!$J8,IF(MatrizdeEquipos!$J8&lt;SX$2,1,0),0))</f>
        <v>0</v>
      </c>
      <c r="SX42" s="5">
        <f>IF(SX$2=MatrizdeEquipos!$J8,1,IF(SX$2&lt;MatrizdeEquipos!$J8,IF(MatrizdeEquipos!$J8&lt;SY$2,1,0),0))</f>
        <v>0</v>
      </c>
      <c r="SY42" s="5">
        <f>IF(SY$2=MatrizdeEquipos!$J8,1,IF(SY$2&lt;MatrizdeEquipos!$J8,IF(MatrizdeEquipos!$J8&lt;SZ$2,1,0),0))</f>
        <v>0</v>
      </c>
      <c r="SZ42" s="5">
        <f>IF(SZ$2=MatrizdeEquipos!$J8,1,IF(SZ$2&lt;MatrizdeEquipos!$J8,IF(MatrizdeEquipos!$J8&lt;TA$2,1,0),0))</f>
        <v>0</v>
      </c>
      <c r="TA42" s="5">
        <f>IF(TA$2=MatrizdeEquipos!$J8,1,IF(TA$2&lt;MatrizdeEquipos!$J8,IF(MatrizdeEquipos!$J8&lt;TB$2,1,0),0))</f>
        <v>0</v>
      </c>
      <c r="TB42" s="5">
        <f>IF(TB$2=MatrizdeEquipos!$J8,1,IF(TB$2&lt;MatrizdeEquipos!$J8,IF(MatrizdeEquipos!$J8&lt;TC$2,1,0),0))</f>
        <v>0</v>
      </c>
      <c r="TC42" s="5">
        <f>IF(TC$2=MatrizdeEquipos!$J8,1,IF(TC$2&lt;MatrizdeEquipos!$J8,IF(MatrizdeEquipos!$J8&lt;TD$2,1,0),0))</f>
        <v>0</v>
      </c>
      <c r="TD42" s="5">
        <f>IF(TD$2=MatrizdeEquipos!$J8,1,IF(TD$2&lt;MatrizdeEquipos!$J8,IF(MatrizdeEquipos!$J8&lt;TE$2,1,0),0))</f>
        <v>0</v>
      </c>
      <c r="TE42" s="5">
        <f>IF(TE$2=MatrizdeEquipos!$J8,1,IF(TE$2&lt;MatrizdeEquipos!$J8,IF(MatrizdeEquipos!$J8&lt;TF$2,1,0),0))</f>
        <v>0</v>
      </c>
      <c r="TF42" s="5">
        <f>IF(TF$2=MatrizdeEquipos!$J8,1,IF(TF$2&lt;MatrizdeEquipos!$J8,IF(MatrizdeEquipos!$J8&lt;TG$2,1,0),0))</f>
        <v>0</v>
      </c>
      <c r="TG42" s="5">
        <f>IF(TG$2=MatrizdeEquipos!$J8,1,IF(TG$2&lt;MatrizdeEquipos!$J8,IF(MatrizdeEquipos!$J8&lt;TH$2,1,0),0))</f>
        <v>0</v>
      </c>
      <c r="TH42" s="5">
        <f>IF(TH$2=MatrizdeEquipos!$J8,1,IF(TH$2&lt;MatrizdeEquipos!$J8,IF(MatrizdeEquipos!$J8&lt;TI$2,1,0),0))</f>
        <v>0</v>
      </c>
      <c r="TI42" s="5">
        <f>IF(TI$2=MatrizdeEquipos!$J8,1,IF(TI$2&lt;MatrizdeEquipos!$J8,IF(MatrizdeEquipos!$J8&lt;TJ$2,1,0),0))</f>
        <v>0</v>
      </c>
      <c r="TJ42" s="5">
        <f>IF(TJ$2=MatrizdeEquipos!$J8,1,IF(TJ$2&lt;MatrizdeEquipos!$J8,IF(MatrizdeEquipos!$J8&lt;TK$2,1,0),0))</f>
        <v>0</v>
      </c>
      <c r="TK42" s="5">
        <f>IF(TK$2=MatrizdeEquipos!$J8,1,IF(TK$2&lt;MatrizdeEquipos!$J8,IF(MatrizdeEquipos!$J8&lt;TL$2,1,0),0))</f>
        <v>0</v>
      </c>
      <c r="TL42" s="5">
        <f>IF(TL$2=MatrizdeEquipos!$J8,1,IF(TL$2&lt;MatrizdeEquipos!$J8,IF(MatrizdeEquipos!$J8&lt;TM$2,1,0),0))</f>
        <v>0</v>
      </c>
      <c r="TM42" s="5">
        <f>IF(TM$2=MatrizdeEquipos!$J8,1,IF(TM$2&lt;MatrizdeEquipos!$J8,IF(MatrizdeEquipos!$J8&lt;TN$2,1,0),0))</f>
        <v>0</v>
      </c>
      <c r="TN42" s="5">
        <f>IF(TN$2=MatrizdeEquipos!$J8,1,IF(TN$2&lt;MatrizdeEquipos!$J8,IF(MatrizdeEquipos!$J8&lt;TO$2,1,0),0))</f>
        <v>0</v>
      </c>
      <c r="TO42" s="5">
        <f>IF(TO$2=MatrizdeEquipos!$J8,1,IF(TO$2&lt;MatrizdeEquipos!$J8,IF(MatrizdeEquipos!$J8&lt;TP$2,1,0),0))</f>
        <v>0</v>
      </c>
      <c r="TP42" s="5">
        <f>IF(TP$2=MatrizdeEquipos!$J8,1,IF(TP$2&lt;MatrizdeEquipos!$J8,IF(MatrizdeEquipos!$J8&lt;TQ$2,1,0),0))</f>
        <v>0</v>
      </c>
      <c r="TQ42" s="5">
        <f>IF(TQ$2=MatrizdeEquipos!$J8,1,IF(TQ$2&lt;MatrizdeEquipos!$J8,IF(MatrizdeEquipos!$J8&lt;TR$2,1,0),0))</f>
        <v>0</v>
      </c>
      <c r="TR42" s="5">
        <f>IF(TR$2=MatrizdeEquipos!$J8,1,IF(TR$2&lt;MatrizdeEquipos!$J8,IF(MatrizdeEquipos!$J8&lt;TS$2,1,0),0))</f>
        <v>0</v>
      </c>
      <c r="TS42" s="5">
        <f>IF(TS$2=MatrizdeEquipos!$J8,1,IF(TS$2&lt;MatrizdeEquipos!$J8,IF(MatrizdeEquipos!$J8&lt;TT$2,1,0),0))</f>
        <v>0</v>
      </c>
      <c r="TT42" s="5">
        <f>IF(TT$2=MatrizdeEquipos!$J8,1,IF(TT$2&lt;MatrizdeEquipos!$J8,IF(MatrizdeEquipos!$J8&lt;TU$2,1,0),0))</f>
        <v>0</v>
      </c>
      <c r="TU42" s="5">
        <f>IF(TU$2=MatrizdeEquipos!$J8,1,IF(TU$2&lt;MatrizdeEquipos!$J8,IF(MatrizdeEquipos!$J8&lt;TV$2,1,0),0))</f>
        <v>0</v>
      </c>
      <c r="TV42" s="5">
        <f>IF(TV$2=MatrizdeEquipos!$J8,1,IF(TV$2&lt;MatrizdeEquipos!$J8,IF(MatrizdeEquipos!$J8&lt;TW$2,1,0),0))</f>
        <v>0</v>
      </c>
      <c r="TW42" s="5">
        <f>IF(TW$2=MatrizdeEquipos!$J8,1,IF(TW$2&lt;MatrizdeEquipos!$J8,IF(MatrizdeEquipos!$J8&lt;TX$2,1,0),0))</f>
        <v>0</v>
      </c>
      <c r="TX42" s="5">
        <f>IF(TX$2=MatrizdeEquipos!$J8,1,IF(TX$2&lt;MatrizdeEquipos!$J8,IF(MatrizdeEquipos!$J8&lt;TY$2,1,0),0))</f>
        <v>0</v>
      </c>
      <c r="TY42" s="5">
        <f>IF(TY$2=MatrizdeEquipos!$J8,1,IF(TY$2&lt;MatrizdeEquipos!$J8,IF(MatrizdeEquipos!$J8&lt;TZ$2,1,0),0))</f>
        <v>0</v>
      </c>
      <c r="TZ42" s="5">
        <f>IF(TZ$2=MatrizdeEquipos!$J8,1,IF(TZ$2&lt;MatrizdeEquipos!$J8,IF(MatrizdeEquipos!$J8&lt;UA$2,1,0),0))</f>
        <v>0</v>
      </c>
      <c r="UA42" s="5">
        <f>IF(UA$2=MatrizdeEquipos!$J8,1,IF(UA$2&lt;MatrizdeEquipos!$J8,IF(MatrizdeEquipos!$J8&lt;UB$2,1,0),0))</f>
        <v>0</v>
      </c>
      <c r="UB42" s="5">
        <f>IF(UB$2=MatrizdeEquipos!$J8,1,IF(UB$2&lt;MatrizdeEquipos!$J8,IF(MatrizdeEquipos!$J8&lt;UC$2,1,0),0))</f>
        <v>0</v>
      </c>
      <c r="UC42" s="5">
        <f>IF(UC$2=MatrizdeEquipos!$J8,1,IF(UC$2&lt;MatrizdeEquipos!$J8,IF(MatrizdeEquipos!$J8&lt;UD$2,1,0),0))</f>
        <v>0</v>
      </c>
      <c r="UD42" s="5">
        <f>IF(UD$2=MatrizdeEquipos!$J8,1,IF(UD$2&lt;MatrizdeEquipos!$J8,IF(MatrizdeEquipos!$J8&lt;UE$2,1,0),0))</f>
        <v>0</v>
      </c>
      <c r="UE42" s="5">
        <f>IF(UE$2=MatrizdeEquipos!$J8,1,IF(UE$2&lt;MatrizdeEquipos!$J8,IF(MatrizdeEquipos!$J8&lt;UF$2,1,0),0))</f>
        <v>1</v>
      </c>
      <c r="UF42" s="5">
        <f>IF(UF$2=MatrizdeEquipos!$J8,1,IF(UF$2&lt;MatrizdeEquipos!$J8,IF(MatrizdeEquipos!$J8&lt;UG$2,1,0),0))</f>
        <v>0</v>
      </c>
      <c r="UG42" s="5">
        <f>IF(UG$2=MatrizdeEquipos!$J8,1,IF(UG$2&lt;MatrizdeEquipos!$J8,IF(MatrizdeEquipos!$J8&lt;UH$2,1,0),0))</f>
        <v>0</v>
      </c>
      <c r="UH42" s="5">
        <f>IF(UH$2=MatrizdeEquipos!$J8,1,IF(UH$2&lt;MatrizdeEquipos!$J8,IF(MatrizdeEquipos!$J8&lt;UI$2,1,0),0))</f>
        <v>0</v>
      </c>
      <c r="UI42" s="5">
        <f>IF(UI$2=MatrizdeEquipos!$J8,1,IF(UI$2&lt;MatrizdeEquipos!$J8,IF(MatrizdeEquipos!$J8&lt;UJ$2,1,0),0))</f>
        <v>0</v>
      </c>
      <c r="UJ42" s="5">
        <f>IF(UJ$2=MatrizdeEquipos!$J8,1,IF(UJ$2&lt;MatrizdeEquipos!$J8,IF(MatrizdeEquipos!$J8&lt;UK$2,1,0),0))</f>
        <v>0</v>
      </c>
      <c r="UK42" s="5">
        <f>IF(UK$2=MatrizdeEquipos!$J8,1,IF(UK$2&lt;MatrizdeEquipos!$J8,IF(MatrizdeEquipos!$J8&lt;UL$2,1,0),0))</f>
        <v>0</v>
      </c>
      <c r="UL42" s="5">
        <f>IF(UL$2=MatrizdeEquipos!$J8,1,IF(UL$2&lt;MatrizdeEquipos!$J8,IF(MatrizdeEquipos!$J8&lt;UM$2,1,0),0))</f>
        <v>0</v>
      </c>
      <c r="UM42" s="5">
        <f>IF(UM$2=MatrizdeEquipos!$J8,1,IF(UM$2&lt;MatrizdeEquipos!$J8,IF(MatrizdeEquipos!$J8&lt;UN$2,1,0),0))</f>
        <v>0</v>
      </c>
      <c r="UN42" s="5">
        <f>IF(UN$2=MatrizdeEquipos!$J8,1,IF(UN$2&lt;MatrizdeEquipos!$J8,IF(MatrizdeEquipos!$J8&lt;UO$2,1,0),0))</f>
        <v>0</v>
      </c>
      <c r="UO42" s="5">
        <f>IF(UO$2=MatrizdeEquipos!$J8,1,IF(UO$2&lt;MatrizdeEquipos!$J8,IF(MatrizdeEquipos!$J8&lt;UP$2,1,0),0))</f>
        <v>0</v>
      </c>
      <c r="UP42" s="5">
        <f>IF(UP$2=MatrizdeEquipos!$J8,1,IF(UP$2&lt;MatrizdeEquipos!$J8,IF(MatrizdeEquipos!$J8&lt;UQ$2,1,0),0))</f>
        <v>0</v>
      </c>
      <c r="UQ42" s="5">
        <f>IF(UQ$2=MatrizdeEquipos!$J8,1,IF(UQ$2&lt;MatrizdeEquipos!$J8,IF(MatrizdeEquipos!$J8&lt;UR$2,1,0),0))</f>
        <v>0</v>
      </c>
      <c r="UR42" s="5">
        <f>IF(UR$2=MatrizdeEquipos!$J8,1,IF(UR$2&lt;MatrizdeEquipos!$J8,IF(MatrizdeEquipos!$J8&lt;US$2,1,0),0))</f>
        <v>0</v>
      </c>
      <c r="US42" s="5">
        <f>IF(US$2=MatrizdeEquipos!$J8,1,IF(US$2&lt;MatrizdeEquipos!$J8,IF(MatrizdeEquipos!$J8&lt;UT$2,1,0),0))</f>
        <v>0</v>
      </c>
      <c r="UT42" s="5">
        <f>IF(UT$2=MatrizdeEquipos!$J8,1,IF(UT$2&lt;MatrizdeEquipos!$J8,IF(MatrizdeEquipos!$J8&lt;UU$2,1,0),0))</f>
        <v>0</v>
      </c>
      <c r="UU42" s="5">
        <f>IF(UU$2=MatrizdeEquipos!$J8,1,IF(UU$2&lt;MatrizdeEquipos!$J8,IF(MatrizdeEquipos!$J8&lt;UV$2,1,0),0))</f>
        <v>0</v>
      </c>
      <c r="UV42" s="5">
        <f>IF(UV$2=MatrizdeEquipos!$J8,1,IF(UV$2&lt;MatrizdeEquipos!$J8,IF(MatrizdeEquipos!$J8&lt;UW$2,1,0),0))</f>
        <v>0</v>
      </c>
      <c r="UW42" s="5">
        <f>IF(UW$2=MatrizdeEquipos!$J8,1,IF(UW$2&lt;MatrizdeEquipos!$J8,IF(MatrizdeEquipos!$J8&lt;UX$2,1,0),0))</f>
        <v>0</v>
      </c>
      <c r="UX42" s="5">
        <f>IF(UX$2=MatrizdeEquipos!$J8,1,IF(UX$2&lt;MatrizdeEquipos!$J8,IF(MatrizdeEquipos!$J8&lt;UY$2,1,0),0))</f>
        <v>0</v>
      </c>
      <c r="UY42" s="5">
        <f>IF(UY$2=MatrizdeEquipos!$J8,1,IF(UY$2&lt;MatrizdeEquipos!$J8,IF(MatrizdeEquipos!$J8&lt;UZ$2,1,0),0))</f>
        <v>0</v>
      </c>
      <c r="UZ42" s="5">
        <f>IF(UZ$2=MatrizdeEquipos!$J8,1,IF(UZ$2&lt;MatrizdeEquipos!$J8,IF(MatrizdeEquipos!$J8&lt;VA$2,1,0),0))</f>
        <v>0</v>
      </c>
      <c r="VA42" s="5">
        <f>IF(VA$2=MatrizdeEquipos!$J8,1,IF(VA$2&lt;MatrizdeEquipos!$J8,IF(MatrizdeEquipos!$J8&lt;VB$2,1,0),0))</f>
        <v>0</v>
      </c>
      <c r="VB42" s="5">
        <f>IF(VB$2=MatrizdeEquipos!$J8,1,IF(VB$2&lt;MatrizdeEquipos!$J8,IF(MatrizdeEquipos!$J8&lt;VC$2,1,0),0))</f>
        <v>0</v>
      </c>
      <c r="VC42" s="5">
        <f>IF(VC$2=MatrizdeEquipos!$J8,1,IF(VC$2&lt;MatrizdeEquipos!$J8,IF(MatrizdeEquipos!$J8&lt;VD$2,1,0),0))</f>
        <v>0</v>
      </c>
      <c r="VD42" s="5">
        <f>IF(VD$2=MatrizdeEquipos!$J8,1,IF(VD$2&lt;MatrizdeEquipos!$J8,IF(MatrizdeEquipos!$J8&lt;VE$2,1,0),0))</f>
        <v>0</v>
      </c>
      <c r="VE42" s="5">
        <f>IF(VE$2=MatrizdeEquipos!$J8,1,IF(VE$2&lt;MatrizdeEquipos!$J8,IF(MatrizdeEquipos!$J8&lt;VF$2,1,0),0))</f>
        <v>0</v>
      </c>
      <c r="VF42" s="5">
        <f>IF(VF$2=MatrizdeEquipos!$J8,1,IF(VF$2&lt;MatrizdeEquipos!$J8,IF(MatrizdeEquipos!$J8&lt;VG$2,1,0),0))</f>
        <v>0</v>
      </c>
      <c r="VG42" s="5">
        <f>IF(VG$2=MatrizdeEquipos!$J8,1,IF(VG$2&lt;MatrizdeEquipos!$J8,IF(MatrizdeEquipos!$J8&lt;VH$2,1,0),0))</f>
        <v>0</v>
      </c>
      <c r="VH42" s="5">
        <f>IF(VH$2=MatrizdeEquipos!$J8,1,IF(VH$2&lt;MatrizdeEquipos!$J8,IF(MatrizdeEquipos!$J8&lt;VI$2,1,0),0))</f>
        <v>0</v>
      </c>
      <c r="VI42" s="5">
        <f>IF(VI$2=MatrizdeEquipos!$J8,1,IF(VI$2&lt;MatrizdeEquipos!$J8,IF(MatrizdeEquipos!$J8&lt;VJ$2,1,0),0))</f>
        <v>0</v>
      </c>
      <c r="VJ42" s="5">
        <f>IF(VJ$2=MatrizdeEquipos!$J8,1,IF(VJ$2&lt;MatrizdeEquipos!$J8,IF(MatrizdeEquipos!$J8&lt;VK$2,1,0),0))</f>
        <v>0</v>
      </c>
      <c r="VK42" s="5">
        <f>IF(VK$2=MatrizdeEquipos!$J8,1,IF(VK$2&lt;MatrizdeEquipos!$J8,IF(MatrizdeEquipos!$J8&lt;VL$2,1,0),0))</f>
        <v>0</v>
      </c>
      <c r="VL42" s="5">
        <f>IF(VL$2=MatrizdeEquipos!$J8,1,IF(VL$2&lt;MatrizdeEquipos!$J8,IF(MatrizdeEquipos!$J8&lt;VM$2,1,0),0))</f>
        <v>0</v>
      </c>
      <c r="VM42" s="5">
        <f>IF(VM$2=MatrizdeEquipos!$J8,1,IF(VM$2&lt;MatrizdeEquipos!$J8,IF(MatrizdeEquipos!$J8&lt;VN$2,1,0),0))</f>
        <v>0</v>
      </c>
      <c r="VN42" s="5">
        <f>IF(VN$2=MatrizdeEquipos!$J8,1,IF(VN$2&lt;MatrizdeEquipos!$J8,IF(MatrizdeEquipos!$J8&lt;VO$2,1,0),0))</f>
        <v>0</v>
      </c>
      <c r="VO42" s="5">
        <f>IF(VO$2=MatrizdeEquipos!$J8,1,IF(VO$2&lt;MatrizdeEquipos!$J8,IF(MatrizdeEquipos!$J8&lt;VP$2,1,0),0))</f>
        <v>0</v>
      </c>
      <c r="VP42" s="5">
        <f>IF(VP$2=MatrizdeEquipos!$J8,1,IF(VP$2&lt;MatrizdeEquipos!$J8,IF(MatrizdeEquipos!$J8&lt;VQ$2,1,0),0))</f>
        <v>0</v>
      </c>
      <c r="VQ42" s="5">
        <f>IF(VQ$2=MatrizdeEquipos!$J8,1,IF(VQ$2&lt;MatrizdeEquipos!$J8,IF(MatrizdeEquipos!$J8&lt;VR$2,1,0),0))</f>
        <v>1</v>
      </c>
      <c r="VR42" s="5">
        <f>IF(VR$2=MatrizdeEquipos!$J8,1,IF(VR$2&lt;MatrizdeEquipos!$J8,IF(MatrizdeEquipos!$J8&lt;VS$2,1,0),0))</f>
        <v>0</v>
      </c>
      <c r="VS42" s="5">
        <f>IF(VS$2=MatrizdeEquipos!$J8,1,IF(VS$2&lt;MatrizdeEquipos!$J8,IF(MatrizdeEquipos!$J8&lt;VT$2,1,0),0))</f>
        <v>0</v>
      </c>
      <c r="VT42" s="5">
        <f>IF(VT$2=MatrizdeEquipos!$J8,1,IF(VT$2&lt;MatrizdeEquipos!$J8,IF(MatrizdeEquipos!$J8&lt;VU$2,1,0),0))</f>
        <v>0</v>
      </c>
      <c r="VU42" s="5">
        <f>IF(VU$2=MatrizdeEquipos!$J8,1,IF(VU$2&lt;MatrizdeEquipos!$J8,IF(MatrizdeEquipos!$J8&lt;VV$2,1,0),0))</f>
        <v>0</v>
      </c>
      <c r="VV42" s="5">
        <f>IF(VV$2=MatrizdeEquipos!$J8,1,IF(VV$2&lt;MatrizdeEquipos!$J8,IF(MatrizdeEquipos!$J8&lt;VW$2,1,0),0))</f>
        <v>0</v>
      </c>
      <c r="VW42" s="5">
        <f>IF(VW$2=MatrizdeEquipos!$J8,1,IF(VW$2&lt;MatrizdeEquipos!$J8,IF(MatrizdeEquipos!$J8&lt;VX$2,1,0),0))</f>
        <v>0</v>
      </c>
      <c r="VX42" s="5">
        <f>IF(VX$2=MatrizdeEquipos!$J8,1,IF(VX$2&lt;MatrizdeEquipos!$J8,IF(MatrizdeEquipos!$J8&lt;VY$2,1,0),0))</f>
        <v>0</v>
      </c>
      <c r="VY42" s="5">
        <f>IF(VY$2=MatrizdeEquipos!$J8,1,IF(VY$2&lt;MatrizdeEquipos!$J8,IF(MatrizdeEquipos!$J8&lt;VZ$2,1,0),0))</f>
        <v>0</v>
      </c>
      <c r="VZ42" s="5">
        <f>IF(VZ$2=MatrizdeEquipos!$J8,1,IF(VZ$2&lt;MatrizdeEquipos!$J8,IF(MatrizdeEquipos!$J8&lt;WA$2,1,0),0))</f>
        <v>0</v>
      </c>
      <c r="WA42" s="5">
        <f>IF(WA$2=MatrizdeEquipos!$J8,1,IF(WA$2&lt;MatrizdeEquipos!$J8,IF(MatrizdeEquipos!$J8&lt;WB$2,1,0),0))</f>
        <v>0</v>
      </c>
      <c r="WB42" s="5">
        <f>IF(WB$2=MatrizdeEquipos!$J8,1,IF(WB$2&lt;MatrizdeEquipos!$J8,IF(MatrizdeEquipos!$J8&lt;WC$2,1,0),0))</f>
        <v>0</v>
      </c>
      <c r="WC42" s="5">
        <f>IF(WC$2=MatrizdeEquipos!$J8,1,IF(WC$2&lt;MatrizdeEquipos!$J8,IF(MatrizdeEquipos!$J8&lt;WD$2,1,0),0))</f>
        <v>0</v>
      </c>
      <c r="WD42" s="5">
        <f>IF(WD$2=MatrizdeEquipos!$J8,1,IF(WD$2&lt;MatrizdeEquipos!$J8,IF(MatrizdeEquipos!$J8&lt;WE$2,1,0),0))</f>
        <v>0</v>
      </c>
      <c r="WE42" s="5">
        <f>IF(WE$2=MatrizdeEquipos!$J8,1,IF(WE$2&lt;MatrizdeEquipos!$J8,IF(MatrizdeEquipos!$J8&lt;WF$2,1,0),0))</f>
        <v>0</v>
      </c>
      <c r="WF42" s="5">
        <f>IF(WF$2=MatrizdeEquipos!$J8,1,IF(WF$2&lt;MatrizdeEquipos!$J8,IF(MatrizdeEquipos!$J8&lt;WG$2,1,0),0))</f>
        <v>0</v>
      </c>
      <c r="WG42" s="5">
        <f>IF(WG$2=MatrizdeEquipos!$J8,1,IF(WG$2&lt;MatrizdeEquipos!$J8,IF(MatrizdeEquipos!$J8&lt;WH$2,1,0),0))</f>
        <v>0</v>
      </c>
      <c r="WH42" s="5">
        <f>IF(WH$2=MatrizdeEquipos!$J8,1,IF(WH$2&lt;MatrizdeEquipos!$J8,IF(MatrizdeEquipos!$J8&lt;WI$2,1,0),0))</f>
        <v>0</v>
      </c>
      <c r="WI42" s="5">
        <f>IF(WI$2=MatrizdeEquipos!$J8,1,IF(WI$2&lt;MatrizdeEquipos!$J8,IF(MatrizdeEquipos!$J8&lt;WJ$2,1,0),0))</f>
        <v>0</v>
      </c>
      <c r="WJ42" s="5">
        <f>IF(WJ$2=MatrizdeEquipos!$J8,1,IF(WJ$2&lt;MatrizdeEquipos!$J8,IF(MatrizdeEquipos!$J8&lt;WK$2,1,0),0))</f>
        <v>0</v>
      </c>
      <c r="WK42" s="5">
        <f>IF(WK$2=MatrizdeEquipos!$J8,1,IF(WK$2&lt;MatrizdeEquipos!$J8,IF(MatrizdeEquipos!$J8&lt;WL$2,1,0),0))</f>
        <v>0</v>
      </c>
      <c r="WL42" s="5">
        <f>IF(WL$2=MatrizdeEquipos!$J8,1,IF(WL$2&lt;MatrizdeEquipos!$J8,IF(MatrizdeEquipos!$J8&lt;WM$2,1,0),0))</f>
        <v>0</v>
      </c>
      <c r="WM42" s="5">
        <f>IF(WM$2=MatrizdeEquipos!$J8,1,IF(WM$2&lt;MatrizdeEquipos!$J8,IF(MatrizdeEquipos!$J8&lt;WN$2,1,0),0))</f>
        <v>0</v>
      </c>
      <c r="WN42" s="5">
        <f>IF(WN$2=MatrizdeEquipos!$J8,1,IF(WN$2&lt;MatrizdeEquipos!$J8,IF(MatrizdeEquipos!$J8&lt;WO$2,1,0),0))</f>
        <v>0</v>
      </c>
      <c r="WO42" s="5">
        <f>IF(WO$2=MatrizdeEquipos!$J8,1,IF(WO$2&lt;MatrizdeEquipos!$J8,IF(MatrizdeEquipos!$J8&lt;WP$2,1,0),0))</f>
        <v>0</v>
      </c>
      <c r="WP42" s="5">
        <f>IF(WP$2=MatrizdeEquipos!$J8,1,IF(WP$2&lt;MatrizdeEquipos!$J8,IF(MatrizdeEquipos!$J8&lt;WQ$2,1,0),0))</f>
        <v>0</v>
      </c>
      <c r="WQ42" s="5">
        <f>IF(WQ$2=MatrizdeEquipos!$J8,1,IF(WQ$2&lt;MatrizdeEquipos!$J8,IF(MatrizdeEquipos!$J8&lt;WR$2,1,0),0))</f>
        <v>0</v>
      </c>
      <c r="WR42" s="5">
        <f>IF(WR$2=MatrizdeEquipos!$J8,1,IF(WR$2&lt;MatrizdeEquipos!$J8,IF(MatrizdeEquipos!$J8&lt;WS$2,1,0),0))</f>
        <v>0</v>
      </c>
      <c r="WS42" s="5">
        <f>IF(WS$2=MatrizdeEquipos!$J8,1,IF(WS$2&lt;MatrizdeEquipos!$J8,IF(MatrizdeEquipos!$J8&lt;WT$2,1,0),0))</f>
        <v>0</v>
      </c>
      <c r="WT42" s="5">
        <f>IF(WT$2=MatrizdeEquipos!$J8,1,IF(WT$2&lt;MatrizdeEquipos!$J8,IF(MatrizdeEquipos!$J8&lt;WU$2,1,0),0))</f>
        <v>0</v>
      </c>
      <c r="WU42" s="5">
        <f>IF(WU$2=MatrizdeEquipos!$J8,1,IF(WU$2&lt;MatrizdeEquipos!$J8,IF(MatrizdeEquipos!$J8&lt;WV$2,1,0),0))</f>
        <v>0</v>
      </c>
      <c r="WV42" s="5">
        <f>IF(WV$2=MatrizdeEquipos!$J8,1,IF(WV$2&lt;MatrizdeEquipos!$J8,IF(MatrizdeEquipos!$J8&lt;WW$2,1,0),0))</f>
        <v>0</v>
      </c>
      <c r="WW42" s="5">
        <f>IF(WW$2=MatrizdeEquipos!$J8,1,IF(WW$2&lt;MatrizdeEquipos!$J8,IF(MatrizdeEquipos!$J8&lt;WX$2,1,0),0))</f>
        <v>0</v>
      </c>
      <c r="WX42" s="5">
        <f>IF(WX$2=MatrizdeEquipos!$J8,1,IF(WX$2&lt;MatrizdeEquipos!$J8,IF(MatrizdeEquipos!$J8&lt;WY$2,1,0),0))</f>
        <v>0</v>
      </c>
      <c r="WY42" s="5">
        <f>IF(WY$2=MatrizdeEquipos!$J8,1,IF(WY$2&lt;MatrizdeEquipos!$J8,IF(MatrizdeEquipos!$J8&lt;WZ$2,1,0),0))</f>
        <v>0</v>
      </c>
      <c r="WZ42" s="5">
        <f>IF(WZ$2=MatrizdeEquipos!$J8,1,IF(WZ$2&lt;MatrizdeEquipos!$J8,IF(MatrizdeEquipos!$J8&lt;XA$2,1,0),0))</f>
        <v>0</v>
      </c>
      <c r="XA42" s="5">
        <f>IF(XA$2=MatrizdeEquipos!$J8,1,IF(XA$2&lt;MatrizdeEquipos!$J8,IF(MatrizdeEquipos!$J8&lt;XB$2,1,0),0))</f>
        <v>0</v>
      </c>
      <c r="XB42" s="5">
        <f>IF(XB$2=MatrizdeEquipos!$J8,1,IF(XB$2&lt;MatrizdeEquipos!$J8,IF(MatrizdeEquipos!$J8&lt;XC$2,1,0),0))</f>
        <v>0</v>
      </c>
      <c r="XC42" s="5">
        <f>IF(XC$2=MatrizdeEquipos!$J8,1,IF(XC$2&lt;MatrizdeEquipos!$J8,IF(MatrizdeEquipos!$J8&lt;XD$2,1,0),0))</f>
        <v>1</v>
      </c>
      <c r="XD42" s="5">
        <f>IF(XD$2=MatrizdeEquipos!$J8,1,IF(XD$2&lt;MatrizdeEquipos!$J8,IF(MatrizdeEquipos!$J8&lt;XE$2,1,0),0))</f>
        <v>0</v>
      </c>
      <c r="XE42" s="5">
        <f>IF(XE$2=MatrizdeEquipos!$J8,1,IF(XE$2&lt;MatrizdeEquipos!$J8,IF(MatrizdeEquipos!$J8&lt;XF$2,1,0),0))</f>
        <v>0</v>
      </c>
      <c r="XF42" s="5">
        <f>IF(XF$2=MatrizdeEquipos!$J8,1,IF(XF$2&lt;MatrizdeEquipos!$J8,IF(MatrizdeEquipos!$J8&lt;XG$2,1,0),0))</f>
        <v>0</v>
      </c>
      <c r="XG42" s="5">
        <f>IF(XG$2=MatrizdeEquipos!$J8,1,IF(XG$2&lt;MatrizdeEquipos!$J8,IF(MatrizdeEquipos!$J8&lt;XH$2,1,0),0))</f>
        <v>0</v>
      </c>
      <c r="XH42" s="5">
        <f>IF(XH$2=MatrizdeEquipos!$J8,1,IF(XH$2&lt;MatrizdeEquipos!$J8,IF(MatrizdeEquipos!$J8&lt;XI$2,1,0),0))</f>
        <v>0</v>
      </c>
      <c r="XI42" s="5">
        <f>IF(XI$2=MatrizdeEquipos!$J8,1,IF(XI$2&lt;MatrizdeEquipos!$J8,IF(MatrizdeEquipos!$J8&lt;XJ$2,1,0),0))</f>
        <v>0</v>
      </c>
      <c r="XJ42" s="5">
        <f>IF(XJ$2=MatrizdeEquipos!$J8,1,IF(XJ$2&lt;MatrizdeEquipos!$J8,IF(MatrizdeEquipos!$J8&lt;XK$2,1,0),0))</f>
        <v>0</v>
      </c>
      <c r="XK42" s="5">
        <f>IF(XK$2=MatrizdeEquipos!$J8,1,IF(XK$2&lt;MatrizdeEquipos!$J8,IF(MatrizdeEquipos!$J8&lt;XL$2,1,0),0))</f>
        <v>0</v>
      </c>
      <c r="XL42" s="5">
        <f>IF(XL$2=MatrizdeEquipos!$J8,1,IF(XL$2&lt;MatrizdeEquipos!$J8,IF(MatrizdeEquipos!$J8&lt;XM$2,1,0),0))</f>
        <v>0</v>
      </c>
      <c r="XM42" s="5">
        <f>IF(XM$2=MatrizdeEquipos!$J8,1,IF(XM$2&lt;MatrizdeEquipos!$J8,IF(MatrizdeEquipos!$J8&lt;XN$2,1,0),0))</f>
        <v>0</v>
      </c>
      <c r="XN42" s="5">
        <f>IF(XN$2=MatrizdeEquipos!$J8,1,IF(XN$2&lt;MatrizdeEquipos!$J8,IF(MatrizdeEquipos!$J8&lt;XO$2,1,0),0))</f>
        <v>0</v>
      </c>
      <c r="XO42" s="5">
        <f>IF(XO$2=MatrizdeEquipos!$J8,1,IF(XO$2&lt;MatrizdeEquipos!$J8,IF(MatrizdeEquipos!$J8&lt;XP$2,1,0),0))</f>
        <v>0</v>
      </c>
      <c r="XP42" s="5">
        <f>IF(XP$2=MatrizdeEquipos!$J8,1,IF(XP$2&lt;MatrizdeEquipos!$J8,IF(MatrizdeEquipos!$J8&lt;XQ$2,1,0),0))</f>
        <v>0</v>
      </c>
      <c r="XQ42" s="5">
        <f>IF(XQ$2=MatrizdeEquipos!$J8,1,IF(XQ$2&lt;MatrizdeEquipos!$J8,IF(MatrizdeEquipos!$J8&lt;XR$2,1,0),0))</f>
        <v>0</v>
      </c>
      <c r="XR42" s="5">
        <f>IF(XR$2=MatrizdeEquipos!$J8,1,IF(XR$2&lt;MatrizdeEquipos!$J8,IF(MatrizdeEquipos!$J8&lt;XS$2,1,0),0))</f>
        <v>0</v>
      </c>
      <c r="XS42" s="5">
        <f>IF(XS$2=MatrizdeEquipos!$J8,1,IF(XS$2&lt;MatrizdeEquipos!$J8,IF(MatrizdeEquipos!$J8&lt;XT$2,1,0),0))</f>
        <v>0</v>
      </c>
      <c r="XT42" s="5">
        <f>IF(XT$2=MatrizdeEquipos!$J8,1,IF(XT$2&lt;MatrizdeEquipos!$J8,IF(MatrizdeEquipos!$J8&lt;XU$2,1,0),0))</f>
        <v>0</v>
      </c>
      <c r="XU42" s="5">
        <f>IF(XU$2=MatrizdeEquipos!$J8,1,IF(XU$2&lt;MatrizdeEquipos!$J8,IF(MatrizdeEquipos!$J8&lt;XV$2,1,0),0))</f>
        <v>0</v>
      </c>
      <c r="XV42" s="5">
        <f>IF(XV$2=MatrizdeEquipos!$J8,1,IF(XV$2&lt;MatrizdeEquipos!$J8,IF(MatrizdeEquipos!$J8&lt;XW$2,1,0),0))</f>
        <v>0</v>
      </c>
      <c r="XW42" s="5">
        <f>IF(XW$2=MatrizdeEquipos!$J8,1,IF(XW$2&lt;MatrizdeEquipos!$J8,IF(MatrizdeEquipos!$J8&lt;XX$2,1,0),0))</f>
        <v>0</v>
      </c>
      <c r="XX42" s="5">
        <f>IF(XX$2=MatrizdeEquipos!$J8,1,IF(XX$2&lt;MatrizdeEquipos!$J8,IF(MatrizdeEquipos!$J8&lt;XY$2,1,0),0))</f>
        <v>0</v>
      </c>
    </row>
    <row r="43" spans="1:648" x14ac:dyDescent="0.25">
      <c r="A43" s="159"/>
      <c r="B43" s="2" t="s">
        <v>95</v>
      </c>
      <c r="C43" s="5">
        <f>IF(C$2=MatrizdeEquipos!$J9,1,IF(C$2&lt;MatrizdeEquipos!$J9,IF(MatrizdeEquipos!$J9&lt;D$2,1,0),0))</f>
        <v>0</v>
      </c>
      <c r="D43" s="5">
        <f>IF(D$2=MatrizdeEquipos!$J9,1,IF(D$2&lt;MatrizdeEquipos!$J9,IF(MatrizdeEquipos!$J9&lt;E$2,1,0),0))</f>
        <v>0</v>
      </c>
      <c r="E43" s="5">
        <f>IF(E$2=MatrizdeEquipos!$J9,1,IF(E$2&lt;MatrizdeEquipos!$J9,IF(MatrizdeEquipos!$J9&lt;F$2,1,0),0))</f>
        <v>0</v>
      </c>
      <c r="F43" s="5">
        <f>IF(F$2=MatrizdeEquipos!$J9,1,IF(F$2&lt;MatrizdeEquipos!$J9,IF(MatrizdeEquipos!$J9&lt;G$2,1,0),0))</f>
        <v>0</v>
      </c>
      <c r="G43" s="5">
        <f>IF(G$2=MatrizdeEquipos!$J9,1,IF(G$2&lt;MatrizdeEquipos!$J9,IF(MatrizdeEquipos!$J9&lt;H$2,1,0),0))</f>
        <v>0</v>
      </c>
      <c r="H43" s="5">
        <f>IF(H$2=MatrizdeEquipos!$J9,1,IF(H$2&lt;MatrizdeEquipos!$J9,IF(MatrizdeEquipos!$J9&lt;I$2,1,0),0))</f>
        <v>0</v>
      </c>
      <c r="I43" s="5">
        <f>IF(I$2=MatrizdeEquipos!$J9,1,IF(I$2&lt;MatrizdeEquipos!$J9,IF(MatrizdeEquipos!$J9&lt;J$2,1,0),0))</f>
        <v>0</v>
      </c>
      <c r="J43" s="5">
        <f>IF(J$2=MatrizdeEquipos!$J9,1,IF(J$2&lt;MatrizdeEquipos!$J9,IF(MatrizdeEquipos!$J9&lt;K$2,1,0),0))</f>
        <v>0</v>
      </c>
      <c r="K43" s="5">
        <f>IF(K$2=MatrizdeEquipos!$J9,1,IF(K$2&lt;MatrizdeEquipos!$J9,IF(MatrizdeEquipos!$J9&lt;L$2,1,0),0))</f>
        <v>0</v>
      </c>
      <c r="L43" s="5">
        <f>IF(L$2=MatrizdeEquipos!$J9,1,IF(L$2&lt;MatrizdeEquipos!$J9,IF(MatrizdeEquipos!$J9&lt;M$2,1,0),0))</f>
        <v>0</v>
      </c>
      <c r="M43" s="5">
        <f>IF(M$2=MatrizdeEquipos!$J9,1,IF(M$2&lt;MatrizdeEquipos!$J9,IF(MatrizdeEquipos!$J9&lt;N$2,1,0),0))</f>
        <v>0</v>
      </c>
      <c r="N43" s="5">
        <f>IF(N$2=MatrizdeEquipos!$J9,1,IF(N$2&lt;MatrizdeEquipos!$J9,IF(MatrizdeEquipos!$J9&lt;O$2,1,0),0))</f>
        <v>0</v>
      </c>
      <c r="O43" s="5">
        <f>IF(O$2=MatrizdeEquipos!$J9,1,IF(O$2&lt;MatrizdeEquipos!$J9,IF(MatrizdeEquipos!$J9&lt;P$2,1,0),0))</f>
        <v>0</v>
      </c>
      <c r="P43" s="5">
        <f>IF(P$2=MatrizdeEquipos!$J9,1,IF(P$2&lt;MatrizdeEquipos!$J9,IF(MatrizdeEquipos!$J9&lt;Q$2,1,0),0))</f>
        <v>0</v>
      </c>
      <c r="Q43" s="5">
        <f>IF(Q$2=MatrizdeEquipos!$J9,1,IF(Q$2&lt;MatrizdeEquipos!$J9,IF(MatrizdeEquipos!$J9&lt;R$2,1,0),0))</f>
        <v>0</v>
      </c>
      <c r="R43" s="5">
        <f>IF(R$2=MatrizdeEquipos!$J9,1,IF(R$2&lt;MatrizdeEquipos!$J9,IF(MatrizdeEquipos!$J9&lt;S$2,1,0),0))</f>
        <v>0</v>
      </c>
      <c r="S43" s="5">
        <f>IF(S$2=MatrizdeEquipos!$J9,1,IF(S$2&lt;MatrizdeEquipos!$J9,IF(MatrizdeEquipos!$J9&lt;T$2,1,0),0))</f>
        <v>1</v>
      </c>
      <c r="T43" s="5">
        <f>IF(T$2=MatrizdeEquipos!$J9,1,IF(T$2&lt;MatrizdeEquipos!$J9,IF(MatrizdeEquipos!$J9&lt;U$2,1,0),0))</f>
        <v>0</v>
      </c>
      <c r="U43" s="5">
        <f>IF(U$2=MatrizdeEquipos!$J9,1,IF(U$2&lt;MatrizdeEquipos!$J9,IF(MatrizdeEquipos!$J9&lt;V$2,1,0),0))</f>
        <v>0</v>
      </c>
      <c r="V43" s="5">
        <f>IF(V$2=MatrizdeEquipos!$J9,1,IF(V$2&lt;MatrizdeEquipos!$J9,IF(MatrizdeEquipos!$J9&lt;W$2,1,0),0))</f>
        <v>0</v>
      </c>
      <c r="W43" s="5">
        <f>IF(W$2=MatrizdeEquipos!$J9,1,IF(W$2&lt;MatrizdeEquipos!$J9,IF(MatrizdeEquipos!$J9&lt;X$2,1,0),0))</f>
        <v>0</v>
      </c>
      <c r="X43" s="5">
        <f>IF(X$2=MatrizdeEquipos!$J9,1,IF(X$2&lt;MatrizdeEquipos!$J9,IF(MatrizdeEquipos!$J9&lt;Y$2,1,0),0))</f>
        <v>0</v>
      </c>
      <c r="Y43" s="5">
        <f>IF(Y$2=MatrizdeEquipos!$J9,1,IF(Y$2&lt;MatrizdeEquipos!$J9,IF(MatrizdeEquipos!$J9&lt;Z$2,1,0),0))</f>
        <v>0</v>
      </c>
      <c r="Z43" s="5">
        <f>IF(Z$2=MatrizdeEquipos!$J9,1,IF(Z$2&lt;MatrizdeEquipos!$J9,IF(MatrizdeEquipos!$J9&lt;AA$2,1,0),0))</f>
        <v>0</v>
      </c>
      <c r="AA43" s="5">
        <f>IF(AA$2=MatrizdeEquipos!$J9,1,IF(AA$2&lt;MatrizdeEquipos!$J9,IF(MatrizdeEquipos!$J9&lt;AB$2,1,0),0))</f>
        <v>0</v>
      </c>
      <c r="AB43" s="5">
        <f>IF(AB$2=MatrizdeEquipos!$J9,1,IF(AB$2&lt;MatrizdeEquipos!$J9,IF(MatrizdeEquipos!$J9&lt;AC$2,1,0),0))</f>
        <v>0</v>
      </c>
      <c r="AC43" s="5">
        <f>IF(AC$2=MatrizdeEquipos!$J9,1,IF(AC$2&lt;MatrizdeEquipos!$J9,IF(MatrizdeEquipos!$J9&lt;AD$2,1,0),0))</f>
        <v>0</v>
      </c>
      <c r="AD43" s="5">
        <f>IF(AD$2=MatrizdeEquipos!$J9,1,IF(AD$2&lt;MatrizdeEquipos!$J9,IF(MatrizdeEquipos!$J9&lt;AE$2,1,0),0))</f>
        <v>0</v>
      </c>
      <c r="AE43" s="5">
        <f>IF(AE$2=MatrizdeEquipos!$J9,1,IF(AE$2&lt;MatrizdeEquipos!$J9,IF(MatrizdeEquipos!$J9&lt;AF$2,1,0),0))</f>
        <v>0</v>
      </c>
      <c r="AF43" s="5">
        <f>IF(AF$2=MatrizdeEquipos!$J9,1,IF(AF$2&lt;MatrizdeEquipos!$J9,IF(MatrizdeEquipos!$J9&lt;AG$2,1,0),0))</f>
        <v>0</v>
      </c>
      <c r="AG43" s="5">
        <f>IF(AG$2=MatrizdeEquipos!$J9,1,IF(AG$2&lt;MatrizdeEquipos!$J9,IF(MatrizdeEquipos!$J9&lt;AH$2,1,0),0))</f>
        <v>0</v>
      </c>
      <c r="AH43" s="5">
        <f>IF(AH$2=MatrizdeEquipos!$J9,1,IF(AH$2&lt;MatrizdeEquipos!$J9,IF(MatrizdeEquipos!$J9&lt;AI$2,1,0),0))</f>
        <v>0</v>
      </c>
      <c r="AI43" s="5">
        <f>IF(AI$2=MatrizdeEquipos!$J9,1,IF(AI$2&lt;MatrizdeEquipos!$J9,IF(MatrizdeEquipos!$J9&lt;AJ$2,1,0),0))</f>
        <v>0</v>
      </c>
      <c r="AJ43" s="5">
        <f>IF(AJ$2=MatrizdeEquipos!$J9,1,IF(AJ$2&lt;MatrizdeEquipos!$J9,IF(MatrizdeEquipos!$J9&lt;AK$2,1,0),0))</f>
        <v>0</v>
      </c>
      <c r="AK43" s="5">
        <f>IF(AK$2=MatrizdeEquipos!$J9,1,IF(AK$2&lt;MatrizdeEquipos!$J9,IF(MatrizdeEquipos!$J9&lt;AL$2,1,0),0))</f>
        <v>0</v>
      </c>
      <c r="AL43" s="5">
        <f>IF(AL$2=MatrizdeEquipos!$J9,1,IF(AL$2&lt;MatrizdeEquipos!$J9,IF(MatrizdeEquipos!$J9&lt;AM$2,1,0),0))</f>
        <v>0</v>
      </c>
      <c r="AM43" s="5">
        <f>IF(AM$2=MatrizdeEquipos!$J9,1,IF(AM$2&lt;MatrizdeEquipos!$J9,IF(MatrizdeEquipos!$J9&lt;AN$2,1,0),0))</f>
        <v>0</v>
      </c>
      <c r="AN43" s="5">
        <f>IF(AN$2=MatrizdeEquipos!$J9,1,IF(AN$2&lt;MatrizdeEquipos!$J9,IF(MatrizdeEquipos!$J9&lt;AO$2,1,0),0))</f>
        <v>0</v>
      </c>
      <c r="AO43" s="5">
        <f>IF(AO$2=MatrizdeEquipos!$J9,1,IF(AO$2&lt;MatrizdeEquipos!$J9,IF(MatrizdeEquipos!$J9&lt;AP$2,1,0),0))</f>
        <v>0</v>
      </c>
      <c r="AP43" s="5">
        <f>IF(AP$2=MatrizdeEquipos!$J9,1,IF(AP$2&lt;MatrizdeEquipos!$J9,IF(MatrizdeEquipos!$J9&lt;AQ$2,1,0),0))</f>
        <v>0</v>
      </c>
      <c r="AQ43" s="5">
        <f>IF(AQ$2=MatrizdeEquipos!$J9,1,IF(AQ$2&lt;MatrizdeEquipos!$J9,IF(MatrizdeEquipos!$J9&lt;AR$2,1,0),0))</f>
        <v>0</v>
      </c>
      <c r="AR43" s="5">
        <f>IF(AR$2=MatrizdeEquipos!$J9,1,IF(AR$2&lt;MatrizdeEquipos!$J9,IF(MatrizdeEquipos!$J9&lt;AS$2,1,0),0))</f>
        <v>0</v>
      </c>
      <c r="AS43" s="5">
        <f>IF(AS$2=MatrizdeEquipos!$J9,1,IF(AS$2&lt;MatrizdeEquipos!$J9,IF(MatrizdeEquipos!$J9&lt;AT$2,1,0),0))</f>
        <v>0</v>
      </c>
      <c r="AT43" s="5">
        <f>IF(AT$2=MatrizdeEquipos!$J9,1,IF(AT$2&lt;MatrizdeEquipos!$J9,IF(MatrizdeEquipos!$J9&lt;AU$2,1,0),0))</f>
        <v>0</v>
      </c>
      <c r="AU43" s="5">
        <f>IF(AU$2=MatrizdeEquipos!$J9,1,IF(AU$2&lt;MatrizdeEquipos!$J9,IF(MatrizdeEquipos!$J9&lt;AV$2,1,0),0))</f>
        <v>0</v>
      </c>
      <c r="AV43" s="5">
        <f>IF(AV$2=MatrizdeEquipos!$J9,1,IF(AV$2&lt;MatrizdeEquipos!$J9,IF(MatrizdeEquipos!$J9&lt;AW$2,1,0),0))</f>
        <v>0</v>
      </c>
      <c r="AW43" s="5">
        <f>IF(AW$2=MatrizdeEquipos!$J9,1,IF(AW$2&lt;MatrizdeEquipos!$J9,IF(MatrizdeEquipos!$J9&lt;AX$2,1,0),0))</f>
        <v>0</v>
      </c>
      <c r="AX43" s="5">
        <f>IF(AX$2=MatrizdeEquipos!$J9,1,IF(AX$2&lt;MatrizdeEquipos!$J9,IF(MatrizdeEquipos!$J9&lt;AY$2,1,0),0))</f>
        <v>0</v>
      </c>
      <c r="AY43" s="5">
        <f>IF(AY$2=MatrizdeEquipos!$J9,1,IF(AY$2&lt;MatrizdeEquipos!$J9,IF(MatrizdeEquipos!$J9&lt;AZ$2,1,0),0))</f>
        <v>0</v>
      </c>
      <c r="AZ43" s="5">
        <f>IF(AZ$2=MatrizdeEquipos!$J9,1,IF(AZ$2&lt;MatrizdeEquipos!$J9,IF(MatrizdeEquipos!$J9&lt;BA$2,1,0),0))</f>
        <v>0</v>
      </c>
      <c r="BA43" s="5">
        <f>IF(BA$2=MatrizdeEquipos!$J9,1,IF(BA$2&lt;MatrizdeEquipos!$J9,IF(MatrizdeEquipos!$J9&lt;BB$2,1,0),0))</f>
        <v>0</v>
      </c>
      <c r="BB43" s="5">
        <f>IF(BB$2=MatrizdeEquipos!$J9,1,IF(BB$2&lt;MatrizdeEquipos!$J9,IF(MatrizdeEquipos!$J9&lt;BC$2,1,0),0))</f>
        <v>0</v>
      </c>
      <c r="BC43" s="5">
        <f>IF(BC$2=MatrizdeEquipos!$J9,1,IF(BC$2&lt;MatrizdeEquipos!$J9,IF(MatrizdeEquipos!$J9&lt;BD$2,1,0),0))</f>
        <v>0</v>
      </c>
      <c r="BD43" s="5">
        <f>IF(BD$2=MatrizdeEquipos!$J9,1,IF(BD$2&lt;MatrizdeEquipos!$J9,IF(MatrizdeEquipos!$J9&lt;BE$2,1,0),0))</f>
        <v>0</v>
      </c>
      <c r="BE43" s="5">
        <f>IF(BE$2=MatrizdeEquipos!$J9,1,IF(BE$2&lt;MatrizdeEquipos!$J9,IF(MatrizdeEquipos!$J9&lt;BF$2,1,0),0))</f>
        <v>1</v>
      </c>
      <c r="BF43" s="5">
        <f>IF(BF$2=MatrizdeEquipos!$J9,1,IF(BF$2&lt;MatrizdeEquipos!$J9,IF(MatrizdeEquipos!$J9&lt;BG$2,1,0),0))</f>
        <v>0</v>
      </c>
      <c r="BG43" s="5">
        <f>IF(BG$2=MatrizdeEquipos!$J9,1,IF(BG$2&lt;MatrizdeEquipos!$J9,IF(MatrizdeEquipos!$J9&lt;BH$2,1,0),0))</f>
        <v>0</v>
      </c>
      <c r="BH43" s="5">
        <f>IF(BH$2=MatrizdeEquipos!$J9,1,IF(BH$2&lt;MatrizdeEquipos!$J9,IF(MatrizdeEquipos!$J9&lt;BI$2,1,0),0))</f>
        <v>0</v>
      </c>
      <c r="BI43" s="5">
        <f>IF(BI$2=MatrizdeEquipos!$J9,1,IF(BI$2&lt;MatrizdeEquipos!$J9,IF(MatrizdeEquipos!$J9&lt;BJ$2,1,0),0))</f>
        <v>0</v>
      </c>
      <c r="BJ43" s="5">
        <f>IF(BJ$2=MatrizdeEquipos!$J9,1,IF(BJ$2&lt;MatrizdeEquipos!$J9,IF(MatrizdeEquipos!$J9&lt;BK$2,1,0),0))</f>
        <v>0</v>
      </c>
      <c r="BK43" s="5">
        <f>IF(BK$2=MatrizdeEquipos!$J9,1,IF(BK$2&lt;MatrizdeEquipos!$J9,IF(MatrizdeEquipos!$J9&lt;BL$2,1,0),0))</f>
        <v>0</v>
      </c>
      <c r="BL43" s="5">
        <f>IF(BL$2=MatrizdeEquipos!$J9,1,IF(BL$2&lt;MatrizdeEquipos!$J9,IF(MatrizdeEquipos!$J9&lt;BM$2,1,0),0))</f>
        <v>0</v>
      </c>
      <c r="BM43" s="5">
        <f>IF(BM$2=MatrizdeEquipos!$J9,1,IF(BM$2&lt;MatrizdeEquipos!$J9,IF(MatrizdeEquipos!$J9&lt;BN$2,1,0),0))</f>
        <v>0</v>
      </c>
      <c r="BN43" s="5">
        <f>IF(BN$2=MatrizdeEquipos!$J9,1,IF(BN$2&lt;MatrizdeEquipos!$J9,IF(MatrizdeEquipos!$J9&lt;BO$2,1,0),0))</f>
        <v>0</v>
      </c>
      <c r="BO43" s="5">
        <f>IF(BO$2=MatrizdeEquipos!$J9,1,IF(BO$2&lt;MatrizdeEquipos!$J9,IF(MatrizdeEquipos!$J9&lt;BP$2,1,0),0))</f>
        <v>0</v>
      </c>
      <c r="BP43" s="5">
        <f>IF(BP$2=MatrizdeEquipos!$J9,1,IF(BP$2&lt;MatrizdeEquipos!$J9,IF(MatrizdeEquipos!$J9&lt;BQ$2,1,0),0))</f>
        <v>0</v>
      </c>
      <c r="BQ43" s="5">
        <f>IF(BQ$2=MatrizdeEquipos!$J9,1,IF(BQ$2&lt;MatrizdeEquipos!$J9,IF(MatrizdeEquipos!$J9&lt;BR$2,1,0),0))</f>
        <v>0</v>
      </c>
      <c r="BR43" s="5">
        <f>IF(BR$2=MatrizdeEquipos!$J9,1,IF(BR$2&lt;MatrizdeEquipos!$J9,IF(MatrizdeEquipos!$J9&lt;BS$2,1,0),0))</f>
        <v>0</v>
      </c>
      <c r="BS43" s="5">
        <f>IF(BS$2=MatrizdeEquipos!$J9,1,IF(BS$2&lt;MatrizdeEquipos!$J9,IF(MatrizdeEquipos!$J9&lt;BT$2,1,0),0))</f>
        <v>0</v>
      </c>
      <c r="BT43" s="5">
        <f>IF(BT$2=MatrizdeEquipos!$J9,1,IF(BT$2&lt;MatrizdeEquipos!$J9,IF(MatrizdeEquipos!$J9&lt;BU$2,1,0),0))</f>
        <v>0</v>
      </c>
      <c r="BU43" s="5">
        <f>IF(BU$2=MatrizdeEquipos!$J9,1,IF(BU$2&lt;MatrizdeEquipos!$J9,IF(MatrizdeEquipos!$J9&lt;BV$2,1,0),0))</f>
        <v>0</v>
      </c>
      <c r="BV43" s="5">
        <f>IF(BV$2=MatrizdeEquipos!$J9,1,IF(BV$2&lt;MatrizdeEquipos!$J9,IF(MatrizdeEquipos!$J9&lt;BW$2,1,0),0))</f>
        <v>0</v>
      </c>
      <c r="BW43" s="5">
        <f>IF(BW$2=MatrizdeEquipos!$J9,1,IF(BW$2&lt;MatrizdeEquipos!$J9,IF(MatrizdeEquipos!$J9&lt;BX$2,1,0),0))</f>
        <v>0</v>
      </c>
      <c r="BX43" s="5">
        <f>IF(BX$2=MatrizdeEquipos!$J9,1,IF(BX$2&lt;MatrizdeEquipos!$J9,IF(MatrizdeEquipos!$J9&lt;BY$2,1,0),0))</f>
        <v>0</v>
      </c>
      <c r="BY43" s="5">
        <f>IF(BY$2=MatrizdeEquipos!$J9,1,IF(BY$2&lt;MatrizdeEquipos!$J9,IF(MatrizdeEquipos!$J9&lt;BZ$2,1,0),0))</f>
        <v>0</v>
      </c>
      <c r="BZ43" s="5">
        <f>IF(BZ$2=MatrizdeEquipos!$J9,1,IF(BZ$2&lt;MatrizdeEquipos!$J9,IF(MatrizdeEquipos!$J9&lt;CA$2,1,0),0))</f>
        <v>0</v>
      </c>
      <c r="CA43" s="5">
        <f>IF(CA$2=MatrizdeEquipos!$J9,1,IF(CA$2&lt;MatrizdeEquipos!$J9,IF(MatrizdeEquipos!$J9&lt;CB$2,1,0),0))</f>
        <v>0</v>
      </c>
      <c r="CB43" s="5">
        <f>IF(CB$2=MatrizdeEquipos!$J9,1,IF(CB$2&lt;MatrizdeEquipos!$J9,IF(MatrizdeEquipos!$J9&lt;CC$2,1,0),0))</f>
        <v>0</v>
      </c>
      <c r="CC43" s="5">
        <f>IF(CC$2=MatrizdeEquipos!$J9,1,IF(CC$2&lt;MatrizdeEquipos!$J9,IF(MatrizdeEquipos!$J9&lt;CD$2,1,0),0))</f>
        <v>0</v>
      </c>
      <c r="CD43" s="5">
        <f>IF(CD$2=MatrizdeEquipos!$J9,1,IF(CD$2&lt;MatrizdeEquipos!$J9,IF(MatrizdeEquipos!$J9&lt;CE$2,1,0),0))</f>
        <v>0</v>
      </c>
      <c r="CE43" s="5">
        <f>IF(CE$2=MatrizdeEquipos!$J9,1,IF(CE$2&lt;MatrizdeEquipos!$J9,IF(MatrizdeEquipos!$J9&lt;CF$2,1,0),0))</f>
        <v>0</v>
      </c>
      <c r="CF43" s="5">
        <f>IF(CF$2=MatrizdeEquipos!$J9,1,IF(CF$2&lt;MatrizdeEquipos!$J9,IF(MatrizdeEquipos!$J9&lt;CG$2,1,0),0))</f>
        <v>0</v>
      </c>
      <c r="CG43" s="5">
        <f>IF(CG$2=MatrizdeEquipos!$J9,1,IF(CG$2&lt;MatrizdeEquipos!$J9,IF(MatrizdeEquipos!$J9&lt;CH$2,1,0),0))</f>
        <v>0</v>
      </c>
      <c r="CH43" s="5">
        <f>IF(CH$2=MatrizdeEquipos!$J9,1,IF(CH$2&lt;MatrizdeEquipos!$J9,IF(MatrizdeEquipos!$J9&lt;CI$2,1,0),0))</f>
        <v>0</v>
      </c>
      <c r="CI43" s="5">
        <f>IF(CI$2=MatrizdeEquipos!$J9,1,IF(CI$2&lt;MatrizdeEquipos!$J9,IF(MatrizdeEquipos!$J9&lt;CJ$2,1,0),0))</f>
        <v>0</v>
      </c>
      <c r="CJ43" s="5">
        <f>IF(CJ$2=MatrizdeEquipos!$J9,1,IF(CJ$2&lt;MatrizdeEquipos!$J9,IF(MatrizdeEquipos!$J9&lt;CK$2,1,0),0))</f>
        <v>0</v>
      </c>
      <c r="CK43" s="5">
        <f>IF(CK$2=MatrizdeEquipos!$J9,1,IF(CK$2&lt;MatrizdeEquipos!$J9,IF(MatrizdeEquipos!$J9&lt;CL$2,1,0),0))</f>
        <v>0</v>
      </c>
      <c r="CL43" s="5">
        <f>IF(CL$2=MatrizdeEquipos!$J9,1,IF(CL$2&lt;MatrizdeEquipos!$J9,IF(MatrizdeEquipos!$J9&lt;CM$2,1,0),0))</f>
        <v>0</v>
      </c>
      <c r="CM43" s="5">
        <f>IF(CM$2=MatrizdeEquipos!$J9,1,IF(CM$2&lt;MatrizdeEquipos!$J9,IF(MatrizdeEquipos!$J9&lt;CN$2,1,0),0))</f>
        <v>0</v>
      </c>
      <c r="CN43" s="5">
        <f>IF(CN$2=MatrizdeEquipos!$J9,1,IF(CN$2&lt;MatrizdeEquipos!$J9,IF(MatrizdeEquipos!$J9&lt;CO$2,1,0),0))</f>
        <v>0</v>
      </c>
      <c r="CO43" s="5">
        <f>IF(CO$2=MatrizdeEquipos!$J9,1,IF(CO$2&lt;MatrizdeEquipos!$J9,IF(MatrizdeEquipos!$J9&lt;CP$2,1,0),0))</f>
        <v>0</v>
      </c>
      <c r="CP43" s="5">
        <f>IF(CP$2=MatrizdeEquipos!$J9,1,IF(CP$2&lt;MatrizdeEquipos!$J9,IF(MatrizdeEquipos!$J9&lt;CQ$2,1,0),0))</f>
        <v>0</v>
      </c>
      <c r="CQ43" s="5">
        <f>IF(CQ$2=MatrizdeEquipos!$J9,1,IF(CQ$2&lt;MatrizdeEquipos!$J9,IF(MatrizdeEquipos!$J9&lt;CR$2,1,0),0))</f>
        <v>1</v>
      </c>
      <c r="CR43" s="5">
        <f>IF(CR$2=MatrizdeEquipos!$J9,1,IF(CR$2&lt;MatrizdeEquipos!$J9,IF(MatrizdeEquipos!$J9&lt;CS$2,1,0),0))</f>
        <v>0</v>
      </c>
      <c r="CS43" s="5">
        <f>IF(CS$2=MatrizdeEquipos!$J9,1,IF(CS$2&lt;MatrizdeEquipos!$J9,IF(MatrizdeEquipos!$J9&lt;CT$2,1,0),0))</f>
        <v>0</v>
      </c>
      <c r="CT43" s="5">
        <f>IF(CT$2=MatrizdeEquipos!$J9,1,IF(CT$2&lt;MatrizdeEquipos!$J9,IF(MatrizdeEquipos!$J9&lt;CU$2,1,0),0))</f>
        <v>0</v>
      </c>
      <c r="CU43" s="5">
        <f>IF(CU$2=MatrizdeEquipos!$J9,1,IF(CU$2&lt;MatrizdeEquipos!$J9,IF(MatrizdeEquipos!$J9&lt;CV$2,1,0),0))</f>
        <v>0</v>
      </c>
      <c r="CV43" s="5">
        <f>IF(CV$2=MatrizdeEquipos!$J9,1,IF(CV$2&lt;MatrizdeEquipos!$J9,IF(MatrizdeEquipos!$J9&lt;CW$2,1,0),0))</f>
        <v>0</v>
      </c>
      <c r="CW43" s="5">
        <f>IF(CW$2=MatrizdeEquipos!$J9,1,IF(CW$2&lt;MatrizdeEquipos!$J9,IF(MatrizdeEquipos!$J9&lt;CX$2,1,0),0))</f>
        <v>0</v>
      </c>
      <c r="CX43" s="5">
        <f>IF(CX$2=MatrizdeEquipos!$J9,1,IF(CX$2&lt;MatrizdeEquipos!$J9,IF(MatrizdeEquipos!$J9&lt;CY$2,1,0),0))</f>
        <v>0</v>
      </c>
      <c r="CY43" s="5">
        <f>IF(CY$2=MatrizdeEquipos!$J9,1,IF(CY$2&lt;MatrizdeEquipos!$J9,IF(MatrizdeEquipos!$J9&lt;CZ$2,1,0),0))</f>
        <v>0</v>
      </c>
      <c r="CZ43" s="5">
        <f>IF(CZ$2=MatrizdeEquipos!$J9,1,IF(CZ$2&lt;MatrizdeEquipos!$J9,IF(MatrizdeEquipos!$J9&lt;DA$2,1,0),0))</f>
        <v>0</v>
      </c>
      <c r="DA43" s="5">
        <f>IF(DA$2=MatrizdeEquipos!$J9,1,IF(DA$2&lt;MatrizdeEquipos!$J9,IF(MatrizdeEquipos!$J9&lt;DB$2,1,0),0))</f>
        <v>0</v>
      </c>
      <c r="DB43" s="5">
        <f>IF(DB$2=MatrizdeEquipos!$J9,1,IF(DB$2&lt;MatrizdeEquipos!$J9,IF(MatrizdeEquipos!$J9&lt;DC$2,1,0),0))</f>
        <v>0</v>
      </c>
      <c r="DC43" s="5">
        <f>IF(DC$2=MatrizdeEquipos!$J9,1,IF(DC$2&lt;MatrizdeEquipos!$J9,IF(MatrizdeEquipos!$J9&lt;DD$2,1,0),0))</f>
        <v>0</v>
      </c>
      <c r="DD43" s="5">
        <f>IF(DD$2=MatrizdeEquipos!$J9,1,IF(DD$2&lt;MatrizdeEquipos!$J9,IF(MatrizdeEquipos!$J9&lt;DE$2,1,0),0))</f>
        <v>0</v>
      </c>
      <c r="DE43" s="5">
        <f>IF(DE$2=MatrizdeEquipos!$J9,1,IF(DE$2&lt;MatrizdeEquipos!$J9,IF(MatrizdeEquipos!$J9&lt;DF$2,1,0),0))</f>
        <v>0</v>
      </c>
      <c r="DF43" s="5">
        <f>IF(DF$2=MatrizdeEquipos!$J9,1,IF(DF$2&lt;MatrizdeEquipos!$J9,IF(MatrizdeEquipos!$J9&lt;DG$2,1,0),0))</f>
        <v>0</v>
      </c>
      <c r="DG43" s="5">
        <f>IF(DG$2=MatrizdeEquipos!$J9,1,IF(DG$2&lt;MatrizdeEquipos!$J9,IF(MatrizdeEquipos!$J9&lt;DH$2,1,0),0))</f>
        <v>0</v>
      </c>
      <c r="DH43" s="5">
        <f>IF(DH$2=MatrizdeEquipos!$J9,1,IF(DH$2&lt;MatrizdeEquipos!$J9,IF(MatrizdeEquipos!$J9&lt;DI$2,1,0),0))</f>
        <v>0</v>
      </c>
      <c r="DI43" s="5">
        <f>IF(DI$2=MatrizdeEquipos!$J9,1,IF(DI$2&lt;MatrizdeEquipos!$J9,IF(MatrizdeEquipos!$J9&lt;DJ$2,1,0),0))</f>
        <v>0</v>
      </c>
      <c r="DJ43" s="5">
        <f>IF(DJ$2=MatrizdeEquipos!$J9,1,IF(DJ$2&lt;MatrizdeEquipos!$J9,IF(MatrizdeEquipos!$J9&lt;DK$2,1,0),0))</f>
        <v>0</v>
      </c>
      <c r="DK43" s="5">
        <f>IF(DK$2=MatrizdeEquipos!$J9,1,IF(DK$2&lt;MatrizdeEquipos!$J9,IF(MatrizdeEquipos!$J9&lt;DL$2,1,0),0))</f>
        <v>0</v>
      </c>
      <c r="DL43" s="5">
        <f>IF(DL$2=MatrizdeEquipos!$J9,1,IF(DL$2&lt;MatrizdeEquipos!$J9,IF(MatrizdeEquipos!$J9&lt;DM$2,1,0),0))</f>
        <v>0</v>
      </c>
      <c r="DM43" s="5">
        <f>IF(DM$2=MatrizdeEquipos!$J9,1,IF(DM$2&lt;MatrizdeEquipos!$J9,IF(MatrizdeEquipos!$J9&lt;DN$2,1,0),0))</f>
        <v>0</v>
      </c>
      <c r="DN43" s="5">
        <f>IF(DN$2=MatrizdeEquipos!$J9,1,IF(DN$2&lt;MatrizdeEquipos!$J9,IF(MatrizdeEquipos!$J9&lt;DO$2,1,0),0))</f>
        <v>0</v>
      </c>
      <c r="DO43" s="5">
        <f>IF(DO$2=MatrizdeEquipos!$J9,1,IF(DO$2&lt;MatrizdeEquipos!$J9,IF(MatrizdeEquipos!$J9&lt;DP$2,1,0),0))</f>
        <v>0</v>
      </c>
      <c r="DP43" s="5">
        <f>IF(DP$2=MatrizdeEquipos!$J9,1,IF(DP$2&lt;MatrizdeEquipos!$J9,IF(MatrizdeEquipos!$J9&lt;DQ$2,1,0),0))</f>
        <v>0</v>
      </c>
      <c r="DQ43" s="5">
        <f>IF(DQ$2=MatrizdeEquipos!$J9,1,IF(DQ$2&lt;MatrizdeEquipos!$J9,IF(MatrizdeEquipos!$J9&lt;DR$2,1,0),0))</f>
        <v>0</v>
      </c>
      <c r="DR43" s="5">
        <f>IF(DR$2=MatrizdeEquipos!$J9,1,IF(DR$2&lt;MatrizdeEquipos!$J9,IF(MatrizdeEquipos!$J9&lt;DS$2,1,0),0))</f>
        <v>0</v>
      </c>
      <c r="DS43" s="5">
        <f>IF(DS$2=MatrizdeEquipos!$J9,1,IF(DS$2&lt;MatrizdeEquipos!$J9,IF(MatrizdeEquipos!$J9&lt;DT$2,1,0),0))</f>
        <v>0</v>
      </c>
      <c r="DT43" s="5">
        <f>IF(DT$2=MatrizdeEquipos!$J9,1,IF(DT$2&lt;MatrizdeEquipos!$J9,IF(MatrizdeEquipos!$J9&lt;DU$2,1,0),0))</f>
        <v>0</v>
      </c>
      <c r="DU43" s="5">
        <f>IF(DU$2=MatrizdeEquipos!$J9,1,IF(DU$2&lt;MatrizdeEquipos!$J9,IF(MatrizdeEquipos!$J9&lt;DV$2,1,0),0))</f>
        <v>0</v>
      </c>
      <c r="DV43" s="5">
        <f>IF(DV$2=MatrizdeEquipos!$J9,1,IF(DV$2&lt;MatrizdeEquipos!$J9,IF(MatrizdeEquipos!$J9&lt;DW$2,1,0),0))</f>
        <v>0</v>
      </c>
      <c r="DW43" s="5">
        <f>IF(DW$2=MatrizdeEquipos!$J9,1,IF(DW$2&lt;MatrizdeEquipos!$J9,IF(MatrizdeEquipos!$J9&lt;DX$2,1,0),0))</f>
        <v>0</v>
      </c>
      <c r="DX43" s="5">
        <f>IF(DX$2=MatrizdeEquipos!$J9,1,IF(DX$2&lt;MatrizdeEquipos!$J9,IF(MatrizdeEquipos!$J9&lt;DY$2,1,0),0))</f>
        <v>0</v>
      </c>
      <c r="DY43" s="5">
        <f>IF(DY$2=MatrizdeEquipos!$J9,1,IF(DY$2&lt;MatrizdeEquipos!$J9,IF(MatrizdeEquipos!$J9&lt;DZ$2,1,0),0))</f>
        <v>0</v>
      </c>
      <c r="DZ43" s="5">
        <f>IF(DZ$2=MatrizdeEquipos!$J9,1,IF(DZ$2&lt;MatrizdeEquipos!$J9,IF(MatrizdeEquipos!$J9&lt;EA$2,1,0),0))</f>
        <v>0</v>
      </c>
      <c r="EA43" s="5">
        <f>IF(EA$2=MatrizdeEquipos!$J9,1,IF(EA$2&lt;MatrizdeEquipos!$J9,IF(MatrizdeEquipos!$J9&lt;EB$2,1,0),0))</f>
        <v>0</v>
      </c>
      <c r="EB43" s="5">
        <f>IF(EB$2=MatrizdeEquipos!$J9,1,IF(EB$2&lt;MatrizdeEquipos!$J9,IF(MatrizdeEquipos!$J9&lt;EC$2,1,0),0))</f>
        <v>0</v>
      </c>
      <c r="EC43" s="5">
        <f>IF(EC$2=MatrizdeEquipos!$J9,1,IF(EC$2&lt;MatrizdeEquipos!$J9,IF(MatrizdeEquipos!$J9&lt;ED$2,1,0),0))</f>
        <v>1</v>
      </c>
      <c r="ED43" s="5">
        <f>IF(ED$2=MatrizdeEquipos!$J9,1,IF(ED$2&lt;MatrizdeEquipos!$J9,IF(MatrizdeEquipos!$J9&lt;EE$2,1,0),0))</f>
        <v>0</v>
      </c>
      <c r="EE43" s="5">
        <f>IF(EE$2=MatrizdeEquipos!$J9,1,IF(EE$2&lt;MatrizdeEquipos!$J9,IF(MatrizdeEquipos!$J9&lt;EF$2,1,0),0))</f>
        <v>0</v>
      </c>
      <c r="EF43" s="5">
        <f>IF(EF$2=MatrizdeEquipos!$J9,1,IF(EF$2&lt;MatrizdeEquipos!$J9,IF(MatrizdeEquipos!$J9&lt;EG$2,1,0),0))</f>
        <v>0</v>
      </c>
      <c r="EG43" s="5">
        <f>IF(EG$2=MatrizdeEquipos!$J9,1,IF(EG$2&lt;MatrizdeEquipos!$J9,IF(MatrizdeEquipos!$J9&lt;EH$2,1,0),0))</f>
        <v>0</v>
      </c>
      <c r="EH43" s="5">
        <f>IF(EH$2=MatrizdeEquipos!$J9,1,IF(EH$2&lt;MatrizdeEquipos!$J9,IF(MatrizdeEquipos!$J9&lt;EI$2,1,0),0))</f>
        <v>0</v>
      </c>
      <c r="EI43" s="5">
        <f>IF(EI$2=MatrizdeEquipos!$J9,1,IF(EI$2&lt;MatrizdeEquipos!$J9,IF(MatrizdeEquipos!$J9&lt;EJ$2,1,0),0))</f>
        <v>0</v>
      </c>
      <c r="EJ43" s="5">
        <f>IF(EJ$2=MatrizdeEquipos!$J9,1,IF(EJ$2&lt;MatrizdeEquipos!$J9,IF(MatrizdeEquipos!$J9&lt;EK$2,1,0),0))</f>
        <v>0</v>
      </c>
      <c r="EK43" s="5">
        <f>IF(EK$2=MatrizdeEquipos!$J9,1,IF(EK$2&lt;MatrizdeEquipos!$J9,IF(MatrizdeEquipos!$J9&lt;EL$2,1,0),0))</f>
        <v>0</v>
      </c>
      <c r="EL43" s="5">
        <f>IF(EL$2=MatrizdeEquipos!$J9,1,IF(EL$2&lt;MatrizdeEquipos!$J9,IF(MatrizdeEquipos!$J9&lt;EM$2,1,0),0))</f>
        <v>0</v>
      </c>
      <c r="EM43" s="5">
        <f>IF(EM$2=MatrizdeEquipos!$J9,1,IF(EM$2&lt;MatrizdeEquipos!$J9,IF(MatrizdeEquipos!$J9&lt;EN$2,1,0),0))</f>
        <v>0</v>
      </c>
      <c r="EN43" s="5">
        <f>IF(EN$2=MatrizdeEquipos!$J9,1,IF(EN$2&lt;MatrizdeEquipos!$J9,IF(MatrizdeEquipos!$J9&lt;EO$2,1,0),0))</f>
        <v>0</v>
      </c>
      <c r="EO43" s="5">
        <f>IF(EO$2=MatrizdeEquipos!$J9,1,IF(EO$2&lt;MatrizdeEquipos!$J9,IF(MatrizdeEquipos!$J9&lt;EP$2,1,0),0))</f>
        <v>0</v>
      </c>
      <c r="EP43" s="5">
        <f>IF(EP$2=MatrizdeEquipos!$J9,1,IF(EP$2&lt;MatrizdeEquipos!$J9,IF(MatrizdeEquipos!$J9&lt;EQ$2,1,0),0))</f>
        <v>0</v>
      </c>
      <c r="EQ43" s="5">
        <f>IF(EQ$2=MatrizdeEquipos!$J9,1,IF(EQ$2&lt;MatrizdeEquipos!$J9,IF(MatrizdeEquipos!$J9&lt;ER$2,1,0),0))</f>
        <v>0</v>
      </c>
      <c r="ER43" s="5">
        <f>IF(ER$2=MatrizdeEquipos!$J9,1,IF(ER$2&lt;MatrizdeEquipos!$J9,IF(MatrizdeEquipos!$J9&lt;ES$2,1,0),0))</f>
        <v>0</v>
      </c>
      <c r="ES43" s="5">
        <f>IF(ES$2=MatrizdeEquipos!$J9,1,IF(ES$2&lt;MatrizdeEquipos!$J9,IF(MatrizdeEquipos!$J9&lt;ET$2,1,0),0))</f>
        <v>0</v>
      </c>
      <c r="ET43" s="5">
        <f>IF(ET$2=MatrizdeEquipos!$J9,1,IF(ET$2&lt;MatrizdeEquipos!$J9,IF(MatrizdeEquipos!$J9&lt;EU$2,1,0),0))</f>
        <v>0</v>
      </c>
      <c r="EU43" s="5">
        <f>IF(EU$2=MatrizdeEquipos!$J9,1,IF(EU$2&lt;MatrizdeEquipos!$J9,IF(MatrizdeEquipos!$J9&lt;EV$2,1,0),0))</f>
        <v>0</v>
      </c>
      <c r="EV43" s="5">
        <f>IF(EV$2=MatrizdeEquipos!$J9,1,IF(EV$2&lt;MatrizdeEquipos!$J9,IF(MatrizdeEquipos!$J9&lt;EW$2,1,0),0))</f>
        <v>0</v>
      </c>
      <c r="EW43" s="5">
        <f>IF(EW$2=MatrizdeEquipos!$J9,1,IF(EW$2&lt;MatrizdeEquipos!$J9,IF(MatrizdeEquipos!$J9&lt;EX$2,1,0),0))</f>
        <v>0</v>
      </c>
      <c r="EX43" s="5">
        <f>IF(EX$2=MatrizdeEquipos!$J9,1,IF(EX$2&lt;MatrizdeEquipos!$J9,IF(MatrizdeEquipos!$J9&lt;EY$2,1,0),0))</f>
        <v>0</v>
      </c>
      <c r="EY43" s="5">
        <f>IF(EY$2=MatrizdeEquipos!$J9,1,IF(EY$2&lt;MatrizdeEquipos!$J9,IF(MatrizdeEquipos!$J9&lt;EZ$2,1,0),0))</f>
        <v>0</v>
      </c>
      <c r="EZ43" s="5">
        <f>IF(EZ$2=MatrizdeEquipos!$J9,1,IF(EZ$2&lt;MatrizdeEquipos!$J9,IF(MatrizdeEquipos!$J9&lt;FA$2,1,0),0))</f>
        <v>0</v>
      </c>
      <c r="FA43" s="5">
        <f>IF(FA$2=MatrizdeEquipos!$J9,1,IF(FA$2&lt;MatrizdeEquipos!$J9,IF(MatrizdeEquipos!$J9&lt;FB$2,1,0),0))</f>
        <v>0</v>
      </c>
      <c r="FB43" s="5">
        <f>IF(FB$2=MatrizdeEquipos!$J9,1,IF(FB$2&lt;MatrizdeEquipos!$J9,IF(MatrizdeEquipos!$J9&lt;FC$2,1,0),0))</f>
        <v>0</v>
      </c>
      <c r="FC43" s="5">
        <f>IF(FC$2=MatrizdeEquipos!$J9,1,IF(FC$2&lt;MatrizdeEquipos!$J9,IF(MatrizdeEquipos!$J9&lt;FD$2,1,0),0))</f>
        <v>0</v>
      </c>
      <c r="FD43" s="5">
        <f>IF(FD$2=MatrizdeEquipos!$J9,1,IF(FD$2&lt;MatrizdeEquipos!$J9,IF(MatrizdeEquipos!$J9&lt;FE$2,1,0),0))</f>
        <v>0</v>
      </c>
      <c r="FE43" s="5">
        <f>IF(FE$2=MatrizdeEquipos!$J9,1,IF(FE$2&lt;MatrizdeEquipos!$J9,IF(MatrizdeEquipos!$J9&lt;FF$2,1,0),0))</f>
        <v>0</v>
      </c>
      <c r="FF43" s="5">
        <f>IF(FF$2=MatrizdeEquipos!$J9,1,IF(FF$2&lt;MatrizdeEquipos!$J9,IF(MatrizdeEquipos!$J9&lt;FG$2,1,0),0))</f>
        <v>0</v>
      </c>
      <c r="FG43" s="5">
        <f>IF(FG$2=MatrizdeEquipos!$J9,1,IF(FG$2&lt;MatrizdeEquipos!$J9,IF(MatrizdeEquipos!$J9&lt;FH$2,1,0),0))</f>
        <v>0</v>
      </c>
      <c r="FH43" s="5">
        <f>IF(FH$2=MatrizdeEquipos!$J9,1,IF(FH$2&lt;MatrizdeEquipos!$J9,IF(MatrizdeEquipos!$J9&lt;FI$2,1,0),0))</f>
        <v>0</v>
      </c>
      <c r="FI43" s="5">
        <f>IF(FI$2=MatrizdeEquipos!$J9,1,IF(FI$2&lt;MatrizdeEquipos!$J9,IF(MatrizdeEquipos!$J9&lt;FJ$2,1,0),0))</f>
        <v>0</v>
      </c>
      <c r="FJ43" s="5">
        <f>IF(FJ$2=MatrizdeEquipos!$J9,1,IF(FJ$2&lt;MatrizdeEquipos!$J9,IF(MatrizdeEquipos!$J9&lt;FK$2,1,0),0))</f>
        <v>0</v>
      </c>
      <c r="FK43" s="5">
        <f>IF(FK$2=MatrizdeEquipos!$J9,1,IF(FK$2&lt;MatrizdeEquipos!$J9,IF(MatrizdeEquipos!$J9&lt;FL$2,1,0),0))</f>
        <v>0</v>
      </c>
      <c r="FL43" s="5">
        <f>IF(FL$2=MatrizdeEquipos!$J9,1,IF(FL$2&lt;MatrizdeEquipos!$J9,IF(MatrizdeEquipos!$J9&lt;FM$2,1,0),0))</f>
        <v>0</v>
      </c>
      <c r="FM43" s="5">
        <f>IF(FM$2=MatrizdeEquipos!$J9,1,IF(FM$2&lt;MatrizdeEquipos!$J9,IF(MatrizdeEquipos!$J9&lt;FN$2,1,0),0))</f>
        <v>0</v>
      </c>
      <c r="FN43" s="5">
        <f>IF(FN$2=MatrizdeEquipos!$J9,1,IF(FN$2&lt;MatrizdeEquipos!$J9,IF(MatrizdeEquipos!$J9&lt;FO$2,1,0),0))</f>
        <v>0</v>
      </c>
      <c r="FO43" s="5">
        <f>IF(FO$2=MatrizdeEquipos!$J9,1,IF(FO$2&lt;MatrizdeEquipos!$J9,IF(MatrizdeEquipos!$J9&lt;FP$2,1,0),0))</f>
        <v>1</v>
      </c>
      <c r="FP43" s="5">
        <f>IF(FP$2=MatrizdeEquipos!$J9,1,IF(FP$2&lt;MatrizdeEquipos!$J9,IF(MatrizdeEquipos!$J9&lt;FQ$2,1,0),0))</f>
        <v>0</v>
      </c>
      <c r="FQ43" s="5">
        <f>IF(FQ$2=MatrizdeEquipos!$J9,1,IF(FQ$2&lt;MatrizdeEquipos!$J9,IF(MatrizdeEquipos!$J9&lt;FR$2,1,0),0))</f>
        <v>0</v>
      </c>
      <c r="FR43" s="5">
        <f>IF(FR$2=MatrizdeEquipos!$J9,1,IF(FR$2&lt;MatrizdeEquipos!$J9,IF(MatrizdeEquipos!$J9&lt;FS$2,1,0),0))</f>
        <v>0</v>
      </c>
      <c r="FS43" s="5">
        <f>IF(FS$2=MatrizdeEquipos!$J9,1,IF(FS$2&lt;MatrizdeEquipos!$J9,IF(MatrizdeEquipos!$J9&lt;FT$2,1,0),0))</f>
        <v>0</v>
      </c>
      <c r="FT43" s="5">
        <f>IF(FT$2=MatrizdeEquipos!$J9,1,IF(FT$2&lt;MatrizdeEquipos!$J9,IF(MatrizdeEquipos!$J9&lt;FU$2,1,0),0))</f>
        <v>0</v>
      </c>
      <c r="FU43" s="5">
        <f>IF(FU$2=MatrizdeEquipos!$J9,1,IF(FU$2&lt;MatrizdeEquipos!$J9,IF(MatrizdeEquipos!$J9&lt;FV$2,1,0),0))</f>
        <v>0</v>
      </c>
      <c r="FV43" s="5">
        <f>IF(FV$2=MatrizdeEquipos!$J9,1,IF(FV$2&lt;MatrizdeEquipos!$J9,IF(MatrizdeEquipos!$J9&lt;FW$2,1,0),0))</f>
        <v>0</v>
      </c>
      <c r="FW43" s="5">
        <f>IF(FW$2=MatrizdeEquipos!$J9,1,IF(FW$2&lt;MatrizdeEquipos!$J9,IF(MatrizdeEquipos!$J9&lt;FX$2,1,0),0))</f>
        <v>0</v>
      </c>
      <c r="FX43" s="5">
        <f>IF(FX$2=MatrizdeEquipos!$J9,1,IF(FX$2&lt;MatrizdeEquipos!$J9,IF(MatrizdeEquipos!$J9&lt;FY$2,1,0),0))</f>
        <v>0</v>
      </c>
      <c r="FY43" s="5">
        <f>IF(FY$2=MatrizdeEquipos!$J9,1,IF(FY$2&lt;MatrizdeEquipos!$J9,IF(MatrizdeEquipos!$J9&lt;FZ$2,1,0),0))</f>
        <v>0</v>
      </c>
      <c r="FZ43" s="5">
        <f>IF(FZ$2=MatrizdeEquipos!$J9,1,IF(FZ$2&lt;MatrizdeEquipos!$J9,IF(MatrizdeEquipos!$J9&lt;GA$2,1,0),0))</f>
        <v>0</v>
      </c>
      <c r="GA43" s="5">
        <f>IF(GA$2=MatrizdeEquipos!$J9,1,IF(GA$2&lt;MatrizdeEquipos!$J9,IF(MatrizdeEquipos!$J9&lt;GB$2,1,0),0))</f>
        <v>0</v>
      </c>
      <c r="GB43" s="5">
        <f>IF(GB$2=MatrizdeEquipos!$J9,1,IF(GB$2&lt;MatrizdeEquipos!$J9,IF(MatrizdeEquipos!$J9&lt;GC$2,1,0),0))</f>
        <v>0</v>
      </c>
      <c r="GC43" s="5">
        <f>IF(GC$2=MatrizdeEquipos!$J9,1,IF(GC$2&lt;MatrizdeEquipos!$J9,IF(MatrizdeEquipos!$J9&lt;GD$2,1,0),0))</f>
        <v>0</v>
      </c>
      <c r="GD43" s="5">
        <f>IF(GD$2=MatrizdeEquipos!$J9,1,IF(GD$2&lt;MatrizdeEquipos!$J9,IF(MatrizdeEquipos!$J9&lt;GE$2,1,0),0))</f>
        <v>0</v>
      </c>
      <c r="GE43" s="5">
        <f>IF(GE$2=MatrizdeEquipos!$J9,1,IF(GE$2&lt;MatrizdeEquipos!$J9,IF(MatrizdeEquipos!$J9&lt;GF$2,1,0),0))</f>
        <v>0</v>
      </c>
      <c r="GF43" s="5">
        <f>IF(GF$2=MatrizdeEquipos!$J9,1,IF(GF$2&lt;MatrizdeEquipos!$J9,IF(MatrizdeEquipos!$J9&lt;GG$2,1,0),0))</f>
        <v>0</v>
      </c>
      <c r="GG43" s="5">
        <f>IF(GG$2=MatrizdeEquipos!$J9,1,IF(GG$2&lt;MatrizdeEquipos!$J9,IF(MatrizdeEquipos!$J9&lt;GH$2,1,0),0))</f>
        <v>0</v>
      </c>
      <c r="GH43" s="5">
        <f>IF(GH$2=MatrizdeEquipos!$J9,1,IF(GH$2&lt;MatrizdeEquipos!$J9,IF(MatrizdeEquipos!$J9&lt;GI$2,1,0),0))</f>
        <v>0</v>
      </c>
      <c r="GI43" s="5">
        <f>IF(GI$2=MatrizdeEquipos!$J9,1,IF(GI$2&lt;MatrizdeEquipos!$J9,IF(MatrizdeEquipos!$J9&lt;GJ$2,1,0),0))</f>
        <v>0</v>
      </c>
      <c r="GJ43" s="5">
        <f>IF(GJ$2=MatrizdeEquipos!$J9,1,IF(GJ$2&lt;MatrizdeEquipos!$J9,IF(MatrizdeEquipos!$J9&lt;GK$2,1,0),0))</f>
        <v>0</v>
      </c>
      <c r="GK43" s="5">
        <f>IF(GK$2=MatrizdeEquipos!$J9,1,IF(GK$2&lt;MatrizdeEquipos!$J9,IF(MatrizdeEquipos!$J9&lt;GL$2,1,0),0))</f>
        <v>0</v>
      </c>
      <c r="GL43" s="5">
        <f>IF(GL$2=MatrizdeEquipos!$J9,1,IF(GL$2&lt;MatrizdeEquipos!$J9,IF(MatrizdeEquipos!$J9&lt;GM$2,1,0),0))</f>
        <v>0</v>
      </c>
      <c r="GM43" s="5">
        <f>IF(GM$2=MatrizdeEquipos!$J9,1,IF(GM$2&lt;MatrizdeEquipos!$J9,IF(MatrizdeEquipos!$J9&lt;GN$2,1,0),0))</f>
        <v>0</v>
      </c>
      <c r="GN43" s="5">
        <f>IF(GN$2=MatrizdeEquipos!$J9,1,IF(GN$2&lt;MatrizdeEquipos!$J9,IF(MatrizdeEquipos!$J9&lt;GO$2,1,0),0))</f>
        <v>0</v>
      </c>
      <c r="GO43" s="5">
        <f>IF(GO$2=MatrizdeEquipos!$J9,1,IF(GO$2&lt;MatrizdeEquipos!$J9,IF(MatrizdeEquipos!$J9&lt;GP$2,1,0),0))</f>
        <v>0</v>
      </c>
      <c r="GP43" s="5">
        <f>IF(GP$2=MatrizdeEquipos!$J9,1,IF(GP$2&lt;MatrizdeEquipos!$J9,IF(MatrizdeEquipos!$J9&lt;GQ$2,1,0),0))</f>
        <v>0</v>
      </c>
      <c r="GQ43" s="5">
        <f>IF(GQ$2=MatrizdeEquipos!$J9,1,IF(GQ$2&lt;MatrizdeEquipos!$J9,IF(MatrizdeEquipos!$J9&lt;GR$2,1,0),0))</f>
        <v>0</v>
      </c>
      <c r="GR43" s="5">
        <f>IF(GR$2=MatrizdeEquipos!$J9,1,IF(GR$2&lt;MatrizdeEquipos!$J9,IF(MatrizdeEquipos!$J9&lt;GS$2,1,0),0))</f>
        <v>0</v>
      </c>
      <c r="GS43" s="5">
        <f>IF(GS$2=MatrizdeEquipos!$J9,1,IF(GS$2&lt;MatrizdeEquipos!$J9,IF(MatrizdeEquipos!$J9&lt;GT$2,1,0),0))</f>
        <v>0</v>
      </c>
      <c r="GT43" s="5">
        <f>IF(GT$2=MatrizdeEquipos!$J9,1,IF(GT$2&lt;MatrizdeEquipos!$J9,IF(MatrizdeEquipos!$J9&lt;GU$2,1,0),0))</f>
        <v>0</v>
      </c>
      <c r="GU43" s="5">
        <f>IF(GU$2=MatrizdeEquipos!$J9,1,IF(GU$2&lt;MatrizdeEquipos!$J9,IF(MatrizdeEquipos!$J9&lt;GV$2,1,0),0))</f>
        <v>0</v>
      </c>
      <c r="GV43" s="5">
        <f>IF(GV$2=MatrizdeEquipos!$J9,1,IF(GV$2&lt;MatrizdeEquipos!$J9,IF(MatrizdeEquipos!$J9&lt;GW$2,1,0),0))</f>
        <v>0</v>
      </c>
      <c r="GW43" s="5">
        <f>IF(GW$2=MatrizdeEquipos!$J9,1,IF(GW$2&lt;MatrizdeEquipos!$J9,IF(MatrizdeEquipos!$J9&lt;GX$2,1,0),0))</f>
        <v>0</v>
      </c>
      <c r="GX43" s="5">
        <f>IF(GX$2=MatrizdeEquipos!$J9,1,IF(GX$2&lt;MatrizdeEquipos!$J9,IF(MatrizdeEquipos!$J9&lt;GY$2,1,0),0))</f>
        <v>0</v>
      </c>
      <c r="GY43" s="5">
        <f>IF(GY$2=MatrizdeEquipos!$J9,1,IF(GY$2&lt;MatrizdeEquipos!$J9,IF(MatrizdeEquipos!$J9&lt;GZ$2,1,0),0))</f>
        <v>0</v>
      </c>
      <c r="GZ43" s="5">
        <f>IF(GZ$2=MatrizdeEquipos!$J9,1,IF(GZ$2&lt;MatrizdeEquipos!$J9,IF(MatrizdeEquipos!$J9&lt;HA$2,1,0),0))</f>
        <v>0</v>
      </c>
      <c r="HA43" s="5">
        <f>IF(HA$2=MatrizdeEquipos!$J9,1,IF(HA$2&lt;MatrizdeEquipos!$J9,IF(MatrizdeEquipos!$J9&lt;HB$2,1,0),0))</f>
        <v>1</v>
      </c>
      <c r="HB43" s="5">
        <f>IF(HB$2=MatrizdeEquipos!$J9,1,IF(HB$2&lt;MatrizdeEquipos!$J9,IF(MatrizdeEquipos!$J9&lt;HC$2,1,0),0))</f>
        <v>0</v>
      </c>
      <c r="HC43" s="5">
        <f>IF(HC$2=MatrizdeEquipos!$J9,1,IF(HC$2&lt;MatrizdeEquipos!$J9,IF(MatrizdeEquipos!$J9&lt;HD$2,1,0),0))</f>
        <v>0</v>
      </c>
      <c r="HD43" s="5">
        <f>IF(HD$2=MatrizdeEquipos!$J9,1,IF(HD$2&lt;MatrizdeEquipos!$J9,IF(MatrizdeEquipos!$J9&lt;HE$2,1,0),0))</f>
        <v>0</v>
      </c>
      <c r="HE43" s="5">
        <f>IF(HE$2=MatrizdeEquipos!$J9,1,IF(HE$2&lt;MatrizdeEquipos!$J9,IF(MatrizdeEquipos!$J9&lt;HF$2,1,0),0))</f>
        <v>0</v>
      </c>
      <c r="HF43" s="5">
        <f>IF(HF$2=MatrizdeEquipos!$J9,1,IF(HF$2&lt;MatrizdeEquipos!$J9,IF(MatrizdeEquipos!$J9&lt;HG$2,1,0),0))</f>
        <v>0</v>
      </c>
      <c r="HG43" s="5">
        <f>IF(HG$2=MatrizdeEquipos!$J9,1,IF(HG$2&lt;MatrizdeEquipos!$J9,IF(MatrizdeEquipos!$J9&lt;HH$2,1,0),0))</f>
        <v>0</v>
      </c>
      <c r="HH43" s="5">
        <f>IF(HH$2=MatrizdeEquipos!$J9,1,IF(HH$2&lt;MatrizdeEquipos!$J9,IF(MatrizdeEquipos!$J9&lt;HI$2,1,0),0))</f>
        <v>0</v>
      </c>
      <c r="HI43" s="5">
        <f>IF(HI$2=MatrizdeEquipos!$J9,1,IF(HI$2&lt;MatrizdeEquipos!$J9,IF(MatrizdeEquipos!$J9&lt;HJ$2,1,0),0))</f>
        <v>0</v>
      </c>
      <c r="HJ43" s="5">
        <f>IF(HJ$2=MatrizdeEquipos!$J9,1,IF(HJ$2&lt;MatrizdeEquipos!$J9,IF(MatrizdeEquipos!$J9&lt;HK$2,1,0),0))</f>
        <v>0</v>
      </c>
      <c r="HK43" s="5">
        <f>IF(HK$2=MatrizdeEquipos!$J9,1,IF(HK$2&lt;MatrizdeEquipos!$J9,IF(MatrizdeEquipos!$J9&lt;HL$2,1,0),0))</f>
        <v>0</v>
      </c>
      <c r="HL43" s="5">
        <f>IF(HL$2=MatrizdeEquipos!$J9,1,IF(HL$2&lt;MatrizdeEquipos!$J9,IF(MatrizdeEquipos!$J9&lt;HM$2,1,0),0))</f>
        <v>0</v>
      </c>
      <c r="HM43" s="5">
        <f>IF(HM$2=MatrizdeEquipos!$J9,1,IF(HM$2&lt;MatrizdeEquipos!$J9,IF(MatrizdeEquipos!$J9&lt;HN$2,1,0),0))</f>
        <v>0</v>
      </c>
      <c r="HN43" s="5">
        <f>IF(HN$2=MatrizdeEquipos!$J9,1,IF(HN$2&lt;MatrizdeEquipos!$J9,IF(MatrizdeEquipos!$J9&lt;HO$2,1,0),0))</f>
        <v>0</v>
      </c>
      <c r="HO43" s="5">
        <f>IF(HO$2=MatrizdeEquipos!$J9,1,IF(HO$2&lt;MatrizdeEquipos!$J9,IF(MatrizdeEquipos!$J9&lt;HP$2,1,0),0))</f>
        <v>0</v>
      </c>
      <c r="HP43" s="5">
        <f>IF(HP$2=MatrizdeEquipos!$J9,1,IF(HP$2&lt;MatrizdeEquipos!$J9,IF(MatrizdeEquipos!$J9&lt;HQ$2,1,0),0))</f>
        <v>0</v>
      </c>
      <c r="HQ43" s="5">
        <f>IF(HQ$2=MatrizdeEquipos!$J9,1,IF(HQ$2&lt;MatrizdeEquipos!$J9,IF(MatrizdeEquipos!$J9&lt;HR$2,1,0),0))</f>
        <v>0</v>
      </c>
      <c r="HR43" s="5">
        <f>IF(HR$2=MatrizdeEquipos!$J9,1,IF(HR$2&lt;MatrizdeEquipos!$J9,IF(MatrizdeEquipos!$J9&lt;HS$2,1,0),0))</f>
        <v>0</v>
      </c>
      <c r="HS43" s="5">
        <f>IF(HS$2=MatrizdeEquipos!$J9,1,IF(HS$2&lt;MatrizdeEquipos!$J9,IF(MatrizdeEquipos!$J9&lt;HT$2,1,0),0))</f>
        <v>0</v>
      </c>
      <c r="HT43" s="5">
        <f>IF(HT$2=MatrizdeEquipos!$J9,1,IF(HT$2&lt;MatrizdeEquipos!$J9,IF(MatrizdeEquipos!$J9&lt;HU$2,1,0),0))</f>
        <v>0</v>
      </c>
      <c r="HU43" s="5">
        <f>IF(HU$2=MatrizdeEquipos!$J9,1,IF(HU$2&lt;MatrizdeEquipos!$J9,IF(MatrizdeEquipos!$J9&lt;HV$2,1,0),0))</f>
        <v>0</v>
      </c>
      <c r="HV43" s="5">
        <f>IF(HV$2=MatrizdeEquipos!$J9,1,IF(HV$2&lt;MatrizdeEquipos!$J9,IF(MatrizdeEquipos!$J9&lt;HW$2,1,0),0))</f>
        <v>0</v>
      </c>
      <c r="HW43" s="5">
        <f>IF(HW$2=MatrizdeEquipos!$J9,1,IF(HW$2&lt;MatrizdeEquipos!$J9,IF(MatrizdeEquipos!$J9&lt;HX$2,1,0),0))</f>
        <v>0</v>
      </c>
      <c r="HX43" s="5">
        <f>IF(HX$2=MatrizdeEquipos!$J9,1,IF(HX$2&lt;MatrizdeEquipos!$J9,IF(MatrizdeEquipos!$J9&lt;HY$2,1,0),0))</f>
        <v>0</v>
      </c>
      <c r="HY43" s="5">
        <f>IF(HY$2=MatrizdeEquipos!$J9,1,IF(HY$2&lt;MatrizdeEquipos!$J9,IF(MatrizdeEquipos!$J9&lt;HZ$2,1,0),0))</f>
        <v>0</v>
      </c>
      <c r="HZ43" s="5">
        <f>IF(HZ$2=MatrizdeEquipos!$J9,1,IF(HZ$2&lt;MatrizdeEquipos!$J9,IF(MatrizdeEquipos!$J9&lt;IA$2,1,0),0))</f>
        <v>0</v>
      </c>
      <c r="IA43" s="5">
        <f>IF(IA$2=MatrizdeEquipos!$J9,1,IF(IA$2&lt;MatrizdeEquipos!$J9,IF(MatrizdeEquipos!$J9&lt;IB$2,1,0),0))</f>
        <v>0</v>
      </c>
      <c r="IB43" s="5">
        <f>IF(IB$2=MatrizdeEquipos!$J9,1,IF(IB$2&lt;MatrizdeEquipos!$J9,IF(MatrizdeEquipos!$J9&lt;IC$2,1,0),0))</f>
        <v>0</v>
      </c>
      <c r="IC43" s="5">
        <f>IF(IC$2=MatrizdeEquipos!$J9,1,IF(IC$2&lt;MatrizdeEquipos!$J9,IF(MatrizdeEquipos!$J9&lt;ID$2,1,0),0))</f>
        <v>0</v>
      </c>
      <c r="ID43" s="5">
        <f>IF(ID$2=MatrizdeEquipos!$J9,1,IF(ID$2&lt;MatrizdeEquipos!$J9,IF(MatrizdeEquipos!$J9&lt;IE$2,1,0),0))</f>
        <v>0</v>
      </c>
      <c r="IE43" s="5">
        <f>IF(IE$2=MatrizdeEquipos!$J9,1,IF(IE$2&lt;MatrizdeEquipos!$J9,IF(MatrizdeEquipos!$J9&lt;IF$2,1,0),0))</f>
        <v>0</v>
      </c>
      <c r="IF43" s="5">
        <f>IF(IF$2=MatrizdeEquipos!$J9,1,IF(IF$2&lt;MatrizdeEquipos!$J9,IF(MatrizdeEquipos!$J9&lt;IG$2,1,0),0))</f>
        <v>0</v>
      </c>
      <c r="IG43" s="5">
        <f>IF(IG$2=MatrizdeEquipos!$J9,1,IF(IG$2&lt;MatrizdeEquipos!$J9,IF(MatrizdeEquipos!$J9&lt;IH$2,1,0),0))</f>
        <v>0</v>
      </c>
      <c r="IH43" s="5">
        <f>IF(IH$2=MatrizdeEquipos!$J9,1,IF(IH$2&lt;MatrizdeEquipos!$J9,IF(MatrizdeEquipos!$J9&lt;II$2,1,0),0))</f>
        <v>0</v>
      </c>
      <c r="II43" s="5">
        <f>IF(II$2=MatrizdeEquipos!$J9,1,IF(II$2&lt;MatrizdeEquipos!$J9,IF(MatrizdeEquipos!$J9&lt;IJ$2,1,0),0))</f>
        <v>0</v>
      </c>
      <c r="IJ43" s="5">
        <f>IF(IJ$2=MatrizdeEquipos!$J9,1,IF(IJ$2&lt;MatrizdeEquipos!$J9,IF(MatrizdeEquipos!$J9&lt;IK$2,1,0),0))</f>
        <v>0</v>
      </c>
      <c r="IK43" s="5">
        <f>IF(IK$2=MatrizdeEquipos!$J9,1,IF(IK$2&lt;MatrizdeEquipos!$J9,IF(MatrizdeEquipos!$J9&lt;IL$2,1,0),0))</f>
        <v>0</v>
      </c>
      <c r="IL43" s="5">
        <f>IF(IL$2=MatrizdeEquipos!$J9,1,IF(IL$2&lt;MatrizdeEquipos!$J9,IF(MatrizdeEquipos!$J9&lt;IM$2,1,0),0))</f>
        <v>0</v>
      </c>
      <c r="IM43" s="5">
        <f>IF(IM$2=MatrizdeEquipos!$J9,1,IF(IM$2&lt;MatrizdeEquipos!$J9,IF(MatrizdeEquipos!$J9&lt;IN$2,1,0),0))</f>
        <v>1</v>
      </c>
      <c r="IN43" s="5">
        <f>IF(IN$2=MatrizdeEquipos!$J9,1,IF(IN$2&lt;MatrizdeEquipos!$J9,IF(MatrizdeEquipos!$J9&lt;IO$2,1,0),0))</f>
        <v>0</v>
      </c>
      <c r="IO43" s="5">
        <f>IF(IO$2=MatrizdeEquipos!$J9,1,IF(IO$2&lt;MatrizdeEquipos!$J9,IF(MatrizdeEquipos!$J9&lt;IP$2,1,0),0))</f>
        <v>0</v>
      </c>
      <c r="IP43" s="5">
        <f>IF(IP$2=MatrizdeEquipos!$J9,1,IF(IP$2&lt;MatrizdeEquipos!$J9,IF(MatrizdeEquipos!$J9&lt;IQ$2,1,0),0))</f>
        <v>0</v>
      </c>
      <c r="IQ43" s="5">
        <f>IF(IQ$2=MatrizdeEquipos!$J9,1,IF(IQ$2&lt;MatrizdeEquipos!$J9,IF(MatrizdeEquipos!$J9&lt;IR$2,1,0),0))</f>
        <v>0</v>
      </c>
      <c r="IR43" s="5">
        <f>IF(IR$2=MatrizdeEquipos!$J9,1,IF(IR$2&lt;MatrizdeEquipos!$J9,IF(MatrizdeEquipos!$J9&lt;IS$2,1,0),0))</f>
        <v>0</v>
      </c>
      <c r="IS43" s="5">
        <f>IF(IS$2=MatrizdeEquipos!$J9,1,IF(IS$2&lt;MatrizdeEquipos!$J9,IF(MatrizdeEquipos!$J9&lt;IT$2,1,0),0))</f>
        <v>0</v>
      </c>
      <c r="IT43" s="5">
        <f>IF(IT$2=MatrizdeEquipos!$J9,1,IF(IT$2&lt;MatrizdeEquipos!$J9,IF(MatrizdeEquipos!$J9&lt;IU$2,1,0),0))</f>
        <v>0</v>
      </c>
      <c r="IU43" s="5">
        <f>IF(IU$2=MatrizdeEquipos!$J9,1,IF(IU$2&lt;MatrizdeEquipos!$J9,IF(MatrizdeEquipos!$J9&lt;IV$2,1,0),0))</f>
        <v>0</v>
      </c>
      <c r="IV43" s="5">
        <f>IF(IV$2=MatrizdeEquipos!$J9,1,IF(IV$2&lt;MatrizdeEquipos!$J9,IF(MatrizdeEquipos!$J9&lt;IW$2,1,0),0))</f>
        <v>0</v>
      </c>
      <c r="IW43" s="5">
        <f>IF(IW$2=MatrizdeEquipos!$J9,1,IF(IW$2&lt;MatrizdeEquipos!$J9,IF(MatrizdeEquipos!$J9&lt;IX$2,1,0),0))</f>
        <v>0</v>
      </c>
      <c r="IX43" s="5">
        <f>IF(IX$2=MatrizdeEquipos!$J9,1,IF(IX$2&lt;MatrizdeEquipos!$J9,IF(MatrizdeEquipos!$J9&lt;IY$2,1,0),0))</f>
        <v>0</v>
      </c>
      <c r="IY43" s="5">
        <f>IF(IY$2=MatrizdeEquipos!$J9,1,IF(IY$2&lt;MatrizdeEquipos!$J9,IF(MatrizdeEquipos!$J9&lt;IZ$2,1,0),0))</f>
        <v>0</v>
      </c>
      <c r="IZ43" s="5">
        <f>IF(IZ$2=MatrizdeEquipos!$J9,1,IF(IZ$2&lt;MatrizdeEquipos!$J9,IF(MatrizdeEquipos!$J9&lt;JA$2,1,0),0))</f>
        <v>0</v>
      </c>
      <c r="JA43" s="5">
        <f>IF(JA$2=MatrizdeEquipos!$J9,1,IF(JA$2&lt;MatrizdeEquipos!$J9,IF(MatrizdeEquipos!$J9&lt;JB$2,1,0),0))</f>
        <v>0</v>
      </c>
      <c r="JB43" s="5">
        <f>IF(JB$2=MatrizdeEquipos!$J9,1,IF(JB$2&lt;MatrizdeEquipos!$J9,IF(MatrizdeEquipos!$J9&lt;JC$2,1,0),0))</f>
        <v>0</v>
      </c>
      <c r="JC43" s="5">
        <f>IF(JC$2=MatrizdeEquipos!$J9,1,IF(JC$2&lt;MatrizdeEquipos!$J9,IF(MatrizdeEquipos!$J9&lt;JD$2,1,0),0))</f>
        <v>0</v>
      </c>
      <c r="JD43" s="5">
        <f>IF(JD$2=MatrizdeEquipos!$J9,1,IF(JD$2&lt;MatrizdeEquipos!$J9,IF(MatrizdeEquipos!$J9&lt;JE$2,1,0),0))</f>
        <v>0</v>
      </c>
      <c r="JE43" s="5">
        <f>IF(JE$2=MatrizdeEquipos!$J9,1,IF(JE$2&lt;MatrizdeEquipos!$J9,IF(MatrizdeEquipos!$J9&lt;JF$2,1,0),0))</f>
        <v>0</v>
      </c>
      <c r="JF43" s="5">
        <f>IF(JF$2=MatrizdeEquipos!$J9,1,IF(JF$2&lt;MatrizdeEquipos!$J9,IF(MatrizdeEquipos!$J9&lt;JG$2,1,0),0))</f>
        <v>0</v>
      </c>
      <c r="JG43" s="5">
        <f>IF(JG$2=MatrizdeEquipos!$J9,1,IF(JG$2&lt;MatrizdeEquipos!$J9,IF(MatrizdeEquipos!$J9&lt;JH$2,1,0),0))</f>
        <v>0</v>
      </c>
      <c r="JH43" s="5">
        <f>IF(JH$2=MatrizdeEquipos!$J9,1,IF(JH$2&lt;MatrizdeEquipos!$J9,IF(MatrizdeEquipos!$J9&lt;JI$2,1,0),0))</f>
        <v>0</v>
      </c>
      <c r="JI43" s="5">
        <f>IF(JI$2=MatrizdeEquipos!$J9,1,IF(JI$2&lt;MatrizdeEquipos!$J9,IF(MatrizdeEquipos!$J9&lt;JJ$2,1,0),0))</f>
        <v>0</v>
      </c>
      <c r="JJ43" s="5">
        <f>IF(JJ$2=MatrizdeEquipos!$J9,1,IF(JJ$2&lt;MatrizdeEquipos!$J9,IF(MatrizdeEquipos!$J9&lt;JK$2,1,0),0))</f>
        <v>0</v>
      </c>
      <c r="JK43" s="5">
        <f>IF(JK$2=MatrizdeEquipos!$J9,1,IF(JK$2&lt;MatrizdeEquipos!$J9,IF(MatrizdeEquipos!$J9&lt;JL$2,1,0),0))</f>
        <v>0</v>
      </c>
      <c r="JL43" s="5">
        <f>IF(JL$2=MatrizdeEquipos!$J9,1,IF(JL$2&lt;MatrizdeEquipos!$J9,IF(MatrizdeEquipos!$J9&lt;JM$2,1,0),0))</f>
        <v>0</v>
      </c>
      <c r="JM43" s="5">
        <f>IF(JM$2=MatrizdeEquipos!$J9,1,IF(JM$2&lt;MatrizdeEquipos!$J9,IF(MatrizdeEquipos!$J9&lt;JN$2,1,0),0))</f>
        <v>0</v>
      </c>
      <c r="JN43" s="5">
        <f>IF(JN$2=MatrizdeEquipos!$J9,1,IF(JN$2&lt;MatrizdeEquipos!$J9,IF(MatrizdeEquipos!$J9&lt;JO$2,1,0),0))</f>
        <v>0</v>
      </c>
      <c r="JO43" s="5">
        <f>IF(JO$2=MatrizdeEquipos!$J9,1,IF(JO$2&lt;MatrizdeEquipos!$J9,IF(MatrizdeEquipos!$J9&lt;JP$2,1,0),0))</f>
        <v>0</v>
      </c>
      <c r="JP43" s="5">
        <f>IF(JP$2=MatrizdeEquipos!$J9,1,IF(JP$2&lt;MatrizdeEquipos!$J9,IF(MatrizdeEquipos!$J9&lt;JQ$2,1,0),0))</f>
        <v>0</v>
      </c>
      <c r="JQ43" s="5">
        <f>IF(JQ$2=MatrizdeEquipos!$J9,1,IF(JQ$2&lt;MatrizdeEquipos!$J9,IF(MatrizdeEquipos!$J9&lt;JR$2,1,0),0))</f>
        <v>0</v>
      </c>
      <c r="JR43" s="5">
        <f>IF(JR$2=MatrizdeEquipos!$J9,1,IF(JR$2&lt;MatrizdeEquipos!$J9,IF(MatrizdeEquipos!$J9&lt;JS$2,1,0),0))</f>
        <v>0</v>
      </c>
      <c r="JS43" s="5">
        <f>IF(JS$2=MatrizdeEquipos!$J9,1,IF(JS$2&lt;MatrizdeEquipos!$J9,IF(MatrizdeEquipos!$J9&lt;JT$2,1,0),0))</f>
        <v>0</v>
      </c>
      <c r="JT43" s="5">
        <f>IF(JT$2=MatrizdeEquipos!$J9,1,IF(JT$2&lt;MatrizdeEquipos!$J9,IF(MatrizdeEquipos!$J9&lt;JU$2,1,0),0))</f>
        <v>0</v>
      </c>
      <c r="JU43" s="5">
        <f>IF(JU$2=MatrizdeEquipos!$J9,1,IF(JU$2&lt;MatrizdeEquipos!$J9,IF(MatrizdeEquipos!$J9&lt;JV$2,1,0),0))</f>
        <v>0</v>
      </c>
      <c r="JV43" s="5">
        <f>IF(JV$2=MatrizdeEquipos!$J9,1,IF(JV$2&lt;MatrizdeEquipos!$J9,IF(MatrizdeEquipos!$J9&lt;JW$2,1,0),0))</f>
        <v>0</v>
      </c>
      <c r="JW43" s="5">
        <f>IF(JW$2=MatrizdeEquipos!$J9,1,IF(JW$2&lt;MatrizdeEquipos!$J9,IF(MatrizdeEquipos!$J9&lt;JX$2,1,0),0))</f>
        <v>0</v>
      </c>
      <c r="JX43" s="5">
        <f>IF(JX$2=MatrizdeEquipos!$J9,1,IF(JX$2&lt;MatrizdeEquipos!$J9,IF(MatrizdeEquipos!$J9&lt;JY$2,1,0),0))</f>
        <v>0</v>
      </c>
      <c r="JY43" s="5">
        <f>IF(JY$2=MatrizdeEquipos!$J9,1,IF(JY$2&lt;MatrizdeEquipos!$J9,IF(MatrizdeEquipos!$J9&lt;JZ$2,1,0),0))</f>
        <v>1</v>
      </c>
      <c r="JZ43" s="5">
        <f>IF(JZ$2=MatrizdeEquipos!$J9,1,IF(JZ$2&lt;MatrizdeEquipos!$J9,IF(MatrizdeEquipos!$J9&lt;KA$2,1,0),0))</f>
        <v>0</v>
      </c>
      <c r="KA43" s="5">
        <f>IF(KA$2=MatrizdeEquipos!$J9,1,IF(KA$2&lt;MatrizdeEquipos!$J9,IF(MatrizdeEquipos!$J9&lt;KB$2,1,0),0))</f>
        <v>0</v>
      </c>
      <c r="KB43" s="5">
        <f>IF(KB$2=MatrizdeEquipos!$J9,1,IF(KB$2&lt;MatrizdeEquipos!$J9,IF(MatrizdeEquipos!$J9&lt;KC$2,1,0),0))</f>
        <v>0</v>
      </c>
      <c r="KC43" s="5">
        <f>IF(KC$2=MatrizdeEquipos!$J9,1,IF(KC$2&lt;MatrizdeEquipos!$J9,IF(MatrizdeEquipos!$J9&lt;KD$2,1,0),0))</f>
        <v>0</v>
      </c>
      <c r="KD43" s="5">
        <f>IF(KD$2=MatrizdeEquipos!$J9,1,IF(KD$2&lt;MatrizdeEquipos!$J9,IF(MatrizdeEquipos!$J9&lt;KE$2,1,0),0))</f>
        <v>0</v>
      </c>
      <c r="KE43" s="5">
        <f>IF(KE$2=MatrizdeEquipos!$J9,1,IF(KE$2&lt;MatrizdeEquipos!$J9,IF(MatrizdeEquipos!$J9&lt;KF$2,1,0),0))</f>
        <v>0</v>
      </c>
      <c r="KF43" s="5">
        <f>IF(KF$2=MatrizdeEquipos!$J9,1,IF(KF$2&lt;MatrizdeEquipos!$J9,IF(MatrizdeEquipos!$J9&lt;KG$2,1,0),0))</f>
        <v>0</v>
      </c>
      <c r="KG43" s="5">
        <f>IF(KG$2=MatrizdeEquipos!$J9,1,IF(KG$2&lt;MatrizdeEquipos!$J9,IF(MatrizdeEquipos!$J9&lt;KH$2,1,0),0))</f>
        <v>0</v>
      </c>
      <c r="KH43" s="5">
        <f>IF(KH$2=MatrizdeEquipos!$J9,1,IF(KH$2&lt;MatrizdeEquipos!$J9,IF(MatrizdeEquipos!$J9&lt;KI$2,1,0),0))</f>
        <v>0</v>
      </c>
      <c r="KI43" s="5">
        <f>IF(KI$2=MatrizdeEquipos!$J9,1,IF(KI$2&lt;MatrizdeEquipos!$J9,IF(MatrizdeEquipos!$J9&lt;KJ$2,1,0),0))</f>
        <v>0</v>
      </c>
      <c r="KJ43" s="5">
        <f>IF(KJ$2=MatrizdeEquipos!$J9,1,IF(KJ$2&lt;MatrizdeEquipos!$J9,IF(MatrizdeEquipos!$J9&lt;KK$2,1,0),0))</f>
        <v>0</v>
      </c>
      <c r="KK43" s="5">
        <f>IF(KK$2=MatrizdeEquipos!$J9,1,IF(KK$2&lt;MatrizdeEquipos!$J9,IF(MatrizdeEquipos!$J9&lt;KL$2,1,0),0))</f>
        <v>0</v>
      </c>
      <c r="KL43" s="5">
        <f>IF(KL$2=MatrizdeEquipos!$J9,1,IF(KL$2&lt;MatrizdeEquipos!$J9,IF(MatrizdeEquipos!$J9&lt;KM$2,1,0),0))</f>
        <v>0</v>
      </c>
      <c r="KM43" s="5">
        <f>IF(KM$2=MatrizdeEquipos!$J9,1,IF(KM$2&lt;MatrizdeEquipos!$J9,IF(MatrizdeEquipos!$J9&lt;KN$2,1,0),0))</f>
        <v>0</v>
      </c>
      <c r="KN43" s="5">
        <f>IF(KN$2=MatrizdeEquipos!$J9,1,IF(KN$2&lt;MatrizdeEquipos!$J9,IF(MatrizdeEquipos!$J9&lt;KO$2,1,0),0))</f>
        <v>0</v>
      </c>
      <c r="KO43" s="5">
        <f>IF(KO$2=MatrizdeEquipos!$J9,1,IF(KO$2&lt;MatrizdeEquipos!$J9,IF(MatrizdeEquipos!$J9&lt;KP$2,1,0),0))</f>
        <v>0</v>
      </c>
      <c r="KP43" s="5">
        <f>IF(KP$2=MatrizdeEquipos!$J9,1,IF(KP$2&lt;MatrizdeEquipos!$J9,IF(MatrizdeEquipos!$J9&lt;KQ$2,1,0),0))</f>
        <v>0</v>
      </c>
      <c r="KQ43" s="5">
        <f>IF(KQ$2=MatrizdeEquipos!$J9,1,IF(KQ$2&lt;MatrizdeEquipos!$J9,IF(MatrizdeEquipos!$J9&lt;KR$2,1,0),0))</f>
        <v>0</v>
      </c>
      <c r="KR43" s="5">
        <f>IF(KR$2=MatrizdeEquipos!$J9,1,IF(KR$2&lt;MatrizdeEquipos!$J9,IF(MatrizdeEquipos!$J9&lt;KS$2,1,0),0))</f>
        <v>0</v>
      </c>
      <c r="KS43" s="5">
        <f>IF(KS$2=MatrizdeEquipos!$J9,1,IF(KS$2&lt;MatrizdeEquipos!$J9,IF(MatrizdeEquipos!$J9&lt;KT$2,1,0),0))</f>
        <v>0</v>
      </c>
      <c r="KT43" s="5">
        <f>IF(KT$2=MatrizdeEquipos!$J9,1,IF(KT$2&lt;MatrizdeEquipos!$J9,IF(MatrizdeEquipos!$J9&lt;KU$2,1,0),0))</f>
        <v>0</v>
      </c>
      <c r="KU43" s="5">
        <f>IF(KU$2=MatrizdeEquipos!$J9,1,IF(KU$2&lt;MatrizdeEquipos!$J9,IF(MatrizdeEquipos!$J9&lt;KV$2,1,0),0))</f>
        <v>0</v>
      </c>
      <c r="KV43" s="5">
        <f>IF(KV$2=MatrizdeEquipos!$J9,1,IF(KV$2&lt;MatrizdeEquipos!$J9,IF(MatrizdeEquipos!$J9&lt;KW$2,1,0),0))</f>
        <v>0</v>
      </c>
      <c r="KW43" s="5">
        <f>IF(KW$2=MatrizdeEquipos!$J9,1,IF(KW$2&lt;MatrizdeEquipos!$J9,IF(MatrizdeEquipos!$J9&lt;KX$2,1,0),0))</f>
        <v>0</v>
      </c>
      <c r="KX43" s="5">
        <f>IF(KX$2=MatrizdeEquipos!$J9,1,IF(KX$2&lt;MatrizdeEquipos!$J9,IF(MatrizdeEquipos!$J9&lt;KY$2,1,0),0))</f>
        <v>0</v>
      </c>
      <c r="KY43" s="5">
        <f>IF(KY$2=MatrizdeEquipos!$J9,1,IF(KY$2&lt;MatrizdeEquipos!$J9,IF(MatrizdeEquipos!$J9&lt;KZ$2,1,0),0))</f>
        <v>0</v>
      </c>
      <c r="KZ43" s="5">
        <f>IF(KZ$2=MatrizdeEquipos!$J9,1,IF(KZ$2&lt;MatrizdeEquipos!$J9,IF(MatrizdeEquipos!$J9&lt;LA$2,1,0),0))</f>
        <v>0</v>
      </c>
      <c r="LA43" s="5">
        <f>IF(LA$2=MatrizdeEquipos!$J9,1,IF(LA$2&lt;MatrizdeEquipos!$J9,IF(MatrizdeEquipos!$J9&lt;LB$2,1,0),0))</f>
        <v>0</v>
      </c>
      <c r="LB43" s="5">
        <f>IF(LB$2=MatrizdeEquipos!$J9,1,IF(LB$2&lt;MatrizdeEquipos!$J9,IF(MatrizdeEquipos!$J9&lt;LC$2,1,0),0))</f>
        <v>0</v>
      </c>
      <c r="LC43" s="5">
        <f>IF(LC$2=MatrizdeEquipos!$J9,1,IF(LC$2&lt;MatrizdeEquipos!$J9,IF(MatrizdeEquipos!$J9&lt;LD$2,1,0),0))</f>
        <v>0</v>
      </c>
      <c r="LD43" s="5">
        <f>IF(LD$2=MatrizdeEquipos!$J9,1,IF(LD$2&lt;MatrizdeEquipos!$J9,IF(MatrizdeEquipos!$J9&lt;LE$2,1,0),0))</f>
        <v>0</v>
      </c>
      <c r="LE43" s="5">
        <f>IF(LE$2=MatrizdeEquipos!$J9,1,IF(LE$2&lt;MatrizdeEquipos!$J9,IF(MatrizdeEquipos!$J9&lt;LF$2,1,0),0))</f>
        <v>0</v>
      </c>
      <c r="LF43" s="5">
        <f>IF(LF$2=MatrizdeEquipos!$J9,1,IF(LF$2&lt;MatrizdeEquipos!$J9,IF(MatrizdeEquipos!$J9&lt;LG$2,1,0),0))</f>
        <v>0</v>
      </c>
      <c r="LG43" s="5">
        <f>IF(LG$2=MatrizdeEquipos!$J9,1,IF(LG$2&lt;MatrizdeEquipos!$J9,IF(MatrizdeEquipos!$J9&lt;LH$2,1,0),0))</f>
        <v>0</v>
      </c>
      <c r="LH43" s="5">
        <f>IF(LH$2=MatrizdeEquipos!$J9,1,IF(LH$2&lt;MatrizdeEquipos!$J9,IF(MatrizdeEquipos!$J9&lt;LI$2,1,0),0))</f>
        <v>0</v>
      </c>
      <c r="LI43" s="5">
        <f>IF(LI$2=MatrizdeEquipos!$J9,1,IF(LI$2&lt;MatrizdeEquipos!$J9,IF(MatrizdeEquipos!$J9&lt;LJ$2,1,0),0))</f>
        <v>0</v>
      </c>
      <c r="LJ43" s="5">
        <f>IF(LJ$2=MatrizdeEquipos!$J9,1,IF(LJ$2&lt;MatrizdeEquipos!$J9,IF(MatrizdeEquipos!$J9&lt;LK$2,1,0),0))</f>
        <v>0</v>
      </c>
      <c r="LK43" s="5">
        <f>IF(LK$2=MatrizdeEquipos!$J9,1,IF(LK$2&lt;MatrizdeEquipos!$J9,IF(MatrizdeEquipos!$J9&lt;LL$2,1,0),0))</f>
        <v>1</v>
      </c>
      <c r="LL43" s="5">
        <f>IF(LL$2=MatrizdeEquipos!$J9,1,IF(LL$2&lt;MatrizdeEquipos!$J9,IF(MatrizdeEquipos!$J9&lt;LM$2,1,0),0))</f>
        <v>0</v>
      </c>
      <c r="LM43" s="5">
        <f>IF(LM$2=MatrizdeEquipos!$J9,1,IF(LM$2&lt;MatrizdeEquipos!$J9,IF(MatrizdeEquipos!$J9&lt;LN$2,1,0),0))</f>
        <v>0</v>
      </c>
      <c r="LN43" s="5">
        <f>IF(LN$2=MatrizdeEquipos!$J9,1,IF(LN$2&lt;MatrizdeEquipos!$J9,IF(MatrizdeEquipos!$J9&lt;LO$2,1,0),0))</f>
        <v>0</v>
      </c>
      <c r="LO43" s="5">
        <f>IF(LO$2=MatrizdeEquipos!$J9,1,IF(LO$2&lt;MatrizdeEquipos!$J9,IF(MatrizdeEquipos!$J9&lt;LP$2,1,0),0))</f>
        <v>0</v>
      </c>
      <c r="LP43" s="5">
        <f>IF(LP$2=MatrizdeEquipos!$J9,1,IF(LP$2&lt;MatrizdeEquipos!$J9,IF(MatrizdeEquipos!$J9&lt;LQ$2,1,0),0))</f>
        <v>0</v>
      </c>
      <c r="LQ43" s="5">
        <f>IF(LQ$2=MatrizdeEquipos!$J9,1,IF(LQ$2&lt;MatrizdeEquipos!$J9,IF(MatrizdeEquipos!$J9&lt;LR$2,1,0),0))</f>
        <v>0</v>
      </c>
      <c r="LR43" s="5">
        <f>IF(LR$2=MatrizdeEquipos!$J9,1,IF(LR$2&lt;MatrizdeEquipos!$J9,IF(MatrizdeEquipos!$J9&lt;LS$2,1,0),0))</f>
        <v>0</v>
      </c>
      <c r="LS43" s="5">
        <f>IF(LS$2=MatrizdeEquipos!$J9,1,IF(LS$2&lt;MatrizdeEquipos!$J9,IF(MatrizdeEquipos!$J9&lt;LT$2,1,0),0))</f>
        <v>0</v>
      </c>
      <c r="LT43" s="5">
        <f>IF(LT$2=MatrizdeEquipos!$J9,1,IF(LT$2&lt;MatrizdeEquipos!$J9,IF(MatrizdeEquipos!$J9&lt;LU$2,1,0),0))</f>
        <v>0</v>
      </c>
      <c r="LU43" s="5">
        <f>IF(LU$2=MatrizdeEquipos!$J9,1,IF(LU$2&lt;MatrizdeEquipos!$J9,IF(MatrizdeEquipos!$J9&lt;LV$2,1,0),0))</f>
        <v>0</v>
      </c>
      <c r="LV43" s="5">
        <f>IF(LV$2=MatrizdeEquipos!$J9,1,IF(LV$2&lt;MatrizdeEquipos!$J9,IF(MatrizdeEquipos!$J9&lt;LW$2,1,0),0))</f>
        <v>0</v>
      </c>
      <c r="LW43" s="5">
        <f>IF(LW$2=MatrizdeEquipos!$J9,1,IF(LW$2&lt;MatrizdeEquipos!$J9,IF(MatrizdeEquipos!$J9&lt;LX$2,1,0),0))</f>
        <v>0</v>
      </c>
      <c r="LX43" s="5">
        <f>IF(LX$2=MatrizdeEquipos!$J9,1,IF(LX$2&lt;MatrizdeEquipos!$J9,IF(MatrizdeEquipos!$J9&lt;LY$2,1,0),0))</f>
        <v>0</v>
      </c>
      <c r="LY43" s="5">
        <f>IF(LY$2=MatrizdeEquipos!$J9,1,IF(LY$2&lt;MatrizdeEquipos!$J9,IF(MatrizdeEquipos!$J9&lt;LZ$2,1,0),0))</f>
        <v>0</v>
      </c>
      <c r="LZ43" s="5">
        <f>IF(LZ$2=MatrizdeEquipos!$J9,1,IF(LZ$2&lt;MatrizdeEquipos!$J9,IF(MatrizdeEquipos!$J9&lt;MA$2,1,0),0))</f>
        <v>0</v>
      </c>
      <c r="MA43" s="5">
        <f>IF(MA$2=MatrizdeEquipos!$J9,1,IF(MA$2&lt;MatrizdeEquipos!$J9,IF(MatrizdeEquipos!$J9&lt;MB$2,1,0),0))</f>
        <v>0</v>
      </c>
      <c r="MB43" s="5">
        <f>IF(MB$2=MatrizdeEquipos!$J9,1,IF(MB$2&lt;MatrizdeEquipos!$J9,IF(MatrizdeEquipos!$J9&lt;MC$2,1,0),0))</f>
        <v>0</v>
      </c>
      <c r="MC43" s="5">
        <f>IF(MC$2=MatrizdeEquipos!$J9,1,IF(MC$2&lt;MatrizdeEquipos!$J9,IF(MatrizdeEquipos!$J9&lt;MD$2,1,0),0))</f>
        <v>0</v>
      </c>
      <c r="MD43" s="5">
        <f>IF(MD$2=MatrizdeEquipos!$J9,1,IF(MD$2&lt;MatrizdeEquipos!$J9,IF(MatrizdeEquipos!$J9&lt;ME$2,1,0),0))</f>
        <v>0</v>
      </c>
      <c r="ME43" s="5">
        <f>IF(ME$2=MatrizdeEquipos!$J9,1,IF(ME$2&lt;MatrizdeEquipos!$J9,IF(MatrizdeEquipos!$J9&lt;MF$2,1,0),0))</f>
        <v>0</v>
      </c>
      <c r="MF43" s="5">
        <f>IF(MF$2=MatrizdeEquipos!$J9,1,IF(MF$2&lt;MatrizdeEquipos!$J9,IF(MatrizdeEquipos!$J9&lt;MG$2,1,0),0))</f>
        <v>0</v>
      </c>
      <c r="MG43" s="5">
        <f>IF(MG$2=MatrizdeEquipos!$J9,1,IF(MG$2&lt;MatrizdeEquipos!$J9,IF(MatrizdeEquipos!$J9&lt;MH$2,1,0),0))</f>
        <v>0</v>
      </c>
      <c r="MH43" s="5">
        <f>IF(MH$2=MatrizdeEquipos!$J9,1,IF(MH$2&lt;MatrizdeEquipos!$J9,IF(MatrizdeEquipos!$J9&lt;MI$2,1,0),0))</f>
        <v>0</v>
      </c>
      <c r="MI43" s="5">
        <f>IF(MI$2=MatrizdeEquipos!$J9,1,IF(MI$2&lt;MatrizdeEquipos!$J9,IF(MatrizdeEquipos!$J9&lt;MJ$2,1,0),0))</f>
        <v>0</v>
      </c>
      <c r="MJ43" s="5">
        <f>IF(MJ$2=MatrizdeEquipos!$J9,1,IF(MJ$2&lt;MatrizdeEquipos!$J9,IF(MatrizdeEquipos!$J9&lt;MK$2,1,0),0))</f>
        <v>0</v>
      </c>
      <c r="MK43" s="5">
        <f>IF(MK$2=MatrizdeEquipos!$J9,1,IF(MK$2&lt;MatrizdeEquipos!$J9,IF(MatrizdeEquipos!$J9&lt;ML$2,1,0),0))</f>
        <v>0</v>
      </c>
      <c r="ML43" s="5">
        <f>IF(ML$2=MatrizdeEquipos!$J9,1,IF(ML$2&lt;MatrizdeEquipos!$J9,IF(MatrizdeEquipos!$J9&lt;MM$2,1,0),0))</f>
        <v>0</v>
      </c>
      <c r="MM43" s="5">
        <f>IF(MM$2=MatrizdeEquipos!$J9,1,IF(MM$2&lt;MatrizdeEquipos!$J9,IF(MatrizdeEquipos!$J9&lt;MN$2,1,0),0))</f>
        <v>0</v>
      </c>
      <c r="MN43" s="5">
        <f>IF(MN$2=MatrizdeEquipos!$J9,1,IF(MN$2&lt;MatrizdeEquipos!$J9,IF(MatrizdeEquipos!$J9&lt;MO$2,1,0),0))</f>
        <v>0</v>
      </c>
      <c r="MO43" s="5">
        <f>IF(MO$2=MatrizdeEquipos!$J9,1,IF(MO$2&lt;MatrizdeEquipos!$J9,IF(MatrizdeEquipos!$J9&lt;MP$2,1,0),0))</f>
        <v>0</v>
      </c>
      <c r="MP43" s="5">
        <f>IF(MP$2=MatrizdeEquipos!$J9,1,IF(MP$2&lt;MatrizdeEquipos!$J9,IF(MatrizdeEquipos!$J9&lt;MQ$2,1,0),0))</f>
        <v>0</v>
      </c>
      <c r="MQ43" s="5">
        <f>IF(MQ$2=MatrizdeEquipos!$J9,1,IF(MQ$2&lt;MatrizdeEquipos!$J9,IF(MatrizdeEquipos!$J9&lt;MR$2,1,0),0))</f>
        <v>0</v>
      </c>
      <c r="MR43" s="5">
        <f>IF(MR$2=MatrizdeEquipos!$J9,1,IF(MR$2&lt;MatrizdeEquipos!$J9,IF(MatrizdeEquipos!$J9&lt;MS$2,1,0),0))</f>
        <v>0</v>
      </c>
      <c r="MS43" s="5">
        <f>IF(MS$2=MatrizdeEquipos!$J9,1,IF(MS$2&lt;MatrizdeEquipos!$J9,IF(MatrizdeEquipos!$J9&lt;MT$2,1,0),0))</f>
        <v>0</v>
      </c>
      <c r="MT43" s="5">
        <f>IF(MT$2=MatrizdeEquipos!$J9,1,IF(MT$2&lt;MatrizdeEquipos!$J9,IF(MatrizdeEquipos!$J9&lt;MU$2,1,0),0))</f>
        <v>0</v>
      </c>
      <c r="MU43" s="5">
        <f>IF(MU$2=MatrizdeEquipos!$J9,1,IF(MU$2&lt;MatrizdeEquipos!$J9,IF(MatrizdeEquipos!$J9&lt;MV$2,1,0),0))</f>
        <v>0</v>
      </c>
      <c r="MV43" s="5">
        <f>IF(MV$2=MatrizdeEquipos!$J9,1,IF(MV$2&lt;MatrizdeEquipos!$J9,IF(MatrizdeEquipos!$J9&lt;MW$2,1,0),0))</f>
        <v>0</v>
      </c>
      <c r="MW43" s="5">
        <f>IF(MW$2=MatrizdeEquipos!$J9,1,IF(MW$2&lt;MatrizdeEquipos!$J9,IF(MatrizdeEquipos!$J9&lt;MX$2,1,0),0))</f>
        <v>1</v>
      </c>
      <c r="MX43" s="5">
        <f>IF(MX$2=MatrizdeEquipos!$J9,1,IF(MX$2&lt;MatrizdeEquipos!$J9,IF(MatrizdeEquipos!$J9&lt;MY$2,1,0),0))</f>
        <v>0</v>
      </c>
      <c r="MY43" s="5">
        <f>IF(MY$2=MatrizdeEquipos!$J9,1,IF(MY$2&lt;MatrizdeEquipos!$J9,IF(MatrizdeEquipos!$J9&lt;MZ$2,1,0),0))</f>
        <v>0</v>
      </c>
      <c r="MZ43" s="5">
        <f>IF(MZ$2=MatrizdeEquipos!$J9,1,IF(MZ$2&lt;MatrizdeEquipos!$J9,IF(MatrizdeEquipos!$J9&lt;NA$2,1,0),0))</f>
        <v>0</v>
      </c>
      <c r="NA43" s="5">
        <f>IF(NA$2=MatrizdeEquipos!$J9,1,IF(NA$2&lt;MatrizdeEquipos!$J9,IF(MatrizdeEquipos!$J9&lt;NB$2,1,0),0))</f>
        <v>0</v>
      </c>
      <c r="NB43" s="5">
        <f>IF(NB$2=MatrizdeEquipos!$J9,1,IF(NB$2&lt;MatrizdeEquipos!$J9,IF(MatrizdeEquipos!$J9&lt;NC$2,1,0),0))</f>
        <v>0</v>
      </c>
      <c r="NC43" s="5">
        <f>IF(NC$2=MatrizdeEquipos!$J9,1,IF(NC$2&lt;MatrizdeEquipos!$J9,IF(MatrizdeEquipos!$J9&lt;ND$2,1,0),0))</f>
        <v>0</v>
      </c>
      <c r="ND43" s="5">
        <f>IF(ND$2=MatrizdeEquipos!$J9,1,IF(ND$2&lt;MatrizdeEquipos!$J9,IF(MatrizdeEquipos!$J9&lt;NE$2,1,0),0))</f>
        <v>0</v>
      </c>
      <c r="NE43" s="5">
        <f>IF(NE$2=MatrizdeEquipos!$J9,1,IF(NE$2&lt;MatrizdeEquipos!$J9,IF(MatrizdeEquipos!$J9&lt;NF$2,1,0),0))</f>
        <v>0</v>
      </c>
      <c r="NF43" s="5">
        <f>IF(NF$2=MatrizdeEquipos!$J9,1,IF(NF$2&lt;MatrizdeEquipos!$J9,IF(MatrizdeEquipos!$J9&lt;NG$2,1,0),0))</f>
        <v>0</v>
      </c>
      <c r="NG43" s="5">
        <f>IF(NG$2=MatrizdeEquipos!$J9,1,IF(NG$2&lt;MatrizdeEquipos!$J9,IF(MatrizdeEquipos!$J9&lt;NH$2,1,0),0))</f>
        <v>0</v>
      </c>
      <c r="NH43" s="5">
        <f>IF(NH$2=MatrizdeEquipos!$J9,1,IF(NH$2&lt;MatrizdeEquipos!$J9,IF(MatrizdeEquipos!$J9&lt;NI$2,1,0),0))</f>
        <v>0</v>
      </c>
      <c r="NI43" s="5">
        <f>IF(NI$2=MatrizdeEquipos!$J9,1,IF(NI$2&lt;MatrizdeEquipos!$J9,IF(MatrizdeEquipos!$J9&lt;NJ$2,1,0),0))</f>
        <v>0</v>
      </c>
      <c r="NJ43" s="5">
        <f>IF(NJ$2=MatrizdeEquipos!$J9,1,IF(NJ$2&lt;MatrizdeEquipos!$J9,IF(MatrizdeEquipos!$J9&lt;NK$2,1,0),0))</f>
        <v>0</v>
      </c>
      <c r="NK43" s="5">
        <f>IF(NK$2=MatrizdeEquipos!$J9,1,IF(NK$2&lt;MatrizdeEquipos!$J9,IF(MatrizdeEquipos!$J9&lt;NL$2,1,0),0))</f>
        <v>0</v>
      </c>
      <c r="NL43" s="5">
        <f>IF(NL$2=MatrizdeEquipos!$J9,1,IF(NL$2&lt;MatrizdeEquipos!$J9,IF(MatrizdeEquipos!$J9&lt;NM$2,1,0),0))</f>
        <v>0</v>
      </c>
      <c r="NM43" s="5">
        <f>IF(NM$2=MatrizdeEquipos!$J9,1,IF(NM$2&lt;MatrizdeEquipos!$J9,IF(MatrizdeEquipos!$J9&lt;NN$2,1,0),0))</f>
        <v>0</v>
      </c>
      <c r="NN43" s="5">
        <f>IF(NN$2=MatrizdeEquipos!$J9,1,IF(NN$2&lt;MatrizdeEquipos!$J9,IF(MatrizdeEquipos!$J9&lt;NO$2,1,0),0))</f>
        <v>0</v>
      </c>
      <c r="NO43" s="5">
        <f>IF(NO$2=MatrizdeEquipos!$J9,1,IF(NO$2&lt;MatrizdeEquipos!$J9,IF(MatrizdeEquipos!$J9&lt;NP$2,1,0),0))</f>
        <v>0</v>
      </c>
      <c r="NP43" s="5">
        <f>IF(NP$2=MatrizdeEquipos!$J9,1,IF(NP$2&lt;MatrizdeEquipos!$J9,IF(MatrizdeEquipos!$J9&lt;NQ$2,1,0),0))</f>
        <v>0</v>
      </c>
      <c r="NQ43" s="5">
        <f>IF(NQ$2=MatrizdeEquipos!$J9,1,IF(NQ$2&lt;MatrizdeEquipos!$J9,IF(MatrizdeEquipos!$J9&lt;NR$2,1,0),0))</f>
        <v>0</v>
      </c>
      <c r="NR43" s="5">
        <f>IF(NR$2=MatrizdeEquipos!$J9,1,IF(NR$2&lt;MatrizdeEquipos!$J9,IF(MatrizdeEquipos!$J9&lt;NS$2,1,0),0))</f>
        <v>0</v>
      </c>
      <c r="NS43" s="5">
        <f>IF(NS$2=MatrizdeEquipos!$J9,1,IF(NS$2&lt;MatrizdeEquipos!$J9,IF(MatrizdeEquipos!$J9&lt;NT$2,1,0),0))</f>
        <v>0</v>
      </c>
      <c r="NT43" s="5">
        <f>IF(NT$2=MatrizdeEquipos!$J9,1,IF(NT$2&lt;MatrizdeEquipos!$J9,IF(MatrizdeEquipos!$J9&lt;NU$2,1,0),0))</f>
        <v>0</v>
      </c>
      <c r="NU43" s="5">
        <f>IF(NU$2=MatrizdeEquipos!$J9,1,IF(NU$2&lt;MatrizdeEquipos!$J9,IF(MatrizdeEquipos!$J9&lt;NV$2,1,0),0))</f>
        <v>0</v>
      </c>
      <c r="NV43" s="5">
        <f>IF(NV$2=MatrizdeEquipos!$J9,1,IF(NV$2&lt;MatrizdeEquipos!$J9,IF(MatrizdeEquipos!$J9&lt;NW$2,1,0),0))</f>
        <v>0</v>
      </c>
      <c r="NW43" s="5">
        <f>IF(NW$2=MatrizdeEquipos!$J9,1,IF(NW$2&lt;MatrizdeEquipos!$J9,IF(MatrizdeEquipos!$J9&lt;NX$2,1,0),0))</f>
        <v>0</v>
      </c>
      <c r="NX43" s="5">
        <f>IF(NX$2=MatrizdeEquipos!$J9,1,IF(NX$2&lt;MatrizdeEquipos!$J9,IF(MatrizdeEquipos!$J9&lt;NY$2,1,0),0))</f>
        <v>0</v>
      </c>
      <c r="NY43" s="5">
        <f>IF(NY$2=MatrizdeEquipos!$J9,1,IF(NY$2&lt;MatrizdeEquipos!$J9,IF(MatrizdeEquipos!$J9&lt;NZ$2,1,0),0))</f>
        <v>0</v>
      </c>
      <c r="NZ43" s="5">
        <f>IF(NZ$2=MatrizdeEquipos!$J9,1,IF(NZ$2&lt;MatrizdeEquipos!$J9,IF(MatrizdeEquipos!$J9&lt;OA$2,1,0),0))</f>
        <v>0</v>
      </c>
      <c r="OA43" s="5">
        <f>IF(OA$2=MatrizdeEquipos!$J9,1,IF(OA$2&lt;MatrizdeEquipos!$J9,IF(MatrizdeEquipos!$J9&lt;OB$2,1,0),0))</f>
        <v>0</v>
      </c>
      <c r="OB43" s="5">
        <f>IF(OB$2=MatrizdeEquipos!$J9,1,IF(OB$2&lt;MatrizdeEquipos!$J9,IF(MatrizdeEquipos!$J9&lt;OC$2,1,0),0))</f>
        <v>0</v>
      </c>
      <c r="OC43" s="5">
        <f>IF(OC$2=MatrizdeEquipos!$J9,1,IF(OC$2&lt;MatrizdeEquipos!$J9,IF(MatrizdeEquipos!$J9&lt;OD$2,1,0),0))</f>
        <v>0</v>
      </c>
      <c r="OD43" s="5">
        <f>IF(OD$2=MatrizdeEquipos!$J9,1,IF(OD$2&lt;MatrizdeEquipos!$J9,IF(MatrizdeEquipos!$J9&lt;OE$2,1,0),0))</f>
        <v>0</v>
      </c>
      <c r="OE43" s="5">
        <f>IF(OE$2=MatrizdeEquipos!$J9,1,IF(OE$2&lt;MatrizdeEquipos!$J9,IF(MatrizdeEquipos!$J9&lt;OF$2,1,0),0))</f>
        <v>0</v>
      </c>
      <c r="OF43" s="5">
        <f>IF(OF$2=MatrizdeEquipos!$J9,1,IF(OF$2&lt;MatrizdeEquipos!$J9,IF(MatrizdeEquipos!$J9&lt;OG$2,1,0),0))</f>
        <v>0</v>
      </c>
      <c r="OG43" s="5">
        <f>IF(OG$2=MatrizdeEquipos!$J9,1,IF(OG$2&lt;MatrizdeEquipos!$J9,IF(MatrizdeEquipos!$J9&lt;OH$2,1,0),0))</f>
        <v>0</v>
      </c>
      <c r="OH43" s="5">
        <f>IF(OH$2=MatrizdeEquipos!$J9,1,IF(OH$2&lt;MatrizdeEquipos!$J9,IF(MatrizdeEquipos!$J9&lt;OI$2,1,0),0))</f>
        <v>0</v>
      </c>
      <c r="OI43" s="5">
        <f>IF(OI$2=MatrizdeEquipos!$J9,1,IF(OI$2&lt;MatrizdeEquipos!$J9,IF(MatrizdeEquipos!$J9&lt;OJ$2,1,0),0))</f>
        <v>1</v>
      </c>
      <c r="OJ43" s="5">
        <f>IF(OJ$2=MatrizdeEquipos!$J9,1,IF(OJ$2&lt;MatrizdeEquipos!$J9,IF(MatrizdeEquipos!$J9&lt;OK$2,1,0),0))</f>
        <v>0</v>
      </c>
      <c r="OK43" s="5">
        <f>IF(OK$2=MatrizdeEquipos!$J9,1,IF(OK$2&lt;MatrizdeEquipos!$J9,IF(MatrizdeEquipos!$J9&lt;OL$2,1,0),0))</f>
        <v>0</v>
      </c>
      <c r="OL43" s="5">
        <f>IF(OL$2=MatrizdeEquipos!$J9,1,IF(OL$2&lt;MatrizdeEquipos!$J9,IF(MatrizdeEquipos!$J9&lt;OM$2,1,0),0))</f>
        <v>0</v>
      </c>
      <c r="OM43" s="5">
        <f>IF(OM$2=MatrizdeEquipos!$J9,1,IF(OM$2&lt;MatrizdeEquipos!$J9,IF(MatrizdeEquipos!$J9&lt;ON$2,1,0),0))</f>
        <v>0</v>
      </c>
      <c r="ON43" s="5">
        <f>IF(ON$2=MatrizdeEquipos!$J9,1,IF(ON$2&lt;MatrizdeEquipos!$J9,IF(MatrizdeEquipos!$J9&lt;OO$2,1,0),0))</f>
        <v>0</v>
      </c>
      <c r="OO43" s="5">
        <f>IF(OO$2=MatrizdeEquipos!$J9,1,IF(OO$2&lt;MatrizdeEquipos!$J9,IF(MatrizdeEquipos!$J9&lt;OP$2,1,0),0))</f>
        <v>0</v>
      </c>
      <c r="OP43" s="5">
        <f>IF(OP$2=MatrizdeEquipos!$J9,1,IF(OP$2&lt;MatrizdeEquipos!$J9,IF(MatrizdeEquipos!$J9&lt;OQ$2,1,0),0))</f>
        <v>0</v>
      </c>
      <c r="OQ43" s="5">
        <f>IF(OQ$2=MatrizdeEquipos!$J9,1,IF(OQ$2&lt;MatrizdeEquipos!$J9,IF(MatrizdeEquipos!$J9&lt;OR$2,1,0),0))</f>
        <v>0</v>
      </c>
      <c r="OR43" s="5">
        <f>IF(OR$2=MatrizdeEquipos!$J9,1,IF(OR$2&lt;MatrizdeEquipos!$J9,IF(MatrizdeEquipos!$J9&lt;OS$2,1,0),0))</f>
        <v>0</v>
      </c>
      <c r="OS43" s="5">
        <f>IF(OS$2=MatrizdeEquipos!$J9,1,IF(OS$2&lt;MatrizdeEquipos!$J9,IF(MatrizdeEquipos!$J9&lt;OT$2,1,0),0))</f>
        <v>0</v>
      </c>
      <c r="OT43" s="5">
        <f>IF(OT$2=MatrizdeEquipos!$J9,1,IF(OT$2&lt;MatrizdeEquipos!$J9,IF(MatrizdeEquipos!$J9&lt;OU$2,1,0),0))</f>
        <v>0</v>
      </c>
      <c r="OU43" s="5">
        <f>IF(OU$2=MatrizdeEquipos!$J9,1,IF(OU$2&lt;MatrizdeEquipos!$J9,IF(MatrizdeEquipos!$J9&lt;OV$2,1,0),0))</f>
        <v>0</v>
      </c>
      <c r="OV43" s="5">
        <f>IF(OV$2=MatrizdeEquipos!$J9,1,IF(OV$2&lt;MatrizdeEquipos!$J9,IF(MatrizdeEquipos!$J9&lt;OW$2,1,0),0))</f>
        <v>0</v>
      </c>
      <c r="OW43" s="5">
        <f>IF(OW$2=MatrizdeEquipos!$J9,1,IF(OW$2&lt;MatrizdeEquipos!$J9,IF(MatrizdeEquipos!$J9&lt;OX$2,1,0),0))</f>
        <v>0</v>
      </c>
      <c r="OX43" s="5">
        <f>IF(OX$2=MatrizdeEquipos!$J9,1,IF(OX$2&lt;MatrizdeEquipos!$J9,IF(MatrizdeEquipos!$J9&lt;OY$2,1,0),0))</f>
        <v>0</v>
      </c>
      <c r="OY43" s="5">
        <f>IF(OY$2=MatrizdeEquipos!$J9,1,IF(OY$2&lt;MatrizdeEquipos!$J9,IF(MatrizdeEquipos!$J9&lt;OZ$2,1,0),0))</f>
        <v>0</v>
      </c>
      <c r="OZ43" s="5">
        <f>IF(OZ$2=MatrizdeEquipos!$J9,1,IF(OZ$2&lt;MatrizdeEquipos!$J9,IF(MatrizdeEquipos!$J9&lt;PA$2,1,0),0))</f>
        <v>0</v>
      </c>
      <c r="PA43" s="5">
        <f>IF(PA$2=MatrizdeEquipos!$J9,1,IF(PA$2&lt;MatrizdeEquipos!$J9,IF(MatrizdeEquipos!$J9&lt;PB$2,1,0),0))</f>
        <v>0</v>
      </c>
      <c r="PB43" s="5">
        <f>IF(PB$2=MatrizdeEquipos!$J9,1,IF(PB$2&lt;MatrizdeEquipos!$J9,IF(MatrizdeEquipos!$J9&lt;PC$2,1,0),0))</f>
        <v>0</v>
      </c>
      <c r="PC43" s="5">
        <f>IF(PC$2=MatrizdeEquipos!$J9,1,IF(PC$2&lt;MatrizdeEquipos!$J9,IF(MatrizdeEquipos!$J9&lt;PD$2,1,0),0))</f>
        <v>0</v>
      </c>
      <c r="PD43" s="5">
        <f>IF(PD$2=MatrizdeEquipos!$J9,1,IF(PD$2&lt;MatrizdeEquipos!$J9,IF(MatrizdeEquipos!$J9&lt;PE$2,1,0),0))</f>
        <v>0</v>
      </c>
      <c r="PE43" s="5">
        <f>IF(PE$2=MatrizdeEquipos!$J9,1,IF(PE$2&lt;MatrizdeEquipos!$J9,IF(MatrizdeEquipos!$J9&lt;PF$2,1,0),0))</f>
        <v>0</v>
      </c>
      <c r="PF43" s="5">
        <f>IF(PF$2=MatrizdeEquipos!$J9,1,IF(PF$2&lt;MatrizdeEquipos!$J9,IF(MatrizdeEquipos!$J9&lt;PG$2,1,0),0))</f>
        <v>0</v>
      </c>
      <c r="PG43" s="5">
        <f>IF(PG$2=MatrizdeEquipos!$J9,1,IF(PG$2&lt;MatrizdeEquipos!$J9,IF(MatrizdeEquipos!$J9&lt;PH$2,1,0),0))</f>
        <v>0</v>
      </c>
      <c r="PH43" s="5">
        <f>IF(PH$2=MatrizdeEquipos!$J9,1,IF(PH$2&lt;MatrizdeEquipos!$J9,IF(MatrizdeEquipos!$J9&lt;PI$2,1,0),0))</f>
        <v>0</v>
      </c>
      <c r="PI43" s="5">
        <f>IF(PI$2=MatrizdeEquipos!$J9,1,IF(PI$2&lt;MatrizdeEquipos!$J9,IF(MatrizdeEquipos!$J9&lt;PJ$2,1,0),0))</f>
        <v>0</v>
      </c>
      <c r="PJ43" s="5">
        <f>IF(PJ$2=MatrizdeEquipos!$J9,1,IF(PJ$2&lt;MatrizdeEquipos!$J9,IF(MatrizdeEquipos!$J9&lt;PK$2,1,0),0))</f>
        <v>0</v>
      </c>
      <c r="PK43" s="5">
        <f>IF(PK$2=MatrizdeEquipos!$J9,1,IF(PK$2&lt;MatrizdeEquipos!$J9,IF(MatrizdeEquipos!$J9&lt;PL$2,1,0),0))</f>
        <v>0</v>
      </c>
      <c r="PL43" s="5">
        <f>IF(PL$2=MatrizdeEquipos!$J9,1,IF(PL$2&lt;MatrizdeEquipos!$J9,IF(MatrizdeEquipos!$J9&lt;PM$2,1,0),0))</f>
        <v>0</v>
      </c>
      <c r="PM43" s="5">
        <f>IF(PM$2=MatrizdeEquipos!$J9,1,IF(PM$2&lt;MatrizdeEquipos!$J9,IF(MatrizdeEquipos!$J9&lt;PN$2,1,0),0))</f>
        <v>0</v>
      </c>
      <c r="PN43" s="5">
        <f>IF(PN$2=MatrizdeEquipos!$J9,1,IF(PN$2&lt;MatrizdeEquipos!$J9,IF(MatrizdeEquipos!$J9&lt;PO$2,1,0),0))</f>
        <v>0</v>
      </c>
      <c r="PO43" s="5">
        <f>IF(PO$2=MatrizdeEquipos!$J9,1,IF(PO$2&lt;MatrizdeEquipos!$J9,IF(MatrizdeEquipos!$J9&lt;PP$2,1,0),0))</f>
        <v>0</v>
      </c>
      <c r="PP43" s="5">
        <f>IF(PP$2=MatrizdeEquipos!$J9,1,IF(PP$2&lt;MatrizdeEquipos!$J9,IF(MatrizdeEquipos!$J9&lt;PQ$2,1,0),0))</f>
        <v>0</v>
      </c>
      <c r="PQ43" s="5">
        <f>IF(PQ$2=MatrizdeEquipos!$J9,1,IF(PQ$2&lt;MatrizdeEquipos!$J9,IF(MatrizdeEquipos!$J9&lt;PR$2,1,0),0))</f>
        <v>0</v>
      </c>
      <c r="PR43" s="5">
        <f>IF(PR$2=MatrizdeEquipos!$J9,1,IF(PR$2&lt;MatrizdeEquipos!$J9,IF(MatrizdeEquipos!$J9&lt;PS$2,1,0),0))</f>
        <v>0</v>
      </c>
      <c r="PS43" s="5">
        <f>IF(PS$2=MatrizdeEquipos!$J9,1,IF(PS$2&lt;MatrizdeEquipos!$J9,IF(MatrizdeEquipos!$J9&lt;PT$2,1,0),0))</f>
        <v>0</v>
      </c>
      <c r="PT43" s="5">
        <f>IF(PT$2=MatrizdeEquipos!$J9,1,IF(PT$2&lt;MatrizdeEquipos!$J9,IF(MatrizdeEquipos!$J9&lt;PU$2,1,0),0))</f>
        <v>0</v>
      </c>
      <c r="PU43" s="5">
        <f>IF(PU$2=MatrizdeEquipos!$J9,1,IF(PU$2&lt;MatrizdeEquipos!$J9,IF(MatrizdeEquipos!$J9&lt;PV$2,1,0),0))</f>
        <v>1</v>
      </c>
      <c r="PV43" s="5">
        <f>IF(PV$2=MatrizdeEquipos!$J9,1,IF(PV$2&lt;MatrizdeEquipos!$J9,IF(MatrizdeEquipos!$J9&lt;PW$2,1,0),0))</f>
        <v>0</v>
      </c>
      <c r="PW43" s="5">
        <f>IF(PW$2=MatrizdeEquipos!$J9,1,IF(PW$2&lt;MatrizdeEquipos!$J9,IF(MatrizdeEquipos!$J9&lt;PX$2,1,0),0))</f>
        <v>0</v>
      </c>
      <c r="PX43" s="5">
        <f>IF(PX$2=MatrizdeEquipos!$J9,1,IF(PX$2&lt;MatrizdeEquipos!$J9,IF(MatrizdeEquipos!$J9&lt;PY$2,1,0),0))</f>
        <v>0</v>
      </c>
      <c r="PY43" s="5">
        <f>IF(PY$2=MatrizdeEquipos!$J9,1,IF(PY$2&lt;MatrizdeEquipos!$J9,IF(MatrizdeEquipos!$J9&lt;PZ$2,1,0),0))</f>
        <v>0</v>
      </c>
      <c r="PZ43" s="5">
        <f>IF(PZ$2=MatrizdeEquipos!$J9,1,IF(PZ$2&lt;MatrizdeEquipos!$J9,IF(MatrizdeEquipos!$J9&lt;QA$2,1,0),0))</f>
        <v>0</v>
      </c>
      <c r="QA43" s="5">
        <f>IF(QA$2=MatrizdeEquipos!$J9,1,IF(QA$2&lt;MatrizdeEquipos!$J9,IF(MatrizdeEquipos!$J9&lt;QB$2,1,0),0))</f>
        <v>0</v>
      </c>
      <c r="QB43" s="5">
        <f>IF(QB$2=MatrizdeEquipos!$J9,1,IF(QB$2&lt;MatrizdeEquipos!$J9,IF(MatrizdeEquipos!$J9&lt;QC$2,1,0),0))</f>
        <v>0</v>
      </c>
      <c r="QC43" s="5">
        <f>IF(QC$2=MatrizdeEquipos!$J9,1,IF(QC$2&lt;MatrizdeEquipos!$J9,IF(MatrizdeEquipos!$J9&lt;QD$2,1,0),0))</f>
        <v>0</v>
      </c>
      <c r="QD43" s="5">
        <f>IF(QD$2=MatrizdeEquipos!$J9,1,IF(QD$2&lt;MatrizdeEquipos!$J9,IF(MatrizdeEquipos!$J9&lt;QE$2,1,0),0))</f>
        <v>0</v>
      </c>
      <c r="QE43" s="5">
        <f>IF(QE$2=MatrizdeEquipos!$J9,1,IF(QE$2&lt;MatrizdeEquipos!$J9,IF(MatrizdeEquipos!$J9&lt;QF$2,1,0),0))</f>
        <v>0</v>
      </c>
      <c r="QF43" s="5">
        <f>IF(QF$2=MatrizdeEquipos!$J9,1,IF(QF$2&lt;MatrizdeEquipos!$J9,IF(MatrizdeEquipos!$J9&lt;QG$2,1,0),0))</f>
        <v>0</v>
      </c>
      <c r="QG43" s="5">
        <f>IF(QG$2=MatrizdeEquipos!$J9,1,IF(QG$2&lt;MatrizdeEquipos!$J9,IF(MatrizdeEquipos!$J9&lt;QH$2,1,0),0))</f>
        <v>0</v>
      </c>
      <c r="QH43" s="5">
        <f>IF(QH$2=MatrizdeEquipos!$J9,1,IF(QH$2&lt;MatrizdeEquipos!$J9,IF(MatrizdeEquipos!$J9&lt;QI$2,1,0),0))</f>
        <v>0</v>
      </c>
      <c r="QI43" s="5">
        <f>IF(QI$2=MatrizdeEquipos!$J9,1,IF(QI$2&lt;MatrizdeEquipos!$J9,IF(MatrizdeEquipos!$J9&lt;QJ$2,1,0),0))</f>
        <v>0</v>
      </c>
      <c r="QJ43" s="5">
        <f>IF(QJ$2=MatrizdeEquipos!$J9,1,IF(QJ$2&lt;MatrizdeEquipos!$J9,IF(MatrizdeEquipos!$J9&lt;QK$2,1,0),0))</f>
        <v>0</v>
      </c>
      <c r="QK43" s="5">
        <f>IF(QK$2=MatrizdeEquipos!$J9,1,IF(QK$2&lt;MatrizdeEquipos!$J9,IF(MatrizdeEquipos!$J9&lt;QL$2,1,0),0))</f>
        <v>0</v>
      </c>
      <c r="QL43" s="5">
        <f>IF(QL$2=MatrizdeEquipos!$J9,1,IF(QL$2&lt;MatrizdeEquipos!$J9,IF(MatrizdeEquipos!$J9&lt;QM$2,1,0),0))</f>
        <v>0</v>
      </c>
      <c r="QM43" s="5">
        <f>IF(QM$2=MatrizdeEquipos!$J9,1,IF(QM$2&lt;MatrizdeEquipos!$J9,IF(MatrizdeEquipos!$J9&lt;QN$2,1,0),0))</f>
        <v>0</v>
      </c>
      <c r="QN43" s="5">
        <f>IF(QN$2=MatrizdeEquipos!$J9,1,IF(QN$2&lt;MatrizdeEquipos!$J9,IF(MatrizdeEquipos!$J9&lt;QO$2,1,0),0))</f>
        <v>0</v>
      </c>
      <c r="QO43" s="5">
        <f>IF(QO$2=MatrizdeEquipos!$J9,1,IF(QO$2&lt;MatrizdeEquipos!$J9,IF(MatrizdeEquipos!$J9&lt;QP$2,1,0),0))</f>
        <v>0</v>
      </c>
      <c r="QP43" s="5">
        <f>IF(QP$2=MatrizdeEquipos!$J9,1,IF(QP$2&lt;MatrizdeEquipos!$J9,IF(MatrizdeEquipos!$J9&lt;QQ$2,1,0),0))</f>
        <v>0</v>
      </c>
      <c r="QQ43" s="5">
        <f>IF(QQ$2=MatrizdeEquipos!$J9,1,IF(QQ$2&lt;MatrizdeEquipos!$J9,IF(MatrizdeEquipos!$J9&lt;QR$2,1,0),0))</f>
        <v>0</v>
      </c>
      <c r="QR43" s="5">
        <f>IF(QR$2=MatrizdeEquipos!$J9,1,IF(QR$2&lt;MatrizdeEquipos!$J9,IF(MatrizdeEquipos!$J9&lt;QS$2,1,0),0))</f>
        <v>0</v>
      </c>
      <c r="QS43" s="5">
        <f>IF(QS$2=MatrizdeEquipos!$J9,1,IF(QS$2&lt;MatrizdeEquipos!$J9,IF(MatrizdeEquipos!$J9&lt;QT$2,1,0),0))</f>
        <v>0</v>
      </c>
      <c r="QT43" s="5">
        <f>IF(QT$2=MatrizdeEquipos!$J9,1,IF(QT$2&lt;MatrizdeEquipos!$J9,IF(MatrizdeEquipos!$J9&lt;QU$2,1,0),0))</f>
        <v>0</v>
      </c>
      <c r="QU43" s="5">
        <f>IF(QU$2=MatrizdeEquipos!$J9,1,IF(QU$2&lt;MatrizdeEquipos!$J9,IF(MatrizdeEquipos!$J9&lt;QV$2,1,0),0))</f>
        <v>0</v>
      </c>
      <c r="QV43" s="5">
        <f>IF(QV$2=MatrizdeEquipos!$J9,1,IF(QV$2&lt;MatrizdeEquipos!$J9,IF(MatrizdeEquipos!$J9&lt;QW$2,1,0),0))</f>
        <v>0</v>
      </c>
      <c r="QW43" s="5">
        <f>IF(QW$2=MatrizdeEquipos!$J9,1,IF(QW$2&lt;MatrizdeEquipos!$J9,IF(MatrizdeEquipos!$J9&lt;QX$2,1,0),0))</f>
        <v>0</v>
      </c>
      <c r="QX43" s="5">
        <f>IF(QX$2=MatrizdeEquipos!$J9,1,IF(QX$2&lt;MatrizdeEquipos!$J9,IF(MatrizdeEquipos!$J9&lt;QY$2,1,0),0))</f>
        <v>0</v>
      </c>
      <c r="QY43" s="5">
        <f>IF(QY$2=MatrizdeEquipos!$J9,1,IF(QY$2&lt;MatrizdeEquipos!$J9,IF(MatrizdeEquipos!$J9&lt;QZ$2,1,0),0))</f>
        <v>0</v>
      </c>
      <c r="QZ43" s="5">
        <f>IF(QZ$2=MatrizdeEquipos!$J9,1,IF(QZ$2&lt;MatrizdeEquipos!$J9,IF(MatrizdeEquipos!$J9&lt;RA$2,1,0),0))</f>
        <v>0</v>
      </c>
      <c r="RA43" s="5">
        <f>IF(RA$2=MatrizdeEquipos!$J9,1,IF(RA$2&lt;MatrizdeEquipos!$J9,IF(MatrizdeEquipos!$J9&lt;RB$2,1,0),0))</f>
        <v>0</v>
      </c>
      <c r="RB43" s="5">
        <f>IF(RB$2=MatrizdeEquipos!$J9,1,IF(RB$2&lt;MatrizdeEquipos!$J9,IF(MatrizdeEquipos!$J9&lt;RC$2,1,0),0))</f>
        <v>0</v>
      </c>
      <c r="RC43" s="5">
        <f>IF(RC$2=MatrizdeEquipos!$J9,1,IF(RC$2&lt;MatrizdeEquipos!$J9,IF(MatrizdeEquipos!$J9&lt;RD$2,1,0),0))</f>
        <v>0</v>
      </c>
      <c r="RD43" s="5">
        <f>IF(RD$2=MatrizdeEquipos!$J9,1,IF(RD$2&lt;MatrizdeEquipos!$J9,IF(MatrizdeEquipos!$J9&lt;RE$2,1,0),0))</f>
        <v>0</v>
      </c>
      <c r="RE43" s="5">
        <f>IF(RE$2=MatrizdeEquipos!$J9,1,IF(RE$2&lt;MatrizdeEquipos!$J9,IF(MatrizdeEquipos!$J9&lt;RF$2,1,0),0))</f>
        <v>0</v>
      </c>
      <c r="RF43" s="5">
        <f>IF(RF$2=MatrizdeEquipos!$J9,1,IF(RF$2&lt;MatrizdeEquipos!$J9,IF(MatrizdeEquipos!$J9&lt;RG$2,1,0),0))</f>
        <v>0</v>
      </c>
      <c r="RG43" s="5">
        <f>IF(RG$2=MatrizdeEquipos!$J9,1,IF(RG$2&lt;MatrizdeEquipos!$J9,IF(MatrizdeEquipos!$J9&lt;RH$2,1,0),0))</f>
        <v>1</v>
      </c>
      <c r="RH43" s="5">
        <f>IF(RH$2=MatrizdeEquipos!$J9,1,IF(RH$2&lt;MatrizdeEquipos!$J9,IF(MatrizdeEquipos!$J9&lt;RI$2,1,0),0))</f>
        <v>0</v>
      </c>
      <c r="RI43" s="5">
        <f>IF(RI$2=MatrizdeEquipos!$J9,1,IF(RI$2&lt;MatrizdeEquipos!$J9,IF(MatrizdeEquipos!$J9&lt;RJ$2,1,0),0))</f>
        <v>0</v>
      </c>
      <c r="RJ43" s="5">
        <f>IF(RJ$2=MatrizdeEquipos!$J9,1,IF(RJ$2&lt;MatrizdeEquipos!$J9,IF(MatrizdeEquipos!$J9&lt;RK$2,1,0),0))</f>
        <v>0</v>
      </c>
      <c r="RK43" s="5">
        <f>IF(RK$2=MatrizdeEquipos!$J9,1,IF(RK$2&lt;MatrizdeEquipos!$J9,IF(MatrizdeEquipos!$J9&lt;RL$2,1,0),0))</f>
        <v>0</v>
      </c>
      <c r="RL43" s="5">
        <f>IF(RL$2=MatrizdeEquipos!$J9,1,IF(RL$2&lt;MatrizdeEquipos!$J9,IF(MatrizdeEquipos!$J9&lt;RM$2,1,0),0))</f>
        <v>0</v>
      </c>
      <c r="RM43" s="5">
        <f>IF(RM$2=MatrizdeEquipos!$J9,1,IF(RM$2&lt;MatrizdeEquipos!$J9,IF(MatrizdeEquipos!$J9&lt;RN$2,1,0),0))</f>
        <v>0</v>
      </c>
      <c r="RN43" s="5">
        <f>IF(RN$2=MatrizdeEquipos!$J9,1,IF(RN$2&lt;MatrizdeEquipos!$J9,IF(MatrizdeEquipos!$J9&lt;RO$2,1,0),0))</f>
        <v>0</v>
      </c>
      <c r="RO43" s="5">
        <f>IF(RO$2=MatrizdeEquipos!$J9,1,IF(RO$2&lt;MatrizdeEquipos!$J9,IF(MatrizdeEquipos!$J9&lt;RP$2,1,0),0))</f>
        <v>0</v>
      </c>
      <c r="RP43" s="5">
        <f>IF(RP$2=MatrizdeEquipos!$J9,1,IF(RP$2&lt;MatrizdeEquipos!$J9,IF(MatrizdeEquipos!$J9&lt;RQ$2,1,0),0))</f>
        <v>0</v>
      </c>
      <c r="RQ43" s="5">
        <f>IF(RQ$2=MatrizdeEquipos!$J9,1,IF(RQ$2&lt;MatrizdeEquipos!$J9,IF(MatrizdeEquipos!$J9&lt;RR$2,1,0),0))</f>
        <v>0</v>
      </c>
      <c r="RR43" s="5">
        <f>IF(RR$2=MatrizdeEquipos!$J9,1,IF(RR$2&lt;MatrizdeEquipos!$J9,IF(MatrizdeEquipos!$J9&lt;RS$2,1,0),0))</f>
        <v>0</v>
      </c>
      <c r="RS43" s="5">
        <f>IF(RS$2=MatrizdeEquipos!$J9,1,IF(RS$2&lt;MatrizdeEquipos!$J9,IF(MatrizdeEquipos!$J9&lt;RT$2,1,0),0))</f>
        <v>0</v>
      </c>
      <c r="RT43" s="5">
        <f>IF(RT$2=MatrizdeEquipos!$J9,1,IF(RT$2&lt;MatrizdeEquipos!$J9,IF(MatrizdeEquipos!$J9&lt;RU$2,1,0),0))</f>
        <v>0</v>
      </c>
      <c r="RU43" s="5">
        <f>IF(RU$2=MatrizdeEquipos!$J9,1,IF(RU$2&lt;MatrizdeEquipos!$J9,IF(MatrizdeEquipos!$J9&lt;RV$2,1,0),0))</f>
        <v>0</v>
      </c>
      <c r="RV43" s="5">
        <f>IF(RV$2=MatrizdeEquipos!$J9,1,IF(RV$2&lt;MatrizdeEquipos!$J9,IF(MatrizdeEquipos!$J9&lt;RW$2,1,0),0))</f>
        <v>0</v>
      </c>
      <c r="RW43" s="5">
        <f>IF(RW$2=MatrizdeEquipos!$J9,1,IF(RW$2&lt;MatrizdeEquipos!$J9,IF(MatrizdeEquipos!$J9&lt;RX$2,1,0),0))</f>
        <v>0</v>
      </c>
      <c r="RX43" s="5">
        <f>IF(RX$2=MatrizdeEquipos!$J9,1,IF(RX$2&lt;MatrizdeEquipos!$J9,IF(MatrizdeEquipos!$J9&lt;RY$2,1,0),0))</f>
        <v>0</v>
      </c>
      <c r="RY43" s="5">
        <f>IF(RY$2=MatrizdeEquipos!$J9,1,IF(RY$2&lt;MatrizdeEquipos!$J9,IF(MatrizdeEquipos!$J9&lt;RZ$2,1,0),0))</f>
        <v>0</v>
      </c>
      <c r="RZ43" s="5">
        <f>IF(RZ$2=MatrizdeEquipos!$J9,1,IF(RZ$2&lt;MatrizdeEquipos!$J9,IF(MatrizdeEquipos!$J9&lt;SA$2,1,0),0))</f>
        <v>0</v>
      </c>
      <c r="SA43" s="5">
        <f>IF(SA$2=MatrizdeEquipos!$J9,1,IF(SA$2&lt;MatrizdeEquipos!$J9,IF(MatrizdeEquipos!$J9&lt;SB$2,1,0),0))</f>
        <v>0</v>
      </c>
      <c r="SB43" s="5">
        <f>IF(SB$2=MatrizdeEquipos!$J9,1,IF(SB$2&lt;MatrizdeEquipos!$J9,IF(MatrizdeEquipos!$J9&lt;SC$2,1,0),0))</f>
        <v>0</v>
      </c>
      <c r="SC43" s="5">
        <f>IF(SC$2=MatrizdeEquipos!$J9,1,IF(SC$2&lt;MatrizdeEquipos!$J9,IF(MatrizdeEquipos!$J9&lt;SD$2,1,0),0))</f>
        <v>0</v>
      </c>
      <c r="SD43" s="5">
        <f>IF(SD$2=MatrizdeEquipos!$J9,1,IF(SD$2&lt;MatrizdeEquipos!$J9,IF(MatrizdeEquipos!$J9&lt;SE$2,1,0),0))</f>
        <v>0</v>
      </c>
      <c r="SE43" s="5">
        <f>IF(SE$2=MatrizdeEquipos!$J9,1,IF(SE$2&lt;MatrizdeEquipos!$J9,IF(MatrizdeEquipos!$J9&lt;SF$2,1,0),0))</f>
        <v>0</v>
      </c>
      <c r="SF43" s="5">
        <f>IF(SF$2=MatrizdeEquipos!$J9,1,IF(SF$2&lt;MatrizdeEquipos!$J9,IF(MatrizdeEquipos!$J9&lt;SG$2,1,0),0))</f>
        <v>0</v>
      </c>
      <c r="SG43" s="5">
        <f>IF(SG$2=MatrizdeEquipos!$J9,1,IF(SG$2&lt;MatrizdeEquipos!$J9,IF(MatrizdeEquipos!$J9&lt;SH$2,1,0),0))</f>
        <v>0</v>
      </c>
      <c r="SH43" s="5">
        <f>IF(SH$2=MatrizdeEquipos!$J9,1,IF(SH$2&lt;MatrizdeEquipos!$J9,IF(MatrizdeEquipos!$J9&lt;SI$2,1,0),0))</f>
        <v>0</v>
      </c>
      <c r="SI43" s="5">
        <f>IF(SI$2=MatrizdeEquipos!$J9,1,IF(SI$2&lt;MatrizdeEquipos!$J9,IF(MatrizdeEquipos!$J9&lt;SJ$2,1,0),0))</f>
        <v>0</v>
      </c>
      <c r="SJ43" s="5">
        <f>IF(SJ$2=MatrizdeEquipos!$J9,1,IF(SJ$2&lt;MatrizdeEquipos!$J9,IF(MatrizdeEquipos!$J9&lt;SK$2,1,0),0))</f>
        <v>0</v>
      </c>
      <c r="SK43" s="5">
        <f>IF(SK$2=MatrizdeEquipos!$J9,1,IF(SK$2&lt;MatrizdeEquipos!$J9,IF(MatrizdeEquipos!$J9&lt;SL$2,1,0),0))</f>
        <v>0</v>
      </c>
      <c r="SL43" s="5">
        <f>IF(SL$2=MatrizdeEquipos!$J9,1,IF(SL$2&lt;MatrizdeEquipos!$J9,IF(MatrizdeEquipos!$J9&lt;SM$2,1,0),0))</f>
        <v>0</v>
      </c>
      <c r="SM43" s="5">
        <f>IF(SM$2=MatrizdeEquipos!$J9,1,IF(SM$2&lt;MatrizdeEquipos!$J9,IF(MatrizdeEquipos!$J9&lt;SN$2,1,0),0))</f>
        <v>0</v>
      </c>
      <c r="SN43" s="5">
        <f>IF(SN$2=MatrizdeEquipos!$J9,1,IF(SN$2&lt;MatrizdeEquipos!$J9,IF(MatrizdeEquipos!$J9&lt;SO$2,1,0),0))</f>
        <v>0</v>
      </c>
      <c r="SO43" s="5">
        <f>IF(SO$2=MatrizdeEquipos!$J9,1,IF(SO$2&lt;MatrizdeEquipos!$J9,IF(MatrizdeEquipos!$J9&lt;SP$2,1,0),0))</f>
        <v>0</v>
      </c>
      <c r="SP43" s="5">
        <f>IF(SP$2=MatrizdeEquipos!$J9,1,IF(SP$2&lt;MatrizdeEquipos!$J9,IF(MatrizdeEquipos!$J9&lt;SQ$2,1,0),0))</f>
        <v>0</v>
      </c>
      <c r="SQ43" s="5">
        <f>IF(SQ$2=MatrizdeEquipos!$J9,1,IF(SQ$2&lt;MatrizdeEquipos!$J9,IF(MatrizdeEquipos!$J9&lt;SR$2,1,0),0))</f>
        <v>0</v>
      </c>
      <c r="SR43" s="5">
        <f>IF(SR$2=MatrizdeEquipos!$J9,1,IF(SR$2&lt;MatrizdeEquipos!$J9,IF(MatrizdeEquipos!$J9&lt;SS$2,1,0),0))</f>
        <v>0</v>
      </c>
      <c r="SS43" s="5">
        <f>IF(SS$2=MatrizdeEquipos!$J9,1,IF(SS$2&lt;MatrizdeEquipos!$J9,IF(MatrizdeEquipos!$J9&lt;ST$2,1,0),0))</f>
        <v>1</v>
      </c>
      <c r="ST43" s="5">
        <f>IF(ST$2=MatrizdeEquipos!$J9,1,IF(ST$2&lt;MatrizdeEquipos!$J9,IF(MatrizdeEquipos!$J9&lt;SU$2,1,0),0))</f>
        <v>0</v>
      </c>
      <c r="SU43" s="5">
        <f>IF(SU$2=MatrizdeEquipos!$J9,1,IF(SU$2&lt;MatrizdeEquipos!$J9,IF(MatrizdeEquipos!$J9&lt;SV$2,1,0),0))</f>
        <v>0</v>
      </c>
      <c r="SV43" s="5">
        <f>IF(SV$2=MatrizdeEquipos!$J9,1,IF(SV$2&lt;MatrizdeEquipos!$J9,IF(MatrizdeEquipos!$J9&lt;SW$2,1,0),0))</f>
        <v>0</v>
      </c>
      <c r="SW43" s="5">
        <f>IF(SW$2=MatrizdeEquipos!$J9,1,IF(SW$2&lt;MatrizdeEquipos!$J9,IF(MatrizdeEquipos!$J9&lt;SX$2,1,0),0))</f>
        <v>0</v>
      </c>
      <c r="SX43" s="5">
        <f>IF(SX$2=MatrizdeEquipos!$J9,1,IF(SX$2&lt;MatrizdeEquipos!$J9,IF(MatrizdeEquipos!$J9&lt;SY$2,1,0),0))</f>
        <v>0</v>
      </c>
      <c r="SY43" s="5">
        <f>IF(SY$2=MatrizdeEquipos!$J9,1,IF(SY$2&lt;MatrizdeEquipos!$J9,IF(MatrizdeEquipos!$J9&lt;SZ$2,1,0),0))</f>
        <v>0</v>
      </c>
      <c r="SZ43" s="5">
        <f>IF(SZ$2=MatrizdeEquipos!$J9,1,IF(SZ$2&lt;MatrizdeEquipos!$J9,IF(MatrizdeEquipos!$J9&lt;TA$2,1,0),0))</f>
        <v>0</v>
      </c>
      <c r="TA43" s="5">
        <f>IF(TA$2=MatrizdeEquipos!$J9,1,IF(TA$2&lt;MatrizdeEquipos!$J9,IF(MatrizdeEquipos!$J9&lt;TB$2,1,0),0))</f>
        <v>0</v>
      </c>
      <c r="TB43" s="5">
        <f>IF(TB$2=MatrizdeEquipos!$J9,1,IF(TB$2&lt;MatrizdeEquipos!$J9,IF(MatrizdeEquipos!$J9&lt;TC$2,1,0),0))</f>
        <v>0</v>
      </c>
      <c r="TC43" s="5">
        <f>IF(TC$2=MatrizdeEquipos!$J9,1,IF(TC$2&lt;MatrizdeEquipos!$J9,IF(MatrizdeEquipos!$J9&lt;TD$2,1,0),0))</f>
        <v>0</v>
      </c>
      <c r="TD43" s="5">
        <f>IF(TD$2=MatrizdeEquipos!$J9,1,IF(TD$2&lt;MatrizdeEquipos!$J9,IF(MatrizdeEquipos!$J9&lt;TE$2,1,0),0))</f>
        <v>0</v>
      </c>
      <c r="TE43" s="5">
        <f>IF(TE$2=MatrizdeEquipos!$J9,1,IF(TE$2&lt;MatrizdeEquipos!$J9,IF(MatrizdeEquipos!$J9&lt;TF$2,1,0),0))</f>
        <v>0</v>
      </c>
      <c r="TF43" s="5">
        <f>IF(TF$2=MatrizdeEquipos!$J9,1,IF(TF$2&lt;MatrizdeEquipos!$J9,IF(MatrizdeEquipos!$J9&lt;TG$2,1,0),0))</f>
        <v>0</v>
      </c>
      <c r="TG43" s="5">
        <f>IF(TG$2=MatrizdeEquipos!$J9,1,IF(TG$2&lt;MatrizdeEquipos!$J9,IF(MatrizdeEquipos!$J9&lt;TH$2,1,0),0))</f>
        <v>0</v>
      </c>
      <c r="TH43" s="5">
        <f>IF(TH$2=MatrizdeEquipos!$J9,1,IF(TH$2&lt;MatrizdeEquipos!$J9,IF(MatrizdeEquipos!$J9&lt;TI$2,1,0),0))</f>
        <v>0</v>
      </c>
      <c r="TI43" s="5">
        <f>IF(TI$2=MatrizdeEquipos!$J9,1,IF(TI$2&lt;MatrizdeEquipos!$J9,IF(MatrizdeEquipos!$J9&lt;TJ$2,1,0),0))</f>
        <v>0</v>
      </c>
      <c r="TJ43" s="5">
        <f>IF(TJ$2=MatrizdeEquipos!$J9,1,IF(TJ$2&lt;MatrizdeEquipos!$J9,IF(MatrizdeEquipos!$J9&lt;TK$2,1,0),0))</f>
        <v>0</v>
      </c>
      <c r="TK43" s="5">
        <f>IF(TK$2=MatrizdeEquipos!$J9,1,IF(TK$2&lt;MatrizdeEquipos!$J9,IF(MatrizdeEquipos!$J9&lt;TL$2,1,0),0))</f>
        <v>0</v>
      </c>
      <c r="TL43" s="5">
        <f>IF(TL$2=MatrizdeEquipos!$J9,1,IF(TL$2&lt;MatrizdeEquipos!$J9,IF(MatrizdeEquipos!$J9&lt;TM$2,1,0),0))</f>
        <v>0</v>
      </c>
      <c r="TM43" s="5">
        <f>IF(TM$2=MatrizdeEquipos!$J9,1,IF(TM$2&lt;MatrizdeEquipos!$J9,IF(MatrizdeEquipos!$J9&lt;TN$2,1,0),0))</f>
        <v>0</v>
      </c>
      <c r="TN43" s="5">
        <f>IF(TN$2=MatrizdeEquipos!$J9,1,IF(TN$2&lt;MatrizdeEquipos!$J9,IF(MatrizdeEquipos!$J9&lt;TO$2,1,0),0))</f>
        <v>0</v>
      </c>
      <c r="TO43" s="5">
        <f>IF(TO$2=MatrizdeEquipos!$J9,1,IF(TO$2&lt;MatrizdeEquipos!$J9,IF(MatrizdeEquipos!$J9&lt;TP$2,1,0),0))</f>
        <v>0</v>
      </c>
      <c r="TP43" s="5">
        <f>IF(TP$2=MatrizdeEquipos!$J9,1,IF(TP$2&lt;MatrizdeEquipos!$J9,IF(MatrizdeEquipos!$J9&lt;TQ$2,1,0),0))</f>
        <v>0</v>
      </c>
      <c r="TQ43" s="5">
        <f>IF(TQ$2=MatrizdeEquipos!$J9,1,IF(TQ$2&lt;MatrizdeEquipos!$J9,IF(MatrizdeEquipos!$J9&lt;TR$2,1,0),0))</f>
        <v>0</v>
      </c>
      <c r="TR43" s="5">
        <f>IF(TR$2=MatrizdeEquipos!$J9,1,IF(TR$2&lt;MatrizdeEquipos!$J9,IF(MatrizdeEquipos!$J9&lt;TS$2,1,0),0))</f>
        <v>0</v>
      </c>
      <c r="TS43" s="5">
        <f>IF(TS$2=MatrizdeEquipos!$J9,1,IF(TS$2&lt;MatrizdeEquipos!$J9,IF(MatrizdeEquipos!$J9&lt;TT$2,1,0),0))</f>
        <v>0</v>
      </c>
      <c r="TT43" s="5">
        <f>IF(TT$2=MatrizdeEquipos!$J9,1,IF(TT$2&lt;MatrizdeEquipos!$J9,IF(MatrizdeEquipos!$J9&lt;TU$2,1,0),0))</f>
        <v>0</v>
      </c>
      <c r="TU43" s="5">
        <f>IF(TU$2=MatrizdeEquipos!$J9,1,IF(TU$2&lt;MatrizdeEquipos!$J9,IF(MatrizdeEquipos!$J9&lt;TV$2,1,0),0))</f>
        <v>0</v>
      </c>
      <c r="TV43" s="5">
        <f>IF(TV$2=MatrizdeEquipos!$J9,1,IF(TV$2&lt;MatrizdeEquipos!$J9,IF(MatrizdeEquipos!$J9&lt;TW$2,1,0),0))</f>
        <v>0</v>
      </c>
      <c r="TW43" s="5">
        <f>IF(TW$2=MatrizdeEquipos!$J9,1,IF(TW$2&lt;MatrizdeEquipos!$J9,IF(MatrizdeEquipos!$J9&lt;TX$2,1,0),0))</f>
        <v>0</v>
      </c>
      <c r="TX43" s="5">
        <f>IF(TX$2=MatrizdeEquipos!$J9,1,IF(TX$2&lt;MatrizdeEquipos!$J9,IF(MatrizdeEquipos!$J9&lt;TY$2,1,0),0))</f>
        <v>0</v>
      </c>
      <c r="TY43" s="5">
        <f>IF(TY$2=MatrizdeEquipos!$J9,1,IF(TY$2&lt;MatrizdeEquipos!$J9,IF(MatrizdeEquipos!$J9&lt;TZ$2,1,0),0))</f>
        <v>0</v>
      </c>
      <c r="TZ43" s="5">
        <f>IF(TZ$2=MatrizdeEquipos!$J9,1,IF(TZ$2&lt;MatrizdeEquipos!$J9,IF(MatrizdeEquipos!$J9&lt;UA$2,1,0),0))</f>
        <v>0</v>
      </c>
      <c r="UA43" s="5">
        <f>IF(UA$2=MatrizdeEquipos!$J9,1,IF(UA$2&lt;MatrizdeEquipos!$J9,IF(MatrizdeEquipos!$J9&lt;UB$2,1,0),0))</f>
        <v>0</v>
      </c>
      <c r="UB43" s="5">
        <f>IF(UB$2=MatrizdeEquipos!$J9,1,IF(UB$2&lt;MatrizdeEquipos!$J9,IF(MatrizdeEquipos!$J9&lt;UC$2,1,0),0))</f>
        <v>0</v>
      </c>
      <c r="UC43" s="5">
        <f>IF(UC$2=MatrizdeEquipos!$J9,1,IF(UC$2&lt;MatrizdeEquipos!$J9,IF(MatrizdeEquipos!$J9&lt;UD$2,1,0),0))</f>
        <v>0</v>
      </c>
      <c r="UD43" s="5">
        <f>IF(UD$2=MatrizdeEquipos!$J9,1,IF(UD$2&lt;MatrizdeEquipos!$J9,IF(MatrizdeEquipos!$J9&lt;UE$2,1,0),0))</f>
        <v>0</v>
      </c>
      <c r="UE43" s="5">
        <f>IF(UE$2=MatrizdeEquipos!$J9,1,IF(UE$2&lt;MatrizdeEquipos!$J9,IF(MatrizdeEquipos!$J9&lt;UF$2,1,0),0))</f>
        <v>1</v>
      </c>
      <c r="UF43" s="5">
        <f>IF(UF$2=MatrizdeEquipos!$J9,1,IF(UF$2&lt;MatrizdeEquipos!$J9,IF(MatrizdeEquipos!$J9&lt;UG$2,1,0),0))</f>
        <v>0</v>
      </c>
      <c r="UG43" s="5">
        <f>IF(UG$2=MatrizdeEquipos!$J9,1,IF(UG$2&lt;MatrizdeEquipos!$J9,IF(MatrizdeEquipos!$J9&lt;UH$2,1,0),0))</f>
        <v>0</v>
      </c>
      <c r="UH43" s="5">
        <f>IF(UH$2=MatrizdeEquipos!$J9,1,IF(UH$2&lt;MatrizdeEquipos!$J9,IF(MatrizdeEquipos!$J9&lt;UI$2,1,0),0))</f>
        <v>0</v>
      </c>
      <c r="UI43" s="5">
        <f>IF(UI$2=MatrizdeEquipos!$J9,1,IF(UI$2&lt;MatrizdeEquipos!$J9,IF(MatrizdeEquipos!$J9&lt;UJ$2,1,0),0))</f>
        <v>0</v>
      </c>
      <c r="UJ43" s="5">
        <f>IF(UJ$2=MatrizdeEquipos!$J9,1,IF(UJ$2&lt;MatrizdeEquipos!$J9,IF(MatrizdeEquipos!$J9&lt;UK$2,1,0),0))</f>
        <v>0</v>
      </c>
      <c r="UK43" s="5">
        <f>IF(UK$2=MatrizdeEquipos!$J9,1,IF(UK$2&lt;MatrizdeEquipos!$J9,IF(MatrizdeEquipos!$J9&lt;UL$2,1,0),0))</f>
        <v>0</v>
      </c>
      <c r="UL43" s="5">
        <f>IF(UL$2=MatrizdeEquipos!$J9,1,IF(UL$2&lt;MatrizdeEquipos!$J9,IF(MatrizdeEquipos!$J9&lt;UM$2,1,0),0))</f>
        <v>0</v>
      </c>
      <c r="UM43" s="5">
        <f>IF(UM$2=MatrizdeEquipos!$J9,1,IF(UM$2&lt;MatrizdeEquipos!$J9,IF(MatrizdeEquipos!$J9&lt;UN$2,1,0),0))</f>
        <v>0</v>
      </c>
      <c r="UN43" s="5">
        <f>IF(UN$2=MatrizdeEquipos!$J9,1,IF(UN$2&lt;MatrizdeEquipos!$J9,IF(MatrizdeEquipos!$J9&lt;UO$2,1,0),0))</f>
        <v>0</v>
      </c>
      <c r="UO43" s="5">
        <f>IF(UO$2=MatrizdeEquipos!$J9,1,IF(UO$2&lt;MatrizdeEquipos!$J9,IF(MatrizdeEquipos!$J9&lt;UP$2,1,0),0))</f>
        <v>0</v>
      </c>
      <c r="UP43" s="5">
        <f>IF(UP$2=MatrizdeEquipos!$J9,1,IF(UP$2&lt;MatrizdeEquipos!$J9,IF(MatrizdeEquipos!$J9&lt;UQ$2,1,0),0))</f>
        <v>0</v>
      </c>
      <c r="UQ43" s="5">
        <f>IF(UQ$2=MatrizdeEquipos!$J9,1,IF(UQ$2&lt;MatrizdeEquipos!$J9,IF(MatrizdeEquipos!$J9&lt;UR$2,1,0),0))</f>
        <v>0</v>
      </c>
      <c r="UR43" s="5">
        <f>IF(UR$2=MatrizdeEquipos!$J9,1,IF(UR$2&lt;MatrizdeEquipos!$J9,IF(MatrizdeEquipos!$J9&lt;US$2,1,0),0))</f>
        <v>0</v>
      </c>
      <c r="US43" s="5">
        <f>IF(US$2=MatrizdeEquipos!$J9,1,IF(US$2&lt;MatrizdeEquipos!$J9,IF(MatrizdeEquipos!$J9&lt;UT$2,1,0),0))</f>
        <v>0</v>
      </c>
      <c r="UT43" s="5">
        <f>IF(UT$2=MatrizdeEquipos!$J9,1,IF(UT$2&lt;MatrizdeEquipos!$J9,IF(MatrizdeEquipos!$J9&lt;UU$2,1,0),0))</f>
        <v>0</v>
      </c>
      <c r="UU43" s="5">
        <f>IF(UU$2=MatrizdeEquipos!$J9,1,IF(UU$2&lt;MatrizdeEquipos!$J9,IF(MatrizdeEquipos!$J9&lt;UV$2,1,0),0))</f>
        <v>0</v>
      </c>
      <c r="UV43" s="5">
        <f>IF(UV$2=MatrizdeEquipos!$J9,1,IF(UV$2&lt;MatrizdeEquipos!$J9,IF(MatrizdeEquipos!$J9&lt;UW$2,1,0),0))</f>
        <v>0</v>
      </c>
      <c r="UW43" s="5">
        <f>IF(UW$2=MatrizdeEquipos!$J9,1,IF(UW$2&lt;MatrizdeEquipos!$J9,IF(MatrizdeEquipos!$J9&lt;UX$2,1,0),0))</f>
        <v>0</v>
      </c>
      <c r="UX43" s="5">
        <f>IF(UX$2=MatrizdeEquipos!$J9,1,IF(UX$2&lt;MatrizdeEquipos!$J9,IF(MatrizdeEquipos!$J9&lt;UY$2,1,0),0))</f>
        <v>0</v>
      </c>
      <c r="UY43" s="5">
        <f>IF(UY$2=MatrizdeEquipos!$J9,1,IF(UY$2&lt;MatrizdeEquipos!$J9,IF(MatrizdeEquipos!$J9&lt;UZ$2,1,0),0))</f>
        <v>0</v>
      </c>
      <c r="UZ43" s="5">
        <f>IF(UZ$2=MatrizdeEquipos!$J9,1,IF(UZ$2&lt;MatrizdeEquipos!$J9,IF(MatrizdeEquipos!$J9&lt;VA$2,1,0),0))</f>
        <v>0</v>
      </c>
      <c r="VA43" s="5">
        <f>IF(VA$2=MatrizdeEquipos!$J9,1,IF(VA$2&lt;MatrizdeEquipos!$J9,IF(MatrizdeEquipos!$J9&lt;VB$2,1,0),0))</f>
        <v>0</v>
      </c>
      <c r="VB43" s="5">
        <f>IF(VB$2=MatrizdeEquipos!$J9,1,IF(VB$2&lt;MatrizdeEquipos!$J9,IF(MatrizdeEquipos!$J9&lt;VC$2,1,0),0))</f>
        <v>0</v>
      </c>
      <c r="VC43" s="5">
        <f>IF(VC$2=MatrizdeEquipos!$J9,1,IF(VC$2&lt;MatrizdeEquipos!$J9,IF(MatrizdeEquipos!$J9&lt;VD$2,1,0),0))</f>
        <v>0</v>
      </c>
      <c r="VD43" s="5">
        <f>IF(VD$2=MatrizdeEquipos!$J9,1,IF(VD$2&lt;MatrizdeEquipos!$J9,IF(MatrizdeEquipos!$J9&lt;VE$2,1,0),0))</f>
        <v>0</v>
      </c>
      <c r="VE43" s="5">
        <f>IF(VE$2=MatrizdeEquipos!$J9,1,IF(VE$2&lt;MatrizdeEquipos!$J9,IF(MatrizdeEquipos!$J9&lt;VF$2,1,0),0))</f>
        <v>0</v>
      </c>
      <c r="VF43" s="5">
        <f>IF(VF$2=MatrizdeEquipos!$J9,1,IF(VF$2&lt;MatrizdeEquipos!$J9,IF(MatrizdeEquipos!$J9&lt;VG$2,1,0),0))</f>
        <v>0</v>
      </c>
      <c r="VG43" s="5">
        <f>IF(VG$2=MatrizdeEquipos!$J9,1,IF(VG$2&lt;MatrizdeEquipos!$J9,IF(MatrizdeEquipos!$J9&lt;VH$2,1,0),0))</f>
        <v>0</v>
      </c>
      <c r="VH43" s="5">
        <f>IF(VH$2=MatrizdeEquipos!$J9,1,IF(VH$2&lt;MatrizdeEquipos!$J9,IF(MatrizdeEquipos!$J9&lt;VI$2,1,0),0))</f>
        <v>0</v>
      </c>
      <c r="VI43" s="5">
        <f>IF(VI$2=MatrizdeEquipos!$J9,1,IF(VI$2&lt;MatrizdeEquipos!$J9,IF(MatrizdeEquipos!$J9&lt;VJ$2,1,0),0))</f>
        <v>0</v>
      </c>
      <c r="VJ43" s="5">
        <f>IF(VJ$2=MatrizdeEquipos!$J9,1,IF(VJ$2&lt;MatrizdeEquipos!$J9,IF(MatrizdeEquipos!$J9&lt;VK$2,1,0),0))</f>
        <v>0</v>
      </c>
      <c r="VK43" s="5">
        <f>IF(VK$2=MatrizdeEquipos!$J9,1,IF(VK$2&lt;MatrizdeEquipos!$J9,IF(MatrizdeEquipos!$J9&lt;VL$2,1,0),0))</f>
        <v>0</v>
      </c>
      <c r="VL43" s="5">
        <f>IF(VL$2=MatrizdeEquipos!$J9,1,IF(VL$2&lt;MatrizdeEquipos!$J9,IF(MatrizdeEquipos!$J9&lt;VM$2,1,0),0))</f>
        <v>0</v>
      </c>
      <c r="VM43" s="5">
        <f>IF(VM$2=MatrizdeEquipos!$J9,1,IF(VM$2&lt;MatrizdeEquipos!$J9,IF(MatrizdeEquipos!$J9&lt;VN$2,1,0),0))</f>
        <v>0</v>
      </c>
      <c r="VN43" s="5">
        <f>IF(VN$2=MatrizdeEquipos!$J9,1,IF(VN$2&lt;MatrizdeEquipos!$J9,IF(MatrizdeEquipos!$J9&lt;VO$2,1,0),0))</f>
        <v>0</v>
      </c>
      <c r="VO43" s="5">
        <f>IF(VO$2=MatrizdeEquipos!$J9,1,IF(VO$2&lt;MatrizdeEquipos!$J9,IF(MatrizdeEquipos!$J9&lt;VP$2,1,0),0))</f>
        <v>0</v>
      </c>
      <c r="VP43" s="5">
        <f>IF(VP$2=MatrizdeEquipos!$J9,1,IF(VP$2&lt;MatrizdeEquipos!$J9,IF(MatrizdeEquipos!$J9&lt;VQ$2,1,0),0))</f>
        <v>0</v>
      </c>
      <c r="VQ43" s="5">
        <f>IF(VQ$2=MatrizdeEquipos!$J9,1,IF(VQ$2&lt;MatrizdeEquipos!$J9,IF(MatrizdeEquipos!$J9&lt;VR$2,1,0),0))</f>
        <v>1</v>
      </c>
      <c r="VR43" s="5">
        <f>IF(VR$2=MatrizdeEquipos!$J9,1,IF(VR$2&lt;MatrizdeEquipos!$J9,IF(MatrizdeEquipos!$J9&lt;VS$2,1,0),0))</f>
        <v>0</v>
      </c>
      <c r="VS43" s="5">
        <f>IF(VS$2=MatrizdeEquipos!$J9,1,IF(VS$2&lt;MatrizdeEquipos!$J9,IF(MatrizdeEquipos!$J9&lt;VT$2,1,0),0))</f>
        <v>0</v>
      </c>
      <c r="VT43" s="5">
        <f>IF(VT$2=MatrizdeEquipos!$J9,1,IF(VT$2&lt;MatrizdeEquipos!$J9,IF(MatrizdeEquipos!$J9&lt;VU$2,1,0),0))</f>
        <v>0</v>
      </c>
      <c r="VU43" s="5">
        <f>IF(VU$2=MatrizdeEquipos!$J9,1,IF(VU$2&lt;MatrizdeEquipos!$J9,IF(MatrizdeEquipos!$J9&lt;VV$2,1,0),0))</f>
        <v>0</v>
      </c>
      <c r="VV43" s="5">
        <f>IF(VV$2=MatrizdeEquipos!$J9,1,IF(VV$2&lt;MatrizdeEquipos!$J9,IF(MatrizdeEquipos!$J9&lt;VW$2,1,0),0))</f>
        <v>0</v>
      </c>
      <c r="VW43" s="5">
        <f>IF(VW$2=MatrizdeEquipos!$J9,1,IF(VW$2&lt;MatrizdeEquipos!$J9,IF(MatrizdeEquipos!$J9&lt;VX$2,1,0),0))</f>
        <v>0</v>
      </c>
      <c r="VX43" s="5">
        <f>IF(VX$2=MatrizdeEquipos!$J9,1,IF(VX$2&lt;MatrizdeEquipos!$J9,IF(MatrizdeEquipos!$J9&lt;VY$2,1,0),0))</f>
        <v>0</v>
      </c>
      <c r="VY43" s="5">
        <f>IF(VY$2=MatrizdeEquipos!$J9,1,IF(VY$2&lt;MatrizdeEquipos!$J9,IF(MatrizdeEquipos!$J9&lt;VZ$2,1,0),0))</f>
        <v>0</v>
      </c>
      <c r="VZ43" s="5">
        <f>IF(VZ$2=MatrizdeEquipos!$J9,1,IF(VZ$2&lt;MatrizdeEquipos!$J9,IF(MatrizdeEquipos!$J9&lt;WA$2,1,0),0))</f>
        <v>0</v>
      </c>
      <c r="WA43" s="5">
        <f>IF(WA$2=MatrizdeEquipos!$J9,1,IF(WA$2&lt;MatrizdeEquipos!$J9,IF(MatrizdeEquipos!$J9&lt;WB$2,1,0),0))</f>
        <v>0</v>
      </c>
      <c r="WB43" s="5">
        <f>IF(WB$2=MatrizdeEquipos!$J9,1,IF(WB$2&lt;MatrizdeEquipos!$J9,IF(MatrizdeEquipos!$J9&lt;WC$2,1,0),0))</f>
        <v>0</v>
      </c>
      <c r="WC43" s="5">
        <f>IF(WC$2=MatrizdeEquipos!$J9,1,IF(WC$2&lt;MatrizdeEquipos!$J9,IF(MatrizdeEquipos!$J9&lt;WD$2,1,0),0))</f>
        <v>0</v>
      </c>
      <c r="WD43" s="5">
        <f>IF(WD$2=MatrizdeEquipos!$J9,1,IF(WD$2&lt;MatrizdeEquipos!$J9,IF(MatrizdeEquipos!$J9&lt;WE$2,1,0),0))</f>
        <v>0</v>
      </c>
      <c r="WE43" s="5">
        <f>IF(WE$2=MatrizdeEquipos!$J9,1,IF(WE$2&lt;MatrizdeEquipos!$J9,IF(MatrizdeEquipos!$J9&lt;WF$2,1,0),0))</f>
        <v>0</v>
      </c>
      <c r="WF43" s="5">
        <f>IF(WF$2=MatrizdeEquipos!$J9,1,IF(WF$2&lt;MatrizdeEquipos!$J9,IF(MatrizdeEquipos!$J9&lt;WG$2,1,0),0))</f>
        <v>0</v>
      </c>
      <c r="WG43" s="5">
        <f>IF(WG$2=MatrizdeEquipos!$J9,1,IF(WG$2&lt;MatrizdeEquipos!$J9,IF(MatrizdeEquipos!$J9&lt;WH$2,1,0),0))</f>
        <v>0</v>
      </c>
      <c r="WH43" s="5">
        <f>IF(WH$2=MatrizdeEquipos!$J9,1,IF(WH$2&lt;MatrizdeEquipos!$J9,IF(MatrizdeEquipos!$J9&lt;WI$2,1,0),0))</f>
        <v>0</v>
      </c>
      <c r="WI43" s="5">
        <f>IF(WI$2=MatrizdeEquipos!$J9,1,IF(WI$2&lt;MatrizdeEquipos!$J9,IF(MatrizdeEquipos!$J9&lt;WJ$2,1,0),0))</f>
        <v>0</v>
      </c>
      <c r="WJ43" s="5">
        <f>IF(WJ$2=MatrizdeEquipos!$J9,1,IF(WJ$2&lt;MatrizdeEquipos!$J9,IF(MatrizdeEquipos!$J9&lt;WK$2,1,0),0))</f>
        <v>0</v>
      </c>
      <c r="WK43" s="5">
        <f>IF(WK$2=MatrizdeEquipos!$J9,1,IF(WK$2&lt;MatrizdeEquipos!$J9,IF(MatrizdeEquipos!$J9&lt;WL$2,1,0),0))</f>
        <v>0</v>
      </c>
      <c r="WL43" s="5">
        <f>IF(WL$2=MatrizdeEquipos!$J9,1,IF(WL$2&lt;MatrizdeEquipos!$J9,IF(MatrizdeEquipos!$J9&lt;WM$2,1,0),0))</f>
        <v>0</v>
      </c>
      <c r="WM43" s="5">
        <f>IF(WM$2=MatrizdeEquipos!$J9,1,IF(WM$2&lt;MatrizdeEquipos!$J9,IF(MatrizdeEquipos!$J9&lt;WN$2,1,0),0))</f>
        <v>0</v>
      </c>
      <c r="WN43" s="5">
        <f>IF(WN$2=MatrizdeEquipos!$J9,1,IF(WN$2&lt;MatrizdeEquipos!$J9,IF(MatrizdeEquipos!$J9&lt;WO$2,1,0),0))</f>
        <v>0</v>
      </c>
      <c r="WO43" s="5">
        <f>IF(WO$2=MatrizdeEquipos!$J9,1,IF(WO$2&lt;MatrizdeEquipos!$J9,IF(MatrizdeEquipos!$J9&lt;WP$2,1,0),0))</f>
        <v>0</v>
      </c>
      <c r="WP43" s="5">
        <f>IF(WP$2=MatrizdeEquipos!$J9,1,IF(WP$2&lt;MatrizdeEquipos!$J9,IF(MatrizdeEquipos!$J9&lt;WQ$2,1,0),0))</f>
        <v>0</v>
      </c>
      <c r="WQ43" s="5">
        <f>IF(WQ$2=MatrizdeEquipos!$J9,1,IF(WQ$2&lt;MatrizdeEquipos!$J9,IF(MatrizdeEquipos!$J9&lt;WR$2,1,0),0))</f>
        <v>0</v>
      </c>
      <c r="WR43" s="5">
        <f>IF(WR$2=MatrizdeEquipos!$J9,1,IF(WR$2&lt;MatrizdeEquipos!$J9,IF(MatrizdeEquipos!$J9&lt;WS$2,1,0),0))</f>
        <v>0</v>
      </c>
      <c r="WS43" s="5">
        <f>IF(WS$2=MatrizdeEquipos!$J9,1,IF(WS$2&lt;MatrizdeEquipos!$J9,IF(MatrizdeEquipos!$J9&lt;WT$2,1,0),0))</f>
        <v>0</v>
      </c>
      <c r="WT43" s="5">
        <f>IF(WT$2=MatrizdeEquipos!$J9,1,IF(WT$2&lt;MatrizdeEquipos!$J9,IF(MatrizdeEquipos!$J9&lt;WU$2,1,0),0))</f>
        <v>0</v>
      </c>
      <c r="WU43" s="5">
        <f>IF(WU$2=MatrizdeEquipos!$J9,1,IF(WU$2&lt;MatrizdeEquipos!$J9,IF(MatrizdeEquipos!$J9&lt;WV$2,1,0),0))</f>
        <v>0</v>
      </c>
      <c r="WV43" s="5">
        <f>IF(WV$2=MatrizdeEquipos!$J9,1,IF(WV$2&lt;MatrizdeEquipos!$J9,IF(MatrizdeEquipos!$J9&lt;WW$2,1,0),0))</f>
        <v>0</v>
      </c>
      <c r="WW43" s="5">
        <f>IF(WW$2=MatrizdeEquipos!$J9,1,IF(WW$2&lt;MatrizdeEquipos!$J9,IF(MatrizdeEquipos!$J9&lt;WX$2,1,0),0))</f>
        <v>0</v>
      </c>
      <c r="WX43" s="5">
        <f>IF(WX$2=MatrizdeEquipos!$J9,1,IF(WX$2&lt;MatrizdeEquipos!$J9,IF(MatrizdeEquipos!$J9&lt;WY$2,1,0),0))</f>
        <v>0</v>
      </c>
      <c r="WY43" s="5">
        <f>IF(WY$2=MatrizdeEquipos!$J9,1,IF(WY$2&lt;MatrizdeEquipos!$J9,IF(MatrizdeEquipos!$J9&lt;WZ$2,1,0),0))</f>
        <v>0</v>
      </c>
      <c r="WZ43" s="5">
        <f>IF(WZ$2=MatrizdeEquipos!$J9,1,IF(WZ$2&lt;MatrizdeEquipos!$J9,IF(MatrizdeEquipos!$J9&lt;XA$2,1,0),0))</f>
        <v>0</v>
      </c>
      <c r="XA43" s="5">
        <f>IF(XA$2=MatrizdeEquipos!$J9,1,IF(XA$2&lt;MatrizdeEquipos!$J9,IF(MatrizdeEquipos!$J9&lt;XB$2,1,0),0))</f>
        <v>0</v>
      </c>
      <c r="XB43" s="5">
        <f>IF(XB$2=MatrizdeEquipos!$J9,1,IF(XB$2&lt;MatrizdeEquipos!$J9,IF(MatrizdeEquipos!$J9&lt;XC$2,1,0),0))</f>
        <v>0</v>
      </c>
      <c r="XC43" s="5">
        <f>IF(XC$2=MatrizdeEquipos!$J9,1,IF(XC$2&lt;MatrizdeEquipos!$J9,IF(MatrizdeEquipos!$J9&lt;XD$2,1,0),0))</f>
        <v>1</v>
      </c>
      <c r="XD43" s="5">
        <f>IF(XD$2=MatrizdeEquipos!$J9,1,IF(XD$2&lt;MatrizdeEquipos!$J9,IF(MatrizdeEquipos!$J9&lt;XE$2,1,0),0))</f>
        <v>0</v>
      </c>
      <c r="XE43" s="5">
        <f>IF(XE$2=MatrizdeEquipos!$J9,1,IF(XE$2&lt;MatrizdeEquipos!$J9,IF(MatrizdeEquipos!$J9&lt;XF$2,1,0),0))</f>
        <v>0</v>
      </c>
      <c r="XF43" s="5">
        <f>IF(XF$2=MatrizdeEquipos!$J9,1,IF(XF$2&lt;MatrizdeEquipos!$J9,IF(MatrizdeEquipos!$J9&lt;XG$2,1,0),0))</f>
        <v>0</v>
      </c>
      <c r="XG43" s="5">
        <f>IF(XG$2=MatrizdeEquipos!$J9,1,IF(XG$2&lt;MatrizdeEquipos!$J9,IF(MatrizdeEquipos!$J9&lt;XH$2,1,0),0))</f>
        <v>0</v>
      </c>
      <c r="XH43" s="5">
        <f>IF(XH$2=MatrizdeEquipos!$J9,1,IF(XH$2&lt;MatrizdeEquipos!$J9,IF(MatrizdeEquipos!$J9&lt;XI$2,1,0),0))</f>
        <v>0</v>
      </c>
      <c r="XI43" s="5">
        <f>IF(XI$2=MatrizdeEquipos!$J9,1,IF(XI$2&lt;MatrizdeEquipos!$J9,IF(MatrizdeEquipos!$J9&lt;XJ$2,1,0),0))</f>
        <v>0</v>
      </c>
      <c r="XJ43" s="5">
        <f>IF(XJ$2=MatrizdeEquipos!$J9,1,IF(XJ$2&lt;MatrizdeEquipos!$J9,IF(MatrizdeEquipos!$J9&lt;XK$2,1,0),0))</f>
        <v>0</v>
      </c>
      <c r="XK43" s="5">
        <f>IF(XK$2=MatrizdeEquipos!$J9,1,IF(XK$2&lt;MatrizdeEquipos!$J9,IF(MatrizdeEquipos!$J9&lt;XL$2,1,0),0))</f>
        <v>0</v>
      </c>
      <c r="XL43" s="5">
        <f>IF(XL$2=MatrizdeEquipos!$J9,1,IF(XL$2&lt;MatrizdeEquipos!$J9,IF(MatrizdeEquipos!$J9&lt;XM$2,1,0),0))</f>
        <v>0</v>
      </c>
      <c r="XM43" s="5">
        <f>IF(XM$2=MatrizdeEquipos!$J9,1,IF(XM$2&lt;MatrizdeEquipos!$J9,IF(MatrizdeEquipos!$J9&lt;XN$2,1,0),0))</f>
        <v>0</v>
      </c>
      <c r="XN43" s="5">
        <f>IF(XN$2=MatrizdeEquipos!$J9,1,IF(XN$2&lt;MatrizdeEquipos!$J9,IF(MatrizdeEquipos!$J9&lt;XO$2,1,0),0))</f>
        <v>0</v>
      </c>
      <c r="XO43" s="5">
        <f>IF(XO$2=MatrizdeEquipos!$J9,1,IF(XO$2&lt;MatrizdeEquipos!$J9,IF(MatrizdeEquipos!$J9&lt;XP$2,1,0),0))</f>
        <v>0</v>
      </c>
      <c r="XP43" s="5">
        <f>IF(XP$2=MatrizdeEquipos!$J9,1,IF(XP$2&lt;MatrizdeEquipos!$J9,IF(MatrizdeEquipos!$J9&lt;XQ$2,1,0),0))</f>
        <v>0</v>
      </c>
      <c r="XQ43" s="5">
        <f>IF(XQ$2=MatrizdeEquipos!$J9,1,IF(XQ$2&lt;MatrizdeEquipos!$J9,IF(MatrizdeEquipos!$J9&lt;XR$2,1,0),0))</f>
        <v>0</v>
      </c>
      <c r="XR43" s="5">
        <f>IF(XR$2=MatrizdeEquipos!$J9,1,IF(XR$2&lt;MatrizdeEquipos!$J9,IF(MatrizdeEquipos!$J9&lt;XS$2,1,0),0))</f>
        <v>0</v>
      </c>
      <c r="XS43" s="5">
        <f>IF(XS$2=MatrizdeEquipos!$J9,1,IF(XS$2&lt;MatrizdeEquipos!$J9,IF(MatrizdeEquipos!$J9&lt;XT$2,1,0),0))</f>
        <v>0</v>
      </c>
      <c r="XT43" s="5">
        <f>IF(XT$2=MatrizdeEquipos!$J9,1,IF(XT$2&lt;MatrizdeEquipos!$J9,IF(MatrizdeEquipos!$J9&lt;XU$2,1,0),0))</f>
        <v>0</v>
      </c>
      <c r="XU43" s="5">
        <f>IF(XU$2=MatrizdeEquipos!$J9,1,IF(XU$2&lt;MatrizdeEquipos!$J9,IF(MatrizdeEquipos!$J9&lt;XV$2,1,0),0))</f>
        <v>0</v>
      </c>
      <c r="XV43" s="5">
        <f>IF(XV$2=MatrizdeEquipos!$J9,1,IF(XV$2&lt;MatrizdeEquipos!$J9,IF(MatrizdeEquipos!$J9&lt;XW$2,1,0),0))</f>
        <v>0</v>
      </c>
      <c r="XW43" s="5">
        <f>IF(XW$2=MatrizdeEquipos!$J9,1,IF(XW$2&lt;MatrizdeEquipos!$J9,IF(MatrizdeEquipos!$J9&lt;XX$2,1,0),0))</f>
        <v>0</v>
      </c>
      <c r="XX43" s="5">
        <f>IF(XX$2=MatrizdeEquipos!$J9,1,IF(XX$2&lt;MatrizdeEquipos!$J9,IF(MatrizdeEquipos!$J9&lt;XY$2,1,0),0))</f>
        <v>0</v>
      </c>
    </row>
    <row r="44" spans="1:648" x14ac:dyDescent="0.25">
      <c r="A44" s="159"/>
      <c r="B44" s="2" t="s">
        <v>96</v>
      </c>
      <c r="C44" s="5">
        <f>IF(C$2=MatrizdeEquipos!$J10,1,IF(C$2&lt;MatrizdeEquipos!$J10,IF(MatrizdeEquipos!$J10&lt;D$2,1,0),0))</f>
        <v>0</v>
      </c>
      <c r="D44" s="5">
        <f>IF(D$2=MatrizdeEquipos!$J10,1,IF(D$2&lt;MatrizdeEquipos!$J10,IF(MatrizdeEquipos!$J10&lt;E$2,1,0),0))</f>
        <v>0</v>
      </c>
      <c r="E44" s="5">
        <f>IF(E$2=MatrizdeEquipos!$J10,1,IF(E$2&lt;MatrizdeEquipos!$J10,IF(MatrizdeEquipos!$J10&lt;F$2,1,0),0))</f>
        <v>0</v>
      </c>
      <c r="F44" s="5">
        <f>IF(F$2=MatrizdeEquipos!$J10,1,IF(F$2&lt;MatrizdeEquipos!$J10,IF(MatrizdeEquipos!$J10&lt;G$2,1,0),0))</f>
        <v>0</v>
      </c>
      <c r="G44" s="5">
        <f>IF(G$2=MatrizdeEquipos!$J10,1,IF(G$2&lt;MatrizdeEquipos!$J10,IF(MatrizdeEquipos!$J10&lt;H$2,1,0),0))</f>
        <v>0</v>
      </c>
      <c r="H44" s="5">
        <f>IF(H$2=MatrizdeEquipos!$J10,1,IF(H$2&lt;MatrizdeEquipos!$J10,IF(MatrizdeEquipos!$J10&lt;I$2,1,0),0))</f>
        <v>0</v>
      </c>
      <c r="I44" s="5">
        <f>IF(I$2=MatrizdeEquipos!$J10,1,IF(I$2&lt;MatrizdeEquipos!$J10,IF(MatrizdeEquipos!$J10&lt;J$2,1,0),0))</f>
        <v>0</v>
      </c>
      <c r="J44" s="5">
        <f>IF(J$2=MatrizdeEquipos!$J10,1,IF(J$2&lt;MatrizdeEquipos!$J10,IF(MatrizdeEquipos!$J10&lt;K$2,1,0),0))</f>
        <v>0</v>
      </c>
      <c r="K44" s="5">
        <f>IF(K$2=MatrizdeEquipos!$J10,1,IF(K$2&lt;MatrizdeEquipos!$J10,IF(MatrizdeEquipos!$J10&lt;L$2,1,0),0))</f>
        <v>0</v>
      </c>
      <c r="L44" s="5">
        <f>IF(L$2=MatrizdeEquipos!$J10,1,IF(L$2&lt;MatrizdeEquipos!$J10,IF(MatrizdeEquipos!$J10&lt;M$2,1,0),0))</f>
        <v>0</v>
      </c>
      <c r="M44" s="5">
        <f>IF(M$2=MatrizdeEquipos!$J10,1,IF(M$2&lt;MatrizdeEquipos!$J10,IF(MatrizdeEquipos!$J10&lt;N$2,1,0),0))</f>
        <v>0</v>
      </c>
      <c r="N44" s="5">
        <f>IF(N$2=MatrizdeEquipos!$J10,1,IF(N$2&lt;MatrizdeEquipos!$J10,IF(MatrizdeEquipos!$J10&lt;O$2,1,0),0))</f>
        <v>0</v>
      </c>
      <c r="O44" s="5">
        <f>IF(O$2=MatrizdeEquipos!$J10,1,IF(O$2&lt;MatrizdeEquipos!$J10,IF(MatrizdeEquipos!$J10&lt;P$2,1,0),0))</f>
        <v>0</v>
      </c>
      <c r="P44" s="5">
        <f>IF(P$2=MatrizdeEquipos!$J10,1,IF(P$2&lt;MatrizdeEquipos!$J10,IF(MatrizdeEquipos!$J10&lt;Q$2,1,0),0))</f>
        <v>0</v>
      </c>
      <c r="Q44" s="5">
        <f>IF(Q$2=MatrizdeEquipos!$J10,1,IF(Q$2&lt;MatrizdeEquipos!$J10,IF(MatrizdeEquipos!$J10&lt;R$2,1,0),0))</f>
        <v>0</v>
      </c>
      <c r="R44" s="5">
        <f>IF(R$2=MatrizdeEquipos!$J10,1,IF(R$2&lt;MatrizdeEquipos!$J10,IF(MatrizdeEquipos!$J10&lt;S$2,1,0),0))</f>
        <v>1</v>
      </c>
      <c r="S44" s="5">
        <f>IF(S$2=MatrizdeEquipos!$J10,1,IF(S$2&lt;MatrizdeEquipos!$J10,IF(MatrizdeEquipos!$J10&lt;T$2,1,0),0))</f>
        <v>0</v>
      </c>
      <c r="T44" s="5">
        <f>IF(T$2=MatrizdeEquipos!$J10,1,IF(T$2&lt;MatrizdeEquipos!$J10,IF(MatrizdeEquipos!$J10&lt;U$2,1,0),0))</f>
        <v>0</v>
      </c>
      <c r="U44" s="5">
        <f>IF(U$2=MatrizdeEquipos!$J10,1,IF(U$2&lt;MatrizdeEquipos!$J10,IF(MatrizdeEquipos!$J10&lt;V$2,1,0),0))</f>
        <v>0</v>
      </c>
      <c r="V44" s="5">
        <f>IF(V$2=MatrizdeEquipos!$J10,1,IF(V$2&lt;MatrizdeEquipos!$J10,IF(MatrizdeEquipos!$J10&lt;W$2,1,0),0))</f>
        <v>0</v>
      </c>
      <c r="W44" s="5">
        <f>IF(W$2=MatrizdeEquipos!$J10,1,IF(W$2&lt;MatrizdeEquipos!$J10,IF(MatrizdeEquipos!$J10&lt;X$2,1,0),0))</f>
        <v>0</v>
      </c>
      <c r="X44" s="5">
        <f>IF(X$2=MatrizdeEquipos!$J10,1,IF(X$2&lt;MatrizdeEquipos!$J10,IF(MatrizdeEquipos!$J10&lt;Y$2,1,0),0))</f>
        <v>0</v>
      </c>
      <c r="Y44" s="5">
        <f>IF(Y$2=MatrizdeEquipos!$J10,1,IF(Y$2&lt;MatrizdeEquipos!$J10,IF(MatrizdeEquipos!$J10&lt;Z$2,1,0),0))</f>
        <v>0</v>
      </c>
      <c r="Z44" s="5">
        <f>IF(Z$2=MatrizdeEquipos!$J10,1,IF(Z$2&lt;MatrizdeEquipos!$J10,IF(MatrizdeEquipos!$J10&lt;AA$2,1,0),0))</f>
        <v>0</v>
      </c>
      <c r="AA44" s="5">
        <f>IF(AA$2=MatrizdeEquipos!$J10,1,IF(AA$2&lt;MatrizdeEquipos!$J10,IF(MatrizdeEquipos!$J10&lt;AB$2,1,0),0))</f>
        <v>0</v>
      </c>
      <c r="AB44" s="5">
        <f>IF(AB$2=MatrizdeEquipos!$J10,1,IF(AB$2&lt;MatrizdeEquipos!$J10,IF(MatrizdeEquipos!$J10&lt;AC$2,1,0),0))</f>
        <v>0</v>
      </c>
      <c r="AC44" s="5">
        <f>IF(AC$2=MatrizdeEquipos!$J10,1,IF(AC$2&lt;MatrizdeEquipos!$J10,IF(MatrizdeEquipos!$J10&lt;AD$2,1,0),0))</f>
        <v>0</v>
      </c>
      <c r="AD44" s="5">
        <f>IF(AD$2=MatrizdeEquipos!$J10,1,IF(AD$2&lt;MatrizdeEquipos!$J10,IF(MatrizdeEquipos!$J10&lt;AE$2,1,0),0))</f>
        <v>0</v>
      </c>
      <c r="AE44" s="5">
        <f>IF(AE$2=MatrizdeEquipos!$J10,1,IF(AE$2&lt;MatrizdeEquipos!$J10,IF(MatrizdeEquipos!$J10&lt;AF$2,1,0),0))</f>
        <v>0</v>
      </c>
      <c r="AF44" s="5">
        <f>IF(AF$2=MatrizdeEquipos!$J10,1,IF(AF$2&lt;MatrizdeEquipos!$J10,IF(MatrizdeEquipos!$J10&lt;AG$2,1,0),0))</f>
        <v>0</v>
      </c>
      <c r="AG44" s="5">
        <f>IF(AG$2=MatrizdeEquipos!$J10,1,IF(AG$2&lt;MatrizdeEquipos!$J10,IF(MatrizdeEquipos!$J10&lt;AH$2,1,0),0))</f>
        <v>0</v>
      </c>
      <c r="AH44" s="5">
        <f>IF(AH$2=MatrizdeEquipos!$J10,1,IF(AH$2&lt;MatrizdeEquipos!$J10,IF(MatrizdeEquipos!$J10&lt;AI$2,1,0),0))</f>
        <v>0</v>
      </c>
      <c r="AI44" s="5">
        <f>IF(AI$2=MatrizdeEquipos!$J10,1,IF(AI$2&lt;MatrizdeEquipos!$J10,IF(MatrizdeEquipos!$J10&lt;AJ$2,1,0),0))</f>
        <v>0</v>
      </c>
      <c r="AJ44" s="5">
        <f>IF(AJ$2=MatrizdeEquipos!$J10,1,IF(AJ$2&lt;MatrizdeEquipos!$J10,IF(MatrizdeEquipos!$J10&lt;AK$2,1,0),0))</f>
        <v>0</v>
      </c>
      <c r="AK44" s="5">
        <f>IF(AK$2=MatrizdeEquipos!$J10,1,IF(AK$2&lt;MatrizdeEquipos!$J10,IF(MatrizdeEquipos!$J10&lt;AL$2,1,0),0))</f>
        <v>0</v>
      </c>
      <c r="AL44" s="5">
        <f>IF(AL$2=MatrizdeEquipos!$J10,1,IF(AL$2&lt;MatrizdeEquipos!$J10,IF(MatrizdeEquipos!$J10&lt;AM$2,1,0),0))</f>
        <v>0</v>
      </c>
      <c r="AM44" s="5">
        <f>IF(AM$2=MatrizdeEquipos!$J10,1,IF(AM$2&lt;MatrizdeEquipos!$J10,IF(MatrizdeEquipos!$J10&lt;AN$2,1,0),0))</f>
        <v>0</v>
      </c>
      <c r="AN44" s="5">
        <f>IF(AN$2=MatrizdeEquipos!$J10,1,IF(AN$2&lt;MatrizdeEquipos!$J10,IF(MatrizdeEquipos!$J10&lt;AO$2,1,0),0))</f>
        <v>0</v>
      </c>
      <c r="AO44" s="5">
        <f>IF(AO$2=MatrizdeEquipos!$J10,1,IF(AO$2&lt;MatrizdeEquipos!$J10,IF(MatrizdeEquipos!$J10&lt;AP$2,1,0),0))</f>
        <v>0</v>
      </c>
      <c r="AP44" s="5">
        <f>IF(AP$2=MatrizdeEquipos!$J10,1,IF(AP$2&lt;MatrizdeEquipos!$J10,IF(MatrizdeEquipos!$J10&lt;AQ$2,1,0),0))</f>
        <v>0</v>
      </c>
      <c r="AQ44" s="5">
        <f>IF(AQ$2=MatrizdeEquipos!$J10,1,IF(AQ$2&lt;MatrizdeEquipos!$J10,IF(MatrizdeEquipos!$J10&lt;AR$2,1,0),0))</f>
        <v>0</v>
      </c>
      <c r="AR44" s="5">
        <f>IF(AR$2=MatrizdeEquipos!$J10,1,IF(AR$2&lt;MatrizdeEquipos!$J10,IF(MatrizdeEquipos!$J10&lt;AS$2,1,0),0))</f>
        <v>0</v>
      </c>
      <c r="AS44" s="5">
        <f>IF(AS$2=MatrizdeEquipos!$J10,1,IF(AS$2&lt;MatrizdeEquipos!$J10,IF(MatrizdeEquipos!$J10&lt;AT$2,1,0),0))</f>
        <v>0</v>
      </c>
      <c r="AT44" s="5">
        <f>IF(AT$2=MatrizdeEquipos!$J10,1,IF(AT$2&lt;MatrizdeEquipos!$J10,IF(MatrizdeEquipos!$J10&lt;AU$2,1,0),0))</f>
        <v>0</v>
      </c>
      <c r="AU44" s="5">
        <f>IF(AU$2=MatrizdeEquipos!$J10,1,IF(AU$2&lt;MatrizdeEquipos!$J10,IF(MatrizdeEquipos!$J10&lt;AV$2,1,0),0))</f>
        <v>0</v>
      </c>
      <c r="AV44" s="5">
        <f>IF(AV$2=MatrizdeEquipos!$J10,1,IF(AV$2&lt;MatrizdeEquipos!$J10,IF(MatrizdeEquipos!$J10&lt;AW$2,1,0),0))</f>
        <v>0</v>
      </c>
      <c r="AW44" s="5">
        <f>IF(AW$2=MatrizdeEquipos!$J10,1,IF(AW$2&lt;MatrizdeEquipos!$J10,IF(MatrizdeEquipos!$J10&lt;AX$2,1,0),0))</f>
        <v>0</v>
      </c>
      <c r="AX44" s="5">
        <f>IF(AX$2=MatrizdeEquipos!$J10,1,IF(AX$2&lt;MatrizdeEquipos!$J10,IF(MatrizdeEquipos!$J10&lt;AY$2,1,0),0))</f>
        <v>0</v>
      </c>
      <c r="AY44" s="5">
        <f>IF(AY$2=MatrizdeEquipos!$J10,1,IF(AY$2&lt;MatrizdeEquipos!$J10,IF(MatrizdeEquipos!$J10&lt;AZ$2,1,0),0))</f>
        <v>0</v>
      </c>
      <c r="AZ44" s="5">
        <f>IF(AZ$2=MatrizdeEquipos!$J10,1,IF(AZ$2&lt;MatrizdeEquipos!$J10,IF(MatrizdeEquipos!$J10&lt;BA$2,1,0),0))</f>
        <v>0</v>
      </c>
      <c r="BA44" s="5">
        <f>IF(BA$2=MatrizdeEquipos!$J10,1,IF(BA$2&lt;MatrizdeEquipos!$J10,IF(MatrizdeEquipos!$J10&lt;BB$2,1,0),0))</f>
        <v>0</v>
      </c>
      <c r="BB44" s="5">
        <f>IF(BB$2=MatrizdeEquipos!$J10,1,IF(BB$2&lt;MatrizdeEquipos!$J10,IF(MatrizdeEquipos!$J10&lt;BC$2,1,0),0))</f>
        <v>0</v>
      </c>
      <c r="BC44" s="5">
        <f>IF(BC$2=MatrizdeEquipos!$J10,1,IF(BC$2&lt;MatrizdeEquipos!$J10,IF(MatrizdeEquipos!$J10&lt;BD$2,1,0),0))</f>
        <v>0</v>
      </c>
      <c r="BD44" s="5">
        <f>IF(BD$2=MatrizdeEquipos!$J10,1,IF(BD$2&lt;MatrizdeEquipos!$J10,IF(MatrizdeEquipos!$J10&lt;BE$2,1,0),0))</f>
        <v>1</v>
      </c>
      <c r="BE44" s="5">
        <f>IF(BE$2=MatrizdeEquipos!$J10,1,IF(BE$2&lt;MatrizdeEquipos!$J10,IF(MatrizdeEquipos!$J10&lt;BF$2,1,0),0))</f>
        <v>0</v>
      </c>
      <c r="BF44" s="5">
        <f>IF(BF$2=MatrizdeEquipos!$J10,1,IF(BF$2&lt;MatrizdeEquipos!$J10,IF(MatrizdeEquipos!$J10&lt;BG$2,1,0),0))</f>
        <v>0</v>
      </c>
      <c r="BG44" s="5">
        <f>IF(BG$2=MatrizdeEquipos!$J10,1,IF(BG$2&lt;MatrizdeEquipos!$J10,IF(MatrizdeEquipos!$J10&lt;BH$2,1,0),0))</f>
        <v>0</v>
      </c>
      <c r="BH44" s="5">
        <f>IF(BH$2=MatrizdeEquipos!$J10,1,IF(BH$2&lt;MatrizdeEquipos!$J10,IF(MatrizdeEquipos!$J10&lt;BI$2,1,0),0))</f>
        <v>0</v>
      </c>
      <c r="BI44" s="5">
        <f>IF(BI$2=MatrizdeEquipos!$J10,1,IF(BI$2&lt;MatrizdeEquipos!$J10,IF(MatrizdeEquipos!$J10&lt;BJ$2,1,0),0))</f>
        <v>0</v>
      </c>
      <c r="BJ44" s="5">
        <f>IF(BJ$2=MatrizdeEquipos!$J10,1,IF(BJ$2&lt;MatrizdeEquipos!$J10,IF(MatrizdeEquipos!$J10&lt;BK$2,1,0),0))</f>
        <v>0</v>
      </c>
      <c r="BK44" s="5">
        <f>IF(BK$2=MatrizdeEquipos!$J10,1,IF(BK$2&lt;MatrizdeEquipos!$J10,IF(MatrizdeEquipos!$J10&lt;BL$2,1,0),0))</f>
        <v>0</v>
      </c>
      <c r="BL44" s="5">
        <f>IF(BL$2=MatrizdeEquipos!$J10,1,IF(BL$2&lt;MatrizdeEquipos!$J10,IF(MatrizdeEquipos!$J10&lt;BM$2,1,0),0))</f>
        <v>0</v>
      </c>
      <c r="BM44" s="5">
        <f>IF(BM$2=MatrizdeEquipos!$J10,1,IF(BM$2&lt;MatrizdeEquipos!$J10,IF(MatrizdeEquipos!$J10&lt;BN$2,1,0),0))</f>
        <v>0</v>
      </c>
      <c r="BN44" s="5">
        <f>IF(BN$2=MatrizdeEquipos!$J10,1,IF(BN$2&lt;MatrizdeEquipos!$J10,IF(MatrizdeEquipos!$J10&lt;BO$2,1,0),0))</f>
        <v>0</v>
      </c>
      <c r="BO44" s="5">
        <f>IF(BO$2=MatrizdeEquipos!$J10,1,IF(BO$2&lt;MatrizdeEquipos!$J10,IF(MatrizdeEquipos!$J10&lt;BP$2,1,0),0))</f>
        <v>0</v>
      </c>
      <c r="BP44" s="5">
        <f>IF(BP$2=MatrizdeEquipos!$J10,1,IF(BP$2&lt;MatrizdeEquipos!$J10,IF(MatrizdeEquipos!$J10&lt;BQ$2,1,0),0))</f>
        <v>0</v>
      </c>
      <c r="BQ44" s="5">
        <f>IF(BQ$2=MatrizdeEquipos!$J10,1,IF(BQ$2&lt;MatrizdeEquipos!$J10,IF(MatrizdeEquipos!$J10&lt;BR$2,1,0),0))</f>
        <v>0</v>
      </c>
      <c r="BR44" s="5">
        <f>IF(BR$2=MatrizdeEquipos!$J10,1,IF(BR$2&lt;MatrizdeEquipos!$J10,IF(MatrizdeEquipos!$J10&lt;BS$2,1,0),0))</f>
        <v>0</v>
      </c>
      <c r="BS44" s="5">
        <f>IF(BS$2=MatrizdeEquipos!$J10,1,IF(BS$2&lt;MatrizdeEquipos!$J10,IF(MatrizdeEquipos!$J10&lt;BT$2,1,0),0))</f>
        <v>0</v>
      </c>
      <c r="BT44" s="5">
        <f>IF(BT$2=MatrizdeEquipos!$J10,1,IF(BT$2&lt;MatrizdeEquipos!$J10,IF(MatrizdeEquipos!$J10&lt;BU$2,1,0),0))</f>
        <v>0</v>
      </c>
      <c r="BU44" s="5">
        <f>IF(BU$2=MatrizdeEquipos!$J10,1,IF(BU$2&lt;MatrizdeEquipos!$J10,IF(MatrizdeEquipos!$J10&lt;BV$2,1,0),0))</f>
        <v>0</v>
      </c>
      <c r="BV44" s="5">
        <f>IF(BV$2=MatrizdeEquipos!$J10,1,IF(BV$2&lt;MatrizdeEquipos!$J10,IF(MatrizdeEquipos!$J10&lt;BW$2,1,0),0))</f>
        <v>0</v>
      </c>
      <c r="BW44" s="5">
        <f>IF(BW$2=MatrizdeEquipos!$J10,1,IF(BW$2&lt;MatrizdeEquipos!$J10,IF(MatrizdeEquipos!$J10&lt;BX$2,1,0),0))</f>
        <v>0</v>
      </c>
      <c r="BX44" s="5">
        <f>IF(BX$2=MatrizdeEquipos!$J10,1,IF(BX$2&lt;MatrizdeEquipos!$J10,IF(MatrizdeEquipos!$J10&lt;BY$2,1,0),0))</f>
        <v>0</v>
      </c>
      <c r="BY44" s="5">
        <f>IF(BY$2=MatrizdeEquipos!$J10,1,IF(BY$2&lt;MatrizdeEquipos!$J10,IF(MatrizdeEquipos!$J10&lt;BZ$2,1,0),0))</f>
        <v>0</v>
      </c>
      <c r="BZ44" s="5">
        <f>IF(BZ$2=MatrizdeEquipos!$J10,1,IF(BZ$2&lt;MatrizdeEquipos!$J10,IF(MatrizdeEquipos!$J10&lt;CA$2,1,0),0))</f>
        <v>0</v>
      </c>
      <c r="CA44" s="5">
        <f>IF(CA$2=MatrizdeEquipos!$J10,1,IF(CA$2&lt;MatrizdeEquipos!$J10,IF(MatrizdeEquipos!$J10&lt;CB$2,1,0),0))</f>
        <v>0</v>
      </c>
      <c r="CB44" s="5">
        <f>IF(CB$2=MatrizdeEquipos!$J10,1,IF(CB$2&lt;MatrizdeEquipos!$J10,IF(MatrizdeEquipos!$J10&lt;CC$2,1,0),0))</f>
        <v>0</v>
      </c>
      <c r="CC44" s="5">
        <f>IF(CC$2=MatrizdeEquipos!$J10,1,IF(CC$2&lt;MatrizdeEquipos!$J10,IF(MatrizdeEquipos!$J10&lt;CD$2,1,0),0))</f>
        <v>0</v>
      </c>
      <c r="CD44" s="5">
        <f>IF(CD$2=MatrizdeEquipos!$J10,1,IF(CD$2&lt;MatrizdeEquipos!$J10,IF(MatrizdeEquipos!$J10&lt;CE$2,1,0),0))</f>
        <v>0</v>
      </c>
      <c r="CE44" s="5">
        <f>IF(CE$2=MatrizdeEquipos!$J10,1,IF(CE$2&lt;MatrizdeEquipos!$J10,IF(MatrizdeEquipos!$J10&lt;CF$2,1,0),0))</f>
        <v>0</v>
      </c>
      <c r="CF44" s="5">
        <f>IF(CF$2=MatrizdeEquipos!$J10,1,IF(CF$2&lt;MatrizdeEquipos!$J10,IF(MatrizdeEquipos!$J10&lt;CG$2,1,0),0))</f>
        <v>0</v>
      </c>
      <c r="CG44" s="5">
        <f>IF(CG$2=MatrizdeEquipos!$J10,1,IF(CG$2&lt;MatrizdeEquipos!$J10,IF(MatrizdeEquipos!$J10&lt;CH$2,1,0),0))</f>
        <v>0</v>
      </c>
      <c r="CH44" s="5">
        <f>IF(CH$2=MatrizdeEquipos!$J10,1,IF(CH$2&lt;MatrizdeEquipos!$J10,IF(MatrizdeEquipos!$J10&lt;CI$2,1,0),0))</f>
        <v>0</v>
      </c>
      <c r="CI44" s="5">
        <f>IF(CI$2=MatrizdeEquipos!$J10,1,IF(CI$2&lt;MatrizdeEquipos!$J10,IF(MatrizdeEquipos!$J10&lt;CJ$2,1,0),0))</f>
        <v>0</v>
      </c>
      <c r="CJ44" s="5">
        <f>IF(CJ$2=MatrizdeEquipos!$J10,1,IF(CJ$2&lt;MatrizdeEquipos!$J10,IF(MatrizdeEquipos!$J10&lt;CK$2,1,0),0))</f>
        <v>0</v>
      </c>
      <c r="CK44" s="5">
        <f>IF(CK$2=MatrizdeEquipos!$J10,1,IF(CK$2&lt;MatrizdeEquipos!$J10,IF(MatrizdeEquipos!$J10&lt;CL$2,1,0),0))</f>
        <v>0</v>
      </c>
      <c r="CL44" s="5">
        <f>IF(CL$2=MatrizdeEquipos!$J10,1,IF(CL$2&lt;MatrizdeEquipos!$J10,IF(MatrizdeEquipos!$J10&lt;CM$2,1,0),0))</f>
        <v>0</v>
      </c>
      <c r="CM44" s="5">
        <f>IF(CM$2=MatrizdeEquipos!$J10,1,IF(CM$2&lt;MatrizdeEquipos!$J10,IF(MatrizdeEquipos!$J10&lt;CN$2,1,0),0))</f>
        <v>0</v>
      </c>
      <c r="CN44" s="5">
        <f>IF(CN$2=MatrizdeEquipos!$J10,1,IF(CN$2&lt;MatrizdeEquipos!$J10,IF(MatrizdeEquipos!$J10&lt;CO$2,1,0),0))</f>
        <v>0</v>
      </c>
      <c r="CO44" s="5">
        <f>IF(CO$2=MatrizdeEquipos!$J10,1,IF(CO$2&lt;MatrizdeEquipos!$J10,IF(MatrizdeEquipos!$J10&lt;CP$2,1,0),0))</f>
        <v>0</v>
      </c>
      <c r="CP44" s="5">
        <f>IF(CP$2=MatrizdeEquipos!$J10,1,IF(CP$2&lt;MatrizdeEquipos!$J10,IF(MatrizdeEquipos!$J10&lt;CQ$2,1,0),0))</f>
        <v>1</v>
      </c>
      <c r="CQ44" s="5">
        <f>IF(CQ$2=MatrizdeEquipos!$J10,1,IF(CQ$2&lt;MatrizdeEquipos!$J10,IF(MatrizdeEquipos!$J10&lt;CR$2,1,0),0))</f>
        <v>0</v>
      </c>
      <c r="CR44" s="5">
        <f>IF(CR$2=MatrizdeEquipos!$J10,1,IF(CR$2&lt;MatrizdeEquipos!$J10,IF(MatrizdeEquipos!$J10&lt;CS$2,1,0),0))</f>
        <v>0</v>
      </c>
      <c r="CS44" s="5">
        <f>IF(CS$2=MatrizdeEquipos!$J10,1,IF(CS$2&lt;MatrizdeEquipos!$J10,IF(MatrizdeEquipos!$J10&lt;CT$2,1,0),0))</f>
        <v>0</v>
      </c>
      <c r="CT44" s="5">
        <f>IF(CT$2=MatrizdeEquipos!$J10,1,IF(CT$2&lt;MatrizdeEquipos!$J10,IF(MatrizdeEquipos!$J10&lt;CU$2,1,0),0))</f>
        <v>0</v>
      </c>
      <c r="CU44" s="5">
        <f>IF(CU$2=MatrizdeEquipos!$J10,1,IF(CU$2&lt;MatrizdeEquipos!$J10,IF(MatrizdeEquipos!$J10&lt;CV$2,1,0),0))</f>
        <v>0</v>
      </c>
      <c r="CV44" s="5">
        <f>IF(CV$2=MatrizdeEquipos!$J10,1,IF(CV$2&lt;MatrizdeEquipos!$J10,IF(MatrizdeEquipos!$J10&lt;CW$2,1,0),0))</f>
        <v>0</v>
      </c>
      <c r="CW44" s="5">
        <f>IF(CW$2=MatrizdeEquipos!$J10,1,IF(CW$2&lt;MatrizdeEquipos!$J10,IF(MatrizdeEquipos!$J10&lt;CX$2,1,0),0))</f>
        <v>0</v>
      </c>
      <c r="CX44" s="5">
        <f>IF(CX$2=MatrizdeEquipos!$J10,1,IF(CX$2&lt;MatrizdeEquipos!$J10,IF(MatrizdeEquipos!$J10&lt;CY$2,1,0),0))</f>
        <v>0</v>
      </c>
      <c r="CY44" s="5">
        <f>IF(CY$2=MatrizdeEquipos!$J10,1,IF(CY$2&lt;MatrizdeEquipos!$J10,IF(MatrizdeEquipos!$J10&lt;CZ$2,1,0),0))</f>
        <v>0</v>
      </c>
      <c r="CZ44" s="5">
        <f>IF(CZ$2=MatrizdeEquipos!$J10,1,IF(CZ$2&lt;MatrizdeEquipos!$J10,IF(MatrizdeEquipos!$J10&lt;DA$2,1,0),0))</f>
        <v>0</v>
      </c>
      <c r="DA44" s="5">
        <f>IF(DA$2=MatrizdeEquipos!$J10,1,IF(DA$2&lt;MatrizdeEquipos!$J10,IF(MatrizdeEquipos!$J10&lt;DB$2,1,0),0))</f>
        <v>0</v>
      </c>
      <c r="DB44" s="5">
        <f>IF(DB$2=MatrizdeEquipos!$J10,1,IF(DB$2&lt;MatrizdeEquipos!$J10,IF(MatrizdeEquipos!$J10&lt;DC$2,1,0),0))</f>
        <v>0</v>
      </c>
      <c r="DC44" s="5">
        <f>IF(DC$2=MatrizdeEquipos!$J10,1,IF(DC$2&lt;MatrizdeEquipos!$J10,IF(MatrizdeEquipos!$J10&lt;DD$2,1,0),0))</f>
        <v>0</v>
      </c>
      <c r="DD44" s="5">
        <f>IF(DD$2=MatrizdeEquipos!$J10,1,IF(DD$2&lt;MatrizdeEquipos!$J10,IF(MatrizdeEquipos!$J10&lt;DE$2,1,0),0))</f>
        <v>0</v>
      </c>
      <c r="DE44" s="5">
        <f>IF(DE$2=MatrizdeEquipos!$J10,1,IF(DE$2&lt;MatrizdeEquipos!$J10,IF(MatrizdeEquipos!$J10&lt;DF$2,1,0),0))</f>
        <v>0</v>
      </c>
      <c r="DF44" s="5">
        <f>IF(DF$2=MatrizdeEquipos!$J10,1,IF(DF$2&lt;MatrizdeEquipos!$J10,IF(MatrizdeEquipos!$J10&lt;DG$2,1,0),0))</f>
        <v>0</v>
      </c>
      <c r="DG44" s="5">
        <f>IF(DG$2=MatrizdeEquipos!$J10,1,IF(DG$2&lt;MatrizdeEquipos!$J10,IF(MatrizdeEquipos!$J10&lt;DH$2,1,0),0))</f>
        <v>0</v>
      </c>
      <c r="DH44" s="5">
        <f>IF(DH$2=MatrizdeEquipos!$J10,1,IF(DH$2&lt;MatrizdeEquipos!$J10,IF(MatrizdeEquipos!$J10&lt;DI$2,1,0),0))</f>
        <v>0</v>
      </c>
      <c r="DI44" s="5">
        <f>IF(DI$2=MatrizdeEquipos!$J10,1,IF(DI$2&lt;MatrizdeEquipos!$J10,IF(MatrizdeEquipos!$J10&lt;DJ$2,1,0),0))</f>
        <v>0</v>
      </c>
      <c r="DJ44" s="5">
        <f>IF(DJ$2=MatrizdeEquipos!$J10,1,IF(DJ$2&lt;MatrizdeEquipos!$J10,IF(MatrizdeEquipos!$J10&lt;DK$2,1,0),0))</f>
        <v>0</v>
      </c>
      <c r="DK44" s="5">
        <f>IF(DK$2=MatrizdeEquipos!$J10,1,IF(DK$2&lt;MatrizdeEquipos!$J10,IF(MatrizdeEquipos!$J10&lt;DL$2,1,0),0))</f>
        <v>0</v>
      </c>
      <c r="DL44" s="5">
        <f>IF(DL$2=MatrizdeEquipos!$J10,1,IF(DL$2&lt;MatrizdeEquipos!$J10,IF(MatrizdeEquipos!$J10&lt;DM$2,1,0),0))</f>
        <v>0</v>
      </c>
      <c r="DM44" s="5">
        <f>IF(DM$2=MatrizdeEquipos!$J10,1,IF(DM$2&lt;MatrizdeEquipos!$J10,IF(MatrizdeEquipos!$J10&lt;DN$2,1,0),0))</f>
        <v>0</v>
      </c>
      <c r="DN44" s="5">
        <f>IF(DN$2=MatrizdeEquipos!$J10,1,IF(DN$2&lt;MatrizdeEquipos!$J10,IF(MatrizdeEquipos!$J10&lt;DO$2,1,0),0))</f>
        <v>0</v>
      </c>
      <c r="DO44" s="5">
        <f>IF(DO$2=MatrizdeEquipos!$J10,1,IF(DO$2&lt;MatrizdeEquipos!$J10,IF(MatrizdeEquipos!$J10&lt;DP$2,1,0),0))</f>
        <v>0</v>
      </c>
      <c r="DP44" s="5">
        <f>IF(DP$2=MatrizdeEquipos!$J10,1,IF(DP$2&lt;MatrizdeEquipos!$J10,IF(MatrizdeEquipos!$J10&lt;DQ$2,1,0),0))</f>
        <v>0</v>
      </c>
      <c r="DQ44" s="5">
        <f>IF(DQ$2=MatrizdeEquipos!$J10,1,IF(DQ$2&lt;MatrizdeEquipos!$J10,IF(MatrizdeEquipos!$J10&lt;DR$2,1,0),0))</f>
        <v>0</v>
      </c>
      <c r="DR44" s="5">
        <f>IF(DR$2=MatrizdeEquipos!$J10,1,IF(DR$2&lt;MatrizdeEquipos!$J10,IF(MatrizdeEquipos!$J10&lt;DS$2,1,0),0))</f>
        <v>0</v>
      </c>
      <c r="DS44" s="5">
        <f>IF(DS$2=MatrizdeEquipos!$J10,1,IF(DS$2&lt;MatrizdeEquipos!$J10,IF(MatrizdeEquipos!$J10&lt;DT$2,1,0),0))</f>
        <v>0</v>
      </c>
      <c r="DT44" s="5">
        <f>IF(DT$2=MatrizdeEquipos!$J10,1,IF(DT$2&lt;MatrizdeEquipos!$J10,IF(MatrizdeEquipos!$J10&lt;DU$2,1,0),0))</f>
        <v>0</v>
      </c>
      <c r="DU44" s="5">
        <f>IF(DU$2=MatrizdeEquipos!$J10,1,IF(DU$2&lt;MatrizdeEquipos!$J10,IF(MatrizdeEquipos!$J10&lt;DV$2,1,0),0))</f>
        <v>0</v>
      </c>
      <c r="DV44" s="5">
        <f>IF(DV$2=MatrizdeEquipos!$J10,1,IF(DV$2&lt;MatrizdeEquipos!$J10,IF(MatrizdeEquipos!$J10&lt;DW$2,1,0),0))</f>
        <v>0</v>
      </c>
      <c r="DW44" s="5">
        <f>IF(DW$2=MatrizdeEquipos!$J10,1,IF(DW$2&lt;MatrizdeEquipos!$J10,IF(MatrizdeEquipos!$J10&lt;DX$2,1,0),0))</f>
        <v>0</v>
      </c>
      <c r="DX44" s="5">
        <f>IF(DX$2=MatrizdeEquipos!$J10,1,IF(DX$2&lt;MatrizdeEquipos!$J10,IF(MatrizdeEquipos!$J10&lt;DY$2,1,0),0))</f>
        <v>0</v>
      </c>
      <c r="DY44" s="5">
        <f>IF(DY$2=MatrizdeEquipos!$J10,1,IF(DY$2&lt;MatrizdeEquipos!$J10,IF(MatrizdeEquipos!$J10&lt;DZ$2,1,0),0))</f>
        <v>0</v>
      </c>
      <c r="DZ44" s="5">
        <f>IF(DZ$2=MatrizdeEquipos!$J10,1,IF(DZ$2&lt;MatrizdeEquipos!$J10,IF(MatrizdeEquipos!$J10&lt;EA$2,1,0),0))</f>
        <v>0</v>
      </c>
      <c r="EA44" s="5">
        <f>IF(EA$2=MatrizdeEquipos!$J10,1,IF(EA$2&lt;MatrizdeEquipos!$J10,IF(MatrizdeEquipos!$J10&lt;EB$2,1,0),0))</f>
        <v>0</v>
      </c>
      <c r="EB44" s="5">
        <f>IF(EB$2=MatrizdeEquipos!$J10,1,IF(EB$2&lt;MatrizdeEquipos!$J10,IF(MatrizdeEquipos!$J10&lt;EC$2,1,0),0))</f>
        <v>1</v>
      </c>
      <c r="EC44" s="5">
        <f>IF(EC$2=MatrizdeEquipos!$J10,1,IF(EC$2&lt;MatrizdeEquipos!$J10,IF(MatrizdeEquipos!$J10&lt;ED$2,1,0),0))</f>
        <v>0</v>
      </c>
      <c r="ED44" s="5">
        <f>IF(ED$2=MatrizdeEquipos!$J10,1,IF(ED$2&lt;MatrizdeEquipos!$J10,IF(MatrizdeEquipos!$J10&lt;EE$2,1,0),0))</f>
        <v>0</v>
      </c>
      <c r="EE44" s="5">
        <f>IF(EE$2=MatrizdeEquipos!$J10,1,IF(EE$2&lt;MatrizdeEquipos!$J10,IF(MatrizdeEquipos!$J10&lt;EF$2,1,0),0))</f>
        <v>0</v>
      </c>
      <c r="EF44" s="5">
        <f>IF(EF$2=MatrizdeEquipos!$J10,1,IF(EF$2&lt;MatrizdeEquipos!$J10,IF(MatrizdeEquipos!$J10&lt;EG$2,1,0),0))</f>
        <v>0</v>
      </c>
      <c r="EG44" s="5">
        <f>IF(EG$2=MatrizdeEquipos!$J10,1,IF(EG$2&lt;MatrizdeEquipos!$J10,IF(MatrizdeEquipos!$J10&lt;EH$2,1,0),0))</f>
        <v>0</v>
      </c>
      <c r="EH44" s="5">
        <f>IF(EH$2=MatrizdeEquipos!$J10,1,IF(EH$2&lt;MatrizdeEquipos!$J10,IF(MatrizdeEquipos!$J10&lt;EI$2,1,0),0))</f>
        <v>0</v>
      </c>
      <c r="EI44" s="5">
        <f>IF(EI$2=MatrizdeEquipos!$J10,1,IF(EI$2&lt;MatrizdeEquipos!$J10,IF(MatrizdeEquipos!$J10&lt;EJ$2,1,0),0))</f>
        <v>0</v>
      </c>
      <c r="EJ44" s="5">
        <f>IF(EJ$2=MatrizdeEquipos!$J10,1,IF(EJ$2&lt;MatrizdeEquipos!$J10,IF(MatrizdeEquipos!$J10&lt;EK$2,1,0),0))</f>
        <v>0</v>
      </c>
      <c r="EK44" s="5">
        <f>IF(EK$2=MatrizdeEquipos!$J10,1,IF(EK$2&lt;MatrizdeEquipos!$J10,IF(MatrizdeEquipos!$J10&lt;EL$2,1,0),0))</f>
        <v>0</v>
      </c>
      <c r="EL44" s="5">
        <f>IF(EL$2=MatrizdeEquipos!$J10,1,IF(EL$2&lt;MatrizdeEquipos!$J10,IF(MatrizdeEquipos!$J10&lt;EM$2,1,0),0))</f>
        <v>0</v>
      </c>
      <c r="EM44" s="5">
        <f>IF(EM$2=MatrizdeEquipos!$J10,1,IF(EM$2&lt;MatrizdeEquipos!$J10,IF(MatrizdeEquipos!$J10&lt;EN$2,1,0),0))</f>
        <v>0</v>
      </c>
      <c r="EN44" s="5">
        <f>IF(EN$2=MatrizdeEquipos!$J10,1,IF(EN$2&lt;MatrizdeEquipos!$J10,IF(MatrizdeEquipos!$J10&lt;EO$2,1,0),0))</f>
        <v>0</v>
      </c>
      <c r="EO44" s="5">
        <f>IF(EO$2=MatrizdeEquipos!$J10,1,IF(EO$2&lt;MatrizdeEquipos!$J10,IF(MatrizdeEquipos!$J10&lt;EP$2,1,0),0))</f>
        <v>0</v>
      </c>
      <c r="EP44" s="5">
        <f>IF(EP$2=MatrizdeEquipos!$J10,1,IF(EP$2&lt;MatrizdeEquipos!$J10,IF(MatrizdeEquipos!$J10&lt;EQ$2,1,0),0))</f>
        <v>0</v>
      </c>
      <c r="EQ44" s="5">
        <f>IF(EQ$2=MatrizdeEquipos!$J10,1,IF(EQ$2&lt;MatrizdeEquipos!$J10,IF(MatrizdeEquipos!$J10&lt;ER$2,1,0),0))</f>
        <v>0</v>
      </c>
      <c r="ER44" s="5">
        <f>IF(ER$2=MatrizdeEquipos!$J10,1,IF(ER$2&lt;MatrizdeEquipos!$J10,IF(MatrizdeEquipos!$J10&lt;ES$2,1,0),0))</f>
        <v>0</v>
      </c>
      <c r="ES44" s="5">
        <f>IF(ES$2=MatrizdeEquipos!$J10,1,IF(ES$2&lt;MatrizdeEquipos!$J10,IF(MatrizdeEquipos!$J10&lt;ET$2,1,0),0))</f>
        <v>0</v>
      </c>
      <c r="ET44" s="5">
        <f>IF(ET$2=MatrizdeEquipos!$J10,1,IF(ET$2&lt;MatrizdeEquipos!$J10,IF(MatrizdeEquipos!$J10&lt;EU$2,1,0),0))</f>
        <v>0</v>
      </c>
      <c r="EU44" s="5">
        <f>IF(EU$2=MatrizdeEquipos!$J10,1,IF(EU$2&lt;MatrizdeEquipos!$J10,IF(MatrizdeEquipos!$J10&lt;EV$2,1,0),0))</f>
        <v>0</v>
      </c>
      <c r="EV44" s="5">
        <f>IF(EV$2=MatrizdeEquipos!$J10,1,IF(EV$2&lt;MatrizdeEquipos!$J10,IF(MatrizdeEquipos!$J10&lt;EW$2,1,0),0))</f>
        <v>0</v>
      </c>
      <c r="EW44" s="5">
        <f>IF(EW$2=MatrizdeEquipos!$J10,1,IF(EW$2&lt;MatrizdeEquipos!$J10,IF(MatrizdeEquipos!$J10&lt;EX$2,1,0),0))</f>
        <v>0</v>
      </c>
      <c r="EX44" s="5">
        <f>IF(EX$2=MatrizdeEquipos!$J10,1,IF(EX$2&lt;MatrizdeEquipos!$J10,IF(MatrizdeEquipos!$J10&lt;EY$2,1,0),0))</f>
        <v>0</v>
      </c>
      <c r="EY44" s="5">
        <f>IF(EY$2=MatrizdeEquipos!$J10,1,IF(EY$2&lt;MatrizdeEquipos!$J10,IF(MatrizdeEquipos!$J10&lt;EZ$2,1,0),0))</f>
        <v>0</v>
      </c>
      <c r="EZ44" s="5">
        <f>IF(EZ$2=MatrizdeEquipos!$J10,1,IF(EZ$2&lt;MatrizdeEquipos!$J10,IF(MatrizdeEquipos!$J10&lt;FA$2,1,0),0))</f>
        <v>0</v>
      </c>
      <c r="FA44" s="5">
        <f>IF(FA$2=MatrizdeEquipos!$J10,1,IF(FA$2&lt;MatrizdeEquipos!$J10,IF(MatrizdeEquipos!$J10&lt;FB$2,1,0),0))</f>
        <v>0</v>
      </c>
      <c r="FB44" s="5">
        <f>IF(FB$2=MatrizdeEquipos!$J10,1,IF(FB$2&lt;MatrizdeEquipos!$J10,IF(MatrizdeEquipos!$J10&lt;FC$2,1,0),0))</f>
        <v>0</v>
      </c>
      <c r="FC44" s="5">
        <f>IF(FC$2=MatrizdeEquipos!$J10,1,IF(FC$2&lt;MatrizdeEquipos!$J10,IF(MatrizdeEquipos!$J10&lt;FD$2,1,0),0))</f>
        <v>0</v>
      </c>
      <c r="FD44" s="5">
        <f>IF(FD$2=MatrizdeEquipos!$J10,1,IF(FD$2&lt;MatrizdeEquipos!$J10,IF(MatrizdeEquipos!$J10&lt;FE$2,1,0),0))</f>
        <v>0</v>
      </c>
      <c r="FE44" s="5">
        <f>IF(FE$2=MatrizdeEquipos!$J10,1,IF(FE$2&lt;MatrizdeEquipos!$J10,IF(MatrizdeEquipos!$J10&lt;FF$2,1,0),0))</f>
        <v>0</v>
      </c>
      <c r="FF44" s="5">
        <f>IF(FF$2=MatrizdeEquipos!$J10,1,IF(FF$2&lt;MatrizdeEquipos!$J10,IF(MatrizdeEquipos!$J10&lt;FG$2,1,0),0))</f>
        <v>0</v>
      </c>
      <c r="FG44" s="5">
        <f>IF(FG$2=MatrizdeEquipos!$J10,1,IF(FG$2&lt;MatrizdeEquipos!$J10,IF(MatrizdeEquipos!$J10&lt;FH$2,1,0),0))</f>
        <v>0</v>
      </c>
      <c r="FH44" s="5">
        <f>IF(FH$2=MatrizdeEquipos!$J10,1,IF(FH$2&lt;MatrizdeEquipos!$J10,IF(MatrizdeEquipos!$J10&lt;FI$2,1,0),0))</f>
        <v>0</v>
      </c>
      <c r="FI44" s="5">
        <f>IF(FI$2=MatrizdeEquipos!$J10,1,IF(FI$2&lt;MatrizdeEquipos!$J10,IF(MatrizdeEquipos!$J10&lt;FJ$2,1,0),0))</f>
        <v>0</v>
      </c>
      <c r="FJ44" s="5">
        <f>IF(FJ$2=MatrizdeEquipos!$J10,1,IF(FJ$2&lt;MatrizdeEquipos!$J10,IF(MatrizdeEquipos!$J10&lt;FK$2,1,0),0))</f>
        <v>0</v>
      </c>
      <c r="FK44" s="5">
        <f>IF(FK$2=MatrizdeEquipos!$J10,1,IF(FK$2&lt;MatrizdeEquipos!$J10,IF(MatrizdeEquipos!$J10&lt;FL$2,1,0),0))</f>
        <v>0</v>
      </c>
      <c r="FL44" s="5">
        <f>IF(FL$2=MatrizdeEquipos!$J10,1,IF(FL$2&lt;MatrizdeEquipos!$J10,IF(MatrizdeEquipos!$J10&lt;FM$2,1,0),0))</f>
        <v>0</v>
      </c>
      <c r="FM44" s="5">
        <f>IF(FM$2=MatrizdeEquipos!$J10,1,IF(FM$2&lt;MatrizdeEquipos!$J10,IF(MatrizdeEquipos!$J10&lt;FN$2,1,0),0))</f>
        <v>0</v>
      </c>
      <c r="FN44" s="5">
        <f>IF(FN$2=MatrizdeEquipos!$J10,1,IF(FN$2&lt;MatrizdeEquipos!$J10,IF(MatrizdeEquipos!$J10&lt;FO$2,1,0),0))</f>
        <v>1</v>
      </c>
      <c r="FO44" s="5">
        <f>IF(FO$2=MatrizdeEquipos!$J10,1,IF(FO$2&lt;MatrizdeEquipos!$J10,IF(MatrizdeEquipos!$J10&lt;FP$2,1,0),0))</f>
        <v>0</v>
      </c>
      <c r="FP44" s="5">
        <f>IF(FP$2=MatrizdeEquipos!$J10,1,IF(FP$2&lt;MatrizdeEquipos!$J10,IF(MatrizdeEquipos!$J10&lt;FQ$2,1,0),0))</f>
        <v>0</v>
      </c>
      <c r="FQ44" s="5">
        <f>IF(FQ$2=MatrizdeEquipos!$J10,1,IF(FQ$2&lt;MatrizdeEquipos!$J10,IF(MatrizdeEquipos!$J10&lt;FR$2,1,0),0))</f>
        <v>0</v>
      </c>
      <c r="FR44" s="5">
        <f>IF(FR$2=MatrizdeEquipos!$J10,1,IF(FR$2&lt;MatrizdeEquipos!$J10,IF(MatrizdeEquipos!$J10&lt;FS$2,1,0),0))</f>
        <v>0</v>
      </c>
      <c r="FS44" s="5">
        <f>IF(FS$2=MatrizdeEquipos!$J10,1,IF(FS$2&lt;MatrizdeEquipos!$J10,IF(MatrizdeEquipos!$J10&lt;FT$2,1,0),0))</f>
        <v>0</v>
      </c>
      <c r="FT44" s="5">
        <f>IF(FT$2=MatrizdeEquipos!$J10,1,IF(FT$2&lt;MatrizdeEquipos!$J10,IF(MatrizdeEquipos!$J10&lt;FU$2,1,0),0))</f>
        <v>0</v>
      </c>
      <c r="FU44" s="5">
        <f>IF(FU$2=MatrizdeEquipos!$J10,1,IF(FU$2&lt;MatrizdeEquipos!$J10,IF(MatrizdeEquipos!$J10&lt;FV$2,1,0),0))</f>
        <v>0</v>
      </c>
      <c r="FV44" s="5">
        <f>IF(FV$2=MatrizdeEquipos!$J10,1,IF(FV$2&lt;MatrizdeEquipos!$J10,IF(MatrizdeEquipos!$J10&lt;FW$2,1,0),0))</f>
        <v>0</v>
      </c>
      <c r="FW44" s="5">
        <f>IF(FW$2=MatrizdeEquipos!$J10,1,IF(FW$2&lt;MatrizdeEquipos!$J10,IF(MatrizdeEquipos!$J10&lt;FX$2,1,0),0))</f>
        <v>0</v>
      </c>
      <c r="FX44" s="5">
        <f>IF(FX$2=MatrizdeEquipos!$J10,1,IF(FX$2&lt;MatrizdeEquipos!$J10,IF(MatrizdeEquipos!$J10&lt;FY$2,1,0),0))</f>
        <v>0</v>
      </c>
      <c r="FY44" s="5">
        <f>IF(FY$2=MatrizdeEquipos!$J10,1,IF(FY$2&lt;MatrizdeEquipos!$J10,IF(MatrizdeEquipos!$J10&lt;FZ$2,1,0),0))</f>
        <v>0</v>
      </c>
      <c r="FZ44" s="5">
        <f>IF(FZ$2=MatrizdeEquipos!$J10,1,IF(FZ$2&lt;MatrizdeEquipos!$J10,IF(MatrizdeEquipos!$J10&lt;GA$2,1,0),0))</f>
        <v>0</v>
      </c>
      <c r="GA44" s="5">
        <f>IF(GA$2=MatrizdeEquipos!$J10,1,IF(GA$2&lt;MatrizdeEquipos!$J10,IF(MatrizdeEquipos!$J10&lt;GB$2,1,0),0))</f>
        <v>0</v>
      </c>
      <c r="GB44" s="5">
        <f>IF(GB$2=MatrizdeEquipos!$J10,1,IF(GB$2&lt;MatrizdeEquipos!$J10,IF(MatrizdeEquipos!$J10&lt;GC$2,1,0),0))</f>
        <v>0</v>
      </c>
      <c r="GC44" s="5">
        <f>IF(GC$2=MatrizdeEquipos!$J10,1,IF(GC$2&lt;MatrizdeEquipos!$J10,IF(MatrizdeEquipos!$J10&lt;GD$2,1,0),0))</f>
        <v>0</v>
      </c>
      <c r="GD44" s="5">
        <f>IF(GD$2=MatrizdeEquipos!$J10,1,IF(GD$2&lt;MatrizdeEquipos!$J10,IF(MatrizdeEquipos!$J10&lt;GE$2,1,0),0))</f>
        <v>0</v>
      </c>
      <c r="GE44" s="5">
        <f>IF(GE$2=MatrizdeEquipos!$J10,1,IF(GE$2&lt;MatrizdeEquipos!$J10,IF(MatrizdeEquipos!$J10&lt;GF$2,1,0),0))</f>
        <v>0</v>
      </c>
      <c r="GF44" s="5">
        <f>IF(GF$2=MatrizdeEquipos!$J10,1,IF(GF$2&lt;MatrizdeEquipos!$J10,IF(MatrizdeEquipos!$J10&lt;GG$2,1,0),0))</f>
        <v>0</v>
      </c>
      <c r="GG44" s="5">
        <f>IF(GG$2=MatrizdeEquipos!$J10,1,IF(GG$2&lt;MatrizdeEquipos!$J10,IF(MatrizdeEquipos!$J10&lt;GH$2,1,0),0))</f>
        <v>0</v>
      </c>
      <c r="GH44" s="5">
        <f>IF(GH$2=MatrizdeEquipos!$J10,1,IF(GH$2&lt;MatrizdeEquipos!$J10,IF(MatrizdeEquipos!$J10&lt;GI$2,1,0),0))</f>
        <v>0</v>
      </c>
      <c r="GI44" s="5">
        <f>IF(GI$2=MatrizdeEquipos!$J10,1,IF(GI$2&lt;MatrizdeEquipos!$J10,IF(MatrizdeEquipos!$J10&lt;GJ$2,1,0),0))</f>
        <v>0</v>
      </c>
      <c r="GJ44" s="5">
        <f>IF(GJ$2=MatrizdeEquipos!$J10,1,IF(GJ$2&lt;MatrizdeEquipos!$J10,IF(MatrizdeEquipos!$J10&lt;GK$2,1,0),0))</f>
        <v>0</v>
      </c>
      <c r="GK44" s="5">
        <f>IF(GK$2=MatrizdeEquipos!$J10,1,IF(GK$2&lt;MatrizdeEquipos!$J10,IF(MatrizdeEquipos!$J10&lt;GL$2,1,0),0))</f>
        <v>0</v>
      </c>
      <c r="GL44" s="5">
        <f>IF(GL$2=MatrizdeEquipos!$J10,1,IF(GL$2&lt;MatrizdeEquipos!$J10,IF(MatrizdeEquipos!$J10&lt;GM$2,1,0),0))</f>
        <v>0</v>
      </c>
      <c r="GM44" s="5">
        <f>IF(GM$2=MatrizdeEquipos!$J10,1,IF(GM$2&lt;MatrizdeEquipos!$J10,IF(MatrizdeEquipos!$J10&lt;GN$2,1,0),0))</f>
        <v>0</v>
      </c>
      <c r="GN44" s="5">
        <f>IF(GN$2=MatrizdeEquipos!$J10,1,IF(GN$2&lt;MatrizdeEquipos!$J10,IF(MatrizdeEquipos!$J10&lt;GO$2,1,0),0))</f>
        <v>0</v>
      </c>
      <c r="GO44" s="5">
        <f>IF(GO$2=MatrizdeEquipos!$J10,1,IF(GO$2&lt;MatrizdeEquipos!$J10,IF(MatrizdeEquipos!$J10&lt;GP$2,1,0),0))</f>
        <v>0</v>
      </c>
      <c r="GP44" s="5">
        <f>IF(GP$2=MatrizdeEquipos!$J10,1,IF(GP$2&lt;MatrizdeEquipos!$J10,IF(MatrizdeEquipos!$J10&lt;GQ$2,1,0),0))</f>
        <v>0</v>
      </c>
      <c r="GQ44" s="5">
        <f>IF(GQ$2=MatrizdeEquipos!$J10,1,IF(GQ$2&lt;MatrizdeEquipos!$J10,IF(MatrizdeEquipos!$J10&lt;GR$2,1,0),0))</f>
        <v>0</v>
      </c>
      <c r="GR44" s="5">
        <f>IF(GR$2=MatrizdeEquipos!$J10,1,IF(GR$2&lt;MatrizdeEquipos!$J10,IF(MatrizdeEquipos!$J10&lt;GS$2,1,0),0))</f>
        <v>0</v>
      </c>
      <c r="GS44" s="5">
        <f>IF(GS$2=MatrizdeEquipos!$J10,1,IF(GS$2&lt;MatrizdeEquipos!$J10,IF(MatrizdeEquipos!$J10&lt;GT$2,1,0),0))</f>
        <v>0</v>
      </c>
      <c r="GT44" s="5">
        <f>IF(GT$2=MatrizdeEquipos!$J10,1,IF(GT$2&lt;MatrizdeEquipos!$J10,IF(MatrizdeEquipos!$J10&lt;GU$2,1,0),0))</f>
        <v>0</v>
      </c>
      <c r="GU44" s="5">
        <f>IF(GU$2=MatrizdeEquipos!$J10,1,IF(GU$2&lt;MatrizdeEquipos!$J10,IF(MatrizdeEquipos!$J10&lt;GV$2,1,0),0))</f>
        <v>0</v>
      </c>
      <c r="GV44" s="5">
        <f>IF(GV$2=MatrizdeEquipos!$J10,1,IF(GV$2&lt;MatrizdeEquipos!$J10,IF(MatrizdeEquipos!$J10&lt;GW$2,1,0),0))</f>
        <v>0</v>
      </c>
      <c r="GW44" s="5">
        <f>IF(GW$2=MatrizdeEquipos!$J10,1,IF(GW$2&lt;MatrizdeEquipos!$J10,IF(MatrizdeEquipos!$J10&lt;GX$2,1,0),0))</f>
        <v>0</v>
      </c>
      <c r="GX44" s="5">
        <f>IF(GX$2=MatrizdeEquipos!$J10,1,IF(GX$2&lt;MatrizdeEquipos!$J10,IF(MatrizdeEquipos!$J10&lt;GY$2,1,0),0))</f>
        <v>0</v>
      </c>
      <c r="GY44" s="5">
        <f>IF(GY$2=MatrizdeEquipos!$J10,1,IF(GY$2&lt;MatrizdeEquipos!$J10,IF(MatrizdeEquipos!$J10&lt;GZ$2,1,0),0))</f>
        <v>0</v>
      </c>
      <c r="GZ44" s="5">
        <f>IF(GZ$2=MatrizdeEquipos!$J10,1,IF(GZ$2&lt;MatrizdeEquipos!$J10,IF(MatrizdeEquipos!$J10&lt;HA$2,1,0),0))</f>
        <v>1</v>
      </c>
      <c r="HA44" s="5">
        <f>IF(HA$2=MatrizdeEquipos!$J10,1,IF(HA$2&lt;MatrizdeEquipos!$J10,IF(MatrizdeEquipos!$J10&lt;HB$2,1,0),0))</f>
        <v>0</v>
      </c>
      <c r="HB44" s="5">
        <f>IF(HB$2=MatrizdeEquipos!$J10,1,IF(HB$2&lt;MatrizdeEquipos!$J10,IF(MatrizdeEquipos!$J10&lt;HC$2,1,0),0))</f>
        <v>0</v>
      </c>
      <c r="HC44" s="5">
        <f>IF(HC$2=MatrizdeEquipos!$J10,1,IF(HC$2&lt;MatrizdeEquipos!$J10,IF(MatrizdeEquipos!$J10&lt;HD$2,1,0),0))</f>
        <v>0</v>
      </c>
      <c r="HD44" s="5">
        <f>IF(HD$2=MatrizdeEquipos!$J10,1,IF(HD$2&lt;MatrizdeEquipos!$J10,IF(MatrizdeEquipos!$J10&lt;HE$2,1,0),0))</f>
        <v>0</v>
      </c>
      <c r="HE44" s="5">
        <f>IF(HE$2=MatrizdeEquipos!$J10,1,IF(HE$2&lt;MatrizdeEquipos!$J10,IF(MatrizdeEquipos!$J10&lt;HF$2,1,0),0))</f>
        <v>0</v>
      </c>
      <c r="HF44" s="5">
        <f>IF(HF$2=MatrizdeEquipos!$J10,1,IF(HF$2&lt;MatrizdeEquipos!$J10,IF(MatrizdeEquipos!$J10&lt;HG$2,1,0),0))</f>
        <v>0</v>
      </c>
      <c r="HG44" s="5">
        <f>IF(HG$2=MatrizdeEquipos!$J10,1,IF(HG$2&lt;MatrizdeEquipos!$J10,IF(MatrizdeEquipos!$J10&lt;HH$2,1,0),0))</f>
        <v>0</v>
      </c>
      <c r="HH44" s="5">
        <f>IF(HH$2=MatrizdeEquipos!$J10,1,IF(HH$2&lt;MatrizdeEquipos!$J10,IF(MatrizdeEquipos!$J10&lt;HI$2,1,0),0))</f>
        <v>0</v>
      </c>
      <c r="HI44" s="5">
        <f>IF(HI$2=MatrizdeEquipos!$J10,1,IF(HI$2&lt;MatrizdeEquipos!$J10,IF(MatrizdeEquipos!$J10&lt;HJ$2,1,0),0))</f>
        <v>0</v>
      </c>
      <c r="HJ44" s="5">
        <f>IF(HJ$2=MatrizdeEquipos!$J10,1,IF(HJ$2&lt;MatrizdeEquipos!$J10,IF(MatrizdeEquipos!$J10&lt;HK$2,1,0),0))</f>
        <v>0</v>
      </c>
      <c r="HK44" s="5">
        <f>IF(HK$2=MatrizdeEquipos!$J10,1,IF(HK$2&lt;MatrizdeEquipos!$J10,IF(MatrizdeEquipos!$J10&lt;HL$2,1,0),0))</f>
        <v>0</v>
      </c>
      <c r="HL44" s="5">
        <f>IF(HL$2=MatrizdeEquipos!$J10,1,IF(HL$2&lt;MatrizdeEquipos!$J10,IF(MatrizdeEquipos!$J10&lt;HM$2,1,0),0))</f>
        <v>0</v>
      </c>
      <c r="HM44" s="5">
        <f>IF(HM$2=MatrizdeEquipos!$J10,1,IF(HM$2&lt;MatrizdeEquipos!$J10,IF(MatrizdeEquipos!$J10&lt;HN$2,1,0),0))</f>
        <v>0</v>
      </c>
      <c r="HN44" s="5">
        <f>IF(HN$2=MatrizdeEquipos!$J10,1,IF(HN$2&lt;MatrizdeEquipos!$J10,IF(MatrizdeEquipos!$J10&lt;HO$2,1,0),0))</f>
        <v>0</v>
      </c>
      <c r="HO44" s="5">
        <f>IF(HO$2=MatrizdeEquipos!$J10,1,IF(HO$2&lt;MatrizdeEquipos!$J10,IF(MatrizdeEquipos!$J10&lt;HP$2,1,0),0))</f>
        <v>0</v>
      </c>
      <c r="HP44" s="5">
        <f>IF(HP$2=MatrizdeEquipos!$J10,1,IF(HP$2&lt;MatrizdeEquipos!$J10,IF(MatrizdeEquipos!$J10&lt;HQ$2,1,0),0))</f>
        <v>0</v>
      </c>
      <c r="HQ44" s="5">
        <f>IF(HQ$2=MatrizdeEquipos!$J10,1,IF(HQ$2&lt;MatrizdeEquipos!$J10,IF(MatrizdeEquipos!$J10&lt;HR$2,1,0),0))</f>
        <v>0</v>
      </c>
      <c r="HR44" s="5">
        <f>IF(HR$2=MatrizdeEquipos!$J10,1,IF(HR$2&lt;MatrizdeEquipos!$J10,IF(MatrizdeEquipos!$J10&lt;HS$2,1,0),0))</f>
        <v>0</v>
      </c>
      <c r="HS44" s="5">
        <f>IF(HS$2=MatrizdeEquipos!$J10,1,IF(HS$2&lt;MatrizdeEquipos!$J10,IF(MatrizdeEquipos!$J10&lt;HT$2,1,0),0))</f>
        <v>0</v>
      </c>
      <c r="HT44" s="5">
        <f>IF(HT$2=MatrizdeEquipos!$J10,1,IF(HT$2&lt;MatrizdeEquipos!$J10,IF(MatrizdeEquipos!$J10&lt;HU$2,1,0),0))</f>
        <v>0</v>
      </c>
      <c r="HU44" s="5">
        <f>IF(HU$2=MatrizdeEquipos!$J10,1,IF(HU$2&lt;MatrizdeEquipos!$J10,IF(MatrizdeEquipos!$J10&lt;HV$2,1,0),0))</f>
        <v>0</v>
      </c>
      <c r="HV44" s="5">
        <f>IF(HV$2=MatrizdeEquipos!$J10,1,IF(HV$2&lt;MatrizdeEquipos!$J10,IF(MatrizdeEquipos!$J10&lt;HW$2,1,0),0))</f>
        <v>0</v>
      </c>
      <c r="HW44" s="5">
        <f>IF(HW$2=MatrizdeEquipos!$J10,1,IF(HW$2&lt;MatrizdeEquipos!$J10,IF(MatrizdeEquipos!$J10&lt;HX$2,1,0),0))</f>
        <v>0</v>
      </c>
      <c r="HX44" s="5">
        <f>IF(HX$2=MatrizdeEquipos!$J10,1,IF(HX$2&lt;MatrizdeEquipos!$J10,IF(MatrizdeEquipos!$J10&lt;HY$2,1,0),0))</f>
        <v>0</v>
      </c>
      <c r="HY44" s="5">
        <f>IF(HY$2=MatrizdeEquipos!$J10,1,IF(HY$2&lt;MatrizdeEquipos!$J10,IF(MatrizdeEquipos!$J10&lt;HZ$2,1,0),0))</f>
        <v>0</v>
      </c>
      <c r="HZ44" s="5">
        <f>IF(HZ$2=MatrizdeEquipos!$J10,1,IF(HZ$2&lt;MatrizdeEquipos!$J10,IF(MatrizdeEquipos!$J10&lt;IA$2,1,0),0))</f>
        <v>0</v>
      </c>
      <c r="IA44" s="5">
        <f>IF(IA$2=MatrizdeEquipos!$J10,1,IF(IA$2&lt;MatrizdeEquipos!$J10,IF(MatrizdeEquipos!$J10&lt;IB$2,1,0),0))</f>
        <v>0</v>
      </c>
      <c r="IB44" s="5">
        <f>IF(IB$2=MatrizdeEquipos!$J10,1,IF(IB$2&lt;MatrizdeEquipos!$J10,IF(MatrizdeEquipos!$J10&lt;IC$2,1,0),0))</f>
        <v>0</v>
      </c>
      <c r="IC44" s="5">
        <f>IF(IC$2=MatrizdeEquipos!$J10,1,IF(IC$2&lt;MatrizdeEquipos!$J10,IF(MatrizdeEquipos!$J10&lt;ID$2,1,0),0))</f>
        <v>0</v>
      </c>
      <c r="ID44" s="5">
        <f>IF(ID$2=MatrizdeEquipos!$J10,1,IF(ID$2&lt;MatrizdeEquipos!$J10,IF(MatrizdeEquipos!$J10&lt;IE$2,1,0),0))</f>
        <v>0</v>
      </c>
      <c r="IE44" s="5">
        <f>IF(IE$2=MatrizdeEquipos!$J10,1,IF(IE$2&lt;MatrizdeEquipos!$J10,IF(MatrizdeEquipos!$J10&lt;IF$2,1,0),0))</f>
        <v>0</v>
      </c>
      <c r="IF44" s="5">
        <f>IF(IF$2=MatrizdeEquipos!$J10,1,IF(IF$2&lt;MatrizdeEquipos!$J10,IF(MatrizdeEquipos!$J10&lt;IG$2,1,0),0))</f>
        <v>0</v>
      </c>
      <c r="IG44" s="5">
        <f>IF(IG$2=MatrizdeEquipos!$J10,1,IF(IG$2&lt;MatrizdeEquipos!$J10,IF(MatrizdeEquipos!$J10&lt;IH$2,1,0),0))</f>
        <v>0</v>
      </c>
      <c r="IH44" s="5">
        <f>IF(IH$2=MatrizdeEquipos!$J10,1,IF(IH$2&lt;MatrizdeEquipos!$J10,IF(MatrizdeEquipos!$J10&lt;II$2,1,0),0))</f>
        <v>0</v>
      </c>
      <c r="II44" s="5">
        <f>IF(II$2=MatrizdeEquipos!$J10,1,IF(II$2&lt;MatrizdeEquipos!$J10,IF(MatrizdeEquipos!$J10&lt;IJ$2,1,0),0))</f>
        <v>0</v>
      </c>
      <c r="IJ44" s="5">
        <f>IF(IJ$2=MatrizdeEquipos!$J10,1,IF(IJ$2&lt;MatrizdeEquipos!$J10,IF(MatrizdeEquipos!$J10&lt;IK$2,1,0),0))</f>
        <v>0</v>
      </c>
      <c r="IK44" s="5">
        <f>IF(IK$2=MatrizdeEquipos!$J10,1,IF(IK$2&lt;MatrizdeEquipos!$J10,IF(MatrizdeEquipos!$J10&lt;IL$2,1,0),0))</f>
        <v>0</v>
      </c>
      <c r="IL44" s="5">
        <f>IF(IL$2=MatrizdeEquipos!$J10,1,IF(IL$2&lt;MatrizdeEquipos!$J10,IF(MatrizdeEquipos!$J10&lt;IM$2,1,0),0))</f>
        <v>1</v>
      </c>
      <c r="IM44" s="5">
        <f>IF(IM$2=MatrizdeEquipos!$J10,1,IF(IM$2&lt;MatrizdeEquipos!$J10,IF(MatrizdeEquipos!$J10&lt;IN$2,1,0),0))</f>
        <v>0</v>
      </c>
      <c r="IN44" s="5">
        <f>IF(IN$2=MatrizdeEquipos!$J10,1,IF(IN$2&lt;MatrizdeEquipos!$J10,IF(MatrizdeEquipos!$J10&lt;IO$2,1,0),0))</f>
        <v>0</v>
      </c>
      <c r="IO44" s="5">
        <f>IF(IO$2=MatrizdeEquipos!$J10,1,IF(IO$2&lt;MatrizdeEquipos!$J10,IF(MatrizdeEquipos!$J10&lt;IP$2,1,0),0))</f>
        <v>0</v>
      </c>
      <c r="IP44" s="5">
        <f>IF(IP$2=MatrizdeEquipos!$J10,1,IF(IP$2&lt;MatrizdeEquipos!$J10,IF(MatrizdeEquipos!$J10&lt;IQ$2,1,0),0))</f>
        <v>0</v>
      </c>
      <c r="IQ44" s="5">
        <f>IF(IQ$2=MatrizdeEquipos!$J10,1,IF(IQ$2&lt;MatrizdeEquipos!$J10,IF(MatrizdeEquipos!$J10&lt;IR$2,1,0),0))</f>
        <v>0</v>
      </c>
      <c r="IR44" s="5">
        <f>IF(IR$2=MatrizdeEquipos!$J10,1,IF(IR$2&lt;MatrizdeEquipos!$J10,IF(MatrizdeEquipos!$J10&lt;IS$2,1,0),0))</f>
        <v>0</v>
      </c>
      <c r="IS44" s="5">
        <f>IF(IS$2=MatrizdeEquipos!$J10,1,IF(IS$2&lt;MatrizdeEquipos!$J10,IF(MatrizdeEquipos!$J10&lt;IT$2,1,0),0))</f>
        <v>0</v>
      </c>
      <c r="IT44" s="5">
        <f>IF(IT$2=MatrizdeEquipos!$J10,1,IF(IT$2&lt;MatrizdeEquipos!$J10,IF(MatrizdeEquipos!$J10&lt;IU$2,1,0),0))</f>
        <v>0</v>
      </c>
      <c r="IU44" s="5">
        <f>IF(IU$2=MatrizdeEquipos!$J10,1,IF(IU$2&lt;MatrizdeEquipos!$J10,IF(MatrizdeEquipos!$J10&lt;IV$2,1,0),0))</f>
        <v>0</v>
      </c>
      <c r="IV44" s="5">
        <f>IF(IV$2=MatrizdeEquipos!$J10,1,IF(IV$2&lt;MatrizdeEquipos!$J10,IF(MatrizdeEquipos!$J10&lt;IW$2,1,0),0))</f>
        <v>0</v>
      </c>
      <c r="IW44" s="5">
        <f>IF(IW$2=MatrizdeEquipos!$J10,1,IF(IW$2&lt;MatrizdeEquipos!$J10,IF(MatrizdeEquipos!$J10&lt;IX$2,1,0),0))</f>
        <v>0</v>
      </c>
      <c r="IX44" s="5">
        <f>IF(IX$2=MatrizdeEquipos!$J10,1,IF(IX$2&lt;MatrizdeEquipos!$J10,IF(MatrizdeEquipos!$J10&lt;IY$2,1,0),0))</f>
        <v>0</v>
      </c>
      <c r="IY44" s="5">
        <f>IF(IY$2=MatrizdeEquipos!$J10,1,IF(IY$2&lt;MatrizdeEquipos!$J10,IF(MatrizdeEquipos!$J10&lt;IZ$2,1,0),0))</f>
        <v>0</v>
      </c>
      <c r="IZ44" s="5">
        <f>IF(IZ$2=MatrizdeEquipos!$J10,1,IF(IZ$2&lt;MatrizdeEquipos!$J10,IF(MatrizdeEquipos!$J10&lt;JA$2,1,0),0))</f>
        <v>0</v>
      </c>
      <c r="JA44" s="5">
        <f>IF(JA$2=MatrizdeEquipos!$J10,1,IF(JA$2&lt;MatrizdeEquipos!$J10,IF(MatrizdeEquipos!$J10&lt;JB$2,1,0),0))</f>
        <v>0</v>
      </c>
      <c r="JB44" s="5">
        <f>IF(JB$2=MatrizdeEquipos!$J10,1,IF(JB$2&lt;MatrizdeEquipos!$J10,IF(MatrizdeEquipos!$J10&lt;JC$2,1,0),0))</f>
        <v>0</v>
      </c>
      <c r="JC44" s="5">
        <f>IF(JC$2=MatrizdeEquipos!$J10,1,IF(JC$2&lt;MatrizdeEquipos!$J10,IF(MatrizdeEquipos!$J10&lt;JD$2,1,0),0))</f>
        <v>0</v>
      </c>
      <c r="JD44" s="5">
        <f>IF(JD$2=MatrizdeEquipos!$J10,1,IF(JD$2&lt;MatrizdeEquipos!$J10,IF(MatrizdeEquipos!$J10&lt;JE$2,1,0),0))</f>
        <v>0</v>
      </c>
      <c r="JE44" s="5">
        <f>IF(JE$2=MatrizdeEquipos!$J10,1,IF(JE$2&lt;MatrizdeEquipos!$J10,IF(MatrizdeEquipos!$J10&lt;JF$2,1,0),0))</f>
        <v>0</v>
      </c>
      <c r="JF44" s="5">
        <f>IF(JF$2=MatrizdeEquipos!$J10,1,IF(JF$2&lt;MatrizdeEquipos!$J10,IF(MatrizdeEquipos!$J10&lt;JG$2,1,0),0))</f>
        <v>0</v>
      </c>
      <c r="JG44" s="5">
        <f>IF(JG$2=MatrizdeEquipos!$J10,1,IF(JG$2&lt;MatrizdeEquipos!$J10,IF(MatrizdeEquipos!$J10&lt;JH$2,1,0),0))</f>
        <v>0</v>
      </c>
      <c r="JH44" s="5">
        <f>IF(JH$2=MatrizdeEquipos!$J10,1,IF(JH$2&lt;MatrizdeEquipos!$J10,IF(MatrizdeEquipos!$J10&lt;JI$2,1,0),0))</f>
        <v>0</v>
      </c>
      <c r="JI44" s="5">
        <f>IF(JI$2=MatrizdeEquipos!$J10,1,IF(JI$2&lt;MatrizdeEquipos!$J10,IF(MatrizdeEquipos!$J10&lt;JJ$2,1,0),0))</f>
        <v>0</v>
      </c>
      <c r="JJ44" s="5">
        <f>IF(JJ$2=MatrizdeEquipos!$J10,1,IF(JJ$2&lt;MatrizdeEquipos!$J10,IF(MatrizdeEquipos!$J10&lt;JK$2,1,0),0))</f>
        <v>0</v>
      </c>
      <c r="JK44" s="5">
        <f>IF(JK$2=MatrizdeEquipos!$J10,1,IF(JK$2&lt;MatrizdeEquipos!$J10,IF(MatrizdeEquipos!$J10&lt;JL$2,1,0),0))</f>
        <v>0</v>
      </c>
      <c r="JL44" s="5">
        <f>IF(JL$2=MatrizdeEquipos!$J10,1,IF(JL$2&lt;MatrizdeEquipos!$J10,IF(MatrizdeEquipos!$J10&lt;JM$2,1,0),0))</f>
        <v>0</v>
      </c>
      <c r="JM44" s="5">
        <f>IF(JM$2=MatrizdeEquipos!$J10,1,IF(JM$2&lt;MatrizdeEquipos!$J10,IF(MatrizdeEquipos!$J10&lt;JN$2,1,0),0))</f>
        <v>0</v>
      </c>
      <c r="JN44" s="5">
        <f>IF(JN$2=MatrizdeEquipos!$J10,1,IF(JN$2&lt;MatrizdeEquipos!$J10,IF(MatrizdeEquipos!$J10&lt;JO$2,1,0),0))</f>
        <v>0</v>
      </c>
      <c r="JO44" s="5">
        <f>IF(JO$2=MatrizdeEquipos!$J10,1,IF(JO$2&lt;MatrizdeEquipos!$J10,IF(MatrizdeEquipos!$J10&lt;JP$2,1,0),0))</f>
        <v>0</v>
      </c>
      <c r="JP44" s="5">
        <f>IF(JP$2=MatrizdeEquipos!$J10,1,IF(JP$2&lt;MatrizdeEquipos!$J10,IF(MatrizdeEquipos!$J10&lt;JQ$2,1,0),0))</f>
        <v>0</v>
      </c>
      <c r="JQ44" s="5">
        <f>IF(JQ$2=MatrizdeEquipos!$J10,1,IF(JQ$2&lt;MatrizdeEquipos!$J10,IF(MatrizdeEquipos!$J10&lt;JR$2,1,0),0))</f>
        <v>0</v>
      </c>
      <c r="JR44" s="5">
        <f>IF(JR$2=MatrizdeEquipos!$J10,1,IF(JR$2&lt;MatrizdeEquipos!$J10,IF(MatrizdeEquipos!$J10&lt;JS$2,1,0),0))</f>
        <v>0</v>
      </c>
      <c r="JS44" s="5">
        <f>IF(JS$2=MatrizdeEquipos!$J10,1,IF(JS$2&lt;MatrizdeEquipos!$J10,IF(MatrizdeEquipos!$J10&lt;JT$2,1,0),0))</f>
        <v>0</v>
      </c>
      <c r="JT44" s="5">
        <f>IF(JT$2=MatrizdeEquipos!$J10,1,IF(JT$2&lt;MatrizdeEquipos!$J10,IF(MatrizdeEquipos!$J10&lt;JU$2,1,0),0))</f>
        <v>0</v>
      </c>
      <c r="JU44" s="5">
        <f>IF(JU$2=MatrizdeEquipos!$J10,1,IF(JU$2&lt;MatrizdeEquipos!$J10,IF(MatrizdeEquipos!$J10&lt;JV$2,1,0),0))</f>
        <v>0</v>
      </c>
      <c r="JV44" s="5">
        <f>IF(JV$2=MatrizdeEquipos!$J10,1,IF(JV$2&lt;MatrizdeEquipos!$J10,IF(MatrizdeEquipos!$J10&lt;JW$2,1,0),0))</f>
        <v>0</v>
      </c>
      <c r="JW44" s="5">
        <f>IF(JW$2=MatrizdeEquipos!$J10,1,IF(JW$2&lt;MatrizdeEquipos!$J10,IF(MatrizdeEquipos!$J10&lt;JX$2,1,0),0))</f>
        <v>0</v>
      </c>
      <c r="JX44" s="5">
        <f>IF(JX$2=MatrizdeEquipos!$J10,1,IF(JX$2&lt;MatrizdeEquipos!$J10,IF(MatrizdeEquipos!$J10&lt;JY$2,1,0),0))</f>
        <v>1</v>
      </c>
      <c r="JY44" s="5">
        <f>IF(JY$2=MatrizdeEquipos!$J10,1,IF(JY$2&lt;MatrizdeEquipos!$J10,IF(MatrizdeEquipos!$J10&lt;JZ$2,1,0),0))</f>
        <v>0</v>
      </c>
      <c r="JZ44" s="5">
        <f>IF(JZ$2=MatrizdeEquipos!$J10,1,IF(JZ$2&lt;MatrizdeEquipos!$J10,IF(MatrizdeEquipos!$J10&lt;KA$2,1,0),0))</f>
        <v>0</v>
      </c>
      <c r="KA44" s="5">
        <f>IF(KA$2=MatrizdeEquipos!$J10,1,IF(KA$2&lt;MatrizdeEquipos!$J10,IF(MatrizdeEquipos!$J10&lt;KB$2,1,0),0))</f>
        <v>0</v>
      </c>
      <c r="KB44" s="5">
        <f>IF(KB$2=MatrizdeEquipos!$J10,1,IF(KB$2&lt;MatrizdeEquipos!$J10,IF(MatrizdeEquipos!$J10&lt;KC$2,1,0),0))</f>
        <v>0</v>
      </c>
      <c r="KC44" s="5">
        <f>IF(KC$2=MatrizdeEquipos!$J10,1,IF(KC$2&lt;MatrizdeEquipos!$J10,IF(MatrizdeEquipos!$J10&lt;KD$2,1,0),0))</f>
        <v>0</v>
      </c>
      <c r="KD44" s="5">
        <f>IF(KD$2=MatrizdeEquipos!$J10,1,IF(KD$2&lt;MatrizdeEquipos!$J10,IF(MatrizdeEquipos!$J10&lt;KE$2,1,0),0))</f>
        <v>0</v>
      </c>
      <c r="KE44" s="5">
        <f>IF(KE$2=MatrizdeEquipos!$J10,1,IF(KE$2&lt;MatrizdeEquipos!$J10,IF(MatrizdeEquipos!$J10&lt;KF$2,1,0),0))</f>
        <v>0</v>
      </c>
      <c r="KF44" s="5">
        <f>IF(KF$2=MatrizdeEquipos!$J10,1,IF(KF$2&lt;MatrizdeEquipos!$J10,IF(MatrizdeEquipos!$J10&lt;KG$2,1,0),0))</f>
        <v>0</v>
      </c>
      <c r="KG44" s="5">
        <f>IF(KG$2=MatrizdeEquipos!$J10,1,IF(KG$2&lt;MatrizdeEquipos!$J10,IF(MatrizdeEquipos!$J10&lt;KH$2,1,0),0))</f>
        <v>0</v>
      </c>
      <c r="KH44" s="5">
        <f>IF(KH$2=MatrizdeEquipos!$J10,1,IF(KH$2&lt;MatrizdeEquipos!$J10,IF(MatrizdeEquipos!$J10&lt;KI$2,1,0),0))</f>
        <v>0</v>
      </c>
      <c r="KI44" s="5">
        <f>IF(KI$2=MatrizdeEquipos!$J10,1,IF(KI$2&lt;MatrizdeEquipos!$J10,IF(MatrizdeEquipos!$J10&lt;KJ$2,1,0),0))</f>
        <v>0</v>
      </c>
      <c r="KJ44" s="5">
        <f>IF(KJ$2=MatrizdeEquipos!$J10,1,IF(KJ$2&lt;MatrizdeEquipos!$J10,IF(MatrizdeEquipos!$J10&lt;KK$2,1,0),0))</f>
        <v>0</v>
      </c>
      <c r="KK44" s="5">
        <f>IF(KK$2=MatrizdeEquipos!$J10,1,IF(KK$2&lt;MatrizdeEquipos!$J10,IF(MatrizdeEquipos!$J10&lt;KL$2,1,0),0))</f>
        <v>0</v>
      </c>
      <c r="KL44" s="5">
        <f>IF(KL$2=MatrizdeEquipos!$J10,1,IF(KL$2&lt;MatrizdeEquipos!$J10,IF(MatrizdeEquipos!$J10&lt;KM$2,1,0),0))</f>
        <v>0</v>
      </c>
      <c r="KM44" s="5">
        <f>IF(KM$2=MatrizdeEquipos!$J10,1,IF(KM$2&lt;MatrizdeEquipos!$J10,IF(MatrizdeEquipos!$J10&lt;KN$2,1,0),0))</f>
        <v>0</v>
      </c>
      <c r="KN44" s="5">
        <f>IF(KN$2=MatrizdeEquipos!$J10,1,IF(KN$2&lt;MatrizdeEquipos!$J10,IF(MatrizdeEquipos!$J10&lt;KO$2,1,0),0))</f>
        <v>0</v>
      </c>
      <c r="KO44" s="5">
        <f>IF(KO$2=MatrizdeEquipos!$J10,1,IF(KO$2&lt;MatrizdeEquipos!$J10,IF(MatrizdeEquipos!$J10&lt;KP$2,1,0),0))</f>
        <v>0</v>
      </c>
      <c r="KP44" s="5">
        <f>IF(KP$2=MatrizdeEquipos!$J10,1,IF(KP$2&lt;MatrizdeEquipos!$J10,IF(MatrizdeEquipos!$J10&lt;KQ$2,1,0),0))</f>
        <v>0</v>
      </c>
      <c r="KQ44" s="5">
        <f>IF(KQ$2=MatrizdeEquipos!$J10,1,IF(KQ$2&lt;MatrizdeEquipos!$J10,IF(MatrizdeEquipos!$J10&lt;KR$2,1,0),0))</f>
        <v>0</v>
      </c>
      <c r="KR44" s="5">
        <f>IF(KR$2=MatrizdeEquipos!$J10,1,IF(KR$2&lt;MatrizdeEquipos!$J10,IF(MatrizdeEquipos!$J10&lt;KS$2,1,0),0))</f>
        <v>0</v>
      </c>
      <c r="KS44" s="5">
        <f>IF(KS$2=MatrizdeEquipos!$J10,1,IF(KS$2&lt;MatrizdeEquipos!$J10,IF(MatrizdeEquipos!$J10&lt;KT$2,1,0),0))</f>
        <v>0</v>
      </c>
      <c r="KT44" s="5">
        <f>IF(KT$2=MatrizdeEquipos!$J10,1,IF(KT$2&lt;MatrizdeEquipos!$J10,IF(MatrizdeEquipos!$J10&lt;KU$2,1,0),0))</f>
        <v>0</v>
      </c>
      <c r="KU44" s="5">
        <f>IF(KU$2=MatrizdeEquipos!$J10,1,IF(KU$2&lt;MatrizdeEquipos!$J10,IF(MatrizdeEquipos!$J10&lt;KV$2,1,0),0))</f>
        <v>0</v>
      </c>
      <c r="KV44" s="5">
        <f>IF(KV$2=MatrizdeEquipos!$J10,1,IF(KV$2&lt;MatrizdeEquipos!$J10,IF(MatrizdeEquipos!$J10&lt;KW$2,1,0),0))</f>
        <v>0</v>
      </c>
      <c r="KW44" s="5">
        <f>IF(KW$2=MatrizdeEquipos!$J10,1,IF(KW$2&lt;MatrizdeEquipos!$J10,IF(MatrizdeEquipos!$J10&lt;KX$2,1,0),0))</f>
        <v>0</v>
      </c>
      <c r="KX44" s="5">
        <f>IF(KX$2=MatrizdeEquipos!$J10,1,IF(KX$2&lt;MatrizdeEquipos!$J10,IF(MatrizdeEquipos!$J10&lt;KY$2,1,0),0))</f>
        <v>0</v>
      </c>
      <c r="KY44" s="5">
        <f>IF(KY$2=MatrizdeEquipos!$J10,1,IF(KY$2&lt;MatrizdeEquipos!$J10,IF(MatrizdeEquipos!$J10&lt;KZ$2,1,0),0))</f>
        <v>0</v>
      </c>
      <c r="KZ44" s="5">
        <f>IF(KZ$2=MatrizdeEquipos!$J10,1,IF(KZ$2&lt;MatrizdeEquipos!$J10,IF(MatrizdeEquipos!$J10&lt;LA$2,1,0),0))</f>
        <v>0</v>
      </c>
      <c r="LA44" s="5">
        <f>IF(LA$2=MatrizdeEquipos!$J10,1,IF(LA$2&lt;MatrizdeEquipos!$J10,IF(MatrizdeEquipos!$J10&lt;LB$2,1,0),0))</f>
        <v>0</v>
      </c>
      <c r="LB44" s="5">
        <f>IF(LB$2=MatrizdeEquipos!$J10,1,IF(LB$2&lt;MatrizdeEquipos!$J10,IF(MatrizdeEquipos!$J10&lt;LC$2,1,0),0))</f>
        <v>0</v>
      </c>
      <c r="LC44" s="5">
        <f>IF(LC$2=MatrizdeEquipos!$J10,1,IF(LC$2&lt;MatrizdeEquipos!$J10,IF(MatrizdeEquipos!$J10&lt;LD$2,1,0),0))</f>
        <v>0</v>
      </c>
      <c r="LD44" s="5">
        <f>IF(LD$2=MatrizdeEquipos!$J10,1,IF(LD$2&lt;MatrizdeEquipos!$J10,IF(MatrizdeEquipos!$J10&lt;LE$2,1,0),0))</f>
        <v>0</v>
      </c>
      <c r="LE44" s="5">
        <f>IF(LE$2=MatrizdeEquipos!$J10,1,IF(LE$2&lt;MatrizdeEquipos!$J10,IF(MatrizdeEquipos!$J10&lt;LF$2,1,0),0))</f>
        <v>0</v>
      </c>
      <c r="LF44" s="5">
        <f>IF(LF$2=MatrizdeEquipos!$J10,1,IF(LF$2&lt;MatrizdeEquipos!$J10,IF(MatrizdeEquipos!$J10&lt;LG$2,1,0),0))</f>
        <v>0</v>
      </c>
      <c r="LG44" s="5">
        <f>IF(LG$2=MatrizdeEquipos!$J10,1,IF(LG$2&lt;MatrizdeEquipos!$J10,IF(MatrizdeEquipos!$J10&lt;LH$2,1,0),0))</f>
        <v>0</v>
      </c>
      <c r="LH44" s="5">
        <f>IF(LH$2=MatrizdeEquipos!$J10,1,IF(LH$2&lt;MatrizdeEquipos!$J10,IF(MatrizdeEquipos!$J10&lt;LI$2,1,0),0))</f>
        <v>0</v>
      </c>
      <c r="LI44" s="5">
        <f>IF(LI$2=MatrizdeEquipos!$J10,1,IF(LI$2&lt;MatrizdeEquipos!$J10,IF(MatrizdeEquipos!$J10&lt;LJ$2,1,0),0))</f>
        <v>0</v>
      </c>
      <c r="LJ44" s="5">
        <f>IF(LJ$2=MatrizdeEquipos!$J10,1,IF(LJ$2&lt;MatrizdeEquipos!$J10,IF(MatrizdeEquipos!$J10&lt;LK$2,1,0),0))</f>
        <v>1</v>
      </c>
      <c r="LK44" s="5">
        <f>IF(LK$2=MatrizdeEquipos!$J10,1,IF(LK$2&lt;MatrizdeEquipos!$J10,IF(MatrizdeEquipos!$J10&lt;LL$2,1,0),0))</f>
        <v>0</v>
      </c>
      <c r="LL44" s="5">
        <f>IF(LL$2=MatrizdeEquipos!$J10,1,IF(LL$2&lt;MatrizdeEquipos!$J10,IF(MatrizdeEquipos!$J10&lt;LM$2,1,0),0))</f>
        <v>0</v>
      </c>
      <c r="LM44" s="5">
        <f>IF(LM$2=MatrizdeEquipos!$J10,1,IF(LM$2&lt;MatrizdeEquipos!$J10,IF(MatrizdeEquipos!$J10&lt;LN$2,1,0),0))</f>
        <v>0</v>
      </c>
      <c r="LN44" s="5">
        <f>IF(LN$2=MatrizdeEquipos!$J10,1,IF(LN$2&lt;MatrizdeEquipos!$J10,IF(MatrizdeEquipos!$J10&lt;LO$2,1,0),0))</f>
        <v>0</v>
      </c>
      <c r="LO44" s="5">
        <f>IF(LO$2=MatrizdeEquipos!$J10,1,IF(LO$2&lt;MatrizdeEquipos!$J10,IF(MatrizdeEquipos!$J10&lt;LP$2,1,0),0))</f>
        <v>0</v>
      </c>
      <c r="LP44" s="5">
        <f>IF(LP$2=MatrizdeEquipos!$J10,1,IF(LP$2&lt;MatrizdeEquipos!$J10,IF(MatrizdeEquipos!$J10&lt;LQ$2,1,0),0))</f>
        <v>0</v>
      </c>
      <c r="LQ44" s="5">
        <f>IF(LQ$2=MatrizdeEquipos!$J10,1,IF(LQ$2&lt;MatrizdeEquipos!$J10,IF(MatrizdeEquipos!$J10&lt;LR$2,1,0),0))</f>
        <v>0</v>
      </c>
      <c r="LR44" s="5">
        <f>IF(LR$2=MatrizdeEquipos!$J10,1,IF(LR$2&lt;MatrizdeEquipos!$J10,IF(MatrizdeEquipos!$J10&lt;LS$2,1,0),0))</f>
        <v>0</v>
      </c>
      <c r="LS44" s="5">
        <f>IF(LS$2=MatrizdeEquipos!$J10,1,IF(LS$2&lt;MatrizdeEquipos!$J10,IF(MatrizdeEquipos!$J10&lt;LT$2,1,0),0))</f>
        <v>0</v>
      </c>
      <c r="LT44" s="5">
        <f>IF(LT$2=MatrizdeEquipos!$J10,1,IF(LT$2&lt;MatrizdeEquipos!$J10,IF(MatrizdeEquipos!$J10&lt;LU$2,1,0),0))</f>
        <v>0</v>
      </c>
      <c r="LU44" s="5">
        <f>IF(LU$2=MatrizdeEquipos!$J10,1,IF(LU$2&lt;MatrizdeEquipos!$J10,IF(MatrizdeEquipos!$J10&lt;LV$2,1,0),0))</f>
        <v>0</v>
      </c>
      <c r="LV44" s="5">
        <f>IF(LV$2=MatrizdeEquipos!$J10,1,IF(LV$2&lt;MatrizdeEquipos!$J10,IF(MatrizdeEquipos!$J10&lt;LW$2,1,0),0))</f>
        <v>0</v>
      </c>
      <c r="LW44" s="5">
        <f>IF(LW$2=MatrizdeEquipos!$J10,1,IF(LW$2&lt;MatrizdeEquipos!$J10,IF(MatrizdeEquipos!$J10&lt;LX$2,1,0),0))</f>
        <v>0</v>
      </c>
      <c r="LX44" s="5">
        <f>IF(LX$2=MatrizdeEquipos!$J10,1,IF(LX$2&lt;MatrizdeEquipos!$J10,IF(MatrizdeEquipos!$J10&lt;LY$2,1,0),0))</f>
        <v>0</v>
      </c>
      <c r="LY44" s="5">
        <f>IF(LY$2=MatrizdeEquipos!$J10,1,IF(LY$2&lt;MatrizdeEquipos!$J10,IF(MatrizdeEquipos!$J10&lt;LZ$2,1,0),0))</f>
        <v>0</v>
      </c>
      <c r="LZ44" s="5">
        <f>IF(LZ$2=MatrizdeEquipos!$J10,1,IF(LZ$2&lt;MatrizdeEquipos!$J10,IF(MatrizdeEquipos!$J10&lt;MA$2,1,0),0))</f>
        <v>0</v>
      </c>
      <c r="MA44" s="5">
        <f>IF(MA$2=MatrizdeEquipos!$J10,1,IF(MA$2&lt;MatrizdeEquipos!$J10,IF(MatrizdeEquipos!$J10&lt;MB$2,1,0),0))</f>
        <v>0</v>
      </c>
      <c r="MB44" s="5">
        <f>IF(MB$2=MatrizdeEquipos!$J10,1,IF(MB$2&lt;MatrizdeEquipos!$J10,IF(MatrizdeEquipos!$J10&lt;MC$2,1,0),0))</f>
        <v>0</v>
      </c>
      <c r="MC44" s="5">
        <f>IF(MC$2=MatrizdeEquipos!$J10,1,IF(MC$2&lt;MatrizdeEquipos!$J10,IF(MatrizdeEquipos!$J10&lt;MD$2,1,0),0))</f>
        <v>0</v>
      </c>
      <c r="MD44" s="5">
        <f>IF(MD$2=MatrizdeEquipos!$J10,1,IF(MD$2&lt;MatrizdeEquipos!$J10,IF(MatrizdeEquipos!$J10&lt;ME$2,1,0),0))</f>
        <v>0</v>
      </c>
      <c r="ME44" s="5">
        <f>IF(ME$2=MatrizdeEquipos!$J10,1,IF(ME$2&lt;MatrizdeEquipos!$J10,IF(MatrizdeEquipos!$J10&lt;MF$2,1,0),0))</f>
        <v>0</v>
      </c>
      <c r="MF44" s="5">
        <f>IF(MF$2=MatrizdeEquipos!$J10,1,IF(MF$2&lt;MatrizdeEquipos!$J10,IF(MatrizdeEquipos!$J10&lt;MG$2,1,0),0))</f>
        <v>0</v>
      </c>
      <c r="MG44" s="5">
        <f>IF(MG$2=MatrizdeEquipos!$J10,1,IF(MG$2&lt;MatrizdeEquipos!$J10,IF(MatrizdeEquipos!$J10&lt;MH$2,1,0),0))</f>
        <v>0</v>
      </c>
      <c r="MH44" s="5">
        <f>IF(MH$2=MatrizdeEquipos!$J10,1,IF(MH$2&lt;MatrizdeEquipos!$J10,IF(MatrizdeEquipos!$J10&lt;MI$2,1,0),0))</f>
        <v>0</v>
      </c>
      <c r="MI44" s="5">
        <f>IF(MI$2=MatrizdeEquipos!$J10,1,IF(MI$2&lt;MatrizdeEquipos!$J10,IF(MatrizdeEquipos!$J10&lt;MJ$2,1,0),0))</f>
        <v>0</v>
      </c>
      <c r="MJ44" s="5">
        <f>IF(MJ$2=MatrizdeEquipos!$J10,1,IF(MJ$2&lt;MatrizdeEquipos!$J10,IF(MatrizdeEquipos!$J10&lt;MK$2,1,0),0))</f>
        <v>0</v>
      </c>
      <c r="MK44" s="5">
        <f>IF(MK$2=MatrizdeEquipos!$J10,1,IF(MK$2&lt;MatrizdeEquipos!$J10,IF(MatrizdeEquipos!$J10&lt;ML$2,1,0),0))</f>
        <v>0</v>
      </c>
      <c r="ML44" s="5">
        <f>IF(ML$2=MatrizdeEquipos!$J10,1,IF(ML$2&lt;MatrizdeEquipos!$J10,IF(MatrizdeEquipos!$J10&lt;MM$2,1,0),0))</f>
        <v>0</v>
      </c>
      <c r="MM44" s="5">
        <f>IF(MM$2=MatrizdeEquipos!$J10,1,IF(MM$2&lt;MatrizdeEquipos!$J10,IF(MatrizdeEquipos!$J10&lt;MN$2,1,0),0))</f>
        <v>0</v>
      </c>
      <c r="MN44" s="5">
        <f>IF(MN$2=MatrizdeEquipos!$J10,1,IF(MN$2&lt;MatrizdeEquipos!$J10,IF(MatrizdeEquipos!$J10&lt;MO$2,1,0),0))</f>
        <v>0</v>
      </c>
      <c r="MO44" s="5">
        <f>IF(MO$2=MatrizdeEquipos!$J10,1,IF(MO$2&lt;MatrizdeEquipos!$J10,IF(MatrizdeEquipos!$J10&lt;MP$2,1,0),0))</f>
        <v>0</v>
      </c>
      <c r="MP44" s="5">
        <f>IF(MP$2=MatrizdeEquipos!$J10,1,IF(MP$2&lt;MatrizdeEquipos!$J10,IF(MatrizdeEquipos!$J10&lt;MQ$2,1,0),0))</f>
        <v>0</v>
      </c>
      <c r="MQ44" s="5">
        <f>IF(MQ$2=MatrizdeEquipos!$J10,1,IF(MQ$2&lt;MatrizdeEquipos!$J10,IF(MatrizdeEquipos!$J10&lt;MR$2,1,0),0))</f>
        <v>0</v>
      </c>
      <c r="MR44" s="5">
        <f>IF(MR$2=MatrizdeEquipos!$J10,1,IF(MR$2&lt;MatrizdeEquipos!$J10,IF(MatrizdeEquipos!$J10&lt;MS$2,1,0),0))</f>
        <v>0</v>
      </c>
      <c r="MS44" s="5">
        <f>IF(MS$2=MatrizdeEquipos!$J10,1,IF(MS$2&lt;MatrizdeEquipos!$J10,IF(MatrizdeEquipos!$J10&lt;MT$2,1,0),0))</f>
        <v>0</v>
      </c>
      <c r="MT44" s="5">
        <f>IF(MT$2=MatrizdeEquipos!$J10,1,IF(MT$2&lt;MatrizdeEquipos!$J10,IF(MatrizdeEquipos!$J10&lt;MU$2,1,0),0))</f>
        <v>0</v>
      </c>
      <c r="MU44" s="5">
        <f>IF(MU$2=MatrizdeEquipos!$J10,1,IF(MU$2&lt;MatrizdeEquipos!$J10,IF(MatrizdeEquipos!$J10&lt;MV$2,1,0),0))</f>
        <v>0</v>
      </c>
      <c r="MV44" s="5">
        <f>IF(MV$2=MatrizdeEquipos!$J10,1,IF(MV$2&lt;MatrizdeEquipos!$J10,IF(MatrizdeEquipos!$J10&lt;MW$2,1,0),0))</f>
        <v>1</v>
      </c>
      <c r="MW44" s="5">
        <f>IF(MW$2=MatrizdeEquipos!$J10,1,IF(MW$2&lt;MatrizdeEquipos!$J10,IF(MatrizdeEquipos!$J10&lt;MX$2,1,0),0))</f>
        <v>0</v>
      </c>
      <c r="MX44" s="5">
        <f>IF(MX$2=MatrizdeEquipos!$J10,1,IF(MX$2&lt;MatrizdeEquipos!$J10,IF(MatrizdeEquipos!$J10&lt;MY$2,1,0),0))</f>
        <v>0</v>
      </c>
      <c r="MY44" s="5">
        <f>IF(MY$2=MatrizdeEquipos!$J10,1,IF(MY$2&lt;MatrizdeEquipos!$J10,IF(MatrizdeEquipos!$J10&lt;MZ$2,1,0),0))</f>
        <v>0</v>
      </c>
      <c r="MZ44" s="5">
        <f>IF(MZ$2=MatrizdeEquipos!$J10,1,IF(MZ$2&lt;MatrizdeEquipos!$J10,IF(MatrizdeEquipos!$J10&lt;NA$2,1,0),0))</f>
        <v>0</v>
      </c>
      <c r="NA44" s="5">
        <f>IF(NA$2=MatrizdeEquipos!$J10,1,IF(NA$2&lt;MatrizdeEquipos!$J10,IF(MatrizdeEquipos!$J10&lt;NB$2,1,0),0))</f>
        <v>0</v>
      </c>
      <c r="NB44" s="5">
        <f>IF(NB$2=MatrizdeEquipos!$J10,1,IF(NB$2&lt;MatrizdeEquipos!$J10,IF(MatrizdeEquipos!$J10&lt;NC$2,1,0),0))</f>
        <v>0</v>
      </c>
      <c r="NC44" s="5">
        <f>IF(NC$2=MatrizdeEquipos!$J10,1,IF(NC$2&lt;MatrizdeEquipos!$J10,IF(MatrizdeEquipos!$J10&lt;ND$2,1,0),0))</f>
        <v>0</v>
      </c>
      <c r="ND44" s="5">
        <f>IF(ND$2=MatrizdeEquipos!$J10,1,IF(ND$2&lt;MatrizdeEquipos!$J10,IF(MatrizdeEquipos!$J10&lt;NE$2,1,0),0))</f>
        <v>0</v>
      </c>
      <c r="NE44" s="5">
        <f>IF(NE$2=MatrizdeEquipos!$J10,1,IF(NE$2&lt;MatrizdeEquipos!$J10,IF(MatrizdeEquipos!$J10&lt;NF$2,1,0),0))</f>
        <v>0</v>
      </c>
      <c r="NF44" s="5">
        <f>IF(NF$2=MatrizdeEquipos!$J10,1,IF(NF$2&lt;MatrizdeEquipos!$J10,IF(MatrizdeEquipos!$J10&lt;NG$2,1,0),0))</f>
        <v>0</v>
      </c>
      <c r="NG44" s="5">
        <f>IF(NG$2=MatrizdeEquipos!$J10,1,IF(NG$2&lt;MatrizdeEquipos!$J10,IF(MatrizdeEquipos!$J10&lt;NH$2,1,0),0))</f>
        <v>0</v>
      </c>
      <c r="NH44" s="5">
        <f>IF(NH$2=MatrizdeEquipos!$J10,1,IF(NH$2&lt;MatrizdeEquipos!$J10,IF(MatrizdeEquipos!$J10&lt;NI$2,1,0),0))</f>
        <v>0</v>
      </c>
      <c r="NI44" s="5">
        <f>IF(NI$2=MatrizdeEquipos!$J10,1,IF(NI$2&lt;MatrizdeEquipos!$J10,IF(MatrizdeEquipos!$J10&lt;NJ$2,1,0),0))</f>
        <v>0</v>
      </c>
      <c r="NJ44" s="5">
        <f>IF(NJ$2=MatrizdeEquipos!$J10,1,IF(NJ$2&lt;MatrizdeEquipos!$J10,IF(MatrizdeEquipos!$J10&lt;NK$2,1,0),0))</f>
        <v>0</v>
      </c>
      <c r="NK44" s="5">
        <f>IF(NK$2=MatrizdeEquipos!$J10,1,IF(NK$2&lt;MatrizdeEquipos!$J10,IF(MatrizdeEquipos!$J10&lt;NL$2,1,0),0))</f>
        <v>0</v>
      </c>
      <c r="NL44" s="5">
        <f>IF(NL$2=MatrizdeEquipos!$J10,1,IF(NL$2&lt;MatrizdeEquipos!$J10,IF(MatrizdeEquipos!$J10&lt;NM$2,1,0),0))</f>
        <v>0</v>
      </c>
      <c r="NM44" s="5">
        <f>IF(NM$2=MatrizdeEquipos!$J10,1,IF(NM$2&lt;MatrizdeEquipos!$J10,IF(MatrizdeEquipos!$J10&lt;NN$2,1,0),0))</f>
        <v>0</v>
      </c>
      <c r="NN44" s="5">
        <f>IF(NN$2=MatrizdeEquipos!$J10,1,IF(NN$2&lt;MatrizdeEquipos!$J10,IF(MatrizdeEquipos!$J10&lt;NO$2,1,0),0))</f>
        <v>0</v>
      </c>
      <c r="NO44" s="5">
        <f>IF(NO$2=MatrizdeEquipos!$J10,1,IF(NO$2&lt;MatrizdeEquipos!$J10,IF(MatrizdeEquipos!$J10&lt;NP$2,1,0),0))</f>
        <v>0</v>
      </c>
      <c r="NP44" s="5">
        <f>IF(NP$2=MatrizdeEquipos!$J10,1,IF(NP$2&lt;MatrizdeEquipos!$J10,IF(MatrizdeEquipos!$J10&lt;NQ$2,1,0),0))</f>
        <v>0</v>
      </c>
      <c r="NQ44" s="5">
        <f>IF(NQ$2=MatrizdeEquipos!$J10,1,IF(NQ$2&lt;MatrizdeEquipos!$J10,IF(MatrizdeEquipos!$J10&lt;NR$2,1,0),0))</f>
        <v>0</v>
      </c>
      <c r="NR44" s="5">
        <f>IF(NR$2=MatrizdeEquipos!$J10,1,IF(NR$2&lt;MatrizdeEquipos!$J10,IF(MatrizdeEquipos!$J10&lt;NS$2,1,0),0))</f>
        <v>0</v>
      </c>
      <c r="NS44" s="5">
        <f>IF(NS$2=MatrizdeEquipos!$J10,1,IF(NS$2&lt;MatrizdeEquipos!$J10,IF(MatrizdeEquipos!$J10&lt;NT$2,1,0),0))</f>
        <v>0</v>
      </c>
      <c r="NT44" s="5">
        <f>IF(NT$2=MatrizdeEquipos!$J10,1,IF(NT$2&lt;MatrizdeEquipos!$J10,IF(MatrizdeEquipos!$J10&lt;NU$2,1,0),0))</f>
        <v>0</v>
      </c>
      <c r="NU44" s="5">
        <f>IF(NU$2=MatrizdeEquipos!$J10,1,IF(NU$2&lt;MatrizdeEquipos!$J10,IF(MatrizdeEquipos!$J10&lt;NV$2,1,0),0))</f>
        <v>0</v>
      </c>
      <c r="NV44" s="5">
        <f>IF(NV$2=MatrizdeEquipos!$J10,1,IF(NV$2&lt;MatrizdeEquipos!$J10,IF(MatrizdeEquipos!$J10&lt;NW$2,1,0),0))</f>
        <v>0</v>
      </c>
      <c r="NW44" s="5">
        <f>IF(NW$2=MatrizdeEquipos!$J10,1,IF(NW$2&lt;MatrizdeEquipos!$J10,IF(MatrizdeEquipos!$J10&lt;NX$2,1,0),0))</f>
        <v>0</v>
      </c>
      <c r="NX44" s="5">
        <f>IF(NX$2=MatrizdeEquipos!$J10,1,IF(NX$2&lt;MatrizdeEquipos!$J10,IF(MatrizdeEquipos!$J10&lt;NY$2,1,0),0))</f>
        <v>0</v>
      </c>
      <c r="NY44" s="5">
        <f>IF(NY$2=MatrizdeEquipos!$J10,1,IF(NY$2&lt;MatrizdeEquipos!$J10,IF(MatrizdeEquipos!$J10&lt;NZ$2,1,0),0))</f>
        <v>0</v>
      </c>
      <c r="NZ44" s="5">
        <f>IF(NZ$2=MatrizdeEquipos!$J10,1,IF(NZ$2&lt;MatrizdeEquipos!$J10,IF(MatrizdeEquipos!$J10&lt;OA$2,1,0),0))</f>
        <v>0</v>
      </c>
      <c r="OA44" s="5">
        <f>IF(OA$2=MatrizdeEquipos!$J10,1,IF(OA$2&lt;MatrizdeEquipos!$J10,IF(MatrizdeEquipos!$J10&lt;OB$2,1,0),0))</f>
        <v>0</v>
      </c>
      <c r="OB44" s="5">
        <f>IF(OB$2=MatrizdeEquipos!$J10,1,IF(OB$2&lt;MatrizdeEquipos!$J10,IF(MatrizdeEquipos!$J10&lt;OC$2,1,0),0))</f>
        <v>0</v>
      </c>
      <c r="OC44" s="5">
        <f>IF(OC$2=MatrizdeEquipos!$J10,1,IF(OC$2&lt;MatrizdeEquipos!$J10,IF(MatrizdeEquipos!$J10&lt;OD$2,1,0),0))</f>
        <v>0</v>
      </c>
      <c r="OD44" s="5">
        <f>IF(OD$2=MatrizdeEquipos!$J10,1,IF(OD$2&lt;MatrizdeEquipos!$J10,IF(MatrizdeEquipos!$J10&lt;OE$2,1,0),0))</f>
        <v>0</v>
      </c>
      <c r="OE44" s="5">
        <f>IF(OE$2=MatrizdeEquipos!$J10,1,IF(OE$2&lt;MatrizdeEquipos!$J10,IF(MatrizdeEquipos!$J10&lt;OF$2,1,0),0))</f>
        <v>0</v>
      </c>
      <c r="OF44" s="5">
        <f>IF(OF$2=MatrizdeEquipos!$J10,1,IF(OF$2&lt;MatrizdeEquipos!$J10,IF(MatrizdeEquipos!$J10&lt;OG$2,1,0),0))</f>
        <v>0</v>
      </c>
      <c r="OG44" s="5">
        <f>IF(OG$2=MatrizdeEquipos!$J10,1,IF(OG$2&lt;MatrizdeEquipos!$J10,IF(MatrizdeEquipos!$J10&lt;OH$2,1,0),0))</f>
        <v>0</v>
      </c>
      <c r="OH44" s="5">
        <f>IF(OH$2=MatrizdeEquipos!$J10,1,IF(OH$2&lt;MatrizdeEquipos!$J10,IF(MatrizdeEquipos!$J10&lt;OI$2,1,0),0))</f>
        <v>1</v>
      </c>
      <c r="OI44" s="5">
        <f>IF(OI$2=MatrizdeEquipos!$J10,1,IF(OI$2&lt;MatrizdeEquipos!$J10,IF(MatrizdeEquipos!$J10&lt;OJ$2,1,0),0))</f>
        <v>0</v>
      </c>
      <c r="OJ44" s="5">
        <f>IF(OJ$2=MatrizdeEquipos!$J10,1,IF(OJ$2&lt;MatrizdeEquipos!$J10,IF(MatrizdeEquipos!$J10&lt;OK$2,1,0),0))</f>
        <v>0</v>
      </c>
      <c r="OK44" s="5">
        <f>IF(OK$2=MatrizdeEquipos!$J10,1,IF(OK$2&lt;MatrizdeEquipos!$J10,IF(MatrizdeEquipos!$J10&lt;OL$2,1,0),0))</f>
        <v>0</v>
      </c>
      <c r="OL44" s="5">
        <f>IF(OL$2=MatrizdeEquipos!$J10,1,IF(OL$2&lt;MatrizdeEquipos!$J10,IF(MatrizdeEquipos!$J10&lt;OM$2,1,0),0))</f>
        <v>0</v>
      </c>
      <c r="OM44" s="5">
        <f>IF(OM$2=MatrizdeEquipos!$J10,1,IF(OM$2&lt;MatrizdeEquipos!$J10,IF(MatrizdeEquipos!$J10&lt;ON$2,1,0),0))</f>
        <v>0</v>
      </c>
      <c r="ON44" s="5">
        <f>IF(ON$2=MatrizdeEquipos!$J10,1,IF(ON$2&lt;MatrizdeEquipos!$J10,IF(MatrizdeEquipos!$J10&lt;OO$2,1,0),0))</f>
        <v>0</v>
      </c>
      <c r="OO44" s="5">
        <f>IF(OO$2=MatrizdeEquipos!$J10,1,IF(OO$2&lt;MatrizdeEquipos!$J10,IF(MatrizdeEquipos!$J10&lt;OP$2,1,0),0))</f>
        <v>0</v>
      </c>
      <c r="OP44" s="5">
        <f>IF(OP$2=MatrizdeEquipos!$J10,1,IF(OP$2&lt;MatrizdeEquipos!$J10,IF(MatrizdeEquipos!$J10&lt;OQ$2,1,0),0))</f>
        <v>0</v>
      </c>
      <c r="OQ44" s="5">
        <f>IF(OQ$2=MatrizdeEquipos!$J10,1,IF(OQ$2&lt;MatrizdeEquipos!$J10,IF(MatrizdeEquipos!$J10&lt;OR$2,1,0),0))</f>
        <v>0</v>
      </c>
      <c r="OR44" s="5">
        <f>IF(OR$2=MatrizdeEquipos!$J10,1,IF(OR$2&lt;MatrizdeEquipos!$J10,IF(MatrizdeEquipos!$J10&lt;OS$2,1,0),0))</f>
        <v>0</v>
      </c>
      <c r="OS44" s="5">
        <f>IF(OS$2=MatrizdeEquipos!$J10,1,IF(OS$2&lt;MatrizdeEquipos!$J10,IF(MatrizdeEquipos!$J10&lt;OT$2,1,0),0))</f>
        <v>0</v>
      </c>
      <c r="OT44" s="5">
        <f>IF(OT$2=MatrizdeEquipos!$J10,1,IF(OT$2&lt;MatrizdeEquipos!$J10,IF(MatrizdeEquipos!$J10&lt;OU$2,1,0),0))</f>
        <v>0</v>
      </c>
      <c r="OU44" s="5">
        <f>IF(OU$2=MatrizdeEquipos!$J10,1,IF(OU$2&lt;MatrizdeEquipos!$J10,IF(MatrizdeEquipos!$J10&lt;OV$2,1,0),0))</f>
        <v>0</v>
      </c>
      <c r="OV44" s="5">
        <f>IF(OV$2=MatrizdeEquipos!$J10,1,IF(OV$2&lt;MatrizdeEquipos!$J10,IF(MatrizdeEquipos!$J10&lt;OW$2,1,0),0))</f>
        <v>0</v>
      </c>
      <c r="OW44" s="5">
        <f>IF(OW$2=MatrizdeEquipos!$J10,1,IF(OW$2&lt;MatrizdeEquipos!$J10,IF(MatrizdeEquipos!$J10&lt;OX$2,1,0),0))</f>
        <v>0</v>
      </c>
      <c r="OX44" s="5">
        <f>IF(OX$2=MatrizdeEquipos!$J10,1,IF(OX$2&lt;MatrizdeEquipos!$J10,IF(MatrizdeEquipos!$J10&lt;OY$2,1,0),0))</f>
        <v>0</v>
      </c>
      <c r="OY44" s="5">
        <f>IF(OY$2=MatrizdeEquipos!$J10,1,IF(OY$2&lt;MatrizdeEquipos!$J10,IF(MatrizdeEquipos!$J10&lt;OZ$2,1,0),0))</f>
        <v>0</v>
      </c>
      <c r="OZ44" s="5">
        <f>IF(OZ$2=MatrizdeEquipos!$J10,1,IF(OZ$2&lt;MatrizdeEquipos!$J10,IF(MatrizdeEquipos!$J10&lt;PA$2,1,0),0))</f>
        <v>0</v>
      </c>
      <c r="PA44" s="5">
        <f>IF(PA$2=MatrizdeEquipos!$J10,1,IF(PA$2&lt;MatrizdeEquipos!$J10,IF(MatrizdeEquipos!$J10&lt;PB$2,1,0),0))</f>
        <v>0</v>
      </c>
      <c r="PB44" s="5">
        <f>IF(PB$2=MatrizdeEquipos!$J10,1,IF(PB$2&lt;MatrizdeEquipos!$J10,IF(MatrizdeEquipos!$J10&lt;PC$2,1,0),0))</f>
        <v>0</v>
      </c>
      <c r="PC44" s="5">
        <f>IF(PC$2=MatrizdeEquipos!$J10,1,IF(PC$2&lt;MatrizdeEquipos!$J10,IF(MatrizdeEquipos!$J10&lt;PD$2,1,0),0))</f>
        <v>0</v>
      </c>
      <c r="PD44" s="5">
        <f>IF(PD$2=MatrizdeEquipos!$J10,1,IF(PD$2&lt;MatrizdeEquipos!$J10,IF(MatrizdeEquipos!$J10&lt;PE$2,1,0),0))</f>
        <v>0</v>
      </c>
      <c r="PE44" s="5">
        <f>IF(PE$2=MatrizdeEquipos!$J10,1,IF(PE$2&lt;MatrizdeEquipos!$J10,IF(MatrizdeEquipos!$J10&lt;PF$2,1,0),0))</f>
        <v>0</v>
      </c>
      <c r="PF44" s="5">
        <f>IF(PF$2=MatrizdeEquipos!$J10,1,IF(PF$2&lt;MatrizdeEquipos!$J10,IF(MatrizdeEquipos!$J10&lt;PG$2,1,0),0))</f>
        <v>0</v>
      </c>
      <c r="PG44" s="5">
        <f>IF(PG$2=MatrizdeEquipos!$J10,1,IF(PG$2&lt;MatrizdeEquipos!$J10,IF(MatrizdeEquipos!$J10&lt;PH$2,1,0),0))</f>
        <v>0</v>
      </c>
      <c r="PH44" s="5">
        <f>IF(PH$2=MatrizdeEquipos!$J10,1,IF(PH$2&lt;MatrizdeEquipos!$J10,IF(MatrizdeEquipos!$J10&lt;PI$2,1,0),0))</f>
        <v>0</v>
      </c>
      <c r="PI44" s="5">
        <f>IF(PI$2=MatrizdeEquipos!$J10,1,IF(PI$2&lt;MatrizdeEquipos!$J10,IF(MatrizdeEquipos!$J10&lt;PJ$2,1,0),0))</f>
        <v>0</v>
      </c>
      <c r="PJ44" s="5">
        <f>IF(PJ$2=MatrizdeEquipos!$J10,1,IF(PJ$2&lt;MatrizdeEquipos!$J10,IF(MatrizdeEquipos!$J10&lt;PK$2,1,0),0))</f>
        <v>0</v>
      </c>
      <c r="PK44" s="5">
        <f>IF(PK$2=MatrizdeEquipos!$J10,1,IF(PK$2&lt;MatrizdeEquipos!$J10,IF(MatrizdeEquipos!$J10&lt;PL$2,1,0),0))</f>
        <v>0</v>
      </c>
      <c r="PL44" s="5">
        <f>IF(PL$2=MatrizdeEquipos!$J10,1,IF(PL$2&lt;MatrizdeEquipos!$J10,IF(MatrizdeEquipos!$J10&lt;PM$2,1,0),0))</f>
        <v>0</v>
      </c>
      <c r="PM44" s="5">
        <f>IF(PM$2=MatrizdeEquipos!$J10,1,IF(PM$2&lt;MatrizdeEquipos!$J10,IF(MatrizdeEquipos!$J10&lt;PN$2,1,0),0))</f>
        <v>0</v>
      </c>
      <c r="PN44" s="5">
        <f>IF(PN$2=MatrizdeEquipos!$J10,1,IF(PN$2&lt;MatrizdeEquipos!$J10,IF(MatrizdeEquipos!$J10&lt;PO$2,1,0),0))</f>
        <v>0</v>
      </c>
      <c r="PO44" s="5">
        <f>IF(PO$2=MatrizdeEquipos!$J10,1,IF(PO$2&lt;MatrizdeEquipos!$J10,IF(MatrizdeEquipos!$J10&lt;PP$2,1,0),0))</f>
        <v>0</v>
      </c>
      <c r="PP44" s="5">
        <f>IF(PP$2=MatrizdeEquipos!$J10,1,IF(PP$2&lt;MatrizdeEquipos!$J10,IF(MatrizdeEquipos!$J10&lt;PQ$2,1,0),0))</f>
        <v>0</v>
      </c>
      <c r="PQ44" s="5">
        <f>IF(PQ$2=MatrizdeEquipos!$J10,1,IF(PQ$2&lt;MatrizdeEquipos!$J10,IF(MatrizdeEquipos!$J10&lt;PR$2,1,0),0))</f>
        <v>0</v>
      </c>
      <c r="PR44" s="5">
        <f>IF(PR$2=MatrizdeEquipos!$J10,1,IF(PR$2&lt;MatrizdeEquipos!$J10,IF(MatrizdeEquipos!$J10&lt;PS$2,1,0),0))</f>
        <v>0</v>
      </c>
      <c r="PS44" s="5">
        <f>IF(PS$2=MatrizdeEquipos!$J10,1,IF(PS$2&lt;MatrizdeEquipos!$J10,IF(MatrizdeEquipos!$J10&lt;PT$2,1,0),0))</f>
        <v>0</v>
      </c>
      <c r="PT44" s="5">
        <f>IF(PT$2=MatrizdeEquipos!$J10,1,IF(PT$2&lt;MatrizdeEquipos!$J10,IF(MatrizdeEquipos!$J10&lt;PU$2,1,0),0))</f>
        <v>1</v>
      </c>
      <c r="PU44" s="5">
        <f>IF(PU$2=MatrizdeEquipos!$J10,1,IF(PU$2&lt;MatrizdeEquipos!$J10,IF(MatrizdeEquipos!$J10&lt;PV$2,1,0),0))</f>
        <v>0</v>
      </c>
      <c r="PV44" s="5">
        <f>IF(PV$2=MatrizdeEquipos!$J10,1,IF(PV$2&lt;MatrizdeEquipos!$J10,IF(MatrizdeEquipos!$J10&lt;PW$2,1,0),0))</f>
        <v>0</v>
      </c>
      <c r="PW44" s="5">
        <f>IF(PW$2=MatrizdeEquipos!$J10,1,IF(PW$2&lt;MatrizdeEquipos!$J10,IF(MatrizdeEquipos!$J10&lt;PX$2,1,0),0))</f>
        <v>0</v>
      </c>
      <c r="PX44" s="5">
        <f>IF(PX$2=MatrizdeEquipos!$J10,1,IF(PX$2&lt;MatrizdeEquipos!$J10,IF(MatrizdeEquipos!$J10&lt;PY$2,1,0),0))</f>
        <v>0</v>
      </c>
      <c r="PY44" s="5">
        <f>IF(PY$2=MatrizdeEquipos!$J10,1,IF(PY$2&lt;MatrizdeEquipos!$J10,IF(MatrizdeEquipos!$J10&lt;PZ$2,1,0),0))</f>
        <v>0</v>
      </c>
      <c r="PZ44" s="5">
        <f>IF(PZ$2=MatrizdeEquipos!$J10,1,IF(PZ$2&lt;MatrizdeEquipos!$J10,IF(MatrizdeEquipos!$J10&lt;QA$2,1,0),0))</f>
        <v>0</v>
      </c>
      <c r="QA44" s="5">
        <f>IF(QA$2=MatrizdeEquipos!$J10,1,IF(QA$2&lt;MatrizdeEquipos!$J10,IF(MatrizdeEquipos!$J10&lt;QB$2,1,0),0))</f>
        <v>0</v>
      </c>
      <c r="QB44" s="5">
        <f>IF(QB$2=MatrizdeEquipos!$J10,1,IF(QB$2&lt;MatrizdeEquipos!$J10,IF(MatrizdeEquipos!$J10&lt;QC$2,1,0),0))</f>
        <v>0</v>
      </c>
      <c r="QC44" s="5">
        <f>IF(QC$2=MatrizdeEquipos!$J10,1,IF(QC$2&lt;MatrizdeEquipos!$J10,IF(MatrizdeEquipos!$J10&lt;QD$2,1,0),0))</f>
        <v>0</v>
      </c>
      <c r="QD44" s="5">
        <f>IF(QD$2=MatrizdeEquipos!$J10,1,IF(QD$2&lt;MatrizdeEquipos!$J10,IF(MatrizdeEquipos!$J10&lt;QE$2,1,0),0))</f>
        <v>0</v>
      </c>
      <c r="QE44" s="5">
        <f>IF(QE$2=MatrizdeEquipos!$J10,1,IF(QE$2&lt;MatrizdeEquipos!$J10,IF(MatrizdeEquipos!$J10&lt;QF$2,1,0),0))</f>
        <v>0</v>
      </c>
      <c r="QF44" s="5">
        <f>IF(QF$2=MatrizdeEquipos!$J10,1,IF(QF$2&lt;MatrizdeEquipos!$J10,IF(MatrizdeEquipos!$J10&lt;QG$2,1,0),0))</f>
        <v>0</v>
      </c>
      <c r="QG44" s="5">
        <f>IF(QG$2=MatrizdeEquipos!$J10,1,IF(QG$2&lt;MatrizdeEquipos!$J10,IF(MatrizdeEquipos!$J10&lt;QH$2,1,0),0))</f>
        <v>0</v>
      </c>
      <c r="QH44" s="5">
        <f>IF(QH$2=MatrizdeEquipos!$J10,1,IF(QH$2&lt;MatrizdeEquipos!$J10,IF(MatrizdeEquipos!$J10&lt;QI$2,1,0),0))</f>
        <v>0</v>
      </c>
      <c r="QI44" s="5">
        <f>IF(QI$2=MatrizdeEquipos!$J10,1,IF(QI$2&lt;MatrizdeEquipos!$J10,IF(MatrizdeEquipos!$J10&lt;QJ$2,1,0),0))</f>
        <v>0</v>
      </c>
      <c r="QJ44" s="5">
        <f>IF(QJ$2=MatrizdeEquipos!$J10,1,IF(QJ$2&lt;MatrizdeEquipos!$J10,IF(MatrizdeEquipos!$J10&lt;QK$2,1,0),0))</f>
        <v>0</v>
      </c>
      <c r="QK44" s="5">
        <f>IF(QK$2=MatrizdeEquipos!$J10,1,IF(QK$2&lt;MatrizdeEquipos!$J10,IF(MatrizdeEquipos!$J10&lt;QL$2,1,0),0))</f>
        <v>0</v>
      </c>
      <c r="QL44" s="5">
        <f>IF(QL$2=MatrizdeEquipos!$J10,1,IF(QL$2&lt;MatrizdeEquipos!$J10,IF(MatrizdeEquipos!$J10&lt;QM$2,1,0),0))</f>
        <v>0</v>
      </c>
      <c r="QM44" s="5">
        <f>IF(QM$2=MatrizdeEquipos!$J10,1,IF(QM$2&lt;MatrizdeEquipos!$J10,IF(MatrizdeEquipos!$J10&lt;QN$2,1,0),0))</f>
        <v>0</v>
      </c>
      <c r="QN44" s="5">
        <f>IF(QN$2=MatrizdeEquipos!$J10,1,IF(QN$2&lt;MatrizdeEquipos!$J10,IF(MatrizdeEquipos!$J10&lt;QO$2,1,0),0))</f>
        <v>0</v>
      </c>
      <c r="QO44" s="5">
        <f>IF(QO$2=MatrizdeEquipos!$J10,1,IF(QO$2&lt;MatrizdeEquipos!$J10,IF(MatrizdeEquipos!$J10&lt;QP$2,1,0),0))</f>
        <v>0</v>
      </c>
      <c r="QP44" s="5">
        <f>IF(QP$2=MatrizdeEquipos!$J10,1,IF(QP$2&lt;MatrizdeEquipos!$J10,IF(MatrizdeEquipos!$J10&lt;QQ$2,1,0),0))</f>
        <v>0</v>
      </c>
      <c r="QQ44" s="5">
        <f>IF(QQ$2=MatrizdeEquipos!$J10,1,IF(QQ$2&lt;MatrizdeEquipos!$J10,IF(MatrizdeEquipos!$J10&lt;QR$2,1,0),0))</f>
        <v>0</v>
      </c>
      <c r="QR44" s="5">
        <f>IF(QR$2=MatrizdeEquipos!$J10,1,IF(QR$2&lt;MatrizdeEquipos!$J10,IF(MatrizdeEquipos!$J10&lt;QS$2,1,0),0))</f>
        <v>0</v>
      </c>
      <c r="QS44" s="5">
        <f>IF(QS$2=MatrizdeEquipos!$J10,1,IF(QS$2&lt;MatrizdeEquipos!$J10,IF(MatrizdeEquipos!$J10&lt;QT$2,1,0),0))</f>
        <v>0</v>
      </c>
      <c r="QT44" s="5">
        <f>IF(QT$2=MatrizdeEquipos!$J10,1,IF(QT$2&lt;MatrizdeEquipos!$J10,IF(MatrizdeEquipos!$J10&lt;QU$2,1,0),0))</f>
        <v>0</v>
      </c>
      <c r="QU44" s="5">
        <f>IF(QU$2=MatrizdeEquipos!$J10,1,IF(QU$2&lt;MatrizdeEquipos!$J10,IF(MatrizdeEquipos!$J10&lt;QV$2,1,0),0))</f>
        <v>0</v>
      </c>
      <c r="QV44" s="5">
        <f>IF(QV$2=MatrizdeEquipos!$J10,1,IF(QV$2&lt;MatrizdeEquipos!$J10,IF(MatrizdeEquipos!$J10&lt;QW$2,1,0),0))</f>
        <v>0</v>
      </c>
      <c r="QW44" s="5">
        <f>IF(QW$2=MatrizdeEquipos!$J10,1,IF(QW$2&lt;MatrizdeEquipos!$J10,IF(MatrizdeEquipos!$J10&lt;QX$2,1,0),0))</f>
        <v>0</v>
      </c>
      <c r="QX44" s="5">
        <f>IF(QX$2=MatrizdeEquipos!$J10,1,IF(QX$2&lt;MatrizdeEquipos!$J10,IF(MatrizdeEquipos!$J10&lt;QY$2,1,0),0))</f>
        <v>0</v>
      </c>
      <c r="QY44" s="5">
        <f>IF(QY$2=MatrizdeEquipos!$J10,1,IF(QY$2&lt;MatrizdeEquipos!$J10,IF(MatrizdeEquipos!$J10&lt;QZ$2,1,0),0))</f>
        <v>0</v>
      </c>
      <c r="QZ44" s="5">
        <f>IF(QZ$2=MatrizdeEquipos!$J10,1,IF(QZ$2&lt;MatrizdeEquipos!$J10,IF(MatrizdeEquipos!$J10&lt;RA$2,1,0),0))</f>
        <v>0</v>
      </c>
      <c r="RA44" s="5">
        <f>IF(RA$2=MatrizdeEquipos!$J10,1,IF(RA$2&lt;MatrizdeEquipos!$J10,IF(MatrizdeEquipos!$J10&lt;RB$2,1,0),0))</f>
        <v>0</v>
      </c>
      <c r="RB44" s="5">
        <f>IF(RB$2=MatrizdeEquipos!$J10,1,IF(RB$2&lt;MatrizdeEquipos!$J10,IF(MatrizdeEquipos!$J10&lt;RC$2,1,0),0))</f>
        <v>0</v>
      </c>
      <c r="RC44" s="5">
        <f>IF(RC$2=MatrizdeEquipos!$J10,1,IF(RC$2&lt;MatrizdeEquipos!$J10,IF(MatrizdeEquipos!$J10&lt;RD$2,1,0),0))</f>
        <v>0</v>
      </c>
      <c r="RD44" s="5">
        <f>IF(RD$2=MatrizdeEquipos!$J10,1,IF(RD$2&lt;MatrizdeEquipos!$J10,IF(MatrizdeEquipos!$J10&lt;RE$2,1,0),0))</f>
        <v>0</v>
      </c>
      <c r="RE44" s="5">
        <f>IF(RE$2=MatrizdeEquipos!$J10,1,IF(RE$2&lt;MatrizdeEquipos!$J10,IF(MatrizdeEquipos!$J10&lt;RF$2,1,0),0))</f>
        <v>0</v>
      </c>
      <c r="RF44" s="5">
        <f>IF(RF$2=MatrizdeEquipos!$J10,1,IF(RF$2&lt;MatrizdeEquipos!$J10,IF(MatrizdeEquipos!$J10&lt;RG$2,1,0),0))</f>
        <v>1</v>
      </c>
      <c r="RG44" s="5">
        <f>IF(RG$2=MatrizdeEquipos!$J10,1,IF(RG$2&lt;MatrizdeEquipos!$J10,IF(MatrizdeEquipos!$J10&lt;RH$2,1,0),0))</f>
        <v>0</v>
      </c>
      <c r="RH44" s="5">
        <f>IF(RH$2=MatrizdeEquipos!$J10,1,IF(RH$2&lt;MatrizdeEquipos!$J10,IF(MatrizdeEquipos!$J10&lt;RI$2,1,0),0))</f>
        <v>0</v>
      </c>
      <c r="RI44" s="5">
        <f>IF(RI$2=MatrizdeEquipos!$J10,1,IF(RI$2&lt;MatrizdeEquipos!$J10,IF(MatrizdeEquipos!$J10&lt;RJ$2,1,0),0))</f>
        <v>0</v>
      </c>
      <c r="RJ44" s="5">
        <f>IF(RJ$2=MatrizdeEquipos!$J10,1,IF(RJ$2&lt;MatrizdeEquipos!$J10,IF(MatrizdeEquipos!$J10&lt;RK$2,1,0),0))</f>
        <v>0</v>
      </c>
      <c r="RK44" s="5">
        <f>IF(RK$2=MatrizdeEquipos!$J10,1,IF(RK$2&lt;MatrizdeEquipos!$J10,IF(MatrizdeEquipos!$J10&lt;RL$2,1,0),0))</f>
        <v>0</v>
      </c>
      <c r="RL44" s="5">
        <f>IF(RL$2=MatrizdeEquipos!$J10,1,IF(RL$2&lt;MatrizdeEquipos!$J10,IF(MatrizdeEquipos!$J10&lt;RM$2,1,0),0))</f>
        <v>0</v>
      </c>
      <c r="RM44" s="5">
        <f>IF(RM$2=MatrizdeEquipos!$J10,1,IF(RM$2&lt;MatrizdeEquipos!$J10,IF(MatrizdeEquipos!$J10&lt;RN$2,1,0),0))</f>
        <v>0</v>
      </c>
      <c r="RN44" s="5">
        <f>IF(RN$2=MatrizdeEquipos!$J10,1,IF(RN$2&lt;MatrizdeEquipos!$J10,IF(MatrizdeEquipos!$J10&lt;RO$2,1,0),0))</f>
        <v>0</v>
      </c>
      <c r="RO44" s="5">
        <f>IF(RO$2=MatrizdeEquipos!$J10,1,IF(RO$2&lt;MatrizdeEquipos!$J10,IF(MatrizdeEquipos!$J10&lt;RP$2,1,0),0))</f>
        <v>0</v>
      </c>
      <c r="RP44" s="5">
        <f>IF(RP$2=MatrizdeEquipos!$J10,1,IF(RP$2&lt;MatrizdeEquipos!$J10,IF(MatrizdeEquipos!$J10&lt;RQ$2,1,0),0))</f>
        <v>0</v>
      </c>
      <c r="RQ44" s="5">
        <f>IF(RQ$2=MatrizdeEquipos!$J10,1,IF(RQ$2&lt;MatrizdeEquipos!$J10,IF(MatrizdeEquipos!$J10&lt;RR$2,1,0),0))</f>
        <v>0</v>
      </c>
      <c r="RR44" s="5">
        <f>IF(RR$2=MatrizdeEquipos!$J10,1,IF(RR$2&lt;MatrizdeEquipos!$J10,IF(MatrizdeEquipos!$J10&lt;RS$2,1,0),0))</f>
        <v>0</v>
      </c>
      <c r="RS44" s="5">
        <f>IF(RS$2=MatrizdeEquipos!$J10,1,IF(RS$2&lt;MatrizdeEquipos!$J10,IF(MatrizdeEquipos!$J10&lt;RT$2,1,0),0))</f>
        <v>0</v>
      </c>
      <c r="RT44" s="5">
        <f>IF(RT$2=MatrizdeEquipos!$J10,1,IF(RT$2&lt;MatrizdeEquipos!$J10,IF(MatrizdeEquipos!$J10&lt;RU$2,1,0),0))</f>
        <v>0</v>
      </c>
      <c r="RU44" s="5">
        <f>IF(RU$2=MatrizdeEquipos!$J10,1,IF(RU$2&lt;MatrizdeEquipos!$J10,IF(MatrizdeEquipos!$J10&lt;RV$2,1,0),0))</f>
        <v>0</v>
      </c>
      <c r="RV44" s="5">
        <f>IF(RV$2=MatrizdeEquipos!$J10,1,IF(RV$2&lt;MatrizdeEquipos!$J10,IF(MatrizdeEquipos!$J10&lt;RW$2,1,0),0))</f>
        <v>0</v>
      </c>
      <c r="RW44" s="5">
        <f>IF(RW$2=MatrizdeEquipos!$J10,1,IF(RW$2&lt;MatrizdeEquipos!$J10,IF(MatrizdeEquipos!$J10&lt;RX$2,1,0),0))</f>
        <v>0</v>
      </c>
      <c r="RX44" s="5">
        <f>IF(RX$2=MatrizdeEquipos!$J10,1,IF(RX$2&lt;MatrizdeEquipos!$J10,IF(MatrizdeEquipos!$J10&lt;RY$2,1,0),0))</f>
        <v>0</v>
      </c>
      <c r="RY44" s="5">
        <f>IF(RY$2=MatrizdeEquipos!$J10,1,IF(RY$2&lt;MatrizdeEquipos!$J10,IF(MatrizdeEquipos!$J10&lt;RZ$2,1,0),0))</f>
        <v>0</v>
      </c>
      <c r="RZ44" s="5">
        <f>IF(RZ$2=MatrizdeEquipos!$J10,1,IF(RZ$2&lt;MatrizdeEquipos!$J10,IF(MatrizdeEquipos!$J10&lt;SA$2,1,0),0))</f>
        <v>0</v>
      </c>
      <c r="SA44" s="5">
        <f>IF(SA$2=MatrizdeEquipos!$J10,1,IF(SA$2&lt;MatrizdeEquipos!$J10,IF(MatrizdeEquipos!$J10&lt;SB$2,1,0),0))</f>
        <v>0</v>
      </c>
      <c r="SB44" s="5">
        <f>IF(SB$2=MatrizdeEquipos!$J10,1,IF(SB$2&lt;MatrizdeEquipos!$J10,IF(MatrizdeEquipos!$J10&lt;SC$2,1,0),0))</f>
        <v>0</v>
      </c>
      <c r="SC44" s="5">
        <f>IF(SC$2=MatrizdeEquipos!$J10,1,IF(SC$2&lt;MatrizdeEquipos!$J10,IF(MatrizdeEquipos!$J10&lt;SD$2,1,0),0))</f>
        <v>0</v>
      </c>
      <c r="SD44" s="5">
        <f>IF(SD$2=MatrizdeEquipos!$J10,1,IF(SD$2&lt;MatrizdeEquipos!$J10,IF(MatrizdeEquipos!$J10&lt;SE$2,1,0),0))</f>
        <v>0</v>
      </c>
      <c r="SE44" s="5">
        <f>IF(SE$2=MatrizdeEquipos!$J10,1,IF(SE$2&lt;MatrizdeEquipos!$J10,IF(MatrizdeEquipos!$J10&lt;SF$2,1,0),0))</f>
        <v>0</v>
      </c>
      <c r="SF44" s="5">
        <f>IF(SF$2=MatrizdeEquipos!$J10,1,IF(SF$2&lt;MatrizdeEquipos!$J10,IF(MatrizdeEquipos!$J10&lt;SG$2,1,0),0))</f>
        <v>0</v>
      </c>
      <c r="SG44" s="5">
        <f>IF(SG$2=MatrizdeEquipos!$J10,1,IF(SG$2&lt;MatrizdeEquipos!$J10,IF(MatrizdeEquipos!$J10&lt;SH$2,1,0),0))</f>
        <v>0</v>
      </c>
      <c r="SH44" s="5">
        <f>IF(SH$2=MatrizdeEquipos!$J10,1,IF(SH$2&lt;MatrizdeEquipos!$J10,IF(MatrizdeEquipos!$J10&lt;SI$2,1,0),0))</f>
        <v>0</v>
      </c>
      <c r="SI44" s="5">
        <f>IF(SI$2=MatrizdeEquipos!$J10,1,IF(SI$2&lt;MatrizdeEquipos!$J10,IF(MatrizdeEquipos!$J10&lt;SJ$2,1,0),0))</f>
        <v>0</v>
      </c>
      <c r="SJ44" s="5">
        <f>IF(SJ$2=MatrizdeEquipos!$J10,1,IF(SJ$2&lt;MatrizdeEquipos!$J10,IF(MatrizdeEquipos!$J10&lt;SK$2,1,0),0))</f>
        <v>0</v>
      </c>
      <c r="SK44" s="5">
        <f>IF(SK$2=MatrizdeEquipos!$J10,1,IF(SK$2&lt;MatrizdeEquipos!$J10,IF(MatrizdeEquipos!$J10&lt;SL$2,1,0),0))</f>
        <v>0</v>
      </c>
      <c r="SL44" s="5">
        <f>IF(SL$2=MatrizdeEquipos!$J10,1,IF(SL$2&lt;MatrizdeEquipos!$J10,IF(MatrizdeEquipos!$J10&lt;SM$2,1,0),0))</f>
        <v>0</v>
      </c>
      <c r="SM44" s="5">
        <f>IF(SM$2=MatrizdeEquipos!$J10,1,IF(SM$2&lt;MatrizdeEquipos!$J10,IF(MatrizdeEquipos!$J10&lt;SN$2,1,0),0))</f>
        <v>0</v>
      </c>
      <c r="SN44" s="5">
        <f>IF(SN$2=MatrizdeEquipos!$J10,1,IF(SN$2&lt;MatrizdeEquipos!$J10,IF(MatrizdeEquipos!$J10&lt;SO$2,1,0),0))</f>
        <v>0</v>
      </c>
      <c r="SO44" s="5">
        <f>IF(SO$2=MatrizdeEquipos!$J10,1,IF(SO$2&lt;MatrizdeEquipos!$J10,IF(MatrizdeEquipos!$J10&lt;SP$2,1,0),0))</f>
        <v>0</v>
      </c>
      <c r="SP44" s="5">
        <f>IF(SP$2=MatrizdeEquipos!$J10,1,IF(SP$2&lt;MatrizdeEquipos!$J10,IF(MatrizdeEquipos!$J10&lt;SQ$2,1,0),0))</f>
        <v>0</v>
      </c>
      <c r="SQ44" s="5">
        <f>IF(SQ$2=MatrizdeEquipos!$J10,1,IF(SQ$2&lt;MatrizdeEquipos!$J10,IF(MatrizdeEquipos!$J10&lt;SR$2,1,0),0))</f>
        <v>0</v>
      </c>
      <c r="SR44" s="5">
        <f>IF(SR$2=MatrizdeEquipos!$J10,1,IF(SR$2&lt;MatrizdeEquipos!$J10,IF(MatrizdeEquipos!$J10&lt;SS$2,1,0),0))</f>
        <v>1</v>
      </c>
      <c r="SS44" s="5">
        <f>IF(SS$2=MatrizdeEquipos!$J10,1,IF(SS$2&lt;MatrizdeEquipos!$J10,IF(MatrizdeEquipos!$J10&lt;ST$2,1,0),0))</f>
        <v>0</v>
      </c>
      <c r="ST44" s="5">
        <f>IF(ST$2=MatrizdeEquipos!$J10,1,IF(ST$2&lt;MatrizdeEquipos!$J10,IF(MatrizdeEquipos!$J10&lt;SU$2,1,0),0))</f>
        <v>0</v>
      </c>
      <c r="SU44" s="5">
        <f>IF(SU$2=MatrizdeEquipos!$J10,1,IF(SU$2&lt;MatrizdeEquipos!$J10,IF(MatrizdeEquipos!$J10&lt;SV$2,1,0),0))</f>
        <v>0</v>
      </c>
      <c r="SV44" s="5">
        <f>IF(SV$2=MatrizdeEquipos!$J10,1,IF(SV$2&lt;MatrizdeEquipos!$J10,IF(MatrizdeEquipos!$J10&lt;SW$2,1,0),0))</f>
        <v>0</v>
      </c>
      <c r="SW44" s="5">
        <f>IF(SW$2=MatrizdeEquipos!$J10,1,IF(SW$2&lt;MatrizdeEquipos!$J10,IF(MatrizdeEquipos!$J10&lt;SX$2,1,0),0))</f>
        <v>0</v>
      </c>
      <c r="SX44" s="5">
        <f>IF(SX$2=MatrizdeEquipos!$J10,1,IF(SX$2&lt;MatrizdeEquipos!$J10,IF(MatrizdeEquipos!$J10&lt;SY$2,1,0),0))</f>
        <v>0</v>
      </c>
      <c r="SY44" s="5">
        <f>IF(SY$2=MatrizdeEquipos!$J10,1,IF(SY$2&lt;MatrizdeEquipos!$J10,IF(MatrizdeEquipos!$J10&lt;SZ$2,1,0),0))</f>
        <v>0</v>
      </c>
      <c r="SZ44" s="5">
        <f>IF(SZ$2=MatrizdeEquipos!$J10,1,IF(SZ$2&lt;MatrizdeEquipos!$J10,IF(MatrizdeEquipos!$J10&lt;TA$2,1,0),0))</f>
        <v>0</v>
      </c>
      <c r="TA44" s="5">
        <f>IF(TA$2=MatrizdeEquipos!$J10,1,IF(TA$2&lt;MatrizdeEquipos!$J10,IF(MatrizdeEquipos!$J10&lt;TB$2,1,0),0))</f>
        <v>0</v>
      </c>
      <c r="TB44" s="5">
        <f>IF(TB$2=MatrizdeEquipos!$J10,1,IF(TB$2&lt;MatrizdeEquipos!$J10,IF(MatrizdeEquipos!$J10&lt;TC$2,1,0),0))</f>
        <v>0</v>
      </c>
      <c r="TC44" s="5">
        <f>IF(TC$2=MatrizdeEquipos!$J10,1,IF(TC$2&lt;MatrizdeEquipos!$J10,IF(MatrizdeEquipos!$J10&lt;TD$2,1,0),0))</f>
        <v>0</v>
      </c>
      <c r="TD44" s="5">
        <f>IF(TD$2=MatrizdeEquipos!$J10,1,IF(TD$2&lt;MatrizdeEquipos!$J10,IF(MatrizdeEquipos!$J10&lt;TE$2,1,0),0))</f>
        <v>0</v>
      </c>
      <c r="TE44" s="5">
        <f>IF(TE$2=MatrizdeEquipos!$J10,1,IF(TE$2&lt;MatrizdeEquipos!$J10,IF(MatrizdeEquipos!$J10&lt;TF$2,1,0),0))</f>
        <v>0</v>
      </c>
      <c r="TF44" s="5">
        <f>IF(TF$2=MatrizdeEquipos!$J10,1,IF(TF$2&lt;MatrizdeEquipos!$J10,IF(MatrizdeEquipos!$J10&lt;TG$2,1,0),0))</f>
        <v>0</v>
      </c>
      <c r="TG44" s="5">
        <f>IF(TG$2=MatrizdeEquipos!$J10,1,IF(TG$2&lt;MatrizdeEquipos!$J10,IF(MatrizdeEquipos!$J10&lt;TH$2,1,0),0))</f>
        <v>0</v>
      </c>
      <c r="TH44" s="5">
        <f>IF(TH$2=MatrizdeEquipos!$J10,1,IF(TH$2&lt;MatrizdeEquipos!$J10,IF(MatrizdeEquipos!$J10&lt;TI$2,1,0),0))</f>
        <v>0</v>
      </c>
      <c r="TI44" s="5">
        <f>IF(TI$2=MatrizdeEquipos!$J10,1,IF(TI$2&lt;MatrizdeEquipos!$J10,IF(MatrizdeEquipos!$J10&lt;TJ$2,1,0),0))</f>
        <v>0</v>
      </c>
      <c r="TJ44" s="5">
        <f>IF(TJ$2=MatrizdeEquipos!$J10,1,IF(TJ$2&lt;MatrizdeEquipos!$J10,IF(MatrizdeEquipos!$J10&lt;TK$2,1,0),0))</f>
        <v>0</v>
      </c>
      <c r="TK44" s="5">
        <f>IF(TK$2=MatrizdeEquipos!$J10,1,IF(TK$2&lt;MatrizdeEquipos!$J10,IF(MatrizdeEquipos!$J10&lt;TL$2,1,0),0))</f>
        <v>0</v>
      </c>
      <c r="TL44" s="5">
        <f>IF(TL$2=MatrizdeEquipos!$J10,1,IF(TL$2&lt;MatrizdeEquipos!$J10,IF(MatrizdeEquipos!$J10&lt;TM$2,1,0),0))</f>
        <v>0</v>
      </c>
      <c r="TM44" s="5">
        <f>IF(TM$2=MatrizdeEquipos!$J10,1,IF(TM$2&lt;MatrizdeEquipos!$J10,IF(MatrizdeEquipos!$J10&lt;TN$2,1,0),0))</f>
        <v>0</v>
      </c>
      <c r="TN44" s="5">
        <f>IF(TN$2=MatrizdeEquipos!$J10,1,IF(TN$2&lt;MatrizdeEquipos!$J10,IF(MatrizdeEquipos!$J10&lt;TO$2,1,0),0))</f>
        <v>0</v>
      </c>
      <c r="TO44" s="5">
        <f>IF(TO$2=MatrizdeEquipos!$J10,1,IF(TO$2&lt;MatrizdeEquipos!$J10,IF(MatrizdeEquipos!$J10&lt;TP$2,1,0),0))</f>
        <v>0</v>
      </c>
      <c r="TP44" s="5">
        <f>IF(TP$2=MatrizdeEquipos!$J10,1,IF(TP$2&lt;MatrizdeEquipos!$J10,IF(MatrizdeEquipos!$J10&lt;TQ$2,1,0),0))</f>
        <v>0</v>
      </c>
      <c r="TQ44" s="5">
        <f>IF(TQ$2=MatrizdeEquipos!$J10,1,IF(TQ$2&lt;MatrizdeEquipos!$J10,IF(MatrizdeEquipos!$J10&lt;TR$2,1,0),0))</f>
        <v>0</v>
      </c>
      <c r="TR44" s="5">
        <f>IF(TR$2=MatrizdeEquipos!$J10,1,IF(TR$2&lt;MatrizdeEquipos!$J10,IF(MatrizdeEquipos!$J10&lt;TS$2,1,0),0))</f>
        <v>0</v>
      </c>
      <c r="TS44" s="5">
        <f>IF(TS$2=MatrizdeEquipos!$J10,1,IF(TS$2&lt;MatrizdeEquipos!$J10,IF(MatrizdeEquipos!$J10&lt;TT$2,1,0),0))</f>
        <v>0</v>
      </c>
      <c r="TT44" s="5">
        <f>IF(TT$2=MatrizdeEquipos!$J10,1,IF(TT$2&lt;MatrizdeEquipos!$J10,IF(MatrizdeEquipos!$J10&lt;TU$2,1,0),0))</f>
        <v>0</v>
      </c>
      <c r="TU44" s="5">
        <f>IF(TU$2=MatrizdeEquipos!$J10,1,IF(TU$2&lt;MatrizdeEquipos!$J10,IF(MatrizdeEquipos!$J10&lt;TV$2,1,0),0))</f>
        <v>0</v>
      </c>
      <c r="TV44" s="5">
        <f>IF(TV$2=MatrizdeEquipos!$J10,1,IF(TV$2&lt;MatrizdeEquipos!$J10,IF(MatrizdeEquipos!$J10&lt;TW$2,1,0),0))</f>
        <v>0</v>
      </c>
      <c r="TW44" s="5">
        <f>IF(TW$2=MatrizdeEquipos!$J10,1,IF(TW$2&lt;MatrizdeEquipos!$J10,IF(MatrizdeEquipos!$J10&lt;TX$2,1,0),0))</f>
        <v>0</v>
      </c>
      <c r="TX44" s="5">
        <f>IF(TX$2=MatrizdeEquipos!$J10,1,IF(TX$2&lt;MatrizdeEquipos!$J10,IF(MatrizdeEquipos!$J10&lt;TY$2,1,0),0))</f>
        <v>0</v>
      </c>
      <c r="TY44" s="5">
        <f>IF(TY$2=MatrizdeEquipos!$J10,1,IF(TY$2&lt;MatrizdeEquipos!$J10,IF(MatrizdeEquipos!$J10&lt;TZ$2,1,0),0))</f>
        <v>0</v>
      </c>
      <c r="TZ44" s="5">
        <f>IF(TZ$2=MatrizdeEquipos!$J10,1,IF(TZ$2&lt;MatrizdeEquipos!$J10,IF(MatrizdeEquipos!$J10&lt;UA$2,1,0),0))</f>
        <v>0</v>
      </c>
      <c r="UA44" s="5">
        <f>IF(UA$2=MatrizdeEquipos!$J10,1,IF(UA$2&lt;MatrizdeEquipos!$J10,IF(MatrizdeEquipos!$J10&lt;UB$2,1,0),0))</f>
        <v>0</v>
      </c>
      <c r="UB44" s="5">
        <f>IF(UB$2=MatrizdeEquipos!$J10,1,IF(UB$2&lt;MatrizdeEquipos!$J10,IF(MatrizdeEquipos!$J10&lt;UC$2,1,0),0))</f>
        <v>0</v>
      </c>
      <c r="UC44" s="5">
        <f>IF(UC$2=MatrizdeEquipos!$J10,1,IF(UC$2&lt;MatrizdeEquipos!$J10,IF(MatrizdeEquipos!$J10&lt;UD$2,1,0),0))</f>
        <v>0</v>
      </c>
      <c r="UD44" s="5">
        <f>IF(UD$2=MatrizdeEquipos!$J10,1,IF(UD$2&lt;MatrizdeEquipos!$J10,IF(MatrizdeEquipos!$J10&lt;UE$2,1,0),0))</f>
        <v>1</v>
      </c>
      <c r="UE44" s="5">
        <f>IF(UE$2=MatrizdeEquipos!$J10,1,IF(UE$2&lt;MatrizdeEquipos!$J10,IF(MatrizdeEquipos!$J10&lt;UF$2,1,0),0))</f>
        <v>0</v>
      </c>
      <c r="UF44" s="5">
        <f>IF(UF$2=MatrizdeEquipos!$J10,1,IF(UF$2&lt;MatrizdeEquipos!$J10,IF(MatrizdeEquipos!$J10&lt;UG$2,1,0),0))</f>
        <v>0</v>
      </c>
      <c r="UG44" s="5">
        <f>IF(UG$2=MatrizdeEquipos!$J10,1,IF(UG$2&lt;MatrizdeEquipos!$J10,IF(MatrizdeEquipos!$J10&lt;UH$2,1,0),0))</f>
        <v>0</v>
      </c>
      <c r="UH44" s="5">
        <f>IF(UH$2=MatrizdeEquipos!$J10,1,IF(UH$2&lt;MatrizdeEquipos!$J10,IF(MatrizdeEquipos!$J10&lt;UI$2,1,0),0))</f>
        <v>0</v>
      </c>
      <c r="UI44" s="5">
        <f>IF(UI$2=MatrizdeEquipos!$J10,1,IF(UI$2&lt;MatrizdeEquipos!$J10,IF(MatrizdeEquipos!$J10&lt;UJ$2,1,0),0))</f>
        <v>0</v>
      </c>
      <c r="UJ44" s="5">
        <f>IF(UJ$2=MatrizdeEquipos!$J10,1,IF(UJ$2&lt;MatrizdeEquipos!$J10,IF(MatrizdeEquipos!$J10&lt;UK$2,1,0),0))</f>
        <v>0</v>
      </c>
      <c r="UK44" s="5">
        <f>IF(UK$2=MatrizdeEquipos!$J10,1,IF(UK$2&lt;MatrizdeEquipos!$J10,IF(MatrizdeEquipos!$J10&lt;UL$2,1,0),0))</f>
        <v>0</v>
      </c>
      <c r="UL44" s="5">
        <f>IF(UL$2=MatrizdeEquipos!$J10,1,IF(UL$2&lt;MatrizdeEquipos!$J10,IF(MatrizdeEquipos!$J10&lt;UM$2,1,0),0))</f>
        <v>0</v>
      </c>
      <c r="UM44" s="5">
        <f>IF(UM$2=MatrizdeEquipos!$J10,1,IF(UM$2&lt;MatrizdeEquipos!$J10,IF(MatrizdeEquipos!$J10&lt;UN$2,1,0),0))</f>
        <v>0</v>
      </c>
      <c r="UN44" s="5">
        <f>IF(UN$2=MatrizdeEquipos!$J10,1,IF(UN$2&lt;MatrizdeEquipos!$J10,IF(MatrizdeEquipos!$J10&lt;UO$2,1,0),0))</f>
        <v>0</v>
      </c>
      <c r="UO44" s="5">
        <f>IF(UO$2=MatrizdeEquipos!$J10,1,IF(UO$2&lt;MatrizdeEquipos!$J10,IF(MatrizdeEquipos!$J10&lt;UP$2,1,0),0))</f>
        <v>0</v>
      </c>
      <c r="UP44" s="5">
        <f>IF(UP$2=MatrizdeEquipos!$J10,1,IF(UP$2&lt;MatrizdeEquipos!$J10,IF(MatrizdeEquipos!$J10&lt;UQ$2,1,0),0))</f>
        <v>0</v>
      </c>
      <c r="UQ44" s="5">
        <f>IF(UQ$2=MatrizdeEquipos!$J10,1,IF(UQ$2&lt;MatrizdeEquipos!$J10,IF(MatrizdeEquipos!$J10&lt;UR$2,1,0),0))</f>
        <v>0</v>
      </c>
      <c r="UR44" s="5">
        <f>IF(UR$2=MatrizdeEquipos!$J10,1,IF(UR$2&lt;MatrizdeEquipos!$J10,IF(MatrizdeEquipos!$J10&lt;US$2,1,0),0))</f>
        <v>0</v>
      </c>
      <c r="US44" s="5">
        <f>IF(US$2=MatrizdeEquipos!$J10,1,IF(US$2&lt;MatrizdeEquipos!$J10,IF(MatrizdeEquipos!$J10&lt;UT$2,1,0),0))</f>
        <v>0</v>
      </c>
      <c r="UT44" s="5">
        <f>IF(UT$2=MatrizdeEquipos!$J10,1,IF(UT$2&lt;MatrizdeEquipos!$J10,IF(MatrizdeEquipos!$J10&lt;UU$2,1,0),0))</f>
        <v>0</v>
      </c>
      <c r="UU44" s="5">
        <f>IF(UU$2=MatrizdeEquipos!$J10,1,IF(UU$2&lt;MatrizdeEquipos!$J10,IF(MatrizdeEquipos!$J10&lt;UV$2,1,0),0))</f>
        <v>0</v>
      </c>
      <c r="UV44" s="5">
        <f>IF(UV$2=MatrizdeEquipos!$J10,1,IF(UV$2&lt;MatrizdeEquipos!$J10,IF(MatrizdeEquipos!$J10&lt;UW$2,1,0),0))</f>
        <v>0</v>
      </c>
      <c r="UW44" s="5">
        <f>IF(UW$2=MatrizdeEquipos!$J10,1,IF(UW$2&lt;MatrizdeEquipos!$J10,IF(MatrizdeEquipos!$J10&lt;UX$2,1,0),0))</f>
        <v>0</v>
      </c>
      <c r="UX44" s="5">
        <f>IF(UX$2=MatrizdeEquipos!$J10,1,IF(UX$2&lt;MatrizdeEquipos!$J10,IF(MatrizdeEquipos!$J10&lt;UY$2,1,0),0))</f>
        <v>0</v>
      </c>
      <c r="UY44" s="5">
        <f>IF(UY$2=MatrizdeEquipos!$J10,1,IF(UY$2&lt;MatrizdeEquipos!$J10,IF(MatrizdeEquipos!$J10&lt;UZ$2,1,0),0))</f>
        <v>0</v>
      </c>
      <c r="UZ44" s="5">
        <f>IF(UZ$2=MatrizdeEquipos!$J10,1,IF(UZ$2&lt;MatrizdeEquipos!$J10,IF(MatrizdeEquipos!$J10&lt;VA$2,1,0),0))</f>
        <v>0</v>
      </c>
      <c r="VA44" s="5">
        <f>IF(VA$2=MatrizdeEquipos!$J10,1,IF(VA$2&lt;MatrizdeEquipos!$J10,IF(MatrizdeEquipos!$J10&lt;VB$2,1,0),0))</f>
        <v>0</v>
      </c>
      <c r="VB44" s="5">
        <f>IF(VB$2=MatrizdeEquipos!$J10,1,IF(VB$2&lt;MatrizdeEquipos!$J10,IF(MatrizdeEquipos!$J10&lt;VC$2,1,0),0))</f>
        <v>0</v>
      </c>
      <c r="VC44" s="5">
        <f>IF(VC$2=MatrizdeEquipos!$J10,1,IF(VC$2&lt;MatrizdeEquipos!$J10,IF(MatrizdeEquipos!$J10&lt;VD$2,1,0),0))</f>
        <v>0</v>
      </c>
      <c r="VD44" s="5">
        <f>IF(VD$2=MatrizdeEquipos!$J10,1,IF(VD$2&lt;MatrizdeEquipos!$J10,IF(MatrizdeEquipos!$J10&lt;VE$2,1,0),0))</f>
        <v>0</v>
      </c>
      <c r="VE44" s="5">
        <f>IF(VE$2=MatrizdeEquipos!$J10,1,IF(VE$2&lt;MatrizdeEquipos!$J10,IF(MatrizdeEquipos!$J10&lt;VF$2,1,0),0))</f>
        <v>0</v>
      </c>
      <c r="VF44" s="5">
        <f>IF(VF$2=MatrizdeEquipos!$J10,1,IF(VF$2&lt;MatrizdeEquipos!$J10,IF(MatrizdeEquipos!$J10&lt;VG$2,1,0),0))</f>
        <v>0</v>
      </c>
      <c r="VG44" s="5">
        <f>IF(VG$2=MatrizdeEquipos!$J10,1,IF(VG$2&lt;MatrizdeEquipos!$J10,IF(MatrizdeEquipos!$J10&lt;VH$2,1,0),0))</f>
        <v>0</v>
      </c>
      <c r="VH44" s="5">
        <f>IF(VH$2=MatrizdeEquipos!$J10,1,IF(VH$2&lt;MatrizdeEquipos!$J10,IF(MatrizdeEquipos!$J10&lt;VI$2,1,0),0))</f>
        <v>0</v>
      </c>
      <c r="VI44" s="5">
        <f>IF(VI$2=MatrizdeEquipos!$J10,1,IF(VI$2&lt;MatrizdeEquipos!$J10,IF(MatrizdeEquipos!$J10&lt;VJ$2,1,0),0))</f>
        <v>0</v>
      </c>
      <c r="VJ44" s="5">
        <f>IF(VJ$2=MatrizdeEquipos!$J10,1,IF(VJ$2&lt;MatrizdeEquipos!$J10,IF(MatrizdeEquipos!$J10&lt;VK$2,1,0),0))</f>
        <v>0</v>
      </c>
      <c r="VK44" s="5">
        <f>IF(VK$2=MatrizdeEquipos!$J10,1,IF(VK$2&lt;MatrizdeEquipos!$J10,IF(MatrizdeEquipos!$J10&lt;VL$2,1,0),0))</f>
        <v>0</v>
      </c>
      <c r="VL44" s="5">
        <f>IF(VL$2=MatrizdeEquipos!$J10,1,IF(VL$2&lt;MatrizdeEquipos!$J10,IF(MatrizdeEquipos!$J10&lt;VM$2,1,0),0))</f>
        <v>0</v>
      </c>
      <c r="VM44" s="5">
        <f>IF(VM$2=MatrizdeEquipos!$J10,1,IF(VM$2&lt;MatrizdeEquipos!$J10,IF(MatrizdeEquipos!$J10&lt;VN$2,1,0),0))</f>
        <v>0</v>
      </c>
      <c r="VN44" s="5">
        <f>IF(VN$2=MatrizdeEquipos!$J10,1,IF(VN$2&lt;MatrizdeEquipos!$J10,IF(MatrizdeEquipos!$J10&lt;VO$2,1,0),0))</f>
        <v>0</v>
      </c>
      <c r="VO44" s="5">
        <f>IF(VO$2=MatrizdeEquipos!$J10,1,IF(VO$2&lt;MatrizdeEquipos!$J10,IF(MatrizdeEquipos!$J10&lt;VP$2,1,0),0))</f>
        <v>0</v>
      </c>
      <c r="VP44" s="5">
        <f>IF(VP$2=MatrizdeEquipos!$J10,1,IF(VP$2&lt;MatrizdeEquipos!$J10,IF(MatrizdeEquipos!$J10&lt;VQ$2,1,0),0))</f>
        <v>1</v>
      </c>
      <c r="VQ44" s="5">
        <f>IF(VQ$2=MatrizdeEquipos!$J10,1,IF(VQ$2&lt;MatrizdeEquipos!$J10,IF(MatrizdeEquipos!$J10&lt;VR$2,1,0),0))</f>
        <v>0</v>
      </c>
      <c r="VR44" s="5">
        <f>IF(VR$2=MatrizdeEquipos!$J10,1,IF(VR$2&lt;MatrizdeEquipos!$J10,IF(MatrizdeEquipos!$J10&lt;VS$2,1,0),0))</f>
        <v>0</v>
      </c>
      <c r="VS44" s="5">
        <f>IF(VS$2=MatrizdeEquipos!$J10,1,IF(VS$2&lt;MatrizdeEquipos!$J10,IF(MatrizdeEquipos!$J10&lt;VT$2,1,0),0))</f>
        <v>0</v>
      </c>
      <c r="VT44" s="5">
        <f>IF(VT$2=MatrizdeEquipos!$J10,1,IF(VT$2&lt;MatrizdeEquipos!$J10,IF(MatrizdeEquipos!$J10&lt;VU$2,1,0),0))</f>
        <v>0</v>
      </c>
      <c r="VU44" s="5">
        <f>IF(VU$2=MatrizdeEquipos!$J10,1,IF(VU$2&lt;MatrizdeEquipos!$J10,IF(MatrizdeEquipos!$J10&lt;VV$2,1,0),0))</f>
        <v>0</v>
      </c>
      <c r="VV44" s="5">
        <f>IF(VV$2=MatrizdeEquipos!$J10,1,IF(VV$2&lt;MatrizdeEquipos!$J10,IF(MatrizdeEquipos!$J10&lt;VW$2,1,0),0))</f>
        <v>0</v>
      </c>
      <c r="VW44" s="5">
        <f>IF(VW$2=MatrizdeEquipos!$J10,1,IF(VW$2&lt;MatrizdeEquipos!$J10,IF(MatrizdeEquipos!$J10&lt;VX$2,1,0),0))</f>
        <v>0</v>
      </c>
      <c r="VX44" s="5">
        <f>IF(VX$2=MatrizdeEquipos!$J10,1,IF(VX$2&lt;MatrizdeEquipos!$J10,IF(MatrizdeEquipos!$J10&lt;VY$2,1,0),0))</f>
        <v>0</v>
      </c>
      <c r="VY44" s="5">
        <f>IF(VY$2=MatrizdeEquipos!$J10,1,IF(VY$2&lt;MatrizdeEquipos!$J10,IF(MatrizdeEquipos!$J10&lt;VZ$2,1,0),0))</f>
        <v>0</v>
      </c>
      <c r="VZ44" s="5">
        <f>IF(VZ$2=MatrizdeEquipos!$J10,1,IF(VZ$2&lt;MatrizdeEquipos!$J10,IF(MatrizdeEquipos!$J10&lt;WA$2,1,0),0))</f>
        <v>0</v>
      </c>
      <c r="WA44" s="5">
        <f>IF(WA$2=MatrizdeEquipos!$J10,1,IF(WA$2&lt;MatrizdeEquipos!$J10,IF(MatrizdeEquipos!$J10&lt;WB$2,1,0),0))</f>
        <v>0</v>
      </c>
      <c r="WB44" s="5">
        <f>IF(WB$2=MatrizdeEquipos!$J10,1,IF(WB$2&lt;MatrizdeEquipos!$J10,IF(MatrizdeEquipos!$J10&lt;WC$2,1,0),0))</f>
        <v>0</v>
      </c>
      <c r="WC44" s="5">
        <f>IF(WC$2=MatrizdeEquipos!$J10,1,IF(WC$2&lt;MatrizdeEquipos!$J10,IF(MatrizdeEquipos!$J10&lt;WD$2,1,0),0))</f>
        <v>0</v>
      </c>
      <c r="WD44" s="5">
        <f>IF(WD$2=MatrizdeEquipos!$J10,1,IF(WD$2&lt;MatrizdeEquipos!$J10,IF(MatrizdeEquipos!$J10&lt;WE$2,1,0),0))</f>
        <v>0</v>
      </c>
      <c r="WE44" s="5">
        <f>IF(WE$2=MatrizdeEquipos!$J10,1,IF(WE$2&lt;MatrizdeEquipos!$J10,IF(MatrizdeEquipos!$J10&lt;WF$2,1,0),0))</f>
        <v>0</v>
      </c>
      <c r="WF44" s="5">
        <f>IF(WF$2=MatrizdeEquipos!$J10,1,IF(WF$2&lt;MatrizdeEquipos!$J10,IF(MatrizdeEquipos!$J10&lt;WG$2,1,0),0))</f>
        <v>0</v>
      </c>
      <c r="WG44" s="5">
        <f>IF(WG$2=MatrizdeEquipos!$J10,1,IF(WG$2&lt;MatrizdeEquipos!$J10,IF(MatrizdeEquipos!$J10&lt;WH$2,1,0),0))</f>
        <v>0</v>
      </c>
      <c r="WH44" s="5">
        <f>IF(WH$2=MatrizdeEquipos!$J10,1,IF(WH$2&lt;MatrizdeEquipos!$J10,IF(MatrizdeEquipos!$J10&lt;WI$2,1,0),0))</f>
        <v>0</v>
      </c>
      <c r="WI44" s="5">
        <f>IF(WI$2=MatrizdeEquipos!$J10,1,IF(WI$2&lt;MatrizdeEquipos!$J10,IF(MatrizdeEquipos!$J10&lt;WJ$2,1,0),0))</f>
        <v>0</v>
      </c>
      <c r="WJ44" s="5">
        <f>IF(WJ$2=MatrizdeEquipos!$J10,1,IF(WJ$2&lt;MatrizdeEquipos!$J10,IF(MatrizdeEquipos!$J10&lt;WK$2,1,0),0))</f>
        <v>0</v>
      </c>
      <c r="WK44" s="5">
        <f>IF(WK$2=MatrizdeEquipos!$J10,1,IF(WK$2&lt;MatrizdeEquipos!$J10,IF(MatrizdeEquipos!$J10&lt;WL$2,1,0),0))</f>
        <v>0</v>
      </c>
      <c r="WL44" s="5">
        <f>IF(WL$2=MatrizdeEquipos!$J10,1,IF(WL$2&lt;MatrizdeEquipos!$J10,IF(MatrizdeEquipos!$J10&lt;WM$2,1,0),0))</f>
        <v>0</v>
      </c>
      <c r="WM44" s="5">
        <f>IF(WM$2=MatrizdeEquipos!$J10,1,IF(WM$2&lt;MatrizdeEquipos!$J10,IF(MatrizdeEquipos!$J10&lt;WN$2,1,0),0))</f>
        <v>0</v>
      </c>
      <c r="WN44" s="5">
        <f>IF(WN$2=MatrizdeEquipos!$J10,1,IF(WN$2&lt;MatrizdeEquipos!$J10,IF(MatrizdeEquipos!$J10&lt;WO$2,1,0),0))</f>
        <v>0</v>
      </c>
      <c r="WO44" s="5">
        <f>IF(WO$2=MatrizdeEquipos!$J10,1,IF(WO$2&lt;MatrizdeEquipos!$J10,IF(MatrizdeEquipos!$J10&lt;WP$2,1,0),0))</f>
        <v>0</v>
      </c>
      <c r="WP44" s="5">
        <f>IF(WP$2=MatrizdeEquipos!$J10,1,IF(WP$2&lt;MatrizdeEquipos!$J10,IF(MatrizdeEquipos!$J10&lt;WQ$2,1,0),0))</f>
        <v>0</v>
      </c>
      <c r="WQ44" s="5">
        <f>IF(WQ$2=MatrizdeEquipos!$J10,1,IF(WQ$2&lt;MatrizdeEquipos!$J10,IF(MatrizdeEquipos!$J10&lt;WR$2,1,0),0))</f>
        <v>0</v>
      </c>
      <c r="WR44" s="5">
        <f>IF(WR$2=MatrizdeEquipos!$J10,1,IF(WR$2&lt;MatrizdeEquipos!$J10,IF(MatrizdeEquipos!$J10&lt;WS$2,1,0),0))</f>
        <v>0</v>
      </c>
      <c r="WS44" s="5">
        <f>IF(WS$2=MatrizdeEquipos!$J10,1,IF(WS$2&lt;MatrizdeEquipos!$J10,IF(MatrizdeEquipos!$J10&lt;WT$2,1,0),0))</f>
        <v>0</v>
      </c>
      <c r="WT44" s="5">
        <f>IF(WT$2=MatrizdeEquipos!$J10,1,IF(WT$2&lt;MatrizdeEquipos!$J10,IF(MatrizdeEquipos!$J10&lt;WU$2,1,0),0))</f>
        <v>0</v>
      </c>
      <c r="WU44" s="5">
        <f>IF(WU$2=MatrizdeEquipos!$J10,1,IF(WU$2&lt;MatrizdeEquipos!$J10,IF(MatrizdeEquipos!$J10&lt;WV$2,1,0),0))</f>
        <v>0</v>
      </c>
      <c r="WV44" s="5">
        <f>IF(WV$2=MatrizdeEquipos!$J10,1,IF(WV$2&lt;MatrizdeEquipos!$J10,IF(MatrizdeEquipos!$J10&lt;WW$2,1,0),0))</f>
        <v>0</v>
      </c>
      <c r="WW44" s="5">
        <f>IF(WW$2=MatrizdeEquipos!$J10,1,IF(WW$2&lt;MatrizdeEquipos!$J10,IF(MatrizdeEquipos!$J10&lt;WX$2,1,0),0))</f>
        <v>0</v>
      </c>
      <c r="WX44" s="5">
        <f>IF(WX$2=MatrizdeEquipos!$J10,1,IF(WX$2&lt;MatrizdeEquipos!$J10,IF(MatrizdeEquipos!$J10&lt;WY$2,1,0),0))</f>
        <v>0</v>
      </c>
      <c r="WY44" s="5">
        <f>IF(WY$2=MatrizdeEquipos!$J10,1,IF(WY$2&lt;MatrizdeEquipos!$J10,IF(MatrizdeEquipos!$J10&lt;WZ$2,1,0),0))</f>
        <v>0</v>
      </c>
      <c r="WZ44" s="5">
        <f>IF(WZ$2=MatrizdeEquipos!$J10,1,IF(WZ$2&lt;MatrizdeEquipos!$J10,IF(MatrizdeEquipos!$J10&lt;XA$2,1,0),0))</f>
        <v>0</v>
      </c>
      <c r="XA44" s="5">
        <f>IF(XA$2=MatrizdeEquipos!$J10,1,IF(XA$2&lt;MatrizdeEquipos!$J10,IF(MatrizdeEquipos!$J10&lt;XB$2,1,0),0))</f>
        <v>0</v>
      </c>
      <c r="XB44" s="5">
        <f>IF(XB$2=MatrizdeEquipos!$J10,1,IF(XB$2&lt;MatrizdeEquipos!$J10,IF(MatrizdeEquipos!$J10&lt;XC$2,1,0),0))</f>
        <v>1</v>
      </c>
      <c r="XC44" s="5">
        <f>IF(XC$2=MatrizdeEquipos!$J10,1,IF(XC$2&lt;MatrizdeEquipos!$J10,IF(MatrizdeEquipos!$J10&lt;XD$2,1,0),0))</f>
        <v>0</v>
      </c>
      <c r="XD44" s="5">
        <f>IF(XD$2=MatrizdeEquipos!$J10,1,IF(XD$2&lt;MatrizdeEquipos!$J10,IF(MatrizdeEquipos!$J10&lt;XE$2,1,0),0))</f>
        <v>0</v>
      </c>
      <c r="XE44" s="5">
        <f>IF(XE$2=MatrizdeEquipos!$J10,1,IF(XE$2&lt;MatrizdeEquipos!$J10,IF(MatrizdeEquipos!$J10&lt;XF$2,1,0),0))</f>
        <v>0</v>
      </c>
      <c r="XF44" s="5">
        <f>IF(XF$2=MatrizdeEquipos!$J10,1,IF(XF$2&lt;MatrizdeEquipos!$J10,IF(MatrizdeEquipos!$J10&lt;XG$2,1,0),0))</f>
        <v>0</v>
      </c>
      <c r="XG44" s="5">
        <f>IF(XG$2=MatrizdeEquipos!$J10,1,IF(XG$2&lt;MatrizdeEquipos!$J10,IF(MatrizdeEquipos!$J10&lt;XH$2,1,0),0))</f>
        <v>0</v>
      </c>
      <c r="XH44" s="5">
        <f>IF(XH$2=MatrizdeEquipos!$J10,1,IF(XH$2&lt;MatrizdeEquipos!$J10,IF(MatrizdeEquipos!$J10&lt;XI$2,1,0),0))</f>
        <v>0</v>
      </c>
      <c r="XI44" s="5">
        <f>IF(XI$2=MatrizdeEquipos!$J10,1,IF(XI$2&lt;MatrizdeEquipos!$J10,IF(MatrizdeEquipos!$J10&lt;XJ$2,1,0),0))</f>
        <v>0</v>
      </c>
      <c r="XJ44" s="5">
        <f>IF(XJ$2=MatrizdeEquipos!$J10,1,IF(XJ$2&lt;MatrizdeEquipos!$J10,IF(MatrizdeEquipos!$J10&lt;XK$2,1,0),0))</f>
        <v>0</v>
      </c>
      <c r="XK44" s="5">
        <f>IF(XK$2=MatrizdeEquipos!$J10,1,IF(XK$2&lt;MatrizdeEquipos!$J10,IF(MatrizdeEquipos!$J10&lt;XL$2,1,0),0))</f>
        <v>0</v>
      </c>
      <c r="XL44" s="5">
        <f>IF(XL$2=MatrizdeEquipos!$J10,1,IF(XL$2&lt;MatrizdeEquipos!$J10,IF(MatrizdeEquipos!$J10&lt;XM$2,1,0),0))</f>
        <v>0</v>
      </c>
      <c r="XM44" s="5">
        <f>IF(XM$2=MatrizdeEquipos!$J10,1,IF(XM$2&lt;MatrizdeEquipos!$J10,IF(MatrizdeEquipos!$J10&lt;XN$2,1,0),0))</f>
        <v>0</v>
      </c>
      <c r="XN44" s="5">
        <f>IF(XN$2=MatrizdeEquipos!$J10,1,IF(XN$2&lt;MatrizdeEquipos!$J10,IF(MatrizdeEquipos!$J10&lt;XO$2,1,0),0))</f>
        <v>0</v>
      </c>
      <c r="XO44" s="5">
        <f>IF(XO$2=MatrizdeEquipos!$J10,1,IF(XO$2&lt;MatrizdeEquipos!$J10,IF(MatrizdeEquipos!$J10&lt;XP$2,1,0),0))</f>
        <v>0</v>
      </c>
      <c r="XP44" s="5">
        <f>IF(XP$2=MatrizdeEquipos!$J10,1,IF(XP$2&lt;MatrizdeEquipos!$J10,IF(MatrizdeEquipos!$J10&lt;XQ$2,1,0),0))</f>
        <v>0</v>
      </c>
      <c r="XQ44" s="5">
        <f>IF(XQ$2=MatrizdeEquipos!$J10,1,IF(XQ$2&lt;MatrizdeEquipos!$J10,IF(MatrizdeEquipos!$J10&lt;XR$2,1,0),0))</f>
        <v>0</v>
      </c>
      <c r="XR44" s="5">
        <f>IF(XR$2=MatrizdeEquipos!$J10,1,IF(XR$2&lt;MatrizdeEquipos!$J10,IF(MatrizdeEquipos!$J10&lt;XS$2,1,0),0))</f>
        <v>0</v>
      </c>
      <c r="XS44" s="5">
        <f>IF(XS$2=MatrizdeEquipos!$J10,1,IF(XS$2&lt;MatrizdeEquipos!$J10,IF(MatrizdeEquipos!$J10&lt;XT$2,1,0),0))</f>
        <v>0</v>
      </c>
      <c r="XT44" s="5">
        <f>IF(XT$2=MatrizdeEquipos!$J10,1,IF(XT$2&lt;MatrizdeEquipos!$J10,IF(MatrizdeEquipos!$J10&lt;XU$2,1,0),0))</f>
        <v>0</v>
      </c>
      <c r="XU44" s="5">
        <f>IF(XU$2=MatrizdeEquipos!$J10,1,IF(XU$2&lt;MatrizdeEquipos!$J10,IF(MatrizdeEquipos!$J10&lt;XV$2,1,0),0))</f>
        <v>0</v>
      </c>
      <c r="XV44" s="5">
        <f>IF(XV$2=MatrizdeEquipos!$J10,1,IF(XV$2&lt;MatrizdeEquipos!$J10,IF(MatrizdeEquipos!$J10&lt;XW$2,1,0),0))</f>
        <v>0</v>
      </c>
      <c r="XW44" s="5">
        <f>IF(XW$2=MatrizdeEquipos!$J10,1,IF(XW$2&lt;MatrizdeEquipos!$J10,IF(MatrizdeEquipos!$J10&lt;XX$2,1,0),0))</f>
        <v>0</v>
      </c>
      <c r="XX44" s="5">
        <f>IF(XX$2=MatrizdeEquipos!$J10,1,IF(XX$2&lt;MatrizdeEquipos!$J10,IF(MatrizdeEquipos!$J10&lt;XY$2,1,0),0))</f>
        <v>0</v>
      </c>
    </row>
    <row r="45" spans="1:648" x14ac:dyDescent="0.25">
      <c r="A45" s="159"/>
      <c r="B45" s="2" t="s">
        <v>97</v>
      </c>
      <c r="C45" s="5">
        <f>IF(C$2=MatrizdeEquipos!$J11,1,IF(C$2&lt;MatrizdeEquipos!$J11,IF(MatrizdeEquipos!$J11&lt;D$2,1,0),0))</f>
        <v>0</v>
      </c>
      <c r="D45" s="5">
        <f>IF(D$2=MatrizdeEquipos!$J11,1,IF(D$2&lt;MatrizdeEquipos!$J11,IF(MatrizdeEquipos!$J11&lt;E$2,1,0),0))</f>
        <v>0</v>
      </c>
      <c r="E45" s="5">
        <f>IF(E$2=MatrizdeEquipos!$J11,1,IF(E$2&lt;MatrizdeEquipos!$J11,IF(MatrizdeEquipos!$J11&lt;F$2,1,0),0))</f>
        <v>0</v>
      </c>
      <c r="F45" s="5">
        <f>IF(F$2=MatrizdeEquipos!$J11,1,IF(F$2&lt;MatrizdeEquipos!$J11,IF(MatrizdeEquipos!$J11&lt;G$2,1,0),0))</f>
        <v>0</v>
      </c>
      <c r="G45" s="5">
        <f>IF(G$2=MatrizdeEquipos!$J11,1,IF(G$2&lt;MatrizdeEquipos!$J11,IF(MatrizdeEquipos!$J11&lt;H$2,1,0),0))</f>
        <v>0</v>
      </c>
      <c r="H45" s="5">
        <f>IF(H$2=MatrizdeEquipos!$J11,1,IF(H$2&lt;MatrizdeEquipos!$J11,IF(MatrizdeEquipos!$J11&lt;I$2,1,0),0))</f>
        <v>0</v>
      </c>
      <c r="I45" s="5">
        <f>IF(I$2=MatrizdeEquipos!$J11,1,IF(I$2&lt;MatrizdeEquipos!$J11,IF(MatrizdeEquipos!$J11&lt;J$2,1,0),0))</f>
        <v>0</v>
      </c>
      <c r="J45" s="5">
        <f>IF(J$2=MatrizdeEquipos!$J11,1,IF(J$2&lt;MatrizdeEquipos!$J11,IF(MatrizdeEquipos!$J11&lt;K$2,1,0),0))</f>
        <v>0</v>
      </c>
      <c r="K45" s="5">
        <f>IF(K$2=MatrizdeEquipos!$J11,1,IF(K$2&lt;MatrizdeEquipos!$J11,IF(MatrizdeEquipos!$J11&lt;L$2,1,0),0))</f>
        <v>0</v>
      </c>
      <c r="L45" s="5">
        <f>IF(L$2=MatrizdeEquipos!$J11,1,IF(L$2&lt;MatrizdeEquipos!$J11,IF(MatrizdeEquipos!$J11&lt;M$2,1,0),0))</f>
        <v>0</v>
      </c>
      <c r="M45" s="5">
        <f>IF(M$2=MatrizdeEquipos!$J11,1,IF(M$2&lt;MatrizdeEquipos!$J11,IF(MatrizdeEquipos!$J11&lt;N$2,1,0),0))</f>
        <v>0</v>
      </c>
      <c r="N45" s="5">
        <f>IF(N$2=MatrizdeEquipos!$J11,1,IF(N$2&lt;MatrizdeEquipos!$J11,IF(MatrizdeEquipos!$J11&lt;O$2,1,0),0))</f>
        <v>0</v>
      </c>
      <c r="O45" s="5">
        <f>IF(O$2=MatrizdeEquipos!$J11,1,IF(O$2&lt;MatrizdeEquipos!$J11,IF(MatrizdeEquipos!$J11&lt;P$2,1,0),0))</f>
        <v>0</v>
      </c>
      <c r="P45" s="5">
        <f>IF(P$2=MatrizdeEquipos!$J11,1,IF(P$2&lt;MatrizdeEquipos!$J11,IF(MatrizdeEquipos!$J11&lt;Q$2,1,0),0))</f>
        <v>0</v>
      </c>
      <c r="Q45" s="5">
        <f>IF(Q$2=MatrizdeEquipos!$J11,1,IF(Q$2&lt;MatrizdeEquipos!$J11,IF(MatrizdeEquipos!$J11&lt;R$2,1,0),0))</f>
        <v>0</v>
      </c>
      <c r="R45" s="5">
        <f>IF(R$2=MatrizdeEquipos!$J11,1,IF(R$2&lt;MatrizdeEquipos!$J11,IF(MatrizdeEquipos!$J11&lt;S$2,1,0),0))</f>
        <v>1</v>
      </c>
      <c r="S45" s="5">
        <f>IF(S$2=MatrizdeEquipos!$J11,1,IF(S$2&lt;MatrizdeEquipos!$J11,IF(MatrizdeEquipos!$J11&lt;T$2,1,0),0))</f>
        <v>0</v>
      </c>
      <c r="T45" s="5">
        <f>IF(T$2=MatrizdeEquipos!$J11,1,IF(T$2&lt;MatrizdeEquipos!$J11,IF(MatrizdeEquipos!$J11&lt;U$2,1,0),0))</f>
        <v>0</v>
      </c>
      <c r="U45" s="5">
        <f>IF(U$2=MatrizdeEquipos!$J11,1,IF(U$2&lt;MatrizdeEquipos!$J11,IF(MatrizdeEquipos!$J11&lt;V$2,1,0),0))</f>
        <v>0</v>
      </c>
      <c r="V45" s="5">
        <f>IF(V$2=MatrizdeEquipos!$J11,1,IF(V$2&lt;MatrizdeEquipos!$J11,IF(MatrizdeEquipos!$J11&lt;W$2,1,0),0))</f>
        <v>0</v>
      </c>
      <c r="W45" s="5">
        <f>IF(W$2=MatrizdeEquipos!$J11,1,IF(W$2&lt;MatrizdeEquipos!$J11,IF(MatrizdeEquipos!$J11&lt;X$2,1,0),0))</f>
        <v>0</v>
      </c>
      <c r="X45" s="5">
        <f>IF(X$2=MatrizdeEquipos!$J11,1,IF(X$2&lt;MatrizdeEquipos!$J11,IF(MatrizdeEquipos!$J11&lt;Y$2,1,0),0))</f>
        <v>0</v>
      </c>
      <c r="Y45" s="5">
        <f>IF(Y$2=MatrizdeEquipos!$J11,1,IF(Y$2&lt;MatrizdeEquipos!$J11,IF(MatrizdeEquipos!$J11&lt;Z$2,1,0),0))</f>
        <v>0</v>
      </c>
      <c r="Z45" s="5">
        <f>IF(Z$2=MatrizdeEquipos!$J11,1,IF(Z$2&lt;MatrizdeEquipos!$J11,IF(MatrizdeEquipos!$J11&lt;AA$2,1,0),0))</f>
        <v>0</v>
      </c>
      <c r="AA45" s="5">
        <f>IF(AA$2=MatrizdeEquipos!$J11,1,IF(AA$2&lt;MatrizdeEquipos!$J11,IF(MatrizdeEquipos!$J11&lt;AB$2,1,0),0))</f>
        <v>0</v>
      </c>
      <c r="AB45" s="5">
        <f>IF(AB$2=MatrizdeEquipos!$J11,1,IF(AB$2&lt;MatrizdeEquipos!$J11,IF(MatrizdeEquipos!$J11&lt;AC$2,1,0),0))</f>
        <v>0</v>
      </c>
      <c r="AC45" s="5">
        <f>IF(AC$2=MatrizdeEquipos!$J11,1,IF(AC$2&lt;MatrizdeEquipos!$J11,IF(MatrizdeEquipos!$J11&lt;AD$2,1,0),0))</f>
        <v>0</v>
      </c>
      <c r="AD45" s="5">
        <f>IF(AD$2=MatrizdeEquipos!$J11,1,IF(AD$2&lt;MatrizdeEquipos!$J11,IF(MatrizdeEquipos!$J11&lt;AE$2,1,0),0))</f>
        <v>0</v>
      </c>
      <c r="AE45" s="5">
        <f>IF(AE$2=MatrizdeEquipos!$J11,1,IF(AE$2&lt;MatrizdeEquipos!$J11,IF(MatrizdeEquipos!$J11&lt;AF$2,1,0),0))</f>
        <v>0</v>
      </c>
      <c r="AF45" s="5">
        <f>IF(AF$2=MatrizdeEquipos!$J11,1,IF(AF$2&lt;MatrizdeEquipos!$J11,IF(MatrizdeEquipos!$J11&lt;AG$2,1,0),0))</f>
        <v>0</v>
      </c>
      <c r="AG45" s="5">
        <f>IF(AG$2=MatrizdeEquipos!$J11,1,IF(AG$2&lt;MatrizdeEquipos!$J11,IF(MatrizdeEquipos!$J11&lt;AH$2,1,0),0))</f>
        <v>0</v>
      </c>
      <c r="AH45" s="5">
        <f>IF(AH$2=MatrizdeEquipos!$J11,1,IF(AH$2&lt;MatrizdeEquipos!$J11,IF(MatrizdeEquipos!$J11&lt;AI$2,1,0),0))</f>
        <v>0</v>
      </c>
      <c r="AI45" s="5">
        <f>IF(AI$2=MatrizdeEquipos!$J11,1,IF(AI$2&lt;MatrizdeEquipos!$J11,IF(MatrizdeEquipos!$J11&lt;AJ$2,1,0),0))</f>
        <v>0</v>
      </c>
      <c r="AJ45" s="5">
        <f>IF(AJ$2=MatrizdeEquipos!$J11,1,IF(AJ$2&lt;MatrizdeEquipos!$J11,IF(MatrizdeEquipos!$J11&lt;AK$2,1,0),0))</f>
        <v>0</v>
      </c>
      <c r="AK45" s="5">
        <f>IF(AK$2=MatrizdeEquipos!$J11,1,IF(AK$2&lt;MatrizdeEquipos!$J11,IF(MatrizdeEquipos!$J11&lt;AL$2,1,0),0))</f>
        <v>0</v>
      </c>
      <c r="AL45" s="5">
        <f>IF(AL$2=MatrizdeEquipos!$J11,1,IF(AL$2&lt;MatrizdeEquipos!$J11,IF(MatrizdeEquipos!$J11&lt;AM$2,1,0),0))</f>
        <v>0</v>
      </c>
      <c r="AM45" s="5">
        <f>IF(AM$2=MatrizdeEquipos!$J11,1,IF(AM$2&lt;MatrizdeEquipos!$J11,IF(MatrizdeEquipos!$J11&lt;AN$2,1,0),0))</f>
        <v>0</v>
      </c>
      <c r="AN45" s="5">
        <f>IF(AN$2=MatrizdeEquipos!$J11,1,IF(AN$2&lt;MatrizdeEquipos!$J11,IF(MatrizdeEquipos!$J11&lt;AO$2,1,0),0))</f>
        <v>0</v>
      </c>
      <c r="AO45" s="5">
        <f>IF(AO$2=MatrizdeEquipos!$J11,1,IF(AO$2&lt;MatrizdeEquipos!$J11,IF(MatrizdeEquipos!$J11&lt;AP$2,1,0),0))</f>
        <v>0</v>
      </c>
      <c r="AP45" s="5">
        <f>IF(AP$2=MatrizdeEquipos!$J11,1,IF(AP$2&lt;MatrizdeEquipos!$J11,IF(MatrizdeEquipos!$J11&lt;AQ$2,1,0),0))</f>
        <v>0</v>
      </c>
      <c r="AQ45" s="5">
        <f>IF(AQ$2=MatrizdeEquipos!$J11,1,IF(AQ$2&lt;MatrizdeEquipos!$J11,IF(MatrizdeEquipos!$J11&lt;AR$2,1,0),0))</f>
        <v>0</v>
      </c>
      <c r="AR45" s="5">
        <f>IF(AR$2=MatrizdeEquipos!$J11,1,IF(AR$2&lt;MatrizdeEquipos!$J11,IF(MatrizdeEquipos!$J11&lt;AS$2,1,0),0))</f>
        <v>0</v>
      </c>
      <c r="AS45" s="5">
        <f>IF(AS$2=MatrizdeEquipos!$J11,1,IF(AS$2&lt;MatrizdeEquipos!$J11,IF(MatrizdeEquipos!$J11&lt;AT$2,1,0),0))</f>
        <v>0</v>
      </c>
      <c r="AT45" s="5">
        <f>IF(AT$2=MatrizdeEquipos!$J11,1,IF(AT$2&lt;MatrizdeEquipos!$J11,IF(MatrizdeEquipos!$J11&lt;AU$2,1,0),0))</f>
        <v>0</v>
      </c>
      <c r="AU45" s="5">
        <f>IF(AU$2=MatrizdeEquipos!$J11,1,IF(AU$2&lt;MatrizdeEquipos!$J11,IF(MatrizdeEquipos!$J11&lt;AV$2,1,0),0))</f>
        <v>0</v>
      </c>
      <c r="AV45" s="5">
        <f>IF(AV$2=MatrizdeEquipos!$J11,1,IF(AV$2&lt;MatrizdeEquipos!$J11,IF(MatrizdeEquipos!$J11&lt;AW$2,1,0),0))</f>
        <v>0</v>
      </c>
      <c r="AW45" s="5">
        <f>IF(AW$2=MatrizdeEquipos!$J11,1,IF(AW$2&lt;MatrizdeEquipos!$J11,IF(MatrizdeEquipos!$J11&lt;AX$2,1,0),0))</f>
        <v>0</v>
      </c>
      <c r="AX45" s="5">
        <f>IF(AX$2=MatrizdeEquipos!$J11,1,IF(AX$2&lt;MatrizdeEquipos!$J11,IF(MatrizdeEquipos!$J11&lt;AY$2,1,0),0))</f>
        <v>0</v>
      </c>
      <c r="AY45" s="5">
        <f>IF(AY$2=MatrizdeEquipos!$J11,1,IF(AY$2&lt;MatrizdeEquipos!$J11,IF(MatrizdeEquipos!$J11&lt;AZ$2,1,0),0))</f>
        <v>0</v>
      </c>
      <c r="AZ45" s="5">
        <f>IF(AZ$2=MatrizdeEquipos!$J11,1,IF(AZ$2&lt;MatrizdeEquipos!$J11,IF(MatrizdeEquipos!$J11&lt;BA$2,1,0),0))</f>
        <v>0</v>
      </c>
      <c r="BA45" s="5">
        <f>IF(BA$2=MatrizdeEquipos!$J11,1,IF(BA$2&lt;MatrizdeEquipos!$J11,IF(MatrizdeEquipos!$J11&lt;BB$2,1,0),0))</f>
        <v>0</v>
      </c>
      <c r="BB45" s="5">
        <f>IF(BB$2=MatrizdeEquipos!$J11,1,IF(BB$2&lt;MatrizdeEquipos!$J11,IF(MatrizdeEquipos!$J11&lt;BC$2,1,0),0))</f>
        <v>0</v>
      </c>
      <c r="BC45" s="5">
        <f>IF(BC$2=MatrizdeEquipos!$J11,1,IF(BC$2&lt;MatrizdeEquipos!$J11,IF(MatrizdeEquipos!$J11&lt;BD$2,1,0),0))</f>
        <v>0</v>
      </c>
      <c r="BD45" s="5">
        <f>IF(BD$2=MatrizdeEquipos!$J11,1,IF(BD$2&lt;MatrizdeEquipos!$J11,IF(MatrizdeEquipos!$J11&lt;BE$2,1,0),0))</f>
        <v>1</v>
      </c>
      <c r="BE45" s="5">
        <f>IF(BE$2=MatrizdeEquipos!$J11,1,IF(BE$2&lt;MatrizdeEquipos!$J11,IF(MatrizdeEquipos!$J11&lt;BF$2,1,0),0))</f>
        <v>0</v>
      </c>
      <c r="BF45" s="5">
        <f>IF(BF$2=MatrizdeEquipos!$J11,1,IF(BF$2&lt;MatrizdeEquipos!$J11,IF(MatrizdeEquipos!$J11&lt;BG$2,1,0),0))</f>
        <v>0</v>
      </c>
      <c r="BG45" s="5">
        <f>IF(BG$2=MatrizdeEquipos!$J11,1,IF(BG$2&lt;MatrizdeEquipos!$J11,IF(MatrizdeEquipos!$J11&lt;BH$2,1,0),0))</f>
        <v>0</v>
      </c>
      <c r="BH45" s="5">
        <f>IF(BH$2=MatrizdeEquipos!$J11,1,IF(BH$2&lt;MatrizdeEquipos!$J11,IF(MatrizdeEquipos!$J11&lt;BI$2,1,0),0))</f>
        <v>0</v>
      </c>
      <c r="BI45" s="5">
        <f>IF(BI$2=MatrizdeEquipos!$J11,1,IF(BI$2&lt;MatrizdeEquipos!$J11,IF(MatrizdeEquipos!$J11&lt;BJ$2,1,0),0))</f>
        <v>0</v>
      </c>
      <c r="BJ45" s="5">
        <f>IF(BJ$2=MatrizdeEquipos!$J11,1,IF(BJ$2&lt;MatrizdeEquipos!$J11,IF(MatrizdeEquipos!$J11&lt;BK$2,1,0),0))</f>
        <v>0</v>
      </c>
      <c r="BK45" s="5">
        <f>IF(BK$2=MatrizdeEquipos!$J11,1,IF(BK$2&lt;MatrizdeEquipos!$J11,IF(MatrizdeEquipos!$J11&lt;BL$2,1,0),0))</f>
        <v>0</v>
      </c>
      <c r="BL45" s="5">
        <f>IF(BL$2=MatrizdeEquipos!$J11,1,IF(BL$2&lt;MatrizdeEquipos!$J11,IF(MatrizdeEquipos!$J11&lt;BM$2,1,0),0))</f>
        <v>0</v>
      </c>
      <c r="BM45" s="5">
        <f>IF(BM$2=MatrizdeEquipos!$J11,1,IF(BM$2&lt;MatrizdeEquipos!$J11,IF(MatrizdeEquipos!$J11&lt;BN$2,1,0),0))</f>
        <v>0</v>
      </c>
      <c r="BN45" s="5">
        <f>IF(BN$2=MatrizdeEquipos!$J11,1,IF(BN$2&lt;MatrizdeEquipos!$J11,IF(MatrizdeEquipos!$J11&lt;BO$2,1,0),0))</f>
        <v>0</v>
      </c>
      <c r="BO45" s="5">
        <f>IF(BO$2=MatrizdeEquipos!$J11,1,IF(BO$2&lt;MatrizdeEquipos!$J11,IF(MatrizdeEquipos!$J11&lt;BP$2,1,0),0))</f>
        <v>0</v>
      </c>
      <c r="BP45" s="5">
        <f>IF(BP$2=MatrizdeEquipos!$J11,1,IF(BP$2&lt;MatrizdeEquipos!$J11,IF(MatrizdeEquipos!$J11&lt;BQ$2,1,0),0))</f>
        <v>0</v>
      </c>
      <c r="BQ45" s="5">
        <f>IF(BQ$2=MatrizdeEquipos!$J11,1,IF(BQ$2&lt;MatrizdeEquipos!$J11,IF(MatrizdeEquipos!$J11&lt;BR$2,1,0),0))</f>
        <v>0</v>
      </c>
      <c r="BR45" s="5">
        <f>IF(BR$2=MatrizdeEquipos!$J11,1,IF(BR$2&lt;MatrizdeEquipos!$J11,IF(MatrizdeEquipos!$J11&lt;BS$2,1,0),0))</f>
        <v>0</v>
      </c>
      <c r="BS45" s="5">
        <f>IF(BS$2=MatrizdeEquipos!$J11,1,IF(BS$2&lt;MatrizdeEquipos!$J11,IF(MatrizdeEquipos!$J11&lt;BT$2,1,0),0))</f>
        <v>0</v>
      </c>
      <c r="BT45" s="5">
        <f>IF(BT$2=MatrizdeEquipos!$J11,1,IF(BT$2&lt;MatrizdeEquipos!$J11,IF(MatrizdeEquipos!$J11&lt;BU$2,1,0),0))</f>
        <v>0</v>
      </c>
      <c r="BU45" s="5">
        <f>IF(BU$2=MatrizdeEquipos!$J11,1,IF(BU$2&lt;MatrizdeEquipos!$J11,IF(MatrizdeEquipos!$J11&lt;BV$2,1,0),0))</f>
        <v>0</v>
      </c>
      <c r="BV45" s="5">
        <f>IF(BV$2=MatrizdeEquipos!$J11,1,IF(BV$2&lt;MatrizdeEquipos!$J11,IF(MatrizdeEquipos!$J11&lt;BW$2,1,0),0))</f>
        <v>0</v>
      </c>
      <c r="BW45" s="5">
        <f>IF(BW$2=MatrizdeEquipos!$J11,1,IF(BW$2&lt;MatrizdeEquipos!$J11,IF(MatrizdeEquipos!$J11&lt;BX$2,1,0),0))</f>
        <v>0</v>
      </c>
      <c r="BX45" s="5">
        <f>IF(BX$2=MatrizdeEquipos!$J11,1,IF(BX$2&lt;MatrizdeEquipos!$J11,IF(MatrizdeEquipos!$J11&lt;BY$2,1,0),0))</f>
        <v>0</v>
      </c>
      <c r="BY45" s="5">
        <f>IF(BY$2=MatrizdeEquipos!$J11,1,IF(BY$2&lt;MatrizdeEquipos!$J11,IF(MatrizdeEquipos!$J11&lt;BZ$2,1,0),0))</f>
        <v>0</v>
      </c>
      <c r="BZ45" s="5">
        <f>IF(BZ$2=MatrizdeEquipos!$J11,1,IF(BZ$2&lt;MatrizdeEquipos!$J11,IF(MatrizdeEquipos!$J11&lt;CA$2,1,0),0))</f>
        <v>0</v>
      </c>
      <c r="CA45" s="5">
        <f>IF(CA$2=MatrizdeEquipos!$J11,1,IF(CA$2&lt;MatrizdeEquipos!$J11,IF(MatrizdeEquipos!$J11&lt;CB$2,1,0),0))</f>
        <v>0</v>
      </c>
      <c r="CB45" s="5">
        <f>IF(CB$2=MatrizdeEquipos!$J11,1,IF(CB$2&lt;MatrizdeEquipos!$J11,IF(MatrizdeEquipos!$J11&lt;CC$2,1,0),0))</f>
        <v>0</v>
      </c>
      <c r="CC45" s="5">
        <f>IF(CC$2=MatrizdeEquipos!$J11,1,IF(CC$2&lt;MatrizdeEquipos!$J11,IF(MatrizdeEquipos!$J11&lt;CD$2,1,0),0))</f>
        <v>0</v>
      </c>
      <c r="CD45" s="5">
        <f>IF(CD$2=MatrizdeEquipos!$J11,1,IF(CD$2&lt;MatrizdeEquipos!$J11,IF(MatrizdeEquipos!$J11&lt;CE$2,1,0),0))</f>
        <v>0</v>
      </c>
      <c r="CE45" s="5">
        <f>IF(CE$2=MatrizdeEquipos!$J11,1,IF(CE$2&lt;MatrizdeEquipos!$J11,IF(MatrizdeEquipos!$J11&lt;CF$2,1,0),0))</f>
        <v>0</v>
      </c>
      <c r="CF45" s="5">
        <f>IF(CF$2=MatrizdeEquipos!$J11,1,IF(CF$2&lt;MatrizdeEquipos!$J11,IF(MatrizdeEquipos!$J11&lt;CG$2,1,0),0))</f>
        <v>0</v>
      </c>
      <c r="CG45" s="5">
        <f>IF(CG$2=MatrizdeEquipos!$J11,1,IF(CG$2&lt;MatrizdeEquipos!$J11,IF(MatrizdeEquipos!$J11&lt;CH$2,1,0),0))</f>
        <v>0</v>
      </c>
      <c r="CH45" s="5">
        <f>IF(CH$2=MatrizdeEquipos!$J11,1,IF(CH$2&lt;MatrizdeEquipos!$J11,IF(MatrizdeEquipos!$J11&lt;CI$2,1,0),0))</f>
        <v>0</v>
      </c>
      <c r="CI45" s="5">
        <f>IF(CI$2=MatrizdeEquipos!$J11,1,IF(CI$2&lt;MatrizdeEquipos!$J11,IF(MatrizdeEquipos!$J11&lt;CJ$2,1,0),0))</f>
        <v>0</v>
      </c>
      <c r="CJ45" s="5">
        <f>IF(CJ$2=MatrizdeEquipos!$J11,1,IF(CJ$2&lt;MatrizdeEquipos!$J11,IF(MatrizdeEquipos!$J11&lt;CK$2,1,0),0))</f>
        <v>0</v>
      </c>
      <c r="CK45" s="5">
        <f>IF(CK$2=MatrizdeEquipos!$J11,1,IF(CK$2&lt;MatrizdeEquipos!$J11,IF(MatrizdeEquipos!$J11&lt;CL$2,1,0),0))</f>
        <v>0</v>
      </c>
      <c r="CL45" s="5">
        <f>IF(CL$2=MatrizdeEquipos!$J11,1,IF(CL$2&lt;MatrizdeEquipos!$J11,IF(MatrizdeEquipos!$J11&lt;CM$2,1,0),0))</f>
        <v>0</v>
      </c>
      <c r="CM45" s="5">
        <f>IF(CM$2=MatrizdeEquipos!$J11,1,IF(CM$2&lt;MatrizdeEquipos!$J11,IF(MatrizdeEquipos!$J11&lt;CN$2,1,0),0))</f>
        <v>0</v>
      </c>
      <c r="CN45" s="5">
        <f>IF(CN$2=MatrizdeEquipos!$J11,1,IF(CN$2&lt;MatrizdeEquipos!$J11,IF(MatrizdeEquipos!$J11&lt;CO$2,1,0),0))</f>
        <v>0</v>
      </c>
      <c r="CO45" s="5">
        <f>IF(CO$2=MatrizdeEquipos!$J11,1,IF(CO$2&lt;MatrizdeEquipos!$J11,IF(MatrizdeEquipos!$J11&lt;CP$2,1,0),0))</f>
        <v>0</v>
      </c>
      <c r="CP45" s="5">
        <f>IF(CP$2=MatrizdeEquipos!$J11,1,IF(CP$2&lt;MatrizdeEquipos!$J11,IF(MatrizdeEquipos!$J11&lt;CQ$2,1,0),0))</f>
        <v>1</v>
      </c>
      <c r="CQ45" s="5">
        <f>IF(CQ$2=MatrizdeEquipos!$J11,1,IF(CQ$2&lt;MatrizdeEquipos!$J11,IF(MatrizdeEquipos!$J11&lt;CR$2,1,0),0))</f>
        <v>0</v>
      </c>
      <c r="CR45" s="5">
        <f>IF(CR$2=MatrizdeEquipos!$J11,1,IF(CR$2&lt;MatrizdeEquipos!$J11,IF(MatrizdeEquipos!$J11&lt;CS$2,1,0),0))</f>
        <v>0</v>
      </c>
      <c r="CS45" s="5">
        <f>IF(CS$2=MatrizdeEquipos!$J11,1,IF(CS$2&lt;MatrizdeEquipos!$J11,IF(MatrizdeEquipos!$J11&lt;CT$2,1,0),0))</f>
        <v>0</v>
      </c>
      <c r="CT45" s="5">
        <f>IF(CT$2=MatrizdeEquipos!$J11,1,IF(CT$2&lt;MatrizdeEquipos!$J11,IF(MatrizdeEquipos!$J11&lt;CU$2,1,0),0))</f>
        <v>0</v>
      </c>
      <c r="CU45" s="5">
        <f>IF(CU$2=MatrizdeEquipos!$J11,1,IF(CU$2&lt;MatrizdeEquipos!$J11,IF(MatrizdeEquipos!$J11&lt;CV$2,1,0),0))</f>
        <v>0</v>
      </c>
      <c r="CV45" s="5">
        <f>IF(CV$2=MatrizdeEquipos!$J11,1,IF(CV$2&lt;MatrizdeEquipos!$J11,IF(MatrizdeEquipos!$J11&lt;CW$2,1,0),0))</f>
        <v>0</v>
      </c>
      <c r="CW45" s="5">
        <f>IF(CW$2=MatrizdeEquipos!$J11,1,IF(CW$2&lt;MatrizdeEquipos!$J11,IF(MatrizdeEquipos!$J11&lt;CX$2,1,0),0))</f>
        <v>0</v>
      </c>
      <c r="CX45" s="5">
        <f>IF(CX$2=MatrizdeEquipos!$J11,1,IF(CX$2&lt;MatrizdeEquipos!$J11,IF(MatrizdeEquipos!$J11&lt;CY$2,1,0),0))</f>
        <v>0</v>
      </c>
      <c r="CY45" s="5">
        <f>IF(CY$2=MatrizdeEquipos!$J11,1,IF(CY$2&lt;MatrizdeEquipos!$J11,IF(MatrizdeEquipos!$J11&lt;CZ$2,1,0),0))</f>
        <v>0</v>
      </c>
      <c r="CZ45" s="5">
        <f>IF(CZ$2=MatrizdeEquipos!$J11,1,IF(CZ$2&lt;MatrizdeEquipos!$J11,IF(MatrizdeEquipos!$J11&lt;DA$2,1,0),0))</f>
        <v>0</v>
      </c>
      <c r="DA45" s="5">
        <f>IF(DA$2=MatrizdeEquipos!$J11,1,IF(DA$2&lt;MatrizdeEquipos!$J11,IF(MatrizdeEquipos!$J11&lt;DB$2,1,0),0))</f>
        <v>0</v>
      </c>
      <c r="DB45" s="5">
        <f>IF(DB$2=MatrizdeEquipos!$J11,1,IF(DB$2&lt;MatrizdeEquipos!$J11,IF(MatrizdeEquipos!$J11&lt;DC$2,1,0),0))</f>
        <v>0</v>
      </c>
      <c r="DC45" s="5">
        <f>IF(DC$2=MatrizdeEquipos!$J11,1,IF(DC$2&lt;MatrizdeEquipos!$J11,IF(MatrizdeEquipos!$J11&lt;DD$2,1,0),0))</f>
        <v>0</v>
      </c>
      <c r="DD45" s="5">
        <f>IF(DD$2=MatrizdeEquipos!$J11,1,IF(DD$2&lt;MatrizdeEquipos!$J11,IF(MatrizdeEquipos!$J11&lt;DE$2,1,0),0))</f>
        <v>0</v>
      </c>
      <c r="DE45" s="5">
        <f>IF(DE$2=MatrizdeEquipos!$J11,1,IF(DE$2&lt;MatrizdeEquipos!$J11,IF(MatrizdeEquipos!$J11&lt;DF$2,1,0),0))</f>
        <v>0</v>
      </c>
      <c r="DF45" s="5">
        <f>IF(DF$2=MatrizdeEquipos!$J11,1,IF(DF$2&lt;MatrizdeEquipos!$J11,IF(MatrizdeEquipos!$J11&lt;DG$2,1,0),0))</f>
        <v>0</v>
      </c>
      <c r="DG45" s="5">
        <f>IF(DG$2=MatrizdeEquipos!$J11,1,IF(DG$2&lt;MatrizdeEquipos!$J11,IF(MatrizdeEquipos!$J11&lt;DH$2,1,0),0))</f>
        <v>0</v>
      </c>
      <c r="DH45" s="5">
        <f>IF(DH$2=MatrizdeEquipos!$J11,1,IF(DH$2&lt;MatrizdeEquipos!$J11,IF(MatrizdeEquipos!$J11&lt;DI$2,1,0),0))</f>
        <v>0</v>
      </c>
      <c r="DI45" s="5">
        <f>IF(DI$2=MatrizdeEquipos!$J11,1,IF(DI$2&lt;MatrizdeEquipos!$J11,IF(MatrizdeEquipos!$J11&lt;DJ$2,1,0),0))</f>
        <v>0</v>
      </c>
      <c r="DJ45" s="5">
        <f>IF(DJ$2=MatrizdeEquipos!$J11,1,IF(DJ$2&lt;MatrizdeEquipos!$J11,IF(MatrizdeEquipos!$J11&lt;DK$2,1,0),0))</f>
        <v>0</v>
      </c>
      <c r="DK45" s="5">
        <f>IF(DK$2=MatrizdeEquipos!$J11,1,IF(DK$2&lt;MatrizdeEquipos!$J11,IF(MatrizdeEquipos!$J11&lt;DL$2,1,0),0))</f>
        <v>0</v>
      </c>
      <c r="DL45" s="5">
        <f>IF(DL$2=MatrizdeEquipos!$J11,1,IF(DL$2&lt;MatrizdeEquipos!$J11,IF(MatrizdeEquipos!$J11&lt;DM$2,1,0),0))</f>
        <v>0</v>
      </c>
      <c r="DM45" s="5">
        <f>IF(DM$2=MatrizdeEquipos!$J11,1,IF(DM$2&lt;MatrizdeEquipos!$J11,IF(MatrizdeEquipos!$J11&lt;DN$2,1,0),0))</f>
        <v>0</v>
      </c>
      <c r="DN45" s="5">
        <f>IF(DN$2=MatrizdeEquipos!$J11,1,IF(DN$2&lt;MatrizdeEquipos!$J11,IF(MatrizdeEquipos!$J11&lt;DO$2,1,0),0))</f>
        <v>0</v>
      </c>
      <c r="DO45" s="5">
        <f>IF(DO$2=MatrizdeEquipos!$J11,1,IF(DO$2&lt;MatrizdeEquipos!$J11,IF(MatrizdeEquipos!$J11&lt;DP$2,1,0),0))</f>
        <v>0</v>
      </c>
      <c r="DP45" s="5">
        <f>IF(DP$2=MatrizdeEquipos!$J11,1,IF(DP$2&lt;MatrizdeEquipos!$J11,IF(MatrizdeEquipos!$J11&lt;DQ$2,1,0),0))</f>
        <v>0</v>
      </c>
      <c r="DQ45" s="5">
        <f>IF(DQ$2=MatrizdeEquipos!$J11,1,IF(DQ$2&lt;MatrizdeEquipos!$J11,IF(MatrizdeEquipos!$J11&lt;DR$2,1,0),0))</f>
        <v>0</v>
      </c>
      <c r="DR45" s="5">
        <f>IF(DR$2=MatrizdeEquipos!$J11,1,IF(DR$2&lt;MatrizdeEquipos!$J11,IF(MatrizdeEquipos!$J11&lt;DS$2,1,0),0))</f>
        <v>0</v>
      </c>
      <c r="DS45" s="5">
        <f>IF(DS$2=MatrizdeEquipos!$J11,1,IF(DS$2&lt;MatrizdeEquipos!$J11,IF(MatrizdeEquipos!$J11&lt;DT$2,1,0),0))</f>
        <v>0</v>
      </c>
      <c r="DT45" s="5">
        <f>IF(DT$2=MatrizdeEquipos!$J11,1,IF(DT$2&lt;MatrizdeEquipos!$J11,IF(MatrizdeEquipos!$J11&lt;DU$2,1,0),0))</f>
        <v>0</v>
      </c>
      <c r="DU45" s="5">
        <f>IF(DU$2=MatrizdeEquipos!$J11,1,IF(DU$2&lt;MatrizdeEquipos!$J11,IF(MatrizdeEquipos!$J11&lt;DV$2,1,0),0))</f>
        <v>0</v>
      </c>
      <c r="DV45" s="5">
        <f>IF(DV$2=MatrizdeEquipos!$J11,1,IF(DV$2&lt;MatrizdeEquipos!$J11,IF(MatrizdeEquipos!$J11&lt;DW$2,1,0),0))</f>
        <v>0</v>
      </c>
      <c r="DW45" s="5">
        <f>IF(DW$2=MatrizdeEquipos!$J11,1,IF(DW$2&lt;MatrizdeEquipos!$J11,IF(MatrizdeEquipos!$J11&lt;DX$2,1,0),0))</f>
        <v>0</v>
      </c>
      <c r="DX45" s="5">
        <f>IF(DX$2=MatrizdeEquipos!$J11,1,IF(DX$2&lt;MatrizdeEquipos!$J11,IF(MatrizdeEquipos!$J11&lt;DY$2,1,0),0))</f>
        <v>0</v>
      </c>
      <c r="DY45" s="5">
        <f>IF(DY$2=MatrizdeEquipos!$J11,1,IF(DY$2&lt;MatrizdeEquipos!$J11,IF(MatrizdeEquipos!$J11&lt;DZ$2,1,0),0))</f>
        <v>0</v>
      </c>
      <c r="DZ45" s="5">
        <f>IF(DZ$2=MatrizdeEquipos!$J11,1,IF(DZ$2&lt;MatrizdeEquipos!$J11,IF(MatrizdeEquipos!$J11&lt;EA$2,1,0),0))</f>
        <v>0</v>
      </c>
      <c r="EA45" s="5">
        <f>IF(EA$2=MatrizdeEquipos!$J11,1,IF(EA$2&lt;MatrizdeEquipos!$J11,IF(MatrizdeEquipos!$J11&lt;EB$2,1,0),0))</f>
        <v>0</v>
      </c>
      <c r="EB45" s="5">
        <f>IF(EB$2=MatrizdeEquipos!$J11,1,IF(EB$2&lt;MatrizdeEquipos!$J11,IF(MatrizdeEquipos!$J11&lt;EC$2,1,0),0))</f>
        <v>1</v>
      </c>
      <c r="EC45" s="5">
        <f>IF(EC$2=MatrizdeEquipos!$J11,1,IF(EC$2&lt;MatrizdeEquipos!$J11,IF(MatrizdeEquipos!$J11&lt;ED$2,1,0),0))</f>
        <v>0</v>
      </c>
      <c r="ED45" s="5">
        <f>IF(ED$2=MatrizdeEquipos!$J11,1,IF(ED$2&lt;MatrizdeEquipos!$J11,IF(MatrizdeEquipos!$J11&lt;EE$2,1,0),0))</f>
        <v>0</v>
      </c>
      <c r="EE45" s="5">
        <f>IF(EE$2=MatrizdeEquipos!$J11,1,IF(EE$2&lt;MatrizdeEquipos!$J11,IF(MatrizdeEquipos!$J11&lt;EF$2,1,0),0))</f>
        <v>0</v>
      </c>
      <c r="EF45" s="5">
        <f>IF(EF$2=MatrizdeEquipos!$J11,1,IF(EF$2&lt;MatrizdeEquipos!$J11,IF(MatrizdeEquipos!$J11&lt;EG$2,1,0),0))</f>
        <v>0</v>
      </c>
      <c r="EG45" s="5">
        <f>IF(EG$2=MatrizdeEquipos!$J11,1,IF(EG$2&lt;MatrizdeEquipos!$J11,IF(MatrizdeEquipos!$J11&lt;EH$2,1,0),0))</f>
        <v>0</v>
      </c>
      <c r="EH45" s="5">
        <f>IF(EH$2=MatrizdeEquipos!$J11,1,IF(EH$2&lt;MatrizdeEquipos!$J11,IF(MatrizdeEquipos!$J11&lt;EI$2,1,0),0))</f>
        <v>0</v>
      </c>
      <c r="EI45" s="5">
        <f>IF(EI$2=MatrizdeEquipos!$J11,1,IF(EI$2&lt;MatrizdeEquipos!$J11,IF(MatrizdeEquipos!$J11&lt;EJ$2,1,0),0))</f>
        <v>0</v>
      </c>
      <c r="EJ45" s="5">
        <f>IF(EJ$2=MatrizdeEquipos!$J11,1,IF(EJ$2&lt;MatrizdeEquipos!$J11,IF(MatrizdeEquipos!$J11&lt;EK$2,1,0),0))</f>
        <v>0</v>
      </c>
      <c r="EK45" s="5">
        <f>IF(EK$2=MatrizdeEquipos!$J11,1,IF(EK$2&lt;MatrizdeEquipos!$J11,IF(MatrizdeEquipos!$J11&lt;EL$2,1,0),0))</f>
        <v>0</v>
      </c>
      <c r="EL45" s="5">
        <f>IF(EL$2=MatrizdeEquipos!$J11,1,IF(EL$2&lt;MatrizdeEquipos!$J11,IF(MatrizdeEquipos!$J11&lt;EM$2,1,0),0))</f>
        <v>0</v>
      </c>
      <c r="EM45" s="5">
        <f>IF(EM$2=MatrizdeEquipos!$J11,1,IF(EM$2&lt;MatrizdeEquipos!$J11,IF(MatrizdeEquipos!$J11&lt;EN$2,1,0),0))</f>
        <v>0</v>
      </c>
      <c r="EN45" s="5">
        <f>IF(EN$2=MatrizdeEquipos!$J11,1,IF(EN$2&lt;MatrizdeEquipos!$J11,IF(MatrizdeEquipos!$J11&lt;EO$2,1,0),0))</f>
        <v>0</v>
      </c>
      <c r="EO45" s="5">
        <f>IF(EO$2=MatrizdeEquipos!$J11,1,IF(EO$2&lt;MatrizdeEquipos!$J11,IF(MatrizdeEquipos!$J11&lt;EP$2,1,0),0))</f>
        <v>0</v>
      </c>
      <c r="EP45" s="5">
        <f>IF(EP$2=MatrizdeEquipos!$J11,1,IF(EP$2&lt;MatrizdeEquipos!$J11,IF(MatrizdeEquipos!$J11&lt;EQ$2,1,0),0))</f>
        <v>0</v>
      </c>
      <c r="EQ45" s="5">
        <f>IF(EQ$2=MatrizdeEquipos!$J11,1,IF(EQ$2&lt;MatrizdeEquipos!$J11,IF(MatrizdeEquipos!$J11&lt;ER$2,1,0),0))</f>
        <v>0</v>
      </c>
      <c r="ER45" s="5">
        <f>IF(ER$2=MatrizdeEquipos!$J11,1,IF(ER$2&lt;MatrizdeEquipos!$J11,IF(MatrizdeEquipos!$J11&lt;ES$2,1,0),0))</f>
        <v>0</v>
      </c>
      <c r="ES45" s="5">
        <f>IF(ES$2=MatrizdeEquipos!$J11,1,IF(ES$2&lt;MatrizdeEquipos!$J11,IF(MatrizdeEquipos!$J11&lt;ET$2,1,0),0))</f>
        <v>0</v>
      </c>
      <c r="ET45" s="5">
        <f>IF(ET$2=MatrizdeEquipos!$J11,1,IF(ET$2&lt;MatrizdeEquipos!$J11,IF(MatrizdeEquipos!$J11&lt;EU$2,1,0),0))</f>
        <v>0</v>
      </c>
      <c r="EU45" s="5">
        <f>IF(EU$2=MatrizdeEquipos!$J11,1,IF(EU$2&lt;MatrizdeEquipos!$J11,IF(MatrizdeEquipos!$J11&lt;EV$2,1,0),0))</f>
        <v>0</v>
      </c>
      <c r="EV45" s="5">
        <f>IF(EV$2=MatrizdeEquipos!$J11,1,IF(EV$2&lt;MatrizdeEquipos!$J11,IF(MatrizdeEquipos!$J11&lt;EW$2,1,0),0))</f>
        <v>0</v>
      </c>
      <c r="EW45" s="5">
        <f>IF(EW$2=MatrizdeEquipos!$J11,1,IF(EW$2&lt;MatrizdeEquipos!$J11,IF(MatrizdeEquipos!$J11&lt;EX$2,1,0),0))</f>
        <v>0</v>
      </c>
      <c r="EX45" s="5">
        <f>IF(EX$2=MatrizdeEquipos!$J11,1,IF(EX$2&lt;MatrizdeEquipos!$J11,IF(MatrizdeEquipos!$J11&lt;EY$2,1,0),0))</f>
        <v>0</v>
      </c>
      <c r="EY45" s="5">
        <f>IF(EY$2=MatrizdeEquipos!$J11,1,IF(EY$2&lt;MatrizdeEquipos!$J11,IF(MatrizdeEquipos!$J11&lt;EZ$2,1,0),0))</f>
        <v>0</v>
      </c>
      <c r="EZ45" s="5">
        <f>IF(EZ$2=MatrizdeEquipos!$J11,1,IF(EZ$2&lt;MatrizdeEquipos!$J11,IF(MatrizdeEquipos!$J11&lt;FA$2,1,0),0))</f>
        <v>0</v>
      </c>
      <c r="FA45" s="5">
        <f>IF(FA$2=MatrizdeEquipos!$J11,1,IF(FA$2&lt;MatrizdeEquipos!$J11,IF(MatrizdeEquipos!$J11&lt;FB$2,1,0),0))</f>
        <v>0</v>
      </c>
      <c r="FB45" s="5">
        <f>IF(FB$2=MatrizdeEquipos!$J11,1,IF(FB$2&lt;MatrizdeEquipos!$J11,IF(MatrizdeEquipos!$J11&lt;FC$2,1,0),0))</f>
        <v>0</v>
      </c>
      <c r="FC45" s="5">
        <f>IF(FC$2=MatrizdeEquipos!$J11,1,IF(FC$2&lt;MatrizdeEquipos!$J11,IF(MatrizdeEquipos!$J11&lt;FD$2,1,0),0))</f>
        <v>0</v>
      </c>
      <c r="FD45" s="5">
        <f>IF(FD$2=MatrizdeEquipos!$J11,1,IF(FD$2&lt;MatrizdeEquipos!$J11,IF(MatrizdeEquipos!$J11&lt;FE$2,1,0),0))</f>
        <v>0</v>
      </c>
      <c r="FE45" s="5">
        <f>IF(FE$2=MatrizdeEquipos!$J11,1,IF(FE$2&lt;MatrizdeEquipos!$J11,IF(MatrizdeEquipos!$J11&lt;FF$2,1,0),0))</f>
        <v>0</v>
      </c>
      <c r="FF45" s="5">
        <f>IF(FF$2=MatrizdeEquipos!$J11,1,IF(FF$2&lt;MatrizdeEquipos!$J11,IF(MatrizdeEquipos!$J11&lt;FG$2,1,0),0))</f>
        <v>0</v>
      </c>
      <c r="FG45" s="5">
        <f>IF(FG$2=MatrizdeEquipos!$J11,1,IF(FG$2&lt;MatrizdeEquipos!$J11,IF(MatrizdeEquipos!$J11&lt;FH$2,1,0),0))</f>
        <v>0</v>
      </c>
      <c r="FH45" s="5">
        <f>IF(FH$2=MatrizdeEquipos!$J11,1,IF(FH$2&lt;MatrizdeEquipos!$J11,IF(MatrizdeEquipos!$J11&lt;FI$2,1,0),0))</f>
        <v>0</v>
      </c>
      <c r="FI45" s="5">
        <f>IF(FI$2=MatrizdeEquipos!$J11,1,IF(FI$2&lt;MatrizdeEquipos!$J11,IF(MatrizdeEquipos!$J11&lt;FJ$2,1,0),0))</f>
        <v>0</v>
      </c>
      <c r="FJ45" s="5">
        <f>IF(FJ$2=MatrizdeEquipos!$J11,1,IF(FJ$2&lt;MatrizdeEquipos!$J11,IF(MatrizdeEquipos!$J11&lt;FK$2,1,0),0))</f>
        <v>0</v>
      </c>
      <c r="FK45" s="5">
        <f>IF(FK$2=MatrizdeEquipos!$J11,1,IF(FK$2&lt;MatrizdeEquipos!$J11,IF(MatrizdeEquipos!$J11&lt;FL$2,1,0),0))</f>
        <v>0</v>
      </c>
      <c r="FL45" s="5">
        <f>IF(FL$2=MatrizdeEquipos!$J11,1,IF(FL$2&lt;MatrizdeEquipos!$J11,IF(MatrizdeEquipos!$J11&lt;FM$2,1,0),0))</f>
        <v>0</v>
      </c>
      <c r="FM45" s="5">
        <f>IF(FM$2=MatrizdeEquipos!$J11,1,IF(FM$2&lt;MatrizdeEquipos!$J11,IF(MatrizdeEquipos!$J11&lt;FN$2,1,0),0))</f>
        <v>0</v>
      </c>
      <c r="FN45" s="5">
        <f>IF(FN$2=MatrizdeEquipos!$J11,1,IF(FN$2&lt;MatrizdeEquipos!$J11,IF(MatrizdeEquipos!$J11&lt;FO$2,1,0),0))</f>
        <v>1</v>
      </c>
      <c r="FO45" s="5">
        <f>IF(FO$2=MatrizdeEquipos!$J11,1,IF(FO$2&lt;MatrizdeEquipos!$J11,IF(MatrizdeEquipos!$J11&lt;FP$2,1,0),0))</f>
        <v>0</v>
      </c>
      <c r="FP45" s="5">
        <f>IF(FP$2=MatrizdeEquipos!$J11,1,IF(FP$2&lt;MatrizdeEquipos!$J11,IF(MatrizdeEquipos!$J11&lt;FQ$2,1,0),0))</f>
        <v>0</v>
      </c>
      <c r="FQ45" s="5">
        <f>IF(FQ$2=MatrizdeEquipos!$J11,1,IF(FQ$2&lt;MatrizdeEquipos!$J11,IF(MatrizdeEquipos!$J11&lt;FR$2,1,0),0))</f>
        <v>0</v>
      </c>
      <c r="FR45" s="5">
        <f>IF(FR$2=MatrizdeEquipos!$J11,1,IF(FR$2&lt;MatrizdeEquipos!$J11,IF(MatrizdeEquipos!$J11&lt;FS$2,1,0),0))</f>
        <v>0</v>
      </c>
      <c r="FS45" s="5">
        <f>IF(FS$2=MatrizdeEquipos!$J11,1,IF(FS$2&lt;MatrizdeEquipos!$J11,IF(MatrizdeEquipos!$J11&lt;FT$2,1,0),0))</f>
        <v>0</v>
      </c>
      <c r="FT45" s="5">
        <f>IF(FT$2=MatrizdeEquipos!$J11,1,IF(FT$2&lt;MatrizdeEquipos!$J11,IF(MatrizdeEquipos!$J11&lt;FU$2,1,0),0))</f>
        <v>0</v>
      </c>
      <c r="FU45" s="5">
        <f>IF(FU$2=MatrizdeEquipos!$J11,1,IF(FU$2&lt;MatrizdeEquipos!$J11,IF(MatrizdeEquipos!$J11&lt;FV$2,1,0),0))</f>
        <v>0</v>
      </c>
      <c r="FV45" s="5">
        <f>IF(FV$2=MatrizdeEquipos!$J11,1,IF(FV$2&lt;MatrizdeEquipos!$J11,IF(MatrizdeEquipos!$J11&lt;FW$2,1,0),0))</f>
        <v>0</v>
      </c>
      <c r="FW45" s="5">
        <f>IF(FW$2=MatrizdeEquipos!$J11,1,IF(FW$2&lt;MatrizdeEquipos!$J11,IF(MatrizdeEquipos!$J11&lt;FX$2,1,0),0))</f>
        <v>0</v>
      </c>
      <c r="FX45" s="5">
        <f>IF(FX$2=MatrizdeEquipos!$J11,1,IF(FX$2&lt;MatrizdeEquipos!$J11,IF(MatrizdeEquipos!$J11&lt;FY$2,1,0),0))</f>
        <v>0</v>
      </c>
      <c r="FY45" s="5">
        <f>IF(FY$2=MatrizdeEquipos!$J11,1,IF(FY$2&lt;MatrizdeEquipos!$J11,IF(MatrizdeEquipos!$J11&lt;FZ$2,1,0),0))</f>
        <v>0</v>
      </c>
      <c r="FZ45" s="5">
        <f>IF(FZ$2=MatrizdeEquipos!$J11,1,IF(FZ$2&lt;MatrizdeEquipos!$J11,IF(MatrizdeEquipos!$J11&lt;GA$2,1,0),0))</f>
        <v>0</v>
      </c>
      <c r="GA45" s="5">
        <f>IF(GA$2=MatrizdeEquipos!$J11,1,IF(GA$2&lt;MatrizdeEquipos!$J11,IF(MatrizdeEquipos!$J11&lt;GB$2,1,0),0))</f>
        <v>0</v>
      </c>
      <c r="GB45" s="5">
        <f>IF(GB$2=MatrizdeEquipos!$J11,1,IF(GB$2&lt;MatrizdeEquipos!$J11,IF(MatrizdeEquipos!$J11&lt;GC$2,1,0),0))</f>
        <v>0</v>
      </c>
      <c r="GC45" s="5">
        <f>IF(GC$2=MatrizdeEquipos!$J11,1,IF(GC$2&lt;MatrizdeEquipos!$J11,IF(MatrizdeEquipos!$J11&lt;GD$2,1,0),0))</f>
        <v>0</v>
      </c>
      <c r="GD45" s="5">
        <f>IF(GD$2=MatrizdeEquipos!$J11,1,IF(GD$2&lt;MatrizdeEquipos!$J11,IF(MatrizdeEquipos!$J11&lt;GE$2,1,0),0))</f>
        <v>0</v>
      </c>
      <c r="GE45" s="5">
        <f>IF(GE$2=MatrizdeEquipos!$J11,1,IF(GE$2&lt;MatrizdeEquipos!$J11,IF(MatrizdeEquipos!$J11&lt;GF$2,1,0),0))</f>
        <v>0</v>
      </c>
      <c r="GF45" s="5">
        <f>IF(GF$2=MatrizdeEquipos!$J11,1,IF(GF$2&lt;MatrizdeEquipos!$J11,IF(MatrizdeEquipos!$J11&lt;GG$2,1,0),0))</f>
        <v>0</v>
      </c>
      <c r="GG45" s="5">
        <f>IF(GG$2=MatrizdeEquipos!$J11,1,IF(GG$2&lt;MatrizdeEquipos!$J11,IF(MatrizdeEquipos!$J11&lt;GH$2,1,0),0))</f>
        <v>0</v>
      </c>
      <c r="GH45" s="5">
        <f>IF(GH$2=MatrizdeEquipos!$J11,1,IF(GH$2&lt;MatrizdeEquipos!$J11,IF(MatrizdeEquipos!$J11&lt;GI$2,1,0),0))</f>
        <v>0</v>
      </c>
      <c r="GI45" s="5">
        <f>IF(GI$2=MatrizdeEquipos!$J11,1,IF(GI$2&lt;MatrizdeEquipos!$J11,IF(MatrizdeEquipos!$J11&lt;GJ$2,1,0),0))</f>
        <v>0</v>
      </c>
      <c r="GJ45" s="5">
        <f>IF(GJ$2=MatrizdeEquipos!$J11,1,IF(GJ$2&lt;MatrizdeEquipos!$J11,IF(MatrizdeEquipos!$J11&lt;GK$2,1,0),0))</f>
        <v>0</v>
      </c>
      <c r="GK45" s="5">
        <f>IF(GK$2=MatrizdeEquipos!$J11,1,IF(GK$2&lt;MatrizdeEquipos!$J11,IF(MatrizdeEquipos!$J11&lt;GL$2,1,0),0))</f>
        <v>0</v>
      </c>
      <c r="GL45" s="5">
        <f>IF(GL$2=MatrizdeEquipos!$J11,1,IF(GL$2&lt;MatrizdeEquipos!$J11,IF(MatrizdeEquipos!$J11&lt;GM$2,1,0),0))</f>
        <v>0</v>
      </c>
      <c r="GM45" s="5">
        <f>IF(GM$2=MatrizdeEquipos!$J11,1,IF(GM$2&lt;MatrizdeEquipos!$J11,IF(MatrizdeEquipos!$J11&lt;GN$2,1,0),0))</f>
        <v>0</v>
      </c>
      <c r="GN45" s="5">
        <f>IF(GN$2=MatrizdeEquipos!$J11,1,IF(GN$2&lt;MatrizdeEquipos!$J11,IF(MatrizdeEquipos!$J11&lt;GO$2,1,0),0))</f>
        <v>0</v>
      </c>
      <c r="GO45" s="5">
        <f>IF(GO$2=MatrizdeEquipos!$J11,1,IF(GO$2&lt;MatrizdeEquipos!$J11,IF(MatrizdeEquipos!$J11&lt;GP$2,1,0),0))</f>
        <v>0</v>
      </c>
      <c r="GP45" s="5">
        <f>IF(GP$2=MatrizdeEquipos!$J11,1,IF(GP$2&lt;MatrizdeEquipos!$J11,IF(MatrizdeEquipos!$J11&lt;GQ$2,1,0),0))</f>
        <v>0</v>
      </c>
      <c r="GQ45" s="5">
        <f>IF(GQ$2=MatrizdeEquipos!$J11,1,IF(GQ$2&lt;MatrizdeEquipos!$J11,IF(MatrizdeEquipos!$J11&lt;GR$2,1,0),0))</f>
        <v>0</v>
      </c>
      <c r="GR45" s="5">
        <f>IF(GR$2=MatrizdeEquipos!$J11,1,IF(GR$2&lt;MatrizdeEquipos!$J11,IF(MatrizdeEquipos!$J11&lt;GS$2,1,0),0))</f>
        <v>0</v>
      </c>
      <c r="GS45" s="5">
        <f>IF(GS$2=MatrizdeEquipos!$J11,1,IF(GS$2&lt;MatrizdeEquipos!$J11,IF(MatrizdeEquipos!$J11&lt;GT$2,1,0),0))</f>
        <v>0</v>
      </c>
      <c r="GT45" s="5">
        <f>IF(GT$2=MatrizdeEquipos!$J11,1,IF(GT$2&lt;MatrizdeEquipos!$J11,IF(MatrizdeEquipos!$J11&lt;GU$2,1,0),0))</f>
        <v>0</v>
      </c>
      <c r="GU45" s="5">
        <f>IF(GU$2=MatrizdeEquipos!$J11,1,IF(GU$2&lt;MatrizdeEquipos!$J11,IF(MatrizdeEquipos!$J11&lt;GV$2,1,0),0))</f>
        <v>0</v>
      </c>
      <c r="GV45" s="5">
        <f>IF(GV$2=MatrizdeEquipos!$J11,1,IF(GV$2&lt;MatrizdeEquipos!$J11,IF(MatrizdeEquipos!$J11&lt;GW$2,1,0),0))</f>
        <v>0</v>
      </c>
      <c r="GW45" s="5">
        <f>IF(GW$2=MatrizdeEquipos!$J11,1,IF(GW$2&lt;MatrizdeEquipos!$J11,IF(MatrizdeEquipos!$J11&lt;GX$2,1,0),0))</f>
        <v>0</v>
      </c>
      <c r="GX45" s="5">
        <f>IF(GX$2=MatrizdeEquipos!$J11,1,IF(GX$2&lt;MatrizdeEquipos!$J11,IF(MatrizdeEquipos!$J11&lt;GY$2,1,0),0))</f>
        <v>0</v>
      </c>
      <c r="GY45" s="5">
        <f>IF(GY$2=MatrizdeEquipos!$J11,1,IF(GY$2&lt;MatrizdeEquipos!$J11,IF(MatrizdeEquipos!$J11&lt;GZ$2,1,0),0))</f>
        <v>0</v>
      </c>
      <c r="GZ45" s="5">
        <f>IF(GZ$2=MatrizdeEquipos!$J11,1,IF(GZ$2&lt;MatrizdeEquipos!$J11,IF(MatrizdeEquipos!$J11&lt;HA$2,1,0),0))</f>
        <v>1</v>
      </c>
      <c r="HA45" s="5">
        <f>IF(HA$2=MatrizdeEquipos!$J11,1,IF(HA$2&lt;MatrizdeEquipos!$J11,IF(MatrizdeEquipos!$J11&lt;HB$2,1,0),0))</f>
        <v>0</v>
      </c>
      <c r="HB45" s="5">
        <f>IF(HB$2=MatrizdeEquipos!$J11,1,IF(HB$2&lt;MatrizdeEquipos!$J11,IF(MatrizdeEquipos!$J11&lt;HC$2,1,0),0))</f>
        <v>0</v>
      </c>
      <c r="HC45" s="5">
        <f>IF(HC$2=MatrizdeEquipos!$J11,1,IF(HC$2&lt;MatrizdeEquipos!$J11,IF(MatrizdeEquipos!$J11&lt;HD$2,1,0),0))</f>
        <v>0</v>
      </c>
      <c r="HD45" s="5">
        <f>IF(HD$2=MatrizdeEquipos!$J11,1,IF(HD$2&lt;MatrizdeEquipos!$J11,IF(MatrizdeEquipos!$J11&lt;HE$2,1,0),0))</f>
        <v>0</v>
      </c>
      <c r="HE45" s="5">
        <f>IF(HE$2=MatrizdeEquipos!$J11,1,IF(HE$2&lt;MatrizdeEquipos!$J11,IF(MatrizdeEquipos!$J11&lt;HF$2,1,0),0))</f>
        <v>0</v>
      </c>
      <c r="HF45" s="5">
        <f>IF(HF$2=MatrizdeEquipos!$J11,1,IF(HF$2&lt;MatrizdeEquipos!$J11,IF(MatrizdeEquipos!$J11&lt;HG$2,1,0),0))</f>
        <v>0</v>
      </c>
      <c r="HG45" s="5">
        <f>IF(HG$2=MatrizdeEquipos!$J11,1,IF(HG$2&lt;MatrizdeEquipos!$J11,IF(MatrizdeEquipos!$J11&lt;HH$2,1,0),0))</f>
        <v>0</v>
      </c>
      <c r="HH45" s="5">
        <f>IF(HH$2=MatrizdeEquipos!$J11,1,IF(HH$2&lt;MatrizdeEquipos!$J11,IF(MatrizdeEquipos!$J11&lt;HI$2,1,0),0))</f>
        <v>0</v>
      </c>
      <c r="HI45" s="5">
        <f>IF(HI$2=MatrizdeEquipos!$J11,1,IF(HI$2&lt;MatrizdeEquipos!$J11,IF(MatrizdeEquipos!$J11&lt;HJ$2,1,0),0))</f>
        <v>0</v>
      </c>
      <c r="HJ45" s="5">
        <f>IF(HJ$2=MatrizdeEquipos!$J11,1,IF(HJ$2&lt;MatrizdeEquipos!$J11,IF(MatrizdeEquipos!$J11&lt;HK$2,1,0),0))</f>
        <v>0</v>
      </c>
      <c r="HK45" s="5">
        <f>IF(HK$2=MatrizdeEquipos!$J11,1,IF(HK$2&lt;MatrizdeEquipos!$J11,IF(MatrizdeEquipos!$J11&lt;HL$2,1,0),0))</f>
        <v>0</v>
      </c>
      <c r="HL45" s="5">
        <f>IF(HL$2=MatrizdeEquipos!$J11,1,IF(HL$2&lt;MatrizdeEquipos!$J11,IF(MatrizdeEquipos!$J11&lt;HM$2,1,0),0))</f>
        <v>0</v>
      </c>
      <c r="HM45" s="5">
        <f>IF(HM$2=MatrizdeEquipos!$J11,1,IF(HM$2&lt;MatrizdeEquipos!$J11,IF(MatrizdeEquipos!$J11&lt;HN$2,1,0),0))</f>
        <v>0</v>
      </c>
      <c r="HN45" s="5">
        <f>IF(HN$2=MatrizdeEquipos!$J11,1,IF(HN$2&lt;MatrizdeEquipos!$J11,IF(MatrizdeEquipos!$J11&lt;HO$2,1,0),0))</f>
        <v>0</v>
      </c>
      <c r="HO45" s="5">
        <f>IF(HO$2=MatrizdeEquipos!$J11,1,IF(HO$2&lt;MatrizdeEquipos!$J11,IF(MatrizdeEquipos!$J11&lt;HP$2,1,0),0))</f>
        <v>0</v>
      </c>
      <c r="HP45" s="5">
        <f>IF(HP$2=MatrizdeEquipos!$J11,1,IF(HP$2&lt;MatrizdeEquipos!$J11,IF(MatrizdeEquipos!$J11&lt;HQ$2,1,0),0))</f>
        <v>0</v>
      </c>
      <c r="HQ45" s="5">
        <f>IF(HQ$2=MatrizdeEquipos!$J11,1,IF(HQ$2&lt;MatrizdeEquipos!$J11,IF(MatrizdeEquipos!$J11&lt;HR$2,1,0),0))</f>
        <v>0</v>
      </c>
      <c r="HR45" s="5">
        <f>IF(HR$2=MatrizdeEquipos!$J11,1,IF(HR$2&lt;MatrizdeEquipos!$J11,IF(MatrizdeEquipos!$J11&lt;HS$2,1,0),0))</f>
        <v>0</v>
      </c>
      <c r="HS45" s="5">
        <f>IF(HS$2=MatrizdeEquipos!$J11,1,IF(HS$2&lt;MatrizdeEquipos!$J11,IF(MatrizdeEquipos!$J11&lt;HT$2,1,0),0))</f>
        <v>0</v>
      </c>
      <c r="HT45" s="5">
        <f>IF(HT$2=MatrizdeEquipos!$J11,1,IF(HT$2&lt;MatrizdeEquipos!$J11,IF(MatrizdeEquipos!$J11&lt;HU$2,1,0),0))</f>
        <v>0</v>
      </c>
      <c r="HU45" s="5">
        <f>IF(HU$2=MatrizdeEquipos!$J11,1,IF(HU$2&lt;MatrizdeEquipos!$J11,IF(MatrizdeEquipos!$J11&lt;HV$2,1,0),0))</f>
        <v>0</v>
      </c>
      <c r="HV45" s="5">
        <f>IF(HV$2=MatrizdeEquipos!$J11,1,IF(HV$2&lt;MatrizdeEquipos!$J11,IF(MatrizdeEquipos!$J11&lt;HW$2,1,0),0))</f>
        <v>0</v>
      </c>
      <c r="HW45" s="5">
        <f>IF(HW$2=MatrizdeEquipos!$J11,1,IF(HW$2&lt;MatrizdeEquipos!$J11,IF(MatrizdeEquipos!$J11&lt;HX$2,1,0),0))</f>
        <v>0</v>
      </c>
      <c r="HX45" s="5">
        <f>IF(HX$2=MatrizdeEquipos!$J11,1,IF(HX$2&lt;MatrizdeEquipos!$J11,IF(MatrizdeEquipos!$J11&lt;HY$2,1,0),0))</f>
        <v>0</v>
      </c>
      <c r="HY45" s="5">
        <f>IF(HY$2=MatrizdeEquipos!$J11,1,IF(HY$2&lt;MatrizdeEquipos!$J11,IF(MatrizdeEquipos!$J11&lt;HZ$2,1,0),0))</f>
        <v>0</v>
      </c>
      <c r="HZ45" s="5">
        <f>IF(HZ$2=MatrizdeEquipos!$J11,1,IF(HZ$2&lt;MatrizdeEquipos!$J11,IF(MatrizdeEquipos!$J11&lt;IA$2,1,0),0))</f>
        <v>0</v>
      </c>
      <c r="IA45" s="5">
        <f>IF(IA$2=MatrizdeEquipos!$J11,1,IF(IA$2&lt;MatrizdeEquipos!$J11,IF(MatrizdeEquipos!$J11&lt;IB$2,1,0),0))</f>
        <v>0</v>
      </c>
      <c r="IB45" s="5">
        <f>IF(IB$2=MatrizdeEquipos!$J11,1,IF(IB$2&lt;MatrizdeEquipos!$J11,IF(MatrizdeEquipos!$J11&lt;IC$2,1,0),0))</f>
        <v>0</v>
      </c>
      <c r="IC45" s="5">
        <f>IF(IC$2=MatrizdeEquipos!$J11,1,IF(IC$2&lt;MatrizdeEquipos!$J11,IF(MatrizdeEquipos!$J11&lt;ID$2,1,0),0))</f>
        <v>0</v>
      </c>
      <c r="ID45" s="5">
        <f>IF(ID$2=MatrizdeEquipos!$J11,1,IF(ID$2&lt;MatrizdeEquipos!$J11,IF(MatrizdeEquipos!$J11&lt;IE$2,1,0),0))</f>
        <v>0</v>
      </c>
      <c r="IE45" s="5">
        <f>IF(IE$2=MatrizdeEquipos!$J11,1,IF(IE$2&lt;MatrizdeEquipos!$J11,IF(MatrizdeEquipos!$J11&lt;IF$2,1,0),0))</f>
        <v>0</v>
      </c>
      <c r="IF45" s="5">
        <f>IF(IF$2=MatrizdeEquipos!$J11,1,IF(IF$2&lt;MatrizdeEquipos!$J11,IF(MatrizdeEquipos!$J11&lt;IG$2,1,0),0))</f>
        <v>0</v>
      </c>
      <c r="IG45" s="5">
        <f>IF(IG$2=MatrizdeEquipos!$J11,1,IF(IG$2&lt;MatrizdeEquipos!$J11,IF(MatrizdeEquipos!$J11&lt;IH$2,1,0),0))</f>
        <v>0</v>
      </c>
      <c r="IH45" s="5">
        <f>IF(IH$2=MatrizdeEquipos!$J11,1,IF(IH$2&lt;MatrizdeEquipos!$J11,IF(MatrizdeEquipos!$J11&lt;II$2,1,0),0))</f>
        <v>0</v>
      </c>
      <c r="II45" s="5">
        <f>IF(II$2=MatrizdeEquipos!$J11,1,IF(II$2&lt;MatrizdeEquipos!$J11,IF(MatrizdeEquipos!$J11&lt;IJ$2,1,0),0))</f>
        <v>0</v>
      </c>
      <c r="IJ45" s="5">
        <f>IF(IJ$2=MatrizdeEquipos!$J11,1,IF(IJ$2&lt;MatrizdeEquipos!$J11,IF(MatrizdeEquipos!$J11&lt;IK$2,1,0),0))</f>
        <v>0</v>
      </c>
      <c r="IK45" s="5">
        <f>IF(IK$2=MatrizdeEquipos!$J11,1,IF(IK$2&lt;MatrizdeEquipos!$J11,IF(MatrizdeEquipos!$J11&lt;IL$2,1,0),0))</f>
        <v>0</v>
      </c>
      <c r="IL45" s="5">
        <f>IF(IL$2=MatrizdeEquipos!$J11,1,IF(IL$2&lt;MatrizdeEquipos!$J11,IF(MatrizdeEquipos!$J11&lt;IM$2,1,0),0))</f>
        <v>1</v>
      </c>
      <c r="IM45" s="5">
        <f>IF(IM$2=MatrizdeEquipos!$J11,1,IF(IM$2&lt;MatrizdeEquipos!$J11,IF(MatrizdeEquipos!$J11&lt;IN$2,1,0),0))</f>
        <v>0</v>
      </c>
      <c r="IN45" s="5">
        <f>IF(IN$2=MatrizdeEquipos!$J11,1,IF(IN$2&lt;MatrizdeEquipos!$J11,IF(MatrizdeEquipos!$J11&lt;IO$2,1,0),0))</f>
        <v>0</v>
      </c>
      <c r="IO45" s="5">
        <f>IF(IO$2=MatrizdeEquipos!$J11,1,IF(IO$2&lt;MatrizdeEquipos!$J11,IF(MatrizdeEquipos!$J11&lt;IP$2,1,0),0))</f>
        <v>0</v>
      </c>
      <c r="IP45" s="5">
        <f>IF(IP$2=MatrizdeEquipos!$J11,1,IF(IP$2&lt;MatrizdeEquipos!$J11,IF(MatrizdeEquipos!$J11&lt;IQ$2,1,0),0))</f>
        <v>0</v>
      </c>
      <c r="IQ45" s="5">
        <f>IF(IQ$2=MatrizdeEquipos!$J11,1,IF(IQ$2&lt;MatrizdeEquipos!$J11,IF(MatrizdeEquipos!$J11&lt;IR$2,1,0),0))</f>
        <v>0</v>
      </c>
      <c r="IR45" s="5">
        <f>IF(IR$2=MatrizdeEquipos!$J11,1,IF(IR$2&lt;MatrizdeEquipos!$J11,IF(MatrizdeEquipos!$J11&lt;IS$2,1,0),0))</f>
        <v>0</v>
      </c>
      <c r="IS45" s="5">
        <f>IF(IS$2=MatrizdeEquipos!$J11,1,IF(IS$2&lt;MatrizdeEquipos!$J11,IF(MatrizdeEquipos!$J11&lt;IT$2,1,0),0))</f>
        <v>0</v>
      </c>
      <c r="IT45" s="5">
        <f>IF(IT$2=MatrizdeEquipos!$J11,1,IF(IT$2&lt;MatrizdeEquipos!$J11,IF(MatrizdeEquipos!$J11&lt;IU$2,1,0),0))</f>
        <v>0</v>
      </c>
      <c r="IU45" s="5">
        <f>IF(IU$2=MatrizdeEquipos!$J11,1,IF(IU$2&lt;MatrizdeEquipos!$J11,IF(MatrizdeEquipos!$J11&lt;IV$2,1,0),0))</f>
        <v>0</v>
      </c>
      <c r="IV45" s="5">
        <f>IF(IV$2=MatrizdeEquipos!$J11,1,IF(IV$2&lt;MatrizdeEquipos!$J11,IF(MatrizdeEquipos!$J11&lt;IW$2,1,0),0))</f>
        <v>0</v>
      </c>
      <c r="IW45" s="5">
        <f>IF(IW$2=MatrizdeEquipos!$J11,1,IF(IW$2&lt;MatrizdeEquipos!$J11,IF(MatrizdeEquipos!$J11&lt;IX$2,1,0),0))</f>
        <v>0</v>
      </c>
      <c r="IX45" s="5">
        <f>IF(IX$2=MatrizdeEquipos!$J11,1,IF(IX$2&lt;MatrizdeEquipos!$J11,IF(MatrizdeEquipos!$J11&lt;IY$2,1,0),0))</f>
        <v>0</v>
      </c>
      <c r="IY45" s="5">
        <f>IF(IY$2=MatrizdeEquipos!$J11,1,IF(IY$2&lt;MatrizdeEquipos!$J11,IF(MatrizdeEquipos!$J11&lt;IZ$2,1,0),0))</f>
        <v>0</v>
      </c>
      <c r="IZ45" s="5">
        <f>IF(IZ$2=MatrizdeEquipos!$J11,1,IF(IZ$2&lt;MatrizdeEquipos!$J11,IF(MatrizdeEquipos!$J11&lt;JA$2,1,0),0))</f>
        <v>0</v>
      </c>
      <c r="JA45" s="5">
        <f>IF(JA$2=MatrizdeEquipos!$J11,1,IF(JA$2&lt;MatrizdeEquipos!$J11,IF(MatrizdeEquipos!$J11&lt;JB$2,1,0),0))</f>
        <v>0</v>
      </c>
      <c r="JB45" s="5">
        <f>IF(JB$2=MatrizdeEquipos!$J11,1,IF(JB$2&lt;MatrizdeEquipos!$J11,IF(MatrizdeEquipos!$J11&lt;JC$2,1,0),0))</f>
        <v>0</v>
      </c>
      <c r="JC45" s="5">
        <f>IF(JC$2=MatrizdeEquipos!$J11,1,IF(JC$2&lt;MatrizdeEquipos!$J11,IF(MatrizdeEquipos!$J11&lt;JD$2,1,0),0))</f>
        <v>0</v>
      </c>
      <c r="JD45" s="5">
        <f>IF(JD$2=MatrizdeEquipos!$J11,1,IF(JD$2&lt;MatrizdeEquipos!$J11,IF(MatrizdeEquipos!$J11&lt;JE$2,1,0),0))</f>
        <v>0</v>
      </c>
      <c r="JE45" s="5">
        <f>IF(JE$2=MatrizdeEquipos!$J11,1,IF(JE$2&lt;MatrizdeEquipos!$J11,IF(MatrizdeEquipos!$J11&lt;JF$2,1,0),0))</f>
        <v>0</v>
      </c>
      <c r="JF45" s="5">
        <f>IF(JF$2=MatrizdeEquipos!$J11,1,IF(JF$2&lt;MatrizdeEquipos!$J11,IF(MatrizdeEquipos!$J11&lt;JG$2,1,0),0))</f>
        <v>0</v>
      </c>
      <c r="JG45" s="5">
        <f>IF(JG$2=MatrizdeEquipos!$J11,1,IF(JG$2&lt;MatrizdeEquipos!$J11,IF(MatrizdeEquipos!$J11&lt;JH$2,1,0),0))</f>
        <v>0</v>
      </c>
      <c r="JH45" s="5">
        <f>IF(JH$2=MatrizdeEquipos!$J11,1,IF(JH$2&lt;MatrizdeEquipos!$J11,IF(MatrizdeEquipos!$J11&lt;JI$2,1,0),0))</f>
        <v>0</v>
      </c>
      <c r="JI45" s="5">
        <f>IF(JI$2=MatrizdeEquipos!$J11,1,IF(JI$2&lt;MatrizdeEquipos!$J11,IF(MatrizdeEquipos!$J11&lt;JJ$2,1,0),0))</f>
        <v>0</v>
      </c>
      <c r="JJ45" s="5">
        <f>IF(JJ$2=MatrizdeEquipos!$J11,1,IF(JJ$2&lt;MatrizdeEquipos!$J11,IF(MatrizdeEquipos!$J11&lt;JK$2,1,0),0))</f>
        <v>0</v>
      </c>
      <c r="JK45" s="5">
        <f>IF(JK$2=MatrizdeEquipos!$J11,1,IF(JK$2&lt;MatrizdeEquipos!$J11,IF(MatrizdeEquipos!$J11&lt;JL$2,1,0),0))</f>
        <v>0</v>
      </c>
      <c r="JL45" s="5">
        <f>IF(JL$2=MatrizdeEquipos!$J11,1,IF(JL$2&lt;MatrizdeEquipos!$J11,IF(MatrizdeEquipos!$J11&lt;JM$2,1,0),0))</f>
        <v>0</v>
      </c>
      <c r="JM45" s="5">
        <f>IF(JM$2=MatrizdeEquipos!$J11,1,IF(JM$2&lt;MatrizdeEquipos!$J11,IF(MatrizdeEquipos!$J11&lt;JN$2,1,0),0))</f>
        <v>0</v>
      </c>
      <c r="JN45" s="5">
        <f>IF(JN$2=MatrizdeEquipos!$J11,1,IF(JN$2&lt;MatrizdeEquipos!$J11,IF(MatrizdeEquipos!$J11&lt;JO$2,1,0),0))</f>
        <v>0</v>
      </c>
      <c r="JO45" s="5">
        <f>IF(JO$2=MatrizdeEquipos!$J11,1,IF(JO$2&lt;MatrizdeEquipos!$J11,IF(MatrizdeEquipos!$J11&lt;JP$2,1,0),0))</f>
        <v>0</v>
      </c>
      <c r="JP45" s="5">
        <f>IF(JP$2=MatrizdeEquipos!$J11,1,IF(JP$2&lt;MatrizdeEquipos!$J11,IF(MatrizdeEquipos!$J11&lt;JQ$2,1,0),0))</f>
        <v>0</v>
      </c>
      <c r="JQ45" s="5">
        <f>IF(JQ$2=MatrizdeEquipos!$J11,1,IF(JQ$2&lt;MatrizdeEquipos!$J11,IF(MatrizdeEquipos!$J11&lt;JR$2,1,0),0))</f>
        <v>0</v>
      </c>
      <c r="JR45" s="5">
        <f>IF(JR$2=MatrizdeEquipos!$J11,1,IF(JR$2&lt;MatrizdeEquipos!$J11,IF(MatrizdeEquipos!$J11&lt;JS$2,1,0),0))</f>
        <v>0</v>
      </c>
      <c r="JS45" s="5">
        <f>IF(JS$2=MatrizdeEquipos!$J11,1,IF(JS$2&lt;MatrizdeEquipos!$J11,IF(MatrizdeEquipos!$J11&lt;JT$2,1,0),0))</f>
        <v>0</v>
      </c>
      <c r="JT45" s="5">
        <f>IF(JT$2=MatrizdeEquipos!$J11,1,IF(JT$2&lt;MatrizdeEquipos!$J11,IF(MatrizdeEquipos!$J11&lt;JU$2,1,0),0))</f>
        <v>0</v>
      </c>
      <c r="JU45" s="5">
        <f>IF(JU$2=MatrizdeEquipos!$J11,1,IF(JU$2&lt;MatrizdeEquipos!$J11,IF(MatrizdeEquipos!$J11&lt;JV$2,1,0),0))</f>
        <v>0</v>
      </c>
      <c r="JV45" s="5">
        <f>IF(JV$2=MatrizdeEquipos!$J11,1,IF(JV$2&lt;MatrizdeEquipos!$J11,IF(MatrizdeEquipos!$J11&lt;JW$2,1,0),0))</f>
        <v>0</v>
      </c>
      <c r="JW45" s="5">
        <f>IF(JW$2=MatrizdeEquipos!$J11,1,IF(JW$2&lt;MatrizdeEquipos!$J11,IF(MatrizdeEquipos!$J11&lt;JX$2,1,0),0))</f>
        <v>0</v>
      </c>
      <c r="JX45" s="5">
        <f>IF(JX$2=MatrizdeEquipos!$J11,1,IF(JX$2&lt;MatrizdeEquipos!$J11,IF(MatrizdeEquipos!$J11&lt;JY$2,1,0),0))</f>
        <v>1</v>
      </c>
      <c r="JY45" s="5">
        <f>IF(JY$2=MatrizdeEquipos!$J11,1,IF(JY$2&lt;MatrizdeEquipos!$J11,IF(MatrizdeEquipos!$J11&lt;JZ$2,1,0),0))</f>
        <v>0</v>
      </c>
      <c r="JZ45" s="5">
        <f>IF(JZ$2=MatrizdeEquipos!$J11,1,IF(JZ$2&lt;MatrizdeEquipos!$J11,IF(MatrizdeEquipos!$J11&lt;KA$2,1,0),0))</f>
        <v>0</v>
      </c>
      <c r="KA45" s="5">
        <f>IF(KA$2=MatrizdeEquipos!$J11,1,IF(KA$2&lt;MatrizdeEquipos!$J11,IF(MatrizdeEquipos!$J11&lt;KB$2,1,0),0))</f>
        <v>0</v>
      </c>
      <c r="KB45" s="5">
        <f>IF(KB$2=MatrizdeEquipos!$J11,1,IF(KB$2&lt;MatrizdeEquipos!$J11,IF(MatrizdeEquipos!$J11&lt;KC$2,1,0),0))</f>
        <v>0</v>
      </c>
      <c r="KC45" s="5">
        <f>IF(KC$2=MatrizdeEquipos!$J11,1,IF(KC$2&lt;MatrizdeEquipos!$J11,IF(MatrizdeEquipos!$J11&lt;KD$2,1,0),0))</f>
        <v>0</v>
      </c>
      <c r="KD45" s="5">
        <f>IF(KD$2=MatrizdeEquipos!$J11,1,IF(KD$2&lt;MatrizdeEquipos!$J11,IF(MatrizdeEquipos!$J11&lt;KE$2,1,0),0))</f>
        <v>0</v>
      </c>
      <c r="KE45" s="5">
        <f>IF(KE$2=MatrizdeEquipos!$J11,1,IF(KE$2&lt;MatrizdeEquipos!$J11,IF(MatrizdeEquipos!$J11&lt;KF$2,1,0),0))</f>
        <v>0</v>
      </c>
      <c r="KF45" s="5">
        <f>IF(KF$2=MatrizdeEquipos!$J11,1,IF(KF$2&lt;MatrizdeEquipos!$J11,IF(MatrizdeEquipos!$J11&lt;KG$2,1,0),0))</f>
        <v>0</v>
      </c>
      <c r="KG45" s="5">
        <f>IF(KG$2=MatrizdeEquipos!$J11,1,IF(KG$2&lt;MatrizdeEquipos!$J11,IF(MatrizdeEquipos!$J11&lt;KH$2,1,0),0))</f>
        <v>0</v>
      </c>
      <c r="KH45" s="5">
        <f>IF(KH$2=MatrizdeEquipos!$J11,1,IF(KH$2&lt;MatrizdeEquipos!$J11,IF(MatrizdeEquipos!$J11&lt;KI$2,1,0),0))</f>
        <v>0</v>
      </c>
      <c r="KI45" s="5">
        <f>IF(KI$2=MatrizdeEquipos!$J11,1,IF(KI$2&lt;MatrizdeEquipos!$J11,IF(MatrizdeEquipos!$J11&lt;KJ$2,1,0),0))</f>
        <v>0</v>
      </c>
      <c r="KJ45" s="5">
        <f>IF(KJ$2=MatrizdeEquipos!$J11,1,IF(KJ$2&lt;MatrizdeEquipos!$J11,IF(MatrizdeEquipos!$J11&lt;KK$2,1,0),0))</f>
        <v>0</v>
      </c>
      <c r="KK45" s="5">
        <f>IF(KK$2=MatrizdeEquipos!$J11,1,IF(KK$2&lt;MatrizdeEquipos!$J11,IF(MatrizdeEquipos!$J11&lt;KL$2,1,0),0))</f>
        <v>0</v>
      </c>
      <c r="KL45" s="5">
        <f>IF(KL$2=MatrizdeEquipos!$J11,1,IF(KL$2&lt;MatrizdeEquipos!$J11,IF(MatrizdeEquipos!$J11&lt;KM$2,1,0),0))</f>
        <v>0</v>
      </c>
      <c r="KM45" s="5">
        <f>IF(KM$2=MatrizdeEquipos!$J11,1,IF(KM$2&lt;MatrizdeEquipos!$J11,IF(MatrizdeEquipos!$J11&lt;KN$2,1,0),0))</f>
        <v>0</v>
      </c>
      <c r="KN45" s="5">
        <f>IF(KN$2=MatrizdeEquipos!$J11,1,IF(KN$2&lt;MatrizdeEquipos!$J11,IF(MatrizdeEquipos!$J11&lt;KO$2,1,0),0))</f>
        <v>0</v>
      </c>
      <c r="KO45" s="5">
        <f>IF(KO$2=MatrizdeEquipos!$J11,1,IF(KO$2&lt;MatrizdeEquipos!$J11,IF(MatrizdeEquipos!$J11&lt;KP$2,1,0),0))</f>
        <v>0</v>
      </c>
      <c r="KP45" s="5">
        <f>IF(KP$2=MatrizdeEquipos!$J11,1,IF(KP$2&lt;MatrizdeEquipos!$J11,IF(MatrizdeEquipos!$J11&lt;KQ$2,1,0),0))</f>
        <v>0</v>
      </c>
      <c r="KQ45" s="5">
        <f>IF(KQ$2=MatrizdeEquipos!$J11,1,IF(KQ$2&lt;MatrizdeEquipos!$J11,IF(MatrizdeEquipos!$J11&lt;KR$2,1,0),0))</f>
        <v>0</v>
      </c>
      <c r="KR45" s="5">
        <f>IF(KR$2=MatrizdeEquipos!$J11,1,IF(KR$2&lt;MatrizdeEquipos!$J11,IF(MatrizdeEquipos!$J11&lt;KS$2,1,0),0))</f>
        <v>0</v>
      </c>
      <c r="KS45" s="5">
        <f>IF(KS$2=MatrizdeEquipos!$J11,1,IF(KS$2&lt;MatrizdeEquipos!$J11,IF(MatrizdeEquipos!$J11&lt;KT$2,1,0),0))</f>
        <v>0</v>
      </c>
      <c r="KT45" s="5">
        <f>IF(KT$2=MatrizdeEquipos!$J11,1,IF(KT$2&lt;MatrizdeEquipos!$J11,IF(MatrizdeEquipos!$J11&lt;KU$2,1,0),0))</f>
        <v>0</v>
      </c>
      <c r="KU45" s="5">
        <f>IF(KU$2=MatrizdeEquipos!$J11,1,IF(KU$2&lt;MatrizdeEquipos!$J11,IF(MatrizdeEquipos!$J11&lt;KV$2,1,0),0))</f>
        <v>0</v>
      </c>
      <c r="KV45" s="5">
        <f>IF(KV$2=MatrizdeEquipos!$J11,1,IF(KV$2&lt;MatrizdeEquipos!$J11,IF(MatrizdeEquipos!$J11&lt;KW$2,1,0),0))</f>
        <v>0</v>
      </c>
      <c r="KW45" s="5">
        <f>IF(KW$2=MatrizdeEquipos!$J11,1,IF(KW$2&lt;MatrizdeEquipos!$J11,IF(MatrizdeEquipos!$J11&lt;KX$2,1,0),0))</f>
        <v>0</v>
      </c>
      <c r="KX45" s="5">
        <f>IF(KX$2=MatrizdeEquipos!$J11,1,IF(KX$2&lt;MatrizdeEquipos!$J11,IF(MatrizdeEquipos!$J11&lt;KY$2,1,0),0))</f>
        <v>0</v>
      </c>
      <c r="KY45" s="5">
        <f>IF(KY$2=MatrizdeEquipos!$J11,1,IF(KY$2&lt;MatrizdeEquipos!$J11,IF(MatrizdeEquipos!$J11&lt;KZ$2,1,0),0))</f>
        <v>0</v>
      </c>
      <c r="KZ45" s="5">
        <f>IF(KZ$2=MatrizdeEquipos!$J11,1,IF(KZ$2&lt;MatrizdeEquipos!$J11,IF(MatrizdeEquipos!$J11&lt;LA$2,1,0),0))</f>
        <v>0</v>
      </c>
      <c r="LA45" s="5">
        <f>IF(LA$2=MatrizdeEquipos!$J11,1,IF(LA$2&lt;MatrizdeEquipos!$J11,IF(MatrizdeEquipos!$J11&lt;LB$2,1,0),0))</f>
        <v>0</v>
      </c>
      <c r="LB45" s="5">
        <f>IF(LB$2=MatrizdeEquipos!$J11,1,IF(LB$2&lt;MatrizdeEquipos!$J11,IF(MatrizdeEquipos!$J11&lt;LC$2,1,0),0))</f>
        <v>0</v>
      </c>
      <c r="LC45" s="5">
        <f>IF(LC$2=MatrizdeEquipos!$J11,1,IF(LC$2&lt;MatrizdeEquipos!$J11,IF(MatrizdeEquipos!$J11&lt;LD$2,1,0),0))</f>
        <v>0</v>
      </c>
      <c r="LD45" s="5">
        <f>IF(LD$2=MatrizdeEquipos!$J11,1,IF(LD$2&lt;MatrizdeEquipos!$J11,IF(MatrizdeEquipos!$J11&lt;LE$2,1,0),0))</f>
        <v>0</v>
      </c>
      <c r="LE45" s="5">
        <f>IF(LE$2=MatrizdeEquipos!$J11,1,IF(LE$2&lt;MatrizdeEquipos!$J11,IF(MatrizdeEquipos!$J11&lt;LF$2,1,0),0))</f>
        <v>0</v>
      </c>
      <c r="LF45" s="5">
        <f>IF(LF$2=MatrizdeEquipos!$J11,1,IF(LF$2&lt;MatrizdeEquipos!$J11,IF(MatrizdeEquipos!$J11&lt;LG$2,1,0),0))</f>
        <v>0</v>
      </c>
      <c r="LG45" s="5">
        <f>IF(LG$2=MatrizdeEquipos!$J11,1,IF(LG$2&lt;MatrizdeEquipos!$J11,IF(MatrizdeEquipos!$J11&lt;LH$2,1,0),0))</f>
        <v>0</v>
      </c>
      <c r="LH45" s="5">
        <f>IF(LH$2=MatrizdeEquipos!$J11,1,IF(LH$2&lt;MatrizdeEquipos!$J11,IF(MatrizdeEquipos!$J11&lt;LI$2,1,0),0))</f>
        <v>0</v>
      </c>
      <c r="LI45" s="5">
        <f>IF(LI$2=MatrizdeEquipos!$J11,1,IF(LI$2&lt;MatrizdeEquipos!$J11,IF(MatrizdeEquipos!$J11&lt;LJ$2,1,0),0))</f>
        <v>0</v>
      </c>
      <c r="LJ45" s="5">
        <f>IF(LJ$2=MatrizdeEquipos!$J11,1,IF(LJ$2&lt;MatrizdeEquipos!$J11,IF(MatrizdeEquipos!$J11&lt;LK$2,1,0),0))</f>
        <v>1</v>
      </c>
      <c r="LK45" s="5">
        <f>IF(LK$2=MatrizdeEquipos!$J11,1,IF(LK$2&lt;MatrizdeEquipos!$J11,IF(MatrizdeEquipos!$J11&lt;LL$2,1,0),0))</f>
        <v>0</v>
      </c>
      <c r="LL45" s="5">
        <f>IF(LL$2=MatrizdeEquipos!$J11,1,IF(LL$2&lt;MatrizdeEquipos!$J11,IF(MatrizdeEquipos!$J11&lt;LM$2,1,0),0))</f>
        <v>0</v>
      </c>
      <c r="LM45" s="5">
        <f>IF(LM$2=MatrizdeEquipos!$J11,1,IF(LM$2&lt;MatrizdeEquipos!$J11,IF(MatrizdeEquipos!$J11&lt;LN$2,1,0),0))</f>
        <v>0</v>
      </c>
      <c r="LN45" s="5">
        <f>IF(LN$2=MatrizdeEquipos!$J11,1,IF(LN$2&lt;MatrizdeEquipos!$J11,IF(MatrizdeEquipos!$J11&lt;LO$2,1,0),0))</f>
        <v>0</v>
      </c>
      <c r="LO45" s="5">
        <f>IF(LO$2=MatrizdeEquipos!$J11,1,IF(LO$2&lt;MatrizdeEquipos!$J11,IF(MatrizdeEquipos!$J11&lt;LP$2,1,0),0))</f>
        <v>0</v>
      </c>
      <c r="LP45" s="5">
        <f>IF(LP$2=MatrizdeEquipos!$J11,1,IF(LP$2&lt;MatrizdeEquipos!$J11,IF(MatrizdeEquipos!$J11&lt;LQ$2,1,0),0))</f>
        <v>0</v>
      </c>
      <c r="LQ45" s="5">
        <f>IF(LQ$2=MatrizdeEquipos!$J11,1,IF(LQ$2&lt;MatrizdeEquipos!$J11,IF(MatrizdeEquipos!$J11&lt;LR$2,1,0),0))</f>
        <v>0</v>
      </c>
      <c r="LR45" s="5">
        <f>IF(LR$2=MatrizdeEquipos!$J11,1,IF(LR$2&lt;MatrizdeEquipos!$J11,IF(MatrizdeEquipos!$J11&lt;LS$2,1,0),0))</f>
        <v>0</v>
      </c>
      <c r="LS45" s="5">
        <f>IF(LS$2=MatrizdeEquipos!$J11,1,IF(LS$2&lt;MatrizdeEquipos!$J11,IF(MatrizdeEquipos!$J11&lt;LT$2,1,0),0))</f>
        <v>0</v>
      </c>
      <c r="LT45" s="5">
        <f>IF(LT$2=MatrizdeEquipos!$J11,1,IF(LT$2&lt;MatrizdeEquipos!$J11,IF(MatrizdeEquipos!$J11&lt;LU$2,1,0),0))</f>
        <v>0</v>
      </c>
      <c r="LU45" s="5">
        <f>IF(LU$2=MatrizdeEquipos!$J11,1,IF(LU$2&lt;MatrizdeEquipos!$J11,IF(MatrizdeEquipos!$J11&lt;LV$2,1,0),0))</f>
        <v>0</v>
      </c>
      <c r="LV45" s="5">
        <f>IF(LV$2=MatrizdeEquipos!$J11,1,IF(LV$2&lt;MatrizdeEquipos!$J11,IF(MatrizdeEquipos!$J11&lt;LW$2,1,0),0))</f>
        <v>0</v>
      </c>
      <c r="LW45" s="5">
        <f>IF(LW$2=MatrizdeEquipos!$J11,1,IF(LW$2&lt;MatrizdeEquipos!$J11,IF(MatrizdeEquipos!$J11&lt;LX$2,1,0),0))</f>
        <v>0</v>
      </c>
      <c r="LX45" s="5">
        <f>IF(LX$2=MatrizdeEquipos!$J11,1,IF(LX$2&lt;MatrizdeEquipos!$J11,IF(MatrizdeEquipos!$J11&lt;LY$2,1,0),0))</f>
        <v>0</v>
      </c>
      <c r="LY45" s="5">
        <f>IF(LY$2=MatrizdeEquipos!$J11,1,IF(LY$2&lt;MatrizdeEquipos!$J11,IF(MatrizdeEquipos!$J11&lt;LZ$2,1,0),0))</f>
        <v>0</v>
      </c>
      <c r="LZ45" s="5">
        <f>IF(LZ$2=MatrizdeEquipos!$J11,1,IF(LZ$2&lt;MatrizdeEquipos!$J11,IF(MatrizdeEquipos!$J11&lt;MA$2,1,0),0))</f>
        <v>0</v>
      </c>
      <c r="MA45" s="5">
        <f>IF(MA$2=MatrizdeEquipos!$J11,1,IF(MA$2&lt;MatrizdeEquipos!$J11,IF(MatrizdeEquipos!$J11&lt;MB$2,1,0),0))</f>
        <v>0</v>
      </c>
      <c r="MB45" s="5">
        <f>IF(MB$2=MatrizdeEquipos!$J11,1,IF(MB$2&lt;MatrizdeEquipos!$J11,IF(MatrizdeEquipos!$J11&lt;MC$2,1,0),0))</f>
        <v>0</v>
      </c>
      <c r="MC45" s="5">
        <f>IF(MC$2=MatrizdeEquipos!$J11,1,IF(MC$2&lt;MatrizdeEquipos!$J11,IF(MatrizdeEquipos!$J11&lt;MD$2,1,0),0))</f>
        <v>0</v>
      </c>
      <c r="MD45" s="5">
        <f>IF(MD$2=MatrizdeEquipos!$J11,1,IF(MD$2&lt;MatrizdeEquipos!$J11,IF(MatrizdeEquipos!$J11&lt;ME$2,1,0),0))</f>
        <v>0</v>
      </c>
      <c r="ME45" s="5">
        <f>IF(ME$2=MatrizdeEquipos!$J11,1,IF(ME$2&lt;MatrizdeEquipos!$J11,IF(MatrizdeEquipos!$J11&lt;MF$2,1,0),0))</f>
        <v>0</v>
      </c>
      <c r="MF45" s="5">
        <f>IF(MF$2=MatrizdeEquipos!$J11,1,IF(MF$2&lt;MatrizdeEquipos!$J11,IF(MatrizdeEquipos!$J11&lt;MG$2,1,0),0))</f>
        <v>0</v>
      </c>
      <c r="MG45" s="5">
        <f>IF(MG$2=MatrizdeEquipos!$J11,1,IF(MG$2&lt;MatrizdeEquipos!$J11,IF(MatrizdeEquipos!$J11&lt;MH$2,1,0),0))</f>
        <v>0</v>
      </c>
      <c r="MH45" s="5">
        <f>IF(MH$2=MatrizdeEquipos!$J11,1,IF(MH$2&lt;MatrizdeEquipos!$J11,IF(MatrizdeEquipos!$J11&lt;MI$2,1,0),0))</f>
        <v>0</v>
      </c>
      <c r="MI45" s="5">
        <f>IF(MI$2=MatrizdeEquipos!$J11,1,IF(MI$2&lt;MatrizdeEquipos!$J11,IF(MatrizdeEquipos!$J11&lt;MJ$2,1,0),0))</f>
        <v>0</v>
      </c>
      <c r="MJ45" s="5">
        <f>IF(MJ$2=MatrizdeEquipos!$J11,1,IF(MJ$2&lt;MatrizdeEquipos!$J11,IF(MatrizdeEquipos!$J11&lt;MK$2,1,0),0))</f>
        <v>0</v>
      </c>
      <c r="MK45" s="5">
        <f>IF(MK$2=MatrizdeEquipos!$J11,1,IF(MK$2&lt;MatrizdeEquipos!$J11,IF(MatrizdeEquipos!$J11&lt;ML$2,1,0),0))</f>
        <v>0</v>
      </c>
      <c r="ML45" s="5">
        <f>IF(ML$2=MatrizdeEquipos!$J11,1,IF(ML$2&lt;MatrizdeEquipos!$J11,IF(MatrizdeEquipos!$J11&lt;MM$2,1,0),0))</f>
        <v>0</v>
      </c>
      <c r="MM45" s="5">
        <f>IF(MM$2=MatrizdeEquipos!$J11,1,IF(MM$2&lt;MatrizdeEquipos!$J11,IF(MatrizdeEquipos!$J11&lt;MN$2,1,0),0))</f>
        <v>0</v>
      </c>
      <c r="MN45" s="5">
        <f>IF(MN$2=MatrizdeEquipos!$J11,1,IF(MN$2&lt;MatrizdeEquipos!$J11,IF(MatrizdeEquipos!$J11&lt;MO$2,1,0),0))</f>
        <v>0</v>
      </c>
      <c r="MO45" s="5">
        <f>IF(MO$2=MatrizdeEquipos!$J11,1,IF(MO$2&lt;MatrizdeEquipos!$J11,IF(MatrizdeEquipos!$J11&lt;MP$2,1,0),0))</f>
        <v>0</v>
      </c>
      <c r="MP45" s="5">
        <f>IF(MP$2=MatrizdeEquipos!$J11,1,IF(MP$2&lt;MatrizdeEquipos!$J11,IF(MatrizdeEquipos!$J11&lt;MQ$2,1,0),0))</f>
        <v>0</v>
      </c>
      <c r="MQ45" s="5">
        <f>IF(MQ$2=MatrizdeEquipos!$J11,1,IF(MQ$2&lt;MatrizdeEquipos!$J11,IF(MatrizdeEquipos!$J11&lt;MR$2,1,0),0))</f>
        <v>0</v>
      </c>
      <c r="MR45" s="5">
        <f>IF(MR$2=MatrizdeEquipos!$J11,1,IF(MR$2&lt;MatrizdeEquipos!$J11,IF(MatrizdeEquipos!$J11&lt;MS$2,1,0),0))</f>
        <v>0</v>
      </c>
      <c r="MS45" s="5">
        <f>IF(MS$2=MatrizdeEquipos!$J11,1,IF(MS$2&lt;MatrizdeEquipos!$J11,IF(MatrizdeEquipos!$J11&lt;MT$2,1,0),0))</f>
        <v>0</v>
      </c>
      <c r="MT45" s="5">
        <f>IF(MT$2=MatrizdeEquipos!$J11,1,IF(MT$2&lt;MatrizdeEquipos!$J11,IF(MatrizdeEquipos!$J11&lt;MU$2,1,0),0))</f>
        <v>0</v>
      </c>
      <c r="MU45" s="5">
        <f>IF(MU$2=MatrizdeEquipos!$J11,1,IF(MU$2&lt;MatrizdeEquipos!$J11,IF(MatrizdeEquipos!$J11&lt;MV$2,1,0),0))</f>
        <v>0</v>
      </c>
      <c r="MV45" s="5">
        <f>IF(MV$2=MatrizdeEquipos!$J11,1,IF(MV$2&lt;MatrizdeEquipos!$J11,IF(MatrizdeEquipos!$J11&lt;MW$2,1,0),0))</f>
        <v>1</v>
      </c>
      <c r="MW45" s="5">
        <f>IF(MW$2=MatrizdeEquipos!$J11,1,IF(MW$2&lt;MatrizdeEquipos!$J11,IF(MatrizdeEquipos!$J11&lt;MX$2,1,0),0))</f>
        <v>0</v>
      </c>
      <c r="MX45" s="5">
        <f>IF(MX$2=MatrizdeEquipos!$J11,1,IF(MX$2&lt;MatrizdeEquipos!$J11,IF(MatrizdeEquipos!$J11&lt;MY$2,1,0),0))</f>
        <v>0</v>
      </c>
      <c r="MY45" s="5">
        <f>IF(MY$2=MatrizdeEquipos!$J11,1,IF(MY$2&lt;MatrizdeEquipos!$J11,IF(MatrizdeEquipos!$J11&lt;MZ$2,1,0),0))</f>
        <v>0</v>
      </c>
      <c r="MZ45" s="5">
        <f>IF(MZ$2=MatrizdeEquipos!$J11,1,IF(MZ$2&lt;MatrizdeEquipos!$J11,IF(MatrizdeEquipos!$J11&lt;NA$2,1,0),0))</f>
        <v>0</v>
      </c>
      <c r="NA45" s="5">
        <f>IF(NA$2=MatrizdeEquipos!$J11,1,IF(NA$2&lt;MatrizdeEquipos!$J11,IF(MatrizdeEquipos!$J11&lt;NB$2,1,0),0))</f>
        <v>0</v>
      </c>
      <c r="NB45" s="5">
        <f>IF(NB$2=MatrizdeEquipos!$J11,1,IF(NB$2&lt;MatrizdeEquipos!$J11,IF(MatrizdeEquipos!$J11&lt;NC$2,1,0),0))</f>
        <v>0</v>
      </c>
      <c r="NC45" s="5">
        <f>IF(NC$2=MatrizdeEquipos!$J11,1,IF(NC$2&lt;MatrizdeEquipos!$J11,IF(MatrizdeEquipos!$J11&lt;ND$2,1,0),0))</f>
        <v>0</v>
      </c>
      <c r="ND45" s="5">
        <f>IF(ND$2=MatrizdeEquipos!$J11,1,IF(ND$2&lt;MatrizdeEquipos!$J11,IF(MatrizdeEquipos!$J11&lt;NE$2,1,0),0))</f>
        <v>0</v>
      </c>
      <c r="NE45" s="5">
        <f>IF(NE$2=MatrizdeEquipos!$J11,1,IF(NE$2&lt;MatrizdeEquipos!$J11,IF(MatrizdeEquipos!$J11&lt;NF$2,1,0),0))</f>
        <v>0</v>
      </c>
      <c r="NF45" s="5">
        <f>IF(NF$2=MatrizdeEquipos!$J11,1,IF(NF$2&lt;MatrizdeEquipos!$J11,IF(MatrizdeEquipos!$J11&lt;NG$2,1,0),0))</f>
        <v>0</v>
      </c>
      <c r="NG45" s="5">
        <f>IF(NG$2=MatrizdeEquipos!$J11,1,IF(NG$2&lt;MatrizdeEquipos!$J11,IF(MatrizdeEquipos!$J11&lt;NH$2,1,0),0))</f>
        <v>0</v>
      </c>
      <c r="NH45" s="5">
        <f>IF(NH$2=MatrizdeEquipos!$J11,1,IF(NH$2&lt;MatrizdeEquipos!$J11,IF(MatrizdeEquipos!$J11&lt;NI$2,1,0),0))</f>
        <v>0</v>
      </c>
      <c r="NI45" s="5">
        <f>IF(NI$2=MatrizdeEquipos!$J11,1,IF(NI$2&lt;MatrizdeEquipos!$J11,IF(MatrizdeEquipos!$J11&lt;NJ$2,1,0),0))</f>
        <v>0</v>
      </c>
      <c r="NJ45" s="5">
        <f>IF(NJ$2=MatrizdeEquipos!$J11,1,IF(NJ$2&lt;MatrizdeEquipos!$J11,IF(MatrizdeEquipos!$J11&lt;NK$2,1,0),0))</f>
        <v>0</v>
      </c>
      <c r="NK45" s="5">
        <f>IF(NK$2=MatrizdeEquipos!$J11,1,IF(NK$2&lt;MatrizdeEquipos!$J11,IF(MatrizdeEquipos!$J11&lt;NL$2,1,0),0))</f>
        <v>0</v>
      </c>
      <c r="NL45" s="5">
        <f>IF(NL$2=MatrizdeEquipos!$J11,1,IF(NL$2&lt;MatrizdeEquipos!$J11,IF(MatrizdeEquipos!$J11&lt;NM$2,1,0),0))</f>
        <v>0</v>
      </c>
      <c r="NM45" s="5">
        <f>IF(NM$2=MatrizdeEquipos!$J11,1,IF(NM$2&lt;MatrizdeEquipos!$J11,IF(MatrizdeEquipos!$J11&lt;NN$2,1,0),0))</f>
        <v>0</v>
      </c>
      <c r="NN45" s="5">
        <f>IF(NN$2=MatrizdeEquipos!$J11,1,IF(NN$2&lt;MatrizdeEquipos!$J11,IF(MatrizdeEquipos!$J11&lt;NO$2,1,0),0))</f>
        <v>0</v>
      </c>
      <c r="NO45" s="5">
        <f>IF(NO$2=MatrizdeEquipos!$J11,1,IF(NO$2&lt;MatrizdeEquipos!$J11,IF(MatrizdeEquipos!$J11&lt;NP$2,1,0),0))</f>
        <v>0</v>
      </c>
      <c r="NP45" s="5">
        <f>IF(NP$2=MatrizdeEquipos!$J11,1,IF(NP$2&lt;MatrizdeEquipos!$J11,IF(MatrizdeEquipos!$J11&lt;NQ$2,1,0),0))</f>
        <v>0</v>
      </c>
      <c r="NQ45" s="5">
        <f>IF(NQ$2=MatrizdeEquipos!$J11,1,IF(NQ$2&lt;MatrizdeEquipos!$J11,IF(MatrizdeEquipos!$J11&lt;NR$2,1,0),0))</f>
        <v>0</v>
      </c>
      <c r="NR45" s="5">
        <f>IF(NR$2=MatrizdeEquipos!$J11,1,IF(NR$2&lt;MatrizdeEquipos!$J11,IF(MatrizdeEquipos!$J11&lt;NS$2,1,0),0))</f>
        <v>0</v>
      </c>
      <c r="NS45" s="5">
        <f>IF(NS$2=MatrizdeEquipos!$J11,1,IF(NS$2&lt;MatrizdeEquipos!$J11,IF(MatrizdeEquipos!$J11&lt;NT$2,1,0),0))</f>
        <v>0</v>
      </c>
      <c r="NT45" s="5">
        <f>IF(NT$2=MatrizdeEquipos!$J11,1,IF(NT$2&lt;MatrizdeEquipos!$J11,IF(MatrizdeEquipos!$J11&lt;NU$2,1,0),0))</f>
        <v>0</v>
      </c>
      <c r="NU45" s="5">
        <f>IF(NU$2=MatrizdeEquipos!$J11,1,IF(NU$2&lt;MatrizdeEquipos!$J11,IF(MatrizdeEquipos!$J11&lt;NV$2,1,0),0))</f>
        <v>0</v>
      </c>
      <c r="NV45" s="5">
        <f>IF(NV$2=MatrizdeEquipos!$J11,1,IF(NV$2&lt;MatrizdeEquipos!$J11,IF(MatrizdeEquipos!$J11&lt;NW$2,1,0),0))</f>
        <v>0</v>
      </c>
      <c r="NW45" s="5">
        <f>IF(NW$2=MatrizdeEquipos!$J11,1,IF(NW$2&lt;MatrizdeEquipos!$J11,IF(MatrizdeEquipos!$J11&lt;NX$2,1,0),0))</f>
        <v>0</v>
      </c>
      <c r="NX45" s="5">
        <f>IF(NX$2=MatrizdeEquipos!$J11,1,IF(NX$2&lt;MatrizdeEquipos!$J11,IF(MatrizdeEquipos!$J11&lt;NY$2,1,0),0))</f>
        <v>0</v>
      </c>
      <c r="NY45" s="5">
        <f>IF(NY$2=MatrizdeEquipos!$J11,1,IF(NY$2&lt;MatrizdeEquipos!$J11,IF(MatrizdeEquipos!$J11&lt;NZ$2,1,0),0))</f>
        <v>0</v>
      </c>
      <c r="NZ45" s="5">
        <f>IF(NZ$2=MatrizdeEquipos!$J11,1,IF(NZ$2&lt;MatrizdeEquipos!$J11,IF(MatrizdeEquipos!$J11&lt;OA$2,1,0),0))</f>
        <v>0</v>
      </c>
      <c r="OA45" s="5">
        <f>IF(OA$2=MatrizdeEquipos!$J11,1,IF(OA$2&lt;MatrizdeEquipos!$J11,IF(MatrizdeEquipos!$J11&lt;OB$2,1,0),0))</f>
        <v>0</v>
      </c>
      <c r="OB45" s="5">
        <f>IF(OB$2=MatrizdeEquipos!$J11,1,IF(OB$2&lt;MatrizdeEquipos!$J11,IF(MatrizdeEquipos!$J11&lt;OC$2,1,0),0))</f>
        <v>0</v>
      </c>
      <c r="OC45" s="5">
        <f>IF(OC$2=MatrizdeEquipos!$J11,1,IF(OC$2&lt;MatrizdeEquipos!$J11,IF(MatrizdeEquipos!$J11&lt;OD$2,1,0),0))</f>
        <v>0</v>
      </c>
      <c r="OD45" s="5">
        <f>IF(OD$2=MatrizdeEquipos!$J11,1,IF(OD$2&lt;MatrizdeEquipos!$J11,IF(MatrizdeEquipos!$J11&lt;OE$2,1,0),0))</f>
        <v>0</v>
      </c>
      <c r="OE45" s="5">
        <f>IF(OE$2=MatrizdeEquipos!$J11,1,IF(OE$2&lt;MatrizdeEquipos!$J11,IF(MatrizdeEquipos!$J11&lt;OF$2,1,0),0))</f>
        <v>0</v>
      </c>
      <c r="OF45" s="5">
        <f>IF(OF$2=MatrizdeEquipos!$J11,1,IF(OF$2&lt;MatrizdeEquipos!$J11,IF(MatrizdeEquipos!$J11&lt;OG$2,1,0),0))</f>
        <v>0</v>
      </c>
      <c r="OG45" s="5">
        <f>IF(OG$2=MatrizdeEquipos!$J11,1,IF(OG$2&lt;MatrizdeEquipos!$J11,IF(MatrizdeEquipos!$J11&lt;OH$2,1,0),0))</f>
        <v>0</v>
      </c>
      <c r="OH45" s="5">
        <f>IF(OH$2=MatrizdeEquipos!$J11,1,IF(OH$2&lt;MatrizdeEquipos!$J11,IF(MatrizdeEquipos!$J11&lt;OI$2,1,0),0))</f>
        <v>1</v>
      </c>
      <c r="OI45" s="5">
        <f>IF(OI$2=MatrizdeEquipos!$J11,1,IF(OI$2&lt;MatrizdeEquipos!$J11,IF(MatrizdeEquipos!$J11&lt;OJ$2,1,0),0))</f>
        <v>0</v>
      </c>
      <c r="OJ45" s="5">
        <f>IF(OJ$2=MatrizdeEquipos!$J11,1,IF(OJ$2&lt;MatrizdeEquipos!$J11,IF(MatrizdeEquipos!$J11&lt;OK$2,1,0),0))</f>
        <v>0</v>
      </c>
      <c r="OK45" s="5">
        <f>IF(OK$2=MatrizdeEquipos!$J11,1,IF(OK$2&lt;MatrizdeEquipos!$J11,IF(MatrizdeEquipos!$J11&lt;OL$2,1,0),0))</f>
        <v>0</v>
      </c>
      <c r="OL45" s="5">
        <f>IF(OL$2=MatrizdeEquipos!$J11,1,IF(OL$2&lt;MatrizdeEquipos!$J11,IF(MatrizdeEquipos!$J11&lt;OM$2,1,0),0))</f>
        <v>0</v>
      </c>
      <c r="OM45" s="5">
        <f>IF(OM$2=MatrizdeEquipos!$J11,1,IF(OM$2&lt;MatrizdeEquipos!$J11,IF(MatrizdeEquipos!$J11&lt;ON$2,1,0),0))</f>
        <v>0</v>
      </c>
      <c r="ON45" s="5">
        <f>IF(ON$2=MatrizdeEquipos!$J11,1,IF(ON$2&lt;MatrizdeEquipos!$J11,IF(MatrizdeEquipos!$J11&lt;OO$2,1,0),0))</f>
        <v>0</v>
      </c>
      <c r="OO45" s="5">
        <f>IF(OO$2=MatrizdeEquipos!$J11,1,IF(OO$2&lt;MatrizdeEquipos!$J11,IF(MatrizdeEquipos!$J11&lt;OP$2,1,0),0))</f>
        <v>0</v>
      </c>
      <c r="OP45" s="5">
        <f>IF(OP$2=MatrizdeEquipos!$J11,1,IF(OP$2&lt;MatrizdeEquipos!$J11,IF(MatrizdeEquipos!$J11&lt;OQ$2,1,0),0))</f>
        <v>0</v>
      </c>
      <c r="OQ45" s="5">
        <f>IF(OQ$2=MatrizdeEquipos!$J11,1,IF(OQ$2&lt;MatrizdeEquipos!$J11,IF(MatrizdeEquipos!$J11&lt;OR$2,1,0),0))</f>
        <v>0</v>
      </c>
      <c r="OR45" s="5">
        <f>IF(OR$2=MatrizdeEquipos!$J11,1,IF(OR$2&lt;MatrizdeEquipos!$J11,IF(MatrizdeEquipos!$J11&lt;OS$2,1,0),0))</f>
        <v>0</v>
      </c>
      <c r="OS45" s="5">
        <f>IF(OS$2=MatrizdeEquipos!$J11,1,IF(OS$2&lt;MatrizdeEquipos!$J11,IF(MatrizdeEquipos!$J11&lt;OT$2,1,0),0))</f>
        <v>0</v>
      </c>
      <c r="OT45" s="5">
        <f>IF(OT$2=MatrizdeEquipos!$J11,1,IF(OT$2&lt;MatrizdeEquipos!$J11,IF(MatrizdeEquipos!$J11&lt;OU$2,1,0),0))</f>
        <v>0</v>
      </c>
      <c r="OU45" s="5">
        <f>IF(OU$2=MatrizdeEquipos!$J11,1,IF(OU$2&lt;MatrizdeEquipos!$J11,IF(MatrizdeEquipos!$J11&lt;OV$2,1,0),0))</f>
        <v>0</v>
      </c>
      <c r="OV45" s="5">
        <f>IF(OV$2=MatrizdeEquipos!$J11,1,IF(OV$2&lt;MatrizdeEquipos!$J11,IF(MatrizdeEquipos!$J11&lt;OW$2,1,0),0))</f>
        <v>0</v>
      </c>
      <c r="OW45" s="5">
        <f>IF(OW$2=MatrizdeEquipos!$J11,1,IF(OW$2&lt;MatrizdeEquipos!$J11,IF(MatrizdeEquipos!$J11&lt;OX$2,1,0),0))</f>
        <v>0</v>
      </c>
      <c r="OX45" s="5">
        <f>IF(OX$2=MatrizdeEquipos!$J11,1,IF(OX$2&lt;MatrizdeEquipos!$J11,IF(MatrizdeEquipos!$J11&lt;OY$2,1,0),0))</f>
        <v>0</v>
      </c>
      <c r="OY45" s="5">
        <f>IF(OY$2=MatrizdeEquipos!$J11,1,IF(OY$2&lt;MatrizdeEquipos!$J11,IF(MatrizdeEquipos!$J11&lt;OZ$2,1,0),0))</f>
        <v>0</v>
      </c>
      <c r="OZ45" s="5">
        <f>IF(OZ$2=MatrizdeEquipos!$J11,1,IF(OZ$2&lt;MatrizdeEquipos!$J11,IF(MatrizdeEquipos!$J11&lt;PA$2,1,0),0))</f>
        <v>0</v>
      </c>
      <c r="PA45" s="5">
        <f>IF(PA$2=MatrizdeEquipos!$J11,1,IF(PA$2&lt;MatrizdeEquipos!$J11,IF(MatrizdeEquipos!$J11&lt;PB$2,1,0),0))</f>
        <v>0</v>
      </c>
      <c r="PB45" s="5">
        <f>IF(PB$2=MatrizdeEquipos!$J11,1,IF(PB$2&lt;MatrizdeEquipos!$J11,IF(MatrizdeEquipos!$J11&lt;PC$2,1,0),0))</f>
        <v>0</v>
      </c>
      <c r="PC45" s="5">
        <f>IF(PC$2=MatrizdeEquipos!$J11,1,IF(PC$2&lt;MatrizdeEquipos!$J11,IF(MatrizdeEquipos!$J11&lt;PD$2,1,0),0))</f>
        <v>0</v>
      </c>
      <c r="PD45" s="5">
        <f>IF(PD$2=MatrizdeEquipos!$J11,1,IF(PD$2&lt;MatrizdeEquipos!$J11,IF(MatrizdeEquipos!$J11&lt;PE$2,1,0),0))</f>
        <v>0</v>
      </c>
      <c r="PE45" s="5">
        <f>IF(PE$2=MatrizdeEquipos!$J11,1,IF(PE$2&lt;MatrizdeEquipos!$J11,IF(MatrizdeEquipos!$J11&lt;PF$2,1,0),0))</f>
        <v>0</v>
      </c>
      <c r="PF45" s="5">
        <f>IF(PF$2=MatrizdeEquipos!$J11,1,IF(PF$2&lt;MatrizdeEquipos!$J11,IF(MatrizdeEquipos!$J11&lt;PG$2,1,0),0))</f>
        <v>0</v>
      </c>
      <c r="PG45" s="5">
        <f>IF(PG$2=MatrizdeEquipos!$J11,1,IF(PG$2&lt;MatrizdeEquipos!$J11,IF(MatrizdeEquipos!$J11&lt;PH$2,1,0),0))</f>
        <v>0</v>
      </c>
      <c r="PH45" s="5">
        <f>IF(PH$2=MatrizdeEquipos!$J11,1,IF(PH$2&lt;MatrizdeEquipos!$J11,IF(MatrizdeEquipos!$J11&lt;PI$2,1,0),0))</f>
        <v>0</v>
      </c>
      <c r="PI45" s="5">
        <f>IF(PI$2=MatrizdeEquipos!$J11,1,IF(PI$2&lt;MatrizdeEquipos!$J11,IF(MatrizdeEquipos!$J11&lt;PJ$2,1,0),0))</f>
        <v>0</v>
      </c>
      <c r="PJ45" s="5">
        <f>IF(PJ$2=MatrizdeEquipos!$J11,1,IF(PJ$2&lt;MatrizdeEquipos!$J11,IF(MatrizdeEquipos!$J11&lt;PK$2,1,0),0))</f>
        <v>0</v>
      </c>
      <c r="PK45" s="5">
        <f>IF(PK$2=MatrizdeEquipos!$J11,1,IF(PK$2&lt;MatrizdeEquipos!$J11,IF(MatrizdeEquipos!$J11&lt;PL$2,1,0),0))</f>
        <v>0</v>
      </c>
      <c r="PL45" s="5">
        <f>IF(PL$2=MatrizdeEquipos!$J11,1,IF(PL$2&lt;MatrizdeEquipos!$J11,IF(MatrizdeEquipos!$J11&lt;PM$2,1,0),0))</f>
        <v>0</v>
      </c>
      <c r="PM45" s="5">
        <f>IF(PM$2=MatrizdeEquipos!$J11,1,IF(PM$2&lt;MatrizdeEquipos!$J11,IF(MatrizdeEquipos!$J11&lt;PN$2,1,0),0))</f>
        <v>0</v>
      </c>
      <c r="PN45" s="5">
        <f>IF(PN$2=MatrizdeEquipos!$J11,1,IF(PN$2&lt;MatrizdeEquipos!$J11,IF(MatrizdeEquipos!$J11&lt;PO$2,1,0),0))</f>
        <v>0</v>
      </c>
      <c r="PO45" s="5">
        <f>IF(PO$2=MatrizdeEquipos!$J11,1,IF(PO$2&lt;MatrizdeEquipos!$J11,IF(MatrizdeEquipos!$J11&lt;PP$2,1,0),0))</f>
        <v>0</v>
      </c>
      <c r="PP45" s="5">
        <f>IF(PP$2=MatrizdeEquipos!$J11,1,IF(PP$2&lt;MatrizdeEquipos!$J11,IF(MatrizdeEquipos!$J11&lt;PQ$2,1,0),0))</f>
        <v>0</v>
      </c>
      <c r="PQ45" s="5">
        <f>IF(PQ$2=MatrizdeEquipos!$J11,1,IF(PQ$2&lt;MatrizdeEquipos!$J11,IF(MatrizdeEquipos!$J11&lt;PR$2,1,0),0))</f>
        <v>0</v>
      </c>
      <c r="PR45" s="5">
        <f>IF(PR$2=MatrizdeEquipos!$J11,1,IF(PR$2&lt;MatrizdeEquipos!$J11,IF(MatrizdeEquipos!$J11&lt;PS$2,1,0),0))</f>
        <v>0</v>
      </c>
      <c r="PS45" s="5">
        <f>IF(PS$2=MatrizdeEquipos!$J11,1,IF(PS$2&lt;MatrizdeEquipos!$J11,IF(MatrizdeEquipos!$J11&lt;PT$2,1,0),0))</f>
        <v>0</v>
      </c>
      <c r="PT45" s="5">
        <f>IF(PT$2=MatrizdeEquipos!$J11,1,IF(PT$2&lt;MatrizdeEquipos!$J11,IF(MatrizdeEquipos!$J11&lt;PU$2,1,0),0))</f>
        <v>1</v>
      </c>
      <c r="PU45" s="5">
        <f>IF(PU$2=MatrizdeEquipos!$J11,1,IF(PU$2&lt;MatrizdeEquipos!$J11,IF(MatrizdeEquipos!$J11&lt;PV$2,1,0),0))</f>
        <v>0</v>
      </c>
      <c r="PV45" s="5">
        <f>IF(PV$2=MatrizdeEquipos!$J11,1,IF(PV$2&lt;MatrizdeEquipos!$J11,IF(MatrizdeEquipos!$J11&lt;PW$2,1,0),0))</f>
        <v>0</v>
      </c>
      <c r="PW45" s="5">
        <f>IF(PW$2=MatrizdeEquipos!$J11,1,IF(PW$2&lt;MatrizdeEquipos!$J11,IF(MatrizdeEquipos!$J11&lt;PX$2,1,0),0))</f>
        <v>0</v>
      </c>
      <c r="PX45" s="5">
        <f>IF(PX$2=MatrizdeEquipos!$J11,1,IF(PX$2&lt;MatrizdeEquipos!$J11,IF(MatrizdeEquipos!$J11&lt;PY$2,1,0),0))</f>
        <v>0</v>
      </c>
      <c r="PY45" s="5">
        <f>IF(PY$2=MatrizdeEquipos!$J11,1,IF(PY$2&lt;MatrizdeEquipos!$J11,IF(MatrizdeEquipos!$J11&lt;PZ$2,1,0),0))</f>
        <v>0</v>
      </c>
      <c r="PZ45" s="5">
        <f>IF(PZ$2=MatrizdeEquipos!$J11,1,IF(PZ$2&lt;MatrizdeEquipos!$J11,IF(MatrizdeEquipos!$J11&lt;QA$2,1,0),0))</f>
        <v>0</v>
      </c>
      <c r="QA45" s="5">
        <f>IF(QA$2=MatrizdeEquipos!$J11,1,IF(QA$2&lt;MatrizdeEquipos!$J11,IF(MatrizdeEquipos!$J11&lt;QB$2,1,0),0))</f>
        <v>0</v>
      </c>
      <c r="QB45" s="5">
        <f>IF(QB$2=MatrizdeEquipos!$J11,1,IF(QB$2&lt;MatrizdeEquipos!$J11,IF(MatrizdeEquipos!$J11&lt;QC$2,1,0),0))</f>
        <v>0</v>
      </c>
      <c r="QC45" s="5">
        <f>IF(QC$2=MatrizdeEquipos!$J11,1,IF(QC$2&lt;MatrizdeEquipos!$J11,IF(MatrizdeEquipos!$J11&lt;QD$2,1,0),0))</f>
        <v>0</v>
      </c>
      <c r="QD45" s="5">
        <f>IF(QD$2=MatrizdeEquipos!$J11,1,IF(QD$2&lt;MatrizdeEquipos!$J11,IF(MatrizdeEquipos!$J11&lt;QE$2,1,0),0))</f>
        <v>0</v>
      </c>
      <c r="QE45" s="5">
        <f>IF(QE$2=MatrizdeEquipos!$J11,1,IF(QE$2&lt;MatrizdeEquipos!$J11,IF(MatrizdeEquipos!$J11&lt;QF$2,1,0),0))</f>
        <v>0</v>
      </c>
      <c r="QF45" s="5">
        <f>IF(QF$2=MatrizdeEquipos!$J11,1,IF(QF$2&lt;MatrizdeEquipos!$J11,IF(MatrizdeEquipos!$J11&lt;QG$2,1,0),0))</f>
        <v>0</v>
      </c>
      <c r="QG45" s="5">
        <f>IF(QG$2=MatrizdeEquipos!$J11,1,IF(QG$2&lt;MatrizdeEquipos!$J11,IF(MatrizdeEquipos!$J11&lt;QH$2,1,0),0))</f>
        <v>0</v>
      </c>
      <c r="QH45" s="5">
        <f>IF(QH$2=MatrizdeEquipos!$J11,1,IF(QH$2&lt;MatrizdeEquipos!$J11,IF(MatrizdeEquipos!$J11&lt;QI$2,1,0),0))</f>
        <v>0</v>
      </c>
      <c r="QI45" s="5">
        <f>IF(QI$2=MatrizdeEquipos!$J11,1,IF(QI$2&lt;MatrizdeEquipos!$J11,IF(MatrizdeEquipos!$J11&lt;QJ$2,1,0),0))</f>
        <v>0</v>
      </c>
      <c r="QJ45" s="5">
        <f>IF(QJ$2=MatrizdeEquipos!$J11,1,IF(QJ$2&lt;MatrizdeEquipos!$J11,IF(MatrizdeEquipos!$J11&lt;QK$2,1,0),0))</f>
        <v>0</v>
      </c>
      <c r="QK45" s="5">
        <f>IF(QK$2=MatrizdeEquipos!$J11,1,IF(QK$2&lt;MatrizdeEquipos!$J11,IF(MatrizdeEquipos!$J11&lt;QL$2,1,0),0))</f>
        <v>0</v>
      </c>
      <c r="QL45" s="5">
        <f>IF(QL$2=MatrizdeEquipos!$J11,1,IF(QL$2&lt;MatrizdeEquipos!$J11,IF(MatrizdeEquipos!$J11&lt;QM$2,1,0),0))</f>
        <v>0</v>
      </c>
      <c r="QM45" s="5">
        <f>IF(QM$2=MatrizdeEquipos!$J11,1,IF(QM$2&lt;MatrizdeEquipos!$J11,IF(MatrizdeEquipos!$J11&lt;QN$2,1,0),0))</f>
        <v>0</v>
      </c>
      <c r="QN45" s="5">
        <f>IF(QN$2=MatrizdeEquipos!$J11,1,IF(QN$2&lt;MatrizdeEquipos!$J11,IF(MatrizdeEquipos!$J11&lt;QO$2,1,0),0))</f>
        <v>0</v>
      </c>
      <c r="QO45" s="5">
        <f>IF(QO$2=MatrizdeEquipos!$J11,1,IF(QO$2&lt;MatrizdeEquipos!$J11,IF(MatrizdeEquipos!$J11&lt;QP$2,1,0),0))</f>
        <v>0</v>
      </c>
      <c r="QP45" s="5">
        <f>IF(QP$2=MatrizdeEquipos!$J11,1,IF(QP$2&lt;MatrizdeEquipos!$J11,IF(MatrizdeEquipos!$J11&lt;QQ$2,1,0),0))</f>
        <v>0</v>
      </c>
      <c r="QQ45" s="5">
        <f>IF(QQ$2=MatrizdeEquipos!$J11,1,IF(QQ$2&lt;MatrizdeEquipos!$J11,IF(MatrizdeEquipos!$J11&lt;QR$2,1,0),0))</f>
        <v>0</v>
      </c>
      <c r="QR45" s="5">
        <f>IF(QR$2=MatrizdeEquipos!$J11,1,IF(QR$2&lt;MatrizdeEquipos!$J11,IF(MatrizdeEquipos!$J11&lt;QS$2,1,0),0))</f>
        <v>0</v>
      </c>
      <c r="QS45" s="5">
        <f>IF(QS$2=MatrizdeEquipos!$J11,1,IF(QS$2&lt;MatrizdeEquipos!$J11,IF(MatrizdeEquipos!$J11&lt;QT$2,1,0),0))</f>
        <v>0</v>
      </c>
      <c r="QT45" s="5">
        <f>IF(QT$2=MatrizdeEquipos!$J11,1,IF(QT$2&lt;MatrizdeEquipos!$J11,IF(MatrizdeEquipos!$J11&lt;QU$2,1,0),0))</f>
        <v>0</v>
      </c>
      <c r="QU45" s="5">
        <f>IF(QU$2=MatrizdeEquipos!$J11,1,IF(QU$2&lt;MatrizdeEquipos!$J11,IF(MatrizdeEquipos!$J11&lt;QV$2,1,0),0))</f>
        <v>0</v>
      </c>
      <c r="QV45" s="5">
        <f>IF(QV$2=MatrizdeEquipos!$J11,1,IF(QV$2&lt;MatrizdeEquipos!$J11,IF(MatrizdeEquipos!$J11&lt;QW$2,1,0),0))</f>
        <v>0</v>
      </c>
      <c r="QW45" s="5">
        <f>IF(QW$2=MatrizdeEquipos!$J11,1,IF(QW$2&lt;MatrizdeEquipos!$J11,IF(MatrizdeEquipos!$J11&lt;QX$2,1,0),0))</f>
        <v>0</v>
      </c>
      <c r="QX45" s="5">
        <f>IF(QX$2=MatrizdeEquipos!$J11,1,IF(QX$2&lt;MatrizdeEquipos!$J11,IF(MatrizdeEquipos!$J11&lt;QY$2,1,0),0))</f>
        <v>0</v>
      </c>
      <c r="QY45" s="5">
        <f>IF(QY$2=MatrizdeEquipos!$J11,1,IF(QY$2&lt;MatrizdeEquipos!$J11,IF(MatrizdeEquipos!$J11&lt;QZ$2,1,0),0))</f>
        <v>0</v>
      </c>
      <c r="QZ45" s="5">
        <f>IF(QZ$2=MatrizdeEquipos!$J11,1,IF(QZ$2&lt;MatrizdeEquipos!$J11,IF(MatrizdeEquipos!$J11&lt;RA$2,1,0),0))</f>
        <v>0</v>
      </c>
      <c r="RA45" s="5">
        <f>IF(RA$2=MatrizdeEquipos!$J11,1,IF(RA$2&lt;MatrizdeEquipos!$J11,IF(MatrizdeEquipos!$J11&lt;RB$2,1,0),0))</f>
        <v>0</v>
      </c>
      <c r="RB45" s="5">
        <f>IF(RB$2=MatrizdeEquipos!$J11,1,IF(RB$2&lt;MatrizdeEquipos!$J11,IF(MatrizdeEquipos!$J11&lt;RC$2,1,0),0))</f>
        <v>0</v>
      </c>
      <c r="RC45" s="5">
        <f>IF(RC$2=MatrizdeEquipos!$J11,1,IF(RC$2&lt;MatrizdeEquipos!$J11,IF(MatrizdeEquipos!$J11&lt;RD$2,1,0),0))</f>
        <v>0</v>
      </c>
      <c r="RD45" s="5">
        <f>IF(RD$2=MatrizdeEquipos!$J11,1,IF(RD$2&lt;MatrizdeEquipos!$J11,IF(MatrizdeEquipos!$J11&lt;RE$2,1,0),0))</f>
        <v>0</v>
      </c>
      <c r="RE45" s="5">
        <f>IF(RE$2=MatrizdeEquipos!$J11,1,IF(RE$2&lt;MatrizdeEquipos!$J11,IF(MatrizdeEquipos!$J11&lt;RF$2,1,0),0))</f>
        <v>0</v>
      </c>
      <c r="RF45" s="5">
        <f>IF(RF$2=MatrizdeEquipos!$J11,1,IF(RF$2&lt;MatrizdeEquipos!$J11,IF(MatrizdeEquipos!$J11&lt;RG$2,1,0),0))</f>
        <v>1</v>
      </c>
      <c r="RG45" s="5">
        <f>IF(RG$2=MatrizdeEquipos!$J11,1,IF(RG$2&lt;MatrizdeEquipos!$J11,IF(MatrizdeEquipos!$J11&lt;RH$2,1,0),0))</f>
        <v>0</v>
      </c>
      <c r="RH45" s="5">
        <f>IF(RH$2=MatrizdeEquipos!$J11,1,IF(RH$2&lt;MatrizdeEquipos!$J11,IF(MatrizdeEquipos!$J11&lt;RI$2,1,0),0))</f>
        <v>0</v>
      </c>
      <c r="RI45" s="5">
        <f>IF(RI$2=MatrizdeEquipos!$J11,1,IF(RI$2&lt;MatrizdeEquipos!$J11,IF(MatrizdeEquipos!$J11&lt;RJ$2,1,0),0))</f>
        <v>0</v>
      </c>
      <c r="RJ45" s="5">
        <f>IF(RJ$2=MatrizdeEquipos!$J11,1,IF(RJ$2&lt;MatrizdeEquipos!$J11,IF(MatrizdeEquipos!$J11&lt;RK$2,1,0),0))</f>
        <v>0</v>
      </c>
      <c r="RK45" s="5">
        <f>IF(RK$2=MatrizdeEquipos!$J11,1,IF(RK$2&lt;MatrizdeEquipos!$J11,IF(MatrizdeEquipos!$J11&lt;RL$2,1,0),0))</f>
        <v>0</v>
      </c>
      <c r="RL45" s="5">
        <f>IF(RL$2=MatrizdeEquipos!$J11,1,IF(RL$2&lt;MatrizdeEquipos!$J11,IF(MatrizdeEquipos!$J11&lt;RM$2,1,0),0))</f>
        <v>0</v>
      </c>
      <c r="RM45" s="5">
        <f>IF(RM$2=MatrizdeEquipos!$J11,1,IF(RM$2&lt;MatrizdeEquipos!$J11,IF(MatrizdeEquipos!$J11&lt;RN$2,1,0),0))</f>
        <v>0</v>
      </c>
      <c r="RN45" s="5">
        <f>IF(RN$2=MatrizdeEquipos!$J11,1,IF(RN$2&lt;MatrizdeEquipos!$J11,IF(MatrizdeEquipos!$J11&lt;RO$2,1,0),0))</f>
        <v>0</v>
      </c>
      <c r="RO45" s="5">
        <f>IF(RO$2=MatrizdeEquipos!$J11,1,IF(RO$2&lt;MatrizdeEquipos!$J11,IF(MatrizdeEquipos!$J11&lt;RP$2,1,0),0))</f>
        <v>0</v>
      </c>
      <c r="RP45" s="5">
        <f>IF(RP$2=MatrizdeEquipos!$J11,1,IF(RP$2&lt;MatrizdeEquipos!$J11,IF(MatrizdeEquipos!$J11&lt;RQ$2,1,0),0))</f>
        <v>0</v>
      </c>
      <c r="RQ45" s="5">
        <f>IF(RQ$2=MatrizdeEquipos!$J11,1,IF(RQ$2&lt;MatrizdeEquipos!$J11,IF(MatrizdeEquipos!$J11&lt;RR$2,1,0),0))</f>
        <v>0</v>
      </c>
      <c r="RR45" s="5">
        <f>IF(RR$2=MatrizdeEquipos!$J11,1,IF(RR$2&lt;MatrizdeEquipos!$J11,IF(MatrizdeEquipos!$J11&lt;RS$2,1,0),0))</f>
        <v>0</v>
      </c>
      <c r="RS45" s="5">
        <f>IF(RS$2=MatrizdeEquipos!$J11,1,IF(RS$2&lt;MatrizdeEquipos!$J11,IF(MatrizdeEquipos!$J11&lt;RT$2,1,0),0))</f>
        <v>0</v>
      </c>
      <c r="RT45" s="5">
        <f>IF(RT$2=MatrizdeEquipos!$J11,1,IF(RT$2&lt;MatrizdeEquipos!$J11,IF(MatrizdeEquipos!$J11&lt;RU$2,1,0),0))</f>
        <v>0</v>
      </c>
      <c r="RU45" s="5">
        <f>IF(RU$2=MatrizdeEquipos!$J11,1,IF(RU$2&lt;MatrizdeEquipos!$J11,IF(MatrizdeEquipos!$J11&lt;RV$2,1,0),0))</f>
        <v>0</v>
      </c>
      <c r="RV45" s="5">
        <f>IF(RV$2=MatrizdeEquipos!$J11,1,IF(RV$2&lt;MatrizdeEquipos!$J11,IF(MatrizdeEquipos!$J11&lt;RW$2,1,0),0))</f>
        <v>0</v>
      </c>
      <c r="RW45" s="5">
        <f>IF(RW$2=MatrizdeEquipos!$J11,1,IF(RW$2&lt;MatrizdeEquipos!$J11,IF(MatrizdeEquipos!$J11&lt;RX$2,1,0),0))</f>
        <v>0</v>
      </c>
      <c r="RX45" s="5">
        <f>IF(RX$2=MatrizdeEquipos!$J11,1,IF(RX$2&lt;MatrizdeEquipos!$J11,IF(MatrizdeEquipos!$J11&lt;RY$2,1,0),0))</f>
        <v>0</v>
      </c>
      <c r="RY45" s="5">
        <f>IF(RY$2=MatrizdeEquipos!$J11,1,IF(RY$2&lt;MatrizdeEquipos!$J11,IF(MatrizdeEquipos!$J11&lt;RZ$2,1,0),0))</f>
        <v>0</v>
      </c>
      <c r="RZ45" s="5">
        <f>IF(RZ$2=MatrizdeEquipos!$J11,1,IF(RZ$2&lt;MatrizdeEquipos!$J11,IF(MatrizdeEquipos!$J11&lt;SA$2,1,0),0))</f>
        <v>0</v>
      </c>
      <c r="SA45" s="5">
        <f>IF(SA$2=MatrizdeEquipos!$J11,1,IF(SA$2&lt;MatrizdeEquipos!$J11,IF(MatrizdeEquipos!$J11&lt;SB$2,1,0),0))</f>
        <v>0</v>
      </c>
      <c r="SB45" s="5">
        <f>IF(SB$2=MatrizdeEquipos!$J11,1,IF(SB$2&lt;MatrizdeEquipos!$J11,IF(MatrizdeEquipos!$J11&lt;SC$2,1,0),0))</f>
        <v>0</v>
      </c>
      <c r="SC45" s="5">
        <f>IF(SC$2=MatrizdeEquipos!$J11,1,IF(SC$2&lt;MatrizdeEquipos!$J11,IF(MatrizdeEquipos!$J11&lt;SD$2,1,0),0))</f>
        <v>0</v>
      </c>
      <c r="SD45" s="5">
        <f>IF(SD$2=MatrizdeEquipos!$J11,1,IF(SD$2&lt;MatrizdeEquipos!$J11,IF(MatrizdeEquipos!$J11&lt;SE$2,1,0),0))</f>
        <v>0</v>
      </c>
      <c r="SE45" s="5">
        <f>IF(SE$2=MatrizdeEquipos!$J11,1,IF(SE$2&lt;MatrizdeEquipos!$J11,IF(MatrizdeEquipos!$J11&lt;SF$2,1,0),0))</f>
        <v>0</v>
      </c>
      <c r="SF45" s="5">
        <f>IF(SF$2=MatrizdeEquipos!$J11,1,IF(SF$2&lt;MatrizdeEquipos!$J11,IF(MatrizdeEquipos!$J11&lt;SG$2,1,0),0))</f>
        <v>0</v>
      </c>
      <c r="SG45" s="5">
        <f>IF(SG$2=MatrizdeEquipos!$J11,1,IF(SG$2&lt;MatrizdeEquipos!$J11,IF(MatrizdeEquipos!$J11&lt;SH$2,1,0),0))</f>
        <v>0</v>
      </c>
      <c r="SH45" s="5">
        <f>IF(SH$2=MatrizdeEquipos!$J11,1,IF(SH$2&lt;MatrizdeEquipos!$J11,IF(MatrizdeEquipos!$J11&lt;SI$2,1,0),0))</f>
        <v>0</v>
      </c>
      <c r="SI45" s="5">
        <f>IF(SI$2=MatrizdeEquipos!$J11,1,IF(SI$2&lt;MatrizdeEquipos!$J11,IF(MatrizdeEquipos!$J11&lt;SJ$2,1,0),0))</f>
        <v>0</v>
      </c>
      <c r="SJ45" s="5">
        <f>IF(SJ$2=MatrizdeEquipos!$J11,1,IF(SJ$2&lt;MatrizdeEquipos!$J11,IF(MatrizdeEquipos!$J11&lt;SK$2,1,0),0))</f>
        <v>0</v>
      </c>
      <c r="SK45" s="5">
        <f>IF(SK$2=MatrizdeEquipos!$J11,1,IF(SK$2&lt;MatrizdeEquipos!$J11,IF(MatrizdeEquipos!$J11&lt;SL$2,1,0),0))</f>
        <v>0</v>
      </c>
      <c r="SL45" s="5">
        <f>IF(SL$2=MatrizdeEquipos!$J11,1,IF(SL$2&lt;MatrizdeEquipos!$J11,IF(MatrizdeEquipos!$J11&lt;SM$2,1,0),0))</f>
        <v>0</v>
      </c>
      <c r="SM45" s="5">
        <f>IF(SM$2=MatrizdeEquipos!$J11,1,IF(SM$2&lt;MatrizdeEquipos!$J11,IF(MatrizdeEquipos!$J11&lt;SN$2,1,0),0))</f>
        <v>0</v>
      </c>
      <c r="SN45" s="5">
        <f>IF(SN$2=MatrizdeEquipos!$J11,1,IF(SN$2&lt;MatrizdeEquipos!$J11,IF(MatrizdeEquipos!$J11&lt;SO$2,1,0),0))</f>
        <v>0</v>
      </c>
      <c r="SO45" s="5">
        <f>IF(SO$2=MatrizdeEquipos!$J11,1,IF(SO$2&lt;MatrizdeEquipos!$J11,IF(MatrizdeEquipos!$J11&lt;SP$2,1,0),0))</f>
        <v>0</v>
      </c>
      <c r="SP45" s="5">
        <f>IF(SP$2=MatrizdeEquipos!$J11,1,IF(SP$2&lt;MatrizdeEquipos!$J11,IF(MatrizdeEquipos!$J11&lt;SQ$2,1,0),0))</f>
        <v>0</v>
      </c>
      <c r="SQ45" s="5">
        <f>IF(SQ$2=MatrizdeEquipos!$J11,1,IF(SQ$2&lt;MatrizdeEquipos!$J11,IF(MatrizdeEquipos!$J11&lt;SR$2,1,0),0))</f>
        <v>0</v>
      </c>
      <c r="SR45" s="5">
        <f>IF(SR$2=MatrizdeEquipos!$J11,1,IF(SR$2&lt;MatrizdeEquipos!$J11,IF(MatrizdeEquipos!$J11&lt;SS$2,1,0),0))</f>
        <v>1</v>
      </c>
      <c r="SS45" s="5">
        <f>IF(SS$2=MatrizdeEquipos!$J11,1,IF(SS$2&lt;MatrizdeEquipos!$J11,IF(MatrizdeEquipos!$J11&lt;ST$2,1,0),0))</f>
        <v>0</v>
      </c>
      <c r="ST45" s="5">
        <f>IF(ST$2=MatrizdeEquipos!$J11,1,IF(ST$2&lt;MatrizdeEquipos!$J11,IF(MatrizdeEquipos!$J11&lt;SU$2,1,0),0))</f>
        <v>0</v>
      </c>
      <c r="SU45" s="5">
        <f>IF(SU$2=MatrizdeEquipos!$J11,1,IF(SU$2&lt;MatrizdeEquipos!$J11,IF(MatrizdeEquipos!$J11&lt;SV$2,1,0),0))</f>
        <v>0</v>
      </c>
      <c r="SV45" s="5">
        <f>IF(SV$2=MatrizdeEquipos!$J11,1,IF(SV$2&lt;MatrizdeEquipos!$J11,IF(MatrizdeEquipos!$J11&lt;SW$2,1,0),0))</f>
        <v>0</v>
      </c>
      <c r="SW45" s="5">
        <f>IF(SW$2=MatrizdeEquipos!$J11,1,IF(SW$2&lt;MatrizdeEquipos!$J11,IF(MatrizdeEquipos!$J11&lt;SX$2,1,0),0))</f>
        <v>0</v>
      </c>
      <c r="SX45" s="5">
        <f>IF(SX$2=MatrizdeEquipos!$J11,1,IF(SX$2&lt;MatrizdeEquipos!$J11,IF(MatrizdeEquipos!$J11&lt;SY$2,1,0),0))</f>
        <v>0</v>
      </c>
      <c r="SY45" s="5">
        <f>IF(SY$2=MatrizdeEquipos!$J11,1,IF(SY$2&lt;MatrizdeEquipos!$J11,IF(MatrizdeEquipos!$J11&lt;SZ$2,1,0),0))</f>
        <v>0</v>
      </c>
      <c r="SZ45" s="5">
        <f>IF(SZ$2=MatrizdeEquipos!$J11,1,IF(SZ$2&lt;MatrizdeEquipos!$J11,IF(MatrizdeEquipos!$J11&lt;TA$2,1,0),0))</f>
        <v>0</v>
      </c>
      <c r="TA45" s="5">
        <f>IF(TA$2=MatrizdeEquipos!$J11,1,IF(TA$2&lt;MatrizdeEquipos!$J11,IF(MatrizdeEquipos!$J11&lt;TB$2,1,0),0))</f>
        <v>0</v>
      </c>
      <c r="TB45" s="5">
        <f>IF(TB$2=MatrizdeEquipos!$J11,1,IF(TB$2&lt;MatrizdeEquipos!$J11,IF(MatrizdeEquipos!$J11&lt;TC$2,1,0),0))</f>
        <v>0</v>
      </c>
      <c r="TC45" s="5">
        <f>IF(TC$2=MatrizdeEquipos!$J11,1,IF(TC$2&lt;MatrizdeEquipos!$J11,IF(MatrizdeEquipos!$J11&lt;TD$2,1,0),0))</f>
        <v>0</v>
      </c>
      <c r="TD45" s="5">
        <f>IF(TD$2=MatrizdeEquipos!$J11,1,IF(TD$2&lt;MatrizdeEquipos!$J11,IF(MatrizdeEquipos!$J11&lt;TE$2,1,0),0))</f>
        <v>0</v>
      </c>
      <c r="TE45" s="5">
        <f>IF(TE$2=MatrizdeEquipos!$J11,1,IF(TE$2&lt;MatrizdeEquipos!$J11,IF(MatrizdeEquipos!$J11&lt;TF$2,1,0),0))</f>
        <v>0</v>
      </c>
      <c r="TF45" s="5">
        <f>IF(TF$2=MatrizdeEquipos!$J11,1,IF(TF$2&lt;MatrizdeEquipos!$J11,IF(MatrizdeEquipos!$J11&lt;TG$2,1,0),0))</f>
        <v>0</v>
      </c>
      <c r="TG45" s="5">
        <f>IF(TG$2=MatrizdeEquipos!$J11,1,IF(TG$2&lt;MatrizdeEquipos!$J11,IF(MatrizdeEquipos!$J11&lt;TH$2,1,0),0))</f>
        <v>0</v>
      </c>
      <c r="TH45" s="5">
        <f>IF(TH$2=MatrizdeEquipos!$J11,1,IF(TH$2&lt;MatrizdeEquipos!$J11,IF(MatrizdeEquipos!$J11&lt;TI$2,1,0),0))</f>
        <v>0</v>
      </c>
      <c r="TI45" s="5">
        <f>IF(TI$2=MatrizdeEquipos!$J11,1,IF(TI$2&lt;MatrizdeEquipos!$J11,IF(MatrizdeEquipos!$J11&lt;TJ$2,1,0),0))</f>
        <v>0</v>
      </c>
      <c r="TJ45" s="5">
        <f>IF(TJ$2=MatrizdeEquipos!$J11,1,IF(TJ$2&lt;MatrizdeEquipos!$J11,IF(MatrizdeEquipos!$J11&lt;TK$2,1,0),0))</f>
        <v>0</v>
      </c>
      <c r="TK45" s="5">
        <f>IF(TK$2=MatrizdeEquipos!$J11,1,IF(TK$2&lt;MatrizdeEquipos!$J11,IF(MatrizdeEquipos!$J11&lt;TL$2,1,0),0))</f>
        <v>0</v>
      </c>
      <c r="TL45" s="5">
        <f>IF(TL$2=MatrizdeEquipos!$J11,1,IF(TL$2&lt;MatrizdeEquipos!$J11,IF(MatrizdeEquipos!$J11&lt;TM$2,1,0),0))</f>
        <v>0</v>
      </c>
      <c r="TM45" s="5">
        <f>IF(TM$2=MatrizdeEquipos!$J11,1,IF(TM$2&lt;MatrizdeEquipos!$J11,IF(MatrizdeEquipos!$J11&lt;TN$2,1,0),0))</f>
        <v>0</v>
      </c>
      <c r="TN45" s="5">
        <f>IF(TN$2=MatrizdeEquipos!$J11,1,IF(TN$2&lt;MatrizdeEquipos!$J11,IF(MatrizdeEquipos!$J11&lt;TO$2,1,0),0))</f>
        <v>0</v>
      </c>
      <c r="TO45" s="5">
        <f>IF(TO$2=MatrizdeEquipos!$J11,1,IF(TO$2&lt;MatrizdeEquipos!$J11,IF(MatrizdeEquipos!$J11&lt;TP$2,1,0),0))</f>
        <v>0</v>
      </c>
      <c r="TP45" s="5">
        <f>IF(TP$2=MatrizdeEquipos!$J11,1,IF(TP$2&lt;MatrizdeEquipos!$J11,IF(MatrizdeEquipos!$J11&lt;TQ$2,1,0),0))</f>
        <v>0</v>
      </c>
      <c r="TQ45" s="5">
        <f>IF(TQ$2=MatrizdeEquipos!$J11,1,IF(TQ$2&lt;MatrizdeEquipos!$J11,IF(MatrizdeEquipos!$J11&lt;TR$2,1,0),0))</f>
        <v>0</v>
      </c>
      <c r="TR45" s="5">
        <f>IF(TR$2=MatrizdeEquipos!$J11,1,IF(TR$2&lt;MatrizdeEquipos!$J11,IF(MatrizdeEquipos!$J11&lt;TS$2,1,0),0))</f>
        <v>0</v>
      </c>
      <c r="TS45" s="5">
        <f>IF(TS$2=MatrizdeEquipos!$J11,1,IF(TS$2&lt;MatrizdeEquipos!$J11,IF(MatrizdeEquipos!$J11&lt;TT$2,1,0),0))</f>
        <v>0</v>
      </c>
      <c r="TT45" s="5">
        <f>IF(TT$2=MatrizdeEquipos!$J11,1,IF(TT$2&lt;MatrizdeEquipos!$J11,IF(MatrizdeEquipos!$J11&lt;TU$2,1,0),0))</f>
        <v>0</v>
      </c>
      <c r="TU45" s="5">
        <f>IF(TU$2=MatrizdeEquipos!$J11,1,IF(TU$2&lt;MatrizdeEquipos!$J11,IF(MatrizdeEquipos!$J11&lt;TV$2,1,0),0))</f>
        <v>0</v>
      </c>
      <c r="TV45" s="5">
        <f>IF(TV$2=MatrizdeEquipos!$J11,1,IF(TV$2&lt;MatrizdeEquipos!$J11,IF(MatrizdeEquipos!$J11&lt;TW$2,1,0),0))</f>
        <v>0</v>
      </c>
      <c r="TW45" s="5">
        <f>IF(TW$2=MatrizdeEquipos!$J11,1,IF(TW$2&lt;MatrizdeEquipos!$J11,IF(MatrizdeEquipos!$J11&lt;TX$2,1,0),0))</f>
        <v>0</v>
      </c>
      <c r="TX45" s="5">
        <f>IF(TX$2=MatrizdeEquipos!$J11,1,IF(TX$2&lt;MatrizdeEquipos!$J11,IF(MatrizdeEquipos!$J11&lt;TY$2,1,0),0))</f>
        <v>0</v>
      </c>
      <c r="TY45" s="5">
        <f>IF(TY$2=MatrizdeEquipos!$J11,1,IF(TY$2&lt;MatrizdeEquipos!$J11,IF(MatrizdeEquipos!$J11&lt;TZ$2,1,0),0))</f>
        <v>0</v>
      </c>
      <c r="TZ45" s="5">
        <f>IF(TZ$2=MatrizdeEquipos!$J11,1,IF(TZ$2&lt;MatrizdeEquipos!$J11,IF(MatrizdeEquipos!$J11&lt;UA$2,1,0),0))</f>
        <v>0</v>
      </c>
      <c r="UA45" s="5">
        <f>IF(UA$2=MatrizdeEquipos!$J11,1,IF(UA$2&lt;MatrizdeEquipos!$J11,IF(MatrizdeEquipos!$J11&lt;UB$2,1,0),0))</f>
        <v>0</v>
      </c>
      <c r="UB45" s="5">
        <f>IF(UB$2=MatrizdeEquipos!$J11,1,IF(UB$2&lt;MatrizdeEquipos!$J11,IF(MatrizdeEquipos!$J11&lt;UC$2,1,0),0))</f>
        <v>0</v>
      </c>
      <c r="UC45" s="5">
        <f>IF(UC$2=MatrizdeEquipos!$J11,1,IF(UC$2&lt;MatrizdeEquipos!$J11,IF(MatrizdeEquipos!$J11&lt;UD$2,1,0),0))</f>
        <v>0</v>
      </c>
      <c r="UD45" s="5">
        <f>IF(UD$2=MatrizdeEquipos!$J11,1,IF(UD$2&lt;MatrizdeEquipos!$J11,IF(MatrizdeEquipos!$J11&lt;UE$2,1,0),0))</f>
        <v>1</v>
      </c>
      <c r="UE45" s="5">
        <f>IF(UE$2=MatrizdeEquipos!$J11,1,IF(UE$2&lt;MatrizdeEquipos!$J11,IF(MatrizdeEquipos!$J11&lt;UF$2,1,0),0))</f>
        <v>0</v>
      </c>
      <c r="UF45" s="5">
        <f>IF(UF$2=MatrizdeEquipos!$J11,1,IF(UF$2&lt;MatrizdeEquipos!$J11,IF(MatrizdeEquipos!$J11&lt;UG$2,1,0),0))</f>
        <v>0</v>
      </c>
      <c r="UG45" s="5">
        <f>IF(UG$2=MatrizdeEquipos!$J11,1,IF(UG$2&lt;MatrizdeEquipos!$J11,IF(MatrizdeEquipos!$J11&lt;UH$2,1,0),0))</f>
        <v>0</v>
      </c>
      <c r="UH45" s="5">
        <f>IF(UH$2=MatrizdeEquipos!$J11,1,IF(UH$2&lt;MatrizdeEquipos!$J11,IF(MatrizdeEquipos!$J11&lt;UI$2,1,0),0))</f>
        <v>0</v>
      </c>
      <c r="UI45" s="5">
        <f>IF(UI$2=MatrizdeEquipos!$J11,1,IF(UI$2&lt;MatrizdeEquipos!$J11,IF(MatrizdeEquipos!$J11&lt;UJ$2,1,0),0))</f>
        <v>0</v>
      </c>
      <c r="UJ45" s="5">
        <f>IF(UJ$2=MatrizdeEquipos!$J11,1,IF(UJ$2&lt;MatrizdeEquipos!$J11,IF(MatrizdeEquipos!$J11&lt;UK$2,1,0),0))</f>
        <v>0</v>
      </c>
      <c r="UK45" s="5">
        <f>IF(UK$2=MatrizdeEquipos!$J11,1,IF(UK$2&lt;MatrizdeEquipos!$J11,IF(MatrizdeEquipos!$J11&lt;UL$2,1,0),0))</f>
        <v>0</v>
      </c>
      <c r="UL45" s="5">
        <f>IF(UL$2=MatrizdeEquipos!$J11,1,IF(UL$2&lt;MatrizdeEquipos!$J11,IF(MatrizdeEquipos!$J11&lt;UM$2,1,0),0))</f>
        <v>0</v>
      </c>
      <c r="UM45" s="5">
        <f>IF(UM$2=MatrizdeEquipos!$J11,1,IF(UM$2&lt;MatrizdeEquipos!$J11,IF(MatrizdeEquipos!$J11&lt;UN$2,1,0),0))</f>
        <v>0</v>
      </c>
      <c r="UN45" s="5">
        <f>IF(UN$2=MatrizdeEquipos!$J11,1,IF(UN$2&lt;MatrizdeEquipos!$J11,IF(MatrizdeEquipos!$J11&lt;UO$2,1,0),0))</f>
        <v>0</v>
      </c>
      <c r="UO45" s="5">
        <f>IF(UO$2=MatrizdeEquipos!$J11,1,IF(UO$2&lt;MatrizdeEquipos!$J11,IF(MatrizdeEquipos!$J11&lt;UP$2,1,0),0))</f>
        <v>0</v>
      </c>
      <c r="UP45" s="5">
        <f>IF(UP$2=MatrizdeEquipos!$J11,1,IF(UP$2&lt;MatrizdeEquipos!$J11,IF(MatrizdeEquipos!$J11&lt;UQ$2,1,0),0))</f>
        <v>0</v>
      </c>
      <c r="UQ45" s="5">
        <f>IF(UQ$2=MatrizdeEquipos!$J11,1,IF(UQ$2&lt;MatrizdeEquipos!$J11,IF(MatrizdeEquipos!$J11&lt;UR$2,1,0),0))</f>
        <v>0</v>
      </c>
      <c r="UR45" s="5">
        <f>IF(UR$2=MatrizdeEquipos!$J11,1,IF(UR$2&lt;MatrizdeEquipos!$J11,IF(MatrizdeEquipos!$J11&lt;US$2,1,0),0))</f>
        <v>0</v>
      </c>
      <c r="US45" s="5">
        <f>IF(US$2=MatrizdeEquipos!$J11,1,IF(US$2&lt;MatrizdeEquipos!$J11,IF(MatrizdeEquipos!$J11&lt;UT$2,1,0),0))</f>
        <v>0</v>
      </c>
      <c r="UT45" s="5">
        <f>IF(UT$2=MatrizdeEquipos!$J11,1,IF(UT$2&lt;MatrizdeEquipos!$J11,IF(MatrizdeEquipos!$J11&lt;UU$2,1,0),0))</f>
        <v>0</v>
      </c>
      <c r="UU45" s="5">
        <f>IF(UU$2=MatrizdeEquipos!$J11,1,IF(UU$2&lt;MatrizdeEquipos!$J11,IF(MatrizdeEquipos!$J11&lt;UV$2,1,0),0))</f>
        <v>0</v>
      </c>
      <c r="UV45" s="5">
        <f>IF(UV$2=MatrizdeEquipos!$J11,1,IF(UV$2&lt;MatrizdeEquipos!$J11,IF(MatrizdeEquipos!$J11&lt;UW$2,1,0),0))</f>
        <v>0</v>
      </c>
      <c r="UW45" s="5">
        <f>IF(UW$2=MatrizdeEquipos!$J11,1,IF(UW$2&lt;MatrizdeEquipos!$J11,IF(MatrizdeEquipos!$J11&lt;UX$2,1,0),0))</f>
        <v>0</v>
      </c>
      <c r="UX45" s="5">
        <f>IF(UX$2=MatrizdeEquipos!$J11,1,IF(UX$2&lt;MatrizdeEquipos!$J11,IF(MatrizdeEquipos!$J11&lt;UY$2,1,0),0))</f>
        <v>0</v>
      </c>
      <c r="UY45" s="5">
        <f>IF(UY$2=MatrizdeEquipos!$J11,1,IF(UY$2&lt;MatrizdeEquipos!$J11,IF(MatrizdeEquipos!$J11&lt;UZ$2,1,0),0))</f>
        <v>0</v>
      </c>
      <c r="UZ45" s="5">
        <f>IF(UZ$2=MatrizdeEquipos!$J11,1,IF(UZ$2&lt;MatrizdeEquipos!$J11,IF(MatrizdeEquipos!$J11&lt;VA$2,1,0),0))</f>
        <v>0</v>
      </c>
      <c r="VA45" s="5">
        <f>IF(VA$2=MatrizdeEquipos!$J11,1,IF(VA$2&lt;MatrizdeEquipos!$J11,IF(MatrizdeEquipos!$J11&lt;VB$2,1,0),0))</f>
        <v>0</v>
      </c>
      <c r="VB45" s="5">
        <f>IF(VB$2=MatrizdeEquipos!$J11,1,IF(VB$2&lt;MatrizdeEquipos!$J11,IF(MatrizdeEquipos!$J11&lt;VC$2,1,0),0))</f>
        <v>0</v>
      </c>
      <c r="VC45" s="5">
        <f>IF(VC$2=MatrizdeEquipos!$J11,1,IF(VC$2&lt;MatrizdeEquipos!$J11,IF(MatrizdeEquipos!$J11&lt;VD$2,1,0),0))</f>
        <v>0</v>
      </c>
      <c r="VD45" s="5">
        <f>IF(VD$2=MatrizdeEquipos!$J11,1,IF(VD$2&lt;MatrizdeEquipos!$J11,IF(MatrizdeEquipos!$J11&lt;VE$2,1,0),0))</f>
        <v>0</v>
      </c>
      <c r="VE45" s="5">
        <f>IF(VE$2=MatrizdeEquipos!$J11,1,IF(VE$2&lt;MatrizdeEquipos!$J11,IF(MatrizdeEquipos!$J11&lt;VF$2,1,0),0))</f>
        <v>0</v>
      </c>
      <c r="VF45" s="5">
        <f>IF(VF$2=MatrizdeEquipos!$J11,1,IF(VF$2&lt;MatrizdeEquipos!$J11,IF(MatrizdeEquipos!$J11&lt;VG$2,1,0),0))</f>
        <v>0</v>
      </c>
      <c r="VG45" s="5">
        <f>IF(VG$2=MatrizdeEquipos!$J11,1,IF(VG$2&lt;MatrizdeEquipos!$J11,IF(MatrizdeEquipos!$J11&lt;VH$2,1,0),0))</f>
        <v>0</v>
      </c>
      <c r="VH45" s="5">
        <f>IF(VH$2=MatrizdeEquipos!$J11,1,IF(VH$2&lt;MatrizdeEquipos!$J11,IF(MatrizdeEquipos!$J11&lt;VI$2,1,0),0))</f>
        <v>0</v>
      </c>
      <c r="VI45" s="5">
        <f>IF(VI$2=MatrizdeEquipos!$J11,1,IF(VI$2&lt;MatrizdeEquipos!$J11,IF(MatrizdeEquipos!$J11&lt;VJ$2,1,0),0))</f>
        <v>0</v>
      </c>
      <c r="VJ45" s="5">
        <f>IF(VJ$2=MatrizdeEquipos!$J11,1,IF(VJ$2&lt;MatrizdeEquipos!$J11,IF(MatrizdeEquipos!$J11&lt;VK$2,1,0),0))</f>
        <v>0</v>
      </c>
      <c r="VK45" s="5">
        <f>IF(VK$2=MatrizdeEquipos!$J11,1,IF(VK$2&lt;MatrizdeEquipos!$J11,IF(MatrizdeEquipos!$J11&lt;VL$2,1,0),0))</f>
        <v>0</v>
      </c>
      <c r="VL45" s="5">
        <f>IF(VL$2=MatrizdeEquipos!$J11,1,IF(VL$2&lt;MatrizdeEquipos!$J11,IF(MatrizdeEquipos!$J11&lt;VM$2,1,0),0))</f>
        <v>0</v>
      </c>
      <c r="VM45" s="5">
        <f>IF(VM$2=MatrizdeEquipos!$J11,1,IF(VM$2&lt;MatrizdeEquipos!$J11,IF(MatrizdeEquipos!$J11&lt;VN$2,1,0),0))</f>
        <v>0</v>
      </c>
      <c r="VN45" s="5">
        <f>IF(VN$2=MatrizdeEquipos!$J11,1,IF(VN$2&lt;MatrizdeEquipos!$J11,IF(MatrizdeEquipos!$J11&lt;VO$2,1,0),0))</f>
        <v>0</v>
      </c>
      <c r="VO45" s="5">
        <f>IF(VO$2=MatrizdeEquipos!$J11,1,IF(VO$2&lt;MatrizdeEquipos!$J11,IF(MatrizdeEquipos!$J11&lt;VP$2,1,0),0))</f>
        <v>0</v>
      </c>
      <c r="VP45" s="5">
        <f>IF(VP$2=MatrizdeEquipos!$J11,1,IF(VP$2&lt;MatrizdeEquipos!$J11,IF(MatrizdeEquipos!$J11&lt;VQ$2,1,0),0))</f>
        <v>1</v>
      </c>
      <c r="VQ45" s="5">
        <f>IF(VQ$2=MatrizdeEquipos!$J11,1,IF(VQ$2&lt;MatrizdeEquipos!$J11,IF(MatrizdeEquipos!$J11&lt;VR$2,1,0),0))</f>
        <v>0</v>
      </c>
      <c r="VR45" s="5">
        <f>IF(VR$2=MatrizdeEquipos!$J11,1,IF(VR$2&lt;MatrizdeEquipos!$J11,IF(MatrizdeEquipos!$J11&lt;VS$2,1,0),0))</f>
        <v>0</v>
      </c>
      <c r="VS45" s="5">
        <f>IF(VS$2=MatrizdeEquipos!$J11,1,IF(VS$2&lt;MatrizdeEquipos!$J11,IF(MatrizdeEquipos!$J11&lt;VT$2,1,0),0))</f>
        <v>0</v>
      </c>
      <c r="VT45" s="5">
        <f>IF(VT$2=MatrizdeEquipos!$J11,1,IF(VT$2&lt;MatrizdeEquipos!$J11,IF(MatrizdeEquipos!$J11&lt;VU$2,1,0),0))</f>
        <v>0</v>
      </c>
      <c r="VU45" s="5">
        <f>IF(VU$2=MatrizdeEquipos!$J11,1,IF(VU$2&lt;MatrizdeEquipos!$J11,IF(MatrizdeEquipos!$J11&lt;VV$2,1,0),0))</f>
        <v>0</v>
      </c>
      <c r="VV45" s="5">
        <f>IF(VV$2=MatrizdeEquipos!$J11,1,IF(VV$2&lt;MatrizdeEquipos!$J11,IF(MatrizdeEquipos!$J11&lt;VW$2,1,0),0))</f>
        <v>0</v>
      </c>
      <c r="VW45" s="5">
        <f>IF(VW$2=MatrizdeEquipos!$J11,1,IF(VW$2&lt;MatrizdeEquipos!$J11,IF(MatrizdeEquipos!$J11&lt;VX$2,1,0),0))</f>
        <v>0</v>
      </c>
      <c r="VX45" s="5">
        <f>IF(VX$2=MatrizdeEquipos!$J11,1,IF(VX$2&lt;MatrizdeEquipos!$J11,IF(MatrizdeEquipos!$J11&lt;VY$2,1,0),0))</f>
        <v>0</v>
      </c>
      <c r="VY45" s="5">
        <f>IF(VY$2=MatrizdeEquipos!$J11,1,IF(VY$2&lt;MatrizdeEquipos!$J11,IF(MatrizdeEquipos!$J11&lt;VZ$2,1,0),0))</f>
        <v>0</v>
      </c>
      <c r="VZ45" s="5">
        <f>IF(VZ$2=MatrizdeEquipos!$J11,1,IF(VZ$2&lt;MatrizdeEquipos!$J11,IF(MatrizdeEquipos!$J11&lt;WA$2,1,0),0))</f>
        <v>0</v>
      </c>
      <c r="WA45" s="5">
        <f>IF(WA$2=MatrizdeEquipos!$J11,1,IF(WA$2&lt;MatrizdeEquipos!$J11,IF(MatrizdeEquipos!$J11&lt;WB$2,1,0),0))</f>
        <v>0</v>
      </c>
      <c r="WB45" s="5">
        <f>IF(WB$2=MatrizdeEquipos!$J11,1,IF(WB$2&lt;MatrizdeEquipos!$J11,IF(MatrizdeEquipos!$J11&lt;WC$2,1,0),0))</f>
        <v>0</v>
      </c>
      <c r="WC45" s="5">
        <f>IF(WC$2=MatrizdeEquipos!$J11,1,IF(WC$2&lt;MatrizdeEquipos!$J11,IF(MatrizdeEquipos!$J11&lt;WD$2,1,0),0))</f>
        <v>0</v>
      </c>
      <c r="WD45" s="5">
        <f>IF(WD$2=MatrizdeEquipos!$J11,1,IF(WD$2&lt;MatrizdeEquipos!$J11,IF(MatrizdeEquipos!$J11&lt;WE$2,1,0),0))</f>
        <v>0</v>
      </c>
      <c r="WE45" s="5">
        <f>IF(WE$2=MatrizdeEquipos!$J11,1,IF(WE$2&lt;MatrizdeEquipos!$J11,IF(MatrizdeEquipos!$J11&lt;WF$2,1,0),0))</f>
        <v>0</v>
      </c>
      <c r="WF45" s="5">
        <f>IF(WF$2=MatrizdeEquipos!$J11,1,IF(WF$2&lt;MatrizdeEquipos!$J11,IF(MatrizdeEquipos!$J11&lt;WG$2,1,0),0))</f>
        <v>0</v>
      </c>
      <c r="WG45" s="5">
        <f>IF(WG$2=MatrizdeEquipos!$J11,1,IF(WG$2&lt;MatrizdeEquipos!$J11,IF(MatrizdeEquipos!$J11&lt;WH$2,1,0),0))</f>
        <v>0</v>
      </c>
      <c r="WH45" s="5">
        <f>IF(WH$2=MatrizdeEquipos!$J11,1,IF(WH$2&lt;MatrizdeEquipos!$J11,IF(MatrizdeEquipos!$J11&lt;WI$2,1,0),0))</f>
        <v>0</v>
      </c>
      <c r="WI45" s="5">
        <f>IF(WI$2=MatrizdeEquipos!$J11,1,IF(WI$2&lt;MatrizdeEquipos!$J11,IF(MatrizdeEquipos!$J11&lt;WJ$2,1,0),0))</f>
        <v>0</v>
      </c>
      <c r="WJ45" s="5">
        <f>IF(WJ$2=MatrizdeEquipos!$J11,1,IF(WJ$2&lt;MatrizdeEquipos!$J11,IF(MatrizdeEquipos!$J11&lt;WK$2,1,0),0))</f>
        <v>0</v>
      </c>
      <c r="WK45" s="5">
        <f>IF(WK$2=MatrizdeEquipos!$J11,1,IF(WK$2&lt;MatrizdeEquipos!$J11,IF(MatrizdeEquipos!$J11&lt;WL$2,1,0),0))</f>
        <v>0</v>
      </c>
      <c r="WL45" s="5">
        <f>IF(WL$2=MatrizdeEquipos!$J11,1,IF(WL$2&lt;MatrizdeEquipos!$J11,IF(MatrizdeEquipos!$J11&lt;WM$2,1,0),0))</f>
        <v>0</v>
      </c>
      <c r="WM45" s="5">
        <f>IF(WM$2=MatrizdeEquipos!$J11,1,IF(WM$2&lt;MatrizdeEquipos!$J11,IF(MatrizdeEquipos!$J11&lt;WN$2,1,0),0))</f>
        <v>0</v>
      </c>
      <c r="WN45" s="5">
        <f>IF(WN$2=MatrizdeEquipos!$J11,1,IF(WN$2&lt;MatrizdeEquipos!$J11,IF(MatrizdeEquipos!$J11&lt;WO$2,1,0),0))</f>
        <v>0</v>
      </c>
      <c r="WO45" s="5">
        <f>IF(WO$2=MatrizdeEquipos!$J11,1,IF(WO$2&lt;MatrizdeEquipos!$J11,IF(MatrizdeEquipos!$J11&lt;WP$2,1,0),0))</f>
        <v>0</v>
      </c>
      <c r="WP45" s="5">
        <f>IF(WP$2=MatrizdeEquipos!$J11,1,IF(WP$2&lt;MatrizdeEquipos!$J11,IF(MatrizdeEquipos!$J11&lt;WQ$2,1,0),0))</f>
        <v>0</v>
      </c>
      <c r="WQ45" s="5">
        <f>IF(WQ$2=MatrizdeEquipos!$J11,1,IF(WQ$2&lt;MatrizdeEquipos!$J11,IF(MatrizdeEquipos!$J11&lt;WR$2,1,0),0))</f>
        <v>0</v>
      </c>
      <c r="WR45" s="5">
        <f>IF(WR$2=MatrizdeEquipos!$J11,1,IF(WR$2&lt;MatrizdeEquipos!$J11,IF(MatrizdeEquipos!$J11&lt;WS$2,1,0),0))</f>
        <v>0</v>
      </c>
      <c r="WS45" s="5">
        <f>IF(WS$2=MatrizdeEquipos!$J11,1,IF(WS$2&lt;MatrizdeEquipos!$J11,IF(MatrizdeEquipos!$J11&lt;WT$2,1,0),0))</f>
        <v>0</v>
      </c>
      <c r="WT45" s="5">
        <f>IF(WT$2=MatrizdeEquipos!$J11,1,IF(WT$2&lt;MatrizdeEquipos!$J11,IF(MatrizdeEquipos!$J11&lt;WU$2,1,0),0))</f>
        <v>0</v>
      </c>
      <c r="WU45" s="5">
        <f>IF(WU$2=MatrizdeEquipos!$J11,1,IF(WU$2&lt;MatrizdeEquipos!$J11,IF(MatrizdeEquipos!$J11&lt;WV$2,1,0),0))</f>
        <v>0</v>
      </c>
      <c r="WV45" s="5">
        <f>IF(WV$2=MatrizdeEquipos!$J11,1,IF(WV$2&lt;MatrizdeEquipos!$J11,IF(MatrizdeEquipos!$J11&lt;WW$2,1,0),0))</f>
        <v>0</v>
      </c>
      <c r="WW45" s="5">
        <f>IF(WW$2=MatrizdeEquipos!$J11,1,IF(WW$2&lt;MatrizdeEquipos!$J11,IF(MatrizdeEquipos!$J11&lt;WX$2,1,0),0))</f>
        <v>0</v>
      </c>
      <c r="WX45" s="5">
        <f>IF(WX$2=MatrizdeEquipos!$J11,1,IF(WX$2&lt;MatrizdeEquipos!$J11,IF(MatrizdeEquipos!$J11&lt;WY$2,1,0),0))</f>
        <v>0</v>
      </c>
      <c r="WY45" s="5">
        <f>IF(WY$2=MatrizdeEquipos!$J11,1,IF(WY$2&lt;MatrizdeEquipos!$J11,IF(MatrizdeEquipos!$J11&lt;WZ$2,1,0),0))</f>
        <v>0</v>
      </c>
      <c r="WZ45" s="5">
        <f>IF(WZ$2=MatrizdeEquipos!$J11,1,IF(WZ$2&lt;MatrizdeEquipos!$J11,IF(MatrizdeEquipos!$J11&lt;XA$2,1,0),0))</f>
        <v>0</v>
      </c>
      <c r="XA45" s="5">
        <f>IF(XA$2=MatrizdeEquipos!$J11,1,IF(XA$2&lt;MatrizdeEquipos!$J11,IF(MatrizdeEquipos!$J11&lt;XB$2,1,0),0))</f>
        <v>0</v>
      </c>
      <c r="XB45" s="5">
        <f>IF(XB$2=MatrizdeEquipos!$J11,1,IF(XB$2&lt;MatrizdeEquipos!$J11,IF(MatrizdeEquipos!$J11&lt;XC$2,1,0),0))</f>
        <v>1</v>
      </c>
      <c r="XC45" s="5">
        <f>IF(XC$2=MatrizdeEquipos!$J11,1,IF(XC$2&lt;MatrizdeEquipos!$J11,IF(MatrizdeEquipos!$J11&lt;XD$2,1,0),0))</f>
        <v>0</v>
      </c>
      <c r="XD45" s="5">
        <f>IF(XD$2=MatrizdeEquipos!$J11,1,IF(XD$2&lt;MatrizdeEquipos!$J11,IF(MatrizdeEquipos!$J11&lt;XE$2,1,0),0))</f>
        <v>0</v>
      </c>
      <c r="XE45" s="5">
        <f>IF(XE$2=MatrizdeEquipos!$J11,1,IF(XE$2&lt;MatrizdeEquipos!$J11,IF(MatrizdeEquipos!$J11&lt;XF$2,1,0),0))</f>
        <v>0</v>
      </c>
      <c r="XF45" s="5">
        <f>IF(XF$2=MatrizdeEquipos!$J11,1,IF(XF$2&lt;MatrizdeEquipos!$J11,IF(MatrizdeEquipos!$J11&lt;XG$2,1,0),0))</f>
        <v>0</v>
      </c>
      <c r="XG45" s="5">
        <f>IF(XG$2=MatrizdeEquipos!$J11,1,IF(XG$2&lt;MatrizdeEquipos!$J11,IF(MatrizdeEquipos!$J11&lt;XH$2,1,0),0))</f>
        <v>0</v>
      </c>
      <c r="XH45" s="5">
        <f>IF(XH$2=MatrizdeEquipos!$J11,1,IF(XH$2&lt;MatrizdeEquipos!$J11,IF(MatrizdeEquipos!$J11&lt;XI$2,1,0),0))</f>
        <v>0</v>
      </c>
      <c r="XI45" s="5">
        <f>IF(XI$2=MatrizdeEquipos!$J11,1,IF(XI$2&lt;MatrizdeEquipos!$J11,IF(MatrizdeEquipos!$J11&lt;XJ$2,1,0),0))</f>
        <v>0</v>
      </c>
      <c r="XJ45" s="5">
        <f>IF(XJ$2=MatrizdeEquipos!$J11,1,IF(XJ$2&lt;MatrizdeEquipos!$J11,IF(MatrizdeEquipos!$J11&lt;XK$2,1,0),0))</f>
        <v>0</v>
      </c>
      <c r="XK45" s="5">
        <f>IF(XK$2=MatrizdeEquipos!$J11,1,IF(XK$2&lt;MatrizdeEquipos!$J11,IF(MatrizdeEquipos!$J11&lt;XL$2,1,0),0))</f>
        <v>0</v>
      </c>
      <c r="XL45" s="5">
        <f>IF(XL$2=MatrizdeEquipos!$J11,1,IF(XL$2&lt;MatrizdeEquipos!$J11,IF(MatrizdeEquipos!$J11&lt;XM$2,1,0),0))</f>
        <v>0</v>
      </c>
      <c r="XM45" s="5">
        <f>IF(XM$2=MatrizdeEquipos!$J11,1,IF(XM$2&lt;MatrizdeEquipos!$J11,IF(MatrizdeEquipos!$J11&lt;XN$2,1,0),0))</f>
        <v>0</v>
      </c>
      <c r="XN45" s="5">
        <f>IF(XN$2=MatrizdeEquipos!$J11,1,IF(XN$2&lt;MatrizdeEquipos!$J11,IF(MatrizdeEquipos!$J11&lt;XO$2,1,0),0))</f>
        <v>0</v>
      </c>
      <c r="XO45" s="5">
        <f>IF(XO$2=MatrizdeEquipos!$J11,1,IF(XO$2&lt;MatrizdeEquipos!$J11,IF(MatrizdeEquipos!$J11&lt;XP$2,1,0),0))</f>
        <v>0</v>
      </c>
      <c r="XP45" s="5">
        <f>IF(XP$2=MatrizdeEquipos!$J11,1,IF(XP$2&lt;MatrizdeEquipos!$J11,IF(MatrizdeEquipos!$J11&lt;XQ$2,1,0),0))</f>
        <v>0</v>
      </c>
      <c r="XQ45" s="5">
        <f>IF(XQ$2=MatrizdeEquipos!$J11,1,IF(XQ$2&lt;MatrizdeEquipos!$J11,IF(MatrizdeEquipos!$J11&lt;XR$2,1,0),0))</f>
        <v>0</v>
      </c>
      <c r="XR45" s="5">
        <f>IF(XR$2=MatrizdeEquipos!$J11,1,IF(XR$2&lt;MatrizdeEquipos!$J11,IF(MatrizdeEquipos!$J11&lt;XS$2,1,0),0))</f>
        <v>0</v>
      </c>
      <c r="XS45" s="5">
        <f>IF(XS$2=MatrizdeEquipos!$J11,1,IF(XS$2&lt;MatrizdeEquipos!$J11,IF(MatrizdeEquipos!$J11&lt;XT$2,1,0),0))</f>
        <v>0</v>
      </c>
      <c r="XT45" s="5">
        <f>IF(XT$2=MatrizdeEquipos!$J11,1,IF(XT$2&lt;MatrizdeEquipos!$J11,IF(MatrizdeEquipos!$J11&lt;XU$2,1,0),0))</f>
        <v>0</v>
      </c>
      <c r="XU45" s="5">
        <f>IF(XU$2=MatrizdeEquipos!$J11,1,IF(XU$2&lt;MatrizdeEquipos!$J11,IF(MatrizdeEquipos!$J11&lt;XV$2,1,0),0))</f>
        <v>0</v>
      </c>
      <c r="XV45" s="5">
        <f>IF(XV$2=MatrizdeEquipos!$J11,1,IF(XV$2&lt;MatrizdeEquipos!$J11,IF(MatrizdeEquipos!$J11&lt;XW$2,1,0),0))</f>
        <v>0</v>
      </c>
      <c r="XW45" s="5">
        <f>IF(XW$2=MatrizdeEquipos!$J11,1,IF(XW$2&lt;MatrizdeEquipos!$J11,IF(MatrizdeEquipos!$J11&lt;XX$2,1,0),0))</f>
        <v>0</v>
      </c>
      <c r="XX45" s="5">
        <f>IF(XX$2=MatrizdeEquipos!$J11,1,IF(XX$2&lt;MatrizdeEquipos!$J11,IF(MatrizdeEquipos!$J11&lt;XY$2,1,0),0))</f>
        <v>0</v>
      </c>
    </row>
    <row r="46" spans="1:648" x14ac:dyDescent="0.25">
      <c r="A46" s="159"/>
      <c r="B46" s="2" t="s">
        <v>98</v>
      </c>
      <c r="C46" s="5">
        <f>IF(C$2=MatrizdeEquipos!$J12,1,IF(C$2&lt;MatrizdeEquipos!$J12,IF(MatrizdeEquipos!$J12&lt;D$2,1,0),0))</f>
        <v>0</v>
      </c>
      <c r="D46" s="5">
        <f>IF(D$2=MatrizdeEquipos!$J12,1,IF(D$2&lt;MatrizdeEquipos!$J12,IF(MatrizdeEquipos!$J12&lt;E$2,1,0),0))</f>
        <v>0</v>
      </c>
      <c r="E46" s="5">
        <f>IF(E$2=MatrizdeEquipos!$J12,1,IF(E$2&lt;MatrizdeEquipos!$J12,IF(MatrizdeEquipos!$J12&lt;F$2,1,0),0))</f>
        <v>0</v>
      </c>
      <c r="F46" s="5">
        <f>IF(F$2=MatrizdeEquipos!$J12,1,IF(F$2&lt;MatrizdeEquipos!$J12,IF(MatrizdeEquipos!$J12&lt;G$2,1,0),0))</f>
        <v>0</v>
      </c>
      <c r="G46" s="5">
        <f>IF(G$2=MatrizdeEquipos!$J12,1,IF(G$2&lt;MatrizdeEquipos!$J12,IF(MatrizdeEquipos!$J12&lt;H$2,1,0),0))</f>
        <v>0</v>
      </c>
      <c r="H46" s="5">
        <f>IF(H$2=MatrizdeEquipos!$J12,1,IF(H$2&lt;MatrizdeEquipos!$J12,IF(MatrizdeEquipos!$J12&lt;I$2,1,0),0))</f>
        <v>0</v>
      </c>
      <c r="I46" s="5">
        <f>IF(I$2=MatrizdeEquipos!$J12,1,IF(I$2&lt;MatrizdeEquipos!$J12,IF(MatrizdeEquipos!$J12&lt;J$2,1,0),0))</f>
        <v>0</v>
      </c>
      <c r="J46" s="5">
        <f>IF(J$2=MatrizdeEquipos!$J12,1,IF(J$2&lt;MatrizdeEquipos!$J12,IF(MatrizdeEquipos!$J12&lt;K$2,1,0),0))</f>
        <v>0</v>
      </c>
      <c r="K46" s="5">
        <f>IF(K$2=MatrizdeEquipos!$J12,1,IF(K$2&lt;MatrizdeEquipos!$J12,IF(MatrizdeEquipos!$J12&lt;L$2,1,0),0))</f>
        <v>0</v>
      </c>
      <c r="L46" s="5">
        <f>IF(L$2=MatrizdeEquipos!$J12,1,IF(L$2&lt;MatrizdeEquipos!$J12,IF(MatrizdeEquipos!$J12&lt;M$2,1,0),0))</f>
        <v>0</v>
      </c>
      <c r="M46" s="5">
        <f>IF(M$2=MatrizdeEquipos!$J12,1,IF(M$2&lt;MatrizdeEquipos!$J12,IF(MatrizdeEquipos!$J12&lt;N$2,1,0),0))</f>
        <v>0</v>
      </c>
      <c r="N46" s="5">
        <f>IF(N$2=MatrizdeEquipos!$J12,1,IF(N$2&lt;MatrizdeEquipos!$J12,IF(MatrizdeEquipos!$J12&lt;O$2,1,0),0))</f>
        <v>0</v>
      </c>
      <c r="O46" s="5">
        <f>IF(O$2=MatrizdeEquipos!$J12,1,IF(O$2&lt;MatrizdeEquipos!$J12,IF(MatrizdeEquipos!$J12&lt;P$2,1,0),0))</f>
        <v>0</v>
      </c>
      <c r="P46" s="5">
        <f>IF(P$2=MatrizdeEquipos!$J12,1,IF(P$2&lt;MatrizdeEquipos!$J12,IF(MatrizdeEquipos!$J12&lt;Q$2,1,0),0))</f>
        <v>0</v>
      </c>
      <c r="Q46" s="5">
        <f>IF(Q$2=MatrizdeEquipos!$J12,1,IF(Q$2&lt;MatrizdeEquipos!$J12,IF(MatrizdeEquipos!$J12&lt;R$2,1,0),0))</f>
        <v>0</v>
      </c>
      <c r="R46" s="5">
        <f>IF(R$2=MatrizdeEquipos!$J12,1,IF(R$2&lt;MatrizdeEquipos!$J12,IF(MatrizdeEquipos!$J12&lt;S$2,1,0),0))</f>
        <v>1</v>
      </c>
      <c r="S46" s="5">
        <f>IF(S$2=MatrizdeEquipos!$J12,1,IF(S$2&lt;MatrizdeEquipos!$J12,IF(MatrizdeEquipos!$J12&lt;T$2,1,0),0))</f>
        <v>0</v>
      </c>
      <c r="T46" s="5">
        <f>IF(T$2=MatrizdeEquipos!$J12,1,IF(T$2&lt;MatrizdeEquipos!$J12,IF(MatrizdeEquipos!$J12&lt;U$2,1,0),0))</f>
        <v>0</v>
      </c>
      <c r="U46" s="5">
        <f>IF(U$2=MatrizdeEquipos!$J12,1,IF(U$2&lt;MatrizdeEquipos!$J12,IF(MatrizdeEquipos!$J12&lt;V$2,1,0),0))</f>
        <v>0</v>
      </c>
      <c r="V46" s="5">
        <f>IF(V$2=MatrizdeEquipos!$J12,1,IF(V$2&lt;MatrizdeEquipos!$J12,IF(MatrizdeEquipos!$J12&lt;W$2,1,0),0))</f>
        <v>0</v>
      </c>
      <c r="W46" s="5">
        <f>IF(W$2=MatrizdeEquipos!$J12,1,IF(W$2&lt;MatrizdeEquipos!$J12,IF(MatrizdeEquipos!$J12&lt;X$2,1,0),0))</f>
        <v>0</v>
      </c>
      <c r="X46" s="5">
        <f>IF(X$2=MatrizdeEquipos!$J12,1,IF(X$2&lt;MatrizdeEquipos!$J12,IF(MatrizdeEquipos!$J12&lt;Y$2,1,0),0))</f>
        <v>0</v>
      </c>
      <c r="Y46" s="5">
        <f>IF(Y$2=MatrizdeEquipos!$J12,1,IF(Y$2&lt;MatrizdeEquipos!$J12,IF(MatrizdeEquipos!$J12&lt;Z$2,1,0),0))</f>
        <v>0</v>
      </c>
      <c r="Z46" s="5">
        <f>IF(Z$2=MatrizdeEquipos!$J12,1,IF(Z$2&lt;MatrizdeEquipos!$J12,IF(MatrizdeEquipos!$J12&lt;AA$2,1,0),0))</f>
        <v>0</v>
      </c>
      <c r="AA46" s="5">
        <f>IF(AA$2=MatrizdeEquipos!$J12,1,IF(AA$2&lt;MatrizdeEquipos!$J12,IF(MatrizdeEquipos!$J12&lt;AB$2,1,0),0))</f>
        <v>0</v>
      </c>
      <c r="AB46" s="5">
        <f>IF(AB$2=MatrizdeEquipos!$J12,1,IF(AB$2&lt;MatrizdeEquipos!$J12,IF(MatrizdeEquipos!$J12&lt;AC$2,1,0),0))</f>
        <v>0</v>
      </c>
      <c r="AC46" s="5">
        <f>IF(AC$2=MatrizdeEquipos!$J12,1,IF(AC$2&lt;MatrizdeEquipos!$J12,IF(MatrizdeEquipos!$J12&lt;AD$2,1,0),0))</f>
        <v>0</v>
      </c>
      <c r="AD46" s="5">
        <f>IF(AD$2=MatrizdeEquipos!$J12,1,IF(AD$2&lt;MatrizdeEquipos!$J12,IF(MatrizdeEquipos!$J12&lt;AE$2,1,0),0))</f>
        <v>0</v>
      </c>
      <c r="AE46" s="5">
        <f>IF(AE$2=MatrizdeEquipos!$J12,1,IF(AE$2&lt;MatrizdeEquipos!$J12,IF(MatrizdeEquipos!$J12&lt;AF$2,1,0),0))</f>
        <v>0</v>
      </c>
      <c r="AF46" s="5">
        <f>IF(AF$2=MatrizdeEquipos!$J12,1,IF(AF$2&lt;MatrizdeEquipos!$J12,IF(MatrizdeEquipos!$J12&lt;AG$2,1,0),0))</f>
        <v>0</v>
      </c>
      <c r="AG46" s="5">
        <f>IF(AG$2=MatrizdeEquipos!$J12,1,IF(AG$2&lt;MatrizdeEquipos!$J12,IF(MatrizdeEquipos!$J12&lt;AH$2,1,0),0))</f>
        <v>0</v>
      </c>
      <c r="AH46" s="5">
        <f>IF(AH$2=MatrizdeEquipos!$J12,1,IF(AH$2&lt;MatrizdeEquipos!$J12,IF(MatrizdeEquipos!$J12&lt;AI$2,1,0),0))</f>
        <v>0</v>
      </c>
      <c r="AI46" s="5">
        <f>IF(AI$2=MatrizdeEquipos!$J12,1,IF(AI$2&lt;MatrizdeEquipos!$J12,IF(MatrizdeEquipos!$J12&lt;AJ$2,1,0),0))</f>
        <v>0</v>
      </c>
      <c r="AJ46" s="5">
        <f>IF(AJ$2=MatrizdeEquipos!$J12,1,IF(AJ$2&lt;MatrizdeEquipos!$J12,IF(MatrizdeEquipos!$J12&lt;AK$2,1,0),0))</f>
        <v>0</v>
      </c>
      <c r="AK46" s="5">
        <f>IF(AK$2=MatrizdeEquipos!$J12,1,IF(AK$2&lt;MatrizdeEquipos!$J12,IF(MatrizdeEquipos!$J12&lt;AL$2,1,0),0))</f>
        <v>0</v>
      </c>
      <c r="AL46" s="5">
        <f>IF(AL$2=MatrizdeEquipos!$J12,1,IF(AL$2&lt;MatrizdeEquipos!$J12,IF(MatrizdeEquipos!$J12&lt;AM$2,1,0),0))</f>
        <v>0</v>
      </c>
      <c r="AM46" s="5">
        <f>IF(AM$2=MatrizdeEquipos!$J12,1,IF(AM$2&lt;MatrizdeEquipos!$J12,IF(MatrizdeEquipos!$J12&lt;AN$2,1,0),0))</f>
        <v>0</v>
      </c>
      <c r="AN46" s="5">
        <f>IF(AN$2=MatrizdeEquipos!$J12,1,IF(AN$2&lt;MatrizdeEquipos!$J12,IF(MatrizdeEquipos!$J12&lt;AO$2,1,0),0))</f>
        <v>0</v>
      </c>
      <c r="AO46" s="5">
        <f>IF(AO$2=MatrizdeEquipos!$J12,1,IF(AO$2&lt;MatrizdeEquipos!$J12,IF(MatrizdeEquipos!$J12&lt;AP$2,1,0),0))</f>
        <v>0</v>
      </c>
      <c r="AP46" s="5">
        <f>IF(AP$2=MatrizdeEquipos!$J12,1,IF(AP$2&lt;MatrizdeEquipos!$J12,IF(MatrizdeEquipos!$J12&lt;AQ$2,1,0),0))</f>
        <v>0</v>
      </c>
      <c r="AQ46" s="5">
        <f>IF(AQ$2=MatrizdeEquipos!$J12,1,IF(AQ$2&lt;MatrizdeEquipos!$J12,IF(MatrizdeEquipos!$J12&lt;AR$2,1,0),0))</f>
        <v>0</v>
      </c>
      <c r="AR46" s="5">
        <f>IF(AR$2=MatrizdeEquipos!$J12,1,IF(AR$2&lt;MatrizdeEquipos!$J12,IF(MatrizdeEquipos!$J12&lt;AS$2,1,0),0))</f>
        <v>0</v>
      </c>
      <c r="AS46" s="5">
        <f>IF(AS$2=MatrizdeEquipos!$J12,1,IF(AS$2&lt;MatrizdeEquipos!$J12,IF(MatrizdeEquipos!$J12&lt;AT$2,1,0),0))</f>
        <v>0</v>
      </c>
      <c r="AT46" s="5">
        <f>IF(AT$2=MatrizdeEquipos!$J12,1,IF(AT$2&lt;MatrizdeEquipos!$J12,IF(MatrizdeEquipos!$J12&lt;AU$2,1,0),0))</f>
        <v>0</v>
      </c>
      <c r="AU46" s="5">
        <f>IF(AU$2=MatrizdeEquipos!$J12,1,IF(AU$2&lt;MatrizdeEquipos!$J12,IF(MatrizdeEquipos!$J12&lt;AV$2,1,0),0))</f>
        <v>0</v>
      </c>
      <c r="AV46" s="5">
        <f>IF(AV$2=MatrizdeEquipos!$J12,1,IF(AV$2&lt;MatrizdeEquipos!$J12,IF(MatrizdeEquipos!$J12&lt;AW$2,1,0),0))</f>
        <v>0</v>
      </c>
      <c r="AW46" s="5">
        <f>IF(AW$2=MatrizdeEquipos!$J12,1,IF(AW$2&lt;MatrizdeEquipos!$J12,IF(MatrizdeEquipos!$J12&lt;AX$2,1,0),0))</f>
        <v>0</v>
      </c>
      <c r="AX46" s="5">
        <f>IF(AX$2=MatrizdeEquipos!$J12,1,IF(AX$2&lt;MatrizdeEquipos!$J12,IF(MatrizdeEquipos!$J12&lt;AY$2,1,0),0))</f>
        <v>0</v>
      </c>
      <c r="AY46" s="5">
        <f>IF(AY$2=MatrizdeEquipos!$J12,1,IF(AY$2&lt;MatrizdeEquipos!$J12,IF(MatrizdeEquipos!$J12&lt;AZ$2,1,0),0))</f>
        <v>0</v>
      </c>
      <c r="AZ46" s="5">
        <f>IF(AZ$2=MatrizdeEquipos!$J12,1,IF(AZ$2&lt;MatrizdeEquipos!$J12,IF(MatrizdeEquipos!$J12&lt;BA$2,1,0),0))</f>
        <v>0</v>
      </c>
      <c r="BA46" s="5">
        <f>IF(BA$2=MatrizdeEquipos!$J12,1,IF(BA$2&lt;MatrizdeEquipos!$J12,IF(MatrizdeEquipos!$J12&lt;BB$2,1,0),0))</f>
        <v>0</v>
      </c>
      <c r="BB46" s="5">
        <f>IF(BB$2=MatrizdeEquipos!$J12,1,IF(BB$2&lt;MatrizdeEquipos!$J12,IF(MatrizdeEquipos!$J12&lt;BC$2,1,0),0))</f>
        <v>0</v>
      </c>
      <c r="BC46" s="5">
        <f>IF(BC$2=MatrizdeEquipos!$J12,1,IF(BC$2&lt;MatrizdeEquipos!$J12,IF(MatrizdeEquipos!$J12&lt;BD$2,1,0),0))</f>
        <v>0</v>
      </c>
      <c r="BD46" s="5">
        <f>IF(BD$2=MatrizdeEquipos!$J12,1,IF(BD$2&lt;MatrizdeEquipos!$J12,IF(MatrizdeEquipos!$J12&lt;BE$2,1,0),0))</f>
        <v>1</v>
      </c>
      <c r="BE46" s="5">
        <f>IF(BE$2=MatrizdeEquipos!$J12,1,IF(BE$2&lt;MatrizdeEquipos!$J12,IF(MatrizdeEquipos!$J12&lt;BF$2,1,0),0))</f>
        <v>0</v>
      </c>
      <c r="BF46" s="5">
        <f>IF(BF$2=MatrizdeEquipos!$J12,1,IF(BF$2&lt;MatrizdeEquipos!$J12,IF(MatrizdeEquipos!$J12&lt;BG$2,1,0),0))</f>
        <v>0</v>
      </c>
      <c r="BG46" s="5">
        <f>IF(BG$2=MatrizdeEquipos!$J12,1,IF(BG$2&lt;MatrizdeEquipos!$J12,IF(MatrizdeEquipos!$J12&lt;BH$2,1,0),0))</f>
        <v>0</v>
      </c>
      <c r="BH46" s="5">
        <f>IF(BH$2=MatrizdeEquipos!$J12,1,IF(BH$2&lt;MatrizdeEquipos!$J12,IF(MatrizdeEquipos!$J12&lt;BI$2,1,0),0))</f>
        <v>0</v>
      </c>
      <c r="BI46" s="5">
        <f>IF(BI$2=MatrizdeEquipos!$J12,1,IF(BI$2&lt;MatrizdeEquipos!$J12,IF(MatrizdeEquipos!$J12&lt;BJ$2,1,0),0))</f>
        <v>0</v>
      </c>
      <c r="BJ46" s="5">
        <f>IF(BJ$2=MatrizdeEquipos!$J12,1,IF(BJ$2&lt;MatrizdeEquipos!$J12,IF(MatrizdeEquipos!$J12&lt;BK$2,1,0),0))</f>
        <v>0</v>
      </c>
      <c r="BK46" s="5">
        <f>IF(BK$2=MatrizdeEquipos!$J12,1,IF(BK$2&lt;MatrizdeEquipos!$J12,IF(MatrizdeEquipos!$J12&lt;BL$2,1,0),0))</f>
        <v>0</v>
      </c>
      <c r="BL46" s="5">
        <f>IF(BL$2=MatrizdeEquipos!$J12,1,IF(BL$2&lt;MatrizdeEquipos!$J12,IF(MatrizdeEquipos!$J12&lt;BM$2,1,0),0))</f>
        <v>0</v>
      </c>
      <c r="BM46" s="5">
        <f>IF(BM$2=MatrizdeEquipos!$J12,1,IF(BM$2&lt;MatrizdeEquipos!$J12,IF(MatrizdeEquipos!$J12&lt;BN$2,1,0),0))</f>
        <v>0</v>
      </c>
      <c r="BN46" s="5">
        <f>IF(BN$2=MatrizdeEquipos!$J12,1,IF(BN$2&lt;MatrizdeEquipos!$J12,IF(MatrizdeEquipos!$J12&lt;BO$2,1,0),0))</f>
        <v>0</v>
      </c>
      <c r="BO46" s="5">
        <f>IF(BO$2=MatrizdeEquipos!$J12,1,IF(BO$2&lt;MatrizdeEquipos!$J12,IF(MatrizdeEquipos!$J12&lt;BP$2,1,0),0))</f>
        <v>0</v>
      </c>
      <c r="BP46" s="5">
        <f>IF(BP$2=MatrizdeEquipos!$J12,1,IF(BP$2&lt;MatrizdeEquipos!$J12,IF(MatrizdeEquipos!$J12&lt;BQ$2,1,0),0))</f>
        <v>0</v>
      </c>
      <c r="BQ46" s="5">
        <f>IF(BQ$2=MatrizdeEquipos!$J12,1,IF(BQ$2&lt;MatrizdeEquipos!$J12,IF(MatrizdeEquipos!$J12&lt;BR$2,1,0),0))</f>
        <v>0</v>
      </c>
      <c r="BR46" s="5">
        <f>IF(BR$2=MatrizdeEquipos!$J12,1,IF(BR$2&lt;MatrizdeEquipos!$J12,IF(MatrizdeEquipos!$J12&lt;BS$2,1,0),0))</f>
        <v>0</v>
      </c>
      <c r="BS46" s="5">
        <f>IF(BS$2=MatrizdeEquipos!$J12,1,IF(BS$2&lt;MatrizdeEquipos!$J12,IF(MatrizdeEquipos!$J12&lt;BT$2,1,0),0))</f>
        <v>0</v>
      </c>
      <c r="BT46" s="5">
        <f>IF(BT$2=MatrizdeEquipos!$J12,1,IF(BT$2&lt;MatrizdeEquipos!$J12,IF(MatrizdeEquipos!$J12&lt;BU$2,1,0),0))</f>
        <v>0</v>
      </c>
      <c r="BU46" s="5">
        <f>IF(BU$2=MatrizdeEquipos!$J12,1,IF(BU$2&lt;MatrizdeEquipos!$J12,IF(MatrizdeEquipos!$J12&lt;BV$2,1,0),0))</f>
        <v>0</v>
      </c>
      <c r="BV46" s="5">
        <f>IF(BV$2=MatrizdeEquipos!$J12,1,IF(BV$2&lt;MatrizdeEquipos!$J12,IF(MatrizdeEquipos!$J12&lt;BW$2,1,0),0))</f>
        <v>0</v>
      </c>
      <c r="BW46" s="5">
        <f>IF(BW$2=MatrizdeEquipos!$J12,1,IF(BW$2&lt;MatrizdeEquipos!$J12,IF(MatrizdeEquipos!$J12&lt;BX$2,1,0),0))</f>
        <v>0</v>
      </c>
      <c r="BX46" s="5">
        <f>IF(BX$2=MatrizdeEquipos!$J12,1,IF(BX$2&lt;MatrizdeEquipos!$J12,IF(MatrizdeEquipos!$J12&lt;BY$2,1,0),0))</f>
        <v>0</v>
      </c>
      <c r="BY46" s="5">
        <f>IF(BY$2=MatrizdeEquipos!$J12,1,IF(BY$2&lt;MatrizdeEquipos!$J12,IF(MatrizdeEquipos!$J12&lt;BZ$2,1,0),0))</f>
        <v>0</v>
      </c>
      <c r="BZ46" s="5">
        <f>IF(BZ$2=MatrizdeEquipos!$J12,1,IF(BZ$2&lt;MatrizdeEquipos!$J12,IF(MatrizdeEquipos!$J12&lt;CA$2,1,0),0))</f>
        <v>0</v>
      </c>
      <c r="CA46" s="5">
        <f>IF(CA$2=MatrizdeEquipos!$J12,1,IF(CA$2&lt;MatrizdeEquipos!$J12,IF(MatrizdeEquipos!$J12&lt;CB$2,1,0),0))</f>
        <v>0</v>
      </c>
      <c r="CB46" s="5">
        <f>IF(CB$2=MatrizdeEquipos!$J12,1,IF(CB$2&lt;MatrizdeEquipos!$J12,IF(MatrizdeEquipos!$J12&lt;CC$2,1,0),0))</f>
        <v>0</v>
      </c>
      <c r="CC46" s="5">
        <f>IF(CC$2=MatrizdeEquipos!$J12,1,IF(CC$2&lt;MatrizdeEquipos!$J12,IF(MatrizdeEquipos!$J12&lt;CD$2,1,0),0))</f>
        <v>0</v>
      </c>
      <c r="CD46" s="5">
        <f>IF(CD$2=MatrizdeEquipos!$J12,1,IF(CD$2&lt;MatrizdeEquipos!$J12,IF(MatrizdeEquipos!$J12&lt;CE$2,1,0),0))</f>
        <v>0</v>
      </c>
      <c r="CE46" s="5">
        <f>IF(CE$2=MatrizdeEquipos!$J12,1,IF(CE$2&lt;MatrizdeEquipos!$J12,IF(MatrizdeEquipos!$J12&lt;CF$2,1,0),0))</f>
        <v>0</v>
      </c>
      <c r="CF46" s="5">
        <f>IF(CF$2=MatrizdeEquipos!$J12,1,IF(CF$2&lt;MatrizdeEquipos!$J12,IF(MatrizdeEquipos!$J12&lt;CG$2,1,0),0))</f>
        <v>0</v>
      </c>
      <c r="CG46" s="5">
        <f>IF(CG$2=MatrizdeEquipos!$J12,1,IF(CG$2&lt;MatrizdeEquipos!$J12,IF(MatrizdeEquipos!$J12&lt;CH$2,1,0),0))</f>
        <v>0</v>
      </c>
      <c r="CH46" s="5">
        <f>IF(CH$2=MatrizdeEquipos!$J12,1,IF(CH$2&lt;MatrizdeEquipos!$J12,IF(MatrizdeEquipos!$J12&lt;CI$2,1,0),0))</f>
        <v>0</v>
      </c>
      <c r="CI46" s="5">
        <f>IF(CI$2=MatrizdeEquipos!$J12,1,IF(CI$2&lt;MatrizdeEquipos!$J12,IF(MatrizdeEquipos!$J12&lt;CJ$2,1,0),0))</f>
        <v>0</v>
      </c>
      <c r="CJ46" s="5">
        <f>IF(CJ$2=MatrizdeEquipos!$J12,1,IF(CJ$2&lt;MatrizdeEquipos!$J12,IF(MatrizdeEquipos!$J12&lt;CK$2,1,0),0))</f>
        <v>0</v>
      </c>
      <c r="CK46" s="5">
        <f>IF(CK$2=MatrizdeEquipos!$J12,1,IF(CK$2&lt;MatrizdeEquipos!$J12,IF(MatrizdeEquipos!$J12&lt;CL$2,1,0),0))</f>
        <v>0</v>
      </c>
      <c r="CL46" s="5">
        <f>IF(CL$2=MatrizdeEquipos!$J12,1,IF(CL$2&lt;MatrizdeEquipos!$J12,IF(MatrizdeEquipos!$J12&lt;CM$2,1,0),0))</f>
        <v>0</v>
      </c>
      <c r="CM46" s="5">
        <f>IF(CM$2=MatrizdeEquipos!$J12,1,IF(CM$2&lt;MatrizdeEquipos!$J12,IF(MatrizdeEquipos!$J12&lt;CN$2,1,0),0))</f>
        <v>0</v>
      </c>
      <c r="CN46" s="5">
        <f>IF(CN$2=MatrizdeEquipos!$J12,1,IF(CN$2&lt;MatrizdeEquipos!$J12,IF(MatrizdeEquipos!$J12&lt;CO$2,1,0),0))</f>
        <v>0</v>
      </c>
      <c r="CO46" s="5">
        <f>IF(CO$2=MatrizdeEquipos!$J12,1,IF(CO$2&lt;MatrizdeEquipos!$J12,IF(MatrizdeEquipos!$J12&lt;CP$2,1,0),0))</f>
        <v>0</v>
      </c>
      <c r="CP46" s="5">
        <f>IF(CP$2=MatrizdeEquipos!$J12,1,IF(CP$2&lt;MatrizdeEquipos!$J12,IF(MatrizdeEquipos!$J12&lt;CQ$2,1,0),0))</f>
        <v>1</v>
      </c>
      <c r="CQ46" s="5">
        <f>IF(CQ$2=MatrizdeEquipos!$J12,1,IF(CQ$2&lt;MatrizdeEquipos!$J12,IF(MatrizdeEquipos!$J12&lt;CR$2,1,0),0))</f>
        <v>0</v>
      </c>
      <c r="CR46" s="5">
        <f>IF(CR$2=MatrizdeEquipos!$J12,1,IF(CR$2&lt;MatrizdeEquipos!$J12,IF(MatrizdeEquipos!$J12&lt;CS$2,1,0),0))</f>
        <v>0</v>
      </c>
      <c r="CS46" s="5">
        <f>IF(CS$2=MatrizdeEquipos!$J12,1,IF(CS$2&lt;MatrizdeEquipos!$J12,IF(MatrizdeEquipos!$J12&lt;CT$2,1,0),0))</f>
        <v>0</v>
      </c>
      <c r="CT46" s="5">
        <f>IF(CT$2=MatrizdeEquipos!$J12,1,IF(CT$2&lt;MatrizdeEquipos!$J12,IF(MatrizdeEquipos!$J12&lt;CU$2,1,0),0))</f>
        <v>0</v>
      </c>
      <c r="CU46" s="5">
        <f>IF(CU$2=MatrizdeEquipos!$J12,1,IF(CU$2&lt;MatrizdeEquipos!$J12,IF(MatrizdeEquipos!$J12&lt;CV$2,1,0),0))</f>
        <v>0</v>
      </c>
      <c r="CV46" s="5">
        <f>IF(CV$2=MatrizdeEquipos!$J12,1,IF(CV$2&lt;MatrizdeEquipos!$J12,IF(MatrizdeEquipos!$J12&lt;CW$2,1,0),0))</f>
        <v>0</v>
      </c>
      <c r="CW46" s="5">
        <f>IF(CW$2=MatrizdeEquipos!$J12,1,IF(CW$2&lt;MatrizdeEquipos!$J12,IF(MatrizdeEquipos!$J12&lt;CX$2,1,0),0))</f>
        <v>0</v>
      </c>
      <c r="CX46" s="5">
        <f>IF(CX$2=MatrizdeEquipos!$J12,1,IF(CX$2&lt;MatrizdeEquipos!$J12,IF(MatrizdeEquipos!$J12&lt;CY$2,1,0),0))</f>
        <v>0</v>
      </c>
      <c r="CY46" s="5">
        <f>IF(CY$2=MatrizdeEquipos!$J12,1,IF(CY$2&lt;MatrizdeEquipos!$J12,IF(MatrizdeEquipos!$J12&lt;CZ$2,1,0),0))</f>
        <v>0</v>
      </c>
      <c r="CZ46" s="5">
        <f>IF(CZ$2=MatrizdeEquipos!$J12,1,IF(CZ$2&lt;MatrizdeEquipos!$J12,IF(MatrizdeEquipos!$J12&lt;DA$2,1,0),0))</f>
        <v>0</v>
      </c>
      <c r="DA46" s="5">
        <f>IF(DA$2=MatrizdeEquipos!$J12,1,IF(DA$2&lt;MatrizdeEquipos!$J12,IF(MatrizdeEquipos!$J12&lt;DB$2,1,0),0))</f>
        <v>0</v>
      </c>
      <c r="DB46" s="5">
        <f>IF(DB$2=MatrizdeEquipos!$J12,1,IF(DB$2&lt;MatrizdeEquipos!$J12,IF(MatrizdeEquipos!$J12&lt;DC$2,1,0),0))</f>
        <v>0</v>
      </c>
      <c r="DC46" s="5">
        <f>IF(DC$2=MatrizdeEquipos!$J12,1,IF(DC$2&lt;MatrizdeEquipos!$J12,IF(MatrizdeEquipos!$J12&lt;DD$2,1,0),0))</f>
        <v>0</v>
      </c>
      <c r="DD46" s="5">
        <f>IF(DD$2=MatrizdeEquipos!$J12,1,IF(DD$2&lt;MatrizdeEquipos!$J12,IF(MatrizdeEquipos!$J12&lt;DE$2,1,0),0))</f>
        <v>0</v>
      </c>
      <c r="DE46" s="5">
        <f>IF(DE$2=MatrizdeEquipos!$J12,1,IF(DE$2&lt;MatrizdeEquipos!$J12,IF(MatrizdeEquipos!$J12&lt;DF$2,1,0),0))</f>
        <v>0</v>
      </c>
      <c r="DF46" s="5">
        <f>IF(DF$2=MatrizdeEquipos!$J12,1,IF(DF$2&lt;MatrizdeEquipos!$J12,IF(MatrizdeEquipos!$J12&lt;DG$2,1,0),0))</f>
        <v>0</v>
      </c>
      <c r="DG46" s="5">
        <f>IF(DG$2=MatrizdeEquipos!$J12,1,IF(DG$2&lt;MatrizdeEquipos!$J12,IF(MatrizdeEquipos!$J12&lt;DH$2,1,0),0))</f>
        <v>0</v>
      </c>
      <c r="DH46" s="5">
        <f>IF(DH$2=MatrizdeEquipos!$J12,1,IF(DH$2&lt;MatrizdeEquipos!$J12,IF(MatrizdeEquipos!$J12&lt;DI$2,1,0),0))</f>
        <v>0</v>
      </c>
      <c r="DI46" s="5">
        <f>IF(DI$2=MatrizdeEquipos!$J12,1,IF(DI$2&lt;MatrizdeEquipos!$J12,IF(MatrizdeEquipos!$J12&lt;DJ$2,1,0),0))</f>
        <v>0</v>
      </c>
      <c r="DJ46" s="5">
        <f>IF(DJ$2=MatrizdeEquipos!$J12,1,IF(DJ$2&lt;MatrizdeEquipos!$J12,IF(MatrizdeEquipos!$J12&lt;DK$2,1,0),0))</f>
        <v>0</v>
      </c>
      <c r="DK46" s="5">
        <f>IF(DK$2=MatrizdeEquipos!$J12,1,IF(DK$2&lt;MatrizdeEquipos!$J12,IF(MatrizdeEquipos!$J12&lt;DL$2,1,0),0))</f>
        <v>0</v>
      </c>
      <c r="DL46" s="5">
        <f>IF(DL$2=MatrizdeEquipos!$J12,1,IF(DL$2&lt;MatrizdeEquipos!$J12,IF(MatrizdeEquipos!$J12&lt;DM$2,1,0),0))</f>
        <v>0</v>
      </c>
      <c r="DM46" s="5">
        <f>IF(DM$2=MatrizdeEquipos!$J12,1,IF(DM$2&lt;MatrizdeEquipos!$J12,IF(MatrizdeEquipos!$J12&lt;DN$2,1,0),0))</f>
        <v>0</v>
      </c>
      <c r="DN46" s="5">
        <f>IF(DN$2=MatrizdeEquipos!$J12,1,IF(DN$2&lt;MatrizdeEquipos!$J12,IF(MatrizdeEquipos!$J12&lt;DO$2,1,0),0))</f>
        <v>0</v>
      </c>
      <c r="DO46" s="5">
        <f>IF(DO$2=MatrizdeEquipos!$J12,1,IF(DO$2&lt;MatrizdeEquipos!$J12,IF(MatrizdeEquipos!$J12&lt;DP$2,1,0),0))</f>
        <v>0</v>
      </c>
      <c r="DP46" s="5">
        <f>IF(DP$2=MatrizdeEquipos!$J12,1,IF(DP$2&lt;MatrizdeEquipos!$J12,IF(MatrizdeEquipos!$J12&lt;DQ$2,1,0),0))</f>
        <v>0</v>
      </c>
      <c r="DQ46" s="5">
        <f>IF(DQ$2=MatrizdeEquipos!$J12,1,IF(DQ$2&lt;MatrizdeEquipos!$J12,IF(MatrizdeEquipos!$J12&lt;DR$2,1,0),0))</f>
        <v>0</v>
      </c>
      <c r="DR46" s="5">
        <f>IF(DR$2=MatrizdeEquipos!$J12,1,IF(DR$2&lt;MatrizdeEquipos!$J12,IF(MatrizdeEquipos!$J12&lt;DS$2,1,0),0))</f>
        <v>0</v>
      </c>
      <c r="DS46" s="5">
        <f>IF(DS$2=MatrizdeEquipos!$J12,1,IF(DS$2&lt;MatrizdeEquipos!$J12,IF(MatrizdeEquipos!$J12&lt;DT$2,1,0),0))</f>
        <v>0</v>
      </c>
      <c r="DT46" s="5">
        <f>IF(DT$2=MatrizdeEquipos!$J12,1,IF(DT$2&lt;MatrizdeEquipos!$J12,IF(MatrizdeEquipos!$J12&lt;DU$2,1,0),0))</f>
        <v>0</v>
      </c>
      <c r="DU46" s="5">
        <f>IF(DU$2=MatrizdeEquipos!$J12,1,IF(DU$2&lt;MatrizdeEquipos!$J12,IF(MatrizdeEquipos!$J12&lt;DV$2,1,0),0))</f>
        <v>0</v>
      </c>
      <c r="DV46" s="5">
        <f>IF(DV$2=MatrizdeEquipos!$J12,1,IF(DV$2&lt;MatrizdeEquipos!$J12,IF(MatrizdeEquipos!$J12&lt;DW$2,1,0),0))</f>
        <v>0</v>
      </c>
      <c r="DW46" s="5">
        <f>IF(DW$2=MatrizdeEquipos!$J12,1,IF(DW$2&lt;MatrizdeEquipos!$J12,IF(MatrizdeEquipos!$J12&lt;DX$2,1,0),0))</f>
        <v>0</v>
      </c>
      <c r="DX46" s="5">
        <f>IF(DX$2=MatrizdeEquipos!$J12,1,IF(DX$2&lt;MatrizdeEquipos!$J12,IF(MatrizdeEquipos!$J12&lt;DY$2,1,0),0))</f>
        <v>0</v>
      </c>
      <c r="DY46" s="5">
        <f>IF(DY$2=MatrizdeEquipos!$J12,1,IF(DY$2&lt;MatrizdeEquipos!$J12,IF(MatrizdeEquipos!$J12&lt;DZ$2,1,0),0))</f>
        <v>0</v>
      </c>
      <c r="DZ46" s="5">
        <f>IF(DZ$2=MatrizdeEquipos!$J12,1,IF(DZ$2&lt;MatrizdeEquipos!$J12,IF(MatrizdeEquipos!$J12&lt;EA$2,1,0),0))</f>
        <v>0</v>
      </c>
      <c r="EA46" s="5">
        <f>IF(EA$2=MatrizdeEquipos!$J12,1,IF(EA$2&lt;MatrizdeEquipos!$J12,IF(MatrizdeEquipos!$J12&lt;EB$2,1,0),0))</f>
        <v>0</v>
      </c>
      <c r="EB46" s="5">
        <f>IF(EB$2=MatrizdeEquipos!$J12,1,IF(EB$2&lt;MatrizdeEquipos!$J12,IF(MatrizdeEquipos!$J12&lt;EC$2,1,0),0))</f>
        <v>1</v>
      </c>
      <c r="EC46" s="5">
        <f>IF(EC$2=MatrizdeEquipos!$J12,1,IF(EC$2&lt;MatrizdeEquipos!$J12,IF(MatrizdeEquipos!$J12&lt;ED$2,1,0),0))</f>
        <v>0</v>
      </c>
      <c r="ED46" s="5">
        <f>IF(ED$2=MatrizdeEquipos!$J12,1,IF(ED$2&lt;MatrizdeEquipos!$J12,IF(MatrizdeEquipos!$J12&lt;EE$2,1,0),0))</f>
        <v>0</v>
      </c>
      <c r="EE46" s="5">
        <f>IF(EE$2=MatrizdeEquipos!$J12,1,IF(EE$2&lt;MatrizdeEquipos!$J12,IF(MatrizdeEquipos!$J12&lt;EF$2,1,0),0))</f>
        <v>0</v>
      </c>
      <c r="EF46" s="5">
        <f>IF(EF$2=MatrizdeEquipos!$J12,1,IF(EF$2&lt;MatrizdeEquipos!$J12,IF(MatrizdeEquipos!$J12&lt;EG$2,1,0),0))</f>
        <v>0</v>
      </c>
      <c r="EG46" s="5">
        <f>IF(EG$2=MatrizdeEquipos!$J12,1,IF(EG$2&lt;MatrizdeEquipos!$J12,IF(MatrizdeEquipos!$J12&lt;EH$2,1,0),0))</f>
        <v>0</v>
      </c>
      <c r="EH46" s="5">
        <f>IF(EH$2=MatrizdeEquipos!$J12,1,IF(EH$2&lt;MatrizdeEquipos!$J12,IF(MatrizdeEquipos!$J12&lt;EI$2,1,0),0))</f>
        <v>0</v>
      </c>
      <c r="EI46" s="5">
        <f>IF(EI$2=MatrizdeEquipos!$J12,1,IF(EI$2&lt;MatrizdeEquipos!$J12,IF(MatrizdeEquipos!$J12&lt;EJ$2,1,0),0))</f>
        <v>0</v>
      </c>
      <c r="EJ46" s="5">
        <f>IF(EJ$2=MatrizdeEquipos!$J12,1,IF(EJ$2&lt;MatrizdeEquipos!$J12,IF(MatrizdeEquipos!$J12&lt;EK$2,1,0),0))</f>
        <v>0</v>
      </c>
      <c r="EK46" s="5">
        <f>IF(EK$2=MatrizdeEquipos!$J12,1,IF(EK$2&lt;MatrizdeEquipos!$J12,IF(MatrizdeEquipos!$J12&lt;EL$2,1,0),0))</f>
        <v>0</v>
      </c>
      <c r="EL46" s="5">
        <f>IF(EL$2=MatrizdeEquipos!$J12,1,IF(EL$2&lt;MatrizdeEquipos!$J12,IF(MatrizdeEquipos!$J12&lt;EM$2,1,0),0))</f>
        <v>0</v>
      </c>
      <c r="EM46" s="5">
        <f>IF(EM$2=MatrizdeEquipos!$J12,1,IF(EM$2&lt;MatrizdeEquipos!$J12,IF(MatrizdeEquipos!$J12&lt;EN$2,1,0),0))</f>
        <v>0</v>
      </c>
      <c r="EN46" s="5">
        <f>IF(EN$2=MatrizdeEquipos!$J12,1,IF(EN$2&lt;MatrizdeEquipos!$J12,IF(MatrizdeEquipos!$J12&lt;EO$2,1,0),0))</f>
        <v>0</v>
      </c>
      <c r="EO46" s="5">
        <f>IF(EO$2=MatrizdeEquipos!$J12,1,IF(EO$2&lt;MatrizdeEquipos!$J12,IF(MatrizdeEquipos!$J12&lt;EP$2,1,0),0))</f>
        <v>0</v>
      </c>
      <c r="EP46" s="5">
        <f>IF(EP$2=MatrizdeEquipos!$J12,1,IF(EP$2&lt;MatrizdeEquipos!$J12,IF(MatrizdeEquipos!$J12&lt;EQ$2,1,0),0))</f>
        <v>0</v>
      </c>
      <c r="EQ46" s="5">
        <f>IF(EQ$2=MatrizdeEquipos!$J12,1,IF(EQ$2&lt;MatrizdeEquipos!$J12,IF(MatrizdeEquipos!$J12&lt;ER$2,1,0),0))</f>
        <v>0</v>
      </c>
      <c r="ER46" s="5">
        <f>IF(ER$2=MatrizdeEquipos!$J12,1,IF(ER$2&lt;MatrizdeEquipos!$J12,IF(MatrizdeEquipos!$J12&lt;ES$2,1,0),0))</f>
        <v>0</v>
      </c>
      <c r="ES46" s="5">
        <f>IF(ES$2=MatrizdeEquipos!$J12,1,IF(ES$2&lt;MatrizdeEquipos!$J12,IF(MatrizdeEquipos!$J12&lt;ET$2,1,0),0))</f>
        <v>0</v>
      </c>
      <c r="ET46" s="5">
        <f>IF(ET$2=MatrizdeEquipos!$J12,1,IF(ET$2&lt;MatrizdeEquipos!$J12,IF(MatrizdeEquipos!$J12&lt;EU$2,1,0),0))</f>
        <v>0</v>
      </c>
      <c r="EU46" s="5">
        <f>IF(EU$2=MatrizdeEquipos!$J12,1,IF(EU$2&lt;MatrizdeEquipos!$J12,IF(MatrizdeEquipos!$J12&lt;EV$2,1,0),0))</f>
        <v>0</v>
      </c>
      <c r="EV46" s="5">
        <f>IF(EV$2=MatrizdeEquipos!$J12,1,IF(EV$2&lt;MatrizdeEquipos!$J12,IF(MatrizdeEquipos!$J12&lt;EW$2,1,0),0))</f>
        <v>0</v>
      </c>
      <c r="EW46" s="5">
        <f>IF(EW$2=MatrizdeEquipos!$J12,1,IF(EW$2&lt;MatrizdeEquipos!$J12,IF(MatrizdeEquipos!$J12&lt;EX$2,1,0),0))</f>
        <v>0</v>
      </c>
      <c r="EX46" s="5">
        <f>IF(EX$2=MatrizdeEquipos!$J12,1,IF(EX$2&lt;MatrizdeEquipos!$J12,IF(MatrizdeEquipos!$J12&lt;EY$2,1,0),0))</f>
        <v>0</v>
      </c>
      <c r="EY46" s="5">
        <f>IF(EY$2=MatrizdeEquipos!$J12,1,IF(EY$2&lt;MatrizdeEquipos!$J12,IF(MatrizdeEquipos!$J12&lt;EZ$2,1,0),0))</f>
        <v>0</v>
      </c>
      <c r="EZ46" s="5">
        <f>IF(EZ$2=MatrizdeEquipos!$J12,1,IF(EZ$2&lt;MatrizdeEquipos!$J12,IF(MatrizdeEquipos!$J12&lt;FA$2,1,0),0))</f>
        <v>0</v>
      </c>
      <c r="FA46" s="5">
        <f>IF(FA$2=MatrizdeEquipos!$J12,1,IF(FA$2&lt;MatrizdeEquipos!$J12,IF(MatrizdeEquipos!$J12&lt;FB$2,1,0),0))</f>
        <v>0</v>
      </c>
      <c r="FB46" s="5">
        <f>IF(FB$2=MatrizdeEquipos!$J12,1,IF(FB$2&lt;MatrizdeEquipos!$J12,IF(MatrizdeEquipos!$J12&lt;FC$2,1,0),0))</f>
        <v>0</v>
      </c>
      <c r="FC46" s="5">
        <f>IF(FC$2=MatrizdeEquipos!$J12,1,IF(FC$2&lt;MatrizdeEquipos!$J12,IF(MatrizdeEquipos!$J12&lt;FD$2,1,0),0))</f>
        <v>0</v>
      </c>
      <c r="FD46" s="5">
        <f>IF(FD$2=MatrizdeEquipos!$J12,1,IF(FD$2&lt;MatrizdeEquipos!$J12,IF(MatrizdeEquipos!$J12&lt;FE$2,1,0),0))</f>
        <v>0</v>
      </c>
      <c r="FE46" s="5">
        <f>IF(FE$2=MatrizdeEquipos!$J12,1,IF(FE$2&lt;MatrizdeEquipos!$J12,IF(MatrizdeEquipos!$J12&lt;FF$2,1,0),0))</f>
        <v>0</v>
      </c>
      <c r="FF46" s="5">
        <f>IF(FF$2=MatrizdeEquipos!$J12,1,IF(FF$2&lt;MatrizdeEquipos!$J12,IF(MatrizdeEquipos!$J12&lt;FG$2,1,0),0))</f>
        <v>0</v>
      </c>
      <c r="FG46" s="5">
        <f>IF(FG$2=MatrizdeEquipos!$J12,1,IF(FG$2&lt;MatrizdeEquipos!$J12,IF(MatrizdeEquipos!$J12&lt;FH$2,1,0),0))</f>
        <v>0</v>
      </c>
      <c r="FH46" s="5">
        <f>IF(FH$2=MatrizdeEquipos!$J12,1,IF(FH$2&lt;MatrizdeEquipos!$J12,IF(MatrizdeEquipos!$J12&lt;FI$2,1,0),0))</f>
        <v>0</v>
      </c>
      <c r="FI46" s="5">
        <f>IF(FI$2=MatrizdeEquipos!$J12,1,IF(FI$2&lt;MatrizdeEquipos!$J12,IF(MatrizdeEquipos!$J12&lt;FJ$2,1,0),0))</f>
        <v>0</v>
      </c>
      <c r="FJ46" s="5">
        <f>IF(FJ$2=MatrizdeEquipos!$J12,1,IF(FJ$2&lt;MatrizdeEquipos!$J12,IF(MatrizdeEquipos!$J12&lt;FK$2,1,0),0))</f>
        <v>0</v>
      </c>
      <c r="FK46" s="5">
        <f>IF(FK$2=MatrizdeEquipos!$J12,1,IF(FK$2&lt;MatrizdeEquipos!$J12,IF(MatrizdeEquipos!$J12&lt;FL$2,1,0),0))</f>
        <v>0</v>
      </c>
      <c r="FL46" s="5">
        <f>IF(FL$2=MatrizdeEquipos!$J12,1,IF(FL$2&lt;MatrizdeEquipos!$J12,IF(MatrizdeEquipos!$J12&lt;FM$2,1,0),0))</f>
        <v>0</v>
      </c>
      <c r="FM46" s="5">
        <f>IF(FM$2=MatrizdeEquipos!$J12,1,IF(FM$2&lt;MatrizdeEquipos!$J12,IF(MatrizdeEquipos!$J12&lt;FN$2,1,0),0))</f>
        <v>0</v>
      </c>
      <c r="FN46" s="5">
        <f>IF(FN$2=MatrizdeEquipos!$J12,1,IF(FN$2&lt;MatrizdeEquipos!$J12,IF(MatrizdeEquipos!$J12&lt;FO$2,1,0),0))</f>
        <v>1</v>
      </c>
      <c r="FO46" s="5">
        <f>IF(FO$2=MatrizdeEquipos!$J12,1,IF(FO$2&lt;MatrizdeEquipos!$J12,IF(MatrizdeEquipos!$J12&lt;FP$2,1,0),0))</f>
        <v>0</v>
      </c>
      <c r="FP46" s="5">
        <f>IF(FP$2=MatrizdeEquipos!$J12,1,IF(FP$2&lt;MatrizdeEquipos!$J12,IF(MatrizdeEquipos!$J12&lt;FQ$2,1,0),0))</f>
        <v>0</v>
      </c>
      <c r="FQ46" s="5">
        <f>IF(FQ$2=MatrizdeEquipos!$J12,1,IF(FQ$2&lt;MatrizdeEquipos!$J12,IF(MatrizdeEquipos!$J12&lt;FR$2,1,0),0))</f>
        <v>0</v>
      </c>
      <c r="FR46" s="5">
        <f>IF(FR$2=MatrizdeEquipos!$J12,1,IF(FR$2&lt;MatrizdeEquipos!$J12,IF(MatrizdeEquipos!$J12&lt;FS$2,1,0),0))</f>
        <v>0</v>
      </c>
      <c r="FS46" s="5">
        <f>IF(FS$2=MatrizdeEquipos!$J12,1,IF(FS$2&lt;MatrizdeEquipos!$J12,IF(MatrizdeEquipos!$J12&lt;FT$2,1,0),0))</f>
        <v>0</v>
      </c>
      <c r="FT46" s="5">
        <f>IF(FT$2=MatrizdeEquipos!$J12,1,IF(FT$2&lt;MatrizdeEquipos!$J12,IF(MatrizdeEquipos!$J12&lt;FU$2,1,0),0))</f>
        <v>0</v>
      </c>
      <c r="FU46" s="5">
        <f>IF(FU$2=MatrizdeEquipos!$J12,1,IF(FU$2&lt;MatrizdeEquipos!$J12,IF(MatrizdeEquipos!$J12&lt;FV$2,1,0),0))</f>
        <v>0</v>
      </c>
      <c r="FV46" s="5">
        <f>IF(FV$2=MatrizdeEquipos!$J12,1,IF(FV$2&lt;MatrizdeEquipos!$J12,IF(MatrizdeEquipos!$J12&lt;FW$2,1,0),0))</f>
        <v>0</v>
      </c>
      <c r="FW46" s="5">
        <f>IF(FW$2=MatrizdeEquipos!$J12,1,IF(FW$2&lt;MatrizdeEquipos!$J12,IF(MatrizdeEquipos!$J12&lt;FX$2,1,0),0))</f>
        <v>0</v>
      </c>
      <c r="FX46" s="5">
        <f>IF(FX$2=MatrizdeEquipos!$J12,1,IF(FX$2&lt;MatrizdeEquipos!$J12,IF(MatrizdeEquipos!$J12&lt;FY$2,1,0),0))</f>
        <v>0</v>
      </c>
      <c r="FY46" s="5">
        <f>IF(FY$2=MatrizdeEquipos!$J12,1,IF(FY$2&lt;MatrizdeEquipos!$J12,IF(MatrizdeEquipos!$J12&lt;FZ$2,1,0),0))</f>
        <v>0</v>
      </c>
      <c r="FZ46" s="5">
        <f>IF(FZ$2=MatrizdeEquipos!$J12,1,IF(FZ$2&lt;MatrizdeEquipos!$J12,IF(MatrizdeEquipos!$J12&lt;GA$2,1,0),0))</f>
        <v>0</v>
      </c>
      <c r="GA46" s="5">
        <f>IF(GA$2=MatrizdeEquipos!$J12,1,IF(GA$2&lt;MatrizdeEquipos!$J12,IF(MatrizdeEquipos!$J12&lt;GB$2,1,0),0))</f>
        <v>0</v>
      </c>
      <c r="GB46" s="5">
        <f>IF(GB$2=MatrizdeEquipos!$J12,1,IF(GB$2&lt;MatrizdeEquipos!$J12,IF(MatrizdeEquipos!$J12&lt;GC$2,1,0),0))</f>
        <v>0</v>
      </c>
      <c r="GC46" s="5">
        <f>IF(GC$2=MatrizdeEquipos!$J12,1,IF(GC$2&lt;MatrizdeEquipos!$J12,IF(MatrizdeEquipos!$J12&lt;GD$2,1,0),0))</f>
        <v>0</v>
      </c>
      <c r="GD46" s="5">
        <f>IF(GD$2=MatrizdeEquipos!$J12,1,IF(GD$2&lt;MatrizdeEquipos!$J12,IF(MatrizdeEquipos!$J12&lt;GE$2,1,0),0))</f>
        <v>0</v>
      </c>
      <c r="GE46" s="5">
        <f>IF(GE$2=MatrizdeEquipos!$J12,1,IF(GE$2&lt;MatrizdeEquipos!$J12,IF(MatrizdeEquipos!$J12&lt;GF$2,1,0),0))</f>
        <v>0</v>
      </c>
      <c r="GF46" s="5">
        <f>IF(GF$2=MatrizdeEquipos!$J12,1,IF(GF$2&lt;MatrizdeEquipos!$J12,IF(MatrizdeEquipos!$J12&lt;GG$2,1,0),0))</f>
        <v>0</v>
      </c>
      <c r="GG46" s="5">
        <f>IF(GG$2=MatrizdeEquipos!$J12,1,IF(GG$2&lt;MatrizdeEquipos!$J12,IF(MatrizdeEquipos!$J12&lt;GH$2,1,0),0))</f>
        <v>0</v>
      </c>
      <c r="GH46" s="5">
        <f>IF(GH$2=MatrizdeEquipos!$J12,1,IF(GH$2&lt;MatrizdeEquipos!$J12,IF(MatrizdeEquipos!$J12&lt;GI$2,1,0),0))</f>
        <v>0</v>
      </c>
      <c r="GI46" s="5">
        <f>IF(GI$2=MatrizdeEquipos!$J12,1,IF(GI$2&lt;MatrizdeEquipos!$J12,IF(MatrizdeEquipos!$J12&lt;GJ$2,1,0),0))</f>
        <v>0</v>
      </c>
      <c r="GJ46" s="5">
        <f>IF(GJ$2=MatrizdeEquipos!$J12,1,IF(GJ$2&lt;MatrizdeEquipos!$J12,IF(MatrizdeEquipos!$J12&lt;GK$2,1,0),0))</f>
        <v>0</v>
      </c>
      <c r="GK46" s="5">
        <f>IF(GK$2=MatrizdeEquipos!$J12,1,IF(GK$2&lt;MatrizdeEquipos!$J12,IF(MatrizdeEquipos!$J12&lt;GL$2,1,0),0))</f>
        <v>0</v>
      </c>
      <c r="GL46" s="5">
        <f>IF(GL$2=MatrizdeEquipos!$J12,1,IF(GL$2&lt;MatrizdeEquipos!$J12,IF(MatrizdeEquipos!$J12&lt;GM$2,1,0),0))</f>
        <v>0</v>
      </c>
      <c r="GM46" s="5">
        <f>IF(GM$2=MatrizdeEquipos!$J12,1,IF(GM$2&lt;MatrizdeEquipos!$J12,IF(MatrizdeEquipos!$J12&lt;GN$2,1,0),0))</f>
        <v>0</v>
      </c>
      <c r="GN46" s="5">
        <f>IF(GN$2=MatrizdeEquipos!$J12,1,IF(GN$2&lt;MatrizdeEquipos!$J12,IF(MatrizdeEquipos!$J12&lt;GO$2,1,0),0))</f>
        <v>0</v>
      </c>
      <c r="GO46" s="5">
        <f>IF(GO$2=MatrizdeEquipos!$J12,1,IF(GO$2&lt;MatrizdeEquipos!$J12,IF(MatrizdeEquipos!$J12&lt;GP$2,1,0),0))</f>
        <v>0</v>
      </c>
      <c r="GP46" s="5">
        <f>IF(GP$2=MatrizdeEquipos!$J12,1,IF(GP$2&lt;MatrizdeEquipos!$J12,IF(MatrizdeEquipos!$J12&lt;GQ$2,1,0),0))</f>
        <v>0</v>
      </c>
      <c r="GQ46" s="5">
        <f>IF(GQ$2=MatrizdeEquipos!$J12,1,IF(GQ$2&lt;MatrizdeEquipos!$J12,IF(MatrizdeEquipos!$J12&lt;GR$2,1,0),0))</f>
        <v>0</v>
      </c>
      <c r="GR46" s="5">
        <f>IF(GR$2=MatrizdeEquipos!$J12,1,IF(GR$2&lt;MatrizdeEquipos!$J12,IF(MatrizdeEquipos!$J12&lt;GS$2,1,0),0))</f>
        <v>0</v>
      </c>
      <c r="GS46" s="5">
        <f>IF(GS$2=MatrizdeEquipos!$J12,1,IF(GS$2&lt;MatrizdeEquipos!$J12,IF(MatrizdeEquipos!$J12&lt;GT$2,1,0),0))</f>
        <v>0</v>
      </c>
      <c r="GT46" s="5">
        <f>IF(GT$2=MatrizdeEquipos!$J12,1,IF(GT$2&lt;MatrizdeEquipos!$J12,IF(MatrizdeEquipos!$J12&lt;GU$2,1,0),0))</f>
        <v>0</v>
      </c>
      <c r="GU46" s="5">
        <f>IF(GU$2=MatrizdeEquipos!$J12,1,IF(GU$2&lt;MatrizdeEquipos!$J12,IF(MatrizdeEquipos!$J12&lt;GV$2,1,0),0))</f>
        <v>0</v>
      </c>
      <c r="GV46" s="5">
        <f>IF(GV$2=MatrizdeEquipos!$J12,1,IF(GV$2&lt;MatrizdeEquipos!$J12,IF(MatrizdeEquipos!$J12&lt;GW$2,1,0),0))</f>
        <v>0</v>
      </c>
      <c r="GW46" s="5">
        <f>IF(GW$2=MatrizdeEquipos!$J12,1,IF(GW$2&lt;MatrizdeEquipos!$J12,IF(MatrizdeEquipos!$J12&lt;GX$2,1,0),0))</f>
        <v>0</v>
      </c>
      <c r="GX46" s="5">
        <f>IF(GX$2=MatrizdeEquipos!$J12,1,IF(GX$2&lt;MatrizdeEquipos!$J12,IF(MatrizdeEquipos!$J12&lt;GY$2,1,0),0))</f>
        <v>0</v>
      </c>
      <c r="GY46" s="5">
        <f>IF(GY$2=MatrizdeEquipos!$J12,1,IF(GY$2&lt;MatrizdeEquipos!$J12,IF(MatrizdeEquipos!$J12&lt;GZ$2,1,0),0))</f>
        <v>0</v>
      </c>
      <c r="GZ46" s="5">
        <f>IF(GZ$2=MatrizdeEquipos!$J12,1,IF(GZ$2&lt;MatrizdeEquipos!$J12,IF(MatrizdeEquipos!$J12&lt;HA$2,1,0),0))</f>
        <v>1</v>
      </c>
      <c r="HA46" s="5">
        <f>IF(HA$2=MatrizdeEquipos!$J12,1,IF(HA$2&lt;MatrizdeEquipos!$J12,IF(MatrizdeEquipos!$J12&lt;HB$2,1,0),0))</f>
        <v>0</v>
      </c>
      <c r="HB46" s="5">
        <f>IF(HB$2=MatrizdeEquipos!$J12,1,IF(HB$2&lt;MatrizdeEquipos!$J12,IF(MatrizdeEquipos!$J12&lt;HC$2,1,0),0))</f>
        <v>0</v>
      </c>
      <c r="HC46" s="5">
        <f>IF(HC$2=MatrizdeEquipos!$J12,1,IF(HC$2&lt;MatrizdeEquipos!$J12,IF(MatrizdeEquipos!$J12&lt;HD$2,1,0),0))</f>
        <v>0</v>
      </c>
      <c r="HD46" s="5">
        <f>IF(HD$2=MatrizdeEquipos!$J12,1,IF(HD$2&lt;MatrizdeEquipos!$J12,IF(MatrizdeEquipos!$J12&lt;HE$2,1,0),0))</f>
        <v>0</v>
      </c>
      <c r="HE46" s="5">
        <f>IF(HE$2=MatrizdeEquipos!$J12,1,IF(HE$2&lt;MatrizdeEquipos!$J12,IF(MatrizdeEquipos!$J12&lt;HF$2,1,0),0))</f>
        <v>0</v>
      </c>
      <c r="HF46" s="5">
        <f>IF(HF$2=MatrizdeEquipos!$J12,1,IF(HF$2&lt;MatrizdeEquipos!$J12,IF(MatrizdeEquipos!$J12&lt;HG$2,1,0),0))</f>
        <v>0</v>
      </c>
      <c r="HG46" s="5">
        <f>IF(HG$2=MatrizdeEquipos!$J12,1,IF(HG$2&lt;MatrizdeEquipos!$J12,IF(MatrizdeEquipos!$J12&lt;HH$2,1,0),0))</f>
        <v>0</v>
      </c>
      <c r="HH46" s="5">
        <f>IF(HH$2=MatrizdeEquipos!$J12,1,IF(HH$2&lt;MatrizdeEquipos!$J12,IF(MatrizdeEquipos!$J12&lt;HI$2,1,0),0))</f>
        <v>0</v>
      </c>
      <c r="HI46" s="5">
        <f>IF(HI$2=MatrizdeEquipos!$J12,1,IF(HI$2&lt;MatrizdeEquipos!$J12,IF(MatrizdeEquipos!$J12&lt;HJ$2,1,0),0))</f>
        <v>0</v>
      </c>
      <c r="HJ46" s="5">
        <f>IF(HJ$2=MatrizdeEquipos!$J12,1,IF(HJ$2&lt;MatrizdeEquipos!$J12,IF(MatrizdeEquipos!$J12&lt;HK$2,1,0),0))</f>
        <v>0</v>
      </c>
      <c r="HK46" s="5">
        <f>IF(HK$2=MatrizdeEquipos!$J12,1,IF(HK$2&lt;MatrizdeEquipos!$J12,IF(MatrizdeEquipos!$J12&lt;HL$2,1,0),0))</f>
        <v>0</v>
      </c>
      <c r="HL46" s="5">
        <f>IF(HL$2=MatrizdeEquipos!$J12,1,IF(HL$2&lt;MatrizdeEquipos!$J12,IF(MatrizdeEquipos!$J12&lt;HM$2,1,0),0))</f>
        <v>0</v>
      </c>
      <c r="HM46" s="5">
        <f>IF(HM$2=MatrizdeEquipos!$J12,1,IF(HM$2&lt;MatrizdeEquipos!$J12,IF(MatrizdeEquipos!$J12&lt;HN$2,1,0),0))</f>
        <v>0</v>
      </c>
      <c r="HN46" s="5">
        <f>IF(HN$2=MatrizdeEquipos!$J12,1,IF(HN$2&lt;MatrizdeEquipos!$J12,IF(MatrizdeEquipos!$J12&lt;HO$2,1,0),0))</f>
        <v>0</v>
      </c>
      <c r="HO46" s="5">
        <f>IF(HO$2=MatrizdeEquipos!$J12,1,IF(HO$2&lt;MatrizdeEquipos!$J12,IF(MatrizdeEquipos!$J12&lt;HP$2,1,0),0))</f>
        <v>0</v>
      </c>
      <c r="HP46" s="5">
        <f>IF(HP$2=MatrizdeEquipos!$J12,1,IF(HP$2&lt;MatrizdeEquipos!$J12,IF(MatrizdeEquipos!$J12&lt;HQ$2,1,0),0))</f>
        <v>0</v>
      </c>
      <c r="HQ46" s="5">
        <f>IF(HQ$2=MatrizdeEquipos!$J12,1,IF(HQ$2&lt;MatrizdeEquipos!$J12,IF(MatrizdeEquipos!$J12&lt;HR$2,1,0),0))</f>
        <v>0</v>
      </c>
      <c r="HR46" s="5">
        <f>IF(HR$2=MatrizdeEquipos!$J12,1,IF(HR$2&lt;MatrizdeEquipos!$J12,IF(MatrizdeEquipos!$J12&lt;HS$2,1,0),0))</f>
        <v>0</v>
      </c>
      <c r="HS46" s="5">
        <f>IF(HS$2=MatrizdeEquipos!$J12,1,IF(HS$2&lt;MatrizdeEquipos!$J12,IF(MatrizdeEquipos!$J12&lt;HT$2,1,0),0))</f>
        <v>0</v>
      </c>
      <c r="HT46" s="5">
        <f>IF(HT$2=MatrizdeEquipos!$J12,1,IF(HT$2&lt;MatrizdeEquipos!$J12,IF(MatrizdeEquipos!$J12&lt;HU$2,1,0),0))</f>
        <v>0</v>
      </c>
      <c r="HU46" s="5">
        <f>IF(HU$2=MatrizdeEquipos!$J12,1,IF(HU$2&lt;MatrizdeEquipos!$J12,IF(MatrizdeEquipos!$J12&lt;HV$2,1,0),0))</f>
        <v>0</v>
      </c>
      <c r="HV46" s="5">
        <f>IF(HV$2=MatrizdeEquipos!$J12,1,IF(HV$2&lt;MatrizdeEquipos!$J12,IF(MatrizdeEquipos!$J12&lt;HW$2,1,0),0))</f>
        <v>0</v>
      </c>
      <c r="HW46" s="5">
        <f>IF(HW$2=MatrizdeEquipos!$J12,1,IF(HW$2&lt;MatrizdeEquipos!$J12,IF(MatrizdeEquipos!$J12&lt;HX$2,1,0),0))</f>
        <v>0</v>
      </c>
      <c r="HX46" s="5">
        <f>IF(HX$2=MatrizdeEquipos!$J12,1,IF(HX$2&lt;MatrizdeEquipos!$J12,IF(MatrizdeEquipos!$J12&lt;HY$2,1,0),0))</f>
        <v>0</v>
      </c>
      <c r="HY46" s="5">
        <f>IF(HY$2=MatrizdeEquipos!$J12,1,IF(HY$2&lt;MatrizdeEquipos!$J12,IF(MatrizdeEquipos!$J12&lt;HZ$2,1,0),0))</f>
        <v>0</v>
      </c>
      <c r="HZ46" s="5">
        <f>IF(HZ$2=MatrizdeEquipos!$J12,1,IF(HZ$2&lt;MatrizdeEquipos!$J12,IF(MatrizdeEquipos!$J12&lt;IA$2,1,0),0))</f>
        <v>0</v>
      </c>
      <c r="IA46" s="5">
        <f>IF(IA$2=MatrizdeEquipos!$J12,1,IF(IA$2&lt;MatrizdeEquipos!$J12,IF(MatrizdeEquipos!$J12&lt;IB$2,1,0),0))</f>
        <v>0</v>
      </c>
      <c r="IB46" s="5">
        <f>IF(IB$2=MatrizdeEquipos!$J12,1,IF(IB$2&lt;MatrizdeEquipos!$J12,IF(MatrizdeEquipos!$J12&lt;IC$2,1,0),0))</f>
        <v>0</v>
      </c>
      <c r="IC46" s="5">
        <f>IF(IC$2=MatrizdeEquipos!$J12,1,IF(IC$2&lt;MatrizdeEquipos!$J12,IF(MatrizdeEquipos!$J12&lt;ID$2,1,0),0))</f>
        <v>0</v>
      </c>
      <c r="ID46" s="5">
        <f>IF(ID$2=MatrizdeEquipos!$J12,1,IF(ID$2&lt;MatrizdeEquipos!$J12,IF(MatrizdeEquipos!$J12&lt;IE$2,1,0),0))</f>
        <v>0</v>
      </c>
      <c r="IE46" s="5">
        <f>IF(IE$2=MatrizdeEquipos!$J12,1,IF(IE$2&lt;MatrizdeEquipos!$J12,IF(MatrizdeEquipos!$J12&lt;IF$2,1,0),0))</f>
        <v>0</v>
      </c>
      <c r="IF46" s="5">
        <f>IF(IF$2=MatrizdeEquipos!$J12,1,IF(IF$2&lt;MatrizdeEquipos!$J12,IF(MatrizdeEquipos!$J12&lt;IG$2,1,0),0))</f>
        <v>0</v>
      </c>
      <c r="IG46" s="5">
        <f>IF(IG$2=MatrizdeEquipos!$J12,1,IF(IG$2&lt;MatrizdeEquipos!$J12,IF(MatrizdeEquipos!$J12&lt;IH$2,1,0),0))</f>
        <v>0</v>
      </c>
      <c r="IH46" s="5">
        <f>IF(IH$2=MatrizdeEquipos!$J12,1,IF(IH$2&lt;MatrizdeEquipos!$J12,IF(MatrizdeEquipos!$J12&lt;II$2,1,0),0))</f>
        <v>0</v>
      </c>
      <c r="II46" s="5">
        <f>IF(II$2=MatrizdeEquipos!$J12,1,IF(II$2&lt;MatrizdeEquipos!$J12,IF(MatrizdeEquipos!$J12&lt;IJ$2,1,0),0))</f>
        <v>0</v>
      </c>
      <c r="IJ46" s="5">
        <f>IF(IJ$2=MatrizdeEquipos!$J12,1,IF(IJ$2&lt;MatrizdeEquipos!$J12,IF(MatrizdeEquipos!$J12&lt;IK$2,1,0),0))</f>
        <v>0</v>
      </c>
      <c r="IK46" s="5">
        <f>IF(IK$2=MatrizdeEquipos!$J12,1,IF(IK$2&lt;MatrizdeEquipos!$J12,IF(MatrizdeEquipos!$J12&lt;IL$2,1,0),0))</f>
        <v>0</v>
      </c>
      <c r="IL46" s="5">
        <f>IF(IL$2=MatrizdeEquipos!$J12,1,IF(IL$2&lt;MatrizdeEquipos!$J12,IF(MatrizdeEquipos!$J12&lt;IM$2,1,0),0))</f>
        <v>1</v>
      </c>
      <c r="IM46" s="5">
        <f>IF(IM$2=MatrizdeEquipos!$J12,1,IF(IM$2&lt;MatrizdeEquipos!$J12,IF(MatrizdeEquipos!$J12&lt;IN$2,1,0),0))</f>
        <v>0</v>
      </c>
      <c r="IN46" s="5">
        <f>IF(IN$2=MatrizdeEquipos!$J12,1,IF(IN$2&lt;MatrizdeEquipos!$J12,IF(MatrizdeEquipos!$J12&lt;IO$2,1,0),0))</f>
        <v>0</v>
      </c>
      <c r="IO46" s="5">
        <f>IF(IO$2=MatrizdeEquipos!$J12,1,IF(IO$2&lt;MatrizdeEquipos!$J12,IF(MatrizdeEquipos!$J12&lt;IP$2,1,0),0))</f>
        <v>0</v>
      </c>
      <c r="IP46" s="5">
        <f>IF(IP$2=MatrizdeEquipos!$J12,1,IF(IP$2&lt;MatrizdeEquipos!$J12,IF(MatrizdeEquipos!$J12&lt;IQ$2,1,0),0))</f>
        <v>0</v>
      </c>
      <c r="IQ46" s="5">
        <f>IF(IQ$2=MatrizdeEquipos!$J12,1,IF(IQ$2&lt;MatrizdeEquipos!$J12,IF(MatrizdeEquipos!$J12&lt;IR$2,1,0),0))</f>
        <v>0</v>
      </c>
      <c r="IR46" s="5">
        <f>IF(IR$2=MatrizdeEquipos!$J12,1,IF(IR$2&lt;MatrizdeEquipos!$J12,IF(MatrizdeEquipos!$J12&lt;IS$2,1,0),0))</f>
        <v>0</v>
      </c>
      <c r="IS46" s="5">
        <f>IF(IS$2=MatrizdeEquipos!$J12,1,IF(IS$2&lt;MatrizdeEquipos!$J12,IF(MatrizdeEquipos!$J12&lt;IT$2,1,0),0))</f>
        <v>0</v>
      </c>
      <c r="IT46" s="5">
        <f>IF(IT$2=MatrizdeEquipos!$J12,1,IF(IT$2&lt;MatrizdeEquipos!$J12,IF(MatrizdeEquipos!$J12&lt;IU$2,1,0),0))</f>
        <v>0</v>
      </c>
      <c r="IU46" s="5">
        <f>IF(IU$2=MatrizdeEquipos!$J12,1,IF(IU$2&lt;MatrizdeEquipos!$J12,IF(MatrizdeEquipos!$J12&lt;IV$2,1,0),0))</f>
        <v>0</v>
      </c>
      <c r="IV46" s="5">
        <f>IF(IV$2=MatrizdeEquipos!$J12,1,IF(IV$2&lt;MatrizdeEquipos!$J12,IF(MatrizdeEquipos!$J12&lt;IW$2,1,0),0))</f>
        <v>0</v>
      </c>
      <c r="IW46" s="5">
        <f>IF(IW$2=MatrizdeEquipos!$J12,1,IF(IW$2&lt;MatrizdeEquipos!$J12,IF(MatrizdeEquipos!$J12&lt;IX$2,1,0),0))</f>
        <v>0</v>
      </c>
      <c r="IX46" s="5">
        <f>IF(IX$2=MatrizdeEquipos!$J12,1,IF(IX$2&lt;MatrizdeEquipos!$J12,IF(MatrizdeEquipos!$J12&lt;IY$2,1,0),0))</f>
        <v>0</v>
      </c>
      <c r="IY46" s="5">
        <f>IF(IY$2=MatrizdeEquipos!$J12,1,IF(IY$2&lt;MatrizdeEquipos!$J12,IF(MatrizdeEquipos!$J12&lt;IZ$2,1,0),0))</f>
        <v>0</v>
      </c>
      <c r="IZ46" s="5">
        <f>IF(IZ$2=MatrizdeEquipos!$J12,1,IF(IZ$2&lt;MatrizdeEquipos!$J12,IF(MatrizdeEquipos!$J12&lt;JA$2,1,0),0))</f>
        <v>0</v>
      </c>
      <c r="JA46" s="5">
        <f>IF(JA$2=MatrizdeEquipos!$J12,1,IF(JA$2&lt;MatrizdeEquipos!$J12,IF(MatrizdeEquipos!$J12&lt;JB$2,1,0),0))</f>
        <v>0</v>
      </c>
      <c r="JB46" s="5">
        <f>IF(JB$2=MatrizdeEquipos!$J12,1,IF(JB$2&lt;MatrizdeEquipos!$J12,IF(MatrizdeEquipos!$J12&lt;JC$2,1,0),0))</f>
        <v>0</v>
      </c>
      <c r="JC46" s="5">
        <f>IF(JC$2=MatrizdeEquipos!$J12,1,IF(JC$2&lt;MatrizdeEquipos!$J12,IF(MatrizdeEquipos!$J12&lt;JD$2,1,0),0))</f>
        <v>0</v>
      </c>
      <c r="JD46" s="5">
        <f>IF(JD$2=MatrizdeEquipos!$J12,1,IF(JD$2&lt;MatrizdeEquipos!$J12,IF(MatrizdeEquipos!$J12&lt;JE$2,1,0),0))</f>
        <v>0</v>
      </c>
      <c r="JE46" s="5">
        <f>IF(JE$2=MatrizdeEquipos!$J12,1,IF(JE$2&lt;MatrizdeEquipos!$J12,IF(MatrizdeEquipos!$J12&lt;JF$2,1,0),0))</f>
        <v>0</v>
      </c>
      <c r="JF46" s="5">
        <f>IF(JF$2=MatrizdeEquipos!$J12,1,IF(JF$2&lt;MatrizdeEquipos!$J12,IF(MatrizdeEquipos!$J12&lt;JG$2,1,0),0))</f>
        <v>0</v>
      </c>
      <c r="JG46" s="5">
        <f>IF(JG$2=MatrizdeEquipos!$J12,1,IF(JG$2&lt;MatrizdeEquipos!$J12,IF(MatrizdeEquipos!$J12&lt;JH$2,1,0),0))</f>
        <v>0</v>
      </c>
      <c r="JH46" s="5">
        <f>IF(JH$2=MatrizdeEquipos!$J12,1,IF(JH$2&lt;MatrizdeEquipos!$J12,IF(MatrizdeEquipos!$J12&lt;JI$2,1,0),0))</f>
        <v>0</v>
      </c>
      <c r="JI46" s="5">
        <f>IF(JI$2=MatrizdeEquipos!$J12,1,IF(JI$2&lt;MatrizdeEquipos!$J12,IF(MatrizdeEquipos!$J12&lt;JJ$2,1,0),0))</f>
        <v>0</v>
      </c>
      <c r="JJ46" s="5">
        <f>IF(JJ$2=MatrizdeEquipos!$J12,1,IF(JJ$2&lt;MatrizdeEquipos!$J12,IF(MatrizdeEquipos!$J12&lt;JK$2,1,0),0))</f>
        <v>0</v>
      </c>
      <c r="JK46" s="5">
        <f>IF(JK$2=MatrizdeEquipos!$J12,1,IF(JK$2&lt;MatrizdeEquipos!$J12,IF(MatrizdeEquipos!$J12&lt;JL$2,1,0),0))</f>
        <v>0</v>
      </c>
      <c r="JL46" s="5">
        <f>IF(JL$2=MatrizdeEquipos!$J12,1,IF(JL$2&lt;MatrizdeEquipos!$J12,IF(MatrizdeEquipos!$J12&lt;JM$2,1,0),0))</f>
        <v>0</v>
      </c>
      <c r="JM46" s="5">
        <f>IF(JM$2=MatrizdeEquipos!$J12,1,IF(JM$2&lt;MatrizdeEquipos!$J12,IF(MatrizdeEquipos!$J12&lt;JN$2,1,0),0))</f>
        <v>0</v>
      </c>
      <c r="JN46" s="5">
        <f>IF(JN$2=MatrizdeEquipos!$J12,1,IF(JN$2&lt;MatrizdeEquipos!$J12,IF(MatrizdeEquipos!$J12&lt;JO$2,1,0),0))</f>
        <v>0</v>
      </c>
      <c r="JO46" s="5">
        <f>IF(JO$2=MatrizdeEquipos!$J12,1,IF(JO$2&lt;MatrizdeEquipos!$J12,IF(MatrizdeEquipos!$J12&lt;JP$2,1,0),0))</f>
        <v>0</v>
      </c>
      <c r="JP46" s="5">
        <f>IF(JP$2=MatrizdeEquipos!$J12,1,IF(JP$2&lt;MatrizdeEquipos!$J12,IF(MatrizdeEquipos!$J12&lt;JQ$2,1,0),0))</f>
        <v>0</v>
      </c>
      <c r="JQ46" s="5">
        <f>IF(JQ$2=MatrizdeEquipos!$J12,1,IF(JQ$2&lt;MatrizdeEquipos!$J12,IF(MatrizdeEquipos!$J12&lt;JR$2,1,0),0))</f>
        <v>0</v>
      </c>
      <c r="JR46" s="5">
        <f>IF(JR$2=MatrizdeEquipos!$J12,1,IF(JR$2&lt;MatrizdeEquipos!$J12,IF(MatrizdeEquipos!$J12&lt;JS$2,1,0),0))</f>
        <v>0</v>
      </c>
      <c r="JS46" s="5">
        <f>IF(JS$2=MatrizdeEquipos!$J12,1,IF(JS$2&lt;MatrizdeEquipos!$J12,IF(MatrizdeEquipos!$J12&lt;JT$2,1,0),0))</f>
        <v>0</v>
      </c>
      <c r="JT46" s="5">
        <f>IF(JT$2=MatrizdeEquipos!$J12,1,IF(JT$2&lt;MatrizdeEquipos!$J12,IF(MatrizdeEquipos!$J12&lt;JU$2,1,0),0))</f>
        <v>0</v>
      </c>
      <c r="JU46" s="5">
        <f>IF(JU$2=MatrizdeEquipos!$J12,1,IF(JU$2&lt;MatrizdeEquipos!$J12,IF(MatrizdeEquipos!$J12&lt;JV$2,1,0),0))</f>
        <v>0</v>
      </c>
      <c r="JV46" s="5">
        <f>IF(JV$2=MatrizdeEquipos!$J12,1,IF(JV$2&lt;MatrizdeEquipos!$J12,IF(MatrizdeEquipos!$J12&lt;JW$2,1,0),0))</f>
        <v>0</v>
      </c>
      <c r="JW46" s="5">
        <f>IF(JW$2=MatrizdeEquipos!$J12,1,IF(JW$2&lt;MatrizdeEquipos!$J12,IF(MatrizdeEquipos!$J12&lt;JX$2,1,0),0))</f>
        <v>0</v>
      </c>
      <c r="JX46" s="5">
        <f>IF(JX$2=MatrizdeEquipos!$J12,1,IF(JX$2&lt;MatrizdeEquipos!$J12,IF(MatrizdeEquipos!$J12&lt;JY$2,1,0),0))</f>
        <v>1</v>
      </c>
      <c r="JY46" s="5">
        <f>IF(JY$2=MatrizdeEquipos!$J12,1,IF(JY$2&lt;MatrizdeEquipos!$J12,IF(MatrizdeEquipos!$J12&lt;JZ$2,1,0),0))</f>
        <v>0</v>
      </c>
      <c r="JZ46" s="5">
        <f>IF(JZ$2=MatrizdeEquipos!$J12,1,IF(JZ$2&lt;MatrizdeEquipos!$J12,IF(MatrizdeEquipos!$J12&lt;KA$2,1,0),0))</f>
        <v>0</v>
      </c>
      <c r="KA46" s="5">
        <f>IF(KA$2=MatrizdeEquipos!$J12,1,IF(KA$2&lt;MatrizdeEquipos!$J12,IF(MatrizdeEquipos!$J12&lt;KB$2,1,0),0))</f>
        <v>0</v>
      </c>
      <c r="KB46" s="5">
        <f>IF(KB$2=MatrizdeEquipos!$J12,1,IF(KB$2&lt;MatrizdeEquipos!$J12,IF(MatrizdeEquipos!$J12&lt;KC$2,1,0),0))</f>
        <v>0</v>
      </c>
      <c r="KC46" s="5">
        <f>IF(KC$2=MatrizdeEquipos!$J12,1,IF(KC$2&lt;MatrizdeEquipos!$J12,IF(MatrizdeEquipos!$J12&lt;KD$2,1,0),0))</f>
        <v>0</v>
      </c>
      <c r="KD46" s="5">
        <f>IF(KD$2=MatrizdeEquipos!$J12,1,IF(KD$2&lt;MatrizdeEquipos!$J12,IF(MatrizdeEquipos!$J12&lt;KE$2,1,0),0))</f>
        <v>0</v>
      </c>
      <c r="KE46" s="5">
        <f>IF(KE$2=MatrizdeEquipos!$J12,1,IF(KE$2&lt;MatrizdeEquipos!$J12,IF(MatrizdeEquipos!$J12&lt;KF$2,1,0),0))</f>
        <v>0</v>
      </c>
      <c r="KF46" s="5">
        <f>IF(KF$2=MatrizdeEquipos!$J12,1,IF(KF$2&lt;MatrizdeEquipos!$J12,IF(MatrizdeEquipos!$J12&lt;KG$2,1,0),0))</f>
        <v>0</v>
      </c>
      <c r="KG46" s="5">
        <f>IF(KG$2=MatrizdeEquipos!$J12,1,IF(KG$2&lt;MatrizdeEquipos!$J12,IF(MatrizdeEquipos!$J12&lt;KH$2,1,0),0))</f>
        <v>0</v>
      </c>
      <c r="KH46" s="5">
        <f>IF(KH$2=MatrizdeEquipos!$J12,1,IF(KH$2&lt;MatrizdeEquipos!$J12,IF(MatrizdeEquipos!$J12&lt;KI$2,1,0),0))</f>
        <v>0</v>
      </c>
      <c r="KI46" s="5">
        <f>IF(KI$2=MatrizdeEquipos!$J12,1,IF(KI$2&lt;MatrizdeEquipos!$J12,IF(MatrizdeEquipos!$J12&lt;KJ$2,1,0),0))</f>
        <v>0</v>
      </c>
      <c r="KJ46" s="5">
        <f>IF(KJ$2=MatrizdeEquipos!$J12,1,IF(KJ$2&lt;MatrizdeEquipos!$J12,IF(MatrizdeEquipos!$J12&lt;KK$2,1,0),0))</f>
        <v>0</v>
      </c>
      <c r="KK46" s="5">
        <f>IF(KK$2=MatrizdeEquipos!$J12,1,IF(KK$2&lt;MatrizdeEquipos!$J12,IF(MatrizdeEquipos!$J12&lt;KL$2,1,0),0))</f>
        <v>0</v>
      </c>
      <c r="KL46" s="5">
        <f>IF(KL$2=MatrizdeEquipos!$J12,1,IF(KL$2&lt;MatrizdeEquipos!$J12,IF(MatrizdeEquipos!$J12&lt;KM$2,1,0),0))</f>
        <v>0</v>
      </c>
      <c r="KM46" s="5">
        <f>IF(KM$2=MatrizdeEquipos!$J12,1,IF(KM$2&lt;MatrizdeEquipos!$J12,IF(MatrizdeEquipos!$J12&lt;KN$2,1,0),0))</f>
        <v>0</v>
      </c>
      <c r="KN46" s="5">
        <f>IF(KN$2=MatrizdeEquipos!$J12,1,IF(KN$2&lt;MatrizdeEquipos!$J12,IF(MatrizdeEquipos!$J12&lt;KO$2,1,0),0))</f>
        <v>0</v>
      </c>
      <c r="KO46" s="5">
        <f>IF(KO$2=MatrizdeEquipos!$J12,1,IF(KO$2&lt;MatrizdeEquipos!$J12,IF(MatrizdeEquipos!$J12&lt;KP$2,1,0),0))</f>
        <v>0</v>
      </c>
      <c r="KP46" s="5">
        <f>IF(KP$2=MatrizdeEquipos!$J12,1,IF(KP$2&lt;MatrizdeEquipos!$J12,IF(MatrizdeEquipos!$J12&lt;KQ$2,1,0),0))</f>
        <v>0</v>
      </c>
      <c r="KQ46" s="5">
        <f>IF(KQ$2=MatrizdeEquipos!$J12,1,IF(KQ$2&lt;MatrizdeEquipos!$J12,IF(MatrizdeEquipos!$J12&lt;KR$2,1,0),0))</f>
        <v>0</v>
      </c>
      <c r="KR46" s="5">
        <f>IF(KR$2=MatrizdeEquipos!$J12,1,IF(KR$2&lt;MatrizdeEquipos!$J12,IF(MatrizdeEquipos!$J12&lt;KS$2,1,0),0))</f>
        <v>0</v>
      </c>
      <c r="KS46" s="5">
        <f>IF(KS$2=MatrizdeEquipos!$J12,1,IF(KS$2&lt;MatrizdeEquipos!$J12,IF(MatrizdeEquipos!$J12&lt;KT$2,1,0),0))</f>
        <v>0</v>
      </c>
      <c r="KT46" s="5">
        <f>IF(KT$2=MatrizdeEquipos!$J12,1,IF(KT$2&lt;MatrizdeEquipos!$J12,IF(MatrizdeEquipos!$J12&lt;KU$2,1,0),0))</f>
        <v>0</v>
      </c>
      <c r="KU46" s="5">
        <f>IF(KU$2=MatrizdeEquipos!$J12,1,IF(KU$2&lt;MatrizdeEquipos!$J12,IF(MatrizdeEquipos!$J12&lt;KV$2,1,0),0))</f>
        <v>0</v>
      </c>
      <c r="KV46" s="5">
        <f>IF(KV$2=MatrizdeEquipos!$J12,1,IF(KV$2&lt;MatrizdeEquipos!$J12,IF(MatrizdeEquipos!$J12&lt;KW$2,1,0),0))</f>
        <v>0</v>
      </c>
      <c r="KW46" s="5">
        <f>IF(KW$2=MatrizdeEquipos!$J12,1,IF(KW$2&lt;MatrizdeEquipos!$J12,IF(MatrizdeEquipos!$J12&lt;KX$2,1,0),0))</f>
        <v>0</v>
      </c>
      <c r="KX46" s="5">
        <f>IF(KX$2=MatrizdeEquipos!$J12,1,IF(KX$2&lt;MatrizdeEquipos!$J12,IF(MatrizdeEquipos!$J12&lt;KY$2,1,0),0))</f>
        <v>0</v>
      </c>
      <c r="KY46" s="5">
        <f>IF(KY$2=MatrizdeEquipos!$J12,1,IF(KY$2&lt;MatrizdeEquipos!$J12,IF(MatrizdeEquipos!$J12&lt;KZ$2,1,0),0))</f>
        <v>0</v>
      </c>
      <c r="KZ46" s="5">
        <f>IF(KZ$2=MatrizdeEquipos!$J12,1,IF(KZ$2&lt;MatrizdeEquipos!$J12,IF(MatrizdeEquipos!$J12&lt;LA$2,1,0),0))</f>
        <v>0</v>
      </c>
      <c r="LA46" s="5">
        <f>IF(LA$2=MatrizdeEquipos!$J12,1,IF(LA$2&lt;MatrizdeEquipos!$J12,IF(MatrizdeEquipos!$J12&lt;LB$2,1,0),0))</f>
        <v>0</v>
      </c>
      <c r="LB46" s="5">
        <f>IF(LB$2=MatrizdeEquipos!$J12,1,IF(LB$2&lt;MatrizdeEquipos!$J12,IF(MatrizdeEquipos!$J12&lt;LC$2,1,0),0))</f>
        <v>0</v>
      </c>
      <c r="LC46" s="5">
        <f>IF(LC$2=MatrizdeEquipos!$J12,1,IF(LC$2&lt;MatrizdeEquipos!$J12,IF(MatrizdeEquipos!$J12&lt;LD$2,1,0),0))</f>
        <v>0</v>
      </c>
      <c r="LD46" s="5">
        <f>IF(LD$2=MatrizdeEquipos!$J12,1,IF(LD$2&lt;MatrizdeEquipos!$J12,IF(MatrizdeEquipos!$J12&lt;LE$2,1,0),0))</f>
        <v>0</v>
      </c>
      <c r="LE46" s="5">
        <f>IF(LE$2=MatrizdeEquipos!$J12,1,IF(LE$2&lt;MatrizdeEquipos!$J12,IF(MatrizdeEquipos!$J12&lt;LF$2,1,0),0))</f>
        <v>0</v>
      </c>
      <c r="LF46" s="5">
        <f>IF(LF$2=MatrizdeEquipos!$J12,1,IF(LF$2&lt;MatrizdeEquipos!$J12,IF(MatrizdeEquipos!$J12&lt;LG$2,1,0),0))</f>
        <v>0</v>
      </c>
      <c r="LG46" s="5">
        <f>IF(LG$2=MatrizdeEquipos!$J12,1,IF(LG$2&lt;MatrizdeEquipos!$J12,IF(MatrizdeEquipos!$J12&lt;LH$2,1,0),0))</f>
        <v>0</v>
      </c>
      <c r="LH46" s="5">
        <f>IF(LH$2=MatrizdeEquipos!$J12,1,IF(LH$2&lt;MatrizdeEquipos!$J12,IF(MatrizdeEquipos!$J12&lt;LI$2,1,0),0))</f>
        <v>0</v>
      </c>
      <c r="LI46" s="5">
        <f>IF(LI$2=MatrizdeEquipos!$J12,1,IF(LI$2&lt;MatrizdeEquipos!$J12,IF(MatrizdeEquipos!$J12&lt;LJ$2,1,0),0))</f>
        <v>0</v>
      </c>
      <c r="LJ46" s="5">
        <f>IF(LJ$2=MatrizdeEquipos!$J12,1,IF(LJ$2&lt;MatrizdeEquipos!$J12,IF(MatrizdeEquipos!$J12&lt;LK$2,1,0),0))</f>
        <v>1</v>
      </c>
      <c r="LK46" s="5">
        <f>IF(LK$2=MatrizdeEquipos!$J12,1,IF(LK$2&lt;MatrizdeEquipos!$J12,IF(MatrizdeEquipos!$J12&lt;LL$2,1,0),0))</f>
        <v>0</v>
      </c>
      <c r="LL46" s="5">
        <f>IF(LL$2=MatrizdeEquipos!$J12,1,IF(LL$2&lt;MatrizdeEquipos!$J12,IF(MatrizdeEquipos!$J12&lt;LM$2,1,0),0))</f>
        <v>0</v>
      </c>
      <c r="LM46" s="5">
        <f>IF(LM$2=MatrizdeEquipos!$J12,1,IF(LM$2&lt;MatrizdeEquipos!$J12,IF(MatrizdeEquipos!$J12&lt;LN$2,1,0),0))</f>
        <v>0</v>
      </c>
      <c r="LN46" s="5">
        <f>IF(LN$2=MatrizdeEquipos!$J12,1,IF(LN$2&lt;MatrizdeEquipos!$J12,IF(MatrizdeEquipos!$J12&lt;LO$2,1,0),0))</f>
        <v>0</v>
      </c>
      <c r="LO46" s="5">
        <f>IF(LO$2=MatrizdeEquipos!$J12,1,IF(LO$2&lt;MatrizdeEquipos!$J12,IF(MatrizdeEquipos!$J12&lt;LP$2,1,0),0))</f>
        <v>0</v>
      </c>
      <c r="LP46" s="5">
        <f>IF(LP$2=MatrizdeEquipos!$J12,1,IF(LP$2&lt;MatrizdeEquipos!$J12,IF(MatrizdeEquipos!$J12&lt;LQ$2,1,0),0))</f>
        <v>0</v>
      </c>
      <c r="LQ46" s="5">
        <f>IF(LQ$2=MatrizdeEquipos!$J12,1,IF(LQ$2&lt;MatrizdeEquipos!$J12,IF(MatrizdeEquipos!$J12&lt;LR$2,1,0),0))</f>
        <v>0</v>
      </c>
      <c r="LR46" s="5">
        <f>IF(LR$2=MatrizdeEquipos!$J12,1,IF(LR$2&lt;MatrizdeEquipos!$J12,IF(MatrizdeEquipos!$J12&lt;LS$2,1,0),0))</f>
        <v>0</v>
      </c>
      <c r="LS46" s="5">
        <f>IF(LS$2=MatrizdeEquipos!$J12,1,IF(LS$2&lt;MatrizdeEquipos!$J12,IF(MatrizdeEquipos!$J12&lt;LT$2,1,0),0))</f>
        <v>0</v>
      </c>
      <c r="LT46" s="5">
        <f>IF(LT$2=MatrizdeEquipos!$J12,1,IF(LT$2&lt;MatrizdeEquipos!$J12,IF(MatrizdeEquipos!$J12&lt;LU$2,1,0),0))</f>
        <v>0</v>
      </c>
      <c r="LU46" s="5">
        <f>IF(LU$2=MatrizdeEquipos!$J12,1,IF(LU$2&lt;MatrizdeEquipos!$J12,IF(MatrizdeEquipos!$J12&lt;LV$2,1,0),0))</f>
        <v>0</v>
      </c>
      <c r="LV46" s="5">
        <f>IF(LV$2=MatrizdeEquipos!$J12,1,IF(LV$2&lt;MatrizdeEquipos!$J12,IF(MatrizdeEquipos!$J12&lt;LW$2,1,0),0))</f>
        <v>0</v>
      </c>
      <c r="LW46" s="5">
        <f>IF(LW$2=MatrizdeEquipos!$J12,1,IF(LW$2&lt;MatrizdeEquipos!$J12,IF(MatrizdeEquipos!$J12&lt;LX$2,1,0),0))</f>
        <v>0</v>
      </c>
      <c r="LX46" s="5">
        <f>IF(LX$2=MatrizdeEquipos!$J12,1,IF(LX$2&lt;MatrizdeEquipos!$J12,IF(MatrizdeEquipos!$J12&lt;LY$2,1,0),0))</f>
        <v>0</v>
      </c>
      <c r="LY46" s="5">
        <f>IF(LY$2=MatrizdeEquipos!$J12,1,IF(LY$2&lt;MatrizdeEquipos!$J12,IF(MatrizdeEquipos!$J12&lt;LZ$2,1,0),0))</f>
        <v>0</v>
      </c>
      <c r="LZ46" s="5">
        <f>IF(LZ$2=MatrizdeEquipos!$J12,1,IF(LZ$2&lt;MatrizdeEquipos!$J12,IF(MatrizdeEquipos!$J12&lt;MA$2,1,0),0))</f>
        <v>0</v>
      </c>
      <c r="MA46" s="5">
        <f>IF(MA$2=MatrizdeEquipos!$J12,1,IF(MA$2&lt;MatrizdeEquipos!$J12,IF(MatrizdeEquipos!$J12&lt;MB$2,1,0),0))</f>
        <v>0</v>
      </c>
      <c r="MB46" s="5">
        <f>IF(MB$2=MatrizdeEquipos!$J12,1,IF(MB$2&lt;MatrizdeEquipos!$J12,IF(MatrizdeEquipos!$J12&lt;MC$2,1,0),0))</f>
        <v>0</v>
      </c>
      <c r="MC46" s="5">
        <f>IF(MC$2=MatrizdeEquipos!$J12,1,IF(MC$2&lt;MatrizdeEquipos!$J12,IF(MatrizdeEquipos!$J12&lt;MD$2,1,0),0))</f>
        <v>0</v>
      </c>
      <c r="MD46" s="5">
        <f>IF(MD$2=MatrizdeEquipos!$J12,1,IF(MD$2&lt;MatrizdeEquipos!$J12,IF(MatrizdeEquipos!$J12&lt;ME$2,1,0),0))</f>
        <v>0</v>
      </c>
      <c r="ME46" s="5">
        <f>IF(ME$2=MatrizdeEquipos!$J12,1,IF(ME$2&lt;MatrizdeEquipos!$J12,IF(MatrizdeEquipos!$J12&lt;MF$2,1,0),0))</f>
        <v>0</v>
      </c>
      <c r="MF46" s="5">
        <f>IF(MF$2=MatrizdeEquipos!$J12,1,IF(MF$2&lt;MatrizdeEquipos!$J12,IF(MatrizdeEquipos!$J12&lt;MG$2,1,0),0))</f>
        <v>0</v>
      </c>
      <c r="MG46" s="5">
        <f>IF(MG$2=MatrizdeEquipos!$J12,1,IF(MG$2&lt;MatrizdeEquipos!$J12,IF(MatrizdeEquipos!$J12&lt;MH$2,1,0),0))</f>
        <v>0</v>
      </c>
      <c r="MH46" s="5">
        <f>IF(MH$2=MatrizdeEquipos!$J12,1,IF(MH$2&lt;MatrizdeEquipos!$J12,IF(MatrizdeEquipos!$J12&lt;MI$2,1,0),0))</f>
        <v>0</v>
      </c>
      <c r="MI46" s="5">
        <f>IF(MI$2=MatrizdeEquipos!$J12,1,IF(MI$2&lt;MatrizdeEquipos!$J12,IF(MatrizdeEquipos!$J12&lt;MJ$2,1,0),0))</f>
        <v>0</v>
      </c>
      <c r="MJ46" s="5">
        <f>IF(MJ$2=MatrizdeEquipos!$J12,1,IF(MJ$2&lt;MatrizdeEquipos!$J12,IF(MatrizdeEquipos!$J12&lt;MK$2,1,0),0))</f>
        <v>0</v>
      </c>
      <c r="MK46" s="5">
        <f>IF(MK$2=MatrizdeEquipos!$J12,1,IF(MK$2&lt;MatrizdeEquipos!$J12,IF(MatrizdeEquipos!$J12&lt;ML$2,1,0),0))</f>
        <v>0</v>
      </c>
      <c r="ML46" s="5">
        <f>IF(ML$2=MatrizdeEquipos!$J12,1,IF(ML$2&lt;MatrizdeEquipos!$J12,IF(MatrizdeEquipos!$J12&lt;MM$2,1,0),0))</f>
        <v>0</v>
      </c>
      <c r="MM46" s="5">
        <f>IF(MM$2=MatrizdeEquipos!$J12,1,IF(MM$2&lt;MatrizdeEquipos!$J12,IF(MatrizdeEquipos!$J12&lt;MN$2,1,0),0))</f>
        <v>0</v>
      </c>
      <c r="MN46" s="5">
        <f>IF(MN$2=MatrizdeEquipos!$J12,1,IF(MN$2&lt;MatrizdeEquipos!$J12,IF(MatrizdeEquipos!$J12&lt;MO$2,1,0),0))</f>
        <v>0</v>
      </c>
      <c r="MO46" s="5">
        <f>IF(MO$2=MatrizdeEquipos!$J12,1,IF(MO$2&lt;MatrizdeEquipos!$J12,IF(MatrizdeEquipos!$J12&lt;MP$2,1,0),0))</f>
        <v>0</v>
      </c>
      <c r="MP46" s="5">
        <f>IF(MP$2=MatrizdeEquipos!$J12,1,IF(MP$2&lt;MatrizdeEquipos!$J12,IF(MatrizdeEquipos!$J12&lt;MQ$2,1,0),0))</f>
        <v>0</v>
      </c>
      <c r="MQ46" s="5">
        <f>IF(MQ$2=MatrizdeEquipos!$J12,1,IF(MQ$2&lt;MatrizdeEquipos!$J12,IF(MatrizdeEquipos!$J12&lt;MR$2,1,0),0))</f>
        <v>0</v>
      </c>
      <c r="MR46" s="5">
        <f>IF(MR$2=MatrizdeEquipos!$J12,1,IF(MR$2&lt;MatrizdeEquipos!$J12,IF(MatrizdeEquipos!$J12&lt;MS$2,1,0),0))</f>
        <v>0</v>
      </c>
      <c r="MS46" s="5">
        <f>IF(MS$2=MatrizdeEquipos!$J12,1,IF(MS$2&lt;MatrizdeEquipos!$J12,IF(MatrizdeEquipos!$J12&lt;MT$2,1,0),0))</f>
        <v>0</v>
      </c>
      <c r="MT46" s="5">
        <f>IF(MT$2=MatrizdeEquipos!$J12,1,IF(MT$2&lt;MatrizdeEquipos!$J12,IF(MatrizdeEquipos!$J12&lt;MU$2,1,0),0))</f>
        <v>0</v>
      </c>
      <c r="MU46" s="5">
        <f>IF(MU$2=MatrizdeEquipos!$J12,1,IF(MU$2&lt;MatrizdeEquipos!$J12,IF(MatrizdeEquipos!$J12&lt;MV$2,1,0),0))</f>
        <v>0</v>
      </c>
      <c r="MV46" s="5">
        <f>IF(MV$2=MatrizdeEquipos!$J12,1,IF(MV$2&lt;MatrizdeEquipos!$J12,IF(MatrizdeEquipos!$J12&lt;MW$2,1,0),0))</f>
        <v>1</v>
      </c>
      <c r="MW46" s="5">
        <f>IF(MW$2=MatrizdeEquipos!$J12,1,IF(MW$2&lt;MatrizdeEquipos!$J12,IF(MatrizdeEquipos!$J12&lt;MX$2,1,0),0))</f>
        <v>0</v>
      </c>
      <c r="MX46" s="5">
        <f>IF(MX$2=MatrizdeEquipos!$J12,1,IF(MX$2&lt;MatrizdeEquipos!$J12,IF(MatrizdeEquipos!$J12&lt;MY$2,1,0),0))</f>
        <v>0</v>
      </c>
      <c r="MY46" s="5">
        <f>IF(MY$2=MatrizdeEquipos!$J12,1,IF(MY$2&lt;MatrizdeEquipos!$J12,IF(MatrizdeEquipos!$J12&lt;MZ$2,1,0),0))</f>
        <v>0</v>
      </c>
      <c r="MZ46" s="5">
        <f>IF(MZ$2=MatrizdeEquipos!$J12,1,IF(MZ$2&lt;MatrizdeEquipos!$J12,IF(MatrizdeEquipos!$J12&lt;NA$2,1,0),0))</f>
        <v>0</v>
      </c>
      <c r="NA46" s="5">
        <f>IF(NA$2=MatrizdeEquipos!$J12,1,IF(NA$2&lt;MatrizdeEquipos!$J12,IF(MatrizdeEquipos!$J12&lt;NB$2,1,0),0))</f>
        <v>0</v>
      </c>
      <c r="NB46" s="5">
        <f>IF(NB$2=MatrizdeEquipos!$J12,1,IF(NB$2&lt;MatrizdeEquipos!$J12,IF(MatrizdeEquipos!$J12&lt;NC$2,1,0),0))</f>
        <v>0</v>
      </c>
      <c r="NC46" s="5">
        <f>IF(NC$2=MatrizdeEquipos!$J12,1,IF(NC$2&lt;MatrizdeEquipos!$J12,IF(MatrizdeEquipos!$J12&lt;ND$2,1,0),0))</f>
        <v>0</v>
      </c>
      <c r="ND46" s="5">
        <f>IF(ND$2=MatrizdeEquipos!$J12,1,IF(ND$2&lt;MatrizdeEquipos!$J12,IF(MatrizdeEquipos!$J12&lt;NE$2,1,0),0))</f>
        <v>0</v>
      </c>
      <c r="NE46" s="5">
        <f>IF(NE$2=MatrizdeEquipos!$J12,1,IF(NE$2&lt;MatrizdeEquipos!$J12,IF(MatrizdeEquipos!$J12&lt;NF$2,1,0),0))</f>
        <v>0</v>
      </c>
      <c r="NF46" s="5">
        <f>IF(NF$2=MatrizdeEquipos!$J12,1,IF(NF$2&lt;MatrizdeEquipos!$J12,IF(MatrizdeEquipos!$J12&lt;NG$2,1,0),0))</f>
        <v>0</v>
      </c>
      <c r="NG46" s="5">
        <f>IF(NG$2=MatrizdeEquipos!$J12,1,IF(NG$2&lt;MatrizdeEquipos!$J12,IF(MatrizdeEquipos!$J12&lt;NH$2,1,0),0))</f>
        <v>0</v>
      </c>
      <c r="NH46" s="5">
        <f>IF(NH$2=MatrizdeEquipos!$J12,1,IF(NH$2&lt;MatrizdeEquipos!$J12,IF(MatrizdeEquipos!$J12&lt;NI$2,1,0),0))</f>
        <v>0</v>
      </c>
      <c r="NI46" s="5">
        <f>IF(NI$2=MatrizdeEquipos!$J12,1,IF(NI$2&lt;MatrizdeEquipos!$J12,IF(MatrizdeEquipos!$J12&lt;NJ$2,1,0),0))</f>
        <v>0</v>
      </c>
      <c r="NJ46" s="5">
        <f>IF(NJ$2=MatrizdeEquipos!$J12,1,IF(NJ$2&lt;MatrizdeEquipos!$J12,IF(MatrizdeEquipos!$J12&lt;NK$2,1,0),0))</f>
        <v>0</v>
      </c>
      <c r="NK46" s="5">
        <f>IF(NK$2=MatrizdeEquipos!$J12,1,IF(NK$2&lt;MatrizdeEquipos!$J12,IF(MatrizdeEquipos!$J12&lt;NL$2,1,0),0))</f>
        <v>0</v>
      </c>
      <c r="NL46" s="5">
        <f>IF(NL$2=MatrizdeEquipos!$J12,1,IF(NL$2&lt;MatrizdeEquipos!$J12,IF(MatrizdeEquipos!$J12&lt;NM$2,1,0),0))</f>
        <v>0</v>
      </c>
      <c r="NM46" s="5">
        <f>IF(NM$2=MatrizdeEquipos!$J12,1,IF(NM$2&lt;MatrizdeEquipos!$J12,IF(MatrizdeEquipos!$J12&lt;NN$2,1,0),0))</f>
        <v>0</v>
      </c>
      <c r="NN46" s="5">
        <f>IF(NN$2=MatrizdeEquipos!$J12,1,IF(NN$2&lt;MatrizdeEquipos!$J12,IF(MatrizdeEquipos!$J12&lt;NO$2,1,0),0))</f>
        <v>0</v>
      </c>
      <c r="NO46" s="5">
        <f>IF(NO$2=MatrizdeEquipos!$J12,1,IF(NO$2&lt;MatrizdeEquipos!$J12,IF(MatrizdeEquipos!$J12&lt;NP$2,1,0),0))</f>
        <v>0</v>
      </c>
      <c r="NP46" s="5">
        <f>IF(NP$2=MatrizdeEquipos!$J12,1,IF(NP$2&lt;MatrizdeEquipos!$J12,IF(MatrizdeEquipos!$J12&lt;NQ$2,1,0),0))</f>
        <v>0</v>
      </c>
      <c r="NQ46" s="5">
        <f>IF(NQ$2=MatrizdeEquipos!$J12,1,IF(NQ$2&lt;MatrizdeEquipos!$J12,IF(MatrizdeEquipos!$J12&lt;NR$2,1,0),0))</f>
        <v>0</v>
      </c>
      <c r="NR46" s="5">
        <f>IF(NR$2=MatrizdeEquipos!$J12,1,IF(NR$2&lt;MatrizdeEquipos!$J12,IF(MatrizdeEquipos!$J12&lt;NS$2,1,0),0))</f>
        <v>0</v>
      </c>
      <c r="NS46" s="5">
        <f>IF(NS$2=MatrizdeEquipos!$J12,1,IF(NS$2&lt;MatrizdeEquipos!$J12,IF(MatrizdeEquipos!$J12&lt;NT$2,1,0),0))</f>
        <v>0</v>
      </c>
      <c r="NT46" s="5">
        <f>IF(NT$2=MatrizdeEquipos!$J12,1,IF(NT$2&lt;MatrizdeEquipos!$J12,IF(MatrizdeEquipos!$J12&lt;NU$2,1,0),0))</f>
        <v>0</v>
      </c>
      <c r="NU46" s="5">
        <f>IF(NU$2=MatrizdeEquipos!$J12,1,IF(NU$2&lt;MatrizdeEquipos!$J12,IF(MatrizdeEquipos!$J12&lt;NV$2,1,0),0))</f>
        <v>0</v>
      </c>
      <c r="NV46" s="5">
        <f>IF(NV$2=MatrizdeEquipos!$J12,1,IF(NV$2&lt;MatrizdeEquipos!$J12,IF(MatrizdeEquipos!$J12&lt;NW$2,1,0),0))</f>
        <v>0</v>
      </c>
      <c r="NW46" s="5">
        <f>IF(NW$2=MatrizdeEquipos!$J12,1,IF(NW$2&lt;MatrizdeEquipos!$J12,IF(MatrizdeEquipos!$J12&lt;NX$2,1,0),0))</f>
        <v>0</v>
      </c>
      <c r="NX46" s="5">
        <f>IF(NX$2=MatrizdeEquipos!$J12,1,IF(NX$2&lt;MatrizdeEquipos!$J12,IF(MatrizdeEquipos!$J12&lt;NY$2,1,0),0))</f>
        <v>0</v>
      </c>
      <c r="NY46" s="5">
        <f>IF(NY$2=MatrizdeEquipos!$J12,1,IF(NY$2&lt;MatrizdeEquipos!$J12,IF(MatrizdeEquipos!$J12&lt;NZ$2,1,0),0))</f>
        <v>0</v>
      </c>
      <c r="NZ46" s="5">
        <f>IF(NZ$2=MatrizdeEquipos!$J12,1,IF(NZ$2&lt;MatrizdeEquipos!$J12,IF(MatrizdeEquipos!$J12&lt;OA$2,1,0),0))</f>
        <v>0</v>
      </c>
      <c r="OA46" s="5">
        <f>IF(OA$2=MatrizdeEquipos!$J12,1,IF(OA$2&lt;MatrizdeEquipos!$J12,IF(MatrizdeEquipos!$J12&lt;OB$2,1,0),0))</f>
        <v>0</v>
      </c>
      <c r="OB46" s="5">
        <f>IF(OB$2=MatrizdeEquipos!$J12,1,IF(OB$2&lt;MatrizdeEquipos!$J12,IF(MatrizdeEquipos!$J12&lt;OC$2,1,0),0))</f>
        <v>0</v>
      </c>
      <c r="OC46" s="5">
        <f>IF(OC$2=MatrizdeEquipos!$J12,1,IF(OC$2&lt;MatrizdeEquipos!$J12,IF(MatrizdeEquipos!$J12&lt;OD$2,1,0),0))</f>
        <v>0</v>
      </c>
      <c r="OD46" s="5">
        <f>IF(OD$2=MatrizdeEquipos!$J12,1,IF(OD$2&lt;MatrizdeEquipos!$J12,IF(MatrizdeEquipos!$J12&lt;OE$2,1,0),0))</f>
        <v>0</v>
      </c>
      <c r="OE46" s="5">
        <f>IF(OE$2=MatrizdeEquipos!$J12,1,IF(OE$2&lt;MatrizdeEquipos!$J12,IF(MatrizdeEquipos!$J12&lt;OF$2,1,0),0))</f>
        <v>0</v>
      </c>
      <c r="OF46" s="5">
        <f>IF(OF$2=MatrizdeEquipos!$J12,1,IF(OF$2&lt;MatrizdeEquipos!$J12,IF(MatrizdeEquipos!$J12&lt;OG$2,1,0),0))</f>
        <v>0</v>
      </c>
      <c r="OG46" s="5">
        <f>IF(OG$2=MatrizdeEquipos!$J12,1,IF(OG$2&lt;MatrizdeEquipos!$J12,IF(MatrizdeEquipos!$J12&lt;OH$2,1,0),0))</f>
        <v>0</v>
      </c>
      <c r="OH46" s="5">
        <f>IF(OH$2=MatrizdeEquipos!$J12,1,IF(OH$2&lt;MatrizdeEquipos!$J12,IF(MatrizdeEquipos!$J12&lt;OI$2,1,0),0))</f>
        <v>1</v>
      </c>
      <c r="OI46" s="5">
        <f>IF(OI$2=MatrizdeEquipos!$J12,1,IF(OI$2&lt;MatrizdeEquipos!$J12,IF(MatrizdeEquipos!$J12&lt;OJ$2,1,0),0))</f>
        <v>0</v>
      </c>
      <c r="OJ46" s="5">
        <f>IF(OJ$2=MatrizdeEquipos!$J12,1,IF(OJ$2&lt;MatrizdeEquipos!$J12,IF(MatrizdeEquipos!$J12&lt;OK$2,1,0),0))</f>
        <v>0</v>
      </c>
      <c r="OK46" s="5">
        <f>IF(OK$2=MatrizdeEquipos!$J12,1,IF(OK$2&lt;MatrizdeEquipos!$J12,IF(MatrizdeEquipos!$J12&lt;OL$2,1,0),0))</f>
        <v>0</v>
      </c>
      <c r="OL46" s="5">
        <f>IF(OL$2=MatrizdeEquipos!$J12,1,IF(OL$2&lt;MatrizdeEquipos!$J12,IF(MatrizdeEquipos!$J12&lt;OM$2,1,0),0))</f>
        <v>0</v>
      </c>
      <c r="OM46" s="5">
        <f>IF(OM$2=MatrizdeEquipos!$J12,1,IF(OM$2&lt;MatrizdeEquipos!$J12,IF(MatrizdeEquipos!$J12&lt;ON$2,1,0),0))</f>
        <v>0</v>
      </c>
      <c r="ON46" s="5">
        <f>IF(ON$2=MatrizdeEquipos!$J12,1,IF(ON$2&lt;MatrizdeEquipos!$J12,IF(MatrizdeEquipos!$J12&lt;OO$2,1,0),0))</f>
        <v>0</v>
      </c>
      <c r="OO46" s="5">
        <f>IF(OO$2=MatrizdeEquipos!$J12,1,IF(OO$2&lt;MatrizdeEquipos!$J12,IF(MatrizdeEquipos!$J12&lt;OP$2,1,0),0))</f>
        <v>0</v>
      </c>
      <c r="OP46" s="5">
        <f>IF(OP$2=MatrizdeEquipos!$J12,1,IF(OP$2&lt;MatrizdeEquipos!$J12,IF(MatrizdeEquipos!$J12&lt;OQ$2,1,0),0))</f>
        <v>0</v>
      </c>
      <c r="OQ46" s="5">
        <f>IF(OQ$2=MatrizdeEquipos!$J12,1,IF(OQ$2&lt;MatrizdeEquipos!$J12,IF(MatrizdeEquipos!$J12&lt;OR$2,1,0),0))</f>
        <v>0</v>
      </c>
      <c r="OR46" s="5">
        <f>IF(OR$2=MatrizdeEquipos!$J12,1,IF(OR$2&lt;MatrizdeEquipos!$J12,IF(MatrizdeEquipos!$J12&lt;OS$2,1,0),0))</f>
        <v>0</v>
      </c>
      <c r="OS46" s="5">
        <f>IF(OS$2=MatrizdeEquipos!$J12,1,IF(OS$2&lt;MatrizdeEquipos!$J12,IF(MatrizdeEquipos!$J12&lt;OT$2,1,0),0))</f>
        <v>0</v>
      </c>
      <c r="OT46" s="5">
        <f>IF(OT$2=MatrizdeEquipos!$J12,1,IF(OT$2&lt;MatrizdeEquipos!$J12,IF(MatrizdeEquipos!$J12&lt;OU$2,1,0),0))</f>
        <v>0</v>
      </c>
      <c r="OU46" s="5">
        <f>IF(OU$2=MatrizdeEquipos!$J12,1,IF(OU$2&lt;MatrizdeEquipos!$J12,IF(MatrizdeEquipos!$J12&lt;OV$2,1,0),0))</f>
        <v>0</v>
      </c>
      <c r="OV46" s="5">
        <f>IF(OV$2=MatrizdeEquipos!$J12,1,IF(OV$2&lt;MatrizdeEquipos!$J12,IF(MatrizdeEquipos!$J12&lt;OW$2,1,0),0))</f>
        <v>0</v>
      </c>
      <c r="OW46" s="5">
        <f>IF(OW$2=MatrizdeEquipos!$J12,1,IF(OW$2&lt;MatrizdeEquipos!$J12,IF(MatrizdeEquipos!$J12&lt;OX$2,1,0),0))</f>
        <v>0</v>
      </c>
      <c r="OX46" s="5">
        <f>IF(OX$2=MatrizdeEquipos!$J12,1,IF(OX$2&lt;MatrizdeEquipos!$J12,IF(MatrizdeEquipos!$J12&lt;OY$2,1,0),0))</f>
        <v>0</v>
      </c>
      <c r="OY46" s="5">
        <f>IF(OY$2=MatrizdeEquipos!$J12,1,IF(OY$2&lt;MatrizdeEquipos!$J12,IF(MatrizdeEquipos!$J12&lt;OZ$2,1,0),0))</f>
        <v>0</v>
      </c>
      <c r="OZ46" s="5">
        <f>IF(OZ$2=MatrizdeEquipos!$J12,1,IF(OZ$2&lt;MatrizdeEquipos!$J12,IF(MatrizdeEquipos!$J12&lt;PA$2,1,0),0))</f>
        <v>0</v>
      </c>
      <c r="PA46" s="5">
        <f>IF(PA$2=MatrizdeEquipos!$J12,1,IF(PA$2&lt;MatrizdeEquipos!$J12,IF(MatrizdeEquipos!$J12&lt;PB$2,1,0),0))</f>
        <v>0</v>
      </c>
      <c r="PB46" s="5">
        <f>IF(PB$2=MatrizdeEquipos!$J12,1,IF(PB$2&lt;MatrizdeEquipos!$J12,IF(MatrizdeEquipos!$J12&lt;PC$2,1,0),0))</f>
        <v>0</v>
      </c>
      <c r="PC46" s="5">
        <f>IF(PC$2=MatrizdeEquipos!$J12,1,IF(PC$2&lt;MatrizdeEquipos!$J12,IF(MatrizdeEquipos!$J12&lt;PD$2,1,0),0))</f>
        <v>0</v>
      </c>
      <c r="PD46" s="5">
        <f>IF(PD$2=MatrizdeEquipos!$J12,1,IF(PD$2&lt;MatrizdeEquipos!$J12,IF(MatrizdeEquipos!$J12&lt;PE$2,1,0),0))</f>
        <v>0</v>
      </c>
      <c r="PE46" s="5">
        <f>IF(PE$2=MatrizdeEquipos!$J12,1,IF(PE$2&lt;MatrizdeEquipos!$J12,IF(MatrizdeEquipos!$J12&lt;PF$2,1,0),0))</f>
        <v>0</v>
      </c>
      <c r="PF46" s="5">
        <f>IF(PF$2=MatrizdeEquipos!$J12,1,IF(PF$2&lt;MatrizdeEquipos!$J12,IF(MatrizdeEquipos!$J12&lt;PG$2,1,0),0))</f>
        <v>0</v>
      </c>
      <c r="PG46" s="5">
        <f>IF(PG$2=MatrizdeEquipos!$J12,1,IF(PG$2&lt;MatrizdeEquipos!$J12,IF(MatrizdeEquipos!$J12&lt;PH$2,1,0),0))</f>
        <v>0</v>
      </c>
      <c r="PH46" s="5">
        <f>IF(PH$2=MatrizdeEquipos!$J12,1,IF(PH$2&lt;MatrizdeEquipos!$J12,IF(MatrizdeEquipos!$J12&lt;PI$2,1,0),0))</f>
        <v>0</v>
      </c>
      <c r="PI46" s="5">
        <f>IF(PI$2=MatrizdeEquipos!$J12,1,IF(PI$2&lt;MatrizdeEquipos!$J12,IF(MatrizdeEquipos!$J12&lt;PJ$2,1,0),0))</f>
        <v>0</v>
      </c>
      <c r="PJ46" s="5">
        <f>IF(PJ$2=MatrizdeEquipos!$J12,1,IF(PJ$2&lt;MatrizdeEquipos!$J12,IF(MatrizdeEquipos!$J12&lt;PK$2,1,0),0))</f>
        <v>0</v>
      </c>
      <c r="PK46" s="5">
        <f>IF(PK$2=MatrizdeEquipos!$J12,1,IF(PK$2&lt;MatrizdeEquipos!$J12,IF(MatrizdeEquipos!$J12&lt;PL$2,1,0),0))</f>
        <v>0</v>
      </c>
      <c r="PL46" s="5">
        <f>IF(PL$2=MatrizdeEquipos!$J12,1,IF(PL$2&lt;MatrizdeEquipos!$J12,IF(MatrizdeEquipos!$J12&lt;PM$2,1,0),0))</f>
        <v>0</v>
      </c>
      <c r="PM46" s="5">
        <f>IF(PM$2=MatrizdeEquipos!$J12,1,IF(PM$2&lt;MatrizdeEquipos!$J12,IF(MatrizdeEquipos!$J12&lt;PN$2,1,0),0))</f>
        <v>0</v>
      </c>
      <c r="PN46" s="5">
        <f>IF(PN$2=MatrizdeEquipos!$J12,1,IF(PN$2&lt;MatrizdeEquipos!$J12,IF(MatrizdeEquipos!$J12&lt;PO$2,1,0),0))</f>
        <v>0</v>
      </c>
      <c r="PO46" s="5">
        <f>IF(PO$2=MatrizdeEquipos!$J12,1,IF(PO$2&lt;MatrizdeEquipos!$J12,IF(MatrizdeEquipos!$J12&lt;PP$2,1,0),0))</f>
        <v>0</v>
      </c>
      <c r="PP46" s="5">
        <f>IF(PP$2=MatrizdeEquipos!$J12,1,IF(PP$2&lt;MatrizdeEquipos!$J12,IF(MatrizdeEquipos!$J12&lt;PQ$2,1,0),0))</f>
        <v>0</v>
      </c>
      <c r="PQ46" s="5">
        <f>IF(PQ$2=MatrizdeEquipos!$J12,1,IF(PQ$2&lt;MatrizdeEquipos!$J12,IF(MatrizdeEquipos!$J12&lt;PR$2,1,0),0))</f>
        <v>0</v>
      </c>
      <c r="PR46" s="5">
        <f>IF(PR$2=MatrizdeEquipos!$J12,1,IF(PR$2&lt;MatrizdeEquipos!$J12,IF(MatrizdeEquipos!$J12&lt;PS$2,1,0),0))</f>
        <v>0</v>
      </c>
      <c r="PS46" s="5">
        <f>IF(PS$2=MatrizdeEquipos!$J12,1,IF(PS$2&lt;MatrizdeEquipos!$J12,IF(MatrizdeEquipos!$J12&lt;PT$2,1,0),0))</f>
        <v>0</v>
      </c>
      <c r="PT46" s="5">
        <f>IF(PT$2=MatrizdeEquipos!$J12,1,IF(PT$2&lt;MatrizdeEquipos!$J12,IF(MatrizdeEquipos!$J12&lt;PU$2,1,0),0))</f>
        <v>1</v>
      </c>
      <c r="PU46" s="5">
        <f>IF(PU$2=MatrizdeEquipos!$J12,1,IF(PU$2&lt;MatrizdeEquipos!$J12,IF(MatrizdeEquipos!$J12&lt;PV$2,1,0),0))</f>
        <v>0</v>
      </c>
      <c r="PV46" s="5">
        <f>IF(PV$2=MatrizdeEquipos!$J12,1,IF(PV$2&lt;MatrizdeEquipos!$J12,IF(MatrizdeEquipos!$J12&lt;PW$2,1,0),0))</f>
        <v>0</v>
      </c>
      <c r="PW46" s="5">
        <f>IF(PW$2=MatrizdeEquipos!$J12,1,IF(PW$2&lt;MatrizdeEquipos!$J12,IF(MatrizdeEquipos!$J12&lt;PX$2,1,0),0))</f>
        <v>0</v>
      </c>
      <c r="PX46" s="5">
        <f>IF(PX$2=MatrizdeEquipos!$J12,1,IF(PX$2&lt;MatrizdeEquipos!$J12,IF(MatrizdeEquipos!$J12&lt;PY$2,1,0),0))</f>
        <v>0</v>
      </c>
      <c r="PY46" s="5">
        <f>IF(PY$2=MatrizdeEquipos!$J12,1,IF(PY$2&lt;MatrizdeEquipos!$J12,IF(MatrizdeEquipos!$J12&lt;PZ$2,1,0),0))</f>
        <v>0</v>
      </c>
      <c r="PZ46" s="5">
        <f>IF(PZ$2=MatrizdeEquipos!$J12,1,IF(PZ$2&lt;MatrizdeEquipos!$J12,IF(MatrizdeEquipos!$J12&lt;QA$2,1,0),0))</f>
        <v>0</v>
      </c>
      <c r="QA46" s="5">
        <f>IF(QA$2=MatrizdeEquipos!$J12,1,IF(QA$2&lt;MatrizdeEquipos!$J12,IF(MatrizdeEquipos!$J12&lt;QB$2,1,0),0))</f>
        <v>0</v>
      </c>
      <c r="QB46" s="5">
        <f>IF(QB$2=MatrizdeEquipos!$J12,1,IF(QB$2&lt;MatrizdeEquipos!$J12,IF(MatrizdeEquipos!$J12&lt;QC$2,1,0),0))</f>
        <v>0</v>
      </c>
      <c r="QC46" s="5">
        <f>IF(QC$2=MatrizdeEquipos!$J12,1,IF(QC$2&lt;MatrizdeEquipos!$J12,IF(MatrizdeEquipos!$J12&lt;QD$2,1,0),0))</f>
        <v>0</v>
      </c>
      <c r="QD46" s="5">
        <f>IF(QD$2=MatrizdeEquipos!$J12,1,IF(QD$2&lt;MatrizdeEquipos!$J12,IF(MatrizdeEquipos!$J12&lt;QE$2,1,0),0))</f>
        <v>0</v>
      </c>
      <c r="QE46" s="5">
        <f>IF(QE$2=MatrizdeEquipos!$J12,1,IF(QE$2&lt;MatrizdeEquipos!$J12,IF(MatrizdeEquipos!$J12&lt;QF$2,1,0),0))</f>
        <v>0</v>
      </c>
      <c r="QF46" s="5">
        <f>IF(QF$2=MatrizdeEquipos!$J12,1,IF(QF$2&lt;MatrizdeEquipos!$J12,IF(MatrizdeEquipos!$J12&lt;QG$2,1,0),0))</f>
        <v>0</v>
      </c>
      <c r="QG46" s="5">
        <f>IF(QG$2=MatrizdeEquipos!$J12,1,IF(QG$2&lt;MatrizdeEquipos!$J12,IF(MatrizdeEquipos!$J12&lt;QH$2,1,0),0))</f>
        <v>0</v>
      </c>
      <c r="QH46" s="5">
        <f>IF(QH$2=MatrizdeEquipos!$J12,1,IF(QH$2&lt;MatrizdeEquipos!$J12,IF(MatrizdeEquipos!$J12&lt;QI$2,1,0),0))</f>
        <v>0</v>
      </c>
      <c r="QI46" s="5">
        <f>IF(QI$2=MatrizdeEquipos!$J12,1,IF(QI$2&lt;MatrizdeEquipos!$J12,IF(MatrizdeEquipos!$J12&lt;QJ$2,1,0),0))</f>
        <v>0</v>
      </c>
      <c r="QJ46" s="5">
        <f>IF(QJ$2=MatrizdeEquipos!$J12,1,IF(QJ$2&lt;MatrizdeEquipos!$J12,IF(MatrizdeEquipos!$J12&lt;QK$2,1,0),0))</f>
        <v>0</v>
      </c>
      <c r="QK46" s="5">
        <f>IF(QK$2=MatrizdeEquipos!$J12,1,IF(QK$2&lt;MatrizdeEquipos!$J12,IF(MatrizdeEquipos!$J12&lt;QL$2,1,0),0))</f>
        <v>0</v>
      </c>
      <c r="QL46" s="5">
        <f>IF(QL$2=MatrizdeEquipos!$J12,1,IF(QL$2&lt;MatrizdeEquipos!$J12,IF(MatrizdeEquipos!$J12&lt;QM$2,1,0),0))</f>
        <v>0</v>
      </c>
      <c r="QM46" s="5">
        <f>IF(QM$2=MatrizdeEquipos!$J12,1,IF(QM$2&lt;MatrizdeEquipos!$J12,IF(MatrizdeEquipos!$J12&lt;QN$2,1,0),0))</f>
        <v>0</v>
      </c>
      <c r="QN46" s="5">
        <f>IF(QN$2=MatrizdeEquipos!$J12,1,IF(QN$2&lt;MatrizdeEquipos!$J12,IF(MatrizdeEquipos!$J12&lt;QO$2,1,0),0))</f>
        <v>0</v>
      </c>
      <c r="QO46" s="5">
        <f>IF(QO$2=MatrizdeEquipos!$J12,1,IF(QO$2&lt;MatrizdeEquipos!$J12,IF(MatrizdeEquipos!$J12&lt;QP$2,1,0),0))</f>
        <v>0</v>
      </c>
      <c r="QP46" s="5">
        <f>IF(QP$2=MatrizdeEquipos!$J12,1,IF(QP$2&lt;MatrizdeEquipos!$J12,IF(MatrizdeEquipos!$J12&lt;QQ$2,1,0),0))</f>
        <v>0</v>
      </c>
      <c r="QQ46" s="5">
        <f>IF(QQ$2=MatrizdeEquipos!$J12,1,IF(QQ$2&lt;MatrizdeEquipos!$J12,IF(MatrizdeEquipos!$J12&lt;QR$2,1,0),0))</f>
        <v>0</v>
      </c>
      <c r="QR46" s="5">
        <f>IF(QR$2=MatrizdeEquipos!$J12,1,IF(QR$2&lt;MatrizdeEquipos!$J12,IF(MatrizdeEquipos!$J12&lt;QS$2,1,0),0))</f>
        <v>0</v>
      </c>
      <c r="QS46" s="5">
        <f>IF(QS$2=MatrizdeEquipos!$J12,1,IF(QS$2&lt;MatrizdeEquipos!$J12,IF(MatrizdeEquipos!$J12&lt;QT$2,1,0),0))</f>
        <v>0</v>
      </c>
      <c r="QT46" s="5">
        <f>IF(QT$2=MatrizdeEquipos!$J12,1,IF(QT$2&lt;MatrizdeEquipos!$J12,IF(MatrizdeEquipos!$J12&lt;QU$2,1,0),0))</f>
        <v>0</v>
      </c>
      <c r="QU46" s="5">
        <f>IF(QU$2=MatrizdeEquipos!$J12,1,IF(QU$2&lt;MatrizdeEquipos!$J12,IF(MatrizdeEquipos!$J12&lt;QV$2,1,0),0))</f>
        <v>0</v>
      </c>
      <c r="QV46" s="5">
        <f>IF(QV$2=MatrizdeEquipos!$J12,1,IF(QV$2&lt;MatrizdeEquipos!$J12,IF(MatrizdeEquipos!$J12&lt;QW$2,1,0),0))</f>
        <v>0</v>
      </c>
      <c r="QW46" s="5">
        <f>IF(QW$2=MatrizdeEquipos!$J12,1,IF(QW$2&lt;MatrizdeEquipos!$J12,IF(MatrizdeEquipos!$J12&lt;QX$2,1,0),0))</f>
        <v>0</v>
      </c>
      <c r="QX46" s="5">
        <f>IF(QX$2=MatrizdeEquipos!$J12,1,IF(QX$2&lt;MatrizdeEquipos!$J12,IF(MatrizdeEquipos!$J12&lt;QY$2,1,0),0))</f>
        <v>0</v>
      </c>
      <c r="QY46" s="5">
        <f>IF(QY$2=MatrizdeEquipos!$J12,1,IF(QY$2&lt;MatrizdeEquipos!$J12,IF(MatrizdeEquipos!$J12&lt;QZ$2,1,0),0))</f>
        <v>0</v>
      </c>
      <c r="QZ46" s="5">
        <f>IF(QZ$2=MatrizdeEquipos!$J12,1,IF(QZ$2&lt;MatrizdeEquipos!$J12,IF(MatrizdeEquipos!$J12&lt;RA$2,1,0),0))</f>
        <v>0</v>
      </c>
      <c r="RA46" s="5">
        <f>IF(RA$2=MatrizdeEquipos!$J12,1,IF(RA$2&lt;MatrizdeEquipos!$J12,IF(MatrizdeEquipos!$J12&lt;RB$2,1,0),0))</f>
        <v>0</v>
      </c>
      <c r="RB46" s="5">
        <f>IF(RB$2=MatrizdeEquipos!$J12,1,IF(RB$2&lt;MatrizdeEquipos!$J12,IF(MatrizdeEquipos!$J12&lt;RC$2,1,0),0))</f>
        <v>0</v>
      </c>
      <c r="RC46" s="5">
        <f>IF(RC$2=MatrizdeEquipos!$J12,1,IF(RC$2&lt;MatrizdeEquipos!$J12,IF(MatrizdeEquipos!$J12&lt;RD$2,1,0),0))</f>
        <v>0</v>
      </c>
      <c r="RD46" s="5">
        <f>IF(RD$2=MatrizdeEquipos!$J12,1,IF(RD$2&lt;MatrizdeEquipos!$J12,IF(MatrizdeEquipos!$J12&lt;RE$2,1,0),0))</f>
        <v>0</v>
      </c>
      <c r="RE46" s="5">
        <f>IF(RE$2=MatrizdeEquipos!$J12,1,IF(RE$2&lt;MatrizdeEquipos!$J12,IF(MatrizdeEquipos!$J12&lt;RF$2,1,0),0))</f>
        <v>0</v>
      </c>
      <c r="RF46" s="5">
        <f>IF(RF$2=MatrizdeEquipos!$J12,1,IF(RF$2&lt;MatrizdeEquipos!$J12,IF(MatrizdeEquipos!$J12&lt;RG$2,1,0),0))</f>
        <v>1</v>
      </c>
      <c r="RG46" s="5">
        <f>IF(RG$2=MatrizdeEquipos!$J12,1,IF(RG$2&lt;MatrizdeEquipos!$J12,IF(MatrizdeEquipos!$J12&lt;RH$2,1,0),0))</f>
        <v>0</v>
      </c>
      <c r="RH46" s="5">
        <f>IF(RH$2=MatrizdeEquipos!$J12,1,IF(RH$2&lt;MatrizdeEquipos!$J12,IF(MatrizdeEquipos!$J12&lt;RI$2,1,0),0))</f>
        <v>0</v>
      </c>
      <c r="RI46" s="5">
        <f>IF(RI$2=MatrizdeEquipos!$J12,1,IF(RI$2&lt;MatrizdeEquipos!$J12,IF(MatrizdeEquipos!$J12&lt;RJ$2,1,0),0))</f>
        <v>0</v>
      </c>
      <c r="RJ46" s="5">
        <f>IF(RJ$2=MatrizdeEquipos!$J12,1,IF(RJ$2&lt;MatrizdeEquipos!$J12,IF(MatrizdeEquipos!$J12&lt;RK$2,1,0),0))</f>
        <v>0</v>
      </c>
      <c r="RK46" s="5">
        <f>IF(RK$2=MatrizdeEquipos!$J12,1,IF(RK$2&lt;MatrizdeEquipos!$J12,IF(MatrizdeEquipos!$J12&lt;RL$2,1,0),0))</f>
        <v>0</v>
      </c>
      <c r="RL46" s="5">
        <f>IF(RL$2=MatrizdeEquipos!$J12,1,IF(RL$2&lt;MatrizdeEquipos!$J12,IF(MatrizdeEquipos!$J12&lt;RM$2,1,0),0))</f>
        <v>0</v>
      </c>
      <c r="RM46" s="5">
        <f>IF(RM$2=MatrizdeEquipos!$J12,1,IF(RM$2&lt;MatrizdeEquipos!$J12,IF(MatrizdeEquipos!$J12&lt;RN$2,1,0),0))</f>
        <v>0</v>
      </c>
      <c r="RN46" s="5">
        <f>IF(RN$2=MatrizdeEquipos!$J12,1,IF(RN$2&lt;MatrizdeEquipos!$J12,IF(MatrizdeEquipos!$J12&lt;RO$2,1,0),0))</f>
        <v>0</v>
      </c>
      <c r="RO46" s="5">
        <f>IF(RO$2=MatrizdeEquipos!$J12,1,IF(RO$2&lt;MatrizdeEquipos!$J12,IF(MatrizdeEquipos!$J12&lt;RP$2,1,0),0))</f>
        <v>0</v>
      </c>
      <c r="RP46" s="5">
        <f>IF(RP$2=MatrizdeEquipos!$J12,1,IF(RP$2&lt;MatrizdeEquipos!$J12,IF(MatrizdeEquipos!$J12&lt;RQ$2,1,0),0))</f>
        <v>0</v>
      </c>
      <c r="RQ46" s="5">
        <f>IF(RQ$2=MatrizdeEquipos!$J12,1,IF(RQ$2&lt;MatrizdeEquipos!$J12,IF(MatrizdeEquipos!$J12&lt;RR$2,1,0),0))</f>
        <v>0</v>
      </c>
      <c r="RR46" s="5">
        <f>IF(RR$2=MatrizdeEquipos!$J12,1,IF(RR$2&lt;MatrizdeEquipos!$J12,IF(MatrizdeEquipos!$J12&lt;RS$2,1,0),0))</f>
        <v>0</v>
      </c>
      <c r="RS46" s="5">
        <f>IF(RS$2=MatrizdeEquipos!$J12,1,IF(RS$2&lt;MatrizdeEquipos!$J12,IF(MatrizdeEquipos!$J12&lt;RT$2,1,0),0))</f>
        <v>0</v>
      </c>
      <c r="RT46" s="5">
        <f>IF(RT$2=MatrizdeEquipos!$J12,1,IF(RT$2&lt;MatrizdeEquipos!$J12,IF(MatrizdeEquipos!$J12&lt;RU$2,1,0),0))</f>
        <v>0</v>
      </c>
      <c r="RU46" s="5">
        <f>IF(RU$2=MatrizdeEquipos!$J12,1,IF(RU$2&lt;MatrizdeEquipos!$J12,IF(MatrizdeEquipos!$J12&lt;RV$2,1,0),0))</f>
        <v>0</v>
      </c>
      <c r="RV46" s="5">
        <f>IF(RV$2=MatrizdeEquipos!$J12,1,IF(RV$2&lt;MatrizdeEquipos!$J12,IF(MatrizdeEquipos!$J12&lt;RW$2,1,0),0))</f>
        <v>0</v>
      </c>
      <c r="RW46" s="5">
        <f>IF(RW$2=MatrizdeEquipos!$J12,1,IF(RW$2&lt;MatrizdeEquipos!$J12,IF(MatrizdeEquipos!$J12&lt;RX$2,1,0),0))</f>
        <v>0</v>
      </c>
      <c r="RX46" s="5">
        <f>IF(RX$2=MatrizdeEquipos!$J12,1,IF(RX$2&lt;MatrizdeEquipos!$J12,IF(MatrizdeEquipos!$J12&lt;RY$2,1,0),0))</f>
        <v>0</v>
      </c>
      <c r="RY46" s="5">
        <f>IF(RY$2=MatrizdeEquipos!$J12,1,IF(RY$2&lt;MatrizdeEquipos!$J12,IF(MatrizdeEquipos!$J12&lt;RZ$2,1,0),0))</f>
        <v>0</v>
      </c>
      <c r="RZ46" s="5">
        <f>IF(RZ$2=MatrizdeEquipos!$J12,1,IF(RZ$2&lt;MatrizdeEquipos!$J12,IF(MatrizdeEquipos!$J12&lt;SA$2,1,0),0))</f>
        <v>0</v>
      </c>
      <c r="SA46" s="5">
        <f>IF(SA$2=MatrizdeEquipos!$J12,1,IF(SA$2&lt;MatrizdeEquipos!$J12,IF(MatrizdeEquipos!$J12&lt;SB$2,1,0),0))</f>
        <v>0</v>
      </c>
      <c r="SB46" s="5">
        <f>IF(SB$2=MatrizdeEquipos!$J12,1,IF(SB$2&lt;MatrizdeEquipos!$J12,IF(MatrizdeEquipos!$J12&lt;SC$2,1,0),0))</f>
        <v>0</v>
      </c>
      <c r="SC46" s="5">
        <f>IF(SC$2=MatrizdeEquipos!$J12,1,IF(SC$2&lt;MatrizdeEquipos!$J12,IF(MatrizdeEquipos!$J12&lt;SD$2,1,0),0))</f>
        <v>0</v>
      </c>
      <c r="SD46" s="5">
        <f>IF(SD$2=MatrizdeEquipos!$J12,1,IF(SD$2&lt;MatrizdeEquipos!$J12,IF(MatrizdeEquipos!$J12&lt;SE$2,1,0),0))</f>
        <v>0</v>
      </c>
      <c r="SE46" s="5">
        <f>IF(SE$2=MatrizdeEquipos!$J12,1,IF(SE$2&lt;MatrizdeEquipos!$J12,IF(MatrizdeEquipos!$J12&lt;SF$2,1,0),0))</f>
        <v>0</v>
      </c>
      <c r="SF46" s="5">
        <f>IF(SF$2=MatrizdeEquipos!$J12,1,IF(SF$2&lt;MatrizdeEquipos!$J12,IF(MatrizdeEquipos!$J12&lt;SG$2,1,0),0))</f>
        <v>0</v>
      </c>
      <c r="SG46" s="5">
        <f>IF(SG$2=MatrizdeEquipos!$J12,1,IF(SG$2&lt;MatrizdeEquipos!$J12,IF(MatrizdeEquipos!$J12&lt;SH$2,1,0),0))</f>
        <v>0</v>
      </c>
      <c r="SH46" s="5">
        <f>IF(SH$2=MatrizdeEquipos!$J12,1,IF(SH$2&lt;MatrizdeEquipos!$J12,IF(MatrizdeEquipos!$J12&lt;SI$2,1,0),0))</f>
        <v>0</v>
      </c>
      <c r="SI46" s="5">
        <f>IF(SI$2=MatrizdeEquipos!$J12,1,IF(SI$2&lt;MatrizdeEquipos!$J12,IF(MatrizdeEquipos!$J12&lt;SJ$2,1,0),0))</f>
        <v>0</v>
      </c>
      <c r="SJ46" s="5">
        <f>IF(SJ$2=MatrizdeEquipos!$J12,1,IF(SJ$2&lt;MatrizdeEquipos!$J12,IF(MatrizdeEquipos!$J12&lt;SK$2,1,0),0))</f>
        <v>0</v>
      </c>
      <c r="SK46" s="5">
        <f>IF(SK$2=MatrizdeEquipos!$J12,1,IF(SK$2&lt;MatrizdeEquipos!$J12,IF(MatrizdeEquipos!$J12&lt;SL$2,1,0),0))</f>
        <v>0</v>
      </c>
      <c r="SL46" s="5">
        <f>IF(SL$2=MatrizdeEquipos!$J12,1,IF(SL$2&lt;MatrizdeEquipos!$J12,IF(MatrizdeEquipos!$J12&lt;SM$2,1,0),0))</f>
        <v>0</v>
      </c>
      <c r="SM46" s="5">
        <f>IF(SM$2=MatrizdeEquipos!$J12,1,IF(SM$2&lt;MatrizdeEquipos!$J12,IF(MatrizdeEquipos!$J12&lt;SN$2,1,0),0))</f>
        <v>0</v>
      </c>
      <c r="SN46" s="5">
        <f>IF(SN$2=MatrizdeEquipos!$J12,1,IF(SN$2&lt;MatrizdeEquipos!$J12,IF(MatrizdeEquipos!$J12&lt;SO$2,1,0),0))</f>
        <v>0</v>
      </c>
      <c r="SO46" s="5">
        <f>IF(SO$2=MatrizdeEquipos!$J12,1,IF(SO$2&lt;MatrizdeEquipos!$J12,IF(MatrizdeEquipos!$J12&lt;SP$2,1,0),0))</f>
        <v>0</v>
      </c>
      <c r="SP46" s="5">
        <f>IF(SP$2=MatrizdeEquipos!$J12,1,IF(SP$2&lt;MatrizdeEquipos!$J12,IF(MatrizdeEquipos!$J12&lt;SQ$2,1,0),0))</f>
        <v>0</v>
      </c>
      <c r="SQ46" s="5">
        <f>IF(SQ$2=MatrizdeEquipos!$J12,1,IF(SQ$2&lt;MatrizdeEquipos!$J12,IF(MatrizdeEquipos!$J12&lt;SR$2,1,0),0))</f>
        <v>0</v>
      </c>
      <c r="SR46" s="5">
        <f>IF(SR$2=MatrizdeEquipos!$J12,1,IF(SR$2&lt;MatrizdeEquipos!$J12,IF(MatrizdeEquipos!$J12&lt;SS$2,1,0),0))</f>
        <v>1</v>
      </c>
      <c r="SS46" s="5">
        <f>IF(SS$2=MatrizdeEquipos!$J12,1,IF(SS$2&lt;MatrizdeEquipos!$J12,IF(MatrizdeEquipos!$J12&lt;ST$2,1,0),0))</f>
        <v>0</v>
      </c>
      <c r="ST46" s="5">
        <f>IF(ST$2=MatrizdeEquipos!$J12,1,IF(ST$2&lt;MatrizdeEquipos!$J12,IF(MatrizdeEquipos!$J12&lt;SU$2,1,0),0))</f>
        <v>0</v>
      </c>
      <c r="SU46" s="5">
        <f>IF(SU$2=MatrizdeEquipos!$J12,1,IF(SU$2&lt;MatrizdeEquipos!$J12,IF(MatrizdeEquipos!$J12&lt;SV$2,1,0),0))</f>
        <v>0</v>
      </c>
      <c r="SV46" s="5">
        <f>IF(SV$2=MatrizdeEquipos!$J12,1,IF(SV$2&lt;MatrizdeEquipos!$J12,IF(MatrizdeEquipos!$J12&lt;SW$2,1,0),0))</f>
        <v>0</v>
      </c>
      <c r="SW46" s="5">
        <f>IF(SW$2=MatrizdeEquipos!$J12,1,IF(SW$2&lt;MatrizdeEquipos!$J12,IF(MatrizdeEquipos!$J12&lt;SX$2,1,0),0))</f>
        <v>0</v>
      </c>
      <c r="SX46" s="5">
        <f>IF(SX$2=MatrizdeEquipos!$J12,1,IF(SX$2&lt;MatrizdeEquipos!$J12,IF(MatrizdeEquipos!$J12&lt;SY$2,1,0),0))</f>
        <v>0</v>
      </c>
      <c r="SY46" s="5">
        <f>IF(SY$2=MatrizdeEquipos!$J12,1,IF(SY$2&lt;MatrizdeEquipos!$J12,IF(MatrizdeEquipos!$J12&lt;SZ$2,1,0),0))</f>
        <v>0</v>
      </c>
      <c r="SZ46" s="5">
        <f>IF(SZ$2=MatrizdeEquipos!$J12,1,IF(SZ$2&lt;MatrizdeEquipos!$J12,IF(MatrizdeEquipos!$J12&lt;TA$2,1,0),0))</f>
        <v>0</v>
      </c>
      <c r="TA46" s="5">
        <f>IF(TA$2=MatrizdeEquipos!$J12,1,IF(TA$2&lt;MatrizdeEquipos!$J12,IF(MatrizdeEquipos!$J12&lt;TB$2,1,0),0))</f>
        <v>0</v>
      </c>
      <c r="TB46" s="5">
        <f>IF(TB$2=MatrizdeEquipos!$J12,1,IF(TB$2&lt;MatrizdeEquipos!$J12,IF(MatrizdeEquipos!$J12&lt;TC$2,1,0),0))</f>
        <v>0</v>
      </c>
      <c r="TC46" s="5">
        <f>IF(TC$2=MatrizdeEquipos!$J12,1,IF(TC$2&lt;MatrizdeEquipos!$J12,IF(MatrizdeEquipos!$J12&lt;TD$2,1,0),0))</f>
        <v>0</v>
      </c>
      <c r="TD46" s="5">
        <f>IF(TD$2=MatrizdeEquipos!$J12,1,IF(TD$2&lt;MatrizdeEquipos!$J12,IF(MatrizdeEquipos!$J12&lt;TE$2,1,0),0))</f>
        <v>0</v>
      </c>
      <c r="TE46" s="5">
        <f>IF(TE$2=MatrizdeEquipos!$J12,1,IF(TE$2&lt;MatrizdeEquipos!$J12,IF(MatrizdeEquipos!$J12&lt;TF$2,1,0),0))</f>
        <v>0</v>
      </c>
      <c r="TF46" s="5">
        <f>IF(TF$2=MatrizdeEquipos!$J12,1,IF(TF$2&lt;MatrizdeEquipos!$J12,IF(MatrizdeEquipos!$J12&lt;TG$2,1,0),0))</f>
        <v>0</v>
      </c>
      <c r="TG46" s="5">
        <f>IF(TG$2=MatrizdeEquipos!$J12,1,IF(TG$2&lt;MatrizdeEquipos!$J12,IF(MatrizdeEquipos!$J12&lt;TH$2,1,0),0))</f>
        <v>0</v>
      </c>
      <c r="TH46" s="5">
        <f>IF(TH$2=MatrizdeEquipos!$J12,1,IF(TH$2&lt;MatrizdeEquipos!$J12,IF(MatrizdeEquipos!$J12&lt;TI$2,1,0),0))</f>
        <v>0</v>
      </c>
      <c r="TI46" s="5">
        <f>IF(TI$2=MatrizdeEquipos!$J12,1,IF(TI$2&lt;MatrizdeEquipos!$J12,IF(MatrizdeEquipos!$J12&lt;TJ$2,1,0),0))</f>
        <v>0</v>
      </c>
      <c r="TJ46" s="5">
        <f>IF(TJ$2=MatrizdeEquipos!$J12,1,IF(TJ$2&lt;MatrizdeEquipos!$J12,IF(MatrizdeEquipos!$J12&lt;TK$2,1,0),0))</f>
        <v>0</v>
      </c>
      <c r="TK46" s="5">
        <f>IF(TK$2=MatrizdeEquipos!$J12,1,IF(TK$2&lt;MatrizdeEquipos!$J12,IF(MatrizdeEquipos!$J12&lt;TL$2,1,0),0))</f>
        <v>0</v>
      </c>
      <c r="TL46" s="5">
        <f>IF(TL$2=MatrizdeEquipos!$J12,1,IF(TL$2&lt;MatrizdeEquipos!$J12,IF(MatrizdeEquipos!$J12&lt;TM$2,1,0),0))</f>
        <v>0</v>
      </c>
      <c r="TM46" s="5">
        <f>IF(TM$2=MatrizdeEquipos!$J12,1,IF(TM$2&lt;MatrizdeEquipos!$J12,IF(MatrizdeEquipos!$J12&lt;TN$2,1,0),0))</f>
        <v>0</v>
      </c>
      <c r="TN46" s="5">
        <f>IF(TN$2=MatrizdeEquipos!$J12,1,IF(TN$2&lt;MatrizdeEquipos!$J12,IF(MatrizdeEquipos!$J12&lt;TO$2,1,0),0))</f>
        <v>0</v>
      </c>
      <c r="TO46" s="5">
        <f>IF(TO$2=MatrizdeEquipos!$J12,1,IF(TO$2&lt;MatrizdeEquipos!$J12,IF(MatrizdeEquipos!$J12&lt;TP$2,1,0),0))</f>
        <v>0</v>
      </c>
      <c r="TP46" s="5">
        <f>IF(TP$2=MatrizdeEquipos!$J12,1,IF(TP$2&lt;MatrizdeEquipos!$J12,IF(MatrizdeEquipos!$J12&lt;TQ$2,1,0),0))</f>
        <v>0</v>
      </c>
      <c r="TQ46" s="5">
        <f>IF(TQ$2=MatrizdeEquipos!$J12,1,IF(TQ$2&lt;MatrizdeEquipos!$J12,IF(MatrizdeEquipos!$J12&lt;TR$2,1,0),0))</f>
        <v>0</v>
      </c>
      <c r="TR46" s="5">
        <f>IF(TR$2=MatrizdeEquipos!$J12,1,IF(TR$2&lt;MatrizdeEquipos!$J12,IF(MatrizdeEquipos!$J12&lt;TS$2,1,0),0))</f>
        <v>0</v>
      </c>
      <c r="TS46" s="5">
        <f>IF(TS$2=MatrizdeEquipos!$J12,1,IF(TS$2&lt;MatrizdeEquipos!$J12,IF(MatrizdeEquipos!$J12&lt;TT$2,1,0),0))</f>
        <v>0</v>
      </c>
      <c r="TT46" s="5">
        <f>IF(TT$2=MatrizdeEquipos!$J12,1,IF(TT$2&lt;MatrizdeEquipos!$J12,IF(MatrizdeEquipos!$J12&lt;TU$2,1,0),0))</f>
        <v>0</v>
      </c>
      <c r="TU46" s="5">
        <f>IF(TU$2=MatrizdeEquipos!$J12,1,IF(TU$2&lt;MatrizdeEquipos!$J12,IF(MatrizdeEquipos!$J12&lt;TV$2,1,0),0))</f>
        <v>0</v>
      </c>
      <c r="TV46" s="5">
        <f>IF(TV$2=MatrizdeEquipos!$J12,1,IF(TV$2&lt;MatrizdeEquipos!$J12,IF(MatrizdeEquipos!$J12&lt;TW$2,1,0),0))</f>
        <v>0</v>
      </c>
      <c r="TW46" s="5">
        <f>IF(TW$2=MatrizdeEquipos!$J12,1,IF(TW$2&lt;MatrizdeEquipos!$J12,IF(MatrizdeEquipos!$J12&lt;TX$2,1,0),0))</f>
        <v>0</v>
      </c>
      <c r="TX46" s="5">
        <f>IF(TX$2=MatrizdeEquipos!$J12,1,IF(TX$2&lt;MatrizdeEquipos!$J12,IF(MatrizdeEquipos!$J12&lt;TY$2,1,0),0))</f>
        <v>0</v>
      </c>
      <c r="TY46" s="5">
        <f>IF(TY$2=MatrizdeEquipos!$J12,1,IF(TY$2&lt;MatrizdeEquipos!$J12,IF(MatrizdeEquipos!$J12&lt;TZ$2,1,0),0))</f>
        <v>0</v>
      </c>
      <c r="TZ46" s="5">
        <f>IF(TZ$2=MatrizdeEquipos!$J12,1,IF(TZ$2&lt;MatrizdeEquipos!$J12,IF(MatrizdeEquipos!$J12&lt;UA$2,1,0),0))</f>
        <v>0</v>
      </c>
      <c r="UA46" s="5">
        <f>IF(UA$2=MatrizdeEquipos!$J12,1,IF(UA$2&lt;MatrizdeEquipos!$J12,IF(MatrizdeEquipos!$J12&lt;UB$2,1,0),0))</f>
        <v>0</v>
      </c>
      <c r="UB46" s="5">
        <f>IF(UB$2=MatrizdeEquipos!$J12,1,IF(UB$2&lt;MatrizdeEquipos!$J12,IF(MatrizdeEquipos!$J12&lt;UC$2,1,0),0))</f>
        <v>0</v>
      </c>
      <c r="UC46" s="5">
        <f>IF(UC$2=MatrizdeEquipos!$J12,1,IF(UC$2&lt;MatrizdeEquipos!$J12,IF(MatrizdeEquipos!$J12&lt;UD$2,1,0),0))</f>
        <v>0</v>
      </c>
      <c r="UD46" s="5">
        <f>IF(UD$2=MatrizdeEquipos!$J12,1,IF(UD$2&lt;MatrizdeEquipos!$J12,IF(MatrizdeEquipos!$J12&lt;UE$2,1,0),0))</f>
        <v>1</v>
      </c>
      <c r="UE46" s="5">
        <f>IF(UE$2=MatrizdeEquipos!$J12,1,IF(UE$2&lt;MatrizdeEquipos!$J12,IF(MatrizdeEquipos!$J12&lt;UF$2,1,0),0))</f>
        <v>0</v>
      </c>
      <c r="UF46" s="5">
        <f>IF(UF$2=MatrizdeEquipos!$J12,1,IF(UF$2&lt;MatrizdeEquipos!$J12,IF(MatrizdeEquipos!$J12&lt;UG$2,1,0),0))</f>
        <v>0</v>
      </c>
      <c r="UG46" s="5">
        <f>IF(UG$2=MatrizdeEquipos!$J12,1,IF(UG$2&lt;MatrizdeEquipos!$J12,IF(MatrizdeEquipos!$J12&lt;UH$2,1,0),0))</f>
        <v>0</v>
      </c>
      <c r="UH46" s="5">
        <f>IF(UH$2=MatrizdeEquipos!$J12,1,IF(UH$2&lt;MatrizdeEquipos!$J12,IF(MatrizdeEquipos!$J12&lt;UI$2,1,0),0))</f>
        <v>0</v>
      </c>
      <c r="UI46" s="5">
        <f>IF(UI$2=MatrizdeEquipos!$J12,1,IF(UI$2&lt;MatrizdeEquipos!$J12,IF(MatrizdeEquipos!$J12&lt;UJ$2,1,0),0))</f>
        <v>0</v>
      </c>
      <c r="UJ46" s="5">
        <f>IF(UJ$2=MatrizdeEquipos!$J12,1,IF(UJ$2&lt;MatrizdeEquipos!$J12,IF(MatrizdeEquipos!$J12&lt;UK$2,1,0),0))</f>
        <v>0</v>
      </c>
      <c r="UK46" s="5">
        <f>IF(UK$2=MatrizdeEquipos!$J12,1,IF(UK$2&lt;MatrizdeEquipos!$J12,IF(MatrizdeEquipos!$J12&lt;UL$2,1,0),0))</f>
        <v>0</v>
      </c>
      <c r="UL46" s="5">
        <f>IF(UL$2=MatrizdeEquipos!$J12,1,IF(UL$2&lt;MatrizdeEquipos!$J12,IF(MatrizdeEquipos!$J12&lt;UM$2,1,0),0))</f>
        <v>0</v>
      </c>
      <c r="UM46" s="5">
        <f>IF(UM$2=MatrizdeEquipos!$J12,1,IF(UM$2&lt;MatrizdeEquipos!$J12,IF(MatrizdeEquipos!$J12&lt;UN$2,1,0),0))</f>
        <v>0</v>
      </c>
      <c r="UN46" s="5">
        <f>IF(UN$2=MatrizdeEquipos!$J12,1,IF(UN$2&lt;MatrizdeEquipos!$J12,IF(MatrizdeEquipos!$J12&lt;UO$2,1,0),0))</f>
        <v>0</v>
      </c>
      <c r="UO46" s="5">
        <f>IF(UO$2=MatrizdeEquipos!$J12,1,IF(UO$2&lt;MatrizdeEquipos!$J12,IF(MatrizdeEquipos!$J12&lt;UP$2,1,0),0))</f>
        <v>0</v>
      </c>
      <c r="UP46" s="5">
        <f>IF(UP$2=MatrizdeEquipos!$J12,1,IF(UP$2&lt;MatrizdeEquipos!$J12,IF(MatrizdeEquipos!$J12&lt;UQ$2,1,0),0))</f>
        <v>0</v>
      </c>
      <c r="UQ46" s="5">
        <f>IF(UQ$2=MatrizdeEquipos!$J12,1,IF(UQ$2&lt;MatrizdeEquipos!$J12,IF(MatrizdeEquipos!$J12&lt;UR$2,1,0),0))</f>
        <v>0</v>
      </c>
      <c r="UR46" s="5">
        <f>IF(UR$2=MatrizdeEquipos!$J12,1,IF(UR$2&lt;MatrizdeEquipos!$J12,IF(MatrizdeEquipos!$J12&lt;US$2,1,0),0))</f>
        <v>0</v>
      </c>
      <c r="US46" s="5">
        <f>IF(US$2=MatrizdeEquipos!$J12,1,IF(US$2&lt;MatrizdeEquipos!$J12,IF(MatrizdeEquipos!$J12&lt;UT$2,1,0),0))</f>
        <v>0</v>
      </c>
      <c r="UT46" s="5">
        <f>IF(UT$2=MatrizdeEquipos!$J12,1,IF(UT$2&lt;MatrizdeEquipos!$J12,IF(MatrizdeEquipos!$J12&lt;UU$2,1,0),0))</f>
        <v>0</v>
      </c>
      <c r="UU46" s="5">
        <f>IF(UU$2=MatrizdeEquipos!$J12,1,IF(UU$2&lt;MatrizdeEquipos!$J12,IF(MatrizdeEquipos!$J12&lt;UV$2,1,0),0))</f>
        <v>0</v>
      </c>
      <c r="UV46" s="5">
        <f>IF(UV$2=MatrizdeEquipos!$J12,1,IF(UV$2&lt;MatrizdeEquipos!$J12,IF(MatrizdeEquipos!$J12&lt;UW$2,1,0),0))</f>
        <v>0</v>
      </c>
      <c r="UW46" s="5">
        <f>IF(UW$2=MatrizdeEquipos!$J12,1,IF(UW$2&lt;MatrizdeEquipos!$J12,IF(MatrizdeEquipos!$J12&lt;UX$2,1,0),0))</f>
        <v>0</v>
      </c>
      <c r="UX46" s="5">
        <f>IF(UX$2=MatrizdeEquipos!$J12,1,IF(UX$2&lt;MatrizdeEquipos!$J12,IF(MatrizdeEquipos!$J12&lt;UY$2,1,0),0))</f>
        <v>0</v>
      </c>
      <c r="UY46" s="5">
        <f>IF(UY$2=MatrizdeEquipos!$J12,1,IF(UY$2&lt;MatrizdeEquipos!$J12,IF(MatrizdeEquipos!$J12&lt;UZ$2,1,0),0))</f>
        <v>0</v>
      </c>
      <c r="UZ46" s="5">
        <f>IF(UZ$2=MatrizdeEquipos!$J12,1,IF(UZ$2&lt;MatrizdeEquipos!$J12,IF(MatrizdeEquipos!$J12&lt;VA$2,1,0),0))</f>
        <v>0</v>
      </c>
      <c r="VA46" s="5">
        <f>IF(VA$2=MatrizdeEquipos!$J12,1,IF(VA$2&lt;MatrizdeEquipos!$J12,IF(MatrizdeEquipos!$J12&lt;VB$2,1,0),0))</f>
        <v>0</v>
      </c>
      <c r="VB46" s="5">
        <f>IF(VB$2=MatrizdeEquipos!$J12,1,IF(VB$2&lt;MatrizdeEquipos!$J12,IF(MatrizdeEquipos!$J12&lt;VC$2,1,0),0))</f>
        <v>0</v>
      </c>
      <c r="VC46" s="5">
        <f>IF(VC$2=MatrizdeEquipos!$J12,1,IF(VC$2&lt;MatrizdeEquipos!$J12,IF(MatrizdeEquipos!$J12&lt;VD$2,1,0),0))</f>
        <v>0</v>
      </c>
      <c r="VD46" s="5">
        <f>IF(VD$2=MatrizdeEquipos!$J12,1,IF(VD$2&lt;MatrizdeEquipos!$J12,IF(MatrizdeEquipos!$J12&lt;VE$2,1,0),0))</f>
        <v>0</v>
      </c>
      <c r="VE46" s="5">
        <f>IF(VE$2=MatrizdeEquipos!$J12,1,IF(VE$2&lt;MatrizdeEquipos!$J12,IF(MatrizdeEquipos!$J12&lt;VF$2,1,0),0))</f>
        <v>0</v>
      </c>
      <c r="VF46" s="5">
        <f>IF(VF$2=MatrizdeEquipos!$J12,1,IF(VF$2&lt;MatrizdeEquipos!$J12,IF(MatrizdeEquipos!$J12&lt;VG$2,1,0),0))</f>
        <v>0</v>
      </c>
      <c r="VG46" s="5">
        <f>IF(VG$2=MatrizdeEquipos!$J12,1,IF(VG$2&lt;MatrizdeEquipos!$J12,IF(MatrizdeEquipos!$J12&lt;VH$2,1,0),0))</f>
        <v>0</v>
      </c>
      <c r="VH46" s="5">
        <f>IF(VH$2=MatrizdeEquipos!$J12,1,IF(VH$2&lt;MatrizdeEquipos!$J12,IF(MatrizdeEquipos!$J12&lt;VI$2,1,0),0))</f>
        <v>0</v>
      </c>
      <c r="VI46" s="5">
        <f>IF(VI$2=MatrizdeEquipos!$J12,1,IF(VI$2&lt;MatrizdeEquipos!$J12,IF(MatrizdeEquipos!$J12&lt;VJ$2,1,0),0))</f>
        <v>0</v>
      </c>
      <c r="VJ46" s="5">
        <f>IF(VJ$2=MatrizdeEquipos!$J12,1,IF(VJ$2&lt;MatrizdeEquipos!$J12,IF(MatrizdeEquipos!$J12&lt;VK$2,1,0),0))</f>
        <v>0</v>
      </c>
      <c r="VK46" s="5">
        <f>IF(VK$2=MatrizdeEquipos!$J12,1,IF(VK$2&lt;MatrizdeEquipos!$J12,IF(MatrizdeEquipos!$J12&lt;VL$2,1,0),0))</f>
        <v>0</v>
      </c>
      <c r="VL46" s="5">
        <f>IF(VL$2=MatrizdeEquipos!$J12,1,IF(VL$2&lt;MatrizdeEquipos!$J12,IF(MatrizdeEquipos!$J12&lt;VM$2,1,0),0))</f>
        <v>0</v>
      </c>
      <c r="VM46" s="5">
        <f>IF(VM$2=MatrizdeEquipos!$J12,1,IF(VM$2&lt;MatrizdeEquipos!$J12,IF(MatrizdeEquipos!$J12&lt;VN$2,1,0),0))</f>
        <v>0</v>
      </c>
      <c r="VN46" s="5">
        <f>IF(VN$2=MatrizdeEquipos!$J12,1,IF(VN$2&lt;MatrizdeEquipos!$J12,IF(MatrizdeEquipos!$J12&lt;VO$2,1,0),0))</f>
        <v>0</v>
      </c>
      <c r="VO46" s="5">
        <f>IF(VO$2=MatrizdeEquipos!$J12,1,IF(VO$2&lt;MatrizdeEquipos!$J12,IF(MatrizdeEquipos!$J12&lt;VP$2,1,0),0))</f>
        <v>0</v>
      </c>
      <c r="VP46" s="5">
        <f>IF(VP$2=MatrizdeEquipos!$J12,1,IF(VP$2&lt;MatrizdeEquipos!$J12,IF(MatrizdeEquipos!$J12&lt;VQ$2,1,0),0))</f>
        <v>1</v>
      </c>
      <c r="VQ46" s="5">
        <f>IF(VQ$2=MatrizdeEquipos!$J12,1,IF(VQ$2&lt;MatrizdeEquipos!$J12,IF(MatrizdeEquipos!$J12&lt;VR$2,1,0),0))</f>
        <v>0</v>
      </c>
      <c r="VR46" s="5">
        <f>IF(VR$2=MatrizdeEquipos!$J12,1,IF(VR$2&lt;MatrizdeEquipos!$J12,IF(MatrizdeEquipos!$J12&lt;VS$2,1,0),0))</f>
        <v>0</v>
      </c>
      <c r="VS46" s="5">
        <f>IF(VS$2=MatrizdeEquipos!$J12,1,IF(VS$2&lt;MatrizdeEquipos!$J12,IF(MatrizdeEquipos!$J12&lt;VT$2,1,0),0))</f>
        <v>0</v>
      </c>
      <c r="VT46" s="5">
        <f>IF(VT$2=MatrizdeEquipos!$J12,1,IF(VT$2&lt;MatrizdeEquipos!$J12,IF(MatrizdeEquipos!$J12&lt;VU$2,1,0),0))</f>
        <v>0</v>
      </c>
      <c r="VU46" s="5">
        <f>IF(VU$2=MatrizdeEquipos!$J12,1,IF(VU$2&lt;MatrizdeEquipos!$J12,IF(MatrizdeEquipos!$J12&lt;VV$2,1,0),0))</f>
        <v>0</v>
      </c>
      <c r="VV46" s="5">
        <f>IF(VV$2=MatrizdeEquipos!$J12,1,IF(VV$2&lt;MatrizdeEquipos!$J12,IF(MatrizdeEquipos!$J12&lt;VW$2,1,0),0))</f>
        <v>0</v>
      </c>
      <c r="VW46" s="5">
        <f>IF(VW$2=MatrizdeEquipos!$J12,1,IF(VW$2&lt;MatrizdeEquipos!$J12,IF(MatrizdeEquipos!$J12&lt;VX$2,1,0),0))</f>
        <v>0</v>
      </c>
      <c r="VX46" s="5">
        <f>IF(VX$2=MatrizdeEquipos!$J12,1,IF(VX$2&lt;MatrizdeEquipos!$J12,IF(MatrizdeEquipos!$J12&lt;VY$2,1,0),0))</f>
        <v>0</v>
      </c>
      <c r="VY46" s="5">
        <f>IF(VY$2=MatrizdeEquipos!$J12,1,IF(VY$2&lt;MatrizdeEquipos!$J12,IF(MatrizdeEquipos!$J12&lt;VZ$2,1,0),0))</f>
        <v>0</v>
      </c>
      <c r="VZ46" s="5">
        <f>IF(VZ$2=MatrizdeEquipos!$J12,1,IF(VZ$2&lt;MatrizdeEquipos!$J12,IF(MatrizdeEquipos!$J12&lt;WA$2,1,0),0))</f>
        <v>0</v>
      </c>
      <c r="WA46" s="5">
        <f>IF(WA$2=MatrizdeEquipos!$J12,1,IF(WA$2&lt;MatrizdeEquipos!$J12,IF(MatrizdeEquipos!$J12&lt;WB$2,1,0),0))</f>
        <v>0</v>
      </c>
      <c r="WB46" s="5">
        <f>IF(WB$2=MatrizdeEquipos!$J12,1,IF(WB$2&lt;MatrizdeEquipos!$J12,IF(MatrizdeEquipos!$J12&lt;WC$2,1,0),0))</f>
        <v>0</v>
      </c>
      <c r="WC46" s="5">
        <f>IF(WC$2=MatrizdeEquipos!$J12,1,IF(WC$2&lt;MatrizdeEquipos!$J12,IF(MatrizdeEquipos!$J12&lt;WD$2,1,0),0))</f>
        <v>0</v>
      </c>
      <c r="WD46" s="5">
        <f>IF(WD$2=MatrizdeEquipos!$J12,1,IF(WD$2&lt;MatrizdeEquipos!$J12,IF(MatrizdeEquipos!$J12&lt;WE$2,1,0),0))</f>
        <v>0</v>
      </c>
      <c r="WE46" s="5">
        <f>IF(WE$2=MatrizdeEquipos!$J12,1,IF(WE$2&lt;MatrizdeEquipos!$J12,IF(MatrizdeEquipos!$J12&lt;WF$2,1,0),0))</f>
        <v>0</v>
      </c>
      <c r="WF46" s="5">
        <f>IF(WF$2=MatrizdeEquipos!$J12,1,IF(WF$2&lt;MatrizdeEquipos!$J12,IF(MatrizdeEquipos!$J12&lt;WG$2,1,0),0))</f>
        <v>0</v>
      </c>
      <c r="WG46" s="5">
        <f>IF(WG$2=MatrizdeEquipos!$J12,1,IF(WG$2&lt;MatrizdeEquipos!$J12,IF(MatrizdeEquipos!$J12&lt;WH$2,1,0),0))</f>
        <v>0</v>
      </c>
      <c r="WH46" s="5">
        <f>IF(WH$2=MatrizdeEquipos!$J12,1,IF(WH$2&lt;MatrizdeEquipos!$J12,IF(MatrizdeEquipos!$J12&lt;WI$2,1,0),0))</f>
        <v>0</v>
      </c>
      <c r="WI46" s="5">
        <f>IF(WI$2=MatrizdeEquipos!$J12,1,IF(WI$2&lt;MatrizdeEquipos!$J12,IF(MatrizdeEquipos!$J12&lt;WJ$2,1,0),0))</f>
        <v>0</v>
      </c>
      <c r="WJ46" s="5">
        <f>IF(WJ$2=MatrizdeEquipos!$J12,1,IF(WJ$2&lt;MatrizdeEquipos!$J12,IF(MatrizdeEquipos!$J12&lt;WK$2,1,0),0))</f>
        <v>0</v>
      </c>
      <c r="WK46" s="5">
        <f>IF(WK$2=MatrizdeEquipos!$J12,1,IF(WK$2&lt;MatrizdeEquipos!$J12,IF(MatrizdeEquipos!$J12&lt;WL$2,1,0),0))</f>
        <v>0</v>
      </c>
      <c r="WL46" s="5">
        <f>IF(WL$2=MatrizdeEquipos!$J12,1,IF(WL$2&lt;MatrizdeEquipos!$J12,IF(MatrizdeEquipos!$J12&lt;WM$2,1,0),0))</f>
        <v>0</v>
      </c>
      <c r="WM46" s="5">
        <f>IF(WM$2=MatrizdeEquipos!$J12,1,IF(WM$2&lt;MatrizdeEquipos!$J12,IF(MatrizdeEquipos!$J12&lt;WN$2,1,0),0))</f>
        <v>0</v>
      </c>
      <c r="WN46" s="5">
        <f>IF(WN$2=MatrizdeEquipos!$J12,1,IF(WN$2&lt;MatrizdeEquipos!$J12,IF(MatrizdeEquipos!$J12&lt;WO$2,1,0),0))</f>
        <v>0</v>
      </c>
      <c r="WO46" s="5">
        <f>IF(WO$2=MatrizdeEquipos!$J12,1,IF(WO$2&lt;MatrizdeEquipos!$J12,IF(MatrizdeEquipos!$J12&lt;WP$2,1,0),0))</f>
        <v>0</v>
      </c>
      <c r="WP46" s="5">
        <f>IF(WP$2=MatrizdeEquipos!$J12,1,IF(WP$2&lt;MatrizdeEquipos!$J12,IF(MatrizdeEquipos!$J12&lt;WQ$2,1,0),0))</f>
        <v>0</v>
      </c>
      <c r="WQ46" s="5">
        <f>IF(WQ$2=MatrizdeEquipos!$J12,1,IF(WQ$2&lt;MatrizdeEquipos!$J12,IF(MatrizdeEquipos!$J12&lt;WR$2,1,0),0))</f>
        <v>0</v>
      </c>
      <c r="WR46" s="5">
        <f>IF(WR$2=MatrizdeEquipos!$J12,1,IF(WR$2&lt;MatrizdeEquipos!$J12,IF(MatrizdeEquipos!$J12&lt;WS$2,1,0),0))</f>
        <v>0</v>
      </c>
      <c r="WS46" s="5">
        <f>IF(WS$2=MatrizdeEquipos!$J12,1,IF(WS$2&lt;MatrizdeEquipos!$J12,IF(MatrizdeEquipos!$J12&lt;WT$2,1,0),0))</f>
        <v>0</v>
      </c>
      <c r="WT46" s="5">
        <f>IF(WT$2=MatrizdeEquipos!$J12,1,IF(WT$2&lt;MatrizdeEquipos!$J12,IF(MatrizdeEquipos!$J12&lt;WU$2,1,0),0))</f>
        <v>0</v>
      </c>
      <c r="WU46" s="5">
        <f>IF(WU$2=MatrizdeEquipos!$J12,1,IF(WU$2&lt;MatrizdeEquipos!$J12,IF(MatrizdeEquipos!$J12&lt;WV$2,1,0),0))</f>
        <v>0</v>
      </c>
      <c r="WV46" s="5">
        <f>IF(WV$2=MatrizdeEquipos!$J12,1,IF(WV$2&lt;MatrizdeEquipos!$J12,IF(MatrizdeEquipos!$J12&lt;WW$2,1,0),0))</f>
        <v>0</v>
      </c>
      <c r="WW46" s="5">
        <f>IF(WW$2=MatrizdeEquipos!$J12,1,IF(WW$2&lt;MatrizdeEquipos!$J12,IF(MatrizdeEquipos!$J12&lt;WX$2,1,0),0))</f>
        <v>0</v>
      </c>
      <c r="WX46" s="5">
        <f>IF(WX$2=MatrizdeEquipos!$J12,1,IF(WX$2&lt;MatrizdeEquipos!$J12,IF(MatrizdeEquipos!$J12&lt;WY$2,1,0),0))</f>
        <v>0</v>
      </c>
      <c r="WY46" s="5">
        <f>IF(WY$2=MatrizdeEquipos!$J12,1,IF(WY$2&lt;MatrizdeEquipos!$J12,IF(MatrizdeEquipos!$J12&lt;WZ$2,1,0),0))</f>
        <v>0</v>
      </c>
      <c r="WZ46" s="5">
        <f>IF(WZ$2=MatrizdeEquipos!$J12,1,IF(WZ$2&lt;MatrizdeEquipos!$J12,IF(MatrizdeEquipos!$J12&lt;XA$2,1,0),0))</f>
        <v>0</v>
      </c>
      <c r="XA46" s="5">
        <f>IF(XA$2=MatrizdeEquipos!$J12,1,IF(XA$2&lt;MatrizdeEquipos!$J12,IF(MatrizdeEquipos!$J12&lt;XB$2,1,0),0))</f>
        <v>0</v>
      </c>
      <c r="XB46" s="5">
        <f>IF(XB$2=MatrizdeEquipos!$J12,1,IF(XB$2&lt;MatrizdeEquipos!$J12,IF(MatrizdeEquipos!$J12&lt;XC$2,1,0),0))</f>
        <v>1</v>
      </c>
      <c r="XC46" s="5">
        <f>IF(XC$2=MatrizdeEquipos!$J12,1,IF(XC$2&lt;MatrizdeEquipos!$J12,IF(MatrizdeEquipos!$J12&lt;XD$2,1,0),0))</f>
        <v>0</v>
      </c>
      <c r="XD46" s="5">
        <f>IF(XD$2=MatrizdeEquipos!$J12,1,IF(XD$2&lt;MatrizdeEquipos!$J12,IF(MatrizdeEquipos!$J12&lt;XE$2,1,0),0))</f>
        <v>0</v>
      </c>
      <c r="XE46" s="5">
        <f>IF(XE$2=MatrizdeEquipos!$J12,1,IF(XE$2&lt;MatrizdeEquipos!$J12,IF(MatrizdeEquipos!$J12&lt;XF$2,1,0),0))</f>
        <v>0</v>
      </c>
      <c r="XF46" s="5">
        <f>IF(XF$2=MatrizdeEquipos!$J12,1,IF(XF$2&lt;MatrizdeEquipos!$J12,IF(MatrizdeEquipos!$J12&lt;XG$2,1,0),0))</f>
        <v>0</v>
      </c>
      <c r="XG46" s="5">
        <f>IF(XG$2=MatrizdeEquipos!$J12,1,IF(XG$2&lt;MatrizdeEquipos!$J12,IF(MatrizdeEquipos!$J12&lt;XH$2,1,0),0))</f>
        <v>0</v>
      </c>
      <c r="XH46" s="5">
        <f>IF(XH$2=MatrizdeEquipos!$J12,1,IF(XH$2&lt;MatrizdeEquipos!$J12,IF(MatrizdeEquipos!$J12&lt;XI$2,1,0),0))</f>
        <v>0</v>
      </c>
      <c r="XI46" s="5">
        <f>IF(XI$2=MatrizdeEquipos!$J12,1,IF(XI$2&lt;MatrizdeEquipos!$J12,IF(MatrizdeEquipos!$J12&lt;XJ$2,1,0),0))</f>
        <v>0</v>
      </c>
      <c r="XJ46" s="5">
        <f>IF(XJ$2=MatrizdeEquipos!$J12,1,IF(XJ$2&lt;MatrizdeEquipos!$J12,IF(MatrizdeEquipos!$J12&lt;XK$2,1,0),0))</f>
        <v>0</v>
      </c>
      <c r="XK46" s="5">
        <f>IF(XK$2=MatrizdeEquipos!$J12,1,IF(XK$2&lt;MatrizdeEquipos!$J12,IF(MatrizdeEquipos!$J12&lt;XL$2,1,0),0))</f>
        <v>0</v>
      </c>
      <c r="XL46" s="5">
        <f>IF(XL$2=MatrizdeEquipos!$J12,1,IF(XL$2&lt;MatrizdeEquipos!$J12,IF(MatrizdeEquipos!$J12&lt;XM$2,1,0),0))</f>
        <v>0</v>
      </c>
      <c r="XM46" s="5">
        <f>IF(XM$2=MatrizdeEquipos!$J12,1,IF(XM$2&lt;MatrizdeEquipos!$J12,IF(MatrizdeEquipos!$J12&lt;XN$2,1,0),0))</f>
        <v>0</v>
      </c>
      <c r="XN46" s="5">
        <f>IF(XN$2=MatrizdeEquipos!$J12,1,IF(XN$2&lt;MatrizdeEquipos!$J12,IF(MatrizdeEquipos!$J12&lt;XO$2,1,0),0))</f>
        <v>0</v>
      </c>
      <c r="XO46" s="5">
        <f>IF(XO$2=MatrizdeEquipos!$J12,1,IF(XO$2&lt;MatrizdeEquipos!$J12,IF(MatrizdeEquipos!$J12&lt;XP$2,1,0),0))</f>
        <v>0</v>
      </c>
      <c r="XP46" s="5">
        <f>IF(XP$2=MatrizdeEquipos!$J12,1,IF(XP$2&lt;MatrizdeEquipos!$J12,IF(MatrizdeEquipos!$J12&lt;XQ$2,1,0),0))</f>
        <v>0</v>
      </c>
      <c r="XQ46" s="5">
        <f>IF(XQ$2=MatrizdeEquipos!$J12,1,IF(XQ$2&lt;MatrizdeEquipos!$J12,IF(MatrizdeEquipos!$J12&lt;XR$2,1,0),0))</f>
        <v>0</v>
      </c>
      <c r="XR46" s="5">
        <f>IF(XR$2=MatrizdeEquipos!$J12,1,IF(XR$2&lt;MatrizdeEquipos!$J12,IF(MatrizdeEquipos!$J12&lt;XS$2,1,0),0))</f>
        <v>0</v>
      </c>
      <c r="XS46" s="5">
        <f>IF(XS$2=MatrizdeEquipos!$J12,1,IF(XS$2&lt;MatrizdeEquipos!$J12,IF(MatrizdeEquipos!$J12&lt;XT$2,1,0),0))</f>
        <v>0</v>
      </c>
      <c r="XT46" s="5">
        <f>IF(XT$2=MatrizdeEquipos!$J12,1,IF(XT$2&lt;MatrizdeEquipos!$J12,IF(MatrizdeEquipos!$J12&lt;XU$2,1,0),0))</f>
        <v>0</v>
      </c>
      <c r="XU46" s="5">
        <f>IF(XU$2=MatrizdeEquipos!$J12,1,IF(XU$2&lt;MatrizdeEquipos!$J12,IF(MatrizdeEquipos!$J12&lt;XV$2,1,0),0))</f>
        <v>0</v>
      </c>
      <c r="XV46" s="5">
        <f>IF(XV$2=MatrizdeEquipos!$J12,1,IF(XV$2&lt;MatrizdeEquipos!$J12,IF(MatrizdeEquipos!$J12&lt;XW$2,1,0),0))</f>
        <v>0</v>
      </c>
      <c r="XW46" s="5">
        <f>IF(XW$2=MatrizdeEquipos!$J12,1,IF(XW$2&lt;MatrizdeEquipos!$J12,IF(MatrizdeEquipos!$J12&lt;XX$2,1,0),0))</f>
        <v>0</v>
      </c>
      <c r="XX46" s="5">
        <f>IF(XX$2=MatrizdeEquipos!$J12,1,IF(XX$2&lt;MatrizdeEquipos!$J12,IF(MatrizdeEquipos!$J12&lt;XY$2,1,0),0))</f>
        <v>0</v>
      </c>
    </row>
    <row r="47" spans="1:648" x14ac:dyDescent="0.25">
      <c r="A47" s="159"/>
      <c r="B47" s="2" t="s">
        <v>99</v>
      </c>
      <c r="C47" s="5">
        <f>IF(C$2=MatrizdeEquipos!$J13,1,IF(C$2&lt;MatrizdeEquipos!$J13,IF(MatrizdeEquipos!$J13&lt;D$2,1,0),0))</f>
        <v>0</v>
      </c>
      <c r="D47" s="5">
        <f>IF(D$2=MatrizdeEquipos!$J13,1,IF(D$2&lt;MatrizdeEquipos!$J13,IF(MatrizdeEquipos!$J13&lt;E$2,1,0),0))</f>
        <v>0</v>
      </c>
      <c r="E47" s="5">
        <f>IF(E$2=MatrizdeEquipos!$J13,1,IF(E$2&lt;MatrizdeEquipos!$J13,IF(MatrizdeEquipos!$J13&lt;F$2,1,0),0))</f>
        <v>0</v>
      </c>
      <c r="F47" s="5">
        <f>IF(F$2=MatrizdeEquipos!$J13,1,IF(F$2&lt;MatrizdeEquipos!$J13,IF(MatrizdeEquipos!$J13&lt;G$2,1,0),0))</f>
        <v>0</v>
      </c>
      <c r="G47" s="5">
        <f>IF(G$2=MatrizdeEquipos!$J13,1,IF(G$2&lt;MatrizdeEquipos!$J13,IF(MatrizdeEquipos!$J13&lt;H$2,1,0),0))</f>
        <v>0</v>
      </c>
      <c r="H47" s="5">
        <f>IF(H$2=MatrizdeEquipos!$J13,1,IF(H$2&lt;MatrizdeEquipos!$J13,IF(MatrizdeEquipos!$J13&lt;I$2,1,0),0))</f>
        <v>0</v>
      </c>
      <c r="I47" s="5">
        <f>IF(I$2=MatrizdeEquipos!$J13,1,IF(I$2&lt;MatrizdeEquipos!$J13,IF(MatrizdeEquipos!$J13&lt;J$2,1,0),0))</f>
        <v>0</v>
      </c>
      <c r="J47" s="5">
        <f>IF(J$2=MatrizdeEquipos!$J13,1,IF(J$2&lt;MatrizdeEquipos!$J13,IF(MatrizdeEquipos!$J13&lt;K$2,1,0),0))</f>
        <v>0</v>
      </c>
      <c r="K47" s="5">
        <f>IF(K$2=MatrizdeEquipos!$J13,1,IF(K$2&lt;MatrizdeEquipos!$J13,IF(MatrizdeEquipos!$J13&lt;L$2,1,0),0))</f>
        <v>0</v>
      </c>
      <c r="L47" s="5">
        <f>IF(L$2=MatrizdeEquipos!$J13,1,IF(L$2&lt;MatrizdeEquipos!$J13,IF(MatrizdeEquipos!$J13&lt;M$2,1,0),0))</f>
        <v>0</v>
      </c>
      <c r="M47" s="5">
        <f>IF(M$2=MatrizdeEquipos!$J13,1,IF(M$2&lt;MatrizdeEquipos!$J13,IF(MatrizdeEquipos!$J13&lt;N$2,1,0),0))</f>
        <v>0</v>
      </c>
      <c r="N47" s="5">
        <f>IF(N$2=MatrizdeEquipos!$J13,1,IF(N$2&lt;MatrizdeEquipos!$J13,IF(MatrizdeEquipos!$J13&lt;O$2,1,0),0))</f>
        <v>0</v>
      </c>
      <c r="O47" s="5">
        <f>IF(O$2=MatrizdeEquipos!$J13,1,IF(O$2&lt;MatrizdeEquipos!$J13,IF(MatrizdeEquipos!$J13&lt;P$2,1,0),0))</f>
        <v>0</v>
      </c>
      <c r="P47" s="5">
        <f>IF(P$2=MatrizdeEquipos!$J13,1,IF(P$2&lt;MatrizdeEquipos!$J13,IF(MatrizdeEquipos!$J13&lt;Q$2,1,0),0))</f>
        <v>0</v>
      </c>
      <c r="Q47" s="5">
        <f>IF(Q$2=MatrizdeEquipos!$J13,1,IF(Q$2&lt;MatrizdeEquipos!$J13,IF(MatrizdeEquipos!$J13&lt;R$2,1,0),0))</f>
        <v>0</v>
      </c>
      <c r="R47" s="5">
        <f>IF(R$2=MatrizdeEquipos!$J13,1,IF(R$2&lt;MatrizdeEquipos!$J13,IF(MatrizdeEquipos!$J13&lt;S$2,1,0),0))</f>
        <v>1</v>
      </c>
      <c r="S47" s="5">
        <f>IF(S$2=MatrizdeEquipos!$J13,1,IF(S$2&lt;MatrizdeEquipos!$J13,IF(MatrizdeEquipos!$J13&lt;T$2,1,0),0))</f>
        <v>0</v>
      </c>
      <c r="T47" s="5">
        <f>IF(T$2=MatrizdeEquipos!$J13,1,IF(T$2&lt;MatrizdeEquipos!$J13,IF(MatrizdeEquipos!$J13&lt;U$2,1,0),0))</f>
        <v>0</v>
      </c>
      <c r="U47" s="5">
        <f>IF(U$2=MatrizdeEquipos!$J13,1,IF(U$2&lt;MatrizdeEquipos!$J13,IF(MatrizdeEquipos!$J13&lt;V$2,1,0),0))</f>
        <v>0</v>
      </c>
      <c r="V47" s="5">
        <f>IF(V$2=MatrizdeEquipos!$J13,1,IF(V$2&lt;MatrizdeEquipos!$J13,IF(MatrizdeEquipos!$J13&lt;W$2,1,0),0))</f>
        <v>0</v>
      </c>
      <c r="W47" s="5">
        <f>IF(W$2=MatrizdeEquipos!$J13,1,IF(W$2&lt;MatrizdeEquipos!$J13,IF(MatrizdeEquipos!$J13&lt;X$2,1,0),0))</f>
        <v>0</v>
      </c>
      <c r="X47" s="5">
        <f>IF(X$2=MatrizdeEquipos!$J13,1,IF(X$2&lt;MatrizdeEquipos!$J13,IF(MatrizdeEquipos!$J13&lt;Y$2,1,0),0))</f>
        <v>0</v>
      </c>
      <c r="Y47" s="5">
        <f>IF(Y$2=MatrizdeEquipos!$J13,1,IF(Y$2&lt;MatrizdeEquipos!$J13,IF(MatrizdeEquipos!$J13&lt;Z$2,1,0),0))</f>
        <v>0</v>
      </c>
      <c r="Z47" s="5">
        <f>IF(Z$2=MatrizdeEquipos!$J13,1,IF(Z$2&lt;MatrizdeEquipos!$J13,IF(MatrizdeEquipos!$J13&lt;AA$2,1,0),0))</f>
        <v>0</v>
      </c>
      <c r="AA47" s="5">
        <f>IF(AA$2=MatrizdeEquipos!$J13,1,IF(AA$2&lt;MatrizdeEquipos!$J13,IF(MatrizdeEquipos!$J13&lt;AB$2,1,0),0))</f>
        <v>0</v>
      </c>
      <c r="AB47" s="5">
        <f>IF(AB$2=MatrizdeEquipos!$J13,1,IF(AB$2&lt;MatrizdeEquipos!$J13,IF(MatrizdeEquipos!$J13&lt;AC$2,1,0),0))</f>
        <v>0</v>
      </c>
      <c r="AC47" s="5">
        <f>IF(AC$2=MatrizdeEquipos!$J13,1,IF(AC$2&lt;MatrizdeEquipos!$J13,IF(MatrizdeEquipos!$J13&lt;AD$2,1,0),0))</f>
        <v>0</v>
      </c>
      <c r="AD47" s="5">
        <f>IF(AD$2=MatrizdeEquipos!$J13,1,IF(AD$2&lt;MatrizdeEquipos!$J13,IF(MatrizdeEquipos!$J13&lt;AE$2,1,0),0))</f>
        <v>0</v>
      </c>
      <c r="AE47" s="5">
        <f>IF(AE$2=MatrizdeEquipos!$J13,1,IF(AE$2&lt;MatrizdeEquipos!$J13,IF(MatrizdeEquipos!$J13&lt;AF$2,1,0),0))</f>
        <v>0</v>
      </c>
      <c r="AF47" s="5">
        <f>IF(AF$2=MatrizdeEquipos!$J13,1,IF(AF$2&lt;MatrizdeEquipos!$J13,IF(MatrizdeEquipos!$J13&lt;AG$2,1,0),0))</f>
        <v>0</v>
      </c>
      <c r="AG47" s="5">
        <f>IF(AG$2=MatrizdeEquipos!$J13,1,IF(AG$2&lt;MatrizdeEquipos!$J13,IF(MatrizdeEquipos!$J13&lt;AH$2,1,0),0))</f>
        <v>0</v>
      </c>
      <c r="AH47" s="5">
        <f>IF(AH$2=MatrizdeEquipos!$J13,1,IF(AH$2&lt;MatrizdeEquipos!$J13,IF(MatrizdeEquipos!$J13&lt;AI$2,1,0),0))</f>
        <v>0</v>
      </c>
      <c r="AI47" s="5">
        <f>IF(AI$2=MatrizdeEquipos!$J13,1,IF(AI$2&lt;MatrizdeEquipos!$J13,IF(MatrizdeEquipos!$J13&lt;AJ$2,1,0),0))</f>
        <v>0</v>
      </c>
      <c r="AJ47" s="5">
        <f>IF(AJ$2=MatrizdeEquipos!$J13,1,IF(AJ$2&lt;MatrizdeEquipos!$J13,IF(MatrizdeEquipos!$J13&lt;AK$2,1,0),0))</f>
        <v>0</v>
      </c>
      <c r="AK47" s="5">
        <f>IF(AK$2=MatrizdeEquipos!$J13,1,IF(AK$2&lt;MatrizdeEquipos!$J13,IF(MatrizdeEquipos!$J13&lt;AL$2,1,0),0))</f>
        <v>0</v>
      </c>
      <c r="AL47" s="5">
        <f>IF(AL$2=MatrizdeEquipos!$J13,1,IF(AL$2&lt;MatrizdeEquipos!$J13,IF(MatrizdeEquipos!$J13&lt;AM$2,1,0),0))</f>
        <v>0</v>
      </c>
      <c r="AM47" s="5">
        <f>IF(AM$2=MatrizdeEquipos!$J13,1,IF(AM$2&lt;MatrizdeEquipos!$J13,IF(MatrizdeEquipos!$J13&lt;AN$2,1,0),0))</f>
        <v>0</v>
      </c>
      <c r="AN47" s="5">
        <f>IF(AN$2=MatrizdeEquipos!$J13,1,IF(AN$2&lt;MatrizdeEquipos!$J13,IF(MatrizdeEquipos!$J13&lt;AO$2,1,0),0))</f>
        <v>0</v>
      </c>
      <c r="AO47" s="5">
        <f>IF(AO$2=MatrizdeEquipos!$J13,1,IF(AO$2&lt;MatrizdeEquipos!$J13,IF(MatrizdeEquipos!$J13&lt;AP$2,1,0),0))</f>
        <v>0</v>
      </c>
      <c r="AP47" s="5">
        <f>IF(AP$2=MatrizdeEquipos!$J13,1,IF(AP$2&lt;MatrizdeEquipos!$J13,IF(MatrizdeEquipos!$J13&lt;AQ$2,1,0),0))</f>
        <v>0</v>
      </c>
      <c r="AQ47" s="5">
        <f>IF(AQ$2=MatrizdeEquipos!$J13,1,IF(AQ$2&lt;MatrizdeEquipos!$J13,IF(MatrizdeEquipos!$J13&lt;AR$2,1,0),0))</f>
        <v>0</v>
      </c>
      <c r="AR47" s="5">
        <f>IF(AR$2=MatrizdeEquipos!$J13,1,IF(AR$2&lt;MatrizdeEquipos!$J13,IF(MatrizdeEquipos!$J13&lt;AS$2,1,0),0))</f>
        <v>0</v>
      </c>
      <c r="AS47" s="5">
        <f>IF(AS$2=MatrizdeEquipos!$J13,1,IF(AS$2&lt;MatrizdeEquipos!$J13,IF(MatrizdeEquipos!$J13&lt;AT$2,1,0),0))</f>
        <v>0</v>
      </c>
      <c r="AT47" s="5">
        <f>IF(AT$2=MatrizdeEquipos!$J13,1,IF(AT$2&lt;MatrizdeEquipos!$J13,IF(MatrizdeEquipos!$J13&lt;AU$2,1,0),0))</f>
        <v>0</v>
      </c>
      <c r="AU47" s="5">
        <f>IF(AU$2=MatrizdeEquipos!$J13,1,IF(AU$2&lt;MatrizdeEquipos!$J13,IF(MatrizdeEquipos!$J13&lt;AV$2,1,0),0))</f>
        <v>0</v>
      </c>
      <c r="AV47" s="5">
        <f>IF(AV$2=MatrizdeEquipos!$J13,1,IF(AV$2&lt;MatrizdeEquipos!$J13,IF(MatrizdeEquipos!$J13&lt;AW$2,1,0),0))</f>
        <v>0</v>
      </c>
      <c r="AW47" s="5">
        <f>IF(AW$2=MatrizdeEquipos!$J13,1,IF(AW$2&lt;MatrizdeEquipos!$J13,IF(MatrizdeEquipos!$J13&lt;AX$2,1,0),0))</f>
        <v>0</v>
      </c>
      <c r="AX47" s="5">
        <f>IF(AX$2=MatrizdeEquipos!$J13,1,IF(AX$2&lt;MatrizdeEquipos!$J13,IF(MatrizdeEquipos!$J13&lt;AY$2,1,0),0))</f>
        <v>0</v>
      </c>
      <c r="AY47" s="5">
        <f>IF(AY$2=MatrizdeEquipos!$J13,1,IF(AY$2&lt;MatrizdeEquipos!$J13,IF(MatrizdeEquipos!$J13&lt;AZ$2,1,0),0))</f>
        <v>0</v>
      </c>
      <c r="AZ47" s="5">
        <f>IF(AZ$2=MatrizdeEquipos!$J13,1,IF(AZ$2&lt;MatrizdeEquipos!$J13,IF(MatrizdeEquipos!$J13&lt;BA$2,1,0),0))</f>
        <v>0</v>
      </c>
      <c r="BA47" s="5">
        <f>IF(BA$2=MatrizdeEquipos!$J13,1,IF(BA$2&lt;MatrizdeEquipos!$J13,IF(MatrizdeEquipos!$J13&lt;BB$2,1,0),0))</f>
        <v>0</v>
      </c>
      <c r="BB47" s="5">
        <f>IF(BB$2=MatrizdeEquipos!$J13,1,IF(BB$2&lt;MatrizdeEquipos!$J13,IF(MatrizdeEquipos!$J13&lt;BC$2,1,0),0))</f>
        <v>0</v>
      </c>
      <c r="BC47" s="5">
        <f>IF(BC$2=MatrizdeEquipos!$J13,1,IF(BC$2&lt;MatrizdeEquipos!$J13,IF(MatrizdeEquipos!$J13&lt;BD$2,1,0),0))</f>
        <v>0</v>
      </c>
      <c r="BD47" s="5">
        <f>IF(BD$2=MatrizdeEquipos!$J13,1,IF(BD$2&lt;MatrizdeEquipos!$J13,IF(MatrizdeEquipos!$J13&lt;BE$2,1,0),0))</f>
        <v>1</v>
      </c>
      <c r="BE47" s="5">
        <f>IF(BE$2=MatrizdeEquipos!$J13,1,IF(BE$2&lt;MatrizdeEquipos!$J13,IF(MatrizdeEquipos!$J13&lt;BF$2,1,0),0))</f>
        <v>0</v>
      </c>
      <c r="BF47" s="5">
        <f>IF(BF$2=MatrizdeEquipos!$J13,1,IF(BF$2&lt;MatrizdeEquipos!$J13,IF(MatrizdeEquipos!$J13&lt;BG$2,1,0),0))</f>
        <v>0</v>
      </c>
      <c r="BG47" s="5">
        <f>IF(BG$2=MatrizdeEquipos!$J13,1,IF(BG$2&lt;MatrizdeEquipos!$J13,IF(MatrizdeEquipos!$J13&lt;BH$2,1,0),0))</f>
        <v>0</v>
      </c>
      <c r="BH47" s="5">
        <f>IF(BH$2=MatrizdeEquipos!$J13,1,IF(BH$2&lt;MatrizdeEquipos!$J13,IF(MatrizdeEquipos!$J13&lt;BI$2,1,0),0))</f>
        <v>0</v>
      </c>
      <c r="BI47" s="5">
        <f>IF(BI$2=MatrizdeEquipos!$J13,1,IF(BI$2&lt;MatrizdeEquipos!$J13,IF(MatrizdeEquipos!$J13&lt;BJ$2,1,0),0))</f>
        <v>0</v>
      </c>
      <c r="BJ47" s="5">
        <f>IF(BJ$2=MatrizdeEquipos!$J13,1,IF(BJ$2&lt;MatrizdeEquipos!$J13,IF(MatrizdeEquipos!$J13&lt;BK$2,1,0),0))</f>
        <v>0</v>
      </c>
      <c r="BK47" s="5">
        <f>IF(BK$2=MatrizdeEquipos!$J13,1,IF(BK$2&lt;MatrizdeEquipos!$J13,IF(MatrizdeEquipos!$J13&lt;BL$2,1,0),0))</f>
        <v>0</v>
      </c>
      <c r="BL47" s="5">
        <f>IF(BL$2=MatrizdeEquipos!$J13,1,IF(BL$2&lt;MatrizdeEquipos!$J13,IF(MatrizdeEquipos!$J13&lt;BM$2,1,0),0))</f>
        <v>0</v>
      </c>
      <c r="BM47" s="5">
        <f>IF(BM$2=MatrizdeEquipos!$J13,1,IF(BM$2&lt;MatrizdeEquipos!$J13,IF(MatrizdeEquipos!$J13&lt;BN$2,1,0),0))</f>
        <v>0</v>
      </c>
      <c r="BN47" s="5">
        <f>IF(BN$2=MatrizdeEquipos!$J13,1,IF(BN$2&lt;MatrizdeEquipos!$J13,IF(MatrizdeEquipos!$J13&lt;BO$2,1,0),0))</f>
        <v>0</v>
      </c>
      <c r="BO47" s="5">
        <f>IF(BO$2=MatrizdeEquipos!$J13,1,IF(BO$2&lt;MatrizdeEquipos!$J13,IF(MatrizdeEquipos!$J13&lt;BP$2,1,0),0))</f>
        <v>0</v>
      </c>
      <c r="BP47" s="5">
        <f>IF(BP$2=MatrizdeEquipos!$J13,1,IF(BP$2&lt;MatrizdeEquipos!$J13,IF(MatrizdeEquipos!$J13&lt;BQ$2,1,0),0))</f>
        <v>0</v>
      </c>
      <c r="BQ47" s="5">
        <f>IF(BQ$2=MatrizdeEquipos!$J13,1,IF(BQ$2&lt;MatrizdeEquipos!$J13,IF(MatrizdeEquipos!$J13&lt;BR$2,1,0),0))</f>
        <v>0</v>
      </c>
      <c r="BR47" s="5">
        <f>IF(BR$2=MatrizdeEquipos!$J13,1,IF(BR$2&lt;MatrizdeEquipos!$J13,IF(MatrizdeEquipos!$J13&lt;BS$2,1,0),0))</f>
        <v>0</v>
      </c>
      <c r="BS47" s="5">
        <f>IF(BS$2=MatrizdeEquipos!$J13,1,IF(BS$2&lt;MatrizdeEquipos!$J13,IF(MatrizdeEquipos!$J13&lt;BT$2,1,0),0))</f>
        <v>0</v>
      </c>
      <c r="BT47" s="5">
        <f>IF(BT$2=MatrizdeEquipos!$J13,1,IF(BT$2&lt;MatrizdeEquipos!$J13,IF(MatrizdeEquipos!$J13&lt;BU$2,1,0),0))</f>
        <v>0</v>
      </c>
      <c r="BU47" s="5">
        <f>IF(BU$2=MatrizdeEquipos!$J13,1,IF(BU$2&lt;MatrizdeEquipos!$J13,IF(MatrizdeEquipos!$J13&lt;BV$2,1,0),0))</f>
        <v>0</v>
      </c>
      <c r="BV47" s="5">
        <f>IF(BV$2=MatrizdeEquipos!$J13,1,IF(BV$2&lt;MatrizdeEquipos!$J13,IF(MatrizdeEquipos!$J13&lt;BW$2,1,0),0))</f>
        <v>0</v>
      </c>
      <c r="BW47" s="5">
        <f>IF(BW$2=MatrizdeEquipos!$J13,1,IF(BW$2&lt;MatrizdeEquipos!$J13,IF(MatrizdeEquipos!$J13&lt;BX$2,1,0),0))</f>
        <v>0</v>
      </c>
      <c r="BX47" s="5">
        <f>IF(BX$2=MatrizdeEquipos!$J13,1,IF(BX$2&lt;MatrizdeEquipos!$J13,IF(MatrizdeEquipos!$J13&lt;BY$2,1,0),0))</f>
        <v>0</v>
      </c>
      <c r="BY47" s="5">
        <f>IF(BY$2=MatrizdeEquipos!$J13,1,IF(BY$2&lt;MatrizdeEquipos!$J13,IF(MatrizdeEquipos!$J13&lt;BZ$2,1,0),0))</f>
        <v>0</v>
      </c>
      <c r="BZ47" s="5">
        <f>IF(BZ$2=MatrizdeEquipos!$J13,1,IF(BZ$2&lt;MatrizdeEquipos!$J13,IF(MatrizdeEquipos!$J13&lt;CA$2,1,0),0))</f>
        <v>0</v>
      </c>
      <c r="CA47" s="5">
        <f>IF(CA$2=MatrizdeEquipos!$J13,1,IF(CA$2&lt;MatrizdeEquipos!$J13,IF(MatrizdeEquipos!$J13&lt;CB$2,1,0),0))</f>
        <v>0</v>
      </c>
      <c r="CB47" s="5">
        <f>IF(CB$2=MatrizdeEquipos!$J13,1,IF(CB$2&lt;MatrizdeEquipos!$J13,IF(MatrizdeEquipos!$J13&lt;CC$2,1,0),0))</f>
        <v>0</v>
      </c>
      <c r="CC47" s="5">
        <f>IF(CC$2=MatrizdeEquipos!$J13,1,IF(CC$2&lt;MatrizdeEquipos!$J13,IF(MatrizdeEquipos!$J13&lt;CD$2,1,0),0))</f>
        <v>0</v>
      </c>
      <c r="CD47" s="5">
        <f>IF(CD$2=MatrizdeEquipos!$J13,1,IF(CD$2&lt;MatrizdeEquipos!$J13,IF(MatrizdeEquipos!$J13&lt;CE$2,1,0),0))</f>
        <v>0</v>
      </c>
      <c r="CE47" s="5">
        <f>IF(CE$2=MatrizdeEquipos!$J13,1,IF(CE$2&lt;MatrizdeEquipos!$J13,IF(MatrizdeEquipos!$J13&lt;CF$2,1,0),0))</f>
        <v>0</v>
      </c>
      <c r="CF47" s="5">
        <f>IF(CF$2=MatrizdeEquipos!$J13,1,IF(CF$2&lt;MatrizdeEquipos!$J13,IF(MatrizdeEquipos!$J13&lt;CG$2,1,0),0))</f>
        <v>0</v>
      </c>
      <c r="CG47" s="5">
        <f>IF(CG$2=MatrizdeEquipos!$J13,1,IF(CG$2&lt;MatrizdeEquipos!$J13,IF(MatrizdeEquipos!$J13&lt;CH$2,1,0),0))</f>
        <v>0</v>
      </c>
      <c r="CH47" s="5">
        <f>IF(CH$2=MatrizdeEquipos!$J13,1,IF(CH$2&lt;MatrizdeEquipos!$J13,IF(MatrizdeEquipos!$J13&lt;CI$2,1,0),0))</f>
        <v>0</v>
      </c>
      <c r="CI47" s="5">
        <f>IF(CI$2=MatrizdeEquipos!$J13,1,IF(CI$2&lt;MatrizdeEquipos!$J13,IF(MatrizdeEquipos!$J13&lt;CJ$2,1,0),0))</f>
        <v>0</v>
      </c>
      <c r="CJ47" s="5">
        <f>IF(CJ$2=MatrizdeEquipos!$J13,1,IF(CJ$2&lt;MatrizdeEquipos!$J13,IF(MatrizdeEquipos!$J13&lt;CK$2,1,0),0))</f>
        <v>0</v>
      </c>
      <c r="CK47" s="5">
        <f>IF(CK$2=MatrizdeEquipos!$J13,1,IF(CK$2&lt;MatrizdeEquipos!$J13,IF(MatrizdeEquipos!$J13&lt;CL$2,1,0),0))</f>
        <v>0</v>
      </c>
      <c r="CL47" s="5">
        <f>IF(CL$2=MatrizdeEquipos!$J13,1,IF(CL$2&lt;MatrizdeEquipos!$J13,IF(MatrizdeEquipos!$J13&lt;CM$2,1,0),0))</f>
        <v>0</v>
      </c>
      <c r="CM47" s="5">
        <f>IF(CM$2=MatrizdeEquipos!$J13,1,IF(CM$2&lt;MatrizdeEquipos!$J13,IF(MatrizdeEquipos!$J13&lt;CN$2,1,0),0))</f>
        <v>0</v>
      </c>
      <c r="CN47" s="5">
        <f>IF(CN$2=MatrizdeEquipos!$J13,1,IF(CN$2&lt;MatrizdeEquipos!$J13,IF(MatrizdeEquipos!$J13&lt;CO$2,1,0),0))</f>
        <v>0</v>
      </c>
      <c r="CO47" s="5">
        <f>IF(CO$2=MatrizdeEquipos!$J13,1,IF(CO$2&lt;MatrizdeEquipos!$J13,IF(MatrizdeEquipos!$J13&lt;CP$2,1,0),0))</f>
        <v>0</v>
      </c>
      <c r="CP47" s="5">
        <f>IF(CP$2=MatrizdeEquipos!$J13,1,IF(CP$2&lt;MatrizdeEquipos!$J13,IF(MatrizdeEquipos!$J13&lt;CQ$2,1,0),0))</f>
        <v>1</v>
      </c>
      <c r="CQ47" s="5">
        <f>IF(CQ$2=MatrizdeEquipos!$J13,1,IF(CQ$2&lt;MatrizdeEquipos!$J13,IF(MatrizdeEquipos!$J13&lt;CR$2,1,0),0))</f>
        <v>0</v>
      </c>
      <c r="CR47" s="5">
        <f>IF(CR$2=MatrizdeEquipos!$J13,1,IF(CR$2&lt;MatrizdeEquipos!$J13,IF(MatrizdeEquipos!$J13&lt;CS$2,1,0),0))</f>
        <v>0</v>
      </c>
      <c r="CS47" s="5">
        <f>IF(CS$2=MatrizdeEquipos!$J13,1,IF(CS$2&lt;MatrizdeEquipos!$J13,IF(MatrizdeEquipos!$J13&lt;CT$2,1,0),0))</f>
        <v>0</v>
      </c>
      <c r="CT47" s="5">
        <f>IF(CT$2=MatrizdeEquipos!$J13,1,IF(CT$2&lt;MatrizdeEquipos!$J13,IF(MatrizdeEquipos!$J13&lt;CU$2,1,0),0))</f>
        <v>0</v>
      </c>
      <c r="CU47" s="5">
        <f>IF(CU$2=MatrizdeEquipos!$J13,1,IF(CU$2&lt;MatrizdeEquipos!$J13,IF(MatrizdeEquipos!$J13&lt;CV$2,1,0),0))</f>
        <v>0</v>
      </c>
      <c r="CV47" s="5">
        <f>IF(CV$2=MatrizdeEquipos!$J13,1,IF(CV$2&lt;MatrizdeEquipos!$J13,IF(MatrizdeEquipos!$J13&lt;CW$2,1,0),0))</f>
        <v>0</v>
      </c>
      <c r="CW47" s="5">
        <f>IF(CW$2=MatrizdeEquipos!$J13,1,IF(CW$2&lt;MatrizdeEquipos!$J13,IF(MatrizdeEquipos!$J13&lt;CX$2,1,0),0))</f>
        <v>0</v>
      </c>
      <c r="CX47" s="5">
        <f>IF(CX$2=MatrizdeEquipos!$J13,1,IF(CX$2&lt;MatrizdeEquipos!$J13,IF(MatrizdeEquipos!$J13&lt;CY$2,1,0),0))</f>
        <v>0</v>
      </c>
      <c r="CY47" s="5">
        <f>IF(CY$2=MatrizdeEquipos!$J13,1,IF(CY$2&lt;MatrizdeEquipos!$J13,IF(MatrizdeEquipos!$J13&lt;CZ$2,1,0),0))</f>
        <v>0</v>
      </c>
      <c r="CZ47" s="5">
        <f>IF(CZ$2=MatrizdeEquipos!$J13,1,IF(CZ$2&lt;MatrizdeEquipos!$J13,IF(MatrizdeEquipos!$J13&lt;DA$2,1,0),0))</f>
        <v>0</v>
      </c>
      <c r="DA47" s="5">
        <f>IF(DA$2=MatrizdeEquipos!$J13,1,IF(DA$2&lt;MatrizdeEquipos!$J13,IF(MatrizdeEquipos!$J13&lt;DB$2,1,0),0))</f>
        <v>0</v>
      </c>
      <c r="DB47" s="5">
        <f>IF(DB$2=MatrizdeEquipos!$J13,1,IF(DB$2&lt;MatrizdeEquipos!$J13,IF(MatrizdeEquipos!$J13&lt;DC$2,1,0),0))</f>
        <v>0</v>
      </c>
      <c r="DC47" s="5">
        <f>IF(DC$2=MatrizdeEquipos!$J13,1,IF(DC$2&lt;MatrizdeEquipos!$J13,IF(MatrizdeEquipos!$J13&lt;DD$2,1,0),0))</f>
        <v>0</v>
      </c>
      <c r="DD47" s="5">
        <f>IF(DD$2=MatrizdeEquipos!$J13,1,IF(DD$2&lt;MatrizdeEquipos!$J13,IF(MatrizdeEquipos!$J13&lt;DE$2,1,0),0))</f>
        <v>0</v>
      </c>
      <c r="DE47" s="5">
        <f>IF(DE$2=MatrizdeEquipos!$J13,1,IF(DE$2&lt;MatrizdeEquipos!$J13,IF(MatrizdeEquipos!$J13&lt;DF$2,1,0),0))</f>
        <v>0</v>
      </c>
      <c r="DF47" s="5">
        <f>IF(DF$2=MatrizdeEquipos!$J13,1,IF(DF$2&lt;MatrizdeEquipos!$J13,IF(MatrizdeEquipos!$J13&lt;DG$2,1,0),0))</f>
        <v>0</v>
      </c>
      <c r="DG47" s="5">
        <f>IF(DG$2=MatrizdeEquipos!$J13,1,IF(DG$2&lt;MatrizdeEquipos!$J13,IF(MatrizdeEquipos!$J13&lt;DH$2,1,0),0))</f>
        <v>0</v>
      </c>
      <c r="DH47" s="5">
        <f>IF(DH$2=MatrizdeEquipos!$J13,1,IF(DH$2&lt;MatrizdeEquipos!$J13,IF(MatrizdeEquipos!$J13&lt;DI$2,1,0),0))</f>
        <v>0</v>
      </c>
      <c r="DI47" s="5">
        <f>IF(DI$2=MatrizdeEquipos!$J13,1,IF(DI$2&lt;MatrizdeEquipos!$J13,IF(MatrizdeEquipos!$J13&lt;DJ$2,1,0),0))</f>
        <v>0</v>
      </c>
      <c r="DJ47" s="5">
        <f>IF(DJ$2=MatrizdeEquipos!$J13,1,IF(DJ$2&lt;MatrizdeEquipos!$J13,IF(MatrizdeEquipos!$J13&lt;DK$2,1,0),0))</f>
        <v>0</v>
      </c>
      <c r="DK47" s="5">
        <f>IF(DK$2=MatrizdeEquipos!$J13,1,IF(DK$2&lt;MatrizdeEquipos!$J13,IF(MatrizdeEquipos!$J13&lt;DL$2,1,0),0))</f>
        <v>0</v>
      </c>
      <c r="DL47" s="5">
        <f>IF(DL$2=MatrizdeEquipos!$J13,1,IF(DL$2&lt;MatrizdeEquipos!$J13,IF(MatrizdeEquipos!$J13&lt;DM$2,1,0),0))</f>
        <v>0</v>
      </c>
      <c r="DM47" s="5">
        <f>IF(DM$2=MatrizdeEquipos!$J13,1,IF(DM$2&lt;MatrizdeEquipos!$J13,IF(MatrizdeEquipos!$J13&lt;DN$2,1,0),0))</f>
        <v>0</v>
      </c>
      <c r="DN47" s="5">
        <f>IF(DN$2=MatrizdeEquipos!$J13,1,IF(DN$2&lt;MatrizdeEquipos!$J13,IF(MatrizdeEquipos!$J13&lt;DO$2,1,0),0))</f>
        <v>0</v>
      </c>
      <c r="DO47" s="5">
        <f>IF(DO$2=MatrizdeEquipos!$J13,1,IF(DO$2&lt;MatrizdeEquipos!$J13,IF(MatrizdeEquipos!$J13&lt;DP$2,1,0),0))</f>
        <v>0</v>
      </c>
      <c r="DP47" s="5">
        <f>IF(DP$2=MatrizdeEquipos!$J13,1,IF(DP$2&lt;MatrizdeEquipos!$J13,IF(MatrizdeEquipos!$J13&lt;DQ$2,1,0),0))</f>
        <v>0</v>
      </c>
      <c r="DQ47" s="5">
        <f>IF(DQ$2=MatrizdeEquipos!$J13,1,IF(DQ$2&lt;MatrizdeEquipos!$J13,IF(MatrizdeEquipos!$J13&lt;DR$2,1,0),0))</f>
        <v>0</v>
      </c>
      <c r="DR47" s="5">
        <f>IF(DR$2=MatrizdeEquipos!$J13,1,IF(DR$2&lt;MatrizdeEquipos!$J13,IF(MatrizdeEquipos!$J13&lt;DS$2,1,0),0))</f>
        <v>0</v>
      </c>
      <c r="DS47" s="5">
        <f>IF(DS$2=MatrizdeEquipos!$J13,1,IF(DS$2&lt;MatrizdeEquipos!$J13,IF(MatrizdeEquipos!$J13&lt;DT$2,1,0),0))</f>
        <v>0</v>
      </c>
      <c r="DT47" s="5">
        <f>IF(DT$2=MatrizdeEquipos!$J13,1,IF(DT$2&lt;MatrizdeEquipos!$J13,IF(MatrizdeEquipos!$J13&lt;DU$2,1,0),0))</f>
        <v>0</v>
      </c>
      <c r="DU47" s="5">
        <f>IF(DU$2=MatrizdeEquipos!$J13,1,IF(DU$2&lt;MatrizdeEquipos!$J13,IF(MatrizdeEquipos!$J13&lt;DV$2,1,0),0))</f>
        <v>0</v>
      </c>
      <c r="DV47" s="5">
        <f>IF(DV$2=MatrizdeEquipos!$J13,1,IF(DV$2&lt;MatrizdeEquipos!$J13,IF(MatrizdeEquipos!$J13&lt;DW$2,1,0),0))</f>
        <v>0</v>
      </c>
      <c r="DW47" s="5">
        <f>IF(DW$2=MatrizdeEquipos!$J13,1,IF(DW$2&lt;MatrizdeEquipos!$J13,IF(MatrizdeEquipos!$J13&lt;DX$2,1,0),0))</f>
        <v>0</v>
      </c>
      <c r="DX47" s="5">
        <f>IF(DX$2=MatrizdeEquipos!$J13,1,IF(DX$2&lt;MatrizdeEquipos!$J13,IF(MatrizdeEquipos!$J13&lt;DY$2,1,0),0))</f>
        <v>0</v>
      </c>
      <c r="DY47" s="5">
        <f>IF(DY$2=MatrizdeEquipos!$J13,1,IF(DY$2&lt;MatrizdeEquipos!$J13,IF(MatrizdeEquipos!$J13&lt;DZ$2,1,0),0))</f>
        <v>0</v>
      </c>
      <c r="DZ47" s="5">
        <f>IF(DZ$2=MatrizdeEquipos!$J13,1,IF(DZ$2&lt;MatrizdeEquipos!$J13,IF(MatrizdeEquipos!$J13&lt;EA$2,1,0),0))</f>
        <v>0</v>
      </c>
      <c r="EA47" s="5">
        <f>IF(EA$2=MatrizdeEquipos!$J13,1,IF(EA$2&lt;MatrizdeEquipos!$J13,IF(MatrizdeEquipos!$J13&lt;EB$2,1,0),0))</f>
        <v>0</v>
      </c>
      <c r="EB47" s="5">
        <f>IF(EB$2=MatrizdeEquipos!$J13,1,IF(EB$2&lt;MatrizdeEquipos!$J13,IF(MatrizdeEquipos!$J13&lt;EC$2,1,0),0))</f>
        <v>1</v>
      </c>
      <c r="EC47" s="5">
        <f>IF(EC$2=MatrizdeEquipos!$J13,1,IF(EC$2&lt;MatrizdeEquipos!$J13,IF(MatrizdeEquipos!$J13&lt;ED$2,1,0),0))</f>
        <v>0</v>
      </c>
      <c r="ED47" s="5">
        <f>IF(ED$2=MatrizdeEquipos!$J13,1,IF(ED$2&lt;MatrizdeEquipos!$J13,IF(MatrizdeEquipos!$J13&lt;EE$2,1,0),0))</f>
        <v>0</v>
      </c>
      <c r="EE47" s="5">
        <f>IF(EE$2=MatrizdeEquipos!$J13,1,IF(EE$2&lt;MatrizdeEquipos!$J13,IF(MatrizdeEquipos!$J13&lt;EF$2,1,0),0))</f>
        <v>0</v>
      </c>
      <c r="EF47" s="5">
        <f>IF(EF$2=MatrizdeEquipos!$J13,1,IF(EF$2&lt;MatrizdeEquipos!$J13,IF(MatrizdeEquipos!$J13&lt;EG$2,1,0),0))</f>
        <v>0</v>
      </c>
      <c r="EG47" s="5">
        <f>IF(EG$2=MatrizdeEquipos!$J13,1,IF(EG$2&lt;MatrizdeEquipos!$J13,IF(MatrizdeEquipos!$J13&lt;EH$2,1,0),0))</f>
        <v>0</v>
      </c>
      <c r="EH47" s="5">
        <f>IF(EH$2=MatrizdeEquipos!$J13,1,IF(EH$2&lt;MatrizdeEquipos!$J13,IF(MatrizdeEquipos!$J13&lt;EI$2,1,0),0))</f>
        <v>0</v>
      </c>
      <c r="EI47" s="5">
        <f>IF(EI$2=MatrizdeEquipos!$J13,1,IF(EI$2&lt;MatrizdeEquipos!$J13,IF(MatrizdeEquipos!$J13&lt;EJ$2,1,0),0))</f>
        <v>0</v>
      </c>
      <c r="EJ47" s="5">
        <f>IF(EJ$2=MatrizdeEquipos!$J13,1,IF(EJ$2&lt;MatrizdeEquipos!$J13,IF(MatrizdeEquipos!$J13&lt;EK$2,1,0),0))</f>
        <v>0</v>
      </c>
      <c r="EK47" s="5">
        <f>IF(EK$2=MatrizdeEquipos!$J13,1,IF(EK$2&lt;MatrizdeEquipos!$J13,IF(MatrizdeEquipos!$J13&lt;EL$2,1,0),0))</f>
        <v>0</v>
      </c>
      <c r="EL47" s="5">
        <f>IF(EL$2=MatrizdeEquipos!$J13,1,IF(EL$2&lt;MatrizdeEquipos!$J13,IF(MatrizdeEquipos!$J13&lt;EM$2,1,0),0))</f>
        <v>0</v>
      </c>
      <c r="EM47" s="5">
        <f>IF(EM$2=MatrizdeEquipos!$J13,1,IF(EM$2&lt;MatrizdeEquipos!$J13,IF(MatrizdeEquipos!$J13&lt;EN$2,1,0),0))</f>
        <v>0</v>
      </c>
      <c r="EN47" s="5">
        <f>IF(EN$2=MatrizdeEquipos!$J13,1,IF(EN$2&lt;MatrizdeEquipos!$J13,IF(MatrizdeEquipos!$J13&lt;EO$2,1,0),0))</f>
        <v>0</v>
      </c>
      <c r="EO47" s="5">
        <f>IF(EO$2=MatrizdeEquipos!$J13,1,IF(EO$2&lt;MatrizdeEquipos!$J13,IF(MatrizdeEquipos!$J13&lt;EP$2,1,0),0))</f>
        <v>0</v>
      </c>
      <c r="EP47" s="5">
        <f>IF(EP$2=MatrizdeEquipos!$J13,1,IF(EP$2&lt;MatrizdeEquipos!$J13,IF(MatrizdeEquipos!$J13&lt;EQ$2,1,0),0))</f>
        <v>0</v>
      </c>
      <c r="EQ47" s="5">
        <f>IF(EQ$2=MatrizdeEquipos!$J13,1,IF(EQ$2&lt;MatrizdeEquipos!$J13,IF(MatrizdeEquipos!$J13&lt;ER$2,1,0),0))</f>
        <v>0</v>
      </c>
      <c r="ER47" s="5">
        <f>IF(ER$2=MatrizdeEquipos!$J13,1,IF(ER$2&lt;MatrizdeEquipos!$J13,IF(MatrizdeEquipos!$J13&lt;ES$2,1,0),0))</f>
        <v>0</v>
      </c>
      <c r="ES47" s="5">
        <f>IF(ES$2=MatrizdeEquipos!$J13,1,IF(ES$2&lt;MatrizdeEquipos!$J13,IF(MatrizdeEquipos!$J13&lt;ET$2,1,0),0))</f>
        <v>0</v>
      </c>
      <c r="ET47" s="5">
        <f>IF(ET$2=MatrizdeEquipos!$J13,1,IF(ET$2&lt;MatrizdeEquipos!$J13,IF(MatrizdeEquipos!$J13&lt;EU$2,1,0),0))</f>
        <v>0</v>
      </c>
      <c r="EU47" s="5">
        <f>IF(EU$2=MatrizdeEquipos!$J13,1,IF(EU$2&lt;MatrizdeEquipos!$J13,IF(MatrizdeEquipos!$J13&lt;EV$2,1,0),0))</f>
        <v>0</v>
      </c>
      <c r="EV47" s="5">
        <f>IF(EV$2=MatrizdeEquipos!$J13,1,IF(EV$2&lt;MatrizdeEquipos!$J13,IF(MatrizdeEquipos!$J13&lt;EW$2,1,0),0))</f>
        <v>0</v>
      </c>
      <c r="EW47" s="5">
        <f>IF(EW$2=MatrizdeEquipos!$J13,1,IF(EW$2&lt;MatrizdeEquipos!$J13,IF(MatrizdeEquipos!$J13&lt;EX$2,1,0),0))</f>
        <v>0</v>
      </c>
      <c r="EX47" s="5">
        <f>IF(EX$2=MatrizdeEquipos!$J13,1,IF(EX$2&lt;MatrizdeEquipos!$J13,IF(MatrizdeEquipos!$J13&lt;EY$2,1,0),0))</f>
        <v>0</v>
      </c>
      <c r="EY47" s="5">
        <f>IF(EY$2=MatrizdeEquipos!$J13,1,IF(EY$2&lt;MatrizdeEquipos!$J13,IF(MatrizdeEquipos!$J13&lt;EZ$2,1,0),0))</f>
        <v>0</v>
      </c>
      <c r="EZ47" s="5">
        <f>IF(EZ$2=MatrizdeEquipos!$J13,1,IF(EZ$2&lt;MatrizdeEquipos!$J13,IF(MatrizdeEquipos!$J13&lt;FA$2,1,0),0))</f>
        <v>0</v>
      </c>
      <c r="FA47" s="5">
        <f>IF(FA$2=MatrizdeEquipos!$J13,1,IF(FA$2&lt;MatrizdeEquipos!$J13,IF(MatrizdeEquipos!$J13&lt;FB$2,1,0),0))</f>
        <v>0</v>
      </c>
      <c r="FB47" s="5">
        <f>IF(FB$2=MatrizdeEquipos!$J13,1,IF(FB$2&lt;MatrizdeEquipos!$J13,IF(MatrizdeEquipos!$J13&lt;FC$2,1,0),0))</f>
        <v>0</v>
      </c>
      <c r="FC47" s="5">
        <f>IF(FC$2=MatrizdeEquipos!$J13,1,IF(FC$2&lt;MatrizdeEquipos!$J13,IF(MatrizdeEquipos!$J13&lt;FD$2,1,0),0))</f>
        <v>0</v>
      </c>
      <c r="FD47" s="5">
        <f>IF(FD$2=MatrizdeEquipos!$J13,1,IF(FD$2&lt;MatrizdeEquipos!$J13,IF(MatrizdeEquipos!$J13&lt;FE$2,1,0),0))</f>
        <v>0</v>
      </c>
      <c r="FE47" s="5">
        <f>IF(FE$2=MatrizdeEquipos!$J13,1,IF(FE$2&lt;MatrizdeEquipos!$J13,IF(MatrizdeEquipos!$J13&lt;FF$2,1,0),0))</f>
        <v>0</v>
      </c>
      <c r="FF47" s="5">
        <f>IF(FF$2=MatrizdeEquipos!$J13,1,IF(FF$2&lt;MatrizdeEquipos!$J13,IF(MatrizdeEquipos!$J13&lt;FG$2,1,0),0))</f>
        <v>0</v>
      </c>
      <c r="FG47" s="5">
        <f>IF(FG$2=MatrizdeEquipos!$J13,1,IF(FG$2&lt;MatrizdeEquipos!$J13,IF(MatrizdeEquipos!$J13&lt;FH$2,1,0),0))</f>
        <v>0</v>
      </c>
      <c r="FH47" s="5">
        <f>IF(FH$2=MatrizdeEquipos!$J13,1,IF(FH$2&lt;MatrizdeEquipos!$J13,IF(MatrizdeEquipos!$J13&lt;FI$2,1,0),0))</f>
        <v>0</v>
      </c>
      <c r="FI47" s="5">
        <f>IF(FI$2=MatrizdeEquipos!$J13,1,IF(FI$2&lt;MatrizdeEquipos!$J13,IF(MatrizdeEquipos!$J13&lt;FJ$2,1,0),0))</f>
        <v>0</v>
      </c>
      <c r="FJ47" s="5">
        <f>IF(FJ$2=MatrizdeEquipos!$J13,1,IF(FJ$2&lt;MatrizdeEquipos!$J13,IF(MatrizdeEquipos!$J13&lt;FK$2,1,0),0))</f>
        <v>0</v>
      </c>
      <c r="FK47" s="5">
        <f>IF(FK$2=MatrizdeEquipos!$J13,1,IF(FK$2&lt;MatrizdeEquipos!$J13,IF(MatrizdeEquipos!$J13&lt;FL$2,1,0),0))</f>
        <v>0</v>
      </c>
      <c r="FL47" s="5">
        <f>IF(FL$2=MatrizdeEquipos!$J13,1,IF(FL$2&lt;MatrizdeEquipos!$J13,IF(MatrizdeEquipos!$J13&lt;FM$2,1,0),0))</f>
        <v>0</v>
      </c>
      <c r="FM47" s="5">
        <f>IF(FM$2=MatrizdeEquipos!$J13,1,IF(FM$2&lt;MatrizdeEquipos!$J13,IF(MatrizdeEquipos!$J13&lt;FN$2,1,0),0))</f>
        <v>0</v>
      </c>
      <c r="FN47" s="5">
        <f>IF(FN$2=MatrizdeEquipos!$J13,1,IF(FN$2&lt;MatrizdeEquipos!$J13,IF(MatrizdeEquipos!$J13&lt;FO$2,1,0),0))</f>
        <v>1</v>
      </c>
      <c r="FO47" s="5">
        <f>IF(FO$2=MatrizdeEquipos!$J13,1,IF(FO$2&lt;MatrizdeEquipos!$J13,IF(MatrizdeEquipos!$J13&lt;FP$2,1,0),0))</f>
        <v>0</v>
      </c>
      <c r="FP47" s="5">
        <f>IF(FP$2=MatrizdeEquipos!$J13,1,IF(FP$2&lt;MatrizdeEquipos!$J13,IF(MatrizdeEquipos!$J13&lt;FQ$2,1,0),0))</f>
        <v>0</v>
      </c>
      <c r="FQ47" s="5">
        <f>IF(FQ$2=MatrizdeEquipos!$J13,1,IF(FQ$2&lt;MatrizdeEquipos!$J13,IF(MatrizdeEquipos!$J13&lt;FR$2,1,0),0))</f>
        <v>0</v>
      </c>
      <c r="FR47" s="5">
        <f>IF(FR$2=MatrizdeEquipos!$J13,1,IF(FR$2&lt;MatrizdeEquipos!$J13,IF(MatrizdeEquipos!$J13&lt;FS$2,1,0),0))</f>
        <v>0</v>
      </c>
      <c r="FS47" s="5">
        <f>IF(FS$2=MatrizdeEquipos!$J13,1,IF(FS$2&lt;MatrizdeEquipos!$J13,IF(MatrizdeEquipos!$J13&lt;FT$2,1,0),0))</f>
        <v>0</v>
      </c>
      <c r="FT47" s="5">
        <f>IF(FT$2=MatrizdeEquipos!$J13,1,IF(FT$2&lt;MatrizdeEquipos!$J13,IF(MatrizdeEquipos!$J13&lt;FU$2,1,0),0))</f>
        <v>0</v>
      </c>
      <c r="FU47" s="5">
        <f>IF(FU$2=MatrizdeEquipos!$J13,1,IF(FU$2&lt;MatrizdeEquipos!$J13,IF(MatrizdeEquipos!$J13&lt;FV$2,1,0),0))</f>
        <v>0</v>
      </c>
      <c r="FV47" s="5">
        <f>IF(FV$2=MatrizdeEquipos!$J13,1,IF(FV$2&lt;MatrizdeEquipos!$J13,IF(MatrizdeEquipos!$J13&lt;FW$2,1,0),0))</f>
        <v>0</v>
      </c>
      <c r="FW47" s="5">
        <f>IF(FW$2=MatrizdeEquipos!$J13,1,IF(FW$2&lt;MatrizdeEquipos!$J13,IF(MatrizdeEquipos!$J13&lt;FX$2,1,0),0))</f>
        <v>0</v>
      </c>
      <c r="FX47" s="5">
        <f>IF(FX$2=MatrizdeEquipos!$J13,1,IF(FX$2&lt;MatrizdeEquipos!$J13,IF(MatrizdeEquipos!$J13&lt;FY$2,1,0),0))</f>
        <v>0</v>
      </c>
      <c r="FY47" s="5">
        <f>IF(FY$2=MatrizdeEquipos!$J13,1,IF(FY$2&lt;MatrizdeEquipos!$J13,IF(MatrizdeEquipos!$J13&lt;FZ$2,1,0),0))</f>
        <v>0</v>
      </c>
      <c r="FZ47" s="5">
        <f>IF(FZ$2=MatrizdeEquipos!$J13,1,IF(FZ$2&lt;MatrizdeEquipos!$J13,IF(MatrizdeEquipos!$J13&lt;GA$2,1,0),0))</f>
        <v>0</v>
      </c>
      <c r="GA47" s="5">
        <f>IF(GA$2=MatrizdeEquipos!$J13,1,IF(GA$2&lt;MatrizdeEquipos!$J13,IF(MatrizdeEquipos!$J13&lt;GB$2,1,0),0))</f>
        <v>0</v>
      </c>
      <c r="GB47" s="5">
        <f>IF(GB$2=MatrizdeEquipos!$J13,1,IF(GB$2&lt;MatrizdeEquipos!$J13,IF(MatrizdeEquipos!$J13&lt;GC$2,1,0),0))</f>
        <v>0</v>
      </c>
      <c r="GC47" s="5">
        <f>IF(GC$2=MatrizdeEquipos!$J13,1,IF(GC$2&lt;MatrizdeEquipos!$J13,IF(MatrizdeEquipos!$J13&lt;GD$2,1,0),0))</f>
        <v>0</v>
      </c>
      <c r="GD47" s="5">
        <f>IF(GD$2=MatrizdeEquipos!$J13,1,IF(GD$2&lt;MatrizdeEquipos!$J13,IF(MatrizdeEquipos!$J13&lt;GE$2,1,0),0))</f>
        <v>0</v>
      </c>
      <c r="GE47" s="5">
        <f>IF(GE$2=MatrizdeEquipos!$J13,1,IF(GE$2&lt;MatrizdeEquipos!$J13,IF(MatrizdeEquipos!$J13&lt;GF$2,1,0),0))</f>
        <v>0</v>
      </c>
      <c r="GF47" s="5">
        <f>IF(GF$2=MatrizdeEquipos!$J13,1,IF(GF$2&lt;MatrizdeEquipos!$J13,IF(MatrizdeEquipos!$J13&lt;GG$2,1,0),0))</f>
        <v>0</v>
      </c>
      <c r="GG47" s="5">
        <f>IF(GG$2=MatrizdeEquipos!$J13,1,IF(GG$2&lt;MatrizdeEquipos!$J13,IF(MatrizdeEquipos!$J13&lt;GH$2,1,0),0))</f>
        <v>0</v>
      </c>
      <c r="GH47" s="5">
        <f>IF(GH$2=MatrizdeEquipos!$J13,1,IF(GH$2&lt;MatrizdeEquipos!$J13,IF(MatrizdeEquipos!$J13&lt;GI$2,1,0),0))</f>
        <v>0</v>
      </c>
      <c r="GI47" s="5">
        <f>IF(GI$2=MatrizdeEquipos!$J13,1,IF(GI$2&lt;MatrizdeEquipos!$J13,IF(MatrizdeEquipos!$J13&lt;GJ$2,1,0),0))</f>
        <v>0</v>
      </c>
      <c r="GJ47" s="5">
        <f>IF(GJ$2=MatrizdeEquipos!$J13,1,IF(GJ$2&lt;MatrizdeEquipos!$J13,IF(MatrizdeEquipos!$J13&lt;GK$2,1,0),0))</f>
        <v>0</v>
      </c>
      <c r="GK47" s="5">
        <f>IF(GK$2=MatrizdeEquipos!$J13,1,IF(GK$2&lt;MatrizdeEquipos!$J13,IF(MatrizdeEquipos!$J13&lt;GL$2,1,0),0))</f>
        <v>0</v>
      </c>
      <c r="GL47" s="5">
        <f>IF(GL$2=MatrizdeEquipos!$J13,1,IF(GL$2&lt;MatrizdeEquipos!$J13,IF(MatrizdeEquipos!$J13&lt;GM$2,1,0),0))</f>
        <v>0</v>
      </c>
      <c r="GM47" s="5">
        <f>IF(GM$2=MatrizdeEquipos!$J13,1,IF(GM$2&lt;MatrizdeEquipos!$J13,IF(MatrizdeEquipos!$J13&lt;GN$2,1,0),0))</f>
        <v>0</v>
      </c>
      <c r="GN47" s="5">
        <f>IF(GN$2=MatrizdeEquipos!$J13,1,IF(GN$2&lt;MatrizdeEquipos!$J13,IF(MatrizdeEquipos!$J13&lt;GO$2,1,0),0))</f>
        <v>0</v>
      </c>
      <c r="GO47" s="5">
        <f>IF(GO$2=MatrizdeEquipos!$J13,1,IF(GO$2&lt;MatrizdeEquipos!$J13,IF(MatrizdeEquipos!$J13&lt;GP$2,1,0),0))</f>
        <v>0</v>
      </c>
      <c r="GP47" s="5">
        <f>IF(GP$2=MatrizdeEquipos!$J13,1,IF(GP$2&lt;MatrizdeEquipos!$J13,IF(MatrizdeEquipos!$J13&lt;GQ$2,1,0),0))</f>
        <v>0</v>
      </c>
      <c r="GQ47" s="5">
        <f>IF(GQ$2=MatrizdeEquipos!$J13,1,IF(GQ$2&lt;MatrizdeEquipos!$J13,IF(MatrizdeEquipos!$J13&lt;GR$2,1,0),0))</f>
        <v>0</v>
      </c>
      <c r="GR47" s="5">
        <f>IF(GR$2=MatrizdeEquipos!$J13,1,IF(GR$2&lt;MatrizdeEquipos!$J13,IF(MatrizdeEquipos!$J13&lt;GS$2,1,0),0))</f>
        <v>0</v>
      </c>
      <c r="GS47" s="5">
        <f>IF(GS$2=MatrizdeEquipos!$J13,1,IF(GS$2&lt;MatrizdeEquipos!$J13,IF(MatrizdeEquipos!$J13&lt;GT$2,1,0),0))</f>
        <v>0</v>
      </c>
      <c r="GT47" s="5">
        <f>IF(GT$2=MatrizdeEquipos!$J13,1,IF(GT$2&lt;MatrizdeEquipos!$J13,IF(MatrizdeEquipos!$J13&lt;GU$2,1,0),0))</f>
        <v>0</v>
      </c>
      <c r="GU47" s="5">
        <f>IF(GU$2=MatrizdeEquipos!$J13,1,IF(GU$2&lt;MatrizdeEquipos!$J13,IF(MatrizdeEquipos!$J13&lt;GV$2,1,0),0))</f>
        <v>0</v>
      </c>
      <c r="GV47" s="5">
        <f>IF(GV$2=MatrizdeEquipos!$J13,1,IF(GV$2&lt;MatrizdeEquipos!$J13,IF(MatrizdeEquipos!$J13&lt;GW$2,1,0),0))</f>
        <v>0</v>
      </c>
      <c r="GW47" s="5">
        <f>IF(GW$2=MatrizdeEquipos!$J13,1,IF(GW$2&lt;MatrizdeEquipos!$J13,IF(MatrizdeEquipos!$J13&lt;GX$2,1,0),0))</f>
        <v>0</v>
      </c>
      <c r="GX47" s="5">
        <f>IF(GX$2=MatrizdeEquipos!$J13,1,IF(GX$2&lt;MatrizdeEquipos!$J13,IF(MatrizdeEquipos!$J13&lt;GY$2,1,0),0))</f>
        <v>0</v>
      </c>
      <c r="GY47" s="5">
        <f>IF(GY$2=MatrizdeEquipos!$J13,1,IF(GY$2&lt;MatrizdeEquipos!$J13,IF(MatrizdeEquipos!$J13&lt;GZ$2,1,0),0))</f>
        <v>0</v>
      </c>
      <c r="GZ47" s="5">
        <f>IF(GZ$2=MatrizdeEquipos!$J13,1,IF(GZ$2&lt;MatrizdeEquipos!$J13,IF(MatrizdeEquipos!$J13&lt;HA$2,1,0),0))</f>
        <v>1</v>
      </c>
      <c r="HA47" s="5">
        <f>IF(HA$2=MatrizdeEquipos!$J13,1,IF(HA$2&lt;MatrizdeEquipos!$J13,IF(MatrizdeEquipos!$J13&lt;HB$2,1,0),0))</f>
        <v>0</v>
      </c>
      <c r="HB47" s="5">
        <f>IF(HB$2=MatrizdeEquipos!$J13,1,IF(HB$2&lt;MatrizdeEquipos!$J13,IF(MatrizdeEquipos!$J13&lt;HC$2,1,0),0))</f>
        <v>0</v>
      </c>
      <c r="HC47" s="5">
        <f>IF(HC$2=MatrizdeEquipos!$J13,1,IF(HC$2&lt;MatrizdeEquipos!$J13,IF(MatrizdeEquipos!$J13&lt;HD$2,1,0),0))</f>
        <v>0</v>
      </c>
      <c r="HD47" s="5">
        <f>IF(HD$2=MatrizdeEquipos!$J13,1,IF(HD$2&lt;MatrizdeEquipos!$J13,IF(MatrizdeEquipos!$J13&lt;HE$2,1,0),0))</f>
        <v>0</v>
      </c>
      <c r="HE47" s="5">
        <f>IF(HE$2=MatrizdeEquipos!$J13,1,IF(HE$2&lt;MatrizdeEquipos!$J13,IF(MatrizdeEquipos!$J13&lt;HF$2,1,0),0))</f>
        <v>0</v>
      </c>
      <c r="HF47" s="5">
        <f>IF(HF$2=MatrizdeEquipos!$J13,1,IF(HF$2&lt;MatrizdeEquipos!$J13,IF(MatrizdeEquipos!$J13&lt;HG$2,1,0),0))</f>
        <v>0</v>
      </c>
      <c r="HG47" s="5">
        <f>IF(HG$2=MatrizdeEquipos!$J13,1,IF(HG$2&lt;MatrizdeEquipos!$J13,IF(MatrizdeEquipos!$J13&lt;HH$2,1,0),0))</f>
        <v>0</v>
      </c>
      <c r="HH47" s="5">
        <f>IF(HH$2=MatrizdeEquipos!$J13,1,IF(HH$2&lt;MatrizdeEquipos!$J13,IF(MatrizdeEquipos!$J13&lt;HI$2,1,0),0))</f>
        <v>0</v>
      </c>
      <c r="HI47" s="5">
        <f>IF(HI$2=MatrizdeEquipos!$J13,1,IF(HI$2&lt;MatrizdeEquipos!$J13,IF(MatrizdeEquipos!$J13&lt;HJ$2,1,0),0))</f>
        <v>0</v>
      </c>
      <c r="HJ47" s="5">
        <f>IF(HJ$2=MatrizdeEquipos!$J13,1,IF(HJ$2&lt;MatrizdeEquipos!$J13,IF(MatrizdeEquipos!$J13&lt;HK$2,1,0),0))</f>
        <v>0</v>
      </c>
      <c r="HK47" s="5">
        <f>IF(HK$2=MatrizdeEquipos!$J13,1,IF(HK$2&lt;MatrizdeEquipos!$J13,IF(MatrizdeEquipos!$J13&lt;HL$2,1,0),0))</f>
        <v>0</v>
      </c>
      <c r="HL47" s="5">
        <f>IF(HL$2=MatrizdeEquipos!$J13,1,IF(HL$2&lt;MatrizdeEquipos!$J13,IF(MatrizdeEquipos!$J13&lt;HM$2,1,0),0))</f>
        <v>0</v>
      </c>
      <c r="HM47" s="5">
        <f>IF(HM$2=MatrizdeEquipos!$J13,1,IF(HM$2&lt;MatrizdeEquipos!$J13,IF(MatrizdeEquipos!$J13&lt;HN$2,1,0),0))</f>
        <v>0</v>
      </c>
      <c r="HN47" s="5">
        <f>IF(HN$2=MatrizdeEquipos!$J13,1,IF(HN$2&lt;MatrizdeEquipos!$J13,IF(MatrizdeEquipos!$J13&lt;HO$2,1,0),0))</f>
        <v>0</v>
      </c>
      <c r="HO47" s="5">
        <f>IF(HO$2=MatrizdeEquipos!$J13,1,IF(HO$2&lt;MatrizdeEquipos!$J13,IF(MatrizdeEquipos!$J13&lt;HP$2,1,0),0))</f>
        <v>0</v>
      </c>
      <c r="HP47" s="5">
        <f>IF(HP$2=MatrizdeEquipos!$J13,1,IF(HP$2&lt;MatrizdeEquipos!$J13,IF(MatrizdeEquipos!$J13&lt;HQ$2,1,0),0))</f>
        <v>0</v>
      </c>
      <c r="HQ47" s="5">
        <f>IF(HQ$2=MatrizdeEquipos!$J13,1,IF(HQ$2&lt;MatrizdeEquipos!$J13,IF(MatrizdeEquipos!$J13&lt;HR$2,1,0),0))</f>
        <v>0</v>
      </c>
      <c r="HR47" s="5">
        <f>IF(HR$2=MatrizdeEquipos!$J13,1,IF(HR$2&lt;MatrizdeEquipos!$J13,IF(MatrizdeEquipos!$J13&lt;HS$2,1,0),0))</f>
        <v>0</v>
      </c>
      <c r="HS47" s="5">
        <f>IF(HS$2=MatrizdeEquipos!$J13,1,IF(HS$2&lt;MatrizdeEquipos!$J13,IF(MatrizdeEquipos!$J13&lt;HT$2,1,0),0))</f>
        <v>0</v>
      </c>
      <c r="HT47" s="5">
        <f>IF(HT$2=MatrizdeEquipos!$J13,1,IF(HT$2&lt;MatrizdeEquipos!$J13,IF(MatrizdeEquipos!$J13&lt;HU$2,1,0),0))</f>
        <v>0</v>
      </c>
      <c r="HU47" s="5">
        <f>IF(HU$2=MatrizdeEquipos!$J13,1,IF(HU$2&lt;MatrizdeEquipos!$J13,IF(MatrizdeEquipos!$J13&lt;HV$2,1,0),0))</f>
        <v>0</v>
      </c>
      <c r="HV47" s="5">
        <f>IF(HV$2=MatrizdeEquipos!$J13,1,IF(HV$2&lt;MatrizdeEquipos!$J13,IF(MatrizdeEquipos!$J13&lt;HW$2,1,0),0))</f>
        <v>0</v>
      </c>
      <c r="HW47" s="5">
        <f>IF(HW$2=MatrizdeEquipos!$J13,1,IF(HW$2&lt;MatrizdeEquipos!$J13,IF(MatrizdeEquipos!$J13&lt;HX$2,1,0),0))</f>
        <v>0</v>
      </c>
      <c r="HX47" s="5">
        <f>IF(HX$2=MatrizdeEquipos!$J13,1,IF(HX$2&lt;MatrizdeEquipos!$J13,IF(MatrizdeEquipos!$J13&lt;HY$2,1,0),0))</f>
        <v>0</v>
      </c>
      <c r="HY47" s="5">
        <f>IF(HY$2=MatrizdeEquipos!$J13,1,IF(HY$2&lt;MatrizdeEquipos!$J13,IF(MatrizdeEquipos!$J13&lt;HZ$2,1,0),0))</f>
        <v>0</v>
      </c>
      <c r="HZ47" s="5">
        <f>IF(HZ$2=MatrizdeEquipos!$J13,1,IF(HZ$2&lt;MatrizdeEquipos!$J13,IF(MatrizdeEquipos!$J13&lt;IA$2,1,0),0))</f>
        <v>0</v>
      </c>
      <c r="IA47" s="5">
        <f>IF(IA$2=MatrizdeEquipos!$J13,1,IF(IA$2&lt;MatrizdeEquipos!$J13,IF(MatrizdeEquipos!$J13&lt;IB$2,1,0),0))</f>
        <v>0</v>
      </c>
      <c r="IB47" s="5">
        <f>IF(IB$2=MatrizdeEquipos!$J13,1,IF(IB$2&lt;MatrizdeEquipos!$J13,IF(MatrizdeEquipos!$J13&lt;IC$2,1,0),0))</f>
        <v>0</v>
      </c>
      <c r="IC47" s="5">
        <f>IF(IC$2=MatrizdeEquipos!$J13,1,IF(IC$2&lt;MatrizdeEquipos!$J13,IF(MatrizdeEquipos!$J13&lt;ID$2,1,0),0))</f>
        <v>0</v>
      </c>
      <c r="ID47" s="5">
        <f>IF(ID$2=MatrizdeEquipos!$J13,1,IF(ID$2&lt;MatrizdeEquipos!$J13,IF(MatrizdeEquipos!$J13&lt;IE$2,1,0),0))</f>
        <v>0</v>
      </c>
      <c r="IE47" s="5">
        <f>IF(IE$2=MatrizdeEquipos!$J13,1,IF(IE$2&lt;MatrizdeEquipos!$J13,IF(MatrizdeEquipos!$J13&lt;IF$2,1,0),0))</f>
        <v>0</v>
      </c>
      <c r="IF47" s="5">
        <f>IF(IF$2=MatrizdeEquipos!$J13,1,IF(IF$2&lt;MatrizdeEquipos!$J13,IF(MatrizdeEquipos!$J13&lt;IG$2,1,0),0))</f>
        <v>0</v>
      </c>
      <c r="IG47" s="5">
        <f>IF(IG$2=MatrizdeEquipos!$J13,1,IF(IG$2&lt;MatrizdeEquipos!$J13,IF(MatrizdeEquipos!$J13&lt;IH$2,1,0),0))</f>
        <v>0</v>
      </c>
      <c r="IH47" s="5">
        <f>IF(IH$2=MatrizdeEquipos!$J13,1,IF(IH$2&lt;MatrizdeEquipos!$J13,IF(MatrizdeEquipos!$J13&lt;II$2,1,0),0))</f>
        <v>0</v>
      </c>
      <c r="II47" s="5">
        <f>IF(II$2=MatrizdeEquipos!$J13,1,IF(II$2&lt;MatrizdeEquipos!$J13,IF(MatrizdeEquipos!$J13&lt;IJ$2,1,0),0))</f>
        <v>0</v>
      </c>
      <c r="IJ47" s="5">
        <f>IF(IJ$2=MatrizdeEquipos!$J13,1,IF(IJ$2&lt;MatrizdeEquipos!$J13,IF(MatrizdeEquipos!$J13&lt;IK$2,1,0),0))</f>
        <v>0</v>
      </c>
      <c r="IK47" s="5">
        <f>IF(IK$2=MatrizdeEquipos!$J13,1,IF(IK$2&lt;MatrizdeEquipos!$J13,IF(MatrizdeEquipos!$J13&lt;IL$2,1,0),0))</f>
        <v>0</v>
      </c>
      <c r="IL47" s="5">
        <f>IF(IL$2=MatrizdeEquipos!$J13,1,IF(IL$2&lt;MatrizdeEquipos!$J13,IF(MatrizdeEquipos!$J13&lt;IM$2,1,0),0))</f>
        <v>1</v>
      </c>
      <c r="IM47" s="5">
        <f>IF(IM$2=MatrizdeEquipos!$J13,1,IF(IM$2&lt;MatrizdeEquipos!$J13,IF(MatrizdeEquipos!$J13&lt;IN$2,1,0),0))</f>
        <v>0</v>
      </c>
      <c r="IN47" s="5">
        <f>IF(IN$2=MatrizdeEquipos!$J13,1,IF(IN$2&lt;MatrizdeEquipos!$J13,IF(MatrizdeEquipos!$J13&lt;IO$2,1,0),0))</f>
        <v>0</v>
      </c>
      <c r="IO47" s="5">
        <f>IF(IO$2=MatrizdeEquipos!$J13,1,IF(IO$2&lt;MatrizdeEquipos!$J13,IF(MatrizdeEquipos!$J13&lt;IP$2,1,0),0))</f>
        <v>0</v>
      </c>
      <c r="IP47" s="5">
        <f>IF(IP$2=MatrizdeEquipos!$J13,1,IF(IP$2&lt;MatrizdeEquipos!$J13,IF(MatrizdeEquipos!$J13&lt;IQ$2,1,0),0))</f>
        <v>0</v>
      </c>
      <c r="IQ47" s="5">
        <f>IF(IQ$2=MatrizdeEquipos!$J13,1,IF(IQ$2&lt;MatrizdeEquipos!$J13,IF(MatrizdeEquipos!$J13&lt;IR$2,1,0),0))</f>
        <v>0</v>
      </c>
      <c r="IR47" s="5">
        <f>IF(IR$2=MatrizdeEquipos!$J13,1,IF(IR$2&lt;MatrizdeEquipos!$J13,IF(MatrizdeEquipos!$J13&lt;IS$2,1,0),0))</f>
        <v>0</v>
      </c>
      <c r="IS47" s="5">
        <f>IF(IS$2=MatrizdeEquipos!$J13,1,IF(IS$2&lt;MatrizdeEquipos!$J13,IF(MatrizdeEquipos!$J13&lt;IT$2,1,0),0))</f>
        <v>0</v>
      </c>
      <c r="IT47" s="5">
        <f>IF(IT$2=MatrizdeEquipos!$J13,1,IF(IT$2&lt;MatrizdeEquipos!$J13,IF(MatrizdeEquipos!$J13&lt;IU$2,1,0),0))</f>
        <v>0</v>
      </c>
      <c r="IU47" s="5">
        <f>IF(IU$2=MatrizdeEquipos!$J13,1,IF(IU$2&lt;MatrizdeEquipos!$J13,IF(MatrizdeEquipos!$J13&lt;IV$2,1,0),0))</f>
        <v>0</v>
      </c>
      <c r="IV47" s="5">
        <f>IF(IV$2=MatrizdeEquipos!$J13,1,IF(IV$2&lt;MatrizdeEquipos!$J13,IF(MatrizdeEquipos!$J13&lt;IW$2,1,0),0))</f>
        <v>0</v>
      </c>
      <c r="IW47" s="5">
        <f>IF(IW$2=MatrizdeEquipos!$J13,1,IF(IW$2&lt;MatrizdeEquipos!$J13,IF(MatrizdeEquipos!$J13&lt;IX$2,1,0),0))</f>
        <v>0</v>
      </c>
      <c r="IX47" s="5">
        <f>IF(IX$2=MatrizdeEquipos!$J13,1,IF(IX$2&lt;MatrizdeEquipos!$J13,IF(MatrizdeEquipos!$J13&lt;IY$2,1,0),0))</f>
        <v>0</v>
      </c>
      <c r="IY47" s="5">
        <f>IF(IY$2=MatrizdeEquipos!$J13,1,IF(IY$2&lt;MatrizdeEquipos!$J13,IF(MatrizdeEquipos!$J13&lt;IZ$2,1,0),0))</f>
        <v>0</v>
      </c>
      <c r="IZ47" s="5">
        <f>IF(IZ$2=MatrizdeEquipos!$J13,1,IF(IZ$2&lt;MatrizdeEquipos!$J13,IF(MatrizdeEquipos!$J13&lt;JA$2,1,0),0))</f>
        <v>0</v>
      </c>
      <c r="JA47" s="5">
        <f>IF(JA$2=MatrizdeEquipos!$J13,1,IF(JA$2&lt;MatrizdeEquipos!$J13,IF(MatrizdeEquipos!$J13&lt;JB$2,1,0),0))</f>
        <v>0</v>
      </c>
      <c r="JB47" s="5">
        <f>IF(JB$2=MatrizdeEquipos!$J13,1,IF(JB$2&lt;MatrizdeEquipos!$J13,IF(MatrizdeEquipos!$J13&lt;JC$2,1,0),0))</f>
        <v>0</v>
      </c>
      <c r="JC47" s="5">
        <f>IF(JC$2=MatrizdeEquipos!$J13,1,IF(JC$2&lt;MatrizdeEquipos!$J13,IF(MatrizdeEquipos!$J13&lt;JD$2,1,0),0))</f>
        <v>0</v>
      </c>
      <c r="JD47" s="5">
        <f>IF(JD$2=MatrizdeEquipos!$J13,1,IF(JD$2&lt;MatrizdeEquipos!$J13,IF(MatrizdeEquipos!$J13&lt;JE$2,1,0),0))</f>
        <v>0</v>
      </c>
      <c r="JE47" s="5">
        <f>IF(JE$2=MatrizdeEquipos!$J13,1,IF(JE$2&lt;MatrizdeEquipos!$J13,IF(MatrizdeEquipos!$J13&lt;JF$2,1,0),0))</f>
        <v>0</v>
      </c>
      <c r="JF47" s="5">
        <f>IF(JF$2=MatrizdeEquipos!$J13,1,IF(JF$2&lt;MatrizdeEquipos!$J13,IF(MatrizdeEquipos!$J13&lt;JG$2,1,0),0))</f>
        <v>0</v>
      </c>
      <c r="JG47" s="5">
        <f>IF(JG$2=MatrizdeEquipos!$J13,1,IF(JG$2&lt;MatrizdeEquipos!$J13,IF(MatrizdeEquipos!$J13&lt;JH$2,1,0),0))</f>
        <v>0</v>
      </c>
      <c r="JH47" s="5">
        <f>IF(JH$2=MatrizdeEquipos!$J13,1,IF(JH$2&lt;MatrizdeEquipos!$J13,IF(MatrizdeEquipos!$J13&lt;JI$2,1,0),0))</f>
        <v>0</v>
      </c>
      <c r="JI47" s="5">
        <f>IF(JI$2=MatrizdeEquipos!$J13,1,IF(JI$2&lt;MatrizdeEquipos!$J13,IF(MatrizdeEquipos!$J13&lt;JJ$2,1,0),0))</f>
        <v>0</v>
      </c>
      <c r="JJ47" s="5">
        <f>IF(JJ$2=MatrizdeEquipos!$J13,1,IF(JJ$2&lt;MatrizdeEquipos!$J13,IF(MatrizdeEquipos!$J13&lt;JK$2,1,0),0))</f>
        <v>0</v>
      </c>
      <c r="JK47" s="5">
        <f>IF(JK$2=MatrizdeEquipos!$J13,1,IF(JK$2&lt;MatrizdeEquipos!$J13,IF(MatrizdeEquipos!$J13&lt;JL$2,1,0),0))</f>
        <v>0</v>
      </c>
      <c r="JL47" s="5">
        <f>IF(JL$2=MatrizdeEquipos!$J13,1,IF(JL$2&lt;MatrizdeEquipos!$J13,IF(MatrizdeEquipos!$J13&lt;JM$2,1,0),0))</f>
        <v>0</v>
      </c>
      <c r="JM47" s="5">
        <f>IF(JM$2=MatrizdeEquipos!$J13,1,IF(JM$2&lt;MatrizdeEquipos!$J13,IF(MatrizdeEquipos!$J13&lt;JN$2,1,0),0))</f>
        <v>0</v>
      </c>
      <c r="JN47" s="5">
        <f>IF(JN$2=MatrizdeEquipos!$J13,1,IF(JN$2&lt;MatrizdeEquipos!$J13,IF(MatrizdeEquipos!$J13&lt;JO$2,1,0),0))</f>
        <v>0</v>
      </c>
      <c r="JO47" s="5">
        <f>IF(JO$2=MatrizdeEquipos!$J13,1,IF(JO$2&lt;MatrizdeEquipos!$J13,IF(MatrizdeEquipos!$J13&lt;JP$2,1,0),0))</f>
        <v>0</v>
      </c>
      <c r="JP47" s="5">
        <f>IF(JP$2=MatrizdeEquipos!$J13,1,IF(JP$2&lt;MatrizdeEquipos!$J13,IF(MatrizdeEquipos!$J13&lt;JQ$2,1,0),0))</f>
        <v>0</v>
      </c>
      <c r="JQ47" s="5">
        <f>IF(JQ$2=MatrizdeEquipos!$J13,1,IF(JQ$2&lt;MatrizdeEquipos!$J13,IF(MatrizdeEquipos!$J13&lt;JR$2,1,0),0))</f>
        <v>0</v>
      </c>
      <c r="JR47" s="5">
        <f>IF(JR$2=MatrizdeEquipos!$J13,1,IF(JR$2&lt;MatrizdeEquipos!$J13,IF(MatrizdeEquipos!$J13&lt;JS$2,1,0),0))</f>
        <v>0</v>
      </c>
      <c r="JS47" s="5">
        <f>IF(JS$2=MatrizdeEquipos!$J13,1,IF(JS$2&lt;MatrizdeEquipos!$J13,IF(MatrizdeEquipos!$J13&lt;JT$2,1,0),0))</f>
        <v>0</v>
      </c>
      <c r="JT47" s="5">
        <f>IF(JT$2=MatrizdeEquipos!$J13,1,IF(JT$2&lt;MatrizdeEquipos!$J13,IF(MatrizdeEquipos!$J13&lt;JU$2,1,0),0))</f>
        <v>0</v>
      </c>
      <c r="JU47" s="5">
        <f>IF(JU$2=MatrizdeEquipos!$J13,1,IF(JU$2&lt;MatrizdeEquipos!$J13,IF(MatrizdeEquipos!$J13&lt;JV$2,1,0),0))</f>
        <v>0</v>
      </c>
      <c r="JV47" s="5">
        <f>IF(JV$2=MatrizdeEquipos!$J13,1,IF(JV$2&lt;MatrizdeEquipos!$J13,IF(MatrizdeEquipos!$J13&lt;JW$2,1,0),0))</f>
        <v>0</v>
      </c>
      <c r="JW47" s="5">
        <f>IF(JW$2=MatrizdeEquipos!$J13,1,IF(JW$2&lt;MatrizdeEquipos!$J13,IF(MatrizdeEquipos!$J13&lt;JX$2,1,0),0))</f>
        <v>0</v>
      </c>
      <c r="JX47" s="5">
        <f>IF(JX$2=MatrizdeEquipos!$J13,1,IF(JX$2&lt;MatrizdeEquipos!$J13,IF(MatrizdeEquipos!$J13&lt;JY$2,1,0),0))</f>
        <v>1</v>
      </c>
      <c r="JY47" s="5">
        <f>IF(JY$2=MatrizdeEquipos!$J13,1,IF(JY$2&lt;MatrizdeEquipos!$J13,IF(MatrizdeEquipos!$J13&lt;JZ$2,1,0),0))</f>
        <v>0</v>
      </c>
      <c r="JZ47" s="5">
        <f>IF(JZ$2=MatrizdeEquipos!$J13,1,IF(JZ$2&lt;MatrizdeEquipos!$J13,IF(MatrizdeEquipos!$J13&lt;KA$2,1,0),0))</f>
        <v>0</v>
      </c>
      <c r="KA47" s="5">
        <f>IF(KA$2=MatrizdeEquipos!$J13,1,IF(KA$2&lt;MatrizdeEquipos!$J13,IF(MatrizdeEquipos!$J13&lt;KB$2,1,0),0))</f>
        <v>0</v>
      </c>
      <c r="KB47" s="5">
        <f>IF(KB$2=MatrizdeEquipos!$J13,1,IF(KB$2&lt;MatrizdeEquipos!$J13,IF(MatrizdeEquipos!$J13&lt;KC$2,1,0),0))</f>
        <v>0</v>
      </c>
      <c r="KC47" s="5">
        <f>IF(KC$2=MatrizdeEquipos!$J13,1,IF(KC$2&lt;MatrizdeEquipos!$J13,IF(MatrizdeEquipos!$J13&lt;KD$2,1,0),0))</f>
        <v>0</v>
      </c>
      <c r="KD47" s="5">
        <f>IF(KD$2=MatrizdeEquipos!$J13,1,IF(KD$2&lt;MatrizdeEquipos!$J13,IF(MatrizdeEquipos!$J13&lt;KE$2,1,0),0))</f>
        <v>0</v>
      </c>
      <c r="KE47" s="5">
        <f>IF(KE$2=MatrizdeEquipos!$J13,1,IF(KE$2&lt;MatrizdeEquipos!$J13,IF(MatrizdeEquipos!$J13&lt;KF$2,1,0),0))</f>
        <v>0</v>
      </c>
      <c r="KF47" s="5">
        <f>IF(KF$2=MatrizdeEquipos!$J13,1,IF(KF$2&lt;MatrizdeEquipos!$J13,IF(MatrizdeEquipos!$J13&lt;KG$2,1,0),0))</f>
        <v>0</v>
      </c>
      <c r="KG47" s="5">
        <f>IF(KG$2=MatrizdeEquipos!$J13,1,IF(KG$2&lt;MatrizdeEquipos!$J13,IF(MatrizdeEquipos!$J13&lt;KH$2,1,0),0))</f>
        <v>0</v>
      </c>
      <c r="KH47" s="5">
        <f>IF(KH$2=MatrizdeEquipos!$J13,1,IF(KH$2&lt;MatrizdeEquipos!$J13,IF(MatrizdeEquipos!$J13&lt;KI$2,1,0),0))</f>
        <v>0</v>
      </c>
      <c r="KI47" s="5">
        <f>IF(KI$2=MatrizdeEquipos!$J13,1,IF(KI$2&lt;MatrizdeEquipos!$J13,IF(MatrizdeEquipos!$J13&lt;KJ$2,1,0),0))</f>
        <v>0</v>
      </c>
      <c r="KJ47" s="5">
        <f>IF(KJ$2=MatrizdeEquipos!$J13,1,IF(KJ$2&lt;MatrizdeEquipos!$J13,IF(MatrizdeEquipos!$J13&lt;KK$2,1,0),0))</f>
        <v>0</v>
      </c>
      <c r="KK47" s="5">
        <f>IF(KK$2=MatrizdeEquipos!$J13,1,IF(KK$2&lt;MatrizdeEquipos!$J13,IF(MatrizdeEquipos!$J13&lt;KL$2,1,0),0))</f>
        <v>0</v>
      </c>
      <c r="KL47" s="5">
        <f>IF(KL$2=MatrizdeEquipos!$J13,1,IF(KL$2&lt;MatrizdeEquipos!$J13,IF(MatrizdeEquipos!$J13&lt;KM$2,1,0),0))</f>
        <v>0</v>
      </c>
      <c r="KM47" s="5">
        <f>IF(KM$2=MatrizdeEquipos!$J13,1,IF(KM$2&lt;MatrizdeEquipos!$J13,IF(MatrizdeEquipos!$J13&lt;KN$2,1,0),0))</f>
        <v>0</v>
      </c>
      <c r="KN47" s="5">
        <f>IF(KN$2=MatrizdeEquipos!$J13,1,IF(KN$2&lt;MatrizdeEquipos!$J13,IF(MatrizdeEquipos!$J13&lt;KO$2,1,0),0))</f>
        <v>0</v>
      </c>
      <c r="KO47" s="5">
        <f>IF(KO$2=MatrizdeEquipos!$J13,1,IF(KO$2&lt;MatrizdeEquipos!$J13,IF(MatrizdeEquipos!$J13&lt;KP$2,1,0),0))</f>
        <v>0</v>
      </c>
      <c r="KP47" s="5">
        <f>IF(KP$2=MatrizdeEquipos!$J13,1,IF(KP$2&lt;MatrizdeEquipos!$J13,IF(MatrizdeEquipos!$J13&lt;KQ$2,1,0),0))</f>
        <v>0</v>
      </c>
      <c r="KQ47" s="5">
        <f>IF(KQ$2=MatrizdeEquipos!$J13,1,IF(KQ$2&lt;MatrizdeEquipos!$J13,IF(MatrizdeEquipos!$J13&lt;KR$2,1,0),0))</f>
        <v>0</v>
      </c>
      <c r="KR47" s="5">
        <f>IF(KR$2=MatrizdeEquipos!$J13,1,IF(KR$2&lt;MatrizdeEquipos!$J13,IF(MatrizdeEquipos!$J13&lt;KS$2,1,0),0))</f>
        <v>0</v>
      </c>
      <c r="KS47" s="5">
        <f>IF(KS$2=MatrizdeEquipos!$J13,1,IF(KS$2&lt;MatrizdeEquipos!$J13,IF(MatrizdeEquipos!$J13&lt;KT$2,1,0),0))</f>
        <v>0</v>
      </c>
      <c r="KT47" s="5">
        <f>IF(KT$2=MatrizdeEquipos!$J13,1,IF(KT$2&lt;MatrizdeEquipos!$J13,IF(MatrizdeEquipos!$J13&lt;KU$2,1,0),0))</f>
        <v>0</v>
      </c>
      <c r="KU47" s="5">
        <f>IF(KU$2=MatrizdeEquipos!$J13,1,IF(KU$2&lt;MatrizdeEquipos!$J13,IF(MatrizdeEquipos!$J13&lt;KV$2,1,0),0))</f>
        <v>0</v>
      </c>
      <c r="KV47" s="5">
        <f>IF(KV$2=MatrizdeEquipos!$J13,1,IF(KV$2&lt;MatrizdeEquipos!$J13,IF(MatrizdeEquipos!$J13&lt;KW$2,1,0),0))</f>
        <v>0</v>
      </c>
      <c r="KW47" s="5">
        <f>IF(KW$2=MatrizdeEquipos!$J13,1,IF(KW$2&lt;MatrizdeEquipos!$J13,IF(MatrizdeEquipos!$J13&lt;KX$2,1,0),0))</f>
        <v>0</v>
      </c>
      <c r="KX47" s="5">
        <f>IF(KX$2=MatrizdeEquipos!$J13,1,IF(KX$2&lt;MatrizdeEquipos!$J13,IF(MatrizdeEquipos!$J13&lt;KY$2,1,0),0))</f>
        <v>0</v>
      </c>
      <c r="KY47" s="5">
        <f>IF(KY$2=MatrizdeEquipos!$J13,1,IF(KY$2&lt;MatrizdeEquipos!$J13,IF(MatrizdeEquipos!$J13&lt;KZ$2,1,0),0))</f>
        <v>0</v>
      </c>
      <c r="KZ47" s="5">
        <f>IF(KZ$2=MatrizdeEquipos!$J13,1,IF(KZ$2&lt;MatrizdeEquipos!$J13,IF(MatrizdeEquipos!$J13&lt;LA$2,1,0),0))</f>
        <v>0</v>
      </c>
      <c r="LA47" s="5">
        <f>IF(LA$2=MatrizdeEquipos!$J13,1,IF(LA$2&lt;MatrizdeEquipos!$J13,IF(MatrizdeEquipos!$J13&lt;LB$2,1,0),0))</f>
        <v>0</v>
      </c>
      <c r="LB47" s="5">
        <f>IF(LB$2=MatrizdeEquipos!$J13,1,IF(LB$2&lt;MatrizdeEquipos!$J13,IF(MatrizdeEquipos!$J13&lt;LC$2,1,0),0))</f>
        <v>0</v>
      </c>
      <c r="LC47" s="5">
        <f>IF(LC$2=MatrizdeEquipos!$J13,1,IF(LC$2&lt;MatrizdeEquipos!$J13,IF(MatrizdeEquipos!$J13&lt;LD$2,1,0),0))</f>
        <v>0</v>
      </c>
      <c r="LD47" s="5">
        <f>IF(LD$2=MatrizdeEquipos!$J13,1,IF(LD$2&lt;MatrizdeEquipos!$J13,IF(MatrizdeEquipos!$J13&lt;LE$2,1,0),0))</f>
        <v>0</v>
      </c>
      <c r="LE47" s="5">
        <f>IF(LE$2=MatrizdeEquipos!$J13,1,IF(LE$2&lt;MatrizdeEquipos!$J13,IF(MatrizdeEquipos!$J13&lt;LF$2,1,0),0))</f>
        <v>0</v>
      </c>
      <c r="LF47" s="5">
        <f>IF(LF$2=MatrizdeEquipos!$J13,1,IF(LF$2&lt;MatrizdeEquipos!$J13,IF(MatrizdeEquipos!$J13&lt;LG$2,1,0),0))</f>
        <v>0</v>
      </c>
      <c r="LG47" s="5">
        <f>IF(LG$2=MatrizdeEquipos!$J13,1,IF(LG$2&lt;MatrizdeEquipos!$J13,IF(MatrizdeEquipos!$J13&lt;LH$2,1,0),0))</f>
        <v>0</v>
      </c>
      <c r="LH47" s="5">
        <f>IF(LH$2=MatrizdeEquipos!$J13,1,IF(LH$2&lt;MatrizdeEquipos!$J13,IF(MatrizdeEquipos!$J13&lt;LI$2,1,0),0))</f>
        <v>0</v>
      </c>
      <c r="LI47" s="5">
        <f>IF(LI$2=MatrizdeEquipos!$J13,1,IF(LI$2&lt;MatrizdeEquipos!$J13,IF(MatrizdeEquipos!$J13&lt;LJ$2,1,0),0))</f>
        <v>0</v>
      </c>
      <c r="LJ47" s="5">
        <f>IF(LJ$2=MatrizdeEquipos!$J13,1,IF(LJ$2&lt;MatrizdeEquipos!$J13,IF(MatrizdeEquipos!$J13&lt;LK$2,1,0),0))</f>
        <v>1</v>
      </c>
      <c r="LK47" s="5">
        <f>IF(LK$2=MatrizdeEquipos!$J13,1,IF(LK$2&lt;MatrizdeEquipos!$J13,IF(MatrizdeEquipos!$J13&lt;LL$2,1,0),0))</f>
        <v>0</v>
      </c>
      <c r="LL47" s="5">
        <f>IF(LL$2=MatrizdeEquipos!$J13,1,IF(LL$2&lt;MatrizdeEquipos!$J13,IF(MatrizdeEquipos!$J13&lt;LM$2,1,0),0))</f>
        <v>0</v>
      </c>
      <c r="LM47" s="5">
        <f>IF(LM$2=MatrizdeEquipos!$J13,1,IF(LM$2&lt;MatrizdeEquipos!$J13,IF(MatrizdeEquipos!$J13&lt;LN$2,1,0),0))</f>
        <v>0</v>
      </c>
      <c r="LN47" s="5">
        <f>IF(LN$2=MatrizdeEquipos!$J13,1,IF(LN$2&lt;MatrizdeEquipos!$J13,IF(MatrizdeEquipos!$J13&lt;LO$2,1,0),0))</f>
        <v>0</v>
      </c>
      <c r="LO47" s="5">
        <f>IF(LO$2=MatrizdeEquipos!$J13,1,IF(LO$2&lt;MatrizdeEquipos!$J13,IF(MatrizdeEquipos!$J13&lt;LP$2,1,0),0))</f>
        <v>0</v>
      </c>
      <c r="LP47" s="5">
        <f>IF(LP$2=MatrizdeEquipos!$J13,1,IF(LP$2&lt;MatrizdeEquipos!$J13,IF(MatrizdeEquipos!$J13&lt;LQ$2,1,0),0))</f>
        <v>0</v>
      </c>
      <c r="LQ47" s="5">
        <f>IF(LQ$2=MatrizdeEquipos!$J13,1,IF(LQ$2&lt;MatrizdeEquipos!$J13,IF(MatrizdeEquipos!$J13&lt;LR$2,1,0),0))</f>
        <v>0</v>
      </c>
      <c r="LR47" s="5">
        <f>IF(LR$2=MatrizdeEquipos!$J13,1,IF(LR$2&lt;MatrizdeEquipos!$J13,IF(MatrizdeEquipos!$J13&lt;LS$2,1,0),0))</f>
        <v>0</v>
      </c>
      <c r="LS47" s="5">
        <f>IF(LS$2=MatrizdeEquipos!$J13,1,IF(LS$2&lt;MatrizdeEquipos!$J13,IF(MatrizdeEquipos!$J13&lt;LT$2,1,0),0))</f>
        <v>0</v>
      </c>
      <c r="LT47" s="5">
        <f>IF(LT$2=MatrizdeEquipos!$J13,1,IF(LT$2&lt;MatrizdeEquipos!$J13,IF(MatrizdeEquipos!$J13&lt;LU$2,1,0),0))</f>
        <v>0</v>
      </c>
      <c r="LU47" s="5">
        <f>IF(LU$2=MatrizdeEquipos!$J13,1,IF(LU$2&lt;MatrizdeEquipos!$J13,IF(MatrizdeEquipos!$J13&lt;LV$2,1,0),0))</f>
        <v>0</v>
      </c>
      <c r="LV47" s="5">
        <f>IF(LV$2=MatrizdeEquipos!$J13,1,IF(LV$2&lt;MatrizdeEquipos!$J13,IF(MatrizdeEquipos!$J13&lt;LW$2,1,0),0))</f>
        <v>0</v>
      </c>
      <c r="LW47" s="5">
        <f>IF(LW$2=MatrizdeEquipos!$J13,1,IF(LW$2&lt;MatrizdeEquipos!$J13,IF(MatrizdeEquipos!$J13&lt;LX$2,1,0),0))</f>
        <v>0</v>
      </c>
      <c r="LX47" s="5">
        <f>IF(LX$2=MatrizdeEquipos!$J13,1,IF(LX$2&lt;MatrizdeEquipos!$J13,IF(MatrizdeEquipos!$J13&lt;LY$2,1,0),0))</f>
        <v>0</v>
      </c>
      <c r="LY47" s="5">
        <f>IF(LY$2=MatrizdeEquipos!$J13,1,IF(LY$2&lt;MatrizdeEquipos!$J13,IF(MatrizdeEquipos!$J13&lt;LZ$2,1,0),0))</f>
        <v>0</v>
      </c>
      <c r="LZ47" s="5">
        <f>IF(LZ$2=MatrizdeEquipos!$J13,1,IF(LZ$2&lt;MatrizdeEquipos!$J13,IF(MatrizdeEquipos!$J13&lt;MA$2,1,0),0))</f>
        <v>0</v>
      </c>
      <c r="MA47" s="5">
        <f>IF(MA$2=MatrizdeEquipos!$J13,1,IF(MA$2&lt;MatrizdeEquipos!$J13,IF(MatrizdeEquipos!$J13&lt;MB$2,1,0),0))</f>
        <v>0</v>
      </c>
      <c r="MB47" s="5">
        <f>IF(MB$2=MatrizdeEquipos!$J13,1,IF(MB$2&lt;MatrizdeEquipos!$J13,IF(MatrizdeEquipos!$J13&lt;MC$2,1,0),0))</f>
        <v>0</v>
      </c>
      <c r="MC47" s="5">
        <f>IF(MC$2=MatrizdeEquipos!$J13,1,IF(MC$2&lt;MatrizdeEquipos!$J13,IF(MatrizdeEquipos!$J13&lt;MD$2,1,0),0))</f>
        <v>0</v>
      </c>
      <c r="MD47" s="5">
        <f>IF(MD$2=MatrizdeEquipos!$J13,1,IF(MD$2&lt;MatrizdeEquipos!$J13,IF(MatrizdeEquipos!$J13&lt;ME$2,1,0),0))</f>
        <v>0</v>
      </c>
      <c r="ME47" s="5">
        <f>IF(ME$2=MatrizdeEquipos!$J13,1,IF(ME$2&lt;MatrizdeEquipos!$J13,IF(MatrizdeEquipos!$J13&lt;MF$2,1,0),0))</f>
        <v>0</v>
      </c>
      <c r="MF47" s="5">
        <f>IF(MF$2=MatrizdeEquipos!$J13,1,IF(MF$2&lt;MatrizdeEquipos!$J13,IF(MatrizdeEquipos!$J13&lt;MG$2,1,0),0))</f>
        <v>0</v>
      </c>
      <c r="MG47" s="5">
        <f>IF(MG$2=MatrizdeEquipos!$J13,1,IF(MG$2&lt;MatrizdeEquipos!$J13,IF(MatrizdeEquipos!$J13&lt;MH$2,1,0),0))</f>
        <v>0</v>
      </c>
      <c r="MH47" s="5">
        <f>IF(MH$2=MatrizdeEquipos!$J13,1,IF(MH$2&lt;MatrizdeEquipos!$J13,IF(MatrizdeEquipos!$J13&lt;MI$2,1,0),0))</f>
        <v>0</v>
      </c>
      <c r="MI47" s="5">
        <f>IF(MI$2=MatrizdeEquipos!$J13,1,IF(MI$2&lt;MatrizdeEquipos!$J13,IF(MatrizdeEquipos!$J13&lt;MJ$2,1,0),0))</f>
        <v>0</v>
      </c>
      <c r="MJ47" s="5">
        <f>IF(MJ$2=MatrizdeEquipos!$J13,1,IF(MJ$2&lt;MatrizdeEquipos!$J13,IF(MatrizdeEquipos!$J13&lt;MK$2,1,0),0))</f>
        <v>0</v>
      </c>
      <c r="MK47" s="5">
        <f>IF(MK$2=MatrizdeEquipos!$J13,1,IF(MK$2&lt;MatrizdeEquipos!$J13,IF(MatrizdeEquipos!$J13&lt;ML$2,1,0),0))</f>
        <v>0</v>
      </c>
      <c r="ML47" s="5">
        <f>IF(ML$2=MatrizdeEquipos!$J13,1,IF(ML$2&lt;MatrizdeEquipos!$J13,IF(MatrizdeEquipos!$J13&lt;MM$2,1,0),0))</f>
        <v>0</v>
      </c>
      <c r="MM47" s="5">
        <f>IF(MM$2=MatrizdeEquipos!$J13,1,IF(MM$2&lt;MatrizdeEquipos!$J13,IF(MatrizdeEquipos!$J13&lt;MN$2,1,0),0))</f>
        <v>0</v>
      </c>
      <c r="MN47" s="5">
        <f>IF(MN$2=MatrizdeEquipos!$J13,1,IF(MN$2&lt;MatrizdeEquipos!$J13,IF(MatrizdeEquipos!$J13&lt;MO$2,1,0),0))</f>
        <v>0</v>
      </c>
      <c r="MO47" s="5">
        <f>IF(MO$2=MatrizdeEquipos!$J13,1,IF(MO$2&lt;MatrizdeEquipos!$J13,IF(MatrizdeEquipos!$J13&lt;MP$2,1,0),0))</f>
        <v>0</v>
      </c>
      <c r="MP47" s="5">
        <f>IF(MP$2=MatrizdeEquipos!$J13,1,IF(MP$2&lt;MatrizdeEquipos!$J13,IF(MatrizdeEquipos!$J13&lt;MQ$2,1,0),0))</f>
        <v>0</v>
      </c>
      <c r="MQ47" s="5">
        <f>IF(MQ$2=MatrizdeEquipos!$J13,1,IF(MQ$2&lt;MatrizdeEquipos!$J13,IF(MatrizdeEquipos!$J13&lt;MR$2,1,0),0))</f>
        <v>0</v>
      </c>
      <c r="MR47" s="5">
        <f>IF(MR$2=MatrizdeEquipos!$J13,1,IF(MR$2&lt;MatrizdeEquipos!$J13,IF(MatrizdeEquipos!$J13&lt;MS$2,1,0),0))</f>
        <v>0</v>
      </c>
      <c r="MS47" s="5">
        <f>IF(MS$2=MatrizdeEquipos!$J13,1,IF(MS$2&lt;MatrizdeEquipos!$J13,IF(MatrizdeEquipos!$J13&lt;MT$2,1,0),0))</f>
        <v>0</v>
      </c>
      <c r="MT47" s="5">
        <f>IF(MT$2=MatrizdeEquipos!$J13,1,IF(MT$2&lt;MatrizdeEquipos!$J13,IF(MatrizdeEquipos!$J13&lt;MU$2,1,0),0))</f>
        <v>0</v>
      </c>
      <c r="MU47" s="5">
        <f>IF(MU$2=MatrizdeEquipos!$J13,1,IF(MU$2&lt;MatrizdeEquipos!$J13,IF(MatrizdeEquipos!$J13&lt;MV$2,1,0),0))</f>
        <v>0</v>
      </c>
      <c r="MV47" s="5">
        <f>IF(MV$2=MatrizdeEquipos!$J13,1,IF(MV$2&lt;MatrizdeEquipos!$J13,IF(MatrizdeEquipos!$J13&lt;MW$2,1,0),0))</f>
        <v>1</v>
      </c>
      <c r="MW47" s="5">
        <f>IF(MW$2=MatrizdeEquipos!$J13,1,IF(MW$2&lt;MatrizdeEquipos!$J13,IF(MatrizdeEquipos!$J13&lt;MX$2,1,0),0))</f>
        <v>0</v>
      </c>
      <c r="MX47" s="5">
        <f>IF(MX$2=MatrizdeEquipos!$J13,1,IF(MX$2&lt;MatrizdeEquipos!$J13,IF(MatrizdeEquipos!$J13&lt;MY$2,1,0),0))</f>
        <v>0</v>
      </c>
      <c r="MY47" s="5">
        <f>IF(MY$2=MatrizdeEquipos!$J13,1,IF(MY$2&lt;MatrizdeEquipos!$J13,IF(MatrizdeEquipos!$J13&lt;MZ$2,1,0),0))</f>
        <v>0</v>
      </c>
      <c r="MZ47" s="5">
        <f>IF(MZ$2=MatrizdeEquipos!$J13,1,IF(MZ$2&lt;MatrizdeEquipos!$J13,IF(MatrizdeEquipos!$J13&lt;NA$2,1,0),0))</f>
        <v>0</v>
      </c>
      <c r="NA47" s="5">
        <f>IF(NA$2=MatrizdeEquipos!$J13,1,IF(NA$2&lt;MatrizdeEquipos!$J13,IF(MatrizdeEquipos!$J13&lt;NB$2,1,0),0))</f>
        <v>0</v>
      </c>
      <c r="NB47" s="5">
        <f>IF(NB$2=MatrizdeEquipos!$J13,1,IF(NB$2&lt;MatrizdeEquipos!$J13,IF(MatrizdeEquipos!$J13&lt;NC$2,1,0),0))</f>
        <v>0</v>
      </c>
      <c r="NC47" s="5">
        <f>IF(NC$2=MatrizdeEquipos!$J13,1,IF(NC$2&lt;MatrizdeEquipos!$J13,IF(MatrizdeEquipos!$J13&lt;ND$2,1,0),0))</f>
        <v>0</v>
      </c>
      <c r="ND47" s="5">
        <f>IF(ND$2=MatrizdeEquipos!$J13,1,IF(ND$2&lt;MatrizdeEquipos!$J13,IF(MatrizdeEquipos!$J13&lt;NE$2,1,0),0))</f>
        <v>0</v>
      </c>
      <c r="NE47" s="5">
        <f>IF(NE$2=MatrizdeEquipos!$J13,1,IF(NE$2&lt;MatrizdeEquipos!$J13,IF(MatrizdeEquipos!$J13&lt;NF$2,1,0),0))</f>
        <v>0</v>
      </c>
      <c r="NF47" s="5">
        <f>IF(NF$2=MatrizdeEquipos!$J13,1,IF(NF$2&lt;MatrizdeEquipos!$J13,IF(MatrizdeEquipos!$J13&lt;NG$2,1,0),0))</f>
        <v>0</v>
      </c>
      <c r="NG47" s="5">
        <f>IF(NG$2=MatrizdeEquipos!$J13,1,IF(NG$2&lt;MatrizdeEquipos!$J13,IF(MatrizdeEquipos!$J13&lt;NH$2,1,0),0))</f>
        <v>0</v>
      </c>
      <c r="NH47" s="5">
        <f>IF(NH$2=MatrizdeEquipos!$J13,1,IF(NH$2&lt;MatrizdeEquipos!$J13,IF(MatrizdeEquipos!$J13&lt;NI$2,1,0),0))</f>
        <v>0</v>
      </c>
      <c r="NI47" s="5">
        <f>IF(NI$2=MatrizdeEquipos!$J13,1,IF(NI$2&lt;MatrizdeEquipos!$J13,IF(MatrizdeEquipos!$J13&lt;NJ$2,1,0),0))</f>
        <v>0</v>
      </c>
      <c r="NJ47" s="5">
        <f>IF(NJ$2=MatrizdeEquipos!$J13,1,IF(NJ$2&lt;MatrizdeEquipos!$J13,IF(MatrizdeEquipos!$J13&lt;NK$2,1,0),0))</f>
        <v>0</v>
      </c>
      <c r="NK47" s="5">
        <f>IF(NK$2=MatrizdeEquipos!$J13,1,IF(NK$2&lt;MatrizdeEquipos!$J13,IF(MatrizdeEquipos!$J13&lt;NL$2,1,0),0))</f>
        <v>0</v>
      </c>
      <c r="NL47" s="5">
        <f>IF(NL$2=MatrizdeEquipos!$J13,1,IF(NL$2&lt;MatrizdeEquipos!$J13,IF(MatrizdeEquipos!$J13&lt;NM$2,1,0),0))</f>
        <v>0</v>
      </c>
      <c r="NM47" s="5">
        <f>IF(NM$2=MatrizdeEquipos!$J13,1,IF(NM$2&lt;MatrizdeEquipos!$J13,IF(MatrizdeEquipos!$J13&lt;NN$2,1,0),0))</f>
        <v>0</v>
      </c>
      <c r="NN47" s="5">
        <f>IF(NN$2=MatrizdeEquipos!$J13,1,IF(NN$2&lt;MatrizdeEquipos!$J13,IF(MatrizdeEquipos!$J13&lt;NO$2,1,0),0))</f>
        <v>0</v>
      </c>
      <c r="NO47" s="5">
        <f>IF(NO$2=MatrizdeEquipos!$J13,1,IF(NO$2&lt;MatrizdeEquipos!$J13,IF(MatrizdeEquipos!$J13&lt;NP$2,1,0),0))</f>
        <v>0</v>
      </c>
      <c r="NP47" s="5">
        <f>IF(NP$2=MatrizdeEquipos!$J13,1,IF(NP$2&lt;MatrizdeEquipos!$J13,IF(MatrizdeEquipos!$J13&lt;NQ$2,1,0),0))</f>
        <v>0</v>
      </c>
      <c r="NQ47" s="5">
        <f>IF(NQ$2=MatrizdeEquipos!$J13,1,IF(NQ$2&lt;MatrizdeEquipos!$J13,IF(MatrizdeEquipos!$J13&lt;NR$2,1,0),0))</f>
        <v>0</v>
      </c>
      <c r="NR47" s="5">
        <f>IF(NR$2=MatrizdeEquipos!$J13,1,IF(NR$2&lt;MatrizdeEquipos!$J13,IF(MatrizdeEquipos!$J13&lt;NS$2,1,0),0))</f>
        <v>0</v>
      </c>
      <c r="NS47" s="5">
        <f>IF(NS$2=MatrizdeEquipos!$J13,1,IF(NS$2&lt;MatrizdeEquipos!$J13,IF(MatrizdeEquipos!$J13&lt;NT$2,1,0),0))</f>
        <v>0</v>
      </c>
      <c r="NT47" s="5">
        <f>IF(NT$2=MatrizdeEquipos!$J13,1,IF(NT$2&lt;MatrizdeEquipos!$J13,IF(MatrizdeEquipos!$J13&lt;NU$2,1,0),0))</f>
        <v>0</v>
      </c>
      <c r="NU47" s="5">
        <f>IF(NU$2=MatrizdeEquipos!$J13,1,IF(NU$2&lt;MatrizdeEquipos!$J13,IF(MatrizdeEquipos!$J13&lt;NV$2,1,0),0))</f>
        <v>0</v>
      </c>
      <c r="NV47" s="5">
        <f>IF(NV$2=MatrizdeEquipos!$J13,1,IF(NV$2&lt;MatrizdeEquipos!$J13,IF(MatrizdeEquipos!$J13&lt;NW$2,1,0),0))</f>
        <v>0</v>
      </c>
      <c r="NW47" s="5">
        <f>IF(NW$2=MatrizdeEquipos!$J13,1,IF(NW$2&lt;MatrizdeEquipos!$J13,IF(MatrizdeEquipos!$J13&lt;NX$2,1,0),0))</f>
        <v>0</v>
      </c>
      <c r="NX47" s="5">
        <f>IF(NX$2=MatrizdeEquipos!$J13,1,IF(NX$2&lt;MatrizdeEquipos!$J13,IF(MatrizdeEquipos!$J13&lt;NY$2,1,0),0))</f>
        <v>0</v>
      </c>
      <c r="NY47" s="5">
        <f>IF(NY$2=MatrizdeEquipos!$J13,1,IF(NY$2&lt;MatrizdeEquipos!$J13,IF(MatrizdeEquipos!$J13&lt;NZ$2,1,0),0))</f>
        <v>0</v>
      </c>
      <c r="NZ47" s="5">
        <f>IF(NZ$2=MatrizdeEquipos!$J13,1,IF(NZ$2&lt;MatrizdeEquipos!$J13,IF(MatrizdeEquipos!$J13&lt;OA$2,1,0),0))</f>
        <v>0</v>
      </c>
      <c r="OA47" s="5">
        <f>IF(OA$2=MatrizdeEquipos!$J13,1,IF(OA$2&lt;MatrizdeEquipos!$J13,IF(MatrizdeEquipos!$J13&lt;OB$2,1,0),0))</f>
        <v>0</v>
      </c>
      <c r="OB47" s="5">
        <f>IF(OB$2=MatrizdeEquipos!$J13,1,IF(OB$2&lt;MatrizdeEquipos!$J13,IF(MatrizdeEquipos!$J13&lt;OC$2,1,0),0))</f>
        <v>0</v>
      </c>
      <c r="OC47" s="5">
        <f>IF(OC$2=MatrizdeEquipos!$J13,1,IF(OC$2&lt;MatrizdeEquipos!$J13,IF(MatrizdeEquipos!$J13&lt;OD$2,1,0),0))</f>
        <v>0</v>
      </c>
      <c r="OD47" s="5">
        <f>IF(OD$2=MatrizdeEquipos!$J13,1,IF(OD$2&lt;MatrizdeEquipos!$J13,IF(MatrizdeEquipos!$J13&lt;OE$2,1,0),0))</f>
        <v>0</v>
      </c>
      <c r="OE47" s="5">
        <f>IF(OE$2=MatrizdeEquipos!$J13,1,IF(OE$2&lt;MatrizdeEquipos!$J13,IF(MatrizdeEquipos!$J13&lt;OF$2,1,0),0))</f>
        <v>0</v>
      </c>
      <c r="OF47" s="5">
        <f>IF(OF$2=MatrizdeEquipos!$J13,1,IF(OF$2&lt;MatrizdeEquipos!$J13,IF(MatrizdeEquipos!$J13&lt;OG$2,1,0),0))</f>
        <v>0</v>
      </c>
      <c r="OG47" s="5">
        <f>IF(OG$2=MatrizdeEquipos!$J13,1,IF(OG$2&lt;MatrizdeEquipos!$J13,IF(MatrizdeEquipos!$J13&lt;OH$2,1,0),0))</f>
        <v>0</v>
      </c>
      <c r="OH47" s="5">
        <f>IF(OH$2=MatrizdeEquipos!$J13,1,IF(OH$2&lt;MatrizdeEquipos!$J13,IF(MatrizdeEquipos!$J13&lt;OI$2,1,0),0))</f>
        <v>1</v>
      </c>
      <c r="OI47" s="5">
        <f>IF(OI$2=MatrizdeEquipos!$J13,1,IF(OI$2&lt;MatrizdeEquipos!$J13,IF(MatrizdeEquipos!$J13&lt;OJ$2,1,0),0))</f>
        <v>0</v>
      </c>
      <c r="OJ47" s="5">
        <f>IF(OJ$2=MatrizdeEquipos!$J13,1,IF(OJ$2&lt;MatrizdeEquipos!$J13,IF(MatrizdeEquipos!$J13&lt;OK$2,1,0),0))</f>
        <v>0</v>
      </c>
      <c r="OK47" s="5">
        <f>IF(OK$2=MatrizdeEquipos!$J13,1,IF(OK$2&lt;MatrizdeEquipos!$J13,IF(MatrizdeEquipos!$J13&lt;OL$2,1,0),0))</f>
        <v>0</v>
      </c>
      <c r="OL47" s="5">
        <f>IF(OL$2=MatrizdeEquipos!$J13,1,IF(OL$2&lt;MatrizdeEquipos!$J13,IF(MatrizdeEquipos!$J13&lt;OM$2,1,0),0))</f>
        <v>0</v>
      </c>
      <c r="OM47" s="5">
        <f>IF(OM$2=MatrizdeEquipos!$J13,1,IF(OM$2&lt;MatrizdeEquipos!$J13,IF(MatrizdeEquipos!$J13&lt;ON$2,1,0),0))</f>
        <v>0</v>
      </c>
      <c r="ON47" s="5">
        <f>IF(ON$2=MatrizdeEquipos!$J13,1,IF(ON$2&lt;MatrizdeEquipos!$J13,IF(MatrizdeEquipos!$J13&lt;OO$2,1,0),0))</f>
        <v>0</v>
      </c>
      <c r="OO47" s="5">
        <f>IF(OO$2=MatrizdeEquipos!$J13,1,IF(OO$2&lt;MatrizdeEquipos!$J13,IF(MatrizdeEquipos!$J13&lt;OP$2,1,0),0))</f>
        <v>0</v>
      </c>
      <c r="OP47" s="5">
        <f>IF(OP$2=MatrizdeEquipos!$J13,1,IF(OP$2&lt;MatrizdeEquipos!$J13,IF(MatrizdeEquipos!$J13&lt;OQ$2,1,0),0))</f>
        <v>0</v>
      </c>
      <c r="OQ47" s="5">
        <f>IF(OQ$2=MatrizdeEquipos!$J13,1,IF(OQ$2&lt;MatrizdeEquipos!$J13,IF(MatrizdeEquipos!$J13&lt;OR$2,1,0),0))</f>
        <v>0</v>
      </c>
      <c r="OR47" s="5">
        <f>IF(OR$2=MatrizdeEquipos!$J13,1,IF(OR$2&lt;MatrizdeEquipos!$J13,IF(MatrizdeEquipos!$J13&lt;OS$2,1,0),0))</f>
        <v>0</v>
      </c>
      <c r="OS47" s="5">
        <f>IF(OS$2=MatrizdeEquipos!$J13,1,IF(OS$2&lt;MatrizdeEquipos!$J13,IF(MatrizdeEquipos!$J13&lt;OT$2,1,0),0))</f>
        <v>0</v>
      </c>
      <c r="OT47" s="5">
        <f>IF(OT$2=MatrizdeEquipos!$J13,1,IF(OT$2&lt;MatrizdeEquipos!$J13,IF(MatrizdeEquipos!$J13&lt;OU$2,1,0),0))</f>
        <v>0</v>
      </c>
      <c r="OU47" s="5">
        <f>IF(OU$2=MatrizdeEquipos!$J13,1,IF(OU$2&lt;MatrizdeEquipos!$J13,IF(MatrizdeEquipos!$J13&lt;OV$2,1,0),0))</f>
        <v>0</v>
      </c>
      <c r="OV47" s="5">
        <f>IF(OV$2=MatrizdeEquipos!$J13,1,IF(OV$2&lt;MatrizdeEquipos!$J13,IF(MatrizdeEquipos!$J13&lt;OW$2,1,0),0))</f>
        <v>0</v>
      </c>
      <c r="OW47" s="5">
        <f>IF(OW$2=MatrizdeEquipos!$J13,1,IF(OW$2&lt;MatrizdeEquipos!$J13,IF(MatrizdeEquipos!$J13&lt;OX$2,1,0),0))</f>
        <v>0</v>
      </c>
      <c r="OX47" s="5">
        <f>IF(OX$2=MatrizdeEquipos!$J13,1,IF(OX$2&lt;MatrizdeEquipos!$J13,IF(MatrizdeEquipos!$J13&lt;OY$2,1,0),0))</f>
        <v>0</v>
      </c>
      <c r="OY47" s="5">
        <f>IF(OY$2=MatrizdeEquipos!$J13,1,IF(OY$2&lt;MatrizdeEquipos!$J13,IF(MatrizdeEquipos!$J13&lt;OZ$2,1,0),0))</f>
        <v>0</v>
      </c>
      <c r="OZ47" s="5">
        <f>IF(OZ$2=MatrizdeEquipos!$J13,1,IF(OZ$2&lt;MatrizdeEquipos!$J13,IF(MatrizdeEquipos!$J13&lt;PA$2,1,0),0))</f>
        <v>0</v>
      </c>
      <c r="PA47" s="5">
        <f>IF(PA$2=MatrizdeEquipos!$J13,1,IF(PA$2&lt;MatrizdeEquipos!$J13,IF(MatrizdeEquipos!$J13&lt;PB$2,1,0),0))</f>
        <v>0</v>
      </c>
      <c r="PB47" s="5">
        <f>IF(PB$2=MatrizdeEquipos!$J13,1,IF(PB$2&lt;MatrizdeEquipos!$J13,IF(MatrizdeEquipos!$J13&lt;PC$2,1,0),0))</f>
        <v>0</v>
      </c>
      <c r="PC47" s="5">
        <f>IF(PC$2=MatrizdeEquipos!$J13,1,IF(PC$2&lt;MatrizdeEquipos!$J13,IF(MatrizdeEquipos!$J13&lt;PD$2,1,0),0))</f>
        <v>0</v>
      </c>
      <c r="PD47" s="5">
        <f>IF(PD$2=MatrizdeEquipos!$J13,1,IF(PD$2&lt;MatrizdeEquipos!$J13,IF(MatrizdeEquipos!$J13&lt;PE$2,1,0),0))</f>
        <v>0</v>
      </c>
      <c r="PE47" s="5">
        <f>IF(PE$2=MatrizdeEquipos!$J13,1,IF(PE$2&lt;MatrizdeEquipos!$J13,IF(MatrizdeEquipos!$J13&lt;PF$2,1,0),0))</f>
        <v>0</v>
      </c>
      <c r="PF47" s="5">
        <f>IF(PF$2=MatrizdeEquipos!$J13,1,IF(PF$2&lt;MatrizdeEquipos!$J13,IF(MatrizdeEquipos!$J13&lt;PG$2,1,0),0))</f>
        <v>0</v>
      </c>
      <c r="PG47" s="5">
        <f>IF(PG$2=MatrizdeEquipos!$J13,1,IF(PG$2&lt;MatrizdeEquipos!$J13,IF(MatrizdeEquipos!$J13&lt;PH$2,1,0),0))</f>
        <v>0</v>
      </c>
      <c r="PH47" s="5">
        <f>IF(PH$2=MatrizdeEquipos!$J13,1,IF(PH$2&lt;MatrizdeEquipos!$J13,IF(MatrizdeEquipos!$J13&lt;PI$2,1,0),0))</f>
        <v>0</v>
      </c>
      <c r="PI47" s="5">
        <f>IF(PI$2=MatrizdeEquipos!$J13,1,IF(PI$2&lt;MatrizdeEquipos!$J13,IF(MatrizdeEquipos!$J13&lt;PJ$2,1,0),0))</f>
        <v>0</v>
      </c>
      <c r="PJ47" s="5">
        <f>IF(PJ$2=MatrizdeEquipos!$J13,1,IF(PJ$2&lt;MatrizdeEquipos!$J13,IF(MatrizdeEquipos!$J13&lt;PK$2,1,0),0))</f>
        <v>0</v>
      </c>
      <c r="PK47" s="5">
        <f>IF(PK$2=MatrizdeEquipos!$J13,1,IF(PK$2&lt;MatrizdeEquipos!$J13,IF(MatrizdeEquipos!$J13&lt;PL$2,1,0),0))</f>
        <v>0</v>
      </c>
      <c r="PL47" s="5">
        <f>IF(PL$2=MatrizdeEquipos!$J13,1,IF(PL$2&lt;MatrizdeEquipos!$J13,IF(MatrizdeEquipos!$J13&lt;PM$2,1,0),0))</f>
        <v>0</v>
      </c>
      <c r="PM47" s="5">
        <f>IF(PM$2=MatrizdeEquipos!$J13,1,IF(PM$2&lt;MatrizdeEquipos!$J13,IF(MatrizdeEquipos!$J13&lt;PN$2,1,0),0))</f>
        <v>0</v>
      </c>
      <c r="PN47" s="5">
        <f>IF(PN$2=MatrizdeEquipos!$J13,1,IF(PN$2&lt;MatrizdeEquipos!$J13,IF(MatrizdeEquipos!$J13&lt;PO$2,1,0),0))</f>
        <v>0</v>
      </c>
      <c r="PO47" s="5">
        <f>IF(PO$2=MatrizdeEquipos!$J13,1,IF(PO$2&lt;MatrizdeEquipos!$J13,IF(MatrizdeEquipos!$J13&lt;PP$2,1,0),0))</f>
        <v>0</v>
      </c>
      <c r="PP47" s="5">
        <f>IF(PP$2=MatrizdeEquipos!$J13,1,IF(PP$2&lt;MatrizdeEquipos!$J13,IF(MatrizdeEquipos!$J13&lt;PQ$2,1,0),0))</f>
        <v>0</v>
      </c>
      <c r="PQ47" s="5">
        <f>IF(PQ$2=MatrizdeEquipos!$J13,1,IF(PQ$2&lt;MatrizdeEquipos!$J13,IF(MatrizdeEquipos!$J13&lt;PR$2,1,0),0))</f>
        <v>0</v>
      </c>
      <c r="PR47" s="5">
        <f>IF(PR$2=MatrizdeEquipos!$J13,1,IF(PR$2&lt;MatrizdeEquipos!$J13,IF(MatrizdeEquipos!$J13&lt;PS$2,1,0),0))</f>
        <v>0</v>
      </c>
      <c r="PS47" s="5">
        <f>IF(PS$2=MatrizdeEquipos!$J13,1,IF(PS$2&lt;MatrizdeEquipos!$J13,IF(MatrizdeEquipos!$J13&lt;PT$2,1,0),0))</f>
        <v>0</v>
      </c>
      <c r="PT47" s="5">
        <f>IF(PT$2=MatrizdeEquipos!$J13,1,IF(PT$2&lt;MatrizdeEquipos!$J13,IF(MatrizdeEquipos!$J13&lt;PU$2,1,0),0))</f>
        <v>1</v>
      </c>
      <c r="PU47" s="5">
        <f>IF(PU$2=MatrizdeEquipos!$J13,1,IF(PU$2&lt;MatrizdeEquipos!$J13,IF(MatrizdeEquipos!$J13&lt;PV$2,1,0),0))</f>
        <v>0</v>
      </c>
      <c r="PV47" s="5">
        <f>IF(PV$2=MatrizdeEquipos!$J13,1,IF(PV$2&lt;MatrizdeEquipos!$J13,IF(MatrizdeEquipos!$J13&lt;PW$2,1,0),0))</f>
        <v>0</v>
      </c>
      <c r="PW47" s="5">
        <f>IF(PW$2=MatrizdeEquipos!$J13,1,IF(PW$2&lt;MatrizdeEquipos!$J13,IF(MatrizdeEquipos!$J13&lt;PX$2,1,0),0))</f>
        <v>0</v>
      </c>
      <c r="PX47" s="5">
        <f>IF(PX$2=MatrizdeEquipos!$J13,1,IF(PX$2&lt;MatrizdeEquipos!$J13,IF(MatrizdeEquipos!$J13&lt;PY$2,1,0),0))</f>
        <v>0</v>
      </c>
      <c r="PY47" s="5">
        <f>IF(PY$2=MatrizdeEquipos!$J13,1,IF(PY$2&lt;MatrizdeEquipos!$J13,IF(MatrizdeEquipos!$J13&lt;PZ$2,1,0),0))</f>
        <v>0</v>
      </c>
      <c r="PZ47" s="5">
        <f>IF(PZ$2=MatrizdeEquipos!$J13,1,IF(PZ$2&lt;MatrizdeEquipos!$J13,IF(MatrizdeEquipos!$J13&lt;QA$2,1,0),0))</f>
        <v>0</v>
      </c>
      <c r="QA47" s="5">
        <f>IF(QA$2=MatrizdeEquipos!$J13,1,IF(QA$2&lt;MatrizdeEquipos!$J13,IF(MatrizdeEquipos!$J13&lt;QB$2,1,0),0))</f>
        <v>0</v>
      </c>
      <c r="QB47" s="5">
        <f>IF(QB$2=MatrizdeEquipos!$J13,1,IF(QB$2&lt;MatrizdeEquipos!$J13,IF(MatrizdeEquipos!$J13&lt;QC$2,1,0),0))</f>
        <v>0</v>
      </c>
      <c r="QC47" s="5">
        <f>IF(QC$2=MatrizdeEquipos!$J13,1,IF(QC$2&lt;MatrizdeEquipos!$J13,IF(MatrizdeEquipos!$J13&lt;QD$2,1,0),0))</f>
        <v>0</v>
      </c>
      <c r="QD47" s="5">
        <f>IF(QD$2=MatrizdeEquipos!$J13,1,IF(QD$2&lt;MatrizdeEquipos!$J13,IF(MatrizdeEquipos!$J13&lt;QE$2,1,0),0))</f>
        <v>0</v>
      </c>
      <c r="QE47" s="5">
        <f>IF(QE$2=MatrizdeEquipos!$J13,1,IF(QE$2&lt;MatrizdeEquipos!$J13,IF(MatrizdeEquipos!$J13&lt;QF$2,1,0),0))</f>
        <v>0</v>
      </c>
      <c r="QF47" s="5">
        <f>IF(QF$2=MatrizdeEquipos!$J13,1,IF(QF$2&lt;MatrizdeEquipos!$J13,IF(MatrizdeEquipos!$J13&lt;QG$2,1,0),0))</f>
        <v>0</v>
      </c>
      <c r="QG47" s="5">
        <f>IF(QG$2=MatrizdeEquipos!$J13,1,IF(QG$2&lt;MatrizdeEquipos!$J13,IF(MatrizdeEquipos!$J13&lt;QH$2,1,0),0))</f>
        <v>0</v>
      </c>
      <c r="QH47" s="5">
        <f>IF(QH$2=MatrizdeEquipos!$J13,1,IF(QH$2&lt;MatrizdeEquipos!$J13,IF(MatrizdeEquipos!$J13&lt;QI$2,1,0),0))</f>
        <v>0</v>
      </c>
      <c r="QI47" s="5">
        <f>IF(QI$2=MatrizdeEquipos!$J13,1,IF(QI$2&lt;MatrizdeEquipos!$J13,IF(MatrizdeEquipos!$J13&lt;QJ$2,1,0),0))</f>
        <v>0</v>
      </c>
      <c r="QJ47" s="5">
        <f>IF(QJ$2=MatrizdeEquipos!$J13,1,IF(QJ$2&lt;MatrizdeEquipos!$J13,IF(MatrizdeEquipos!$J13&lt;QK$2,1,0),0))</f>
        <v>0</v>
      </c>
      <c r="QK47" s="5">
        <f>IF(QK$2=MatrizdeEquipos!$J13,1,IF(QK$2&lt;MatrizdeEquipos!$J13,IF(MatrizdeEquipos!$J13&lt;QL$2,1,0),0))</f>
        <v>0</v>
      </c>
      <c r="QL47" s="5">
        <f>IF(QL$2=MatrizdeEquipos!$J13,1,IF(QL$2&lt;MatrizdeEquipos!$J13,IF(MatrizdeEquipos!$J13&lt;QM$2,1,0),0))</f>
        <v>0</v>
      </c>
      <c r="QM47" s="5">
        <f>IF(QM$2=MatrizdeEquipos!$J13,1,IF(QM$2&lt;MatrizdeEquipos!$J13,IF(MatrizdeEquipos!$J13&lt;QN$2,1,0),0))</f>
        <v>0</v>
      </c>
      <c r="QN47" s="5">
        <f>IF(QN$2=MatrizdeEquipos!$J13,1,IF(QN$2&lt;MatrizdeEquipos!$J13,IF(MatrizdeEquipos!$J13&lt;QO$2,1,0),0))</f>
        <v>0</v>
      </c>
      <c r="QO47" s="5">
        <f>IF(QO$2=MatrizdeEquipos!$J13,1,IF(QO$2&lt;MatrizdeEquipos!$J13,IF(MatrizdeEquipos!$J13&lt;QP$2,1,0),0))</f>
        <v>0</v>
      </c>
      <c r="QP47" s="5">
        <f>IF(QP$2=MatrizdeEquipos!$J13,1,IF(QP$2&lt;MatrizdeEquipos!$J13,IF(MatrizdeEquipos!$J13&lt;QQ$2,1,0),0))</f>
        <v>0</v>
      </c>
      <c r="QQ47" s="5">
        <f>IF(QQ$2=MatrizdeEquipos!$J13,1,IF(QQ$2&lt;MatrizdeEquipos!$J13,IF(MatrizdeEquipos!$J13&lt;QR$2,1,0),0))</f>
        <v>0</v>
      </c>
      <c r="QR47" s="5">
        <f>IF(QR$2=MatrizdeEquipos!$J13,1,IF(QR$2&lt;MatrizdeEquipos!$J13,IF(MatrizdeEquipos!$J13&lt;QS$2,1,0),0))</f>
        <v>0</v>
      </c>
      <c r="QS47" s="5">
        <f>IF(QS$2=MatrizdeEquipos!$J13,1,IF(QS$2&lt;MatrizdeEquipos!$J13,IF(MatrizdeEquipos!$J13&lt;QT$2,1,0),0))</f>
        <v>0</v>
      </c>
      <c r="QT47" s="5">
        <f>IF(QT$2=MatrizdeEquipos!$J13,1,IF(QT$2&lt;MatrizdeEquipos!$J13,IF(MatrizdeEquipos!$J13&lt;QU$2,1,0),0))</f>
        <v>0</v>
      </c>
      <c r="QU47" s="5">
        <f>IF(QU$2=MatrizdeEquipos!$J13,1,IF(QU$2&lt;MatrizdeEquipos!$J13,IF(MatrizdeEquipos!$J13&lt;QV$2,1,0),0))</f>
        <v>0</v>
      </c>
      <c r="QV47" s="5">
        <f>IF(QV$2=MatrizdeEquipos!$J13,1,IF(QV$2&lt;MatrizdeEquipos!$J13,IF(MatrizdeEquipos!$J13&lt;QW$2,1,0),0))</f>
        <v>0</v>
      </c>
      <c r="QW47" s="5">
        <f>IF(QW$2=MatrizdeEquipos!$J13,1,IF(QW$2&lt;MatrizdeEquipos!$J13,IF(MatrizdeEquipos!$J13&lt;QX$2,1,0),0))</f>
        <v>0</v>
      </c>
      <c r="QX47" s="5">
        <f>IF(QX$2=MatrizdeEquipos!$J13,1,IF(QX$2&lt;MatrizdeEquipos!$J13,IF(MatrizdeEquipos!$J13&lt;QY$2,1,0),0))</f>
        <v>0</v>
      </c>
      <c r="QY47" s="5">
        <f>IF(QY$2=MatrizdeEquipos!$J13,1,IF(QY$2&lt;MatrizdeEquipos!$J13,IF(MatrizdeEquipos!$J13&lt;QZ$2,1,0),0))</f>
        <v>0</v>
      </c>
      <c r="QZ47" s="5">
        <f>IF(QZ$2=MatrizdeEquipos!$J13,1,IF(QZ$2&lt;MatrizdeEquipos!$J13,IF(MatrizdeEquipos!$J13&lt;RA$2,1,0),0))</f>
        <v>0</v>
      </c>
      <c r="RA47" s="5">
        <f>IF(RA$2=MatrizdeEquipos!$J13,1,IF(RA$2&lt;MatrizdeEquipos!$J13,IF(MatrizdeEquipos!$J13&lt;RB$2,1,0),0))</f>
        <v>0</v>
      </c>
      <c r="RB47" s="5">
        <f>IF(RB$2=MatrizdeEquipos!$J13,1,IF(RB$2&lt;MatrizdeEquipos!$J13,IF(MatrizdeEquipos!$J13&lt;RC$2,1,0),0))</f>
        <v>0</v>
      </c>
      <c r="RC47" s="5">
        <f>IF(RC$2=MatrizdeEquipos!$J13,1,IF(RC$2&lt;MatrizdeEquipos!$J13,IF(MatrizdeEquipos!$J13&lt;RD$2,1,0),0))</f>
        <v>0</v>
      </c>
      <c r="RD47" s="5">
        <f>IF(RD$2=MatrizdeEquipos!$J13,1,IF(RD$2&lt;MatrizdeEquipos!$J13,IF(MatrizdeEquipos!$J13&lt;RE$2,1,0),0))</f>
        <v>0</v>
      </c>
      <c r="RE47" s="5">
        <f>IF(RE$2=MatrizdeEquipos!$J13,1,IF(RE$2&lt;MatrizdeEquipos!$J13,IF(MatrizdeEquipos!$J13&lt;RF$2,1,0),0))</f>
        <v>0</v>
      </c>
      <c r="RF47" s="5">
        <f>IF(RF$2=MatrizdeEquipos!$J13,1,IF(RF$2&lt;MatrizdeEquipos!$J13,IF(MatrizdeEquipos!$J13&lt;RG$2,1,0),0))</f>
        <v>1</v>
      </c>
      <c r="RG47" s="5">
        <f>IF(RG$2=MatrizdeEquipos!$J13,1,IF(RG$2&lt;MatrizdeEquipos!$J13,IF(MatrizdeEquipos!$J13&lt;RH$2,1,0),0))</f>
        <v>0</v>
      </c>
      <c r="RH47" s="5">
        <f>IF(RH$2=MatrizdeEquipos!$J13,1,IF(RH$2&lt;MatrizdeEquipos!$J13,IF(MatrizdeEquipos!$J13&lt;RI$2,1,0),0))</f>
        <v>0</v>
      </c>
      <c r="RI47" s="5">
        <f>IF(RI$2=MatrizdeEquipos!$J13,1,IF(RI$2&lt;MatrizdeEquipos!$J13,IF(MatrizdeEquipos!$J13&lt;RJ$2,1,0),0))</f>
        <v>0</v>
      </c>
      <c r="RJ47" s="5">
        <f>IF(RJ$2=MatrizdeEquipos!$J13,1,IF(RJ$2&lt;MatrizdeEquipos!$J13,IF(MatrizdeEquipos!$J13&lt;RK$2,1,0),0))</f>
        <v>0</v>
      </c>
      <c r="RK47" s="5">
        <f>IF(RK$2=MatrizdeEquipos!$J13,1,IF(RK$2&lt;MatrizdeEquipos!$J13,IF(MatrizdeEquipos!$J13&lt;RL$2,1,0),0))</f>
        <v>0</v>
      </c>
      <c r="RL47" s="5">
        <f>IF(RL$2=MatrizdeEquipos!$J13,1,IF(RL$2&lt;MatrizdeEquipos!$J13,IF(MatrizdeEquipos!$J13&lt;RM$2,1,0),0))</f>
        <v>0</v>
      </c>
      <c r="RM47" s="5">
        <f>IF(RM$2=MatrizdeEquipos!$J13,1,IF(RM$2&lt;MatrizdeEquipos!$J13,IF(MatrizdeEquipos!$J13&lt;RN$2,1,0),0))</f>
        <v>0</v>
      </c>
      <c r="RN47" s="5">
        <f>IF(RN$2=MatrizdeEquipos!$J13,1,IF(RN$2&lt;MatrizdeEquipos!$J13,IF(MatrizdeEquipos!$J13&lt;RO$2,1,0),0))</f>
        <v>0</v>
      </c>
      <c r="RO47" s="5">
        <f>IF(RO$2=MatrizdeEquipos!$J13,1,IF(RO$2&lt;MatrizdeEquipos!$J13,IF(MatrizdeEquipos!$J13&lt;RP$2,1,0),0))</f>
        <v>0</v>
      </c>
      <c r="RP47" s="5">
        <f>IF(RP$2=MatrizdeEquipos!$J13,1,IF(RP$2&lt;MatrizdeEquipos!$J13,IF(MatrizdeEquipos!$J13&lt;RQ$2,1,0),0))</f>
        <v>0</v>
      </c>
      <c r="RQ47" s="5">
        <f>IF(RQ$2=MatrizdeEquipos!$J13,1,IF(RQ$2&lt;MatrizdeEquipos!$J13,IF(MatrizdeEquipos!$J13&lt;RR$2,1,0),0))</f>
        <v>0</v>
      </c>
      <c r="RR47" s="5">
        <f>IF(RR$2=MatrizdeEquipos!$J13,1,IF(RR$2&lt;MatrizdeEquipos!$J13,IF(MatrizdeEquipos!$J13&lt;RS$2,1,0),0))</f>
        <v>0</v>
      </c>
      <c r="RS47" s="5">
        <f>IF(RS$2=MatrizdeEquipos!$J13,1,IF(RS$2&lt;MatrizdeEquipos!$J13,IF(MatrizdeEquipos!$J13&lt;RT$2,1,0),0))</f>
        <v>0</v>
      </c>
      <c r="RT47" s="5">
        <f>IF(RT$2=MatrizdeEquipos!$J13,1,IF(RT$2&lt;MatrizdeEquipos!$J13,IF(MatrizdeEquipos!$J13&lt;RU$2,1,0),0))</f>
        <v>0</v>
      </c>
      <c r="RU47" s="5">
        <f>IF(RU$2=MatrizdeEquipos!$J13,1,IF(RU$2&lt;MatrizdeEquipos!$J13,IF(MatrizdeEquipos!$J13&lt;RV$2,1,0),0))</f>
        <v>0</v>
      </c>
      <c r="RV47" s="5">
        <f>IF(RV$2=MatrizdeEquipos!$J13,1,IF(RV$2&lt;MatrizdeEquipos!$J13,IF(MatrizdeEquipos!$J13&lt;RW$2,1,0),0))</f>
        <v>0</v>
      </c>
      <c r="RW47" s="5">
        <f>IF(RW$2=MatrizdeEquipos!$J13,1,IF(RW$2&lt;MatrizdeEquipos!$J13,IF(MatrizdeEquipos!$J13&lt;RX$2,1,0),0))</f>
        <v>0</v>
      </c>
      <c r="RX47" s="5">
        <f>IF(RX$2=MatrizdeEquipos!$J13,1,IF(RX$2&lt;MatrizdeEquipos!$J13,IF(MatrizdeEquipos!$J13&lt;RY$2,1,0),0))</f>
        <v>0</v>
      </c>
      <c r="RY47" s="5">
        <f>IF(RY$2=MatrizdeEquipos!$J13,1,IF(RY$2&lt;MatrizdeEquipos!$J13,IF(MatrizdeEquipos!$J13&lt;RZ$2,1,0),0))</f>
        <v>0</v>
      </c>
      <c r="RZ47" s="5">
        <f>IF(RZ$2=MatrizdeEquipos!$J13,1,IF(RZ$2&lt;MatrizdeEquipos!$J13,IF(MatrizdeEquipos!$J13&lt;SA$2,1,0),0))</f>
        <v>0</v>
      </c>
      <c r="SA47" s="5">
        <f>IF(SA$2=MatrizdeEquipos!$J13,1,IF(SA$2&lt;MatrizdeEquipos!$J13,IF(MatrizdeEquipos!$J13&lt;SB$2,1,0),0))</f>
        <v>0</v>
      </c>
      <c r="SB47" s="5">
        <f>IF(SB$2=MatrizdeEquipos!$J13,1,IF(SB$2&lt;MatrizdeEquipos!$J13,IF(MatrizdeEquipos!$J13&lt;SC$2,1,0),0))</f>
        <v>0</v>
      </c>
      <c r="SC47" s="5">
        <f>IF(SC$2=MatrizdeEquipos!$J13,1,IF(SC$2&lt;MatrizdeEquipos!$J13,IF(MatrizdeEquipos!$J13&lt;SD$2,1,0),0))</f>
        <v>0</v>
      </c>
      <c r="SD47" s="5">
        <f>IF(SD$2=MatrizdeEquipos!$J13,1,IF(SD$2&lt;MatrizdeEquipos!$J13,IF(MatrizdeEquipos!$J13&lt;SE$2,1,0),0))</f>
        <v>0</v>
      </c>
      <c r="SE47" s="5">
        <f>IF(SE$2=MatrizdeEquipos!$J13,1,IF(SE$2&lt;MatrizdeEquipos!$J13,IF(MatrizdeEquipos!$J13&lt;SF$2,1,0),0))</f>
        <v>0</v>
      </c>
      <c r="SF47" s="5">
        <f>IF(SF$2=MatrizdeEquipos!$J13,1,IF(SF$2&lt;MatrizdeEquipos!$J13,IF(MatrizdeEquipos!$J13&lt;SG$2,1,0),0))</f>
        <v>0</v>
      </c>
      <c r="SG47" s="5">
        <f>IF(SG$2=MatrizdeEquipos!$J13,1,IF(SG$2&lt;MatrizdeEquipos!$J13,IF(MatrizdeEquipos!$J13&lt;SH$2,1,0),0))</f>
        <v>0</v>
      </c>
      <c r="SH47" s="5">
        <f>IF(SH$2=MatrizdeEquipos!$J13,1,IF(SH$2&lt;MatrizdeEquipos!$J13,IF(MatrizdeEquipos!$J13&lt;SI$2,1,0),0))</f>
        <v>0</v>
      </c>
      <c r="SI47" s="5">
        <f>IF(SI$2=MatrizdeEquipos!$J13,1,IF(SI$2&lt;MatrizdeEquipos!$J13,IF(MatrizdeEquipos!$J13&lt;SJ$2,1,0),0))</f>
        <v>0</v>
      </c>
      <c r="SJ47" s="5">
        <f>IF(SJ$2=MatrizdeEquipos!$J13,1,IF(SJ$2&lt;MatrizdeEquipos!$J13,IF(MatrizdeEquipos!$J13&lt;SK$2,1,0),0))</f>
        <v>0</v>
      </c>
      <c r="SK47" s="5">
        <f>IF(SK$2=MatrizdeEquipos!$J13,1,IF(SK$2&lt;MatrizdeEquipos!$J13,IF(MatrizdeEquipos!$J13&lt;SL$2,1,0),0))</f>
        <v>0</v>
      </c>
      <c r="SL47" s="5">
        <f>IF(SL$2=MatrizdeEquipos!$J13,1,IF(SL$2&lt;MatrizdeEquipos!$J13,IF(MatrizdeEquipos!$J13&lt;SM$2,1,0),0))</f>
        <v>0</v>
      </c>
      <c r="SM47" s="5">
        <f>IF(SM$2=MatrizdeEquipos!$J13,1,IF(SM$2&lt;MatrizdeEquipos!$J13,IF(MatrizdeEquipos!$J13&lt;SN$2,1,0),0))</f>
        <v>0</v>
      </c>
      <c r="SN47" s="5">
        <f>IF(SN$2=MatrizdeEquipos!$J13,1,IF(SN$2&lt;MatrizdeEquipos!$J13,IF(MatrizdeEquipos!$J13&lt;SO$2,1,0),0))</f>
        <v>0</v>
      </c>
      <c r="SO47" s="5">
        <f>IF(SO$2=MatrizdeEquipos!$J13,1,IF(SO$2&lt;MatrizdeEquipos!$J13,IF(MatrizdeEquipos!$J13&lt;SP$2,1,0),0))</f>
        <v>0</v>
      </c>
      <c r="SP47" s="5">
        <f>IF(SP$2=MatrizdeEquipos!$J13,1,IF(SP$2&lt;MatrizdeEquipos!$J13,IF(MatrizdeEquipos!$J13&lt;SQ$2,1,0),0))</f>
        <v>0</v>
      </c>
      <c r="SQ47" s="5">
        <f>IF(SQ$2=MatrizdeEquipos!$J13,1,IF(SQ$2&lt;MatrizdeEquipos!$J13,IF(MatrizdeEquipos!$J13&lt;SR$2,1,0),0))</f>
        <v>0</v>
      </c>
      <c r="SR47" s="5">
        <f>IF(SR$2=MatrizdeEquipos!$J13,1,IF(SR$2&lt;MatrizdeEquipos!$J13,IF(MatrizdeEquipos!$J13&lt;SS$2,1,0),0))</f>
        <v>1</v>
      </c>
      <c r="SS47" s="5">
        <f>IF(SS$2=MatrizdeEquipos!$J13,1,IF(SS$2&lt;MatrizdeEquipos!$J13,IF(MatrizdeEquipos!$J13&lt;ST$2,1,0),0))</f>
        <v>0</v>
      </c>
      <c r="ST47" s="5">
        <f>IF(ST$2=MatrizdeEquipos!$J13,1,IF(ST$2&lt;MatrizdeEquipos!$J13,IF(MatrizdeEquipos!$J13&lt;SU$2,1,0),0))</f>
        <v>0</v>
      </c>
      <c r="SU47" s="5">
        <f>IF(SU$2=MatrizdeEquipos!$J13,1,IF(SU$2&lt;MatrizdeEquipos!$J13,IF(MatrizdeEquipos!$J13&lt;SV$2,1,0),0))</f>
        <v>0</v>
      </c>
      <c r="SV47" s="5">
        <f>IF(SV$2=MatrizdeEquipos!$J13,1,IF(SV$2&lt;MatrizdeEquipos!$J13,IF(MatrizdeEquipos!$J13&lt;SW$2,1,0),0))</f>
        <v>0</v>
      </c>
      <c r="SW47" s="5">
        <f>IF(SW$2=MatrizdeEquipos!$J13,1,IF(SW$2&lt;MatrizdeEquipos!$J13,IF(MatrizdeEquipos!$J13&lt;SX$2,1,0),0))</f>
        <v>0</v>
      </c>
      <c r="SX47" s="5">
        <f>IF(SX$2=MatrizdeEquipos!$J13,1,IF(SX$2&lt;MatrizdeEquipos!$J13,IF(MatrizdeEquipos!$J13&lt;SY$2,1,0),0))</f>
        <v>0</v>
      </c>
      <c r="SY47" s="5">
        <f>IF(SY$2=MatrizdeEquipos!$J13,1,IF(SY$2&lt;MatrizdeEquipos!$J13,IF(MatrizdeEquipos!$J13&lt;SZ$2,1,0),0))</f>
        <v>0</v>
      </c>
      <c r="SZ47" s="5">
        <f>IF(SZ$2=MatrizdeEquipos!$J13,1,IF(SZ$2&lt;MatrizdeEquipos!$J13,IF(MatrizdeEquipos!$J13&lt;TA$2,1,0),0))</f>
        <v>0</v>
      </c>
      <c r="TA47" s="5">
        <f>IF(TA$2=MatrizdeEquipos!$J13,1,IF(TA$2&lt;MatrizdeEquipos!$J13,IF(MatrizdeEquipos!$J13&lt;TB$2,1,0),0))</f>
        <v>0</v>
      </c>
      <c r="TB47" s="5">
        <f>IF(TB$2=MatrizdeEquipos!$J13,1,IF(TB$2&lt;MatrizdeEquipos!$J13,IF(MatrizdeEquipos!$J13&lt;TC$2,1,0),0))</f>
        <v>0</v>
      </c>
      <c r="TC47" s="5">
        <f>IF(TC$2=MatrizdeEquipos!$J13,1,IF(TC$2&lt;MatrizdeEquipos!$J13,IF(MatrizdeEquipos!$J13&lt;TD$2,1,0),0))</f>
        <v>0</v>
      </c>
      <c r="TD47" s="5">
        <f>IF(TD$2=MatrizdeEquipos!$J13,1,IF(TD$2&lt;MatrizdeEquipos!$J13,IF(MatrizdeEquipos!$J13&lt;TE$2,1,0),0))</f>
        <v>0</v>
      </c>
      <c r="TE47" s="5">
        <f>IF(TE$2=MatrizdeEquipos!$J13,1,IF(TE$2&lt;MatrizdeEquipos!$J13,IF(MatrizdeEquipos!$J13&lt;TF$2,1,0),0))</f>
        <v>0</v>
      </c>
      <c r="TF47" s="5">
        <f>IF(TF$2=MatrizdeEquipos!$J13,1,IF(TF$2&lt;MatrizdeEquipos!$J13,IF(MatrizdeEquipos!$J13&lt;TG$2,1,0),0))</f>
        <v>0</v>
      </c>
      <c r="TG47" s="5">
        <f>IF(TG$2=MatrizdeEquipos!$J13,1,IF(TG$2&lt;MatrizdeEquipos!$J13,IF(MatrizdeEquipos!$J13&lt;TH$2,1,0),0))</f>
        <v>0</v>
      </c>
      <c r="TH47" s="5">
        <f>IF(TH$2=MatrizdeEquipos!$J13,1,IF(TH$2&lt;MatrizdeEquipos!$J13,IF(MatrizdeEquipos!$J13&lt;TI$2,1,0),0))</f>
        <v>0</v>
      </c>
      <c r="TI47" s="5">
        <f>IF(TI$2=MatrizdeEquipos!$J13,1,IF(TI$2&lt;MatrizdeEquipos!$J13,IF(MatrizdeEquipos!$J13&lt;TJ$2,1,0),0))</f>
        <v>0</v>
      </c>
      <c r="TJ47" s="5">
        <f>IF(TJ$2=MatrizdeEquipos!$J13,1,IF(TJ$2&lt;MatrizdeEquipos!$J13,IF(MatrizdeEquipos!$J13&lt;TK$2,1,0),0))</f>
        <v>0</v>
      </c>
      <c r="TK47" s="5">
        <f>IF(TK$2=MatrizdeEquipos!$J13,1,IF(TK$2&lt;MatrizdeEquipos!$J13,IF(MatrizdeEquipos!$J13&lt;TL$2,1,0),0))</f>
        <v>0</v>
      </c>
      <c r="TL47" s="5">
        <f>IF(TL$2=MatrizdeEquipos!$J13,1,IF(TL$2&lt;MatrizdeEquipos!$J13,IF(MatrizdeEquipos!$J13&lt;TM$2,1,0),0))</f>
        <v>0</v>
      </c>
      <c r="TM47" s="5">
        <f>IF(TM$2=MatrizdeEquipos!$J13,1,IF(TM$2&lt;MatrizdeEquipos!$J13,IF(MatrizdeEquipos!$J13&lt;TN$2,1,0),0))</f>
        <v>0</v>
      </c>
      <c r="TN47" s="5">
        <f>IF(TN$2=MatrizdeEquipos!$J13,1,IF(TN$2&lt;MatrizdeEquipos!$J13,IF(MatrizdeEquipos!$J13&lt;TO$2,1,0),0))</f>
        <v>0</v>
      </c>
      <c r="TO47" s="5">
        <f>IF(TO$2=MatrizdeEquipos!$J13,1,IF(TO$2&lt;MatrizdeEquipos!$J13,IF(MatrizdeEquipos!$J13&lt;TP$2,1,0),0))</f>
        <v>0</v>
      </c>
      <c r="TP47" s="5">
        <f>IF(TP$2=MatrizdeEquipos!$J13,1,IF(TP$2&lt;MatrizdeEquipos!$J13,IF(MatrizdeEquipos!$J13&lt;TQ$2,1,0),0))</f>
        <v>0</v>
      </c>
      <c r="TQ47" s="5">
        <f>IF(TQ$2=MatrizdeEquipos!$J13,1,IF(TQ$2&lt;MatrizdeEquipos!$J13,IF(MatrizdeEquipos!$J13&lt;TR$2,1,0),0))</f>
        <v>0</v>
      </c>
      <c r="TR47" s="5">
        <f>IF(TR$2=MatrizdeEquipos!$J13,1,IF(TR$2&lt;MatrizdeEquipos!$J13,IF(MatrizdeEquipos!$J13&lt;TS$2,1,0),0))</f>
        <v>0</v>
      </c>
      <c r="TS47" s="5">
        <f>IF(TS$2=MatrizdeEquipos!$J13,1,IF(TS$2&lt;MatrizdeEquipos!$J13,IF(MatrizdeEquipos!$J13&lt;TT$2,1,0),0))</f>
        <v>0</v>
      </c>
      <c r="TT47" s="5">
        <f>IF(TT$2=MatrizdeEquipos!$J13,1,IF(TT$2&lt;MatrizdeEquipos!$J13,IF(MatrizdeEquipos!$J13&lt;TU$2,1,0),0))</f>
        <v>0</v>
      </c>
      <c r="TU47" s="5">
        <f>IF(TU$2=MatrizdeEquipos!$J13,1,IF(TU$2&lt;MatrizdeEquipos!$J13,IF(MatrizdeEquipos!$J13&lt;TV$2,1,0),0))</f>
        <v>0</v>
      </c>
      <c r="TV47" s="5">
        <f>IF(TV$2=MatrizdeEquipos!$J13,1,IF(TV$2&lt;MatrizdeEquipos!$J13,IF(MatrizdeEquipos!$J13&lt;TW$2,1,0),0))</f>
        <v>0</v>
      </c>
      <c r="TW47" s="5">
        <f>IF(TW$2=MatrizdeEquipos!$J13,1,IF(TW$2&lt;MatrizdeEquipos!$J13,IF(MatrizdeEquipos!$J13&lt;TX$2,1,0),0))</f>
        <v>0</v>
      </c>
      <c r="TX47" s="5">
        <f>IF(TX$2=MatrizdeEquipos!$J13,1,IF(TX$2&lt;MatrizdeEquipos!$J13,IF(MatrizdeEquipos!$J13&lt;TY$2,1,0),0))</f>
        <v>0</v>
      </c>
      <c r="TY47" s="5">
        <f>IF(TY$2=MatrizdeEquipos!$J13,1,IF(TY$2&lt;MatrizdeEquipos!$J13,IF(MatrizdeEquipos!$J13&lt;TZ$2,1,0),0))</f>
        <v>0</v>
      </c>
      <c r="TZ47" s="5">
        <f>IF(TZ$2=MatrizdeEquipos!$J13,1,IF(TZ$2&lt;MatrizdeEquipos!$J13,IF(MatrizdeEquipos!$J13&lt;UA$2,1,0),0))</f>
        <v>0</v>
      </c>
      <c r="UA47" s="5">
        <f>IF(UA$2=MatrizdeEquipos!$J13,1,IF(UA$2&lt;MatrizdeEquipos!$J13,IF(MatrizdeEquipos!$J13&lt;UB$2,1,0),0))</f>
        <v>0</v>
      </c>
      <c r="UB47" s="5">
        <f>IF(UB$2=MatrizdeEquipos!$J13,1,IF(UB$2&lt;MatrizdeEquipos!$J13,IF(MatrizdeEquipos!$J13&lt;UC$2,1,0),0))</f>
        <v>0</v>
      </c>
      <c r="UC47" s="5">
        <f>IF(UC$2=MatrizdeEquipos!$J13,1,IF(UC$2&lt;MatrizdeEquipos!$J13,IF(MatrizdeEquipos!$J13&lt;UD$2,1,0),0))</f>
        <v>0</v>
      </c>
      <c r="UD47" s="5">
        <f>IF(UD$2=MatrizdeEquipos!$J13,1,IF(UD$2&lt;MatrizdeEquipos!$J13,IF(MatrizdeEquipos!$J13&lt;UE$2,1,0),0))</f>
        <v>1</v>
      </c>
      <c r="UE47" s="5">
        <f>IF(UE$2=MatrizdeEquipos!$J13,1,IF(UE$2&lt;MatrizdeEquipos!$J13,IF(MatrizdeEquipos!$J13&lt;UF$2,1,0),0))</f>
        <v>0</v>
      </c>
      <c r="UF47" s="5">
        <f>IF(UF$2=MatrizdeEquipos!$J13,1,IF(UF$2&lt;MatrizdeEquipos!$J13,IF(MatrizdeEquipos!$J13&lt;UG$2,1,0),0))</f>
        <v>0</v>
      </c>
      <c r="UG47" s="5">
        <f>IF(UG$2=MatrizdeEquipos!$J13,1,IF(UG$2&lt;MatrizdeEquipos!$J13,IF(MatrizdeEquipos!$J13&lt;UH$2,1,0),0))</f>
        <v>0</v>
      </c>
      <c r="UH47" s="5">
        <f>IF(UH$2=MatrizdeEquipos!$J13,1,IF(UH$2&lt;MatrizdeEquipos!$J13,IF(MatrizdeEquipos!$J13&lt;UI$2,1,0),0))</f>
        <v>0</v>
      </c>
      <c r="UI47" s="5">
        <f>IF(UI$2=MatrizdeEquipos!$J13,1,IF(UI$2&lt;MatrizdeEquipos!$J13,IF(MatrizdeEquipos!$J13&lt;UJ$2,1,0),0))</f>
        <v>0</v>
      </c>
      <c r="UJ47" s="5">
        <f>IF(UJ$2=MatrizdeEquipos!$J13,1,IF(UJ$2&lt;MatrizdeEquipos!$J13,IF(MatrizdeEquipos!$J13&lt;UK$2,1,0),0))</f>
        <v>0</v>
      </c>
      <c r="UK47" s="5">
        <f>IF(UK$2=MatrizdeEquipos!$J13,1,IF(UK$2&lt;MatrizdeEquipos!$J13,IF(MatrizdeEquipos!$J13&lt;UL$2,1,0),0))</f>
        <v>0</v>
      </c>
      <c r="UL47" s="5">
        <f>IF(UL$2=MatrizdeEquipos!$J13,1,IF(UL$2&lt;MatrizdeEquipos!$J13,IF(MatrizdeEquipos!$J13&lt;UM$2,1,0),0))</f>
        <v>0</v>
      </c>
      <c r="UM47" s="5">
        <f>IF(UM$2=MatrizdeEquipos!$J13,1,IF(UM$2&lt;MatrizdeEquipos!$J13,IF(MatrizdeEquipos!$J13&lt;UN$2,1,0),0))</f>
        <v>0</v>
      </c>
      <c r="UN47" s="5">
        <f>IF(UN$2=MatrizdeEquipos!$J13,1,IF(UN$2&lt;MatrizdeEquipos!$J13,IF(MatrizdeEquipos!$J13&lt;UO$2,1,0),0))</f>
        <v>0</v>
      </c>
      <c r="UO47" s="5">
        <f>IF(UO$2=MatrizdeEquipos!$J13,1,IF(UO$2&lt;MatrizdeEquipos!$J13,IF(MatrizdeEquipos!$J13&lt;UP$2,1,0),0))</f>
        <v>0</v>
      </c>
      <c r="UP47" s="5">
        <f>IF(UP$2=MatrizdeEquipos!$J13,1,IF(UP$2&lt;MatrizdeEquipos!$J13,IF(MatrizdeEquipos!$J13&lt;UQ$2,1,0),0))</f>
        <v>0</v>
      </c>
      <c r="UQ47" s="5">
        <f>IF(UQ$2=MatrizdeEquipos!$J13,1,IF(UQ$2&lt;MatrizdeEquipos!$J13,IF(MatrizdeEquipos!$J13&lt;UR$2,1,0),0))</f>
        <v>0</v>
      </c>
      <c r="UR47" s="5">
        <f>IF(UR$2=MatrizdeEquipos!$J13,1,IF(UR$2&lt;MatrizdeEquipos!$J13,IF(MatrizdeEquipos!$J13&lt;US$2,1,0),0))</f>
        <v>0</v>
      </c>
      <c r="US47" s="5">
        <f>IF(US$2=MatrizdeEquipos!$J13,1,IF(US$2&lt;MatrizdeEquipos!$J13,IF(MatrizdeEquipos!$J13&lt;UT$2,1,0),0))</f>
        <v>0</v>
      </c>
      <c r="UT47" s="5">
        <f>IF(UT$2=MatrizdeEquipos!$J13,1,IF(UT$2&lt;MatrizdeEquipos!$J13,IF(MatrizdeEquipos!$J13&lt;UU$2,1,0),0))</f>
        <v>0</v>
      </c>
      <c r="UU47" s="5">
        <f>IF(UU$2=MatrizdeEquipos!$J13,1,IF(UU$2&lt;MatrizdeEquipos!$J13,IF(MatrizdeEquipos!$J13&lt;UV$2,1,0),0))</f>
        <v>0</v>
      </c>
      <c r="UV47" s="5">
        <f>IF(UV$2=MatrizdeEquipos!$J13,1,IF(UV$2&lt;MatrizdeEquipos!$J13,IF(MatrizdeEquipos!$J13&lt;UW$2,1,0),0))</f>
        <v>0</v>
      </c>
      <c r="UW47" s="5">
        <f>IF(UW$2=MatrizdeEquipos!$J13,1,IF(UW$2&lt;MatrizdeEquipos!$J13,IF(MatrizdeEquipos!$J13&lt;UX$2,1,0),0))</f>
        <v>0</v>
      </c>
      <c r="UX47" s="5">
        <f>IF(UX$2=MatrizdeEquipos!$J13,1,IF(UX$2&lt;MatrizdeEquipos!$J13,IF(MatrizdeEquipos!$J13&lt;UY$2,1,0),0))</f>
        <v>0</v>
      </c>
      <c r="UY47" s="5">
        <f>IF(UY$2=MatrizdeEquipos!$J13,1,IF(UY$2&lt;MatrizdeEquipos!$J13,IF(MatrizdeEquipos!$J13&lt;UZ$2,1,0),0))</f>
        <v>0</v>
      </c>
      <c r="UZ47" s="5">
        <f>IF(UZ$2=MatrizdeEquipos!$J13,1,IF(UZ$2&lt;MatrizdeEquipos!$J13,IF(MatrizdeEquipos!$J13&lt;VA$2,1,0),0))</f>
        <v>0</v>
      </c>
      <c r="VA47" s="5">
        <f>IF(VA$2=MatrizdeEquipos!$J13,1,IF(VA$2&lt;MatrizdeEquipos!$J13,IF(MatrizdeEquipos!$J13&lt;VB$2,1,0),0))</f>
        <v>0</v>
      </c>
      <c r="VB47" s="5">
        <f>IF(VB$2=MatrizdeEquipos!$J13,1,IF(VB$2&lt;MatrizdeEquipos!$J13,IF(MatrizdeEquipos!$J13&lt;VC$2,1,0),0))</f>
        <v>0</v>
      </c>
      <c r="VC47" s="5">
        <f>IF(VC$2=MatrizdeEquipos!$J13,1,IF(VC$2&lt;MatrizdeEquipos!$J13,IF(MatrizdeEquipos!$J13&lt;VD$2,1,0),0))</f>
        <v>0</v>
      </c>
      <c r="VD47" s="5">
        <f>IF(VD$2=MatrizdeEquipos!$J13,1,IF(VD$2&lt;MatrizdeEquipos!$J13,IF(MatrizdeEquipos!$J13&lt;VE$2,1,0),0))</f>
        <v>0</v>
      </c>
      <c r="VE47" s="5">
        <f>IF(VE$2=MatrizdeEquipos!$J13,1,IF(VE$2&lt;MatrizdeEquipos!$J13,IF(MatrizdeEquipos!$J13&lt;VF$2,1,0),0))</f>
        <v>0</v>
      </c>
      <c r="VF47" s="5">
        <f>IF(VF$2=MatrizdeEquipos!$J13,1,IF(VF$2&lt;MatrizdeEquipos!$J13,IF(MatrizdeEquipos!$J13&lt;VG$2,1,0),0))</f>
        <v>0</v>
      </c>
      <c r="VG47" s="5">
        <f>IF(VG$2=MatrizdeEquipos!$J13,1,IF(VG$2&lt;MatrizdeEquipos!$J13,IF(MatrizdeEquipos!$J13&lt;VH$2,1,0),0))</f>
        <v>0</v>
      </c>
      <c r="VH47" s="5">
        <f>IF(VH$2=MatrizdeEquipos!$J13,1,IF(VH$2&lt;MatrizdeEquipos!$J13,IF(MatrizdeEquipos!$J13&lt;VI$2,1,0),0))</f>
        <v>0</v>
      </c>
      <c r="VI47" s="5">
        <f>IF(VI$2=MatrizdeEquipos!$J13,1,IF(VI$2&lt;MatrizdeEquipos!$J13,IF(MatrizdeEquipos!$J13&lt;VJ$2,1,0),0))</f>
        <v>0</v>
      </c>
      <c r="VJ47" s="5">
        <f>IF(VJ$2=MatrizdeEquipos!$J13,1,IF(VJ$2&lt;MatrizdeEquipos!$J13,IF(MatrizdeEquipos!$J13&lt;VK$2,1,0),0))</f>
        <v>0</v>
      </c>
      <c r="VK47" s="5">
        <f>IF(VK$2=MatrizdeEquipos!$J13,1,IF(VK$2&lt;MatrizdeEquipos!$J13,IF(MatrizdeEquipos!$J13&lt;VL$2,1,0),0))</f>
        <v>0</v>
      </c>
      <c r="VL47" s="5">
        <f>IF(VL$2=MatrizdeEquipos!$J13,1,IF(VL$2&lt;MatrizdeEquipos!$J13,IF(MatrizdeEquipos!$J13&lt;VM$2,1,0),0))</f>
        <v>0</v>
      </c>
      <c r="VM47" s="5">
        <f>IF(VM$2=MatrizdeEquipos!$J13,1,IF(VM$2&lt;MatrizdeEquipos!$J13,IF(MatrizdeEquipos!$J13&lt;VN$2,1,0),0))</f>
        <v>0</v>
      </c>
      <c r="VN47" s="5">
        <f>IF(VN$2=MatrizdeEquipos!$J13,1,IF(VN$2&lt;MatrizdeEquipos!$J13,IF(MatrizdeEquipos!$J13&lt;VO$2,1,0),0))</f>
        <v>0</v>
      </c>
      <c r="VO47" s="5">
        <f>IF(VO$2=MatrizdeEquipos!$J13,1,IF(VO$2&lt;MatrizdeEquipos!$J13,IF(MatrizdeEquipos!$J13&lt;VP$2,1,0),0))</f>
        <v>0</v>
      </c>
      <c r="VP47" s="5">
        <f>IF(VP$2=MatrizdeEquipos!$J13,1,IF(VP$2&lt;MatrizdeEquipos!$J13,IF(MatrizdeEquipos!$J13&lt;VQ$2,1,0),0))</f>
        <v>1</v>
      </c>
      <c r="VQ47" s="5">
        <f>IF(VQ$2=MatrizdeEquipos!$J13,1,IF(VQ$2&lt;MatrizdeEquipos!$J13,IF(MatrizdeEquipos!$J13&lt;VR$2,1,0),0))</f>
        <v>0</v>
      </c>
      <c r="VR47" s="5">
        <f>IF(VR$2=MatrizdeEquipos!$J13,1,IF(VR$2&lt;MatrizdeEquipos!$J13,IF(MatrizdeEquipos!$J13&lt;VS$2,1,0),0))</f>
        <v>0</v>
      </c>
      <c r="VS47" s="5">
        <f>IF(VS$2=MatrizdeEquipos!$J13,1,IF(VS$2&lt;MatrizdeEquipos!$J13,IF(MatrizdeEquipos!$J13&lt;VT$2,1,0),0))</f>
        <v>0</v>
      </c>
      <c r="VT47" s="5">
        <f>IF(VT$2=MatrizdeEquipos!$J13,1,IF(VT$2&lt;MatrizdeEquipos!$J13,IF(MatrizdeEquipos!$J13&lt;VU$2,1,0),0))</f>
        <v>0</v>
      </c>
      <c r="VU47" s="5">
        <f>IF(VU$2=MatrizdeEquipos!$J13,1,IF(VU$2&lt;MatrizdeEquipos!$J13,IF(MatrizdeEquipos!$J13&lt;VV$2,1,0),0))</f>
        <v>0</v>
      </c>
      <c r="VV47" s="5">
        <f>IF(VV$2=MatrizdeEquipos!$J13,1,IF(VV$2&lt;MatrizdeEquipos!$J13,IF(MatrizdeEquipos!$J13&lt;VW$2,1,0),0))</f>
        <v>0</v>
      </c>
      <c r="VW47" s="5">
        <f>IF(VW$2=MatrizdeEquipos!$J13,1,IF(VW$2&lt;MatrizdeEquipos!$J13,IF(MatrizdeEquipos!$J13&lt;VX$2,1,0),0))</f>
        <v>0</v>
      </c>
      <c r="VX47" s="5">
        <f>IF(VX$2=MatrizdeEquipos!$J13,1,IF(VX$2&lt;MatrizdeEquipos!$J13,IF(MatrizdeEquipos!$J13&lt;VY$2,1,0),0))</f>
        <v>0</v>
      </c>
      <c r="VY47" s="5">
        <f>IF(VY$2=MatrizdeEquipos!$J13,1,IF(VY$2&lt;MatrizdeEquipos!$J13,IF(MatrizdeEquipos!$J13&lt;VZ$2,1,0),0))</f>
        <v>0</v>
      </c>
      <c r="VZ47" s="5">
        <f>IF(VZ$2=MatrizdeEquipos!$J13,1,IF(VZ$2&lt;MatrizdeEquipos!$J13,IF(MatrizdeEquipos!$J13&lt;WA$2,1,0),0))</f>
        <v>0</v>
      </c>
      <c r="WA47" s="5">
        <f>IF(WA$2=MatrizdeEquipos!$J13,1,IF(WA$2&lt;MatrizdeEquipos!$J13,IF(MatrizdeEquipos!$J13&lt;WB$2,1,0),0))</f>
        <v>0</v>
      </c>
      <c r="WB47" s="5">
        <f>IF(WB$2=MatrizdeEquipos!$J13,1,IF(WB$2&lt;MatrizdeEquipos!$J13,IF(MatrizdeEquipos!$J13&lt;WC$2,1,0),0))</f>
        <v>0</v>
      </c>
      <c r="WC47" s="5">
        <f>IF(WC$2=MatrizdeEquipos!$J13,1,IF(WC$2&lt;MatrizdeEquipos!$J13,IF(MatrizdeEquipos!$J13&lt;WD$2,1,0),0))</f>
        <v>0</v>
      </c>
      <c r="WD47" s="5">
        <f>IF(WD$2=MatrizdeEquipos!$J13,1,IF(WD$2&lt;MatrizdeEquipos!$J13,IF(MatrizdeEquipos!$J13&lt;WE$2,1,0),0))</f>
        <v>0</v>
      </c>
      <c r="WE47" s="5">
        <f>IF(WE$2=MatrizdeEquipos!$J13,1,IF(WE$2&lt;MatrizdeEquipos!$J13,IF(MatrizdeEquipos!$J13&lt;WF$2,1,0),0))</f>
        <v>0</v>
      </c>
      <c r="WF47" s="5">
        <f>IF(WF$2=MatrizdeEquipos!$J13,1,IF(WF$2&lt;MatrizdeEquipos!$J13,IF(MatrizdeEquipos!$J13&lt;WG$2,1,0),0))</f>
        <v>0</v>
      </c>
      <c r="WG47" s="5">
        <f>IF(WG$2=MatrizdeEquipos!$J13,1,IF(WG$2&lt;MatrizdeEquipos!$J13,IF(MatrizdeEquipos!$J13&lt;WH$2,1,0),0))</f>
        <v>0</v>
      </c>
      <c r="WH47" s="5">
        <f>IF(WH$2=MatrizdeEquipos!$J13,1,IF(WH$2&lt;MatrizdeEquipos!$J13,IF(MatrizdeEquipos!$J13&lt;WI$2,1,0),0))</f>
        <v>0</v>
      </c>
      <c r="WI47" s="5">
        <f>IF(WI$2=MatrizdeEquipos!$J13,1,IF(WI$2&lt;MatrizdeEquipos!$J13,IF(MatrizdeEquipos!$J13&lt;WJ$2,1,0),0))</f>
        <v>0</v>
      </c>
      <c r="WJ47" s="5">
        <f>IF(WJ$2=MatrizdeEquipos!$J13,1,IF(WJ$2&lt;MatrizdeEquipos!$J13,IF(MatrizdeEquipos!$J13&lt;WK$2,1,0),0))</f>
        <v>0</v>
      </c>
      <c r="WK47" s="5">
        <f>IF(WK$2=MatrizdeEquipos!$J13,1,IF(WK$2&lt;MatrizdeEquipos!$J13,IF(MatrizdeEquipos!$J13&lt;WL$2,1,0),0))</f>
        <v>0</v>
      </c>
      <c r="WL47" s="5">
        <f>IF(WL$2=MatrizdeEquipos!$J13,1,IF(WL$2&lt;MatrizdeEquipos!$J13,IF(MatrizdeEquipos!$J13&lt;WM$2,1,0),0))</f>
        <v>0</v>
      </c>
      <c r="WM47" s="5">
        <f>IF(WM$2=MatrizdeEquipos!$J13,1,IF(WM$2&lt;MatrizdeEquipos!$J13,IF(MatrizdeEquipos!$J13&lt;WN$2,1,0),0))</f>
        <v>0</v>
      </c>
      <c r="WN47" s="5">
        <f>IF(WN$2=MatrizdeEquipos!$J13,1,IF(WN$2&lt;MatrizdeEquipos!$J13,IF(MatrizdeEquipos!$J13&lt;WO$2,1,0),0))</f>
        <v>0</v>
      </c>
      <c r="WO47" s="5">
        <f>IF(WO$2=MatrizdeEquipos!$J13,1,IF(WO$2&lt;MatrizdeEquipos!$J13,IF(MatrizdeEquipos!$J13&lt;WP$2,1,0),0))</f>
        <v>0</v>
      </c>
      <c r="WP47" s="5">
        <f>IF(WP$2=MatrizdeEquipos!$J13,1,IF(WP$2&lt;MatrizdeEquipos!$J13,IF(MatrizdeEquipos!$J13&lt;WQ$2,1,0),0))</f>
        <v>0</v>
      </c>
      <c r="WQ47" s="5">
        <f>IF(WQ$2=MatrizdeEquipos!$J13,1,IF(WQ$2&lt;MatrizdeEquipos!$J13,IF(MatrizdeEquipos!$J13&lt;WR$2,1,0),0))</f>
        <v>0</v>
      </c>
      <c r="WR47" s="5">
        <f>IF(WR$2=MatrizdeEquipos!$J13,1,IF(WR$2&lt;MatrizdeEquipos!$J13,IF(MatrizdeEquipos!$J13&lt;WS$2,1,0),0))</f>
        <v>0</v>
      </c>
      <c r="WS47" s="5">
        <f>IF(WS$2=MatrizdeEquipos!$J13,1,IF(WS$2&lt;MatrizdeEquipos!$J13,IF(MatrizdeEquipos!$J13&lt;WT$2,1,0),0))</f>
        <v>0</v>
      </c>
      <c r="WT47" s="5">
        <f>IF(WT$2=MatrizdeEquipos!$J13,1,IF(WT$2&lt;MatrizdeEquipos!$J13,IF(MatrizdeEquipos!$J13&lt;WU$2,1,0),0))</f>
        <v>0</v>
      </c>
      <c r="WU47" s="5">
        <f>IF(WU$2=MatrizdeEquipos!$J13,1,IF(WU$2&lt;MatrizdeEquipos!$J13,IF(MatrizdeEquipos!$J13&lt;WV$2,1,0),0))</f>
        <v>0</v>
      </c>
      <c r="WV47" s="5">
        <f>IF(WV$2=MatrizdeEquipos!$J13,1,IF(WV$2&lt;MatrizdeEquipos!$J13,IF(MatrizdeEquipos!$J13&lt;WW$2,1,0),0))</f>
        <v>0</v>
      </c>
      <c r="WW47" s="5">
        <f>IF(WW$2=MatrizdeEquipos!$J13,1,IF(WW$2&lt;MatrizdeEquipos!$J13,IF(MatrizdeEquipos!$J13&lt;WX$2,1,0),0))</f>
        <v>0</v>
      </c>
      <c r="WX47" s="5">
        <f>IF(WX$2=MatrizdeEquipos!$J13,1,IF(WX$2&lt;MatrizdeEquipos!$J13,IF(MatrizdeEquipos!$J13&lt;WY$2,1,0),0))</f>
        <v>0</v>
      </c>
      <c r="WY47" s="5">
        <f>IF(WY$2=MatrizdeEquipos!$J13,1,IF(WY$2&lt;MatrizdeEquipos!$J13,IF(MatrizdeEquipos!$J13&lt;WZ$2,1,0),0))</f>
        <v>0</v>
      </c>
      <c r="WZ47" s="5">
        <f>IF(WZ$2=MatrizdeEquipos!$J13,1,IF(WZ$2&lt;MatrizdeEquipos!$J13,IF(MatrizdeEquipos!$J13&lt;XA$2,1,0),0))</f>
        <v>0</v>
      </c>
      <c r="XA47" s="5">
        <f>IF(XA$2=MatrizdeEquipos!$J13,1,IF(XA$2&lt;MatrizdeEquipos!$J13,IF(MatrizdeEquipos!$J13&lt;XB$2,1,0),0))</f>
        <v>0</v>
      </c>
      <c r="XB47" s="5">
        <f>IF(XB$2=MatrizdeEquipos!$J13,1,IF(XB$2&lt;MatrizdeEquipos!$J13,IF(MatrizdeEquipos!$J13&lt;XC$2,1,0),0))</f>
        <v>1</v>
      </c>
      <c r="XC47" s="5">
        <f>IF(XC$2=MatrizdeEquipos!$J13,1,IF(XC$2&lt;MatrizdeEquipos!$J13,IF(MatrizdeEquipos!$J13&lt;XD$2,1,0),0))</f>
        <v>0</v>
      </c>
      <c r="XD47" s="5">
        <f>IF(XD$2=MatrizdeEquipos!$J13,1,IF(XD$2&lt;MatrizdeEquipos!$J13,IF(MatrizdeEquipos!$J13&lt;XE$2,1,0),0))</f>
        <v>0</v>
      </c>
      <c r="XE47" s="5">
        <f>IF(XE$2=MatrizdeEquipos!$J13,1,IF(XE$2&lt;MatrizdeEquipos!$J13,IF(MatrizdeEquipos!$J13&lt;XF$2,1,0),0))</f>
        <v>0</v>
      </c>
      <c r="XF47" s="5">
        <f>IF(XF$2=MatrizdeEquipos!$J13,1,IF(XF$2&lt;MatrizdeEquipos!$J13,IF(MatrizdeEquipos!$J13&lt;XG$2,1,0),0))</f>
        <v>0</v>
      </c>
      <c r="XG47" s="5">
        <f>IF(XG$2=MatrizdeEquipos!$J13,1,IF(XG$2&lt;MatrizdeEquipos!$J13,IF(MatrizdeEquipos!$J13&lt;XH$2,1,0),0))</f>
        <v>0</v>
      </c>
      <c r="XH47" s="5">
        <f>IF(XH$2=MatrizdeEquipos!$J13,1,IF(XH$2&lt;MatrizdeEquipos!$J13,IF(MatrizdeEquipos!$J13&lt;XI$2,1,0),0))</f>
        <v>0</v>
      </c>
      <c r="XI47" s="5">
        <f>IF(XI$2=MatrizdeEquipos!$J13,1,IF(XI$2&lt;MatrizdeEquipos!$J13,IF(MatrizdeEquipos!$J13&lt;XJ$2,1,0),0))</f>
        <v>0</v>
      </c>
      <c r="XJ47" s="5">
        <f>IF(XJ$2=MatrizdeEquipos!$J13,1,IF(XJ$2&lt;MatrizdeEquipos!$J13,IF(MatrizdeEquipos!$J13&lt;XK$2,1,0),0))</f>
        <v>0</v>
      </c>
      <c r="XK47" s="5">
        <f>IF(XK$2=MatrizdeEquipos!$J13,1,IF(XK$2&lt;MatrizdeEquipos!$J13,IF(MatrizdeEquipos!$J13&lt;XL$2,1,0),0))</f>
        <v>0</v>
      </c>
      <c r="XL47" s="5">
        <f>IF(XL$2=MatrizdeEquipos!$J13,1,IF(XL$2&lt;MatrizdeEquipos!$J13,IF(MatrizdeEquipos!$J13&lt;XM$2,1,0),0))</f>
        <v>0</v>
      </c>
      <c r="XM47" s="5">
        <f>IF(XM$2=MatrizdeEquipos!$J13,1,IF(XM$2&lt;MatrizdeEquipos!$J13,IF(MatrizdeEquipos!$J13&lt;XN$2,1,0),0))</f>
        <v>0</v>
      </c>
      <c r="XN47" s="5">
        <f>IF(XN$2=MatrizdeEquipos!$J13,1,IF(XN$2&lt;MatrizdeEquipos!$J13,IF(MatrizdeEquipos!$J13&lt;XO$2,1,0),0))</f>
        <v>0</v>
      </c>
      <c r="XO47" s="5">
        <f>IF(XO$2=MatrizdeEquipos!$J13,1,IF(XO$2&lt;MatrizdeEquipos!$J13,IF(MatrizdeEquipos!$J13&lt;XP$2,1,0),0))</f>
        <v>0</v>
      </c>
      <c r="XP47" s="5">
        <f>IF(XP$2=MatrizdeEquipos!$J13,1,IF(XP$2&lt;MatrizdeEquipos!$J13,IF(MatrizdeEquipos!$J13&lt;XQ$2,1,0),0))</f>
        <v>0</v>
      </c>
      <c r="XQ47" s="5">
        <f>IF(XQ$2=MatrizdeEquipos!$J13,1,IF(XQ$2&lt;MatrizdeEquipos!$J13,IF(MatrizdeEquipos!$J13&lt;XR$2,1,0),0))</f>
        <v>0</v>
      </c>
      <c r="XR47" s="5">
        <f>IF(XR$2=MatrizdeEquipos!$J13,1,IF(XR$2&lt;MatrizdeEquipos!$J13,IF(MatrizdeEquipos!$J13&lt;XS$2,1,0),0))</f>
        <v>0</v>
      </c>
      <c r="XS47" s="5">
        <f>IF(XS$2=MatrizdeEquipos!$J13,1,IF(XS$2&lt;MatrizdeEquipos!$J13,IF(MatrizdeEquipos!$J13&lt;XT$2,1,0),0))</f>
        <v>0</v>
      </c>
      <c r="XT47" s="5">
        <f>IF(XT$2=MatrizdeEquipos!$J13,1,IF(XT$2&lt;MatrizdeEquipos!$J13,IF(MatrizdeEquipos!$J13&lt;XU$2,1,0),0))</f>
        <v>0</v>
      </c>
      <c r="XU47" s="5">
        <f>IF(XU$2=MatrizdeEquipos!$J13,1,IF(XU$2&lt;MatrizdeEquipos!$J13,IF(MatrizdeEquipos!$J13&lt;XV$2,1,0),0))</f>
        <v>0</v>
      </c>
      <c r="XV47" s="5">
        <f>IF(XV$2=MatrizdeEquipos!$J13,1,IF(XV$2&lt;MatrizdeEquipos!$J13,IF(MatrizdeEquipos!$J13&lt;XW$2,1,0),0))</f>
        <v>0</v>
      </c>
      <c r="XW47" s="5">
        <f>IF(XW$2=MatrizdeEquipos!$J13,1,IF(XW$2&lt;MatrizdeEquipos!$J13,IF(MatrizdeEquipos!$J13&lt;XX$2,1,0),0))</f>
        <v>0</v>
      </c>
      <c r="XX47" s="5">
        <f>IF(XX$2=MatrizdeEquipos!$J13,1,IF(XX$2&lt;MatrizdeEquipos!$J13,IF(MatrizdeEquipos!$J13&lt;XY$2,1,0),0))</f>
        <v>0</v>
      </c>
    </row>
    <row r="48" spans="1:648" x14ac:dyDescent="0.25">
      <c r="A48" s="159"/>
      <c r="B48" s="2" t="s">
        <v>100</v>
      </c>
      <c r="C48" s="5">
        <f>IF(C$2=MatrizdeEquipos!$J14,1,IF(C$2&lt;MatrizdeEquipos!$J14,IF(MatrizdeEquipos!$J14&lt;D$2,1,0),0))</f>
        <v>0</v>
      </c>
      <c r="D48" s="5">
        <f>IF(D$2=MatrizdeEquipos!$J14,1,IF(D$2&lt;MatrizdeEquipos!$J14,IF(MatrizdeEquipos!$J14&lt;E$2,1,0),0))</f>
        <v>0</v>
      </c>
      <c r="E48" s="5">
        <f>IF(E$2=MatrizdeEquipos!$J14,1,IF(E$2&lt;MatrizdeEquipos!$J14,IF(MatrizdeEquipos!$J14&lt;F$2,1,0),0))</f>
        <v>0</v>
      </c>
      <c r="F48" s="5">
        <f>IF(F$2=MatrizdeEquipos!$J14,1,IF(F$2&lt;MatrizdeEquipos!$J14,IF(MatrizdeEquipos!$J14&lt;G$2,1,0),0))</f>
        <v>0</v>
      </c>
      <c r="G48" s="5">
        <f>IF(G$2=MatrizdeEquipos!$J14,1,IF(G$2&lt;MatrizdeEquipos!$J14,IF(MatrizdeEquipos!$J14&lt;H$2,1,0),0))</f>
        <v>0</v>
      </c>
      <c r="H48" s="5">
        <f>IF(H$2=MatrizdeEquipos!$J14,1,IF(H$2&lt;MatrizdeEquipos!$J14,IF(MatrizdeEquipos!$J14&lt;I$2,1,0),0))</f>
        <v>0</v>
      </c>
      <c r="I48" s="5">
        <f>IF(I$2=MatrizdeEquipos!$J14,1,IF(I$2&lt;MatrizdeEquipos!$J14,IF(MatrizdeEquipos!$J14&lt;J$2,1,0),0))</f>
        <v>0</v>
      </c>
      <c r="J48" s="5">
        <f>IF(J$2=MatrizdeEquipos!$J14,1,IF(J$2&lt;MatrizdeEquipos!$J14,IF(MatrizdeEquipos!$J14&lt;K$2,1,0),0))</f>
        <v>0</v>
      </c>
      <c r="K48" s="5">
        <f>IF(K$2=MatrizdeEquipos!$J14,1,IF(K$2&lt;MatrizdeEquipos!$J14,IF(MatrizdeEquipos!$J14&lt;L$2,1,0),0))</f>
        <v>0</v>
      </c>
      <c r="L48" s="5">
        <f>IF(L$2=MatrizdeEquipos!$J14,1,IF(L$2&lt;MatrizdeEquipos!$J14,IF(MatrizdeEquipos!$J14&lt;M$2,1,0),0))</f>
        <v>0</v>
      </c>
      <c r="M48" s="5">
        <f>IF(M$2=MatrizdeEquipos!$J14,1,IF(M$2&lt;MatrizdeEquipos!$J14,IF(MatrizdeEquipos!$J14&lt;N$2,1,0),0))</f>
        <v>0</v>
      </c>
      <c r="N48" s="5">
        <f>IF(N$2=MatrizdeEquipos!$J14,1,IF(N$2&lt;MatrizdeEquipos!$J14,IF(MatrizdeEquipos!$J14&lt;O$2,1,0),0))</f>
        <v>0</v>
      </c>
      <c r="O48" s="5">
        <f>IF(O$2=MatrizdeEquipos!$J14,1,IF(O$2&lt;MatrizdeEquipos!$J14,IF(MatrizdeEquipos!$J14&lt;P$2,1,0),0))</f>
        <v>0</v>
      </c>
      <c r="P48" s="5">
        <f>IF(P$2=MatrizdeEquipos!$J14,1,IF(P$2&lt;MatrizdeEquipos!$J14,IF(MatrizdeEquipos!$J14&lt;Q$2,1,0),0))</f>
        <v>0</v>
      </c>
      <c r="Q48" s="5">
        <f>IF(Q$2=MatrizdeEquipos!$J14,1,IF(Q$2&lt;MatrizdeEquipos!$J14,IF(MatrizdeEquipos!$J14&lt;R$2,1,0),0))</f>
        <v>0</v>
      </c>
      <c r="R48" s="5">
        <f>IF(R$2=MatrizdeEquipos!$J14,1,IF(R$2&lt;MatrizdeEquipos!$J14,IF(MatrizdeEquipos!$J14&lt;S$2,1,0),0))</f>
        <v>0</v>
      </c>
      <c r="S48" s="5">
        <f>IF(S$2=MatrizdeEquipos!$J14,1,IF(S$2&lt;MatrizdeEquipos!$J14,IF(MatrizdeEquipos!$J14&lt;T$2,1,0),0))</f>
        <v>0</v>
      </c>
      <c r="T48" s="5">
        <f>IF(T$2=MatrizdeEquipos!$J14,1,IF(T$2&lt;MatrizdeEquipos!$J14,IF(MatrizdeEquipos!$J14&lt;U$2,1,0),0))</f>
        <v>0</v>
      </c>
      <c r="U48" s="5">
        <f>IF(U$2=MatrizdeEquipos!$J14,1,IF(U$2&lt;MatrizdeEquipos!$J14,IF(MatrizdeEquipos!$J14&lt;V$2,1,0),0))</f>
        <v>0</v>
      </c>
      <c r="V48" s="5">
        <f>IF(V$2=MatrizdeEquipos!$J14,1,IF(V$2&lt;MatrizdeEquipos!$J14,IF(MatrizdeEquipos!$J14&lt;W$2,1,0),0))</f>
        <v>0</v>
      </c>
      <c r="W48" s="5">
        <f>IF(W$2=MatrizdeEquipos!$J14,1,IF(W$2&lt;MatrizdeEquipos!$J14,IF(MatrizdeEquipos!$J14&lt;X$2,1,0),0))</f>
        <v>0</v>
      </c>
      <c r="X48" s="5">
        <f>IF(X$2=MatrizdeEquipos!$J14,1,IF(X$2&lt;MatrizdeEquipos!$J14,IF(MatrizdeEquipos!$J14&lt;Y$2,1,0),0))</f>
        <v>1</v>
      </c>
      <c r="Y48" s="5">
        <f>IF(Y$2=MatrizdeEquipos!$J14,1,IF(Y$2&lt;MatrizdeEquipos!$J14,IF(MatrizdeEquipos!$J14&lt;Z$2,1,0),0))</f>
        <v>0</v>
      </c>
      <c r="Z48" s="5">
        <f>IF(Z$2=MatrizdeEquipos!$J14,1,IF(Z$2&lt;MatrizdeEquipos!$J14,IF(MatrizdeEquipos!$J14&lt;AA$2,1,0),0))</f>
        <v>0</v>
      </c>
      <c r="AA48" s="5">
        <f>IF(AA$2=MatrizdeEquipos!$J14,1,IF(AA$2&lt;MatrizdeEquipos!$J14,IF(MatrizdeEquipos!$J14&lt;AB$2,1,0),0))</f>
        <v>0</v>
      </c>
      <c r="AB48" s="5">
        <f>IF(AB$2=MatrizdeEquipos!$J14,1,IF(AB$2&lt;MatrizdeEquipos!$J14,IF(MatrizdeEquipos!$J14&lt;AC$2,1,0),0))</f>
        <v>0</v>
      </c>
      <c r="AC48" s="5">
        <f>IF(AC$2=MatrizdeEquipos!$J14,1,IF(AC$2&lt;MatrizdeEquipos!$J14,IF(MatrizdeEquipos!$J14&lt;AD$2,1,0),0))</f>
        <v>0</v>
      </c>
      <c r="AD48" s="5">
        <f>IF(AD$2=MatrizdeEquipos!$J14,1,IF(AD$2&lt;MatrizdeEquipos!$J14,IF(MatrizdeEquipos!$J14&lt;AE$2,1,0),0))</f>
        <v>0</v>
      </c>
      <c r="AE48" s="5">
        <f>IF(AE$2=MatrizdeEquipos!$J14,1,IF(AE$2&lt;MatrizdeEquipos!$J14,IF(MatrizdeEquipos!$J14&lt;AF$2,1,0),0))</f>
        <v>0</v>
      </c>
      <c r="AF48" s="5">
        <f>IF(AF$2=MatrizdeEquipos!$J14,1,IF(AF$2&lt;MatrizdeEquipos!$J14,IF(MatrizdeEquipos!$J14&lt;AG$2,1,0),0))</f>
        <v>0</v>
      </c>
      <c r="AG48" s="5">
        <f>IF(AG$2=MatrizdeEquipos!$J14,1,IF(AG$2&lt;MatrizdeEquipos!$J14,IF(MatrizdeEquipos!$J14&lt;AH$2,1,0),0))</f>
        <v>0</v>
      </c>
      <c r="AH48" s="5">
        <f>IF(AH$2=MatrizdeEquipos!$J14,1,IF(AH$2&lt;MatrizdeEquipos!$J14,IF(MatrizdeEquipos!$J14&lt;AI$2,1,0),0))</f>
        <v>0</v>
      </c>
      <c r="AI48" s="5">
        <f>IF(AI$2=MatrizdeEquipos!$J14,1,IF(AI$2&lt;MatrizdeEquipos!$J14,IF(MatrizdeEquipos!$J14&lt;AJ$2,1,0),0))</f>
        <v>0</v>
      </c>
      <c r="AJ48" s="5">
        <f>IF(AJ$2=MatrizdeEquipos!$J14,1,IF(AJ$2&lt;MatrizdeEquipos!$J14,IF(MatrizdeEquipos!$J14&lt;AK$2,1,0),0))</f>
        <v>0</v>
      </c>
      <c r="AK48" s="5">
        <f>IF(AK$2=MatrizdeEquipos!$J14,1,IF(AK$2&lt;MatrizdeEquipos!$J14,IF(MatrizdeEquipos!$J14&lt;AL$2,1,0),0))</f>
        <v>0</v>
      </c>
      <c r="AL48" s="5">
        <f>IF(AL$2=MatrizdeEquipos!$J14,1,IF(AL$2&lt;MatrizdeEquipos!$J14,IF(MatrizdeEquipos!$J14&lt;AM$2,1,0),0))</f>
        <v>0</v>
      </c>
      <c r="AM48" s="5">
        <f>IF(AM$2=MatrizdeEquipos!$J14,1,IF(AM$2&lt;MatrizdeEquipos!$J14,IF(MatrizdeEquipos!$J14&lt;AN$2,1,0),0))</f>
        <v>0</v>
      </c>
      <c r="AN48" s="5">
        <f>IF(AN$2=MatrizdeEquipos!$J14,1,IF(AN$2&lt;MatrizdeEquipos!$J14,IF(MatrizdeEquipos!$J14&lt;AO$2,1,0),0))</f>
        <v>0</v>
      </c>
      <c r="AO48" s="5">
        <f>IF(AO$2=MatrizdeEquipos!$J14,1,IF(AO$2&lt;MatrizdeEquipos!$J14,IF(MatrizdeEquipos!$J14&lt;AP$2,1,0),0))</f>
        <v>0</v>
      </c>
      <c r="AP48" s="5">
        <f>IF(AP$2=MatrizdeEquipos!$J14,1,IF(AP$2&lt;MatrizdeEquipos!$J14,IF(MatrizdeEquipos!$J14&lt;AQ$2,1,0),0))</f>
        <v>0</v>
      </c>
      <c r="AQ48" s="5">
        <f>IF(AQ$2=MatrizdeEquipos!$J14,1,IF(AQ$2&lt;MatrizdeEquipos!$J14,IF(MatrizdeEquipos!$J14&lt;AR$2,1,0),0))</f>
        <v>0</v>
      </c>
      <c r="AR48" s="5">
        <f>IF(AR$2=MatrizdeEquipos!$J14,1,IF(AR$2&lt;MatrizdeEquipos!$J14,IF(MatrizdeEquipos!$J14&lt;AS$2,1,0),0))</f>
        <v>0</v>
      </c>
      <c r="AS48" s="5">
        <f>IF(AS$2=MatrizdeEquipos!$J14,1,IF(AS$2&lt;MatrizdeEquipos!$J14,IF(MatrizdeEquipos!$J14&lt;AT$2,1,0),0))</f>
        <v>0</v>
      </c>
      <c r="AT48" s="5">
        <f>IF(AT$2=MatrizdeEquipos!$J14,1,IF(AT$2&lt;MatrizdeEquipos!$J14,IF(MatrizdeEquipos!$J14&lt;AU$2,1,0),0))</f>
        <v>0</v>
      </c>
      <c r="AU48" s="5">
        <f>IF(AU$2=MatrizdeEquipos!$J14,1,IF(AU$2&lt;MatrizdeEquipos!$J14,IF(MatrizdeEquipos!$J14&lt;AV$2,1,0),0))</f>
        <v>0</v>
      </c>
      <c r="AV48" s="5">
        <f>IF(AV$2=MatrizdeEquipos!$J14,1,IF(AV$2&lt;MatrizdeEquipos!$J14,IF(MatrizdeEquipos!$J14&lt;AW$2,1,0),0))</f>
        <v>0</v>
      </c>
      <c r="AW48" s="5">
        <f>IF(AW$2=MatrizdeEquipos!$J14,1,IF(AW$2&lt;MatrizdeEquipos!$J14,IF(MatrizdeEquipos!$J14&lt;AX$2,1,0),0))</f>
        <v>0</v>
      </c>
      <c r="AX48" s="5">
        <f>IF(AX$2=MatrizdeEquipos!$J14,1,IF(AX$2&lt;MatrizdeEquipos!$J14,IF(MatrizdeEquipos!$J14&lt;AY$2,1,0),0))</f>
        <v>0</v>
      </c>
      <c r="AY48" s="5">
        <f>IF(AY$2=MatrizdeEquipos!$J14,1,IF(AY$2&lt;MatrizdeEquipos!$J14,IF(MatrizdeEquipos!$J14&lt;AZ$2,1,0),0))</f>
        <v>0</v>
      </c>
      <c r="AZ48" s="5">
        <f>IF(AZ$2=MatrizdeEquipos!$J14,1,IF(AZ$2&lt;MatrizdeEquipos!$J14,IF(MatrizdeEquipos!$J14&lt;BA$2,1,0),0))</f>
        <v>0</v>
      </c>
      <c r="BA48" s="5">
        <f>IF(BA$2=MatrizdeEquipos!$J14,1,IF(BA$2&lt;MatrizdeEquipos!$J14,IF(MatrizdeEquipos!$J14&lt;BB$2,1,0),0))</f>
        <v>0</v>
      </c>
      <c r="BB48" s="5">
        <f>IF(BB$2=MatrizdeEquipos!$J14,1,IF(BB$2&lt;MatrizdeEquipos!$J14,IF(MatrizdeEquipos!$J14&lt;BC$2,1,0),0))</f>
        <v>0</v>
      </c>
      <c r="BC48" s="5">
        <f>IF(BC$2=MatrizdeEquipos!$J14,1,IF(BC$2&lt;MatrizdeEquipos!$J14,IF(MatrizdeEquipos!$J14&lt;BD$2,1,0),0))</f>
        <v>0</v>
      </c>
      <c r="BD48" s="5">
        <f>IF(BD$2=MatrizdeEquipos!$J14,1,IF(BD$2&lt;MatrizdeEquipos!$J14,IF(MatrizdeEquipos!$J14&lt;BE$2,1,0),0))</f>
        <v>0</v>
      </c>
      <c r="BE48" s="5">
        <f>IF(BE$2=MatrizdeEquipos!$J14,1,IF(BE$2&lt;MatrizdeEquipos!$J14,IF(MatrizdeEquipos!$J14&lt;BF$2,1,0),0))</f>
        <v>0</v>
      </c>
      <c r="BF48" s="5">
        <f>IF(BF$2=MatrizdeEquipos!$J14,1,IF(BF$2&lt;MatrizdeEquipos!$J14,IF(MatrizdeEquipos!$J14&lt;BG$2,1,0),0))</f>
        <v>0</v>
      </c>
      <c r="BG48" s="5">
        <f>IF(BG$2=MatrizdeEquipos!$J14,1,IF(BG$2&lt;MatrizdeEquipos!$J14,IF(MatrizdeEquipos!$J14&lt;BH$2,1,0),0))</f>
        <v>0</v>
      </c>
      <c r="BH48" s="5">
        <f>IF(BH$2=MatrizdeEquipos!$J14,1,IF(BH$2&lt;MatrizdeEquipos!$J14,IF(MatrizdeEquipos!$J14&lt;BI$2,1,0),0))</f>
        <v>0</v>
      </c>
      <c r="BI48" s="5">
        <f>IF(BI$2=MatrizdeEquipos!$J14,1,IF(BI$2&lt;MatrizdeEquipos!$J14,IF(MatrizdeEquipos!$J14&lt;BJ$2,1,0),0))</f>
        <v>0</v>
      </c>
      <c r="BJ48" s="5">
        <f>IF(BJ$2=MatrizdeEquipos!$J14,1,IF(BJ$2&lt;MatrizdeEquipos!$J14,IF(MatrizdeEquipos!$J14&lt;BK$2,1,0),0))</f>
        <v>1</v>
      </c>
      <c r="BK48" s="5">
        <f>IF(BK$2=MatrizdeEquipos!$J14,1,IF(BK$2&lt;MatrizdeEquipos!$J14,IF(MatrizdeEquipos!$J14&lt;BL$2,1,0),0))</f>
        <v>0</v>
      </c>
      <c r="BL48" s="5">
        <f>IF(BL$2=MatrizdeEquipos!$J14,1,IF(BL$2&lt;MatrizdeEquipos!$J14,IF(MatrizdeEquipos!$J14&lt;BM$2,1,0),0))</f>
        <v>0</v>
      </c>
      <c r="BM48" s="5">
        <f>IF(BM$2=MatrizdeEquipos!$J14,1,IF(BM$2&lt;MatrizdeEquipos!$J14,IF(MatrizdeEquipos!$J14&lt;BN$2,1,0),0))</f>
        <v>0</v>
      </c>
      <c r="BN48" s="5">
        <f>IF(BN$2=MatrizdeEquipos!$J14,1,IF(BN$2&lt;MatrizdeEquipos!$J14,IF(MatrizdeEquipos!$J14&lt;BO$2,1,0),0))</f>
        <v>0</v>
      </c>
      <c r="BO48" s="5">
        <f>IF(BO$2=MatrizdeEquipos!$J14,1,IF(BO$2&lt;MatrizdeEquipos!$J14,IF(MatrizdeEquipos!$J14&lt;BP$2,1,0),0))</f>
        <v>0</v>
      </c>
      <c r="BP48" s="5">
        <f>IF(BP$2=MatrizdeEquipos!$J14,1,IF(BP$2&lt;MatrizdeEquipos!$J14,IF(MatrizdeEquipos!$J14&lt;BQ$2,1,0),0))</f>
        <v>0</v>
      </c>
      <c r="BQ48" s="5">
        <f>IF(BQ$2=MatrizdeEquipos!$J14,1,IF(BQ$2&lt;MatrizdeEquipos!$J14,IF(MatrizdeEquipos!$J14&lt;BR$2,1,0),0))</f>
        <v>0</v>
      </c>
      <c r="BR48" s="5">
        <f>IF(BR$2=MatrizdeEquipos!$J14,1,IF(BR$2&lt;MatrizdeEquipos!$J14,IF(MatrizdeEquipos!$J14&lt;BS$2,1,0),0))</f>
        <v>0</v>
      </c>
      <c r="BS48" s="5">
        <f>IF(BS$2=MatrizdeEquipos!$J14,1,IF(BS$2&lt;MatrizdeEquipos!$J14,IF(MatrizdeEquipos!$J14&lt;BT$2,1,0),0))</f>
        <v>0</v>
      </c>
      <c r="BT48" s="5">
        <f>IF(BT$2=MatrizdeEquipos!$J14,1,IF(BT$2&lt;MatrizdeEquipos!$J14,IF(MatrizdeEquipos!$J14&lt;BU$2,1,0),0))</f>
        <v>0</v>
      </c>
      <c r="BU48" s="5">
        <f>IF(BU$2=MatrizdeEquipos!$J14,1,IF(BU$2&lt;MatrizdeEquipos!$J14,IF(MatrizdeEquipos!$J14&lt;BV$2,1,0),0))</f>
        <v>0</v>
      </c>
      <c r="BV48" s="5">
        <f>IF(BV$2=MatrizdeEquipos!$J14,1,IF(BV$2&lt;MatrizdeEquipos!$J14,IF(MatrizdeEquipos!$J14&lt;BW$2,1,0),0))</f>
        <v>0</v>
      </c>
      <c r="BW48" s="5">
        <f>IF(BW$2=MatrizdeEquipos!$J14,1,IF(BW$2&lt;MatrizdeEquipos!$J14,IF(MatrizdeEquipos!$J14&lt;BX$2,1,0),0))</f>
        <v>0</v>
      </c>
      <c r="BX48" s="5">
        <f>IF(BX$2=MatrizdeEquipos!$J14,1,IF(BX$2&lt;MatrizdeEquipos!$J14,IF(MatrizdeEquipos!$J14&lt;BY$2,1,0),0))</f>
        <v>0</v>
      </c>
      <c r="BY48" s="5">
        <f>IF(BY$2=MatrizdeEquipos!$J14,1,IF(BY$2&lt;MatrizdeEquipos!$J14,IF(MatrizdeEquipos!$J14&lt;BZ$2,1,0),0))</f>
        <v>0</v>
      </c>
      <c r="BZ48" s="5">
        <f>IF(BZ$2=MatrizdeEquipos!$J14,1,IF(BZ$2&lt;MatrizdeEquipos!$J14,IF(MatrizdeEquipos!$J14&lt;CA$2,1,0),0))</f>
        <v>0</v>
      </c>
      <c r="CA48" s="5">
        <f>IF(CA$2=MatrizdeEquipos!$J14,1,IF(CA$2&lt;MatrizdeEquipos!$J14,IF(MatrizdeEquipos!$J14&lt;CB$2,1,0),0))</f>
        <v>0</v>
      </c>
      <c r="CB48" s="5">
        <f>IF(CB$2=MatrizdeEquipos!$J14,1,IF(CB$2&lt;MatrizdeEquipos!$J14,IF(MatrizdeEquipos!$J14&lt;CC$2,1,0),0))</f>
        <v>0</v>
      </c>
      <c r="CC48" s="5">
        <f>IF(CC$2=MatrizdeEquipos!$J14,1,IF(CC$2&lt;MatrizdeEquipos!$J14,IF(MatrizdeEquipos!$J14&lt;CD$2,1,0),0))</f>
        <v>0</v>
      </c>
      <c r="CD48" s="5">
        <f>IF(CD$2=MatrizdeEquipos!$J14,1,IF(CD$2&lt;MatrizdeEquipos!$J14,IF(MatrizdeEquipos!$J14&lt;CE$2,1,0),0))</f>
        <v>0</v>
      </c>
      <c r="CE48" s="5">
        <f>IF(CE$2=MatrizdeEquipos!$J14,1,IF(CE$2&lt;MatrizdeEquipos!$J14,IF(MatrizdeEquipos!$J14&lt;CF$2,1,0),0))</f>
        <v>0</v>
      </c>
      <c r="CF48" s="5">
        <f>IF(CF$2=MatrizdeEquipos!$J14,1,IF(CF$2&lt;MatrizdeEquipos!$J14,IF(MatrizdeEquipos!$J14&lt;CG$2,1,0),0))</f>
        <v>0</v>
      </c>
      <c r="CG48" s="5">
        <f>IF(CG$2=MatrizdeEquipos!$J14,1,IF(CG$2&lt;MatrizdeEquipos!$J14,IF(MatrizdeEquipos!$J14&lt;CH$2,1,0),0))</f>
        <v>0</v>
      </c>
      <c r="CH48" s="5">
        <f>IF(CH$2=MatrizdeEquipos!$J14,1,IF(CH$2&lt;MatrizdeEquipos!$J14,IF(MatrizdeEquipos!$J14&lt;CI$2,1,0),0))</f>
        <v>0</v>
      </c>
      <c r="CI48" s="5">
        <f>IF(CI$2=MatrizdeEquipos!$J14,1,IF(CI$2&lt;MatrizdeEquipos!$J14,IF(MatrizdeEquipos!$J14&lt;CJ$2,1,0),0))</f>
        <v>0</v>
      </c>
      <c r="CJ48" s="5">
        <f>IF(CJ$2=MatrizdeEquipos!$J14,1,IF(CJ$2&lt;MatrizdeEquipos!$J14,IF(MatrizdeEquipos!$J14&lt;CK$2,1,0),0))</f>
        <v>0</v>
      </c>
      <c r="CK48" s="5">
        <f>IF(CK$2=MatrizdeEquipos!$J14,1,IF(CK$2&lt;MatrizdeEquipos!$J14,IF(MatrizdeEquipos!$J14&lt;CL$2,1,0),0))</f>
        <v>0</v>
      </c>
      <c r="CL48" s="5">
        <f>IF(CL$2=MatrizdeEquipos!$J14,1,IF(CL$2&lt;MatrizdeEquipos!$J14,IF(MatrizdeEquipos!$J14&lt;CM$2,1,0),0))</f>
        <v>0</v>
      </c>
      <c r="CM48" s="5">
        <f>IF(CM$2=MatrizdeEquipos!$J14,1,IF(CM$2&lt;MatrizdeEquipos!$J14,IF(MatrizdeEquipos!$J14&lt;CN$2,1,0),0))</f>
        <v>0</v>
      </c>
      <c r="CN48" s="5">
        <f>IF(CN$2=MatrizdeEquipos!$J14,1,IF(CN$2&lt;MatrizdeEquipos!$J14,IF(MatrizdeEquipos!$J14&lt;CO$2,1,0),0))</f>
        <v>0</v>
      </c>
      <c r="CO48" s="5">
        <f>IF(CO$2=MatrizdeEquipos!$J14,1,IF(CO$2&lt;MatrizdeEquipos!$J14,IF(MatrizdeEquipos!$J14&lt;CP$2,1,0),0))</f>
        <v>0</v>
      </c>
      <c r="CP48" s="5">
        <f>IF(CP$2=MatrizdeEquipos!$J14,1,IF(CP$2&lt;MatrizdeEquipos!$J14,IF(MatrizdeEquipos!$J14&lt;CQ$2,1,0),0))</f>
        <v>0</v>
      </c>
      <c r="CQ48" s="5">
        <f>IF(CQ$2=MatrizdeEquipos!$J14,1,IF(CQ$2&lt;MatrizdeEquipos!$J14,IF(MatrizdeEquipos!$J14&lt;CR$2,1,0),0))</f>
        <v>0</v>
      </c>
      <c r="CR48" s="5">
        <f>IF(CR$2=MatrizdeEquipos!$J14,1,IF(CR$2&lt;MatrizdeEquipos!$J14,IF(MatrizdeEquipos!$J14&lt;CS$2,1,0),0))</f>
        <v>0</v>
      </c>
      <c r="CS48" s="5">
        <f>IF(CS$2=MatrizdeEquipos!$J14,1,IF(CS$2&lt;MatrizdeEquipos!$J14,IF(MatrizdeEquipos!$J14&lt;CT$2,1,0),0))</f>
        <v>0</v>
      </c>
      <c r="CT48" s="5">
        <f>IF(CT$2=MatrizdeEquipos!$J14,1,IF(CT$2&lt;MatrizdeEquipos!$J14,IF(MatrizdeEquipos!$J14&lt;CU$2,1,0),0))</f>
        <v>0</v>
      </c>
      <c r="CU48" s="5">
        <f>IF(CU$2=MatrizdeEquipos!$J14,1,IF(CU$2&lt;MatrizdeEquipos!$J14,IF(MatrizdeEquipos!$J14&lt;CV$2,1,0),0))</f>
        <v>0</v>
      </c>
      <c r="CV48" s="5">
        <f>IF(CV$2=MatrizdeEquipos!$J14,1,IF(CV$2&lt;MatrizdeEquipos!$J14,IF(MatrizdeEquipos!$J14&lt;CW$2,1,0),0))</f>
        <v>1</v>
      </c>
      <c r="CW48" s="5">
        <f>IF(CW$2=MatrizdeEquipos!$J14,1,IF(CW$2&lt;MatrizdeEquipos!$J14,IF(MatrizdeEquipos!$J14&lt;CX$2,1,0),0))</f>
        <v>0</v>
      </c>
      <c r="CX48" s="5">
        <f>IF(CX$2=MatrizdeEquipos!$J14,1,IF(CX$2&lt;MatrizdeEquipos!$J14,IF(MatrizdeEquipos!$J14&lt;CY$2,1,0),0))</f>
        <v>0</v>
      </c>
      <c r="CY48" s="5">
        <f>IF(CY$2=MatrizdeEquipos!$J14,1,IF(CY$2&lt;MatrizdeEquipos!$J14,IF(MatrizdeEquipos!$J14&lt;CZ$2,1,0),0))</f>
        <v>0</v>
      </c>
      <c r="CZ48" s="5">
        <f>IF(CZ$2=MatrizdeEquipos!$J14,1,IF(CZ$2&lt;MatrizdeEquipos!$J14,IF(MatrizdeEquipos!$J14&lt;DA$2,1,0),0))</f>
        <v>0</v>
      </c>
      <c r="DA48" s="5">
        <f>IF(DA$2=MatrizdeEquipos!$J14,1,IF(DA$2&lt;MatrizdeEquipos!$J14,IF(MatrizdeEquipos!$J14&lt;DB$2,1,0),0))</f>
        <v>0</v>
      </c>
      <c r="DB48" s="5">
        <f>IF(DB$2=MatrizdeEquipos!$J14,1,IF(DB$2&lt;MatrizdeEquipos!$J14,IF(MatrizdeEquipos!$J14&lt;DC$2,1,0),0))</f>
        <v>0</v>
      </c>
      <c r="DC48" s="5">
        <f>IF(DC$2=MatrizdeEquipos!$J14,1,IF(DC$2&lt;MatrizdeEquipos!$J14,IF(MatrizdeEquipos!$J14&lt;DD$2,1,0),0))</f>
        <v>0</v>
      </c>
      <c r="DD48" s="5">
        <f>IF(DD$2=MatrizdeEquipos!$J14,1,IF(DD$2&lt;MatrizdeEquipos!$J14,IF(MatrizdeEquipos!$J14&lt;DE$2,1,0),0))</f>
        <v>0</v>
      </c>
      <c r="DE48" s="5">
        <f>IF(DE$2=MatrizdeEquipos!$J14,1,IF(DE$2&lt;MatrizdeEquipos!$J14,IF(MatrizdeEquipos!$J14&lt;DF$2,1,0),0))</f>
        <v>0</v>
      </c>
      <c r="DF48" s="5">
        <f>IF(DF$2=MatrizdeEquipos!$J14,1,IF(DF$2&lt;MatrizdeEquipos!$J14,IF(MatrizdeEquipos!$J14&lt;DG$2,1,0),0))</f>
        <v>0</v>
      </c>
      <c r="DG48" s="5">
        <f>IF(DG$2=MatrizdeEquipos!$J14,1,IF(DG$2&lt;MatrizdeEquipos!$J14,IF(MatrizdeEquipos!$J14&lt;DH$2,1,0),0))</f>
        <v>0</v>
      </c>
      <c r="DH48" s="5">
        <f>IF(DH$2=MatrizdeEquipos!$J14,1,IF(DH$2&lt;MatrizdeEquipos!$J14,IF(MatrizdeEquipos!$J14&lt;DI$2,1,0),0))</f>
        <v>0</v>
      </c>
      <c r="DI48" s="5">
        <f>IF(DI$2=MatrizdeEquipos!$J14,1,IF(DI$2&lt;MatrizdeEquipos!$J14,IF(MatrizdeEquipos!$J14&lt;DJ$2,1,0),0))</f>
        <v>0</v>
      </c>
      <c r="DJ48" s="5">
        <f>IF(DJ$2=MatrizdeEquipos!$J14,1,IF(DJ$2&lt;MatrizdeEquipos!$J14,IF(MatrizdeEquipos!$J14&lt;DK$2,1,0),0))</f>
        <v>0</v>
      </c>
      <c r="DK48" s="5">
        <f>IF(DK$2=MatrizdeEquipos!$J14,1,IF(DK$2&lt;MatrizdeEquipos!$J14,IF(MatrizdeEquipos!$J14&lt;DL$2,1,0),0))</f>
        <v>0</v>
      </c>
      <c r="DL48" s="5">
        <f>IF(DL$2=MatrizdeEquipos!$J14,1,IF(DL$2&lt;MatrizdeEquipos!$J14,IF(MatrizdeEquipos!$J14&lt;DM$2,1,0),0))</f>
        <v>0</v>
      </c>
      <c r="DM48" s="5">
        <f>IF(DM$2=MatrizdeEquipos!$J14,1,IF(DM$2&lt;MatrizdeEquipos!$J14,IF(MatrizdeEquipos!$J14&lt;DN$2,1,0),0))</f>
        <v>0</v>
      </c>
      <c r="DN48" s="5">
        <f>IF(DN$2=MatrizdeEquipos!$J14,1,IF(DN$2&lt;MatrizdeEquipos!$J14,IF(MatrizdeEquipos!$J14&lt;DO$2,1,0),0))</f>
        <v>0</v>
      </c>
      <c r="DO48" s="5">
        <f>IF(DO$2=MatrizdeEquipos!$J14,1,IF(DO$2&lt;MatrizdeEquipos!$J14,IF(MatrizdeEquipos!$J14&lt;DP$2,1,0),0))</f>
        <v>0</v>
      </c>
      <c r="DP48" s="5">
        <f>IF(DP$2=MatrizdeEquipos!$J14,1,IF(DP$2&lt;MatrizdeEquipos!$J14,IF(MatrizdeEquipos!$J14&lt;DQ$2,1,0),0))</f>
        <v>0</v>
      </c>
      <c r="DQ48" s="5">
        <f>IF(DQ$2=MatrizdeEquipos!$J14,1,IF(DQ$2&lt;MatrizdeEquipos!$J14,IF(MatrizdeEquipos!$J14&lt;DR$2,1,0),0))</f>
        <v>0</v>
      </c>
      <c r="DR48" s="5">
        <f>IF(DR$2=MatrizdeEquipos!$J14,1,IF(DR$2&lt;MatrizdeEquipos!$J14,IF(MatrizdeEquipos!$J14&lt;DS$2,1,0),0))</f>
        <v>0</v>
      </c>
      <c r="DS48" s="5">
        <f>IF(DS$2=MatrizdeEquipos!$J14,1,IF(DS$2&lt;MatrizdeEquipos!$J14,IF(MatrizdeEquipos!$J14&lt;DT$2,1,0),0))</f>
        <v>0</v>
      </c>
      <c r="DT48" s="5">
        <f>IF(DT$2=MatrizdeEquipos!$J14,1,IF(DT$2&lt;MatrizdeEquipos!$J14,IF(MatrizdeEquipos!$J14&lt;DU$2,1,0),0))</f>
        <v>0</v>
      </c>
      <c r="DU48" s="5">
        <f>IF(DU$2=MatrizdeEquipos!$J14,1,IF(DU$2&lt;MatrizdeEquipos!$J14,IF(MatrizdeEquipos!$J14&lt;DV$2,1,0),0))</f>
        <v>0</v>
      </c>
      <c r="DV48" s="5">
        <f>IF(DV$2=MatrizdeEquipos!$J14,1,IF(DV$2&lt;MatrizdeEquipos!$J14,IF(MatrizdeEquipos!$J14&lt;DW$2,1,0),0))</f>
        <v>0</v>
      </c>
      <c r="DW48" s="5">
        <f>IF(DW$2=MatrizdeEquipos!$J14,1,IF(DW$2&lt;MatrizdeEquipos!$J14,IF(MatrizdeEquipos!$J14&lt;DX$2,1,0),0))</f>
        <v>0</v>
      </c>
      <c r="DX48" s="5">
        <f>IF(DX$2=MatrizdeEquipos!$J14,1,IF(DX$2&lt;MatrizdeEquipos!$J14,IF(MatrizdeEquipos!$J14&lt;DY$2,1,0),0))</f>
        <v>0</v>
      </c>
      <c r="DY48" s="5">
        <f>IF(DY$2=MatrizdeEquipos!$J14,1,IF(DY$2&lt;MatrizdeEquipos!$J14,IF(MatrizdeEquipos!$J14&lt;DZ$2,1,0),0))</f>
        <v>0</v>
      </c>
      <c r="DZ48" s="5">
        <f>IF(DZ$2=MatrizdeEquipos!$J14,1,IF(DZ$2&lt;MatrizdeEquipos!$J14,IF(MatrizdeEquipos!$J14&lt;EA$2,1,0),0))</f>
        <v>0</v>
      </c>
      <c r="EA48" s="5">
        <f>IF(EA$2=MatrizdeEquipos!$J14,1,IF(EA$2&lt;MatrizdeEquipos!$J14,IF(MatrizdeEquipos!$J14&lt;EB$2,1,0),0))</f>
        <v>0</v>
      </c>
      <c r="EB48" s="5">
        <f>IF(EB$2=MatrizdeEquipos!$J14,1,IF(EB$2&lt;MatrizdeEquipos!$J14,IF(MatrizdeEquipos!$J14&lt;EC$2,1,0),0))</f>
        <v>0</v>
      </c>
      <c r="EC48" s="5">
        <f>IF(EC$2=MatrizdeEquipos!$J14,1,IF(EC$2&lt;MatrizdeEquipos!$J14,IF(MatrizdeEquipos!$J14&lt;ED$2,1,0),0))</f>
        <v>0</v>
      </c>
      <c r="ED48" s="5">
        <f>IF(ED$2=MatrizdeEquipos!$J14,1,IF(ED$2&lt;MatrizdeEquipos!$J14,IF(MatrizdeEquipos!$J14&lt;EE$2,1,0),0))</f>
        <v>0</v>
      </c>
      <c r="EE48" s="5">
        <f>IF(EE$2=MatrizdeEquipos!$J14,1,IF(EE$2&lt;MatrizdeEquipos!$J14,IF(MatrizdeEquipos!$J14&lt;EF$2,1,0),0))</f>
        <v>0</v>
      </c>
      <c r="EF48" s="5">
        <f>IF(EF$2=MatrizdeEquipos!$J14,1,IF(EF$2&lt;MatrizdeEquipos!$J14,IF(MatrizdeEquipos!$J14&lt;EG$2,1,0),0))</f>
        <v>0</v>
      </c>
      <c r="EG48" s="5">
        <f>IF(EG$2=MatrizdeEquipos!$J14,1,IF(EG$2&lt;MatrizdeEquipos!$J14,IF(MatrizdeEquipos!$J14&lt;EH$2,1,0),0))</f>
        <v>0</v>
      </c>
      <c r="EH48" s="5">
        <f>IF(EH$2=MatrizdeEquipos!$J14,1,IF(EH$2&lt;MatrizdeEquipos!$J14,IF(MatrizdeEquipos!$J14&lt;EI$2,1,0),0))</f>
        <v>1</v>
      </c>
      <c r="EI48" s="5">
        <f>IF(EI$2=MatrizdeEquipos!$J14,1,IF(EI$2&lt;MatrizdeEquipos!$J14,IF(MatrizdeEquipos!$J14&lt;EJ$2,1,0),0))</f>
        <v>0</v>
      </c>
      <c r="EJ48" s="5">
        <f>IF(EJ$2=MatrizdeEquipos!$J14,1,IF(EJ$2&lt;MatrizdeEquipos!$J14,IF(MatrizdeEquipos!$J14&lt;EK$2,1,0),0))</f>
        <v>0</v>
      </c>
      <c r="EK48" s="5">
        <f>IF(EK$2=MatrizdeEquipos!$J14,1,IF(EK$2&lt;MatrizdeEquipos!$J14,IF(MatrizdeEquipos!$J14&lt;EL$2,1,0),0))</f>
        <v>0</v>
      </c>
      <c r="EL48" s="5">
        <f>IF(EL$2=MatrizdeEquipos!$J14,1,IF(EL$2&lt;MatrizdeEquipos!$J14,IF(MatrizdeEquipos!$J14&lt;EM$2,1,0),0))</f>
        <v>0</v>
      </c>
      <c r="EM48" s="5">
        <f>IF(EM$2=MatrizdeEquipos!$J14,1,IF(EM$2&lt;MatrizdeEquipos!$J14,IF(MatrizdeEquipos!$J14&lt;EN$2,1,0),0))</f>
        <v>0</v>
      </c>
      <c r="EN48" s="5">
        <f>IF(EN$2=MatrizdeEquipos!$J14,1,IF(EN$2&lt;MatrizdeEquipos!$J14,IF(MatrizdeEquipos!$J14&lt;EO$2,1,0),0))</f>
        <v>0</v>
      </c>
      <c r="EO48" s="5">
        <f>IF(EO$2=MatrizdeEquipos!$J14,1,IF(EO$2&lt;MatrizdeEquipos!$J14,IF(MatrizdeEquipos!$J14&lt;EP$2,1,0),0))</f>
        <v>0</v>
      </c>
      <c r="EP48" s="5">
        <f>IF(EP$2=MatrizdeEquipos!$J14,1,IF(EP$2&lt;MatrizdeEquipos!$J14,IF(MatrizdeEquipos!$J14&lt;EQ$2,1,0),0))</f>
        <v>0</v>
      </c>
      <c r="EQ48" s="5">
        <f>IF(EQ$2=MatrizdeEquipos!$J14,1,IF(EQ$2&lt;MatrizdeEquipos!$J14,IF(MatrizdeEquipos!$J14&lt;ER$2,1,0),0))</f>
        <v>0</v>
      </c>
      <c r="ER48" s="5">
        <f>IF(ER$2=MatrizdeEquipos!$J14,1,IF(ER$2&lt;MatrizdeEquipos!$J14,IF(MatrizdeEquipos!$J14&lt;ES$2,1,0),0))</f>
        <v>0</v>
      </c>
      <c r="ES48" s="5">
        <f>IF(ES$2=MatrizdeEquipos!$J14,1,IF(ES$2&lt;MatrizdeEquipos!$J14,IF(MatrizdeEquipos!$J14&lt;ET$2,1,0),0))</f>
        <v>0</v>
      </c>
      <c r="ET48" s="5">
        <f>IF(ET$2=MatrizdeEquipos!$J14,1,IF(ET$2&lt;MatrizdeEquipos!$J14,IF(MatrizdeEquipos!$J14&lt;EU$2,1,0),0))</f>
        <v>0</v>
      </c>
      <c r="EU48" s="5">
        <f>IF(EU$2=MatrizdeEquipos!$J14,1,IF(EU$2&lt;MatrizdeEquipos!$J14,IF(MatrizdeEquipos!$J14&lt;EV$2,1,0),0))</f>
        <v>0</v>
      </c>
      <c r="EV48" s="5">
        <f>IF(EV$2=MatrizdeEquipos!$J14,1,IF(EV$2&lt;MatrizdeEquipos!$J14,IF(MatrizdeEquipos!$J14&lt;EW$2,1,0),0))</f>
        <v>0</v>
      </c>
      <c r="EW48" s="5">
        <f>IF(EW$2=MatrizdeEquipos!$J14,1,IF(EW$2&lt;MatrizdeEquipos!$J14,IF(MatrizdeEquipos!$J14&lt;EX$2,1,0),0))</f>
        <v>0</v>
      </c>
      <c r="EX48" s="5">
        <f>IF(EX$2=MatrizdeEquipos!$J14,1,IF(EX$2&lt;MatrizdeEquipos!$J14,IF(MatrizdeEquipos!$J14&lt;EY$2,1,0),0))</f>
        <v>0</v>
      </c>
      <c r="EY48" s="5">
        <f>IF(EY$2=MatrizdeEquipos!$J14,1,IF(EY$2&lt;MatrizdeEquipos!$J14,IF(MatrizdeEquipos!$J14&lt;EZ$2,1,0),0))</f>
        <v>0</v>
      </c>
      <c r="EZ48" s="5">
        <f>IF(EZ$2=MatrizdeEquipos!$J14,1,IF(EZ$2&lt;MatrizdeEquipos!$J14,IF(MatrizdeEquipos!$J14&lt;FA$2,1,0),0))</f>
        <v>0</v>
      </c>
      <c r="FA48" s="5">
        <f>IF(FA$2=MatrizdeEquipos!$J14,1,IF(FA$2&lt;MatrizdeEquipos!$J14,IF(MatrizdeEquipos!$J14&lt;FB$2,1,0),0))</f>
        <v>0</v>
      </c>
      <c r="FB48" s="5">
        <f>IF(FB$2=MatrizdeEquipos!$J14,1,IF(FB$2&lt;MatrizdeEquipos!$J14,IF(MatrizdeEquipos!$J14&lt;FC$2,1,0),0))</f>
        <v>0</v>
      </c>
      <c r="FC48" s="5">
        <f>IF(FC$2=MatrizdeEquipos!$J14,1,IF(FC$2&lt;MatrizdeEquipos!$J14,IF(MatrizdeEquipos!$J14&lt;FD$2,1,0),0))</f>
        <v>0</v>
      </c>
      <c r="FD48" s="5">
        <f>IF(FD$2=MatrizdeEquipos!$J14,1,IF(FD$2&lt;MatrizdeEquipos!$J14,IF(MatrizdeEquipos!$J14&lt;FE$2,1,0),0))</f>
        <v>0</v>
      </c>
      <c r="FE48" s="5">
        <f>IF(FE$2=MatrizdeEquipos!$J14,1,IF(FE$2&lt;MatrizdeEquipos!$J14,IF(MatrizdeEquipos!$J14&lt;FF$2,1,0),0))</f>
        <v>0</v>
      </c>
      <c r="FF48" s="5">
        <f>IF(FF$2=MatrizdeEquipos!$J14,1,IF(FF$2&lt;MatrizdeEquipos!$J14,IF(MatrizdeEquipos!$J14&lt;FG$2,1,0),0))</f>
        <v>0</v>
      </c>
      <c r="FG48" s="5">
        <f>IF(FG$2=MatrizdeEquipos!$J14,1,IF(FG$2&lt;MatrizdeEquipos!$J14,IF(MatrizdeEquipos!$J14&lt;FH$2,1,0),0))</f>
        <v>0</v>
      </c>
      <c r="FH48" s="5">
        <f>IF(FH$2=MatrizdeEquipos!$J14,1,IF(FH$2&lt;MatrizdeEquipos!$J14,IF(MatrizdeEquipos!$J14&lt;FI$2,1,0),0))</f>
        <v>0</v>
      </c>
      <c r="FI48" s="5">
        <f>IF(FI$2=MatrizdeEquipos!$J14,1,IF(FI$2&lt;MatrizdeEquipos!$J14,IF(MatrizdeEquipos!$J14&lt;FJ$2,1,0),0))</f>
        <v>0</v>
      </c>
      <c r="FJ48" s="5">
        <f>IF(FJ$2=MatrizdeEquipos!$J14,1,IF(FJ$2&lt;MatrizdeEquipos!$J14,IF(MatrizdeEquipos!$J14&lt;FK$2,1,0),0))</f>
        <v>0</v>
      </c>
      <c r="FK48" s="5">
        <f>IF(FK$2=MatrizdeEquipos!$J14,1,IF(FK$2&lt;MatrizdeEquipos!$J14,IF(MatrizdeEquipos!$J14&lt;FL$2,1,0),0))</f>
        <v>0</v>
      </c>
      <c r="FL48" s="5">
        <f>IF(FL$2=MatrizdeEquipos!$J14,1,IF(FL$2&lt;MatrizdeEquipos!$J14,IF(MatrizdeEquipos!$J14&lt;FM$2,1,0),0))</f>
        <v>0</v>
      </c>
      <c r="FM48" s="5">
        <f>IF(FM$2=MatrizdeEquipos!$J14,1,IF(FM$2&lt;MatrizdeEquipos!$J14,IF(MatrizdeEquipos!$J14&lt;FN$2,1,0),0))</f>
        <v>0</v>
      </c>
      <c r="FN48" s="5">
        <f>IF(FN$2=MatrizdeEquipos!$J14,1,IF(FN$2&lt;MatrizdeEquipos!$J14,IF(MatrizdeEquipos!$J14&lt;FO$2,1,0),0))</f>
        <v>0</v>
      </c>
      <c r="FO48" s="5">
        <f>IF(FO$2=MatrizdeEquipos!$J14,1,IF(FO$2&lt;MatrizdeEquipos!$J14,IF(MatrizdeEquipos!$J14&lt;FP$2,1,0),0))</f>
        <v>0</v>
      </c>
      <c r="FP48" s="5">
        <f>IF(FP$2=MatrizdeEquipos!$J14,1,IF(FP$2&lt;MatrizdeEquipos!$J14,IF(MatrizdeEquipos!$J14&lt;FQ$2,1,0),0))</f>
        <v>0</v>
      </c>
      <c r="FQ48" s="5">
        <f>IF(FQ$2=MatrizdeEquipos!$J14,1,IF(FQ$2&lt;MatrizdeEquipos!$J14,IF(MatrizdeEquipos!$J14&lt;FR$2,1,0),0))</f>
        <v>0</v>
      </c>
      <c r="FR48" s="5">
        <f>IF(FR$2=MatrizdeEquipos!$J14,1,IF(FR$2&lt;MatrizdeEquipos!$J14,IF(MatrizdeEquipos!$J14&lt;FS$2,1,0),0))</f>
        <v>0</v>
      </c>
      <c r="FS48" s="5">
        <f>IF(FS$2=MatrizdeEquipos!$J14,1,IF(FS$2&lt;MatrizdeEquipos!$J14,IF(MatrizdeEquipos!$J14&lt;FT$2,1,0),0))</f>
        <v>0</v>
      </c>
      <c r="FT48" s="5">
        <f>IF(FT$2=MatrizdeEquipos!$J14,1,IF(FT$2&lt;MatrizdeEquipos!$J14,IF(MatrizdeEquipos!$J14&lt;FU$2,1,0),0))</f>
        <v>1</v>
      </c>
      <c r="FU48" s="5">
        <f>IF(FU$2=MatrizdeEquipos!$J14,1,IF(FU$2&lt;MatrizdeEquipos!$J14,IF(MatrizdeEquipos!$J14&lt;FV$2,1,0),0))</f>
        <v>0</v>
      </c>
      <c r="FV48" s="5">
        <f>IF(FV$2=MatrizdeEquipos!$J14,1,IF(FV$2&lt;MatrizdeEquipos!$J14,IF(MatrizdeEquipos!$J14&lt;FW$2,1,0),0))</f>
        <v>0</v>
      </c>
      <c r="FW48" s="5">
        <f>IF(FW$2=MatrizdeEquipos!$J14,1,IF(FW$2&lt;MatrizdeEquipos!$J14,IF(MatrizdeEquipos!$J14&lt;FX$2,1,0),0))</f>
        <v>0</v>
      </c>
      <c r="FX48" s="5">
        <f>IF(FX$2=MatrizdeEquipos!$J14,1,IF(FX$2&lt;MatrizdeEquipos!$J14,IF(MatrizdeEquipos!$J14&lt;FY$2,1,0),0))</f>
        <v>0</v>
      </c>
      <c r="FY48" s="5">
        <f>IF(FY$2=MatrizdeEquipos!$J14,1,IF(FY$2&lt;MatrizdeEquipos!$J14,IF(MatrizdeEquipos!$J14&lt;FZ$2,1,0),0))</f>
        <v>0</v>
      </c>
      <c r="FZ48" s="5">
        <f>IF(FZ$2=MatrizdeEquipos!$J14,1,IF(FZ$2&lt;MatrizdeEquipos!$J14,IF(MatrizdeEquipos!$J14&lt;GA$2,1,0),0))</f>
        <v>0</v>
      </c>
      <c r="GA48" s="5">
        <f>IF(GA$2=MatrizdeEquipos!$J14,1,IF(GA$2&lt;MatrizdeEquipos!$J14,IF(MatrizdeEquipos!$J14&lt;GB$2,1,0),0))</f>
        <v>0</v>
      </c>
      <c r="GB48" s="5">
        <f>IF(GB$2=MatrizdeEquipos!$J14,1,IF(GB$2&lt;MatrizdeEquipos!$J14,IF(MatrizdeEquipos!$J14&lt;GC$2,1,0),0))</f>
        <v>0</v>
      </c>
      <c r="GC48" s="5">
        <f>IF(GC$2=MatrizdeEquipos!$J14,1,IF(GC$2&lt;MatrizdeEquipos!$J14,IF(MatrizdeEquipos!$J14&lt;GD$2,1,0),0))</f>
        <v>0</v>
      </c>
      <c r="GD48" s="5">
        <f>IF(GD$2=MatrizdeEquipos!$J14,1,IF(GD$2&lt;MatrizdeEquipos!$J14,IF(MatrizdeEquipos!$J14&lt;GE$2,1,0),0))</f>
        <v>0</v>
      </c>
      <c r="GE48" s="5">
        <f>IF(GE$2=MatrizdeEquipos!$J14,1,IF(GE$2&lt;MatrizdeEquipos!$J14,IF(MatrizdeEquipos!$J14&lt;GF$2,1,0),0))</f>
        <v>0</v>
      </c>
      <c r="GF48" s="5">
        <f>IF(GF$2=MatrizdeEquipos!$J14,1,IF(GF$2&lt;MatrizdeEquipos!$J14,IF(MatrizdeEquipos!$J14&lt;GG$2,1,0),0))</f>
        <v>0</v>
      </c>
      <c r="GG48" s="5">
        <f>IF(GG$2=MatrizdeEquipos!$J14,1,IF(GG$2&lt;MatrizdeEquipos!$J14,IF(MatrizdeEquipos!$J14&lt;GH$2,1,0),0))</f>
        <v>0</v>
      </c>
      <c r="GH48" s="5">
        <f>IF(GH$2=MatrizdeEquipos!$J14,1,IF(GH$2&lt;MatrizdeEquipos!$J14,IF(MatrizdeEquipos!$J14&lt;GI$2,1,0),0))</f>
        <v>0</v>
      </c>
      <c r="GI48" s="5">
        <f>IF(GI$2=MatrizdeEquipos!$J14,1,IF(GI$2&lt;MatrizdeEquipos!$J14,IF(MatrizdeEquipos!$J14&lt;GJ$2,1,0),0))</f>
        <v>0</v>
      </c>
      <c r="GJ48" s="5">
        <f>IF(GJ$2=MatrizdeEquipos!$J14,1,IF(GJ$2&lt;MatrizdeEquipos!$J14,IF(MatrizdeEquipos!$J14&lt;GK$2,1,0),0))</f>
        <v>0</v>
      </c>
      <c r="GK48" s="5">
        <f>IF(GK$2=MatrizdeEquipos!$J14,1,IF(GK$2&lt;MatrizdeEquipos!$J14,IF(MatrizdeEquipos!$J14&lt;GL$2,1,0),0))</f>
        <v>0</v>
      </c>
      <c r="GL48" s="5">
        <f>IF(GL$2=MatrizdeEquipos!$J14,1,IF(GL$2&lt;MatrizdeEquipos!$J14,IF(MatrizdeEquipos!$J14&lt;GM$2,1,0),0))</f>
        <v>0</v>
      </c>
      <c r="GM48" s="5">
        <f>IF(GM$2=MatrizdeEquipos!$J14,1,IF(GM$2&lt;MatrizdeEquipos!$J14,IF(MatrizdeEquipos!$J14&lt;GN$2,1,0),0))</f>
        <v>0</v>
      </c>
      <c r="GN48" s="5">
        <f>IF(GN$2=MatrizdeEquipos!$J14,1,IF(GN$2&lt;MatrizdeEquipos!$J14,IF(MatrizdeEquipos!$J14&lt;GO$2,1,0),0))</f>
        <v>0</v>
      </c>
      <c r="GO48" s="5">
        <f>IF(GO$2=MatrizdeEquipos!$J14,1,IF(GO$2&lt;MatrizdeEquipos!$J14,IF(MatrizdeEquipos!$J14&lt;GP$2,1,0),0))</f>
        <v>0</v>
      </c>
      <c r="GP48" s="5">
        <f>IF(GP$2=MatrizdeEquipos!$J14,1,IF(GP$2&lt;MatrizdeEquipos!$J14,IF(MatrizdeEquipos!$J14&lt;GQ$2,1,0),0))</f>
        <v>0</v>
      </c>
      <c r="GQ48" s="5">
        <f>IF(GQ$2=MatrizdeEquipos!$J14,1,IF(GQ$2&lt;MatrizdeEquipos!$J14,IF(MatrizdeEquipos!$J14&lt;GR$2,1,0),0))</f>
        <v>0</v>
      </c>
      <c r="GR48" s="5">
        <f>IF(GR$2=MatrizdeEquipos!$J14,1,IF(GR$2&lt;MatrizdeEquipos!$J14,IF(MatrizdeEquipos!$J14&lt;GS$2,1,0),0))</f>
        <v>0</v>
      </c>
      <c r="GS48" s="5">
        <f>IF(GS$2=MatrizdeEquipos!$J14,1,IF(GS$2&lt;MatrizdeEquipos!$J14,IF(MatrizdeEquipos!$J14&lt;GT$2,1,0),0))</f>
        <v>0</v>
      </c>
      <c r="GT48" s="5">
        <f>IF(GT$2=MatrizdeEquipos!$J14,1,IF(GT$2&lt;MatrizdeEquipos!$J14,IF(MatrizdeEquipos!$J14&lt;GU$2,1,0),0))</f>
        <v>0</v>
      </c>
      <c r="GU48" s="5">
        <f>IF(GU$2=MatrizdeEquipos!$J14,1,IF(GU$2&lt;MatrizdeEquipos!$J14,IF(MatrizdeEquipos!$J14&lt;GV$2,1,0),0))</f>
        <v>0</v>
      </c>
      <c r="GV48" s="5">
        <f>IF(GV$2=MatrizdeEquipos!$J14,1,IF(GV$2&lt;MatrizdeEquipos!$J14,IF(MatrizdeEquipos!$J14&lt;GW$2,1,0),0))</f>
        <v>0</v>
      </c>
      <c r="GW48" s="5">
        <f>IF(GW$2=MatrizdeEquipos!$J14,1,IF(GW$2&lt;MatrizdeEquipos!$J14,IF(MatrizdeEquipos!$J14&lt;GX$2,1,0),0))</f>
        <v>0</v>
      </c>
      <c r="GX48" s="5">
        <f>IF(GX$2=MatrizdeEquipos!$J14,1,IF(GX$2&lt;MatrizdeEquipos!$J14,IF(MatrizdeEquipos!$J14&lt;GY$2,1,0),0))</f>
        <v>0</v>
      </c>
      <c r="GY48" s="5">
        <f>IF(GY$2=MatrizdeEquipos!$J14,1,IF(GY$2&lt;MatrizdeEquipos!$J14,IF(MatrizdeEquipos!$J14&lt;GZ$2,1,0),0))</f>
        <v>0</v>
      </c>
      <c r="GZ48" s="5">
        <f>IF(GZ$2=MatrizdeEquipos!$J14,1,IF(GZ$2&lt;MatrizdeEquipos!$J14,IF(MatrizdeEquipos!$J14&lt;HA$2,1,0),0))</f>
        <v>0</v>
      </c>
      <c r="HA48" s="5">
        <f>IF(HA$2=MatrizdeEquipos!$J14,1,IF(HA$2&lt;MatrizdeEquipos!$J14,IF(MatrizdeEquipos!$J14&lt;HB$2,1,0),0))</f>
        <v>0</v>
      </c>
      <c r="HB48" s="5">
        <f>IF(HB$2=MatrizdeEquipos!$J14,1,IF(HB$2&lt;MatrizdeEquipos!$J14,IF(MatrizdeEquipos!$J14&lt;HC$2,1,0),0))</f>
        <v>0</v>
      </c>
      <c r="HC48" s="5">
        <f>IF(HC$2=MatrizdeEquipos!$J14,1,IF(HC$2&lt;MatrizdeEquipos!$J14,IF(MatrizdeEquipos!$J14&lt;HD$2,1,0),0))</f>
        <v>0</v>
      </c>
      <c r="HD48" s="5">
        <f>IF(HD$2=MatrizdeEquipos!$J14,1,IF(HD$2&lt;MatrizdeEquipos!$J14,IF(MatrizdeEquipos!$J14&lt;HE$2,1,0),0))</f>
        <v>0</v>
      </c>
      <c r="HE48" s="5">
        <f>IF(HE$2=MatrizdeEquipos!$J14,1,IF(HE$2&lt;MatrizdeEquipos!$J14,IF(MatrizdeEquipos!$J14&lt;HF$2,1,0),0))</f>
        <v>0</v>
      </c>
      <c r="HF48" s="5">
        <f>IF(HF$2=MatrizdeEquipos!$J14,1,IF(HF$2&lt;MatrizdeEquipos!$J14,IF(MatrizdeEquipos!$J14&lt;HG$2,1,0),0))</f>
        <v>1</v>
      </c>
      <c r="HG48" s="5">
        <f>IF(HG$2=MatrizdeEquipos!$J14,1,IF(HG$2&lt;MatrizdeEquipos!$J14,IF(MatrizdeEquipos!$J14&lt;HH$2,1,0),0))</f>
        <v>0</v>
      </c>
      <c r="HH48" s="5">
        <f>IF(HH$2=MatrizdeEquipos!$J14,1,IF(HH$2&lt;MatrizdeEquipos!$J14,IF(MatrizdeEquipos!$J14&lt;HI$2,1,0),0))</f>
        <v>0</v>
      </c>
      <c r="HI48" s="5">
        <f>IF(HI$2=MatrizdeEquipos!$J14,1,IF(HI$2&lt;MatrizdeEquipos!$J14,IF(MatrizdeEquipos!$J14&lt;HJ$2,1,0),0))</f>
        <v>0</v>
      </c>
      <c r="HJ48" s="5">
        <f>IF(HJ$2=MatrizdeEquipos!$J14,1,IF(HJ$2&lt;MatrizdeEquipos!$J14,IF(MatrizdeEquipos!$J14&lt;HK$2,1,0),0))</f>
        <v>0</v>
      </c>
      <c r="HK48" s="5">
        <f>IF(HK$2=MatrizdeEquipos!$J14,1,IF(HK$2&lt;MatrizdeEquipos!$J14,IF(MatrizdeEquipos!$J14&lt;HL$2,1,0),0))</f>
        <v>0</v>
      </c>
      <c r="HL48" s="5">
        <f>IF(HL$2=MatrizdeEquipos!$J14,1,IF(HL$2&lt;MatrizdeEquipos!$J14,IF(MatrizdeEquipos!$J14&lt;HM$2,1,0),0))</f>
        <v>0</v>
      </c>
      <c r="HM48" s="5">
        <f>IF(HM$2=MatrizdeEquipos!$J14,1,IF(HM$2&lt;MatrizdeEquipos!$J14,IF(MatrizdeEquipos!$J14&lt;HN$2,1,0),0))</f>
        <v>0</v>
      </c>
      <c r="HN48" s="5">
        <f>IF(HN$2=MatrizdeEquipos!$J14,1,IF(HN$2&lt;MatrizdeEquipos!$J14,IF(MatrizdeEquipos!$J14&lt;HO$2,1,0),0))</f>
        <v>0</v>
      </c>
      <c r="HO48" s="5">
        <f>IF(HO$2=MatrizdeEquipos!$J14,1,IF(HO$2&lt;MatrizdeEquipos!$J14,IF(MatrizdeEquipos!$J14&lt;HP$2,1,0),0))</f>
        <v>0</v>
      </c>
      <c r="HP48" s="5">
        <f>IF(HP$2=MatrizdeEquipos!$J14,1,IF(HP$2&lt;MatrizdeEquipos!$J14,IF(MatrizdeEquipos!$J14&lt;HQ$2,1,0),0))</f>
        <v>0</v>
      </c>
      <c r="HQ48" s="5">
        <f>IF(HQ$2=MatrizdeEquipos!$J14,1,IF(HQ$2&lt;MatrizdeEquipos!$J14,IF(MatrizdeEquipos!$J14&lt;HR$2,1,0),0))</f>
        <v>0</v>
      </c>
      <c r="HR48" s="5">
        <f>IF(HR$2=MatrizdeEquipos!$J14,1,IF(HR$2&lt;MatrizdeEquipos!$J14,IF(MatrizdeEquipos!$J14&lt;HS$2,1,0),0))</f>
        <v>0</v>
      </c>
      <c r="HS48" s="5">
        <f>IF(HS$2=MatrizdeEquipos!$J14,1,IF(HS$2&lt;MatrizdeEquipos!$J14,IF(MatrizdeEquipos!$J14&lt;HT$2,1,0),0))</f>
        <v>0</v>
      </c>
      <c r="HT48" s="5">
        <f>IF(HT$2=MatrizdeEquipos!$J14,1,IF(HT$2&lt;MatrizdeEquipos!$J14,IF(MatrizdeEquipos!$J14&lt;HU$2,1,0),0))</f>
        <v>0</v>
      </c>
      <c r="HU48" s="5">
        <f>IF(HU$2=MatrizdeEquipos!$J14,1,IF(HU$2&lt;MatrizdeEquipos!$J14,IF(MatrizdeEquipos!$J14&lt;HV$2,1,0),0))</f>
        <v>0</v>
      </c>
      <c r="HV48" s="5">
        <f>IF(HV$2=MatrizdeEquipos!$J14,1,IF(HV$2&lt;MatrizdeEquipos!$J14,IF(MatrizdeEquipos!$J14&lt;HW$2,1,0),0))</f>
        <v>0</v>
      </c>
      <c r="HW48" s="5">
        <f>IF(HW$2=MatrizdeEquipos!$J14,1,IF(HW$2&lt;MatrizdeEquipos!$J14,IF(MatrizdeEquipos!$J14&lt;HX$2,1,0),0))</f>
        <v>0</v>
      </c>
      <c r="HX48" s="5">
        <f>IF(HX$2=MatrizdeEquipos!$J14,1,IF(HX$2&lt;MatrizdeEquipos!$J14,IF(MatrizdeEquipos!$J14&lt;HY$2,1,0),0))</f>
        <v>0</v>
      </c>
      <c r="HY48" s="5">
        <f>IF(HY$2=MatrizdeEquipos!$J14,1,IF(HY$2&lt;MatrizdeEquipos!$J14,IF(MatrizdeEquipos!$J14&lt;HZ$2,1,0),0))</f>
        <v>0</v>
      </c>
      <c r="HZ48" s="5">
        <f>IF(HZ$2=MatrizdeEquipos!$J14,1,IF(HZ$2&lt;MatrizdeEquipos!$J14,IF(MatrizdeEquipos!$J14&lt;IA$2,1,0),0))</f>
        <v>0</v>
      </c>
      <c r="IA48" s="5">
        <f>IF(IA$2=MatrizdeEquipos!$J14,1,IF(IA$2&lt;MatrizdeEquipos!$J14,IF(MatrizdeEquipos!$J14&lt;IB$2,1,0),0))</f>
        <v>0</v>
      </c>
      <c r="IB48" s="5">
        <f>IF(IB$2=MatrizdeEquipos!$J14,1,IF(IB$2&lt;MatrizdeEquipos!$J14,IF(MatrizdeEquipos!$J14&lt;IC$2,1,0),0))</f>
        <v>0</v>
      </c>
      <c r="IC48" s="5">
        <f>IF(IC$2=MatrizdeEquipos!$J14,1,IF(IC$2&lt;MatrizdeEquipos!$J14,IF(MatrizdeEquipos!$J14&lt;ID$2,1,0),0))</f>
        <v>0</v>
      </c>
      <c r="ID48" s="5">
        <f>IF(ID$2=MatrizdeEquipos!$J14,1,IF(ID$2&lt;MatrizdeEquipos!$J14,IF(MatrizdeEquipos!$J14&lt;IE$2,1,0),0))</f>
        <v>0</v>
      </c>
      <c r="IE48" s="5">
        <f>IF(IE$2=MatrizdeEquipos!$J14,1,IF(IE$2&lt;MatrizdeEquipos!$J14,IF(MatrizdeEquipos!$J14&lt;IF$2,1,0),0))</f>
        <v>0</v>
      </c>
      <c r="IF48" s="5">
        <f>IF(IF$2=MatrizdeEquipos!$J14,1,IF(IF$2&lt;MatrizdeEquipos!$J14,IF(MatrizdeEquipos!$J14&lt;IG$2,1,0),0))</f>
        <v>0</v>
      </c>
      <c r="IG48" s="5">
        <f>IF(IG$2=MatrizdeEquipos!$J14,1,IF(IG$2&lt;MatrizdeEquipos!$J14,IF(MatrizdeEquipos!$J14&lt;IH$2,1,0),0))</f>
        <v>0</v>
      </c>
      <c r="IH48" s="5">
        <f>IF(IH$2=MatrizdeEquipos!$J14,1,IF(IH$2&lt;MatrizdeEquipos!$J14,IF(MatrizdeEquipos!$J14&lt;II$2,1,0),0))</f>
        <v>0</v>
      </c>
      <c r="II48" s="5">
        <f>IF(II$2=MatrizdeEquipos!$J14,1,IF(II$2&lt;MatrizdeEquipos!$J14,IF(MatrizdeEquipos!$J14&lt;IJ$2,1,0),0))</f>
        <v>0</v>
      </c>
      <c r="IJ48" s="5">
        <f>IF(IJ$2=MatrizdeEquipos!$J14,1,IF(IJ$2&lt;MatrizdeEquipos!$J14,IF(MatrizdeEquipos!$J14&lt;IK$2,1,0),0))</f>
        <v>0</v>
      </c>
      <c r="IK48" s="5">
        <f>IF(IK$2=MatrizdeEquipos!$J14,1,IF(IK$2&lt;MatrizdeEquipos!$J14,IF(MatrizdeEquipos!$J14&lt;IL$2,1,0),0))</f>
        <v>0</v>
      </c>
      <c r="IL48" s="5">
        <f>IF(IL$2=MatrizdeEquipos!$J14,1,IF(IL$2&lt;MatrizdeEquipos!$J14,IF(MatrizdeEquipos!$J14&lt;IM$2,1,0),0))</f>
        <v>0</v>
      </c>
      <c r="IM48" s="5">
        <f>IF(IM$2=MatrizdeEquipos!$J14,1,IF(IM$2&lt;MatrizdeEquipos!$J14,IF(MatrizdeEquipos!$J14&lt;IN$2,1,0),0))</f>
        <v>0</v>
      </c>
      <c r="IN48" s="5">
        <f>IF(IN$2=MatrizdeEquipos!$J14,1,IF(IN$2&lt;MatrizdeEquipos!$J14,IF(MatrizdeEquipos!$J14&lt;IO$2,1,0),0))</f>
        <v>0</v>
      </c>
      <c r="IO48" s="5">
        <f>IF(IO$2=MatrizdeEquipos!$J14,1,IF(IO$2&lt;MatrizdeEquipos!$J14,IF(MatrizdeEquipos!$J14&lt;IP$2,1,0),0))</f>
        <v>0</v>
      </c>
      <c r="IP48" s="5">
        <f>IF(IP$2=MatrizdeEquipos!$J14,1,IF(IP$2&lt;MatrizdeEquipos!$J14,IF(MatrizdeEquipos!$J14&lt;IQ$2,1,0),0))</f>
        <v>0</v>
      </c>
      <c r="IQ48" s="5">
        <f>IF(IQ$2=MatrizdeEquipos!$J14,1,IF(IQ$2&lt;MatrizdeEquipos!$J14,IF(MatrizdeEquipos!$J14&lt;IR$2,1,0),0))</f>
        <v>0</v>
      </c>
      <c r="IR48" s="5">
        <f>IF(IR$2=MatrizdeEquipos!$J14,1,IF(IR$2&lt;MatrizdeEquipos!$J14,IF(MatrizdeEquipos!$J14&lt;IS$2,1,0),0))</f>
        <v>1</v>
      </c>
      <c r="IS48" s="5">
        <f>IF(IS$2=MatrizdeEquipos!$J14,1,IF(IS$2&lt;MatrizdeEquipos!$J14,IF(MatrizdeEquipos!$J14&lt;IT$2,1,0),0))</f>
        <v>0</v>
      </c>
      <c r="IT48" s="5">
        <f>IF(IT$2=MatrizdeEquipos!$J14,1,IF(IT$2&lt;MatrizdeEquipos!$J14,IF(MatrizdeEquipos!$J14&lt;IU$2,1,0),0))</f>
        <v>0</v>
      </c>
      <c r="IU48" s="5">
        <f>IF(IU$2=MatrizdeEquipos!$J14,1,IF(IU$2&lt;MatrizdeEquipos!$J14,IF(MatrizdeEquipos!$J14&lt;IV$2,1,0),0))</f>
        <v>0</v>
      </c>
      <c r="IV48" s="5">
        <f>IF(IV$2=MatrizdeEquipos!$J14,1,IF(IV$2&lt;MatrizdeEquipos!$J14,IF(MatrizdeEquipos!$J14&lt;IW$2,1,0),0))</f>
        <v>0</v>
      </c>
      <c r="IW48" s="5">
        <f>IF(IW$2=MatrizdeEquipos!$J14,1,IF(IW$2&lt;MatrizdeEquipos!$J14,IF(MatrizdeEquipos!$J14&lt;IX$2,1,0),0))</f>
        <v>0</v>
      </c>
      <c r="IX48" s="5">
        <f>IF(IX$2=MatrizdeEquipos!$J14,1,IF(IX$2&lt;MatrizdeEquipos!$J14,IF(MatrizdeEquipos!$J14&lt;IY$2,1,0),0))</f>
        <v>0</v>
      </c>
      <c r="IY48" s="5">
        <f>IF(IY$2=MatrizdeEquipos!$J14,1,IF(IY$2&lt;MatrizdeEquipos!$J14,IF(MatrizdeEquipos!$J14&lt;IZ$2,1,0),0))</f>
        <v>0</v>
      </c>
      <c r="IZ48" s="5">
        <f>IF(IZ$2=MatrizdeEquipos!$J14,1,IF(IZ$2&lt;MatrizdeEquipos!$J14,IF(MatrizdeEquipos!$J14&lt;JA$2,1,0),0))</f>
        <v>0</v>
      </c>
      <c r="JA48" s="5">
        <f>IF(JA$2=MatrizdeEquipos!$J14,1,IF(JA$2&lt;MatrizdeEquipos!$J14,IF(MatrizdeEquipos!$J14&lt;JB$2,1,0),0))</f>
        <v>0</v>
      </c>
      <c r="JB48" s="5">
        <f>IF(JB$2=MatrizdeEquipos!$J14,1,IF(JB$2&lt;MatrizdeEquipos!$J14,IF(MatrizdeEquipos!$J14&lt;JC$2,1,0),0))</f>
        <v>0</v>
      </c>
      <c r="JC48" s="5">
        <f>IF(JC$2=MatrizdeEquipos!$J14,1,IF(JC$2&lt;MatrizdeEquipos!$J14,IF(MatrizdeEquipos!$J14&lt;JD$2,1,0),0))</f>
        <v>0</v>
      </c>
      <c r="JD48" s="5">
        <f>IF(JD$2=MatrizdeEquipos!$J14,1,IF(JD$2&lt;MatrizdeEquipos!$J14,IF(MatrizdeEquipos!$J14&lt;JE$2,1,0),0))</f>
        <v>0</v>
      </c>
      <c r="JE48" s="5">
        <f>IF(JE$2=MatrizdeEquipos!$J14,1,IF(JE$2&lt;MatrizdeEquipos!$J14,IF(MatrizdeEquipos!$J14&lt;JF$2,1,0),0))</f>
        <v>0</v>
      </c>
      <c r="JF48" s="5">
        <f>IF(JF$2=MatrizdeEquipos!$J14,1,IF(JF$2&lt;MatrizdeEquipos!$J14,IF(MatrizdeEquipos!$J14&lt;JG$2,1,0),0))</f>
        <v>0</v>
      </c>
      <c r="JG48" s="5">
        <f>IF(JG$2=MatrizdeEquipos!$J14,1,IF(JG$2&lt;MatrizdeEquipos!$J14,IF(MatrizdeEquipos!$J14&lt;JH$2,1,0),0))</f>
        <v>0</v>
      </c>
      <c r="JH48" s="5">
        <f>IF(JH$2=MatrizdeEquipos!$J14,1,IF(JH$2&lt;MatrizdeEquipos!$J14,IF(MatrizdeEquipos!$J14&lt;JI$2,1,0),0))</f>
        <v>0</v>
      </c>
      <c r="JI48" s="5">
        <f>IF(JI$2=MatrizdeEquipos!$J14,1,IF(JI$2&lt;MatrizdeEquipos!$J14,IF(MatrizdeEquipos!$J14&lt;JJ$2,1,0),0))</f>
        <v>0</v>
      </c>
      <c r="JJ48" s="5">
        <f>IF(JJ$2=MatrizdeEquipos!$J14,1,IF(JJ$2&lt;MatrizdeEquipos!$J14,IF(MatrizdeEquipos!$J14&lt;JK$2,1,0),0))</f>
        <v>0</v>
      </c>
      <c r="JK48" s="5">
        <f>IF(JK$2=MatrizdeEquipos!$J14,1,IF(JK$2&lt;MatrizdeEquipos!$J14,IF(MatrizdeEquipos!$J14&lt;JL$2,1,0),0))</f>
        <v>0</v>
      </c>
      <c r="JL48" s="5">
        <f>IF(JL$2=MatrizdeEquipos!$J14,1,IF(JL$2&lt;MatrizdeEquipos!$J14,IF(MatrizdeEquipos!$J14&lt;JM$2,1,0),0))</f>
        <v>0</v>
      </c>
      <c r="JM48" s="5">
        <f>IF(JM$2=MatrizdeEquipos!$J14,1,IF(JM$2&lt;MatrizdeEquipos!$J14,IF(MatrizdeEquipos!$J14&lt;JN$2,1,0),0))</f>
        <v>0</v>
      </c>
      <c r="JN48" s="5">
        <f>IF(JN$2=MatrizdeEquipos!$J14,1,IF(JN$2&lt;MatrizdeEquipos!$J14,IF(MatrizdeEquipos!$J14&lt;JO$2,1,0),0))</f>
        <v>0</v>
      </c>
      <c r="JO48" s="5">
        <f>IF(JO$2=MatrizdeEquipos!$J14,1,IF(JO$2&lt;MatrizdeEquipos!$J14,IF(MatrizdeEquipos!$J14&lt;JP$2,1,0),0))</f>
        <v>0</v>
      </c>
      <c r="JP48" s="5">
        <f>IF(JP$2=MatrizdeEquipos!$J14,1,IF(JP$2&lt;MatrizdeEquipos!$J14,IF(MatrizdeEquipos!$J14&lt;JQ$2,1,0),0))</f>
        <v>0</v>
      </c>
      <c r="JQ48" s="5">
        <f>IF(JQ$2=MatrizdeEquipos!$J14,1,IF(JQ$2&lt;MatrizdeEquipos!$J14,IF(MatrizdeEquipos!$J14&lt;JR$2,1,0),0))</f>
        <v>0</v>
      </c>
      <c r="JR48" s="5">
        <f>IF(JR$2=MatrizdeEquipos!$J14,1,IF(JR$2&lt;MatrizdeEquipos!$J14,IF(MatrizdeEquipos!$J14&lt;JS$2,1,0),0))</f>
        <v>0</v>
      </c>
      <c r="JS48" s="5">
        <f>IF(JS$2=MatrizdeEquipos!$J14,1,IF(JS$2&lt;MatrizdeEquipos!$J14,IF(MatrizdeEquipos!$J14&lt;JT$2,1,0),0))</f>
        <v>0</v>
      </c>
      <c r="JT48" s="5">
        <f>IF(JT$2=MatrizdeEquipos!$J14,1,IF(JT$2&lt;MatrizdeEquipos!$J14,IF(MatrizdeEquipos!$J14&lt;JU$2,1,0),0))</f>
        <v>0</v>
      </c>
      <c r="JU48" s="5">
        <f>IF(JU$2=MatrizdeEquipos!$J14,1,IF(JU$2&lt;MatrizdeEquipos!$J14,IF(MatrizdeEquipos!$J14&lt;JV$2,1,0),0))</f>
        <v>0</v>
      </c>
      <c r="JV48" s="5">
        <f>IF(JV$2=MatrizdeEquipos!$J14,1,IF(JV$2&lt;MatrizdeEquipos!$J14,IF(MatrizdeEquipos!$J14&lt;JW$2,1,0),0))</f>
        <v>0</v>
      </c>
      <c r="JW48" s="5">
        <f>IF(JW$2=MatrizdeEquipos!$J14,1,IF(JW$2&lt;MatrizdeEquipos!$J14,IF(MatrizdeEquipos!$J14&lt;JX$2,1,0),0))</f>
        <v>0</v>
      </c>
      <c r="JX48" s="5">
        <f>IF(JX$2=MatrizdeEquipos!$J14,1,IF(JX$2&lt;MatrizdeEquipos!$J14,IF(MatrizdeEquipos!$J14&lt;JY$2,1,0),0))</f>
        <v>0</v>
      </c>
      <c r="JY48" s="5">
        <f>IF(JY$2=MatrizdeEquipos!$J14,1,IF(JY$2&lt;MatrizdeEquipos!$J14,IF(MatrizdeEquipos!$J14&lt;JZ$2,1,0),0))</f>
        <v>0</v>
      </c>
      <c r="JZ48" s="5">
        <f>IF(JZ$2=MatrizdeEquipos!$J14,1,IF(JZ$2&lt;MatrizdeEquipos!$J14,IF(MatrizdeEquipos!$J14&lt;KA$2,1,0),0))</f>
        <v>0</v>
      </c>
      <c r="KA48" s="5">
        <f>IF(KA$2=MatrizdeEquipos!$J14,1,IF(KA$2&lt;MatrizdeEquipos!$J14,IF(MatrizdeEquipos!$J14&lt;KB$2,1,0),0))</f>
        <v>0</v>
      </c>
      <c r="KB48" s="5">
        <f>IF(KB$2=MatrizdeEquipos!$J14,1,IF(KB$2&lt;MatrizdeEquipos!$J14,IF(MatrizdeEquipos!$J14&lt;KC$2,1,0),0))</f>
        <v>0</v>
      </c>
      <c r="KC48" s="5">
        <f>IF(KC$2=MatrizdeEquipos!$J14,1,IF(KC$2&lt;MatrizdeEquipos!$J14,IF(MatrizdeEquipos!$J14&lt;KD$2,1,0),0))</f>
        <v>0</v>
      </c>
      <c r="KD48" s="5">
        <f>IF(KD$2=MatrizdeEquipos!$J14,1,IF(KD$2&lt;MatrizdeEquipos!$J14,IF(MatrizdeEquipos!$J14&lt;KE$2,1,0),0))</f>
        <v>1</v>
      </c>
      <c r="KE48" s="5">
        <f>IF(KE$2=MatrizdeEquipos!$J14,1,IF(KE$2&lt;MatrizdeEquipos!$J14,IF(MatrizdeEquipos!$J14&lt;KF$2,1,0),0))</f>
        <v>0</v>
      </c>
      <c r="KF48" s="5">
        <f>IF(KF$2=MatrizdeEquipos!$J14,1,IF(KF$2&lt;MatrizdeEquipos!$J14,IF(MatrizdeEquipos!$J14&lt;KG$2,1,0),0))</f>
        <v>0</v>
      </c>
      <c r="KG48" s="5">
        <f>IF(KG$2=MatrizdeEquipos!$J14,1,IF(KG$2&lt;MatrizdeEquipos!$J14,IF(MatrizdeEquipos!$J14&lt;KH$2,1,0),0))</f>
        <v>0</v>
      </c>
      <c r="KH48" s="5">
        <f>IF(KH$2=MatrizdeEquipos!$J14,1,IF(KH$2&lt;MatrizdeEquipos!$J14,IF(MatrizdeEquipos!$J14&lt;KI$2,1,0),0))</f>
        <v>0</v>
      </c>
      <c r="KI48" s="5">
        <f>IF(KI$2=MatrizdeEquipos!$J14,1,IF(KI$2&lt;MatrizdeEquipos!$J14,IF(MatrizdeEquipos!$J14&lt;KJ$2,1,0),0))</f>
        <v>0</v>
      </c>
      <c r="KJ48" s="5">
        <f>IF(KJ$2=MatrizdeEquipos!$J14,1,IF(KJ$2&lt;MatrizdeEquipos!$J14,IF(MatrizdeEquipos!$J14&lt;KK$2,1,0),0))</f>
        <v>0</v>
      </c>
      <c r="KK48" s="5">
        <f>IF(KK$2=MatrizdeEquipos!$J14,1,IF(KK$2&lt;MatrizdeEquipos!$J14,IF(MatrizdeEquipos!$J14&lt;KL$2,1,0),0))</f>
        <v>0</v>
      </c>
      <c r="KL48" s="5">
        <f>IF(KL$2=MatrizdeEquipos!$J14,1,IF(KL$2&lt;MatrizdeEquipos!$J14,IF(MatrizdeEquipos!$J14&lt;KM$2,1,0),0))</f>
        <v>0</v>
      </c>
      <c r="KM48" s="5">
        <f>IF(KM$2=MatrizdeEquipos!$J14,1,IF(KM$2&lt;MatrizdeEquipos!$J14,IF(MatrizdeEquipos!$J14&lt;KN$2,1,0),0))</f>
        <v>0</v>
      </c>
      <c r="KN48" s="5">
        <f>IF(KN$2=MatrizdeEquipos!$J14,1,IF(KN$2&lt;MatrizdeEquipos!$J14,IF(MatrizdeEquipos!$J14&lt;KO$2,1,0),0))</f>
        <v>0</v>
      </c>
      <c r="KO48" s="5">
        <f>IF(KO$2=MatrizdeEquipos!$J14,1,IF(KO$2&lt;MatrizdeEquipos!$J14,IF(MatrizdeEquipos!$J14&lt;KP$2,1,0),0))</f>
        <v>0</v>
      </c>
      <c r="KP48" s="5">
        <f>IF(KP$2=MatrizdeEquipos!$J14,1,IF(KP$2&lt;MatrizdeEquipos!$J14,IF(MatrizdeEquipos!$J14&lt;KQ$2,1,0),0))</f>
        <v>0</v>
      </c>
      <c r="KQ48" s="5">
        <f>IF(KQ$2=MatrizdeEquipos!$J14,1,IF(KQ$2&lt;MatrizdeEquipos!$J14,IF(MatrizdeEquipos!$J14&lt;KR$2,1,0),0))</f>
        <v>0</v>
      </c>
      <c r="KR48" s="5">
        <f>IF(KR$2=MatrizdeEquipos!$J14,1,IF(KR$2&lt;MatrizdeEquipos!$J14,IF(MatrizdeEquipos!$J14&lt;KS$2,1,0),0))</f>
        <v>0</v>
      </c>
      <c r="KS48" s="5">
        <f>IF(KS$2=MatrizdeEquipos!$J14,1,IF(KS$2&lt;MatrizdeEquipos!$J14,IF(MatrizdeEquipos!$J14&lt;KT$2,1,0),0))</f>
        <v>0</v>
      </c>
      <c r="KT48" s="5">
        <f>IF(KT$2=MatrizdeEquipos!$J14,1,IF(KT$2&lt;MatrizdeEquipos!$J14,IF(MatrizdeEquipos!$J14&lt;KU$2,1,0),0))</f>
        <v>0</v>
      </c>
      <c r="KU48" s="5">
        <f>IF(KU$2=MatrizdeEquipos!$J14,1,IF(KU$2&lt;MatrizdeEquipos!$J14,IF(MatrizdeEquipos!$J14&lt;KV$2,1,0),0))</f>
        <v>0</v>
      </c>
      <c r="KV48" s="5">
        <f>IF(KV$2=MatrizdeEquipos!$J14,1,IF(KV$2&lt;MatrizdeEquipos!$J14,IF(MatrizdeEquipos!$J14&lt;KW$2,1,0),0))</f>
        <v>0</v>
      </c>
      <c r="KW48" s="5">
        <f>IF(KW$2=MatrizdeEquipos!$J14,1,IF(KW$2&lt;MatrizdeEquipos!$J14,IF(MatrizdeEquipos!$J14&lt;KX$2,1,0),0))</f>
        <v>0</v>
      </c>
      <c r="KX48" s="5">
        <f>IF(KX$2=MatrizdeEquipos!$J14,1,IF(KX$2&lt;MatrizdeEquipos!$J14,IF(MatrizdeEquipos!$J14&lt;KY$2,1,0),0))</f>
        <v>0</v>
      </c>
      <c r="KY48" s="5">
        <f>IF(KY$2=MatrizdeEquipos!$J14,1,IF(KY$2&lt;MatrizdeEquipos!$J14,IF(MatrizdeEquipos!$J14&lt;KZ$2,1,0),0))</f>
        <v>0</v>
      </c>
      <c r="KZ48" s="5">
        <f>IF(KZ$2=MatrizdeEquipos!$J14,1,IF(KZ$2&lt;MatrizdeEquipos!$J14,IF(MatrizdeEquipos!$J14&lt;LA$2,1,0),0))</f>
        <v>0</v>
      </c>
      <c r="LA48" s="5">
        <f>IF(LA$2=MatrizdeEquipos!$J14,1,IF(LA$2&lt;MatrizdeEquipos!$J14,IF(MatrizdeEquipos!$J14&lt;LB$2,1,0),0))</f>
        <v>0</v>
      </c>
      <c r="LB48" s="5">
        <f>IF(LB$2=MatrizdeEquipos!$J14,1,IF(LB$2&lt;MatrizdeEquipos!$J14,IF(MatrizdeEquipos!$J14&lt;LC$2,1,0),0))</f>
        <v>0</v>
      </c>
      <c r="LC48" s="5">
        <f>IF(LC$2=MatrizdeEquipos!$J14,1,IF(LC$2&lt;MatrizdeEquipos!$J14,IF(MatrizdeEquipos!$J14&lt;LD$2,1,0),0))</f>
        <v>0</v>
      </c>
      <c r="LD48" s="5">
        <f>IF(LD$2=MatrizdeEquipos!$J14,1,IF(LD$2&lt;MatrizdeEquipos!$J14,IF(MatrizdeEquipos!$J14&lt;LE$2,1,0),0))</f>
        <v>0</v>
      </c>
      <c r="LE48" s="5">
        <f>IF(LE$2=MatrizdeEquipos!$J14,1,IF(LE$2&lt;MatrizdeEquipos!$J14,IF(MatrizdeEquipos!$J14&lt;LF$2,1,0),0))</f>
        <v>0</v>
      </c>
      <c r="LF48" s="5">
        <f>IF(LF$2=MatrizdeEquipos!$J14,1,IF(LF$2&lt;MatrizdeEquipos!$J14,IF(MatrizdeEquipos!$J14&lt;LG$2,1,0),0))</f>
        <v>0</v>
      </c>
      <c r="LG48" s="5">
        <f>IF(LG$2=MatrizdeEquipos!$J14,1,IF(LG$2&lt;MatrizdeEquipos!$J14,IF(MatrizdeEquipos!$J14&lt;LH$2,1,0),0))</f>
        <v>0</v>
      </c>
      <c r="LH48" s="5">
        <f>IF(LH$2=MatrizdeEquipos!$J14,1,IF(LH$2&lt;MatrizdeEquipos!$J14,IF(MatrizdeEquipos!$J14&lt;LI$2,1,0),0))</f>
        <v>0</v>
      </c>
      <c r="LI48" s="5">
        <f>IF(LI$2=MatrizdeEquipos!$J14,1,IF(LI$2&lt;MatrizdeEquipos!$J14,IF(MatrizdeEquipos!$J14&lt;LJ$2,1,0),0))</f>
        <v>0</v>
      </c>
      <c r="LJ48" s="5">
        <f>IF(LJ$2=MatrizdeEquipos!$J14,1,IF(LJ$2&lt;MatrizdeEquipos!$J14,IF(MatrizdeEquipos!$J14&lt;LK$2,1,0),0))</f>
        <v>0</v>
      </c>
      <c r="LK48" s="5">
        <f>IF(LK$2=MatrizdeEquipos!$J14,1,IF(LK$2&lt;MatrizdeEquipos!$J14,IF(MatrizdeEquipos!$J14&lt;LL$2,1,0),0))</f>
        <v>0</v>
      </c>
      <c r="LL48" s="5">
        <f>IF(LL$2=MatrizdeEquipos!$J14,1,IF(LL$2&lt;MatrizdeEquipos!$J14,IF(MatrizdeEquipos!$J14&lt;LM$2,1,0),0))</f>
        <v>0</v>
      </c>
      <c r="LM48" s="5">
        <f>IF(LM$2=MatrizdeEquipos!$J14,1,IF(LM$2&lt;MatrizdeEquipos!$J14,IF(MatrizdeEquipos!$J14&lt;LN$2,1,0),0))</f>
        <v>0</v>
      </c>
      <c r="LN48" s="5">
        <f>IF(LN$2=MatrizdeEquipos!$J14,1,IF(LN$2&lt;MatrizdeEquipos!$J14,IF(MatrizdeEquipos!$J14&lt;LO$2,1,0),0))</f>
        <v>0</v>
      </c>
      <c r="LO48" s="5">
        <f>IF(LO$2=MatrizdeEquipos!$J14,1,IF(LO$2&lt;MatrizdeEquipos!$J14,IF(MatrizdeEquipos!$J14&lt;LP$2,1,0),0))</f>
        <v>0</v>
      </c>
      <c r="LP48" s="5">
        <f>IF(LP$2=MatrizdeEquipos!$J14,1,IF(LP$2&lt;MatrizdeEquipos!$J14,IF(MatrizdeEquipos!$J14&lt;LQ$2,1,0),0))</f>
        <v>1</v>
      </c>
      <c r="LQ48" s="5">
        <f>IF(LQ$2=MatrizdeEquipos!$J14,1,IF(LQ$2&lt;MatrizdeEquipos!$J14,IF(MatrizdeEquipos!$J14&lt;LR$2,1,0),0))</f>
        <v>0</v>
      </c>
      <c r="LR48" s="5">
        <f>IF(LR$2=MatrizdeEquipos!$J14,1,IF(LR$2&lt;MatrizdeEquipos!$J14,IF(MatrizdeEquipos!$J14&lt;LS$2,1,0),0))</f>
        <v>0</v>
      </c>
      <c r="LS48" s="5">
        <f>IF(LS$2=MatrizdeEquipos!$J14,1,IF(LS$2&lt;MatrizdeEquipos!$J14,IF(MatrizdeEquipos!$J14&lt;LT$2,1,0),0))</f>
        <v>0</v>
      </c>
      <c r="LT48" s="5">
        <f>IF(LT$2=MatrizdeEquipos!$J14,1,IF(LT$2&lt;MatrizdeEquipos!$J14,IF(MatrizdeEquipos!$J14&lt;LU$2,1,0),0))</f>
        <v>0</v>
      </c>
      <c r="LU48" s="5">
        <f>IF(LU$2=MatrizdeEquipos!$J14,1,IF(LU$2&lt;MatrizdeEquipos!$J14,IF(MatrizdeEquipos!$J14&lt;LV$2,1,0),0))</f>
        <v>0</v>
      </c>
      <c r="LV48" s="5">
        <f>IF(LV$2=MatrizdeEquipos!$J14,1,IF(LV$2&lt;MatrizdeEquipos!$J14,IF(MatrizdeEquipos!$J14&lt;LW$2,1,0),0))</f>
        <v>0</v>
      </c>
      <c r="LW48" s="5">
        <f>IF(LW$2=MatrizdeEquipos!$J14,1,IF(LW$2&lt;MatrizdeEquipos!$J14,IF(MatrizdeEquipos!$J14&lt;LX$2,1,0),0))</f>
        <v>0</v>
      </c>
      <c r="LX48" s="5">
        <f>IF(LX$2=MatrizdeEquipos!$J14,1,IF(LX$2&lt;MatrizdeEquipos!$J14,IF(MatrizdeEquipos!$J14&lt;LY$2,1,0),0))</f>
        <v>0</v>
      </c>
      <c r="LY48" s="5">
        <f>IF(LY$2=MatrizdeEquipos!$J14,1,IF(LY$2&lt;MatrizdeEquipos!$J14,IF(MatrizdeEquipos!$J14&lt;LZ$2,1,0),0))</f>
        <v>0</v>
      </c>
      <c r="LZ48" s="5">
        <f>IF(LZ$2=MatrizdeEquipos!$J14,1,IF(LZ$2&lt;MatrizdeEquipos!$J14,IF(MatrizdeEquipos!$J14&lt;MA$2,1,0),0))</f>
        <v>0</v>
      </c>
      <c r="MA48" s="5">
        <f>IF(MA$2=MatrizdeEquipos!$J14,1,IF(MA$2&lt;MatrizdeEquipos!$J14,IF(MatrizdeEquipos!$J14&lt;MB$2,1,0),0))</f>
        <v>0</v>
      </c>
      <c r="MB48" s="5">
        <f>IF(MB$2=MatrizdeEquipos!$J14,1,IF(MB$2&lt;MatrizdeEquipos!$J14,IF(MatrizdeEquipos!$J14&lt;MC$2,1,0),0))</f>
        <v>0</v>
      </c>
      <c r="MC48" s="5">
        <f>IF(MC$2=MatrizdeEquipos!$J14,1,IF(MC$2&lt;MatrizdeEquipos!$J14,IF(MatrizdeEquipos!$J14&lt;MD$2,1,0),0))</f>
        <v>0</v>
      </c>
      <c r="MD48" s="5">
        <f>IF(MD$2=MatrizdeEquipos!$J14,1,IF(MD$2&lt;MatrizdeEquipos!$J14,IF(MatrizdeEquipos!$J14&lt;ME$2,1,0),0))</f>
        <v>0</v>
      </c>
      <c r="ME48" s="5">
        <f>IF(ME$2=MatrizdeEquipos!$J14,1,IF(ME$2&lt;MatrizdeEquipos!$J14,IF(MatrizdeEquipos!$J14&lt;MF$2,1,0),0))</f>
        <v>0</v>
      </c>
      <c r="MF48" s="5">
        <f>IF(MF$2=MatrizdeEquipos!$J14,1,IF(MF$2&lt;MatrizdeEquipos!$J14,IF(MatrizdeEquipos!$J14&lt;MG$2,1,0),0))</f>
        <v>0</v>
      </c>
      <c r="MG48" s="5">
        <f>IF(MG$2=MatrizdeEquipos!$J14,1,IF(MG$2&lt;MatrizdeEquipos!$J14,IF(MatrizdeEquipos!$J14&lt;MH$2,1,0),0))</f>
        <v>0</v>
      </c>
      <c r="MH48" s="5">
        <f>IF(MH$2=MatrizdeEquipos!$J14,1,IF(MH$2&lt;MatrizdeEquipos!$J14,IF(MatrizdeEquipos!$J14&lt;MI$2,1,0),0))</f>
        <v>0</v>
      </c>
      <c r="MI48" s="5">
        <f>IF(MI$2=MatrizdeEquipos!$J14,1,IF(MI$2&lt;MatrizdeEquipos!$J14,IF(MatrizdeEquipos!$J14&lt;MJ$2,1,0),0))</f>
        <v>0</v>
      </c>
      <c r="MJ48" s="5">
        <f>IF(MJ$2=MatrizdeEquipos!$J14,1,IF(MJ$2&lt;MatrizdeEquipos!$J14,IF(MatrizdeEquipos!$J14&lt;MK$2,1,0),0))</f>
        <v>0</v>
      </c>
      <c r="MK48" s="5">
        <f>IF(MK$2=MatrizdeEquipos!$J14,1,IF(MK$2&lt;MatrizdeEquipos!$J14,IF(MatrizdeEquipos!$J14&lt;ML$2,1,0),0))</f>
        <v>0</v>
      </c>
      <c r="ML48" s="5">
        <f>IF(ML$2=MatrizdeEquipos!$J14,1,IF(ML$2&lt;MatrizdeEquipos!$J14,IF(MatrizdeEquipos!$J14&lt;MM$2,1,0),0))</f>
        <v>0</v>
      </c>
      <c r="MM48" s="5">
        <f>IF(MM$2=MatrizdeEquipos!$J14,1,IF(MM$2&lt;MatrizdeEquipos!$J14,IF(MatrizdeEquipos!$J14&lt;MN$2,1,0),0))</f>
        <v>0</v>
      </c>
      <c r="MN48" s="5">
        <f>IF(MN$2=MatrizdeEquipos!$J14,1,IF(MN$2&lt;MatrizdeEquipos!$J14,IF(MatrizdeEquipos!$J14&lt;MO$2,1,0),0))</f>
        <v>0</v>
      </c>
      <c r="MO48" s="5">
        <f>IF(MO$2=MatrizdeEquipos!$J14,1,IF(MO$2&lt;MatrizdeEquipos!$J14,IF(MatrizdeEquipos!$J14&lt;MP$2,1,0),0))</f>
        <v>0</v>
      </c>
      <c r="MP48" s="5">
        <f>IF(MP$2=MatrizdeEquipos!$J14,1,IF(MP$2&lt;MatrizdeEquipos!$J14,IF(MatrizdeEquipos!$J14&lt;MQ$2,1,0),0))</f>
        <v>0</v>
      </c>
      <c r="MQ48" s="5">
        <f>IF(MQ$2=MatrizdeEquipos!$J14,1,IF(MQ$2&lt;MatrizdeEquipos!$J14,IF(MatrizdeEquipos!$J14&lt;MR$2,1,0),0))</f>
        <v>0</v>
      </c>
      <c r="MR48" s="5">
        <f>IF(MR$2=MatrizdeEquipos!$J14,1,IF(MR$2&lt;MatrizdeEquipos!$J14,IF(MatrizdeEquipos!$J14&lt;MS$2,1,0),0))</f>
        <v>0</v>
      </c>
      <c r="MS48" s="5">
        <f>IF(MS$2=MatrizdeEquipos!$J14,1,IF(MS$2&lt;MatrizdeEquipos!$J14,IF(MatrizdeEquipos!$J14&lt;MT$2,1,0),0))</f>
        <v>0</v>
      </c>
      <c r="MT48" s="5">
        <f>IF(MT$2=MatrizdeEquipos!$J14,1,IF(MT$2&lt;MatrizdeEquipos!$J14,IF(MatrizdeEquipos!$J14&lt;MU$2,1,0),0))</f>
        <v>0</v>
      </c>
      <c r="MU48" s="5">
        <f>IF(MU$2=MatrizdeEquipos!$J14,1,IF(MU$2&lt;MatrizdeEquipos!$J14,IF(MatrizdeEquipos!$J14&lt;MV$2,1,0),0))</f>
        <v>0</v>
      </c>
      <c r="MV48" s="5">
        <f>IF(MV$2=MatrizdeEquipos!$J14,1,IF(MV$2&lt;MatrizdeEquipos!$J14,IF(MatrizdeEquipos!$J14&lt;MW$2,1,0),0))</f>
        <v>0</v>
      </c>
      <c r="MW48" s="5">
        <f>IF(MW$2=MatrizdeEquipos!$J14,1,IF(MW$2&lt;MatrizdeEquipos!$J14,IF(MatrizdeEquipos!$J14&lt;MX$2,1,0),0))</f>
        <v>0</v>
      </c>
      <c r="MX48" s="5">
        <f>IF(MX$2=MatrizdeEquipos!$J14,1,IF(MX$2&lt;MatrizdeEquipos!$J14,IF(MatrizdeEquipos!$J14&lt;MY$2,1,0),0))</f>
        <v>0</v>
      </c>
      <c r="MY48" s="5">
        <f>IF(MY$2=MatrizdeEquipos!$J14,1,IF(MY$2&lt;MatrizdeEquipos!$J14,IF(MatrizdeEquipos!$J14&lt;MZ$2,1,0),0))</f>
        <v>0</v>
      </c>
      <c r="MZ48" s="5">
        <f>IF(MZ$2=MatrizdeEquipos!$J14,1,IF(MZ$2&lt;MatrizdeEquipos!$J14,IF(MatrizdeEquipos!$J14&lt;NA$2,1,0),0))</f>
        <v>0</v>
      </c>
      <c r="NA48" s="5">
        <f>IF(NA$2=MatrizdeEquipos!$J14,1,IF(NA$2&lt;MatrizdeEquipos!$J14,IF(MatrizdeEquipos!$J14&lt;NB$2,1,0),0))</f>
        <v>0</v>
      </c>
      <c r="NB48" s="5">
        <f>IF(NB$2=MatrizdeEquipos!$J14,1,IF(NB$2&lt;MatrizdeEquipos!$J14,IF(MatrizdeEquipos!$J14&lt;NC$2,1,0),0))</f>
        <v>1</v>
      </c>
      <c r="NC48" s="5">
        <f>IF(NC$2=MatrizdeEquipos!$J14,1,IF(NC$2&lt;MatrizdeEquipos!$J14,IF(MatrizdeEquipos!$J14&lt;ND$2,1,0),0))</f>
        <v>0</v>
      </c>
      <c r="ND48" s="5">
        <f>IF(ND$2=MatrizdeEquipos!$J14,1,IF(ND$2&lt;MatrizdeEquipos!$J14,IF(MatrizdeEquipos!$J14&lt;NE$2,1,0),0))</f>
        <v>0</v>
      </c>
      <c r="NE48" s="5">
        <f>IF(NE$2=MatrizdeEquipos!$J14,1,IF(NE$2&lt;MatrizdeEquipos!$J14,IF(MatrizdeEquipos!$J14&lt;NF$2,1,0),0))</f>
        <v>0</v>
      </c>
      <c r="NF48" s="5">
        <f>IF(NF$2=MatrizdeEquipos!$J14,1,IF(NF$2&lt;MatrizdeEquipos!$J14,IF(MatrizdeEquipos!$J14&lt;NG$2,1,0),0))</f>
        <v>0</v>
      </c>
      <c r="NG48" s="5">
        <f>IF(NG$2=MatrizdeEquipos!$J14,1,IF(NG$2&lt;MatrizdeEquipos!$J14,IF(MatrizdeEquipos!$J14&lt;NH$2,1,0),0))</f>
        <v>0</v>
      </c>
      <c r="NH48" s="5">
        <f>IF(NH$2=MatrizdeEquipos!$J14,1,IF(NH$2&lt;MatrizdeEquipos!$J14,IF(MatrizdeEquipos!$J14&lt;NI$2,1,0),0))</f>
        <v>0</v>
      </c>
      <c r="NI48" s="5">
        <f>IF(NI$2=MatrizdeEquipos!$J14,1,IF(NI$2&lt;MatrizdeEquipos!$J14,IF(MatrizdeEquipos!$J14&lt;NJ$2,1,0),0))</f>
        <v>0</v>
      </c>
      <c r="NJ48" s="5">
        <f>IF(NJ$2=MatrizdeEquipos!$J14,1,IF(NJ$2&lt;MatrizdeEquipos!$J14,IF(MatrizdeEquipos!$J14&lt;NK$2,1,0),0))</f>
        <v>0</v>
      </c>
      <c r="NK48" s="5">
        <f>IF(NK$2=MatrizdeEquipos!$J14,1,IF(NK$2&lt;MatrizdeEquipos!$J14,IF(MatrizdeEquipos!$J14&lt;NL$2,1,0),0))</f>
        <v>0</v>
      </c>
      <c r="NL48" s="5">
        <f>IF(NL$2=MatrizdeEquipos!$J14,1,IF(NL$2&lt;MatrizdeEquipos!$J14,IF(MatrizdeEquipos!$J14&lt;NM$2,1,0),0))</f>
        <v>0</v>
      </c>
      <c r="NM48" s="5">
        <f>IF(NM$2=MatrizdeEquipos!$J14,1,IF(NM$2&lt;MatrizdeEquipos!$J14,IF(MatrizdeEquipos!$J14&lt;NN$2,1,0),0))</f>
        <v>0</v>
      </c>
      <c r="NN48" s="5">
        <f>IF(NN$2=MatrizdeEquipos!$J14,1,IF(NN$2&lt;MatrizdeEquipos!$J14,IF(MatrizdeEquipos!$J14&lt;NO$2,1,0),0))</f>
        <v>0</v>
      </c>
      <c r="NO48" s="5">
        <f>IF(NO$2=MatrizdeEquipos!$J14,1,IF(NO$2&lt;MatrizdeEquipos!$J14,IF(MatrizdeEquipos!$J14&lt;NP$2,1,0),0))</f>
        <v>0</v>
      </c>
      <c r="NP48" s="5">
        <f>IF(NP$2=MatrizdeEquipos!$J14,1,IF(NP$2&lt;MatrizdeEquipos!$J14,IF(MatrizdeEquipos!$J14&lt;NQ$2,1,0),0))</f>
        <v>0</v>
      </c>
      <c r="NQ48" s="5">
        <f>IF(NQ$2=MatrizdeEquipos!$J14,1,IF(NQ$2&lt;MatrizdeEquipos!$J14,IF(MatrizdeEquipos!$J14&lt;NR$2,1,0),0))</f>
        <v>0</v>
      </c>
      <c r="NR48" s="5">
        <f>IF(NR$2=MatrizdeEquipos!$J14,1,IF(NR$2&lt;MatrizdeEquipos!$J14,IF(MatrizdeEquipos!$J14&lt;NS$2,1,0),0))</f>
        <v>0</v>
      </c>
      <c r="NS48" s="5">
        <f>IF(NS$2=MatrizdeEquipos!$J14,1,IF(NS$2&lt;MatrizdeEquipos!$J14,IF(MatrizdeEquipos!$J14&lt;NT$2,1,0),0))</f>
        <v>0</v>
      </c>
      <c r="NT48" s="5">
        <f>IF(NT$2=MatrizdeEquipos!$J14,1,IF(NT$2&lt;MatrizdeEquipos!$J14,IF(MatrizdeEquipos!$J14&lt;NU$2,1,0),0))</f>
        <v>0</v>
      </c>
      <c r="NU48" s="5">
        <f>IF(NU$2=MatrizdeEquipos!$J14,1,IF(NU$2&lt;MatrizdeEquipos!$J14,IF(MatrizdeEquipos!$J14&lt;NV$2,1,0),0))</f>
        <v>0</v>
      </c>
      <c r="NV48" s="5">
        <f>IF(NV$2=MatrizdeEquipos!$J14,1,IF(NV$2&lt;MatrizdeEquipos!$J14,IF(MatrizdeEquipos!$J14&lt;NW$2,1,0),0))</f>
        <v>0</v>
      </c>
      <c r="NW48" s="5">
        <f>IF(NW$2=MatrizdeEquipos!$J14,1,IF(NW$2&lt;MatrizdeEquipos!$J14,IF(MatrizdeEquipos!$J14&lt;NX$2,1,0),0))</f>
        <v>0</v>
      </c>
      <c r="NX48" s="5">
        <f>IF(NX$2=MatrizdeEquipos!$J14,1,IF(NX$2&lt;MatrizdeEquipos!$J14,IF(MatrizdeEquipos!$J14&lt;NY$2,1,0),0))</f>
        <v>0</v>
      </c>
      <c r="NY48" s="5">
        <f>IF(NY$2=MatrizdeEquipos!$J14,1,IF(NY$2&lt;MatrizdeEquipos!$J14,IF(MatrizdeEquipos!$J14&lt;NZ$2,1,0),0))</f>
        <v>0</v>
      </c>
      <c r="NZ48" s="5">
        <f>IF(NZ$2=MatrizdeEquipos!$J14,1,IF(NZ$2&lt;MatrizdeEquipos!$J14,IF(MatrizdeEquipos!$J14&lt;OA$2,1,0),0))</f>
        <v>0</v>
      </c>
      <c r="OA48" s="5">
        <f>IF(OA$2=MatrizdeEquipos!$J14,1,IF(OA$2&lt;MatrizdeEquipos!$J14,IF(MatrizdeEquipos!$J14&lt;OB$2,1,0),0))</f>
        <v>0</v>
      </c>
      <c r="OB48" s="5">
        <f>IF(OB$2=MatrizdeEquipos!$J14,1,IF(OB$2&lt;MatrizdeEquipos!$J14,IF(MatrizdeEquipos!$J14&lt;OC$2,1,0),0))</f>
        <v>0</v>
      </c>
      <c r="OC48" s="5">
        <f>IF(OC$2=MatrizdeEquipos!$J14,1,IF(OC$2&lt;MatrizdeEquipos!$J14,IF(MatrizdeEquipos!$J14&lt;OD$2,1,0),0))</f>
        <v>0</v>
      </c>
      <c r="OD48" s="5">
        <f>IF(OD$2=MatrizdeEquipos!$J14,1,IF(OD$2&lt;MatrizdeEquipos!$J14,IF(MatrizdeEquipos!$J14&lt;OE$2,1,0),0))</f>
        <v>0</v>
      </c>
      <c r="OE48" s="5">
        <f>IF(OE$2=MatrizdeEquipos!$J14,1,IF(OE$2&lt;MatrizdeEquipos!$J14,IF(MatrizdeEquipos!$J14&lt;OF$2,1,0),0))</f>
        <v>0</v>
      </c>
      <c r="OF48" s="5">
        <f>IF(OF$2=MatrizdeEquipos!$J14,1,IF(OF$2&lt;MatrizdeEquipos!$J14,IF(MatrizdeEquipos!$J14&lt;OG$2,1,0),0))</f>
        <v>0</v>
      </c>
      <c r="OG48" s="5">
        <f>IF(OG$2=MatrizdeEquipos!$J14,1,IF(OG$2&lt;MatrizdeEquipos!$J14,IF(MatrizdeEquipos!$J14&lt;OH$2,1,0),0))</f>
        <v>0</v>
      </c>
      <c r="OH48" s="5">
        <f>IF(OH$2=MatrizdeEquipos!$J14,1,IF(OH$2&lt;MatrizdeEquipos!$J14,IF(MatrizdeEquipos!$J14&lt;OI$2,1,0),0))</f>
        <v>0</v>
      </c>
      <c r="OI48" s="5">
        <f>IF(OI$2=MatrizdeEquipos!$J14,1,IF(OI$2&lt;MatrizdeEquipos!$J14,IF(MatrizdeEquipos!$J14&lt;OJ$2,1,0),0))</f>
        <v>0</v>
      </c>
      <c r="OJ48" s="5">
        <f>IF(OJ$2=MatrizdeEquipos!$J14,1,IF(OJ$2&lt;MatrizdeEquipos!$J14,IF(MatrizdeEquipos!$J14&lt;OK$2,1,0),0))</f>
        <v>0</v>
      </c>
      <c r="OK48" s="5">
        <f>IF(OK$2=MatrizdeEquipos!$J14,1,IF(OK$2&lt;MatrizdeEquipos!$J14,IF(MatrizdeEquipos!$J14&lt;OL$2,1,0),0))</f>
        <v>0</v>
      </c>
      <c r="OL48" s="5">
        <f>IF(OL$2=MatrizdeEquipos!$J14,1,IF(OL$2&lt;MatrizdeEquipos!$J14,IF(MatrizdeEquipos!$J14&lt;OM$2,1,0),0))</f>
        <v>0</v>
      </c>
      <c r="OM48" s="5">
        <f>IF(OM$2=MatrizdeEquipos!$J14,1,IF(OM$2&lt;MatrizdeEquipos!$J14,IF(MatrizdeEquipos!$J14&lt;ON$2,1,0),0))</f>
        <v>0</v>
      </c>
      <c r="ON48" s="5">
        <f>IF(ON$2=MatrizdeEquipos!$J14,1,IF(ON$2&lt;MatrizdeEquipos!$J14,IF(MatrizdeEquipos!$J14&lt;OO$2,1,0),0))</f>
        <v>1</v>
      </c>
      <c r="OO48" s="5">
        <f>IF(OO$2=MatrizdeEquipos!$J14,1,IF(OO$2&lt;MatrizdeEquipos!$J14,IF(MatrizdeEquipos!$J14&lt;OP$2,1,0),0))</f>
        <v>0</v>
      </c>
      <c r="OP48" s="5">
        <f>IF(OP$2=MatrizdeEquipos!$J14,1,IF(OP$2&lt;MatrizdeEquipos!$J14,IF(MatrizdeEquipos!$J14&lt;OQ$2,1,0),0))</f>
        <v>0</v>
      </c>
      <c r="OQ48" s="5">
        <f>IF(OQ$2=MatrizdeEquipos!$J14,1,IF(OQ$2&lt;MatrizdeEquipos!$J14,IF(MatrizdeEquipos!$J14&lt;OR$2,1,0),0))</f>
        <v>0</v>
      </c>
      <c r="OR48" s="5">
        <f>IF(OR$2=MatrizdeEquipos!$J14,1,IF(OR$2&lt;MatrizdeEquipos!$J14,IF(MatrizdeEquipos!$J14&lt;OS$2,1,0),0))</f>
        <v>0</v>
      </c>
      <c r="OS48" s="5">
        <f>IF(OS$2=MatrizdeEquipos!$J14,1,IF(OS$2&lt;MatrizdeEquipos!$J14,IF(MatrizdeEquipos!$J14&lt;OT$2,1,0),0))</f>
        <v>0</v>
      </c>
      <c r="OT48" s="5">
        <f>IF(OT$2=MatrizdeEquipos!$J14,1,IF(OT$2&lt;MatrizdeEquipos!$J14,IF(MatrizdeEquipos!$J14&lt;OU$2,1,0),0))</f>
        <v>0</v>
      </c>
      <c r="OU48" s="5">
        <f>IF(OU$2=MatrizdeEquipos!$J14,1,IF(OU$2&lt;MatrizdeEquipos!$J14,IF(MatrizdeEquipos!$J14&lt;OV$2,1,0),0))</f>
        <v>0</v>
      </c>
      <c r="OV48" s="5">
        <f>IF(OV$2=MatrizdeEquipos!$J14,1,IF(OV$2&lt;MatrizdeEquipos!$J14,IF(MatrizdeEquipos!$J14&lt;OW$2,1,0),0))</f>
        <v>0</v>
      </c>
      <c r="OW48" s="5">
        <f>IF(OW$2=MatrizdeEquipos!$J14,1,IF(OW$2&lt;MatrizdeEquipos!$J14,IF(MatrizdeEquipos!$J14&lt;OX$2,1,0),0))</f>
        <v>0</v>
      </c>
      <c r="OX48" s="5">
        <f>IF(OX$2=MatrizdeEquipos!$J14,1,IF(OX$2&lt;MatrizdeEquipos!$J14,IF(MatrizdeEquipos!$J14&lt;OY$2,1,0),0))</f>
        <v>0</v>
      </c>
      <c r="OY48" s="5">
        <f>IF(OY$2=MatrizdeEquipos!$J14,1,IF(OY$2&lt;MatrizdeEquipos!$J14,IF(MatrizdeEquipos!$J14&lt;OZ$2,1,0),0))</f>
        <v>0</v>
      </c>
      <c r="OZ48" s="5">
        <f>IF(OZ$2=MatrizdeEquipos!$J14,1,IF(OZ$2&lt;MatrizdeEquipos!$J14,IF(MatrizdeEquipos!$J14&lt;PA$2,1,0),0))</f>
        <v>0</v>
      </c>
      <c r="PA48" s="5">
        <f>IF(PA$2=MatrizdeEquipos!$J14,1,IF(PA$2&lt;MatrizdeEquipos!$J14,IF(MatrizdeEquipos!$J14&lt;PB$2,1,0),0))</f>
        <v>0</v>
      </c>
      <c r="PB48" s="5">
        <f>IF(PB$2=MatrizdeEquipos!$J14,1,IF(PB$2&lt;MatrizdeEquipos!$J14,IF(MatrizdeEquipos!$J14&lt;PC$2,1,0),0))</f>
        <v>0</v>
      </c>
      <c r="PC48" s="5">
        <f>IF(PC$2=MatrizdeEquipos!$J14,1,IF(PC$2&lt;MatrizdeEquipos!$J14,IF(MatrizdeEquipos!$J14&lt;PD$2,1,0),0))</f>
        <v>0</v>
      </c>
      <c r="PD48" s="5">
        <f>IF(PD$2=MatrizdeEquipos!$J14,1,IF(PD$2&lt;MatrizdeEquipos!$J14,IF(MatrizdeEquipos!$J14&lt;PE$2,1,0),0))</f>
        <v>0</v>
      </c>
      <c r="PE48" s="5">
        <f>IF(PE$2=MatrizdeEquipos!$J14,1,IF(PE$2&lt;MatrizdeEquipos!$J14,IF(MatrizdeEquipos!$J14&lt;PF$2,1,0),0))</f>
        <v>0</v>
      </c>
      <c r="PF48" s="5">
        <f>IF(PF$2=MatrizdeEquipos!$J14,1,IF(PF$2&lt;MatrizdeEquipos!$J14,IF(MatrizdeEquipos!$J14&lt;PG$2,1,0),0))</f>
        <v>0</v>
      </c>
      <c r="PG48" s="5">
        <f>IF(PG$2=MatrizdeEquipos!$J14,1,IF(PG$2&lt;MatrizdeEquipos!$J14,IF(MatrizdeEquipos!$J14&lt;PH$2,1,0),0))</f>
        <v>0</v>
      </c>
      <c r="PH48" s="5">
        <f>IF(PH$2=MatrizdeEquipos!$J14,1,IF(PH$2&lt;MatrizdeEquipos!$J14,IF(MatrizdeEquipos!$J14&lt;PI$2,1,0),0))</f>
        <v>0</v>
      </c>
      <c r="PI48" s="5">
        <f>IF(PI$2=MatrizdeEquipos!$J14,1,IF(PI$2&lt;MatrizdeEquipos!$J14,IF(MatrizdeEquipos!$J14&lt;PJ$2,1,0),0))</f>
        <v>0</v>
      </c>
      <c r="PJ48" s="5">
        <f>IF(PJ$2=MatrizdeEquipos!$J14,1,IF(PJ$2&lt;MatrizdeEquipos!$J14,IF(MatrizdeEquipos!$J14&lt;PK$2,1,0),0))</f>
        <v>0</v>
      </c>
      <c r="PK48" s="5">
        <f>IF(PK$2=MatrizdeEquipos!$J14,1,IF(PK$2&lt;MatrizdeEquipos!$J14,IF(MatrizdeEquipos!$J14&lt;PL$2,1,0),0))</f>
        <v>0</v>
      </c>
      <c r="PL48" s="5">
        <f>IF(PL$2=MatrizdeEquipos!$J14,1,IF(PL$2&lt;MatrizdeEquipos!$J14,IF(MatrizdeEquipos!$J14&lt;PM$2,1,0),0))</f>
        <v>0</v>
      </c>
      <c r="PM48" s="5">
        <f>IF(PM$2=MatrizdeEquipos!$J14,1,IF(PM$2&lt;MatrizdeEquipos!$J14,IF(MatrizdeEquipos!$J14&lt;PN$2,1,0),0))</f>
        <v>0</v>
      </c>
      <c r="PN48" s="5">
        <f>IF(PN$2=MatrizdeEquipos!$J14,1,IF(PN$2&lt;MatrizdeEquipos!$J14,IF(MatrizdeEquipos!$J14&lt;PO$2,1,0),0))</f>
        <v>0</v>
      </c>
      <c r="PO48" s="5">
        <f>IF(PO$2=MatrizdeEquipos!$J14,1,IF(PO$2&lt;MatrizdeEquipos!$J14,IF(MatrizdeEquipos!$J14&lt;PP$2,1,0),0))</f>
        <v>0</v>
      </c>
      <c r="PP48" s="5">
        <f>IF(PP$2=MatrizdeEquipos!$J14,1,IF(PP$2&lt;MatrizdeEquipos!$J14,IF(MatrizdeEquipos!$J14&lt;PQ$2,1,0),0))</f>
        <v>0</v>
      </c>
      <c r="PQ48" s="5">
        <f>IF(PQ$2=MatrizdeEquipos!$J14,1,IF(PQ$2&lt;MatrizdeEquipos!$J14,IF(MatrizdeEquipos!$J14&lt;PR$2,1,0),0))</f>
        <v>0</v>
      </c>
      <c r="PR48" s="5">
        <f>IF(PR$2=MatrizdeEquipos!$J14,1,IF(PR$2&lt;MatrizdeEquipos!$J14,IF(MatrizdeEquipos!$J14&lt;PS$2,1,0),0))</f>
        <v>0</v>
      </c>
      <c r="PS48" s="5">
        <f>IF(PS$2=MatrizdeEquipos!$J14,1,IF(PS$2&lt;MatrizdeEquipos!$J14,IF(MatrizdeEquipos!$J14&lt;PT$2,1,0),0))</f>
        <v>0</v>
      </c>
      <c r="PT48" s="5">
        <f>IF(PT$2=MatrizdeEquipos!$J14,1,IF(PT$2&lt;MatrizdeEquipos!$J14,IF(MatrizdeEquipos!$J14&lt;PU$2,1,0),0))</f>
        <v>0</v>
      </c>
      <c r="PU48" s="5">
        <f>IF(PU$2=MatrizdeEquipos!$J14,1,IF(PU$2&lt;MatrizdeEquipos!$J14,IF(MatrizdeEquipos!$J14&lt;PV$2,1,0),0))</f>
        <v>0</v>
      </c>
      <c r="PV48" s="5">
        <f>IF(PV$2=MatrizdeEquipos!$J14,1,IF(PV$2&lt;MatrizdeEquipos!$J14,IF(MatrizdeEquipos!$J14&lt;PW$2,1,0),0))</f>
        <v>0</v>
      </c>
      <c r="PW48" s="5">
        <f>IF(PW$2=MatrizdeEquipos!$J14,1,IF(PW$2&lt;MatrizdeEquipos!$J14,IF(MatrizdeEquipos!$J14&lt;PX$2,1,0),0))</f>
        <v>0</v>
      </c>
      <c r="PX48" s="5">
        <f>IF(PX$2=MatrizdeEquipos!$J14,1,IF(PX$2&lt;MatrizdeEquipos!$J14,IF(MatrizdeEquipos!$J14&lt;PY$2,1,0),0))</f>
        <v>0</v>
      </c>
      <c r="PY48" s="5">
        <f>IF(PY$2=MatrizdeEquipos!$J14,1,IF(PY$2&lt;MatrizdeEquipos!$J14,IF(MatrizdeEquipos!$J14&lt;PZ$2,1,0),0))</f>
        <v>0</v>
      </c>
      <c r="PZ48" s="5">
        <f>IF(PZ$2=MatrizdeEquipos!$J14,1,IF(PZ$2&lt;MatrizdeEquipos!$J14,IF(MatrizdeEquipos!$J14&lt;QA$2,1,0),0))</f>
        <v>1</v>
      </c>
      <c r="QA48" s="5">
        <f>IF(QA$2=MatrizdeEquipos!$J14,1,IF(QA$2&lt;MatrizdeEquipos!$J14,IF(MatrizdeEquipos!$J14&lt;QB$2,1,0),0))</f>
        <v>0</v>
      </c>
      <c r="QB48" s="5">
        <f>IF(QB$2=MatrizdeEquipos!$J14,1,IF(QB$2&lt;MatrizdeEquipos!$J14,IF(MatrizdeEquipos!$J14&lt;QC$2,1,0),0))</f>
        <v>0</v>
      </c>
      <c r="QC48" s="5">
        <f>IF(QC$2=MatrizdeEquipos!$J14,1,IF(QC$2&lt;MatrizdeEquipos!$J14,IF(MatrizdeEquipos!$J14&lt;QD$2,1,0),0))</f>
        <v>0</v>
      </c>
      <c r="QD48" s="5">
        <f>IF(QD$2=MatrizdeEquipos!$J14,1,IF(QD$2&lt;MatrizdeEquipos!$J14,IF(MatrizdeEquipos!$J14&lt;QE$2,1,0),0))</f>
        <v>0</v>
      </c>
      <c r="QE48" s="5">
        <f>IF(QE$2=MatrizdeEquipos!$J14,1,IF(QE$2&lt;MatrizdeEquipos!$J14,IF(MatrizdeEquipos!$J14&lt;QF$2,1,0),0))</f>
        <v>0</v>
      </c>
      <c r="QF48" s="5">
        <f>IF(QF$2=MatrizdeEquipos!$J14,1,IF(QF$2&lt;MatrizdeEquipos!$J14,IF(MatrizdeEquipos!$J14&lt;QG$2,1,0),0))</f>
        <v>0</v>
      </c>
      <c r="QG48" s="5">
        <f>IF(QG$2=MatrizdeEquipos!$J14,1,IF(QG$2&lt;MatrizdeEquipos!$J14,IF(MatrizdeEquipos!$J14&lt;QH$2,1,0),0))</f>
        <v>0</v>
      </c>
      <c r="QH48" s="5">
        <f>IF(QH$2=MatrizdeEquipos!$J14,1,IF(QH$2&lt;MatrizdeEquipos!$J14,IF(MatrizdeEquipos!$J14&lt;QI$2,1,0),0))</f>
        <v>0</v>
      </c>
      <c r="QI48" s="5">
        <f>IF(QI$2=MatrizdeEquipos!$J14,1,IF(QI$2&lt;MatrizdeEquipos!$J14,IF(MatrizdeEquipos!$J14&lt;QJ$2,1,0),0))</f>
        <v>0</v>
      </c>
      <c r="QJ48" s="5">
        <f>IF(QJ$2=MatrizdeEquipos!$J14,1,IF(QJ$2&lt;MatrizdeEquipos!$J14,IF(MatrizdeEquipos!$J14&lt;QK$2,1,0),0))</f>
        <v>0</v>
      </c>
      <c r="QK48" s="5">
        <f>IF(QK$2=MatrizdeEquipos!$J14,1,IF(QK$2&lt;MatrizdeEquipos!$J14,IF(MatrizdeEquipos!$J14&lt;QL$2,1,0),0))</f>
        <v>0</v>
      </c>
      <c r="QL48" s="5">
        <f>IF(QL$2=MatrizdeEquipos!$J14,1,IF(QL$2&lt;MatrizdeEquipos!$J14,IF(MatrizdeEquipos!$J14&lt;QM$2,1,0),0))</f>
        <v>0</v>
      </c>
      <c r="QM48" s="5">
        <f>IF(QM$2=MatrizdeEquipos!$J14,1,IF(QM$2&lt;MatrizdeEquipos!$J14,IF(MatrizdeEquipos!$J14&lt;QN$2,1,0),0))</f>
        <v>0</v>
      </c>
      <c r="QN48" s="5">
        <f>IF(QN$2=MatrizdeEquipos!$J14,1,IF(QN$2&lt;MatrizdeEquipos!$J14,IF(MatrizdeEquipos!$J14&lt;QO$2,1,0),0))</f>
        <v>0</v>
      </c>
      <c r="QO48" s="5">
        <f>IF(QO$2=MatrizdeEquipos!$J14,1,IF(QO$2&lt;MatrizdeEquipos!$J14,IF(MatrizdeEquipos!$J14&lt;QP$2,1,0),0))</f>
        <v>0</v>
      </c>
      <c r="QP48" s="5">
        <f>IF(QP$2=MatrizdeEquipos!$J14,1,IF(QP$2&lt;MatrizdeEquipos!$J14,IF(MatrizdeEquipos!$J14&lt;QQ$2,1,0),0))</f>
        <v>0</v>
      </c>
      <c r="QQ48" s="5">
        <f>IF(QQ$2=MatrizdeEquipos!$J14,1,IF(QQ$2&lt;MatrizdeEquipos!$J14,IF(MatrizdeEquipos!$J14&lt;QR$2,1,0),0))</f>
        <v>0</v>
      </c>
      <c r="QR48" s="5">
        <f>IF(QR$2=MatrizdeEquipos!$J14,1,IF(QR$2&lt;MatrizdeEquipos!$J14,IF(MatrizdeEquipos!$J14&lt;QS$2,1,0),0))</f>
        <v>0</v>
      </c>
      <c r="QS48" s="5">
        <f>IF(QS$2=MatrizdeEquipos!$J14,1,IF(QS$2&lt;MatrizdeEquipos!$J14,IF(MatrizdeEquipos!$J14&lt;QT$2,1,0),0))</f>
        <v>0</v>
      </c>
      <c r="QT48" s="5">
        <f>IF(QT$2=MatrizdeEquipos!$J14,1,IF(QT$2&lt;MatrizdeEquipos!$J14,IF(MatrizdeEquipos!$J14&lt;QU$2,1,0),0))</f>
        <v>0</v>
      </c>
      <c r="QU48" s="5">
        <f>IF(QU$2=MatrizdeEquipos!$J14,1,IF(QU$2&lt;MatrizdeEquipos!$J14,IF(MatrizdeEquipos!$J14&lt;QV$2,1,0),0))</f>
        <v>0</v>
      </c>
      <c r="QV48" s="5">
        <f>IF(QV$2=MatrizdeEquipos!$J14,1,IF(QV$2&lt;MatrizdeEquipos!$J14,IF(MatrizdeEquipos!$J14&lt;QW$2,1,0),0))</f>
        <v>0</v>
      </c>
      <c r="QW48" s="5">
        <f>IF(QW$2=MatrizdeEquipos!$J14,1,IF(QW$2&lt;MatrizdeEquipos!$J14,IF(MatrizdeEquipos!$J14&lt;QX$2,1,0),0))</f>
        <v>0</v>
      </c>
      <c r="QX48" s="5">
        <f>IF(QX$2=MatrizdeEquipos!$J14,1,IF(QX$2&lt;MatrizdeEquipos!$J14,IF(MatrizdeEquipos!$J14&lt;QY$2,1,0),0))</f>
        <v>0</v>
      </c>
      <c r="QY48" s="5">
        <f>IF(QY$2=MatrizdeEquipos!$J14,1,IF(QY$2&lt;MatrizdeEquipos!$J14,IF(MatrizdeEquipos!$J14&lt;QZ$2,1,0),0))</f>
        <v>0</v>
      </c>
      <c r="QZ48" s="5">
        <f>IF(QZ$2=MatrizdeEquipos!$J14,1,IF(QZ$2&lt;MatrizdeEquipos!$J14,IF(MatrizdeEquipos!$J14&lt;RA$2,1,0),0))</f>
        <v>0</v>
      </c>
      <c r="RA48" s="5">
        <f>IF(RA$2=MatrizdeEquipos!$J14,1,IF(RA$2&lt;MatrizdeEquipos!$J14,IF(MatrizdeEquipos!$J14&lt;RB$2,1,0),0))</f>
        <v>0</v>
      </c>
      <c r="RB48" s="5">
        <f>IF(RB$2=MatrizdeEquipos!$J14,1,IF(RB$2&lt;MatrizdeEquipos!$J14,IF(MatrizdeEquipos!$J14&lt;RC$2,1,0),0))</f>
        <v>0</v>
      </c>
      <c r="RC48" s="5">
        <f>IF(RC$2=MatrizdeEquipos!$J14,1,IF(RC$2&lt;MatrizdeEquipos!$J14,IF(MatrizdeEquipos!$J14&lt;RD$2,1,0),0))</f>
        <v>0</v>
      </c>
      <c r="RD48" s="5">
        <f>IF(RD$2=MatrizdeEquipos!$J14,1,IF(RD$2&lt;MatrizdeEquipos!$J14,IF(MatrizdeEquipos!$J14&lt;RE$2,1,0),0))</f>
        <v>0</v>
      </c>
      <c r="RE48" s="5">
        <f>IF(RE$2=MatrizdeEquipos!$J14,1,IF(RE$2&lt;MatrizdeEquipos!$J14,IF(MatrizdeEquipos!$J14&lt;RF$2,1,0),0))</f>
        <v>0</v>
      </c>
      <c r="RF48" s="5">
        <f>IF(RF$2=MatrizdeEquipos!$J14,1,IF(RF$2&lt;MatrizdeEquipos!$J14,IF(MatrizdeEquipos!$J14&lt;RG$2,1,0),0))</f>
        <v>0</v>
      </c>
      <c r="RG48" s="5">
        <f>IF(RG$2=MatrizdeEquipos!$J14,1,IF(RG$2&lt;MatrizdeEquipos!$J14,IF(MatrizdeEquipos!$J14&lt;RH$2,1,0),0))</f>
        <v>0</v>
      </c>
      <c r="RH48" s="5">
        <f>IF(RH$2=MatrizdeEquipos!$J14,1,IF(RH$2&lt;MatrizdeEquipos!$J14,IF(MatrizdeEquipos!$J14&lt;RI$2,1,0),0))</f>
        <v>0</v>
      </c>
      <c r="RI48" s="5">
        <f>IF(RI$2=MatrizdeEquipos!$J14,1,IF(RI$2&lt;MatrizdeEquipos!$J14,IF(MatrizdeEquipos!$J14&lt;RJ$2,1,0),0))</f>
        <v>0</v>
      </c>
      <c r="RJ48" s="5">
        <f>IF(RJ$2=MatrizdeEquipos!$J14,1,IF(RJ$2&lt;MatrizdeEquipos!$J14,IF(MatrizdeEquipos!$J14&lt;RK$2,1,0),0))</f>
        <v>0</v>
      </c>
      <c r="RK48" s="5">
        <f>IF(RK$2=MatrizdeEquipos!$J14,1,IF(RK$2&lt;MatrizdeEquipos!$J14,IF(MatrizdeEquipos!$J14&lt;RL$2,1,0),0))</f>
        <v>0</v>
      </c>
      <c r="RL48" s="5">
        <f>IF(RL$2=MatrizdeEquipos!$J14,1,IF(RL$2&lt;MatrizdeEquipos!$J14,IF(MatrizdeEquipos!$J14&lt;RM$2,1,0),0))</f>
        <v>1</v>
      </c>
      <c r="RM48" s="5">
        <f>IF(RM$2=MatrizdeEquipos!$J14,1,IF(RM$2&lt;MatrizdeEquipos!$J14,IF(MatrizdeEquipos!$J14&lt;RN$2,1,0),0))</f>
        <v>0</v>
      </c>
      <c r="RN48" s="5">
        <f>IF(RN$2=MatrizdeEquipos!$J14,1,IF(RN$2&lt;MatrizdeEquipos!$J14,IF(MatrizdeEquipos!$J14&lt;RO$2,1,0),0))</f>
        <v>0</v>
      </c>
      <c r="RO48" s="5">
        <f>IF(RO$2=MatrizdeEquipos!$J14,1,IF(RO$2&lt;MatrizdeEquipos!$J14,IF(MatrizdeEquipos!$J14&lt;RP$2,1,0),0))</f>
        <v>0</v>
      </c>
      <c r="RP48" s="5">
        <f>IF(RP$2=MatrizdeEquipos!$J14,1,IF(RP$2&lt;MatrizdeEquipos!$J14,IF(MatrizdeEquipos!$J14&lt;RQ$2,1,0),0))</f>
        <v>0</v>
      </c>
      <c r="RQ48" s="5">
        <f>IF(RQ$2=MatrizdeEquipos!$J14,1,IF(RQ$2&lt;MatrizdeEquipos!$J14,IF(MatrizdeEquipos!$J14&lt;RR$2,1,0),0))</f>
        <v>0</v>
      </c>
      <c r="RR48" s="5">
        <f>IF(RR$2=MatrizdeEquipos!$J14,1,IF(RR$2&lt;MatrizdeEquipos!$J14,IF(MatrizdeEquipos!$J14&lt;RS$2,1,0),0))</f>
        <v>0</v>
      </c>
      <c r="RS48" s="5">
        <f>IF(RS$2=MatrizdeEquipos!$J14,1,IF(RS$2&lt;MatrizdeEquipos!$J14,IF(MatrizdeEquipos!$J14&lt;RT$2,1,0),0))</f>
        <v>0</v>
      </c>
      <c r="RT48" s="5">
        <f>IF(RT$2=MatrizdeEquipos!$J14,1,IF(RT$2&lt;MatrizdeEquipos!$J14,IF(MatrizdeEquipos!$J14&lt;RU$2,1,0),0))</f>
        <v>0</v>
      </c>
      <c r="RU48" s="5">
        <f>IF(RU$2=MatrizdeEquipos!$J14,1,IF(RU$2&lt;MatrizdeEquipos!$J14,IF(MatrizdeEquipos!$J14&lt;RV$2,1,0),0))</f>
        <v>0</v>
      </c>
      <c r="RV48" s="5">
        <f>IF(RV$2=MatrizdeEquipos!$J14,1,IF(RV$2&lt;MatrizdeEquipos!$J14,IF(MatrizdeEquipos!$J14&lt;RW$2,1,0),0))</f>
        <v>0</v>
      </c>
      <c r="RW48" s="5">
        <f>IF(RW$2=MatrizdeEquipos!$J14,1,IF(RW$2&lt;MatrizdeEquipos!$J14,IF(MatrizdeEquipos!$J14&lt;RX$2,1,0),0))</f>
        <v>0</v>
      </c>
      <c r="RX48" s="5">
        <f>IF(RX$2=MatrizdeEquipos!$J14,1,IF(RX$2&lt;MatrizdeEquipos!$J14,IF(MatrizdeEquipos!$J14&lt;RY$2,1,0),0))</f>
        <v>0</v>
      </c>
      <c r="RY48" s="5">
        <f>IF(RY$2=MatrizdeEquipos!$J14,1,IF(RY$2&lt;MatrizdeEquipos!$J14,IF(MatrizdeEquipos!$J14&lt;RZ$2,1,0),0))</f>
        <v>0</v>
      </c>
      <c r="RZ48" s="5">
        <f>IF(RZ$2=MatrizdeEquipos!$J14,1,IF(RZ$2&lt;MatrizdeEquipos!$J14,IF(MatrizdeEquipos!$J14&lt;SA$2,1,0),0))</f>
        <v>0</v>
      </c>
      <c r="SA48" s="5">
        <f>IF(SA$2=MatrizdeEquipos!$J14,1,IF(SA$2&lt;MatrizdeEquipos!$J14,IF(MatrizdeEquipos!$J14&lt;SB$2,1,0),0))</f>
        <v>0</v>
      </c>
      <c r="SB48" s="5">
        <f>IF(SB$2=MatrizdeEquipos!$J14,1,IF(SB$2&lt;MatrizdeEquipos!$J14,IF(MatrizdeEquipos!$J14&lt;SC$2,1,0),0))</f>
        <v>0</v>
      </c>
      <c r="SC48" s="5">
        <f>IF(SC$2=MatrizdeEquipos!$J14,1,IF(SC$2&lt;MatrizdeEquipos!$J14,IF(MatrizdeEquipos!$J14&lt;SD$2,1,0),0))</f>
        <v>0</v>
      </c>
      <c r="SD48" s="5">
        <f>IF(SD$2=MatrizdeEquipos!$J14,1,IF(SD$2&lt;MatrizdeEquipos!$J14,IF(MatrizdeEquipos!$J14&lt;SE$2,1,0),0))</f>
        <v>0</v>
      </c>
      <c r="SE48" s="5">
        <f>IF(SE$2=MatrizdeEquipos!$J14,1,IF(SE$2&lt;MatrizdeEquipos!$J14,IF(MatrizdeEquipos!$J14&lt;SF$2,1,0),0))</f>
        <v>0</v>
      </c>
      <c r="SF48" s="5">
        <f>IF(SF$2=MatrizdeEquipos!$J14,1,IF(SF$2&lt;MatrizdeEquipos!$J14,IF(MatrizdeEquipos!$J14&lt;SG$2,1,0),0))</f>
        <v>0</v>
      </c>
      <c r="SG48" s="5">
        <f>IF(SG$2=MatrizdeEquipos!$J14,1,IF(SG$2&lt;MatrizdeEquipos!$J14,IF(MatrizdeEquipos!$J14&lt;SH$2,1,0),0))</f>
        <v>0</v>
      </c>
      <c r="SH48" s="5">
        <f>IF(SH$2=MatrizdeEquipos!$J14,1,IF(SH$2&lt;MatrizdeEquipos!$J14,IF(MatrizdeEquipos!$J14&lt;SI$2,1,0),0))</f>
        <v>0</v>
      </c>
      <c r="SI48" s="5">
        <f>IF(SI$2=MatrizdeEquipos!$J14,1,IF(SI$2&lt;MatrizdeEquipos!$J14,IF(MatrizdeEquipos!$J14&lt;SJ$2,1,0),0))</f>
        <v>0</v>
      </c>
      <c r="SJ48" s="5">
        <f>IF(SJ$2=MatrizdeEquipos!$J14,1,IF(SJ$2&lt;MatrizdeEquipos!$J14,IF(MatrizdeEquipos!$J14&lt;SK$2,1,0),0))</f>
        <v>0</v>
      </c>
      <c r="SK48" s="5">
        <f>IF(SK$2=MatrizdeEquipos!$J14,1,IF(SK$2&lt;MatrizdeEquipos!$J14,IF(MatrizdeEquipos!$J14&lt;SL$2,1,0),0))</f>
        <v>0</v>
      </c>
      <c r="SL48" s="5">
        <f>IF(SL$2=MatrizdeEquipos!$J14,1,IF(SL$2&lt;MatrizdeEquipos!$J14,IF(MatrizdeEquipos!$J14&lt;SM$2,1,0),0))</f>
        <v>0</v>
      </c>
      <c r="SM48" s="5">
        <f>IF(SM$2=MatrizdeEquipos!$J14,1,IF(SM$2&lt;MatrizdeEquipos!$J14,IF(MatrizdeEquipos!$J14&lt;SN$2,1,0),0))</f>
        <v>0</v>
      </c>
      <c r="SN48" s="5">
        <f>IF(SN$2=MatrizdeEquipos!$J14,1,IF(SN$2&lt;MatrizdeEquipos!$J14,IF(MatrizdeEquipos!$J14&lt;SO$2,1,0),0))</f>
        <v>0</v>
      </c>
      <c r="SO48" s="5">
        <f>IF(SO$2=MatrizdeEquipos!$J14,1,IF(SO$2&lt;MatrizdeEquipos!$J14,IF(MatrizdeEquipos!$J14&lt;SP$2,1,0),0))</f>
        <v>0</v>
      </c>
      <c r="SP48" s="5">
        <f>IF(SP$2=MatrizdeEquipos!$J14,1,IF(SP$2&lt;MatrizdeEquipos!$J14,IF(MatrizdeEquipos!$J14&lt;SQ$2,1,0),0))</f>
        <v>0</v>
      </c>
      <c r="SQ48" s="5">
        <f>IF(SQ$2=MatrizdeEquipos!$J14,1,IF(SQ$2&lt;MatrizdeEquipos!$J14,IF(MatrizdeEquipos!$J14&lt;SR$2,1,0),0))</f>
        <v>0</v>
      </c>
      <c r="SR48" s="5">
        <f>IF(SR$2=MatrizdeEquipos!$J14,1,IF(SR$2&lt;MatrizdeEquipos!$J14,IF(MatrizdeEquipos!$J14&lt;SS$2,1,0),0))</f>
        <v>0</v>
      </c>
      <c r="SS48" s="5">
        <f>IF(SS$2=MatrizdeEquipos!$J14,1,IF(SS$2&lt;MatrizdeEquipos!$J14,IF(MatrizdeEquipos!$J14&lt;ST$2,1,0),0))</f>
        <v>0</v>
      </c>
      <c r="ST48" s="5">
        <f>IF(ST$2=MatrizdeEquipos!$J14,1,IF(ST$2&lt;MatrizdeEquipos!$J14,IF(MatrizdeEquipos!$J14&lt;SU$2,1,0),0))</f>
        <v>0</v>
      </c>
      <c r="SU48" s="5">
        <f>IF(SU$2=MatrizdeEquipos!$J14,1,IF(SU$2&lt;MatrizdeEquipos!$J14,IF(MatrizdeEquipos!$J14&lt;SV$2,1,0),0))</f>
        <v>0</v>
      </c>
      <c r="SV48" s="5">
        <f>IF(SV$2=MatrizdeEquipos!$J14,1,IF(SV$2&lt;MatrizdeEquipos!$J14,IF(MatrizdeEquipos!$J14&lt;SW$2,1,0),0))</f>
        <v>0</v>
      </c>
      <c r="SW48" s="5">
        <f>IF(SW$2=MatrizdeEquipos!$J14,1,IF(SW$2&lt;MatrizdeEquipos!$J14,IF(MatrizdeEquipos!$J14&lt;SX$2,1,0),0))</f>
        <v>0</v>
      </c>
      <c r="SX48" s="5">
        <f>IF(SX$2=MatrizdeEquipos!$J14,1,IF(SX$2&lt;MatrizdeEquipos!$J14,IF(MatrizdeEquipos!$J14&lt;SY$2,1,0),0))</f>
        <v>1</v>
      </c>
      <c r="SY48" s="5">
        <f>IF(SY$2=MatrizdeEquipos!$J14,1,IF(SY$2&lt;MatrizdeEquipos!$J14,IF(MatrizdeEquipos!$J14&lt;SZ$2,1,0),0))</f>
        <v>0</v>
      </c>
      <c r="SZ48" s="5">
        <f>IF(SZ$2=MatrizdeEquipos!$J14,1,IF(SZ$2&lt;MatrizdeEquipos!$J14,IF(MatrizdeEquipos!$J14&lt;TA$2,1,0),0))</f>
        <v>0</v>
      </c>
      <c r="TA48" s="5">
        <f>IF(TA$2=MatrizdeEquipos!$J14,1,IF(TA$2&lt;MatrizdeEquipos!$J14,IF(MatrizdeEquipos!$J14&lt;TB$2,1,0),0))</f>
        <v>0</v>
      </c>
      <c r="TB48" s="5">
        <f>IF(TB$2=MatrizdeEquipos!$J14,1,IF(TB$2&lt;MatrizdeEquipos!$J14,IF(MatrizdeEquipos!$J14&lt;TC$2,1,0),0))</f>
        <v>0</v>
      </c>
      <c r="TC48" s="5">
        <f>IF(TC$2=MatrizdeEquipos!$J14,1,IF(TC$2&lt;MatrizdeEquipos!$J14,IF(MatrizdeEquipos!$J14&lt;TD$2,1,0),0))</f>
        <v>0</v>
      </c>
      <c r="TD48" s="5">
        <f>IF(TD$2=MatrizdeEquipos!$J14,1,IF(TD$2&lt;MatrizdeEquipos!$J14,IF(MatrizdeEquipos!$J14&lt;TE$2,1,0),0))</f>
        <v>0</v>
      </c>
      <c r="TE48" s="5">
        <f>IF(TE$2=MatrizdeEquipos!$J14,1,IF(TE$2&lt;MatrizdeEquipos!$J14,IF(MatrizdeEquipos!$J14&lt;TF$2,1,0),0))</f>
        <v>0</v>
      </c>
      <c r="TF48" s="5">
        <f>IF(TF$2=MatrizdeEquipos!$J14,1,IF(TF$2&lt;MatrizdeEquipos!$J14,IF(MatrizdeEquipos!$J14&lt;TG$2,1,0),0))</f>
        <v>0</v>
      </c>
      <c r="TG48" s="5">
        <f>IF(TG$2=MatrizdeEquipos!$J14,1,IF(TG$2&lt;MatrizdeEquipos!$J14,IF(MatrizdeEquipos!$J14&lt;TH$2,1,0),0))</f>
        <v>0</v>
      </c>
      <c r="TH48" s="5">
        <f>IF(TH$2=MatrizdeEquipos!$J14,1,IF(TH$2&lt;MatrizdeEquipos!$J14,IF(MatrizdeEquipos!$J14&lt;TI$2,1,0),0))</f>
        <v>0</v>
      </c>
      <c r="TI48" s="5">
        <f>IF(TI$2=MatrizdeEquipos!$J14,1,IF(TI$2&lt;MatrizdeEquipos!$J14,IF(MatrizdeEquipos!$J14&lt;TJ$2,1,0),0))</f>
        <v>0</v>
      </c>
      <c r="TJ48" s="5">
        <f>IF(TJ$2=MatrizdeEquipos!$J14,1,IF(TJ$2&lt;MatrizdeEquipos!$J14,IF(MatrizdeEquipos!$J14&lt;TK$2,1,0),0))</f>
        <v>0</v>
      </c>
      <c r="TK48" s="5">
        <f>IF(TK$2=MatrizdeEquipos!$J14,1,IF(TK$2&lt;MatrizdeEquipos!$J14,IF(MatrizdeEquipos!$J14&lt;TL$2,1,0),0))</f>
        <v>0</v>
      </c>
      <c r="TL48" s="5">
        <f>IF(TL$2=MatrizdeEquipos!$J14,1,IF(TL$2&lt;MatrizdeEquipos!$J14,IF(MatrizdeEquipos!$J14&lt;TM$2,1,0),0))</f>
        <v>0</v>
      </c>
      <c r="TM48" s="5">
        <f>IF(TM$2=MatrizdeEquipos!$J14,1,IF(TM$2&lt;MatrizdeEquipos!$J14,IF(MatrizdeEquipos!$J14&lt;TN$2,1,0),0))</f>
        <v>0</v>
      </c>
      <c r="TN48" s="5">
        <f>IF(TN$2=MatrizdeEquipos!$J14,1,IF(TN$2&lt;MatrizdeEquipos!$J14,IF(MatrizdeEquipos!$J14&lt;TO$2,1,0),0))</f>
        <v>0</v>
      </c>
      <c r="TO48" s="5">
        <f>IF(TO$2=MatrizdeEquipos!$J14,1,IF(TO$2&lt;MatrizdeEquipos!$J14,IF(MatrizdeEquipos!$J14&lt;TP$2,1,0),0))</f>
        <v>0</v>
      </c>
      <c r="TP48" s="5">
        <f>IF(TP$2=MatrizdeEquipos!$J14,1,IF(TP$2&lt;MatrizdeEquipos!$J14,IF(MatrizdeEquipos!$J14&lt;TQ$2,1,0),0))</f>
        <v>0</v>
      </c>
      <c r="TQ48" s="5">
        <f>IF(TQ$2=MatrizdeEquipos!$J14,1,IF(TQ$2&lt;MatrizdeEquipos!$J14,IF(MatrizdeEquipos!$J14&lt;TR$2,1,0),0))</f>
        <v>0</v>
      </c>
      <c r="TR48" s="5">
        <f>IF(TR$2=MatrizdeEquipos!$J14,1,IF(TR$2&lt;MatrizdeEquipos!$J14,IF(MatrizdeEquipos!$J14&lt;TS$2,1,0),0))</f>
        <v>0</v>
      </c>
      <c r="TS48" s="5">
        <f>IF(TS$2=MatrizdeEquipos!$J14,1,IF(TS$2&lt;MatrizdeEquipos!$J14,IF(MatrizdeEquipos!$J14&lt;TT$2,1,0),0))</f>
        <v>0</v>
      </c>
      <c r="TT48" s="5">
        <f>IF(TT$2=MatrizdeEquipos!$J14,1,IF(TT$2&lt;MatrizdeEquipos!$J14,IF(MatrizdeEquipos!$J14&lt;TU$2,1,0),0))</f>
        <v>0</v>
      </c>
      <c r="TU48" s="5">
        <f>IF(TU$2=MatrizdeEquipos!$J14,1,IF(TU$2&lt;MatrizdeEquipos!$J14,IF(MatrizdeEquipos!$J14&lt;TV$2,1,0),0))</f>
        <v>0</v>
      </c>
      <c r="TV48" s="5">
        <f>IF(TV$2=MatrizdeEquipos!$J14,1,IF(TV$2&lt;MatrizdeEquipos!$J14,IF(MatrizdeEquipos!$J14&lt;TW$2,1,0),0))</f>
        <v>0</v>
      </c>
      <c r="TW48" s="5">
        <f>IF(TW$2=MatrizdeEquipos!$J14,1,IF(TW$2&lt;MatrizdeEquipos!$J14,IF(MatrizdeEquipos!$J14&lt;TX$2,1,0),0))</f>
        <v>0</v>
      </c>
      <c r="TX48" s="5">
        <f>IF(TX$2=MatrizdeEquipos!$J14,1,IF(TX$2&lt;MatrizdeEquipos!$J14,IF(MatrizdeEquipos!$J14&lt;TY$2,1,0),0))</f>
        <v>0</v>
      </c>
      <c r="TY48" s="5">
        <f>IF(TY$2=MatrizdeEquipos!$J14,1,IF(TY$2&lt;MatrizdeEquipos!$J14,IF(MatrizdeEquipos!$J14&lt;TZ$2,1,0),0))</f>
        <v>0</v>
      </c>
      <c r="TZ48" s="5">
        <f>IF(TZ$2=MatrizdeEquipos!$J14,1,IF(TZ$2&lt;MatrizdeEquipos!$J14,IF(MatrizdeEquipos!$J14&lt;UA$2,1,0),0))</f>
        <v>0</v>
      </c>
      <c r="UA48" s="5">
        <f>IF(UA$2=MatrizdeEquipos!$J14,1,IF(UA$2&lt;MatrizdeEquipos!$J14,IF(MatrizdeEquipos!$J14&lt;UB$2,1,0),0))</f>
        <v>0</v>
      </c>
      <c r="UB48" s="5">
        <f>IF(UB$2=MatrizdeEquipos!$J14,1,IF(UB$2&lt;MatrizdeEquipos!$J14,IF(MatrizdeEquipos!$J14&lt;UC$2,1,0),0))</f>
        <v>0</v>
      </c>
      <c r="UC48" s="5">
        <f>IF(UC$2=MatrizdeEquipos!$J14,1,IF(UC$2&lt;MatrizdeEquipos!$J14,IF(MatrizdeEquipos!$J14&lt;UD$2,1,0),0))</f>
        <v>0</v>
      </c>
      <c r="UD48" s="5">
        <f>IF(UD$2=MatrizdeEquipos!$J14,1,IF(UD$2&lt;MatrizdeEquipos!$J14,IF(MatrizdeEquipos!$J14&lt;UE$2,1,0),0))</f>
        <v>0</v>
      </c>
      <c r="UE48" s="5">
        <f>IF(UE$2=MatrizdeEquipos!$J14,1,IF(UE$2&lt;MatrizdeEquipos!$J14,IF(MatrizdeEquipos!$J14&lt;UF$2,1,0),0))</f>
        <v>0</v>
      </c>
      <c r="UF48" s="5">
        <f>IF(UF$2=MatrizdeEquipos!$J14,1,IF(UF$2&lt;MatrizdeEquipos!$J14,IF(MatrizdeEquipos!$J14&lt;UG$2,1,0),0))</f>
        <v>0</v>
      </c>
      <c r="UG48" s="5">
        <f>IF(UG$2=MatrizdeEquipos!$J14,1,IF(UG$2&lt;MatrizdeEquipos!$J14,IF(MatrizdeEquipos!$J14&lt;UH$2,1,0),0))</f>
        <v>0</v>
      </c>
      <c r="UH48" s="5">
        <f>IF(UH$2=MatrizdeEquipos!$J14,1,IF(UH$2&lt;MatrizdeEquipos!$J14,IF(MatrizdeEquipos!$J14&lt;UI$2,1,0),0))</f>
        <v>0</v>
      </c>
      <c r="UI48" s="5">
        <f>IF(UI$2=MatrizdeEquipos!$J14,1,IF(UI$2&lt;MatrizdeEquipos!$J14,IF(MatrizdeEquipos!$J14&lt;UJ$2,1,0),0))</f>
        <v>0</v>
      </c>
      <c r="UJ48" s="5">
        <f>IF(UJ$2=MatrizdeEquipos!$J14,1,IF(UJ$2&lt;MatrizdeEquipos!$J14,IF(MatrizdeEquipos!$J14&lt;UK$2,1,0),0))</f>
        <v>1</v>
      </c>
      <c r="UK48" s="5">
        <f>IF(UK$2=MatrizdeEquipos!$J14,1,IF(UK$2&lt;MatrizdeEquipos!$J14,IF(MatrizdeEquipos!$J14&lt;UL$2,1,0),0))</f>
        <v>0</v>
      </c>
      <c r="UL48" s="5">
        <f>IF(UL$2=MatrizdeEquipos!$J14,1,IF(UL$2&lt;MatrizdeEquipos!$J14,IF(MatrizdeEquipos!$J14&lt;UM$2,1,0),0))</f>
        <v>0</v>
      </c>
      <c r="UM48" s="5">
        <f>IF(UM$2=MatrizdeEquipos!$J14,1,IF(UM$2&lt;MatrizdeEquipos!$J14,IF(MatrizdeEquipos!$J14&lt;UN$2,1,0),0))</f>
        <v>0</v>
      </c>
      <c r="UN48" s="5">
        <f>IF(UN$2=MatrizdeEquipos!$J14,1,IF(UN$2&lt;MatrizdeEquipos!$J14,IF(MatrizdeEquipos!$J14&lt;UO$2,1,0),0))</f>
        <v>0</v>
      </c>
      <c r="UO48" s="5">
        <f>IF(UO$2=MatrizdeEquipos!$J14,1,IF(UO$2&lt;MatrizdeEquipos!$J14,IF(MatrizdeEquipos!$J14&lt;UP$2,1,0),0))</f>
        <v>0</v>
      </c>
      <c r="UP48" s="5">
        <f>IF(UP$2=MatrizdeEquipos!$J14,1,IF(UP$2&lt;MatrizdeEquipos!$J14,IF(MatrizdeEquipos!$J14&lt;UQ$2,1,0),0))</f>
        <v>0</v>
      </c>
      <c r="UQ48" s="5">
        <f>IF(UQ$2=MatrizdeEquipos!$J14,1,IF(UQ$2&lt;MatrizdeEquipos!$J14,IF(MatrizdeEquipos!$J14&lt;UR$2,1,0),0))</f>
        <v>0</v>
      </c>
      <c r="UR48" s="5">
        <f>IF(UR$2=MatrizdeEquipos!$J14,1,IF(UR$2&lt;MatrizdeEquipos!$J14,IF(MatrizdeEquipos!$J14&lt;US$2,1,0),0))</f>
        <v>0</v>
      </c>
      <c r="US48" s="5">
        <f>IF(US$2=MatrizdeEquipos!$J14,1,IF(US$2&lt;MatrizdeEquipos!$J14,IF(MatrizdeEquipos!$J14&lt;UT$2,1,0),0))</f>
        <v>0</v>
      </c>
      <c r="UT48" s="5">
        <f>IF(UT$2=MatrizdeEquipos!$J14,1,IF(UT$2&lt;MatrizdeEquipos!$J14,IF(MatrizdeEquipos!$J14&lt;UU$2,1,0),0))</f>
        <v>0</v>
      </c>
      <c r="UU48" s="5">
        <f>IF(UU$2=MatrizdeEquipos!$J14,1,IF(UU$2&lt;MatrizdeEquipos!$J14,IF(MatrizdeEquipos!$J14&lt;UV$2,1,0),0))</f>
        <v>0</v>
      </c>
      <c r="UV48" s="5">
        <f>IF(UV$2=MatrizdeEquipos!$J14,1,IF(UV$2&lt;MatrizdeEquipos!$J14,IF(MatrizdeEquipos!$J14&lt;UW$2,1,0),0))</f>
        <v>0</v>
      </c>
      <c r="UW48" s="5">
        <f>IF(UW$2=MatrizdeEquipos!$J14,1,IF(UW$2&lt;MatrizdeEquipos!$J14,IF(MatrizdeEquipos!$J14&lt;UX$2,1,0),0))</f>
        <v>0</v>
      </c>
      <c r="UX48" s="5">
        <f>IF(UX$2=MatrizdeEquipos!$J14,1,IF(UX$2&lt;MatrizdeEquipos!$J14,IF(MatrizdeEquipos!$J14&lt;UY$2,1,0),0))</f>
        <v>0</v>
      </c>
      <c r="UY48" s="5">
        <f>IF(UY$2=MatrizdeEquipos!$J14,1,IF(UY$2&lt;MatrizdeEquipos!$J14,IF(MatrizdeEquipos!$J14&lt;UZ$2,1,0),0))</f>
        <v>0</v>
      </c>
      <c r="UZ48" s="5">
        <f>IF(UZ$2=MatrizdeEquipos!$J14,1,IF(UZ$2&lt;MatrizdeEquipos!$J14,IF(MatrizdeEquipos!$J14&lt;VA$2,1,0),0))</f>
        <v>0</v>
      </c>
      <c r="VA48" s="5">
        <f>IF(VA$2=MatrizdeEquipos!$J14,1,IF(VA$2&lt;MatrizdeEquipos!$J14,IF(MatrizdeEquipos!$J14&lt;VB$2,1,0),0))</f>
        <v>0</v>
      </c>
      <c r="VB48" s="5">
        <f>IF(VB$2=MatrizdeEquipos!$J14,1,IF(VB$2&lt;MatrizdeEquipos!$J14,IF(MatrizdeEquipos!$J14&lt;VC$2,1,0),0))</f>
        <v>0</v>
      </c>
      <c r="VC48" s="5">
        <f>IF(VC$2=MatrizdeEquipos!$J14,1,IF(VC$2&lt;MatrizdeEquipos!$J14,IF(MatrizdeEquipos!$J14&lt;VD$2,1,0),0))</f>
        <v>0</v>
      </c>
      <c r="VD48" s="5">
        <f>IF(VD$2=MatrizdeEquipos!$J14,1,IF(VD$2&lt;MatrizdeEquipos!$J14,IF(MatrizdeEquipos!$J14&lt;VE$2,1,0),0))</f>
        <v>0</v>
      </c>
      <c r="VE48" s="5">
        <f>IF(VE$2=MatrizdeEquipos!$J14,1,IF(VE$2&lt;MatrizdeEquipos!$J14,IF(MatrizdeEquipos!$J14&lt;VF$2,1,0),0))</f>
        <v>0</v>
      </c>
      <c r="VF48" s="5">
        <f>IF(VF$2=MatrizdeEquipos!$J14,1,IF(VF$2&lt;MatrizdeEquipos!$J14,IF(MatrizdeEquipos!$J14&lt;VG$2,1,0),0))</f>
        <v>0</v>
      </c>
      <c r="VG48" s="5">
        <f>IF(VG$2=MatrizdeEquipos!$J14,1,IF(VG$2&lt;MatrizdeEquipos!$J14,IF(MatrizdeEquipos!$J14&lt;VH$2,1,0),0))</f>
        <v>0</v>
      </c>
      <c r="VH48" s="5">
        <f>IF(VH$2=MatrizdeEquipos!$J14,1,IF(VH$2&lt;MatrizdeEquipos!$J14,IF(MatrizdeEquipos!$J14&lt;VI$2,1,0),0))</f>
        <v>0</v>
      </c>
      <c r="VI48" s="5">
        <f>IF(VI$2=MatrizdeEquipos!$J14,1,IF(VI$2&lt;MatrizdeEquipos!$J14,IF(MatrizdeEquipos!$J14&lt;VJ$2,1,0),0))</f>
        <v>0</v>
      </c>
      <c r="VJ48" s="5">
        <f>IF(VJ$2=MatrizdeEquipos!$J14,1,IF(VJ$2&lt;MatrizdeEquipos!$J14,IF(MatrizdeEquipos!$J14&lt;VK$2,1,0),0))</f>
        <v>0</v>
      </c>
      <c r="VK48" s="5">
        <f>IF(VK$2=MatrizdeEquipos!$J14,1,IF(VK$2&lt;MatrizdeEquipos!$J14,IF(MatrizdeEquipos!$J14&lt;VL$2,1,0),0))</f>
        <v>0</v>
      </c>
      <c r="VL48" s="5">
        <f>IF(VL$2=MatrizdeEquipos!$J14,1,IF(VL$2&lt;MatrizdeEquipos!$J14,IF(MatrizdeEquipos!$J14&lt;VM$2,1,0),0))</f>
        <v>0</v>
      </c>
      <c r="VM48" s="5">
        <f>IF(VM$2=MatrizdeEquipos!$J14,1,IF(VM$2&lt;MatrizdeEquipos!$J14,IF(MatrizdeEquipos!$J14&lt;VN$2,1,0),0))</f>
        <v>0</v>
      </c>
      <c r="VN48" s="5">
        <f>IF(VN$2=MatrizdeEquipos!$J14,1,IF(VN$2&lt;MatrizdeEquipos!$J14,IF(MatrizdeEquipos!$J14&lt;VO$2,1,0),0))</f>
        <v>0</v>
      </c>
      <c r="VO48" s="5">
        <f>IF(VO$2=MatrizdeEquipos!$J14,1,IF(VO$2&lt;MatrizdeEquipos!$J14,IF(MatrizdeEquipos!$J14&lt;VP$2,1,0),0))</f>
        <v>0</v>
      </c>
      <c r="VP48" s="5">
        <f>IF(VP$2=MatrizdeEquipos!$J14,1,IF(VP$2&lt;MatrizdeEquipos!$J14,IF(MatrizdeEquipos!$J14&lt;VQ$2,1,0),0))</f>
        <v>0</v>
      </c>
      <c r="VQ48" s="5">
        <f>IF(VQ$2=MatrizdeEquipos!$J14,1,IF(VQ$2&lt;MatrizdeEquipos!$J14,IF(MatrizdeEquipos!$J14&lt;VR$2,1,0),0))</f>
        <v>0</v>
      </c>
      <c r="VR48" s="5">
        <f>IF(VR$2=MatrizdeEquipos!$J14,1,IF(VR$2&lt;MatrizdeEquipos!$J14,IF(MatrizdeEquipos!$J14&lt;VS$2,1,0),0))</f>
        <v>0</v>
      </c>
      <c r="VS48" s="5">
        <f>IF(VS$2=MatrizdeEquipos!$J14,1,IF(VS$2&lt;MatrizdeEquipos!$J14,IF(MatrizdeEquipos!$J14&lt;VT$2,1,0),0))</f>
        <v>0</v>
      </c>
      <c r="VT48" s="5">
        <f>IF(VT$2=MatrizdeEquipos!$J14,1,IF(VT$2&lt;MatrizdeEquipos!$J14,IF(MatrizdeEquipos!$J14&lt;VU$2,1,0),0))</f>
        <v>0</v>
      </c>
      <c r="VU48" s="5">
        <f>IF(VU$2=MatrizdeEquipos!$J14,1,IF(VU$2&lt;MatrizdeEquipos!$J14,IF(MatrizdeEquipos!$J14&lt;VV$2,1,0),0))</f>
        <v>0</v>
      </c>
      <c r="VV48" s="5">
        <f>IF(VV$2=MatrizdeEquipos!$J14,1,IF(VV$2&lt;MatrizdeEquipos!$J14,IF(MatrizdeEquipos!$J14&lt;VW$2,1,0),0))</f>
        <v>1</v>
      </c>
      <c r="VW48" s="5">
        <f>IF(VW$2=MatrizdeEquipos!$J14,1,IF(VW$2&lt;MatrizdeEquipos!$J14,IF(MatrizdeEquipos!$J14&lt;VX$2,1,0),0))</f>
        <v>0</v>
      </c>
      <c r="VX48" s="5">
        <f>IF(VX$2=MatrizdeEquipos!$J14,1,IF(VX$2&lt;MatrizdeEquipos!$J14,IF(MatrizdeEquipos!$J14&lt;VY$2,1,0),0))</f>
        <v>0</v>
      </c>
      <c r="VY48" s="5">
        <f>IF(VY$2=MatrizdeEquipos!$J14,1,IF(VY$2&lt;MatrizdeEquipos!$J14,IF(MatrizdeEquipos!$J14&lt;VZ$2,1,0),0))</f>
        <v>0</v>
      </c>
      <c r="VZ48" s="5">
        <f>IF(VZ$2=MatrizdeEquipos!$J14,1,IF(VZ$2&lt;MatrizdeEquipos!$J14,IF(MatrizdeEquipos!$J14&lt;WA$2,1,0),0))</f>
        <v>0</v>
      </c>
      <c r="WA48" s="5">
        <f>IF(WA$2=MatrizdeEquipos!$J14,1,IF(WA$2&lt;MatrizdeEquipos!$J14,IF(MatrizdeEquipos!$J14&lt;WB$2,1,0),0))</f>
        <v>0</v>
      </c>
      <c r="WB48" s="5">
        <f>IF(WB$2=MatrizdeEquipos!$J14,1,IF(WB$2&lt;MatrizdeEquipos!$J14,IF(MatrizdeEquipos!$J14&lt;WC$2,1,0),0))</f>
        <v>0</v>
      </c>
      <c r="WC48" s="5">
        <f>IF(WC$2=MatrizdeEquipos!$J14,1,IF(WC$2&lt;MatrizdeEquipos!$J14,IF(MatrizdeEquipos!$J14&lt;WD$2,1,0),0))</f>
        <v>0</v>
      </c>
      <c r="WD48" s="5">
        <f>IF(WD$2=MatrizdeEquipos!$J14,1,IF(WD$2&lt;MatrizdeEquipos!$J14,IF(MatrizdeEquipos!$J14&lt;WE$2,1,0),0))</f>
        <v>0</v>
      </c>
      <c r="WE48" s="5">
        <f>IF(WE$2=MatrizdeEquipos!$J14,1,IF(WE$2&lt;MatrizdeEquipos!$J14,IF(MatrizdeEquipos!$J14&lt;WF$2,1,0),0))</f>
        <v>0</v>
      </c>
      <c r="WF48" s="5">
        <f>IF(WF$2=MatrizdeEquipos!$J14,1,IF(WF$2&lt;MatrizdeEquipos!$J14,IF(MatrizdeEquipos!$J14&lt;WG$2,1,0),0))</f>
        <v>0</v>
      </c>
      <c r="WG48" s="5">
        <f>IF(WG$2=MatrizdeEquipos!$J14,1,IF(WG$2&lt;MatrizdeEquipos!$J14,IF(MatrizdeEquipos!$J14&lt;WH$2,1,0),0))</f>
        <v>0</v>
      </c>
      <c r="WH48" s="5">
        <f>IF(WH$2=MatrizdeEquipos!$J14,1,IF(WH$2&lt;MatrizdeEquipos!$J14,IF(MatrizdeEquipos!$J14&lt;WI$2,1,0),0))</f>
        <v>0</v>
      </c>
      <c r="WI48" s="5">
        <f>IF(WI$2=MatrizdeEquipos!$J14,1,IF(WI$2&lt;MatrizdeEquipos!$J14,IF(MatrizdeEquipos!$J14&lt;WJ$2,1,0),0))</f>
        <v>0</v>
      </c>
      <c r="WJ48" s="5">
        <f>IF(WJ$2=MatrizdeEquipos!$J14,1,IF(WJ$2&lt;MatrizdeEquipos!$J14,IF(MatrizdeEquipos!$J14&lt;WK$2,1,0),0))</f>
        <v>0</v>
      </c>
      <c r="WK48" s="5">
        <f>IF(WK$2=MatrizdeEquipos!$J14,1,IF(WK$2&lt;MatrizdeEquipos!$J14,IF(MatrizdeEquipos!$J14&lt;WL$2,1,0),0))</f>
        <v>0</v>
      </c>
      <c r="WL48" s="5">
        <f>IF(WL$2=MatrizdeEquipos!$J14,1,IF(WL$2&lt;MatrizdeEquipos!$J14,IF(MatrizdeEquipos!$J14&lt;WM$2,1,0),0))</f>
        <v>0</v>
      </c>
      <c r="WM48" s="5">
        <f>IF(WM$2=MatrizdeEquipos!$J14,1,IF(WM$2&lt;MatrizdeEquipos!$J14,IF(MatrizdeEquipos!$J14&lt;WN$2,1,0),0))</f>
        <v>0</v>
      </c>
      <c r="WN48" s="5">
        <f>IF(WN$2=MatrizdeEquipos!$J14,1,IF(WN$2&lt;MatrizdeEquipos!$J14,IF(MatrizdeEquipos!$J14&lt;WO$2,1,0),0))</f>
        <v>0</v>
      </c>
      <c r="WO48" s="5">
        <f>IF(WO$2=MatrizdeEquipos!$J14,1,IF(WO$2&lt;MatrizdeEquipos!$J14,IF(MatrizdeEquipos!$J14&lt;WP$2,1,0),0))</f>
        <v>0</v>
      </c>
      <c r="WP48" s="5">
        <f>IF(WP$2=MatrizdeEquipos!$J14,1,IF(WP$2&lt;MatrizdeEquipos!$J14,IF(MatrizdeEquipos!$J14&lt;WQ$2,1,0),0))</f>
        <v>0</v>
      </c>
      <c r="WQ48" s="5">
        <f>IF(WQ$2=MatrizdeEquipos!$J14,1,IF(WQ$2&lt;MatrizdeEquipos!$J14,IF(MatrizdeEquipos!$J14&lt;WR$2,1,0),0))</f>
        <v>0</v>
      </c>
      <c r="WR48" s="5">
        <f>IF(WR$2=MatrizdeEquipos!$J14,1,IF(WR$2&lt;MatrizdeEquipos!$J14,IF(MatrizdeEquipos!$J14&lt;WS$2,1,0),0))</f>
        <v>0</v>
      </c>
      <c r="WS48" s="5">
        <f>IF(WS$2=MatrizdeEquipos!$J14,1,IF(WS$2&lt;MatrizdeEquipos!$J14,IF(MatrizdeEquipos!$J14&lt;WT$2,1,0),0))</f>
        <v>0</v>
      </c>
      <c r="WT48" s="5">
        <f>IF(WT$2=MatrizdeEquipos!$J14,1,IF(WT$2&lt;MatrizdeEquipos!$J14,IF(MatrizdeEquipos!$J14&lt;WU$2,1,0),0))</f>
        <v>0</v>
      </c>
      <c r="WU48" s="5">
        <f>IF(WU$2=MatrizdeEquipos!$J14,1,IF(WU$2&lt;MatrizdeEquipos!$J14,IF(MatrizdeEquipos!$J14&lt;WV$2,1,0),0))</f>
        <v>0</v>
      </c>
      <c r="WV48" s="5">
        <f>IF(WV$2=MatrizdeEquipos!$J14,1,IF(WV$2&lt;MatrizdeEquipos!$J14,IF(MatrizdeEquipos!$J14&lt;WW$2,1,0),0))</f>
        <v>0</v>
      </c>
      <c r="WW48" s="5">
        <f>IF(WW$2=MatrizdeEquipos!$J14,1,IF(WW$2&lt;MatrizdeEquipos!$J14,IF(MatrizdeEquipos!$J14&lt;WX$2,1,0),0))</f>
        <v>0</v>
      </c>
      <c r="WX48" s="5">
        <f>IF(WX$2=MatrizdeEquipos!$J14,1,IF(WX$2&lt;MatrizdeEquipos!$J14,IF(MatrizdeEquipos!$J14&lt;WY$2,1,0),0))</f>
        <v>0</v>
      </c>
      <c r="WY48" s="5">
        <f>IF(WY$2=MatrizdeEquipos!$J14,1,IF(WY$2&lt;MatrizdeEquipos!$J14,IF(MatrizdeEquipos!$J14&lt;WZ$2,1,0),0))</f>
        <v>0</v>
      </c>
      <c r="WZ48" s="5">
        <f>IF(WZ$2=MatrizdeEquipos!$J14,1,IF(WZ$2&lt;MatrizdeEquipos!$J14,IF(MatrizdeEquipos!$J14&lt;XA$2,1,0),0))</f>
        <v>0</v>
      </c>
      <c r="XA48" s="5">
        <f>IF(XA$2=MatrizdeEquipos!$J14,1,IF(XA$2&lt;MatrizdeEquipos!$J14,IF(MatrizdeEquipos!$J14&lt;XB$2,1,0),0))</f>
        <v>0</v>
      </c>
      <c r="XB48" s="5">
        <f>IF(XB$2=MatrizdeEquipos!$J14,1,IF(XB$2&lt;MatrizdeEquipos!$J14,IF(MatrizdeEquipos!$J14&lt;XC$2,1,0),0))</f>
        <v>0</v>
      </c>
      <c r="XC48" s="5">
        <f>IF(XC$2=MatrizdeEquipos!$J14,1,IF(XC$2&lt;MatrizdeEquipos!$J14,IF(MatrizdeEquipos!$J14&lt;XD$2,1,0),0))</f>
        <v>0</v>
      </c>
      <c r="XD48" s="5">
        <f>IF(XD$2=MatrizdeEquipos!$J14,1,IF(XD$2&lt;MatrizdeEquipos!$J14,IF(MatrizdeEquipos!$J14&lt;XE$2,1,0),0))</f>
        <v>0</v>
      </c>
      <c r="XE48" s="5">
        <f>IF(XE$2=MatrizdeEquipos!$J14,1,IF(XE$2&lt;MatrizdeEquipos!$J14,IF(MatrizdeEquipos!$J14&lt;XF$2,1,0),0))</f>
        <v>0</v>
      </c>
      <c r="XF48" s="5">
        <f>IF(XF$2=MatrizdeEquipos!$J14,1,IF(XF$2&lt;MatrizdeEquipos!$J14,IF(MatrizdeEquipos!$J14&lt;XG$2,1,0),0))</f>
        <v>0</v>
      </c>
      <c r="XG48" s="5">
        <f>IF(XG$2=MatrizdeEquipos!$J14,1,IF(XG$2&lt;MatrizdeEquipos!$J14,IF(MatrizdeEquipos!$J14&lt;XH$2,1,0),0))</f>
        <v>0</v>
      </c>
      <c r="XH48" s="5">
        <f>IF(XH$2=MatrizdeEquipos!$J14,1,IF(XH$2&lt;MatrizdeEquipos!$J14,IF(MatrizdeEquipos!$J14&lt;XI$2,1,0),0))</f>
        <v>1</v>
      </c>
      <c r="XI48" s="5">
        <f>IF(XI$2=MatrizdeEquipos!$J14,1,IF(XI$2&lt;MatrizdeEquipos!$J14,IF(MatrizdeEquipos!$J14&lt;XJ$2,1,0),0))</f>
        <v>0</v>
      </c>
      <c r="XJ48" s="5">
        <f>IF(XJ$2=MatrizdeEquipos!$J14,1,IF(XJ$2&lt;MatrizdeEquipos!$J14,IF(MatrizdeEquipos!$J14&lt;XK$2,1,0),0))</f>
        <v>0</v>
      </c>
      <c r="XK48" s="5">
        <f>IF(XK$2=MatrizdeEquipos!$J14,1,IF(XK$2&lt;MatrizdeEquipos!$J14,IF(MatrizdeEquipos!$J14&lt;XL$2,1,0),0))</f>
        <v>0</v>
      </c>
      <c r="XL48" s="5">
        <f>IF(XL$2=MatrizdeEquipos!$J14,1,IF(XL$2&lt;MatrizdeEquipos!$J14,IF(MatrizdeEquipos!$J14&lt;XM$2,1,0),0))</f>
        <v>0</v>
      </c>
      <c r="XM48" s="5">
        <f>IF(XM$2=MatrizdeEquipos!$J14,1,IF(XM$2&lt;MatrizdeEquipos!$J14,IF(MatrizdeEquipos!$J14&lt;XN$2,1,0),0))</f>
        <v>0</v>
      </c>
      <c r="XN48" s="5">
        <f>IF(XN$2=MatrizdeEquipos!$J14,1,IF(XN$2&lt;MatrizdeEquipos!$J14,IF(MatrizdeEquipos!$J14&lt;XO$2,1,0),0))</f>
        <v>0</v>
      </c>
      <c r="XO48" s="5">
        <f>IF(XO$2=MatrizdeEquipos!$J14,1,IF(XO$2&lt;MatrizdeEquipos!$J14,IF(MatrizdeEquipos!$J14&lt;XP$2,1,0),0))</f>
        <v>0</v>
      </c>
      <c r="XP48" s="5">
        <f>IF(XP$2=MatrizdeEquipos!$J14,1,IF(XP$2&lt;MatrizdeEquipos!$J14,IF(MatrizdeEquipos!$J14&lt;XQ$2,1,0),0))</f>
        <v>0</v>
      </c>
      <c r="XQ48" s="5">
        <f>IF(XQ$2=MatrizdeEquipos!$J14,1,IF(XQ$2&lt;MatrizdeEquipos!$J14,IF(MatrizdeEquipos!$J14&lt;XR$2,1,0),0))</f>
        <v>0</v>
      </c>
      <c r="XR48" s="5">
        <f>IF(XR$2=MatrizdeEquipos!$J14,1,IF(XR$2&lt;MatrizdeEquipos!$J14,IF(MatrizdeEquipos!$J14&lt;XS$2,1,0),0))</f>
        <v>0</v>
      </c>
      <c r="XS48" s="5">
        <f>IF(XS$2=MatrizdeEquipos!$J14,1,IF(XS$2&lt;MatrizdeEquipos!$J14,IF(MatrizdeEquipos!$J14&lt;XT$2,1,0),0))</f>
        <v>0</v>
      </c>
      <c r="XT48" s="5">
        <f>IF(XT$2=MatrizdeEquipos!$J14,1,IF(XT$2&lt;MatrizdeEquipos!$J14,IF(MatrizdeEquipos!$J14&lt;XU$2,1,0),0))</f>
        <v>0</v>
      </c>
      <c r="XU48" s="5">
        <f>IF(XU$2=MatrizdeEquipos!$J14,1,IF(XU$2&lt;MatrizdeEquipos!$J14,IF(MatrizdeEquipos!$J14&lt;XV$2,1,0),0))</f>
        <v>0</v>
      </c>
      <c r="XV48" s="5">
        <f>IF(XV$2=MatrizdeEquipos!$J14,1,IF(XV$2&lt;MatrizdeEquipos!$J14,IF(MatrizdeEquipos!$J14&lt;XW$2,1,0),0))</f>
        <v>0</v>
      </c>
      <c r="XW48" s="5">
        <f>IF(XW$2=MatrizdeEquipos!$J14,1,IF(XW$2&lt;MatrizdeEquipos!$J14,IF(MatrizdeEquipos!$J14&lt;XX$2,1,0),0))</f>
        <v>0</v>
      </c>
      <c r="XX48" s="5">
        <f>IF(XX$2=MatrizdeEquipos!$J14,1,IF(XX$2&lt;MatrizdeEquipos!$J14,IF(MatrizdeEquipos!$J14&lt;XY$2,1,0),0))</f>
        <v>0</v>
      </c>
    </row>
    <row r="49" spans="1:648" x14ac:dyDescent="0.25">
      <c r="A49" s="159"/>
      <c r="B49" s="2" t="s">
        <v>101</v>
      </c>
      <c r="C49" s="5">
        <f>IF(C$2=MatrizdeEquipos!$J15,1,IF(C$2&lt;MatrizdeEquipos!$J15,IF(MatrizdeEquipos!$J15&lt;D$2,1,0),0))</f>
        <v>0</v>
      </c>
      <c r="D49" s="5">
        <f>IF(D$2=MatrizdeEquipos!$J15,1,IF(D$2&lt;MatrizdeEquipos!$J15,IF(MatrizdeEquipos!$J15&lt;E$2,1,0),0))</f>
        <v>0</v>
      </c>
      <c r="E49" s="5">
        <f>IF(E$2=MatrizdeEquipos!$J15,1,IF(E$2&lt;MatrizdeEquipos!$J15,IF(MatrizdeEquipos!$J15&lt;F$2,1,0),0))</f>
        <v>0</v>
      </c>
      <c r="F49" s="5">
        <f>IF(F$2=MatrizdeEquipos!$J15,1,IF(F$2&lt;MatrizdeEquipos!$J15,IF(MatrizdeEquipos!$J15&lt;G$2,1,0),0))</f>
        <v>0</v>
      </c>
      <c r="G49" s="5">
        <f>IF(G$2=MatrizdeEquipos!$J15,1,IF(G$2&lt;MatrizdeEquipos!$J15,IF(MatrizdeEquipos!$J15&lt;H$2,1,0),0))</f>
        <v>0</v>
      </c>
      <c r="H49" s="5">
        <f>IF(H$2=MatrizdeEquipos!$J15,1,IF(H$2&lt;MatrizdeEquipos!$J15,IF(MatrizdeEquipos!$J15&lt;I$2,1,0),0))</f>
        <v>0</v>
      </c>
      <c r="I49" s="5">
        <f>IF(I$2=MatrizdeEquipos!$J15,1,IF(I$2&lt;MatrizdeEquipos!$J15,IF(MatrizdeEquipos!$J15&lt;J$2,1,0),0))</f>
        <v>0</v>
      </c>
      <c r="J49" s="5">
        <f>IF(J$2=MatrizdeEquipos!$J15,1,IF(J$2&lt;MatrizdeEquipos!$J15,IF(MatrizdeEquipos!$J15&lt;K$2,1,0),0))</f>
        <v>0</v>
      </c>
      <c r="K49" s="5">
        <f>IF(K$2=MatrizdeEquipos!$J15,1,IF(K$2&lt;MatrizdeEquipos!$J15,IF(MatrizdeEquipos!$J15&lt;L$2,1,0),0))</f>
        <v>0</v>
      </c>
      <c r="L49" s="5">
        <f>IF(L$2=MatrizdeEquipos!$J15,1,IF(L$2&lt;MatrizdeEquipos!$J15,IF(MatrizdeEquipos!$J15&lt;M$2,1,0),0))</f>
        <v>0</v>
      </c>
      <c r="M49" s="5">
        <f>IF(M$2=MatrizdeEquipos!$J15,1,IF(M$2&lt;MatrizdeEquipos!$J15,IF(MatrizdeEquipos!$J15&lt;N$2,1,0),0))</f>
        <v>0</v>
      </c>
      <c r="N49" s="5">
        <f>IF(N$2=MatrizdeEquipos!$J15,1,IF(N$2&lt;MatrizdeEquipos!$J15,IF(MatrizdeEquipos!$J15&lt;O$2,1,0),0))</f>
        <v>0</v>
      </c>
      <c r="O49" s="5">
        <f>IF(O$2=MatrizdeEquipos!$J15,1,IF(O$2&lt;MatrizdeEquipos!$J15,IF(MatrizdeEquipos!$J15&lt;P$2,1,0),0))</f>
        <v>0</v>
      </c>
      <c r="P49" s="5">
        <f>IF(P$2=MatrizdeEquipos!$J15,1,IF(P$2&lt;MatrizdeEquipos!$J15,IF(MatrizdeEquipos!$J15&lt;Q$2,1,0),0))</f>
        <v>1</v>
      </c>
      <c r="Q49" s="5">
        <f>IF(Q$2=MatrizdeEquipos!$J15,1,IF(Q$2&lt;MatrizdeEquipos!$J15,IF(MatrizdeEquipos!$J15&lt;R$2,1,0),0))</f>
        <v>0</v>
      </c>
      <c r="R49" s="5">
        <f>IF(R$2=MatrizdeEquipos!$J15,1,IF(R$2&lt;MatrizdeEquipos!$J15,IF(MatrizdeEquipos!$J15&lt;S$2,1,0),0))</f>
        <v>0</v>
      </c>
      <c r="S49" s="5">
        <f>IF(S$2=MatrizdeEquipos!$J15,1,IF(S$2&lt;MatrizdeEquipos!$J15,IF(MatrizdeEquipos!$J15&lt;T$2,1,0),0))</f>
        <v>0</v>
      </c>
      <c r="T49" s="5">
        <f>IF(T$2=MatrizdeEquipos!$J15,1,IF(T$2&lt;MatrizdeEquipos!$J15,IF(MatrizdeEquipos!$J15&lt;U$2,1,0),0))</f>
        <v>0</v>
      </c>
      <c r="U49" s="5">
        <f>IF(U$2=MatrizdeEquipos!$J15,1,IF(U$2&lt;MatrizdeEquipos!$J15,IF(MatrizdeEquipos!$J15&lt;V$2,1,0),0))</f>
        <v>0</v>
      </c>
      <c r="V49" s="5">
        <f>IF(V$2=MatrizdeEquipos!$J15,1,IF(V$2&lt;MatrizdeEquipos!$J15,IF(MatrizdeEquipos!$J15&lt;W$2,1,0),0))</f>
        <v>0</v>
      </c>
      <c r="W49" s="5">
        <f>IF(W$2=MatrizdeEquipos!$J15,1,IF(W$2&lt;MatrizdeEquipos!$J15,IF(MatrizdeEquipos!$J15&lt;X$2,1,0),0))</f>
        <v>0</v>
      </c>
      <c r="X49" s="5">
        <f>IF(X$2=MatrizdeEquipos!$J15,1,IF(X$2&lt;MatrizdeEquipos!$J15,IF(MatrizdeEquipos!$J15&lt;Y$2,1,0),0))</f>
        <v>0</v>
      </c>
      <c r="Y49" s="5">
        <f>IF(Y$2=MatrizdeEquipos!$J15,1,IF(Y$2&lt;MatrizdeEquipos!$J15,IF(MatrizdeEquipos!$J15&lt;Z$2,1,0),0))</f>
        <v>0</v>
      </c>
      <c r="Z49" s="5">
        <f>IF(Z$2=MatrizdeEquipos!$J15,1,IF(Z$2&lt;MatrizdeEquipos!$J15,IF(MatrizdeEquipos!$J15&lt;AA$2,1,0),0))</f>
        <v>0</v>
      </c>
      <c r="AA49" s="5">
        <f>IF(AA$2=MatrizdeEquipos!$J15,1,IF(AA$2&lt;MatrizdeEquipos!$J15,IF(MatrizdeEquipos!$J15&lt;AB$2,1,0),0))</f>
        <v>0</v>
      </c>
      <c r="AB49" s="5">
        <f>IF(AB$2=MatrizdeEquipos!$J15,1,IF(AB$2&lt;MatrizdeEquipos!$J15,IF(MatrizdeEquipos!$J15&lt;AC$2,1,0),0))</f>
        <v>0</v>
      </c>
      <c r="AC49" s="5">
        <f>IF(AC$2=MatrizdeEquipos!$J15,1,IF(AC$2&lt;MatrizdeEquipos!$J15,IF(MatrizdeEquipos!$J15&lt;AD$2,1,0),0))</f>
        <v>0</v>
      </c>
      <c r="AD49" s="5">
        <f>IF(AD$2=MatrizdeEquipos!$J15,1,IF(AD$2&lt;MatrizdeEquipos!$J15,IF(MatrizdeEquipos!$J15&lt;AE$2,1,0),0))</f>
        <v>0</v>
      </c>
      <c r="AE49" s="5">
        <f>IF(AE$2=MatrizdeEquipos!$J15,1,IF(AE$2&lt;MatrizdeEquipos!$J15,IF(MatrizdeEquipos!$J15&lt;AF$2,1,0),0))</f>
        <v>0</v>
      </c>
      <c r="AF49" s="5">
        <f>IF(AF$2=MatrizdeEquipos!$J15,1,IF(AF$2&lt;MatrizdeEquipos!$J15,IF(MatrizdeEquipos!$J15&lt;AG$2,1,0),0))</f>
        <v>0</v>
      </c>
      <c r="AG49" s="5">
        <f>IF(AG$2=MatrizdeEquipos!$J15,1,IF(AG$2&lt;MatrizdeEquipos!$J15,IF(MatrizdeEquipos!$J15&lt;AH$2,1,0),0))</f>
        <v>0</v>
      </c>
      <c r="AH49" s="5">
        <f>IF(AH$2=MatrizdeEquipos!$J15,1,IF(AH$2&lt;MatrizdeEquipos!$J15,IF(MatrizdeEquipos!$J15&lt;AI$2,1,0),0))</f>
        <v>0</v>
      </c>
      <c r="AI49" s="5">
        <f>IF(AI$2=MatrizdeEquipos!$J15,1,IF(AI$2&lt;MatrizdeEquipos!$J15,IF(MatrizdeEquipos!$J15&lt;AJ$2,1,0),0))</f>
        <v>0</v>
      </c>
      <c r="AJ49" s="5">
        <f>IF(AJ$2=MatrizdeEquipos!$J15,1,IF(AJ$2&lt;MatrizdeEquipos!$J15,IF(MatrizdeEquipos!$J15&lt;AK$2,1,0),0))</f>
        <v>0</v>
      </c>
      <c r="AK49" s="5">
        <f>IF(AK$2=MatrizdeEquipos!$J15,1,IF(AK$2&lt;MatrizdeEquipos!$J15,IF(MatrizdeEquipos!$J15&lt;AL$2,1,0),0))</f>
        <v>0</v>
      </c>
      <c r="AL49" s="5">
        <f>IF(AL$2=MatrizdeEquipos!$J15,1,IF(AL$2&lt;MatrizdeEquipos!$J15,IF(MatrizdeEquipos!$J15&lt;AM$2,1,0),0))</f>
        <v>0</v>
      </c>
      <c r="AM49" s="5">
        <f>IF(AM$2=MatrizdeEquipos!$J15,1,IF(AM$2&lt;MatrizdeEquipos!$J15,IF(MatrizdeEquipos!$J15&lt;AN$2,1,0),0))</f>
        <v>0</v>
      </c>
      <c r="AN49" s="5">
        <f>IF(AN$2=MatrizdeEquipos!$J15,1,IF(AN$2&lt;MatrizdeEquipos!$J15,IF(MatrizdeEquipos!$J15&lt;AO$2,1,0),0))</f>
        <v>0</v>
      </c>
      <c r="AO49" s="5">
        <f>IF(AO$2=MatrizdeEquipos!$J15,1,IF(AO$2&lt;MatrizdeEquipos!$J15,IF(MatrizdeEquipos!$J15&lt;AP$2,1,0),0))</f>
        <v>0</v>
      </c>
      <c r="AP49" s="5">
        <f>IF(AP$2=MatrizdeEquipos!$J15,1,IF(AP$2&lt;MatrizdeEquipos!$J15,IF(MatrizdeEquipos!$J15&lt;AQ$2,1,0),0))</f>
        <v>0</v>
      </c>
      <c r="AQ49" s="5">
        <f>IF(AQ$2=MatrizdeEquipos!$J15,1,IF(AQ$2&lt;MatrizdeEquipos!$J15,IF(MatrizdeEquipos!$J15&lt;AR$2,1,0),0))</f>
        <v>0</v>
      </c>
      <c r="AR49" s="5">
        <f>IF(AR$2=MatrizdeEquipos!$J15,1,IF(AR$2&lt;MatrizdeEquipos!$J15,IF(MatrizdeEquipos!$J15&lt;AS$2,1,0),0))</f>
        <v>0</v>
      </c>
      <c r="AS49" s="5">
        <f>IF(AS$2=MatrizdeEquipos!$J15,1,IF(AS$2&lt;MatrizdeEquipos!$J15,IF(MatrizdeEquipos!$J15&lt;AT$2,1,0),0))</f>
        <v>0</v>
      </c>
      <c r="AT49" s="5">
        <f>IF(AT$2=MatrizdeEquipos!$J15,1,IF(AT$2&lt;MatrizdeEquipos!$J15,IF(MatrizdeEquipos!$J15&lt;AU$2,1,0),0))</f>
        <v>0</v>
      </c>
      <c r="AU49" s="5">
        <f>IF(AU$2=MatrizdeEquipos!$J15,1,IF(AU$2&lt;MatrizdeEquipos!$J15,IF(MatrizdeEquipos!$J15&lt;AV$2,1,0),0))</f>
        <v>0</v>
      </c>
      <c r="AV49" s="5">
        <f>IF(AV$2=MatrizdeEquipos!$J15,1,IF(AV$2&lt;MatrizdeEquipos!$J15,IF(MatrizdeEquipos!$J15&lt;AW$2,1,0),0))</f>
        <v>0</v>
      </c>
      <c r="AW49" s="5">
        <f>IF(AW$2=MatrizdeEquipos!$J15,1,IF(AW$2&lt;MatrizdeEquipos!$J15,IF(MatrizdeEquipos!$J15&lt;AX$2,1,0),0))</f>
        <v>0</v>
      </c>
      <c r="AX49" s="5">
        <f>IF(AX$2=MatrizdeEquipos!$J15,1,IF(AX$2&lt;MatrizdeEquipos!$J15,IF(MatrizdeEquipos!$J15&lt;AY$2,1,0),0))</f>
        <v>0</v>
      </c>
      <c r="AY49" s="5">
        <f>IF(AY$2=MatrizdeEquipos!$J15,1,IF(AY$2&lt;MatrizdeEquipos!$J15,IF(MatrizdeEquipos!$J15&lt;AZ$2,1,0),0))</f>
        <v>0</v>
      </c>
      <c r="AZ49" s="5">
        <f>IF(AZ$2=MatrizdeEquipos!$J15,1,IF(AZ$2&lt;MatrizdeEquipos!$J15,IF(MatrizdeEquipos!$J15&lt;BA$2,1,0),0))</f>
        <v>0</v>
      </c>
      <c r="BA49" s="5">
        <f>IF(BA$2=MatrizdeEquipos!$J15,1,IF(BA$2&lt;MatrizdeEquipos!$J15,IF(MatrizdeEquipos!$J15&lt;BB$2,1,0),0))</f>
        <v>0</v>
      </c>
      <c r="BB49" s="5">
        <f>IF(BB$2=MatrizdeEquipos!$J15,1,IF(BB$2&lt;MatrizdeEquipos!$J15,IF(MatrizdeEquipos!$J15&lt;BC$2,1,0),0))</f>
        <v>1</v>
      </c>
      <c r="BC49" s="5">
        <f>IF(BC$2=MatrizdeEquipos!$J15,1,IF(BC$2&lt;MatrizdeEquipos!$J15,IF(MatrizdeEquipos!$J15&lt;BD$2,1,0),0))</f>
        <v>0</v>
      </c>
      <c r="BD49" s="5">
        <f>IF(BD$2=MatrizdeEquipos!$J15,1,IF(BD$2&lt;MatrizdeEquipos!$J15,IF(MatrizdeEquipos!$J15&lt;BE$2,1,0),0))</f>
        <v>0</v>
      </c>
      <c r="BE49" s="5">
        <f>IF(BE$2=MatrizdeEquipos!$J15,1,IF(BE$2&lt;MatrizdeEquipos!$J15,IF(MatrizdeEquipos!$J15&lt;BF$2,1,0),0))</f>
        <v>0</v>
      </c>
      <c r="BF49" s="5">
        <f>IF(BF$2=MatrizdeEquipos!$J15,1,IF(BF$2&lt;MatrizdeEquipos!$J15,IF(MatrizdeEquipos!$J15&lt;BG$2,1,0),0))</f>
        <v>0</v>
      </c>
      <c r="BG49" s="5">
        <f>IF(BG$2=MatrizdeEquipos!$J15,1,IF(BG$2&lt;MatrizdeEquipos!$J15,IF(MatrizdeEquipos!$J15&lt;BH$2,1,0),0))</f>
        <v>0</v>
      </c>
      <c r="BH49" s="5">
        <f>IF(BH$2=MatrizdeEquipos!$J15,1,IF(BH$2&lt;MatrizdeEquipos!$J15,IF(MatrizdeEquipos!$J15&lt;BI$2,1,0),0))</f>
        <v>0</v>
      </c>
      <c r="BI49" s="5">
        <f>IF(BI$2=MatrizdeEquipos!$J15,1,IF(BI$2&lt;MatrizdeEquipos!$J15,IF(MatrizdeEquipos!$J15&lt;BJ$2,1,0),0))</f>
        <v>0</v>
      </c>
      <c r="BJ49" s="5">
        <f>IF(BJ$2=MatrizdeEquipos!$J15,1,IF(BJ$2&lt;MatrizdeEquipos!$J15,IF(MatrizdeEquipos!$J15&lt;BK$2,1,0),0))</f>
        <v>0</v>
      </c>
      <c r="BK49" s="5">
        <f>IF(BK$2=MatrizdeEquipos!$J15,1,IF(BK$2&lt;MatrizdeEquipos!$J15,IF(MatrizdeEquipos!$J15&lt;BL$2,1,0),0))</f>
        <v>0</v>
      </c>
      <c r="BL49" s="5">
        <f>IF(BL$2=MatrizdeEquipos!$J15,1,IF(BL$2&lt;MatrizdeEquipos!$J15,IF(MatrizdeEquipos!$J15&lt;BM$2,1,0),0))</f>
        <v>0</v>
      </c>
      <c r="BM49" s="5">
        <f>IF(BM$2=MatrizdeEquipos!$J15,1,IF(BM$2&lt;MatrizdeEquipos!$J15,IF(MatrizdeEquipos!$J15&lt;BN$2,1,0),0))</f>
        <v>0</v>
      </c>
      <c r="BN49" s="5">
        <f>IF(BN$2=MatrizdeEquipos!$J15,1,IF(BN$2&lt;MatrizdeEquipos!$J15,IF(MatrizdeEquipos!$J15&lt;BO$2,1,0),0))</f>
        <v>0</v>
      </c>
      <c r="BO49" s="5">
        <f>IF(BO$2=MatrizdeEquipos!$J15,1,IF(BO$2&lt;MatrizdeEquipos!$J15,IF(MatrizdeEquipos!$J15&lt;BP$2,1,0),0))</f>
        <v>0</v>
      </c>
      <c r="BP49" s="5">
        <f>IF(BP$2=MatrizdeEquipos!$J15,1,IF(BP$2&lt;MatrizdeEquipos!$J15,IF(MatrizdeEquipos!$J15&lt;BQ$2,1,0),0))</f>
        <v>0</v>
      </c>
      <c r="BQ49" s="5">
        <f>IF(BQ$2=MatrizdeEquipos!$J15,1,IF(BQ$2&lt;MatrizdeEquipos!$J15,IF(MatrizdeEquipos!$J15&lt;BR$2,1,0),0))</f>
        <v>0</v>
      </c>
      <c r="BR49" s="5">
        <f>IF(BR$2=MatrizdeEquipos!$J15,1,IF(BR$2&lt;MatrizdeEquipos!$J15,IF(MatrizdeEquipos!$J15&lt;BS$2,1,0),0))</f>
        <v>0</v>
      </c>
      <c r="BS49" s="5">
        <f>IF(BS$2=MatrizdeEquipos!$J15,1,IF(BS$2&lt;MatrizdeEquipos!$J15,IF(MatrizdeEquipos!$J15&lt;BT$2,1,0),0))</f>
        <v>0</v>
      </c>
      <c r="BT49" s="5">
        <f>IF(BT$2=MatrizdeEquipos!$J15,1,IF(BT$2&lt;MatrizdeEquipos!$J15,IF(MatrizdeEquipos!$J15&lt;BU$2,1,0),0))</f>
        <v>0</v>
      </c>
      <c r="BU49" s="5">
        <f>IF(BU$2=MatrizdeEquipos!$J15,1,IF(BU$2&lt;MatrizdeEquipos!$J15,IF(MatrizdeEquipos!$J15&lt;BV$2,1,0),0))</f>
        <v>0</v>
      </c>
      <c r="BV49" s="5">
        <f>IF(BV$2=MatrizdeEquipos!$J15,1,IF(BV$2&lt;MatrizdeEquipos!$J15,IF(MatrizdeEquipos!$J15&lt;BW$2,1,0),0))</f>
        <v>0</v>
      </c>
      <c r="BW49" s="5">
        <f>IF(BW$2=MatrizdeEquipos!$J15,1,IF(BW$2&lt;MatrizdeEquipos!$J15,IF(MatrizdeEquipos!$J15&lt;BX$2,1,0),0))</f>
        <v>0</v>
      </c>
      <c r="BX49" s="5">
        <f>IF(BX$2=MatrizdeEquipos!$J15,1,IF(BX$2&lt;MatrizdeEquipos!$J15,IF(MatrizdeEquipos!$J15&lt;BY$2,1,0),0))</f>
        <v>0</v>
      </c>
      <c r="BY49" s="5">
        <f>IF(BY$2=MatrizdeEquipos!$J15,1,IF(BY$2&lt;MatrizdeEquipos!$J15,IF(MatrizdeEquipos!$J15&lt;BZ$2,1,0),0))</f>
        <v>0</v>
      </c>
      <c r="BZ49" s="5">
        <f>IF(BZ$2=MatrizdeEquipos!$J15,1,IF(BZ$2&lt;MatrizdeEquipos!$J15,IF(MatrizdeEquipos!$J15&lt;CA$2,1,0),0))</f>
        <v>0</v>
      </c>
      <c r="CA49" s="5">
        <f>IF(CA$2=MatrizdeEquipos!$J15,1,IF(CA$2&lt;MatrizdeEquipos!$J15,IF(MatrizdeEquipos!$J15&lt;CB$2,1,0),0))</f>
        <v>0</v>
      </c>
      <c r="CB49" s="5">
        <f>IF(CB$2=MatrizdeEquipos!$J15,1,IF(CB$2&lt;MatrizdeEquipos!$J15,IF(MatrizdeEquipos!$J15&lt;CC$2,1,0),0))</f>
        <v>0</v>
      </c>
      <c r="CC49" s="5">
        <f>IF(CC$2=MatrizdeEquipos!$J15,1,IF(CC$2&lt;MatrizdeEquipos!$J15,IF(MatrizdeEquipos!$J15&lt;CD$2,1,0),0))</f>
        <v>0</v>
      </c>
      <c r="CD49" s="5">
        <f>IF(CD$2=MatrizdeEquipos!$J15,1,IF(CD$2&lt;MatrizdeEquipos!$J15,IF(MatrizdeEquipos!$J15&lt;CE$2,1,0),0))</f>
        <v>0</v>
      </c>
      <c r="CE49" s="5">
        <f>IF(CE$2=MatrizdeEquipos!$J15,1,IF(CE$2&lt;MatrizdeEquipos!$J15,IF(MatrizdeEquipos!$J15&lt;CF$2,1,0),0))</f>
        <v>0</v>
      </c>
      <c r="CF49" s="5">
        <f>IF(CF$2=MatrizdeEquipos!$J15,1,IF(CF$2&lt;MatrizdeEquipos!$J15,IF(MatrizdeEquipos!$J15&lt;CG$2,1,0),0))</f>
        <v>0</v>
      </c>
      <c r="CG49" s="5">
        <f>IF(CG$2=MatrizdeEquipos!$J15,1,IF(CG$2&lt;MatrizdeEquipos!$J15,IF(MatrizdeEquipos!$J15&lt;CH$2,1,0),0))</f>
        <v>0</v>
      </c>
      <c r="CH49" s="5">
        <f>IF(CH$2=MatrizdeEquipos!$J15,1,IF(CH$2&lt;MatrizdeEquipos!$J15,IF(MatrizdeEquipos!$J15&lt;CI$2,1,0),0))</f>
        <v>0</v>
      </c>
      <c r="CI49" s="5">
        <f>IF(CI$2=MatrizdeEquipos!$J15,1,IF(CI$2&lt;MatrizdeEquipos!$J15,IF(MatrizdeEquipos!$J15&lt;CJ$2,1,0),0))</f>
        <v>0</v>
      </c>
      <c r="CJ49" s="5">
        <f>IF(CJ$2=MatrizdeEquipos!$J15,1,IF(CJ$2&lt;MatrizdeEquipos!$J15,IF(MatrizdeEquipos!$J15&lt;CK$2,1,0),0))</f>
        <v>0</v>
      </c>
      <c r="CK49" s="5">
        <f>IF(CK$2=MatrizdeEquipos!$J15,1,IF(CK$2&lt;MatrizdeEquipos!$J15,IF(MatrizdeEquipos!$J15&lt;CL$2,1,0),0))</f>
        <v>0</v>
      </c>
      <c r="CL49" s="5">
        <f>IF(CL$2=MatrizdeEquipos!$J15,1,IF(CL$2&lt;MatrizdeEquipos!$J15,IF(MatrizdeEquipos!$J15&lt;CM$2,1,0),0))</f>
        <v>0</v>
      </c>
      <c r="CM49" s="5">
        <f>IF(CM$2=MatrizdeEquipos!$J15,1,IF(CM$2&lt;MatrizdeEquipos!$J15,IF(MatrizdeEquipos!$J15&lt;CN$2,1,0),0))</f>
        <v>0</v>
      </c>
      <c r="CN49" s="5">
        <f>IF(CN$2=MatrizdeEquipos!$J15,1,IF(CN$2&lt;MatrizdeEquipos!$J15,IF(MatrizdeEquipos!$J15&lt;CO$2,1,0),0))</f>
        <v>1</v>
      </c>
      <c r="CO49" s="5">
        <f>IF(CO$2=MatrizdeEquipos!$J15,1,IF(CO$2&lt;MatrizdeEquipos!$J15,IF(MatrizdeEquipos!$J15&lt;CP$2,1,0),0))</f>
        <v>0</v>
      </c>
      <c r="CP49" s="5">
        <f>IF(CP$2=MatrizdeEquipos!$J15,1,IF(CP$2&lt;MatrizdeEquipos!$J15,IF(MatrizdeEquipos!$J15&lt;CQ$2,1,0),0))</f>
        <v>0</v>
      </c>
      <c r="CQ49" s="5">
        <f>IF(CQ$2=MatrizdeEquipos!$J15,1,IF(CQ$2&lt;MatrizdeEquipos!$J15,IF(MatrizdeEquipos!$J15&lt;CR$2,1,0),0))</f>
        <v>0</v>
      </c>
      <c r="CR49" s="5">
        <f>IF(CR$2=MatrizdeEquipos!$J15,1,IF(CR$2&lt;MatrizdeEquipos!$J15,IF(MatrizdeEquipos!$J15&lt;CS$2,1,0),0))</f>
        <v>0</v>
      </c>
      <c r="CS49" s="5">
        <f>IF(CS$2=MatrizdeEquipos!$J15,1,IF(CS$2&lt;MatrizdeEquipos!$J15,IF(MatrizdeEquipos!$J15&lt;CT$2,1,0),0))</f>
        <v>0</v>
      </c>
      <c r="CT49" s="5">
        <f>IF(CT$2=MatrizdeEquipos!$J15,1,IF(CT$2&lt;MatrizdeEquipos!$J15,IF(MatrizdeEquipos!$J15&lt;CU$2,1,0),0))</f>
        <v>0</v>
      </c>
      <c r="CU49" s="5">
        <f>IF(CU$2=MatrizdeEquipos!$J15,1,IF(CU$2&lt;MatrizdeEquipos!$J15,IF(MatrizdeEquipos!$J15&lt;CV$2,1,0),0))</f>
        <v>0</v>
      </c>
      <c r="CV49" s="5">
        <f>IF(CV$2=MatrizdeEquipos!$J15,1,IF(CV$2&lt;MatrizdeEquipos!$J15,IF(MatrizdeEquipos!$J15&lt;CW$2,1,0),0))</f>
        <v>0</v>
      </c>
      <c r="CW49" s="5">
        <f>IF(CW$2=MatrizdeEquipos!$J15,1,IF(CW$2&lt;MatrizdeEquipos!$J15,IF(MatrizdeEquipos!$J15&lt;CX$2,1,0),0))</f>
        <v>0</v>
      </c>
      <c r="CX49" s="5">
        <f>IF(CX$2=MatrizdeEquipos!$J15,1,IF(CX$2&lt;MatrizdeEquipos!$J15,IF(MatrizdeEquipos!$J15&lt;CY$2,1,0),0))</f>
        <v>0</v>
      </c>
      <c r="CY49" s="5">
        <f>IF(CY$2=MatrizdeEquipos!$J15,1,IF(CY$2&lt;MatrizdeEquipos!$J15,IF(MatrizdeEquipos!$J15&lt;CZ$2,1,0),0))</f>
        <v>0</v>
      </c>
      <c r="CZ49" s="5">
        <f>IF(CZ$2=MatrizdeEquipos!$J15,1,IF(CZ$2&lt;MatrizdeEquipos!$J15,IF(MatrizdeEquipos!$J15&lt;DA$2,1,0),0))</f>
        <v>0</v>
      </c>
      <c r="DA49" s="5">
        <f>IF(DA$2=MatrizdeEquipos!$J15,1,IF(DA$2&lt;MatrizdeEquipos!$J15,IF(MatrizdeEquipos!$J15&lt;DB$2,1,0),0))</f>
        <v>0</v>
      </c>
      <c r="DB49" s="5">
        <f>IF(DB$2=MatrizdeEquipos!$J15,1,IF(DB$2&lt;MatrizdeEquipos!$J15,IF(MatrizdeEquipos!$J15&lt;DC$2,1,0),0))</f>
        <v>0</v>
      </c>
      <c r="DC49" s="5">
        <f>IF(DC$2=MatrizdeEquipos!$J15,1,IF(DC$2&lt;MatrizdeEquipos!$J15,IF(MatrizdeEquipos!$J15&lt;DD$2,1,0),0))</f>
        <v>0</v>
      </c>
      <c r="DD49" s="5">
        <f>IF(DD$2=MatrizdeEquipos!$J15,1,IF(DD$2&lt;MatrizdeEquipos!$J15,IF(MatrizdeEquipos!$J15&lt;DE$2,1,0),0))</f>
        <v>0</v>
      </c>
      <c r="DE49" s="5">
        <f>IF(DE$2=MatrizdeEquipos!$J15,1,IF(DE$2&lt;MatrizdeEquipos!$J15,IF(MatrizdeEquipos!$J15&lt;DF$2,1,0),0))</f>
        <v>0</v>
      </c>
      <c r="DF49" s="5">
        <f>IF(DF$2=MatrizdeEquipos!$J15,1,IF(DF$2&lt;MatrizdeEquipos!$J15,IF(MatrizdeEquipos!$J15&lt;DG$2,1,0),0))</f>
        <v>0</v>
      </c>
      <c r="DG49" s="5">
        <f>IF(DG$2=MatrizdeEquipos!$J15,1,IF(DG$2&lt;MatrizdeEquipos!$J15,IF(MatrizdeEquipos!$J15&lt;DH$2,1,0),0))</f>
        <v>0</v>
      </c>
      <c r="DH49" s="5">
        <f>IF(DH$2=MatrizdeEquipos!$J15,1,IF(DH$2&lt;MatrizdeEquipos!$J15,IF(MatrizdeEquipos!$J15&lt;DI$2,1,0),0))</f>
        <v>0</v>
      </c>
      <c r="DI49" s="5">
        <f>IF(DI$2=MatrizdeEquipos!$J15,1,IF(DI$2&lt;MatrizdeEquipos!$J15,IF(MatrizdeEquipos!$J15&lt;DJ$2,1,0),0))</f>
        <v>0</v>
      </c>
      <c r="DJ49" s="5">
        <f>IF(DJ$2=MatrizdeEquipos!$J15,1,IF(DJ$2&lt;MatrizdeEquipos!$J15,IF(MatrizdeEquipos!$J15&lt;DK$2,1,0),0))</f>
        <v>0</v>
      </c>
      <c r="DK49" s="5">
        <f>IF(DK$2=MatrizdeEquipos!$J15,1,IF(DK$2&lt;MatrizdeEquipos!$J15,IF(MatrizdeEquipos!$J15&lt;DL$2,1,0),0))</f>
        <v>0</v>
      </c>
      <c r="DL49" s="5">
        <f>IF(DL$2=MatrizdeEquipos!$J15,1,IF(DL$2&lt;MatrizdeEquipos!$J15,IF(MatrizdeEquipos!$J15&lt;DM$2,1,0),0))</f>
        <v>0</v>
      </c>
      <c r="DM49" s="5">
        <f>IF(DM$2=MatrizdeEquipos!$J15,1,IF(DM$2&lt;MatrizdeEquipos!$J15,IF(MatrizdeEquipos!$J15&lt;DN$2,1,0),0))</f>
        <v>0</v>
      </c>
      <c r="DN49" s="5">
        <f>IF(DN$2=MatrizdeEquipos!$J15,1,IF(DN$2&lt;MatrizdeEquipos!$J15,IF(MatrizdeEquipos!$J15&lt;DO$2,1,0),0))</f>
        <v>0</v>
      </c>
      <c r="DO49" s="5">
        <f>IF(DO$2=MatrizdeEquipos!$J15,1,IF(DO$2&lt;MatrizdeEquipos!$J15,IF(MatrizdeEquipos!$J15&lt;DP$2,1,0),0))</f>
        <v>0</v>
      </c>
      <c r="DP49" s="5">
        <f>IF(DP$2=MatrizdeEquipos!$J15,1,IF(DP$2&lt;MatrizdeEquipos!$J15,IF(MatrizdeEquipos!$J15&lt;DQ$2,1,0),0))</f>
        <v>0</v>
      </c>
      <c r="DQ49" s="5">
        <f>IF(DQ$2=MatrizdeEquipos!$J15,1,IF(DQ$2&lt;MatrizdeEquipos!$J15,IF(MatrizdeEquipos!$J15&lt;DR$2,1,0),0))</f>
        <v>0</v>
      </c>
      <c r="DR49" s="5">
        <f>IF(DR$2=MatrizdeEquipos!$J15,1,IF(DR$2&lt;MatrizdeEquipos!$J15,IF(MatrizdeEquipos!$J15&lt;DS$2,1,0),0))</f>
        <v>0</v>
      </c>
      <c r="DS49" s="5">
        <f>IF(DS$2=MatrizdeEquipos!$J15,1,IF(DS$2&lt;MatrizdeEquipos!$J15,IF(MatrizdeEquipos!$J15&lt;DT$2,1,0),0))</f>
        <v>0</v>
      </c>
      <c r="DT49" s="5">
        <f>IF(DT$2=MatrizdeEquipos!$J15,1,IF(DT$2&lt;MatrizdeEquipos!$J15,IF(MatrizdeEquipos!$J15&lt;DU$2,1,0),0))</f>
        <v>0</v>
      </c>
      <c r="DU49" s="5">
        <f>IF(DU$2=MatrizdeEquipos!$J15,1,IF(DU$2&lt;MatrizdeEquipos!$J15,IF(MatrizdeEquipos!$J15&lt;DV$2,1,0),0))</f>
        <v>0</v>
      </c>
      <c r="DV49" s="5">
        <f>IF(DV$2=MatrizdeEquipos!$J15,1,IF(DV$2&lt;MatrizdeEquipos!$J15,IF(MatrizdeEquipos!$J15&lt;DW$2,1,0),0))</f>
        <v>0</v>
      </c>
      <c r="DW49" s="5">
        <f>IF(DW$2=MatrizdeEquipos!$J15,1,IF(DW$2&lt;MatrizdeEquipos!$J15,IF(MatrizdeEquipos!$J15&lt;DX$2,1,0),0))</f>
        <v>0</v>
      </c>
      <c r="DX49" s="5">
        <f>IF(DX$2=MatrizdeEquipos!$J15,1,IF(DX$2&lt;MatrizdeEquipos!$J15,IF(MatrizdeEquipos!$J15&lt;DY$2,1,0),0))</f>
        <v>0</v>
      </c>
      <c r="DY49" s="5">
        <f>IF(DY$2=MatrizdeEquipos!$J15,1,IF(DY$2&lt;MatrizdeEquipos!$J15,IF(MatrizdeEquipos!$J15&lt;DZ$2,1,0),0))</f>
        <v>0</v>
      </c>
      <c r="DZ49" s="5">
        <f>IF(DZ$2=MatrizdeEquipos!$J15,1,IF(DZ$2&lt;MatrizdeEquipos!$J15,IF(MatrizdeEquipos!$J15&lt;EA$2,1,0),0))</f>
        <v>1</v>
      </c>
      <c r="EA49" s="5">
        <f>IF(EA$2=MatrizdeEquipos!$J15,1,IF(EA$2&lt;MatrizdeEquipos!$J15,IF(MatrizdeEquipos!$J15&lt;EB$2,1,0),0))</f>
        <v>0</v>
      </c>
      <c r="EB49" s="5">
        <f>IF(EB$2=MatrizdeEquipos!$J15,1,IF(EB$2&lt;MatrizdeEquipos!$J15,IF(MatrizdeEquipos!$J15&lt;EC$2,1,0),0))</f>
        <v>0</v>
      </c>
      <c r="EC49" s="5">
        <f>IF(EC$2=MatrizdeEquipos!$J15,1,IF(EC$2&lt;MatrizdeEquipos!$J15,IF(MatrizdeEquipos!$J15&lt;ED$2,1,0),0))</f>
        <v>0</v>
      </c>
      <c r="ED49" s="5">
        <f>IF(ED$2=MatrizdeEquipos!$J15,1,IF(ED$2&lt;MatrizdeEquipos!$J15,IF(MatrizdeEquipos!$J15&lt;EE$2,1,0),0))</f>
        <v>0</v>
      </c>
      <c r="EE49" s="5">
        <f>IF(EE$2=MatrizdeEquipos!$J15,1,IF(EE$2&lt;MatrizdeEquipos!$J15,IF(MatrizdeEquipos!$J15&lt;EF$2,1,0),0))</f>
        <v>0</v>
      </c>
      <c r="EF49" s="5">
        <f>IF(EF$2=MatrizdeEquipos!$J15,1,IF(EF$2&lt;MatrizdeEquipos!$J15,IF(MatrizdeEquipos!$J15&lt;EG$2,1,0),0))</f>
        <v>0</v>
      </c>
      <c r="EG49" s="5">
        <f>IF(EG$2=MatrizdeEquipos!$J15,1,IF(EG$2&lt;MatrizdeEquipos!$J15,IF(MatrizdeEquipos!$J15&lt;EH$2,1,0),0))</f>
        <v>0</v>
      </c>
      <c r="EH49" s="5">
        <f>IF(EH$2=MatrizdeEquipos!$J15,1,IF(EH$2&lt;MatrizdeEquipos!$J15,IF(MatrizdeEquipos!$J15&lt;EI$2,1,0),0))</f>
        <v>0</v>
      </c>
      <c r="EI49" s="5">
        <f>IF(EI$2=MatrizdeEquipos!$J15,1,IF(EI$2&lt;MatrizdeEquipos!$J15,IF(MatrizdeEquipos!$J15&lt;EJ$2,1,0),0))</f>
        <v>0</v>
      </c>
      <c r="EJ49" s="5">
        <f>IF(EJ$2=MatrizdeEquipos!$J15,1,IF(EJ$2&lt;MatrizdeEquipos!$J15,IF(MatrizdeEquipos!$J15&lt;EK$2,1,0),0))</f>
        <v>0</v>
      </c>
      <c r="EK49" s="5">
        <f>IF(EK$2=MatrizdeEquipos!$J15,1,IF(EK$2&lt;MatrizdeEquipos!$J15,IF(MatrizdeEquipos!$J15&lt;EL$2,1,0),0))</f>
        <v>0</v>
      </c>
      <c r="EL49" s="5">
        <f>IF(EL$2=MatrizdeEquipos!$J15,1,IF(EL$2&lt;MatrizdeEquipos!$J15,IF(MatrizdeEquipos!$J15&lt;EM$2,1,0),0))</f>
        <v>0</v>
      </c>
      <c r="EM49" s="5">
        <f>IF(EM$2=MatrizdeEquipos!$J15,1,IF(EM$2&lt;MatrizdeEquipos!$J15,IF(MatrizdeEquipos!$J15&lt;EN$2,1,0),0))</f>
        <v>0</v>
      </c>
      <c r="EN49" s="5">
        <f>IF(EN$2=MatrizdeEquipos!$J15,1,IF(EN$2&lt;MatrizdeEquipos!$J15,IF(MatrizdeEquipos!$J15&lt;EO$2,1,0),0))</f>
        <v>0</v>
      </c>
      <c r="EO49" s="5">
        <f>IF(EO$2=MatrizdeEquipos!$J15,1,IF(EO$2&lt;MatrizdeEquipos!$J15,IF(MatrizdeEquipos!$J15&lt;EP$2,1,0),0))</f>
        <v>0</v>
      </c>
      <c r="EP49" s="5">
        <f>IF(EP$2=MatrizdeEquipos!$J15,1,IF(EP$2&lt;MatrizdeEquipos!$J15,IF(MatrizdeEquipos!$J15&lt;EQ$2,1,0),0))</f>
        <v>0</v>
      </c>
      <c r="EQ49" s="5">
        <f>IF(EQ$2=MatrizdeEquipos!$J15,1,IF(EQ$2&lt;MatrizdeEquipos!$J15,IF(MatrizdeEquipos!$J15&lt;ER$2,1,0),0))</f>
        <v>0</v>
      </c>
      <c r="ER49" s="5">
        <f>IF(ER$2=MatrizdeEquipos!$J15,1,IF(ER$2&lt;MatrizdeEquipos!$J15,IF(MatrizdeEquipos!$J15&lt;ES$2,1,0),0))</f>
        <v>0</v>
      </c>
      <c r="ES49" s="5">
        <f>IF(ES$2=MatrizdeEquipos!$J15,1,IF(ES$2&lt;MatrizdeEquipos!$J15,IF(MatrizdeEquipos!$J15&lt;ET$2,1,0),0))</f>
        <v>0</v>
      </c>
      <c r="ET49" s="5">
        <f>IF(ET$2=MatrizdeEquipos!$J15,1,IF(ET$2&lt;MatrizdeEquipos!$J15,IF(MatrizdeEquipos!$J15&lt;EU$2,1,0),0))</f>
        <v>0</v>
      </c>
      <c r="EU49" s="5">
        <f>IF(EU$2=MatrizdeEquipos!$J15,1,IF(EU$2&lt;MatrizdeEquipos!$J15,IF(MatrizdeEquipos!$J15&lt;EV$2,1,0),0))</f>
        <v>0</v>
      </c>
      <c r="EV49" s="5">
        <f>IF(EV$2=MatrizdeEquipos!$J15,1,IF(EV$2&lt;MatrizdeEquipos!$J15,IF(MatrizdeEquipos!$J15&lt;EW$2,1,0),0))</f>
        <v>0</v>
      </c>
      <c r="EW49" s="5">
        <f>IF(EW$2=MatrizdeEquipos!$J15,1,IF(EW$2&lt;MatrizdeEquipos!$J15,IF(MatrizdeEquipos!$J15&lt;EX$2,1,0),0))</f>
        <v>0</v>
      </c>
      <c r="EX49" s="5">
        <f>IF(EX$2=MatrizdeEquipos!$J15,1,IF(EX$2&lt;MatrizdeEquipos!$J15,IF(MatrizdeEquipos!$J15&lt;EY$2,1,0),0))</f>
        <v>0</v>
      </c>
      <c r="EY49" s="5">
        <f>IF(EY$2=MatrizdeEquipos!$J15,1,IF(EY$2&lt;MatrizdeEquipos!$J15,IF(MatrizdeEquipos!$J15&lt;EZ$2,1,0),0))</f>
        <v>0</v>
      </c>
      <c r="EZ49" s="5">
        <f>IF(EZ$2=MatrizdeEquipos!$J15,1,IF(EZ$2&lt;MatrizdeEquipos!$J15,IF(MatrizdeEquipos!$J15&lt;FA$2,1,0),0))</f>
        <v>0</v>
      </c>
      <c r="FA49" s="5">
        <f>IF(FA$2=MatrizdeEquipos!$J15,1,IF(FA$2&lt;MatrizdeEquipos!$J15,IF(MatrizdeEquipos!$J15&lt;FB$2,1,0),0))</f>
        <v>0</v>
      </c>
      <c r="FB49" s="5">
        <f>IF(FB$2=MatrizdeEquipos!$J15,1,IF(FB$2&lt;MatrizdeEquipos!$J15,IF(MatrizdeEquipos!$J15&lt;FC$2,1,0),0))</f>
        <v>0</v>
      </c>
      <c r="FC49" s="5">
        <f>IF(FC$2=MatrizdeEquipos!$J15,1,IF(FC$2&lt;MatrizdeEquipos!$J15,IF(MatrizdeEquipos!$J15&lt;FD$2,1,0),0))</f>
        <v>0</v>
      </c>
      <c r="FD49" s="5">
        <f>IF(FD$2=MatrizdeEquipos!$J15,1,IF(FD$2&lt;MatrizdeEquipos!$J15,IF(MatrizdeEquipos!$J15&lt;FE$2,1,0),0))</f>
        <v>0</v>
      </c>
      <c r="FE49" s="5">
        <f>IF(FE$2=MatrizdeEquipos!$J15,1,IF(FE$2&lt;MatrizdeEquipos!$J15,IF(MatrizdeEquipos!$J15&lt;FF$2,1,0),0))</f>
        <v>0</v>
      </c>
      <c r="FF49" s="5">
        <f>IF(FF$2=MatrizdeEquipos!$J15,1,IF(FF$2&lt;MatrizdeEquipos!$J15,IF(MatrizdeEquipos!$J15&lt;FG$2,1,0),0))</f>
        <v>0</v>
      </c>
      <c r="FG49" s="5">
        <f>IF(FG$2=MatrizdeEquipos!$J15,1,IF(FG$2&lt;MatrizdeEquipos!$J15,IF(MatrizdeEquipos!$J15&lt;FH$2,1,0),0))</f>
        <v>0</v>
      </c>
      <c r="FH49" s="5">
        <f>IF(FH$2=MatrizdeEquipos!$J15,1,IF(FH$2&lt;MatrizdeEquipos!$J15,IF(MatrizdeEquipos!$J15&lt;FI$2,1,0),0))</f>
        <v>0</v>
      </c>
      <c r="FI49" s="5">
        <f>IF(FI$2=MatrizdeEquipos!$J15,1,IF(FI$2&lt;MatrizdeEquipos!$J15,IF(MatrizdeEquipos!$J15&lt;FJ$2,1,0),0))</f>
        <v>0</v>
      </c>
      <c r="FJ49" s="5">
        <f>IF(FJ$2=MatrizdeEquipos!$J15,1,IF(FJ$2&lt;MatrizdeEquipos!$J15,IF(MatrizdeEquipos!$J15&lt;FK$2,1,0),0))</f>
        <v>0</v>
      </c>
      <c r="FK49" s="5">
        <f>IF(FK$2=MatrizdeEquipos!$J15,1,IF(FK$2&lt;MatrizdeEquipos!$J15,IF(MatrizdeEquipos!$J15&lt;FL$2,1,0),0))</f>
        <v>0</v>
      </c>
      <c r="FL49" s="5">
        <f>IF(FL$2=MatrizdeEquipos!$J15,1,IF(FL$2&lt;MatrizdeEquipos!$J15,IF(MatrizdeEquipos!$J15&lt;FM$2,1,0),0))</f>
        <v>1</v>
      </c>
      <c r="FM49" s="5">
        <f>IF(FM$2=MatrizdeEquipos!$J15,1,IF(FM$2&lt;MatrizdeEquipos!$J15,IF(MatrizdeEquipos!$J15&lt;FN$2,1,0),0))</f>
        <v>0</v>
      </c>
      <c r="FN49" s="5">
        <f>IF(FN$2=MatrizdeEquipos!$J15,1,IF(FN$2&lt;MatrizdeEquipos!$J15,IF(MatrizdeEquipos!$J15&lt;FO$2,1,0),0))</f>
        <v>0</v>
      </c>
      <c r="FO49" s="5">
        <f>IF(FO$2=MatrizdeEquipos!$J15,1,IF(FO$2&lt;MatrizdeEquipos!$J15,IF(MatrizdeEquipos!$J15&lt;FP$2,1,0),0))</f>
        <v>0</v>
      </c>
      <c r="FP49" s="5">
        <f>IF(FP$2=MatrizdeEquipos!$J15,1,IF(FP$2&lt;MatrizdeEquipos!$J15,IF(MatrizdeEquipos!$J15&lt;FQ$2,1,0),0))</f>
        <v>0</v>
      </c>
      <c r="FQ49" s="5">
        <f>IF(FQ$2=MatrizdeEquipos!$J15,1,IF(FQ$2&lt;MatrizdeEquipos!$J15,IF(MatrizdeEquipos!$J15&lt;FR$2,1,0),0))</f>
        <v>0</v>
      </c>
      <c r="FR49" s="5">
        <f>IF(FR$2=MatrizdeEquipos!$J15,1,IF(FR$2&lt;MatrizdeEquipos!$J15,IF(MatrizdeEquipos!$J15&lt;FS$2,1,0),0))</f>
        <v>0</v>
      </c>
      <c r="FS49" s="5">
        <f>IF(FS$2=MatrizdeEquipos!$J15,1,IF(FS$2&lt;MatrizdeEquipos!$J15,IF(MatrizdeEquipos!$J15&lt;FT$2,1,0),0))</f>
        <v>0</v>
      </c>
      <c r="FT49" s="5">
        <f>IF(FT$2=MatrizdeEquipos!$J15,1,IF(FT$2&lt;MatrizdeEquipos!$J15,IF(MatrizdeEquipos!$J15&lt;FU$2,1,0),0))</f>
        <v>0</v>
      </c>
      <c r="FU49" s="5">
        <f>IF(FU$2=MatrizdeEquipos!$J15,1,IF(FU$2&lt;MatrizdeEquipos!$J15,IF(MatrizdeEquipos!$J15&lt;FV$2,1,0),0))</f>
        <v>0</v>
      </c>
      <c r="FV49" s="5">
        <f>IF(FV$2=MatrizdeEquipos!$J15,1,IF(FV$2&lt;MatrizdeEquipos!$J15,IF(MatrizdeEquipos!$J15&lt;FW$2,1,0),0))</f>
        <v>0</v>
      </c>
      <c r="FW49" s="5">
        <f>IF(FW$2=MatrizdeEquipos!$J15,1,IF(FW$2&lt;MatrizdeEquipos!$J15,IF(MatrizdeEquipos!$J15&lt;FX$2,1,0),0))</f>
        <v>0</v>
      </c>
      <c r="FX49" s="5">
        <f>IF(FX$2=MatrizdeEquipos!$J15,1,IF(FX$2&lt;MatrizdeEquipos!$J15,IF(MatrizdeEquipos!$J15&lt;FY$2,1,0),0))</f>
        <v>0</v>
      </c>
      <c r="FY49" s="5">
        <f>IF(FY$2=MatrizdeEquipos!$J15,1,IF(FY$2&lt;MatrizdeEquipos!$J15,IF(MatrizdeEquipos!$J15&lt;FZ$2,1,0),0))</f>
        <v>0</v>
      </c>
      <c r="FZ49" s="5">
        <f>IF(FZ$2=MatrizdeEquipos!$J15,1,IF(FZ$2&lt;MatrizdeEquipos!$J15,IF(MatrizdeEquipos!$J15&lt;GA$2,1,0),0))</f>
        <v>0</v>
      </c>
      <c r="GA49" s="5">
        <f>IF(GA$2=MatrizdeEquipos!$J15,1,IF(GA$2&lt;MatrizdeEquipos!$J15,IF(MatrizdeEquipos!$J15&lt;GB$2,1,0),0))</f>
        <v>0</v>
      </c>
      <c r="GB49" s="5">
        <f>IF(GB$2=MatrizdeEquipos!$J15,1,IF(GB$2&lt;MatrizdeEquipos!$J15,IF(MatrizdeEquipos!$J15&lt;GC$2,1,0),0))</f>
        <v>0</v>
      </c>
      <c r="GC49" s="5">
        <f>IF(GC$2=MatrizdeEquipos!$J15,1,IF(GC$2&lt;MatrizdeEquipos!$J15,IF(MatrizdeEquipos!$J15&lt;GD$2,1,0),0))</f>
        <v>0</v>
      </c>
      <c r="GD49" s="5">
        <f>IF(GD$2=MatrizdeEquipos!$J15,1,IF(GD$2&lt;MatrizdeEquipos!$J15,IF(MatrizdeEquipos!$J15&lt;GE$2,1,0),0))</f>
        <v>0</v>
      </c>
      <c r="GE49" s="5">
        <f>IF(GE$2=MatrizdeEquipos!$J15,1,IF(GE$2&lt;MatrizdeEquipos!$J15,IF(MatrizdeEquipos!$J15&lt;GF$2,1,0),0))</f>
        <v>0</v>
      </c>
      <c r="GF49" s="5">
        <f>IF(GF$2=MatrizdeEquipos!$J15,1,IF(GF$2&lt;MatrizdeEquipos!$J15,IF(MatrizdeEquipos!$J15&lt;GG$2,1,0),0))</f>
        <v>0</v>
      </c>
      <c r="GG49" s="5">
        <f>IF(GG$2=MatrizdeEquipos!$J15,1,IF(GG$2&lt;MatrizdeEquipos!$J15,IF(MatrizdeEquipos!$J15&lt;GH$2,1,0),0))</f>
        <v>0</v>
      </c>
      <c r="GH49" s="5">
        <f>IF(GH$2=MatrizdeEquipos!$J15,1,IF(GH$2&lt;MatrizdeEquipos!$J15,IF(MatrizdeEquipos!$J15&lt;GI$2,1,0),0))</f>
        <v>0</v>
      </c>
      <c r="GI49" s="5">
        <f>IF(GI$2=MatrizdeEquipos!$J15,1,IF(GI$2&lt;MatrizdeEquipos!$J15,IF(MatrizdeEquipos!$J15&lt;GJ$2,1,0),0))</f>
        <v>0</v>
      </c>
      <c r="GJ49" s="5">
        <f>IF(GJ$2=MatrizdeEquipos!$J15,1,IF(GJ$2&lt;MatrizdeEquipos!$J15,IF(MatrizdeEquipos!$J15&lt;GK$2,1,0),0))</f>
        <v>0</v>
      </c>
      <c r="GK49" s="5">
        <f>IF(GK$2=MatrizdeEquipos!$J15,1,IF(GK$2&lt;MatrizdeEquipos!$J15,IF(MatrizdeEquipos!$J15&lt;GL$2,1,0),0))</f>
        <v>0</v>
      </c>
      <c r="GL49" s="5">
        <f>IF(GL$2=MatrizdeEquipos!$J15,1,IF(GL$2&lt;MatrizdeEquipos!$J15,IF(MatrizdeEquipos!$J15&lt;GM$2,1,0),0))</f>
        <v>0</v>
      </c>
      <c r="GM49" s="5">
        <f>IF(GM$2=MatrizdeEquipos!$J15,1,IF(GM$2&lt;MatrizdeEquipos!$J15,IF(MatrizdeEquipos!$J15&lt;GN$2,1,0),0))</f>
        <v>0</v>
      </c>
      <c r="GN49" s="5">
        <f>IF(GN$2=MatrizdeEquipos!$J15,1,IF(GN$2&lt;MatrizdeEquipos!$J15,IF(MatrizdeEquipos!$J15&lt;GO$2,1,0),0))</f>
        <v>0</v>
      </c>
      <c r="GO49" s="5">
        <f>IF(GO$2=MatrizdeEquipos!$J15,1,IF(GO$2&lt;MatrizdeEquipos!$J15,IF(MatrizdeEquipos!$J15&lt;GP$2,1,0),0))</f>
        <v>0</v>
      </c>
      <c r="GP49" s="5">
        <f>IF(GP$2=MatrizdeEquipos!$J15,1,IF(GP$2&lt;MatrizdeEquipos!$J15,IF(MatrizdeEquipos!$J15&lt;GQ$2,1,0),0))</f>
        <v>0</v>
      </c>
      <c r="GQ49" s="5">
        <f>IF(GQ$2=MatrizdeEquipos!$J15,1,IF(GQ$2&lt;MatrizdeEquipos!$J15,IF(MatrizdeEquipos!$J15&lt;GR$2,1,0),0))</f>
        <v>0</v>
      </c>
      <c r="GR49" s="5">
        <f>IF(GR$2=MatrizdeEquipos!$J15,1,IF(GR$2&lt;MatrizdeEquipos!$J15,IF(MatrizdeEquipos!$J15&lt;GS$2,1,0),0))</f>
        <v>0</v>
      </c>
      <c r="GS49" s="5">
        <f>IF(GS$2=MatrizdeEquipos!$J15,1,IF(GS$2&lt;MatrizdeEquipos!$J15,IF(MatrizdeEquipos!$J15&lt;GT$2,1,0),0))</f>
        <v>0</v>
      </c>
      <c r="GT49" s="5">
        <f>IF(GT$2=MatrizdeEquipos!$J15,1,IF(GT$2&lt;MatrizdeEquipos!$J15,IF(MatrizdeEquipos!$J15&lt;GU$2,1,0),0))</f>
        <v>0</v>
      </c>
      <c r="GU49" s="5">
        <f>IF(GU$2=MatrizdeEquipos!$J15,1,IF(GU$2&lt;MatrizdeEquipos!$J15,IF(MatrizdeEquipos!$J15&lt;GV$2,1,0),0))</f>
        <v>0</v>
      </c>
      <c r="GV49" s="5">
        <f>IF(GV$2=MatrizdeEquipos!$J15,1,IF(GV$2&lt;MatrizdeEquipos!$J15,IF(MatrizdeEquipos!$J15&lt;GW$2,1,0),0))</f>
        <v>0</v>
      </c>
      <c r="GW49" s="5">
        <f>IF(GW$2=MatrizdeEquipos!$J15,1,IF(GW$2&lt;MatrizdeEquipos!$J15,IF(MatrizdeEquipos!$J15&lt;GX$2,1,0),0))</f>
        <v>0</v>
      </c>
      <c r="GX49" s="5">
        <f>IF(GX$2=MatrizdeEquipos!$J15,1,IF(GX$2&lt;MatrizdeEquipos!$J15,IF(MatrizdeEquipos!$J15&lt;GY$2,1,0),0))</f>
        <v>1</v>
      </c>
      <c r="GY49" s="5">
        <f>IF(GY$2=MatrizdeEquipos!$J15,1,IF(GY$2&lt;MatrizdeEquipos!$J15,IF(MatrizdeEquipos!$J15&lt;GZ$2,1,0),0))</f>
        <v>0</v>
      </c>
      <c r="GZ49" s="5">
        <f>IF(GZ$2=MatrizdeEquipos!$J15,1,IF(GZ$2&lt;MatrizdeEquipos!$J15,IF(MatrizdeEquipos!$J15&lt;HA$2,1,0),0))</f>
        <v>0</v>
      </c>
      <c r="HA49" s="5">
        <f>IF(HA$2=MatrizdeEquipos!$J15,1,IF(HA$2&lt;MatrizdeEquipos!$J15,IF(MatrizdeEquipos!$J15&lt;HB$2,1,0),0))</f>
        <v>0</v>
      </c>
      <c r="HB49" s="5">
        <f>IF(HB$2=MatrizdeEquipos!$J15,1,IF(HB$2&lt;MatrizdeEquipos!$J15,IF(MatrizdeEquipos!$J15&lt;HC$2,1,0),0))</f>
        <v>0</v>
      </c>
      <c r="HC49" s="5">
        <f>IF(HC$2=MatrizdeEquipos!$J15,1,IF(HC$2&lt;MatrizdeEquipos!$J15,IF(MatrizdeEquipos!$J15&lt;HD$2,1,0),0))</f>
        <v>0</v>
      </c>
      <c r="HD49" s="5">
        <f>IF(HD$2=MatrizdeEquipos!$J15,1,IF(HD$2&lt;MatrizdeEquipos!$J15,IF(MatrizdeEquipos!$J15&lt;HE$2,1,0),0))</f>
        <v>0</v>
      </c>
      <c r="HE49" s="5">
        <f>IF(HE$2=MatrizdeEquipos!$J15,1,IF(HE$2&lt;MatrizdeEquipos!$J15,IF(MatrizdeEquipos!$J15&lt;HF$2,1,0),0))</f>
        <v>0</v>
      </c>
      <c r="HF49" s="5">
        <f>IF(HF$2=MatrizdeEquipos!$J15,1,IF(HF$2&lt;MatrizdeEquipos!$J15,IF(MatrizdeEquipos!$J15&lt;HG$2,1,0),0))</f>
        <v>0</v>
      </c>
      <c r="HG49" s="5">
        <f>IF(HG$2=MatrizdeEquipos!$J15,1,IF(HG$2&lt;MatrizdeEquipos!$J15,IF(MatrizdeEquipos!$J15&lt;HH$2,1,0),0))</f>
        <v>0</v>
      </c>
      <c r="HH49" s="5">
        <f>IF(HH$2=MatrizdeEquipos!$J15,1,IF(HH$2&lt;MatrizdeEquipos!$J15,IF(MatrizdeEquipos!$J15&lt;HI$2,1,0),0))</f>
        <v>0</v>
      </c>
      <c r="HI49" s="5">
        <f>IF(HI$2=MatrizdeEquipos!$J15,1,IF(HI$2&lt;MatrizdeEquipos!$J15,IF(MatrizdeEquipos!$J15&lt;HJ$2,1,0),0))</f>
        <v>0</v>
      </c>
      <c r="HJ49" s="5">
        <f>IF(HJ$2=MatrizdeEquipos!$J15,1,IF(HJ$2&lt;MatrizdeEquipos!$J15,IF(MatrizdeEquipos!$J15&lt;HK$2,1,0),0))</f>
        <v>0</v>
      </c>
      <c r="HK49" s="5">
        <f>IF(HK$2=MatrizdeEquipos!$J15,1,IF(HK$2&lt;MatrizdeEquipos!$J15,IF(MatrizdeEquipos!$J15&lt;HL$2,1,0),0))</f>
        <v>0</v>
      </c>
      <c r="HL49" s="5">
        <f>IF(HL$2=MatrizdeEquipos!$J15,1,IF(HL$2&lt;MatrizdeEquipos!$J15,IF(MatrizdeEquipos!$J15&lt;HM$2,1,0),0))</f>
        <v>0</v>
      </c>
      <c r="HM49" s="5">
        <f>IF(HM$2=MatrizdeEquipos!$J15,1,IF(HM$2&lt;MatrizdeEquipos!$J15,IF(MatrizdeEquipos!$J15&lt;HN$2,1,0),0))</f>
        <v>0</v>
      </c>
      <c r="HN49" s="5">
        <f>IF(HN$2=MatrizdeEquipos!$J15,1,IF(HN$2&lt;MatrizdeEquipos!$J15,IF(MatrizdeEquipos!$J15&lt;HO$2,1,0),0))</f>
        <v>0</v>
      </c>
      <c r="HO49" s="5">
        <f>IF(HO$2=MatrizdeEquipos!$J15,1,IF(HO$2&lt;MatrizdeEquipos!$J15,IF(MatrizdeEquipos!$J15&lt;HP$2,1,0),0))</f>
        <v>0</v>
      </c>
      <c r="HP49" s="5">
        <f>IF(HP$2=MatrizdeEquipos!$J15,1,IF(HP$2&lt;MatrizdeEquipos!$J15,IF(MatrizdeEquipos!$J15&lt;HQ$2,1,0),0))</f>
        <v>0</v>
      </c>
      <c r="HQ49" s="5">
        <f>IF(HQ$2=MatrizdeEquipos!$J15,1,IF(HQ$2&lt;MatrizdeEquipos!$J15,IF(MatrizdeEquipos!$J15&lt;HR$2,1,0),0))</f>
        <v>0</v>
      </c>
      <c r="HR49" s="5">
        <f>IF(HR$2=MatrizdeEquipos!$J15,1,IF(HR$2&lt;MatrizdeEquipos!$J15,IF(MatrizdeEquipos!$J15&lt;HS$2,1,0),0))</f>
        <v>0</v>
      </c>
      <c r="HS49" s="5">
        <f>IF(HS$2=MatrizdeEquipos!$J15,1,IF(HS$2&lt;MatrizdeEquipos!$J15,IF(MatrizdeEquipos!$J15&lt;HT$2,1,0),0))</f>
        <v>0</v>
      </c>
      <c r="HT49" s="5">
        <f>IF(HT$2=MatrizdeEquipos!$J15,1,IF(HT$2&lt;MatrizdeEquipos!$J15,IF(MatrizdeEquipos!$J15&lt;HU$2,1,0),0))</f>
        <v>0</v>
      </c>
      <c r="HU49" s="5">
        <f>IF(HU$2=MatrizdeEquipos!$J15,1,IF(HU$2&lt;MatrizdeEquipos!$J15,IF(MatrizdeEquipos!$J15&lt;HV$2,1,0),0))</f>
        <v>0</v>
      </c>
      <c r="HV49" s="5">
        <f>IF(HV$2=MatrizdeEquipos!$J15,1,IF(HV$2&lt;MatrizdeEquipos!$J15,IF(MatrizdeEquipos!$J15&lt;HW$2,1,0),0))</f>
        <v>0</v>
      </c>
      <c r="HW49" s="5">
        <f>IF(HW$2=MatrizdeEquipos!$J15,1,IF(HW$2&lt;MatrizdeEquipos!$J15,IF(MatrizdeEquipos!$J15&lt;HX$2,1,0),0))</f>
        <v>0</v>
      </c>
      <c r="HX49" s="5">
        <f>IF(HX$2=MatrizdeEquipos!$J15,1,IF(HX$2&lt;MatrizdeEquipos!$J15,IF(MatrizdeEquipos!$J15&lt;HY$2,1,0),0))</f>
        <v>0</v>
      </c>
      <c r="HY49" s="5">
        <f>IF(HY$2=MatrizdeEquipos!$J15,1,IF(HY$2&lt;MatrizdeEquipos!$J15,IF(MatrizdeEquipos!$J15&lt;HZ$2,1,0),0))</f>
        <v>0</v>
      </c>
      <c r="HZ49" s="5">
        <f>IF(HZ$2=MatrizdeEquipos!$J15,1,IF(HZ$2&lt;MatrizdeEquipos!$J15,IF(MatrizdeEquipos!$J15&lt;IA$2,1,0),0))</f>
        <v>0</v>
      </c>
      <c r="IA49" s="5">
        <f>IF(IA$2=MatrizdeEquipos!$J15,1,IF(IA$2&lt;MatrizdeEquipos!$J15,IF(MatrizdeEquipos!$J15&lt;IB$2,1,0),0))</f>
        <v>0</v>
      </c>
      <c r="IB49" s="5">
        <f>IF(IB$2=MatrizdeEquipos!$J15,1,IF(IB$2&lt;MatrizdeEquipos!$J15,IF(MatrizdeEquipos!$J15&lt;IC$2,1,0),0))</f>
        <v>0</v>
      </c>
      <c r="IC49" s="5">
        <f>IF(IC$2=MatrizdeEquipos!$J15,1,IF(IC$2&lt;MatrizdeEquipos!$J15,IF(MatrizdeEquipos!$J15&lt;ID$2,1,0),0))</f>
        <v>0</v>
      </c>
      <c r="ID49" s="5">
        <f>IF(ID$2=MatrizdeEquipos!$J15,1,IF(ID$2&lt;MatrizdeEquipos!$J15,IF(MatrizdeEquipos!$J15&lt;IE$2,1,0),0))</f>
        <v>0</v>
      </c>
      <c r="IE49" s="5">
        <f>IF(IE$2=MatrizdeEquipos!$J15,1,IF(IE$2&lt;MatrizdeEquipos!$J15,IF(MatrizdeEquipos!$J15&lt;IF$2,1,0),0))</f>
        <v>0</v>
      </c>
      <c r="IF49" s="5">
        <f>IF(IF$2=MatrizdeEquipos!$J15,1,IF(IF$2&lt;MatrizdeEquipos!$J15,IF(MatrizdeEquipos!$J15&lt;IG$2,1,0),0))</f>
        <v>0</v>
      </c>
      <c r="IG49" s="5">
        <f>IF(IG$2=MatrizdeEquipos!$J15,1,IF(IG$2&lt;MatrizdeEquipos!$J15,IF(MatrizdeEquipos!$J15&lt;IH$2,1,0),0))</f>
        <v>0</v>
      </c>
      <c r="IH49" s="5">
        <f>IF(IH$2=MatrizdeEquipos!$J15,1,IF(IH$2&lt;MatrizdeEquipos!$J15,IF(MatrizdeEquipos!$J15&lt;II$2,1,0),0))</f>
        <v>0</v>
      </c>
      <c r="II49" s="5">
        <f>IF(II$2=MatrizdeEquipos!$J15,1,IF(II$2&lt;MatrizdeEquipos!$J15,IF(MatrizdeEquipos!$J15&lt;IJ$2,1,0),0))</f>
        <v>0</v>
      </c>
      <c r="IJ49" s="5">
        <f>IF(IJ$2=MatrizdeEquipos!$J15,1,IF(IJ$2&lt;MatrizdeEquipos!$J15,IF(MatrizdeEquipos!$J15&lt;IK$2,1,0),0))</f>
        <v>1</v>
      </c>
      <c r="IK49" s="5">
        <f>IF(IK$2=MatrizdeEquipos!$J15,1,IF(IK$2&lt;MatrizdeEquipos!$J15,IF(MatrizdeEquipos!$J15&lt;IL$2,1,0),0))</f>
        <v>0</v>
      </c>
      <c r="IL49" s="5">
        <f>IF(IL$2=MatrizdeEquipos!$J15,1,IF(IL$2&lt;MatrizdeEquipos!$J15,IF(MatrizdeEquipos!$J15&lt;IM$2,1,0),0))</f>
        <v>0</v>
      </c>
      <c r="IM49" s="5">
        <f>IF(IM$2=MatrizdeEquipos!$J15,1,IF(IM$2&lt;MatrizdeEquipos!$J15,IF(MatrizdeEquipos!$J15&lt;IN$2,1,0),0))</f>
        <v>0</v>
      </c>
      <c r="IN49" s="5">
        <f>IF(IN$2=MatrizdeEquipos!$J15,1,IF(IN$2&lt;MatrizdeEquipos!$J15,IF(MatrizdeEquipos!$J15&lt;IO$2,1,0),0))</f>
        <v>0</v>
      </c>
      <c r="IO49" s="5">
        <f>IF(IO$2=MatrizdeEquipos!$J15,1,IF(IO$2&lt;MatrizdeEquipos!$J15,IF(MatrizdeEquipos!$J15&lt;IP$2,1,0),0))</f>
        <v>0</v>
      </c>
      <c r="IP49" s="5">
        <f>IF(IP$2=MatrizdeEquipos!$J15,1,IF(IP$2&lt;MatrizdeEquipos!$J15,IF(MatrizdeEquipos!$J15&lt;IQ$2,1,0),0))</f>
        <v>0</v>
      </c>
      <c r="IQ49" s="5">
        <f>IF(IQ$2=MatrizdeEquipos!$J15,1,IF(IQ$2&lt;MatrizdeEquipos!$J15,IF(MatrizdeEquipos!$J15&lt;IR$2,1,0),0))</f>
        <v>0</v>
      </c>
      <c r="IR49" s="5">
        <f>IF(IR$2=MatrizdeEquipos!$J15,1,IF(IR$2&lt;MatrizdeEquipos!$J15,IF(MatrizdeEquipos!$J15&lt;IS$2,1,0),0))</f>
        <v>0</v>
      </c>
      <c r="IS49" s="5">
        <f>IF(IS$2=MatrizdeEquipos!$J15,1,IF(IS$2&lt;MatrizdeEquipos!$J15,IF(MatrizdeEquipos!$J15&lt;IT$2,1,0),0))</f>
        <v>0</v>
      </c>
      <c r="IT49" s="5">
        <f>IF(IT$2=MatrizdeEquipos!$J15,1,IF(IT$2&lt;MatrizdeEquipos!$J15,IF(MatrizdeEquipos!$J15&lt;IU$2,1,0),0))</f>
        <v>0</v>
      </c>
      <c r="IU49" s="5">
        <f>IF(IU$2=MatrizdeEquipos!$J15,1,IF(IU$2&lt;MatrizdeEquipos!$J15,IF(MatrizdeEquipos!$J15&lt;IV$2,1,0),0))</f>
        <v>0</v>
      </c>
      <c r="IV49" s="5">
        <f>IF(IV$2=MatrizdeEquipos!$J15,1,IF(IV$2&lt;MatrizdeEquipos!$J15,IF(MatrizdeEquipos!$J15&lt;IW$2,1,0),0))</f>
        <v>0</v>
      </c>
      <c r="IW49" s="5">
        <f>IF(IW$2=MatrizdeEquipos!$J15,1,IF(IW$2&lt;MatrizdeEquipos!$J15,IF(MatrizdeEquipos!$J15&lt;IX$2,1,0),0))</f>
        <v>0</v>
      </c>
      <c r="IX49" s="5">
        <f>IF(IX$2=MatrizdeEquipos!$J15,1,IF(IX$2&lt;MatrizdeEquipos!$J15,IF(MatrizdeEquipos!$J15&lt;IY$2,1,0),0))</f>
        <v>0</v>
      </c>
      <c r="IY49" s="5">
        <f>IF(IY$2=MatrizdeEquipos!$J15,1,IF(IY$2&lt;MatrizdeEquipos!$J15,IF(MatrizdeEquipos!$J15&lt;IZ$2,1,0),0))</f>
        <v>0</v>
      </c>
      <c r="IZ49" s="5">
        <f>IF(IZ$2=MatrizdeEquipos!$J15,1,IF(IZ$2&lt;MatrizdeEquipos!$J15,IF(MatrizdeEquipos!$J15&lt;JA$2,1,0),0))</f>
        <v>0</v>
      </c>
      <c r="JA49" s="5">
        <f>IF(JA$2=MatrizdeEquipos!$J15,1,IF(JA$2&lt;MatrizdeEquipos!$J15,IF(MatrizdeEquipos!$J15&lt;JB$2,1,0),0))</f>
        <v>0</v>
      </c>
      <c r="JB49" s="5">
        <f>IF(JB$2=MatrizdeEquipos!$J15,1,IF(JB$2&lt;MatrizdeEquipos!$J15,IF(MatrizdeEquipos!$J15&lt;JC$2,1,0),0))</f>
        <v>0</v>
      </c>
      <c r="JC49" s="5">
        <f>IF(JC$2=MatrizdeEquipos!$J15,1,IF(JC$2&lt;MatrizdeEquipos!$J15,IF(MatrizdeEquipos!$J15&lt;JD$2,1,0),0))</f>
        <v>0</v>
      </c>
      <c r="JD49" s="5">
        <f>IF(JD$2=MatrizdeEquipos!$J15,1,IF(JD$2&lt;MatrizdeEquipos!$J15,IF(MatrizdeEquipos!$J15&lt;JE$2,1,0),0))</f>
        <v>0</v>
      </c>
      <c r="JE49" s="5">
        <f>IF(JE$2=MatrizdeEquipos!$J15,1,IF(JE$2&lt;MatrizdeEquipos!$J15,IF(MatrizdeEquipos!$J15&lt;JF$2,1,0),0))</f>
        <v>0</v>
      </c>
      <c r="JF49" s="5">
        <f>IF(JF$2=MatrizdeEquipos!$J15,1,IF(JF$2&lt;MatrizdeEquipos!$J15,IF(MatrizdeEquipos!$J15&lt;JG$2,1,0),0))</f>
        <v>0</v>
      </c>
      <c r="JG49" s="5">
        <f>IF(JG$2=MatrizdeEquipos!$J15,1,IF(JG$2&lt;MatrizdeEquipos!$J15,IF(MatrizdeEquipos!$J15&lt;JH$2,1,0),0))</f>
        <v>0</v>
      </c>
      <c r="JH49" s="5">
        <f>IF(JH$2=MatrizdeEquipos!$J15,1,IF(JH$2&lt;MatrizdeEquipos!$J15,IF(MatrizdeEquipos!$J15&lt;JI$2,1,0),0))</f>
        <v>0</v>
      </c>
      <c r="JI49" s="5">
        <f>IF(JI$2=MatrizdeEquipos!$J15,1,IF(JI$2&lt;MatrizdeEquipos!$J15,IF(MatrizdeEquipos!$J15&lt;JJ$2,1,0),0))</f>
        <v>0</v>
      </c>
      <c r="JJ49" s="5">
        <f>IF(JJ$2=MatrizdeEquipos!$J15,1,IF(JJ$2&lt;MatrizdeEquipos!$J15,IF(MatrizdeEquipos!$J15&lt;JK$2,1,0),0))</f>
        <v>0</v>
      </c>
      <c r="JK49" s="5">
        <f>IF(JK$2=MatrizdeEquipos!$J15,1,IF(JK$2&lt;MatrizdeEquipos!$J15,IF(MatrizdeEquipos!$J15&lt;JL$2,1,0),0))</f>
        <v>0</v>
      </c>
      <c r="JL49" s="5">
        <f>IF(JL$2=MatrizdeEquipos!$J15,1,IF(JL$2&lt;MatrizdeEquipos!$J15,IF(MatrizdeEquipos!$J15&lt;JM$2,1,0),0))</f>
        <v>0</v>
      </c>
      <c r="JM49" s="5">
        <f>IF(JM$2=MatrizdeEquipos!$J15,1,IF(JM$2&lt;MatrizdeEquipos!$J15,IF(MatrizdeEquipos!$J15&lt;JN$2,1,0),0))</f>
        <v>0</v>
      </c>
      <c r="JN49" s="5">
        <f>IF(JN$2=MatrizdeEquipos!$J15,1,IF(JN$2&lt;MatrizdeEquipos!$J15,IF(MatrizdeEquipos!$J15&lt;JO$2,1,0),0))</f>
        <v>0</v>
      </c>
      <c r="JO49" s="5">
        <f>IF(JO$2=MatrizdeEquipos!$J15,1,IF(JO$2&lt;MatrizdeEquipos!$J15,IF(MatrizdeEquipos!$J15&lt;JP$2,1,0),0))</f>
        <v>0</v>
      </c>
      <c r="JP49" s="5">
        <f>IF(JP$2=MatrizdeEquipos!$J15,1,IF(JP$2&lt;MatrizdeEquipos!$J15,IF(MatrizdeEquipos!$J15&lt;JQ$2,1,0),0))</f>
        <v>0</v>
      </c>
      <c r="JQ49" s="5">
        <f>IF(JQ$2=MatrizdeEquipos!$J15,1,IF(JQ$2&lt;MatrizdeEquipos!$J15,IF(MatrizdeEquipos!$J15&lt;JR$2,1,0),0))</f>
        <v>0</v>
      </c>
      <c r="JR49" s="5">
        <f>IF(JR$2=MatrizdeEquipos!$J15,1,IF(JR$2&lt;MatrizdeEquipos!$J15,IF(MatrizdeEquipos!$J15&lt;JS$2,1,0),0))</f>
        <v>0</v>
      </c>
      <c r="JS49" s="5">
        <f>IF(JS$2=MatrizdeEquipos!$J15,1,IF(JS$2&lt;MatrizdeEquipos!$J15,IF(MatrizdeEquipos!$J15&lt;JT$2,1,0),0))</f>
        <v>0</v>
      </c>
      <c r="JT49" s="5">
        <f>IF(JT$2=MatrizdeEquipos!$J15,1,IF(JT$2&lt;MatrizdeEquipos!$J15,IF(MatrizdeEquipos!$J15&lt;JU$2,1,0),0))</f>
        <v>0</v>
      </c>
      <c r="JU49" s="5">
        <f>IF(JU$2=MatrizdeEquipos!$J15,1,IF(JU$2&lt;MatrizdeEquipos!$J15,IF(MatrizdeEquipos!$J15&lt;JV$2,1,0),0))</f>
        <v>0</v>
      </c>
      <c r="JV49" s="5">
        <f>IF(JV$2=MatrizdeEquipos!$J15,1,IF(JV$2&lt;MatrizdeEquipos!$J15,IF(MatrizdeEquipos!$J15&lt;JW$2,1,0),0))</f>
        <v>1</v>
      </c>
      <c r="JW49" s="5">
        <f>IF(JW$2=MatrizdeEquipos!$J15,1,IF(JW$2&lt;MatrizdeEquipos!$J15,IF(MatrizdeEquipos!$J15&lt;JX$2,1,0),0))</f>
        <v>0</v>
      </c>
      <c r="JX49" s="5">
        <f>IF(JX$2=MatrizdeEquipos!$J15,1,IF(JX$2&lt;MatrizdeEquipos!$J15,IF(MatrizdeEquipos!$J15&lt;JY$2,1,0),0))</f>
        <v>0</v>
      </c>
      <c r="JY49" s="5">
        <f>IF(JY$2=MatrizdeEquipos!$J15,1,IF(JY$2&lt;MatrizdeEquipos!$J15,IF(MatrizdeEquipos!$J15&lt;JZ$2,1,0),0))</f>
        <v>0</v>
      </c>
      <c r="JZ49" s="5">
        <f>IF(JZ$2=MatrizdeEquipos!$J15,1,IF(JZ$2&lt;MatrizdeEquipos!$J15,IF(MatrizdeEquipos!$J15&lt;KA$2,1,0),0))</f>
        <v>0</v>
      </c>
      <c r="KA49" s="5">
        <f>IF(KA$2=MatrizdeEquipos!$J15,1,IF(KA$2&lt;MatrizdeEquipos!$J15,IF(MatrizdeEquipos!$J15&lt;KB$2,1,0),0))</f>
        <v>0</v>
      </c>
      <c r="KB49" s="5">
        <f>IF(KB$2=MatrizdeEquipos!$J15,1,IF(KB$2&lt;MatrizdeEquipos!$J15,IF(MatrizdeEquipos!$J15&lt;KC$2,1,0),0))</f>
        <v>0</v>
      </c>
      <c r="KC49" s="5">
        <f>IF(KC$2=MatrizdeEquipos!$J15,1,IF(KC$2&lt;MatrizdeEquipos!$J15,IF(MatrizdeEquipos!$J15&lt;KD$2,1,0),0))</f>
        <v>0</v>
      </c>
      <c r="KD49" s="5">
        <f>IF(KD$2=MatrizdeEquipos!$J15,1,IF(KD$2&lt;MatrizdeEquipos!$J15,IF(MatrizdeEquipos!$J15&lt;KE$2,1,0),0))</f>
        <v>0</v>
      </c>
      <c r="KE49" s="5">
        <f>IF(KE$2=MatrizdeEquipos!$J15,1,IF(KE$2&lt;MatrizdeEquipos!$J15,IF(MatrizdeEquipos!$J15&lt;KF$2,1,0),0))</f>
        <v>0</v>
      </c>
      <c r="KF49" s="5">
        <f>IF(KF$2=MatrizdeEquipos!$J15,1,IF(KF$2&lt;MatrizdeEquipos!$J15,IF(MatrizdeEquipos!$J15&lt;KG$2,1,0),0))</f>
        <v>0</v>
      </c>
      <c r="KG49" s="5">
        <f>IF(KG$2=MatrizdeEquipos!$J15,1,IF(KG$2&lt;MatrizdeEquipos!$J15,IF(MatrizdeEquipos!$J15&lt;KH$2,1,0),0))</f>
        <v>0</v>
      </c>
      <c r="KH49" s="5">
        <f>IF(KH$2=MatrizdeEquipos!$J15,1,IF(KH$2&lt;MatrizdeEquipos!$J15,IF(MatrizdeEquipos!$J15&lt;KI$2,1,0),0))</f>
        <v>0</v>
      </c>
      <c r="KI49" s="5">
        <f>IF(KI$2=MatrizdeEquipos!$J15,1,IF(KI$2&lt;MatrizdeEquipos!$J15,IF(MatrizdeEquipos!$J15&lt;KJ$2,1,0),0))</f>
        <v>0</v>
      </c>
      <c r="KJ49" s="5">
        <f>IF(KJ$2=MatrizdeEquipos!$J15,1,IF(KJ$2&lt;MatrizdeEquipos!$J15,IF(MatrizdeEquipos!$J15&lt;KK$2,1,0),0))</f>
        <v>0</v>
      </c>
      <c r="KK49" s="5">
        <f>IF(KK$2=MatrizdeEquipos!$J15,1,IF(KK$2&lt;MatrizdeEquipos!$J15,IF(MatrizdeEquipos!$J15&lt;KL$2,1,0),0))</f>
        <v>0</v>
      </c>
      <c r="KL49" s="5">
        <f>IF(KL$2=MatrizdeEquipos!$J15,1,IF(KL$2&lt;MatrizdeEquipos!$J15,IF(MatrizdeEquipos!$J15&lt;KM$2,1,0),0))</f>
        <v>0</v>
      </c>
      <c r="KM49" s="5">
        <f>IF(KM$2=MatrizdeEquipos!$J15,1,IF(KM$2&lt;MatrizdeEquipos!$J15,IF(MatrizdeEquipos!$J15&lt;KN$2,1,0),0))</f>
        <v>0</v>
      </c>
      <c r="KN49" s="5">
        <f>IF(KN$2=MatrizdeEquipos!$J15,1,IF(KN$2&lt;MatrizdeEquipos!$J15,IF(MatrizdeEquipos!$J15&lt;KO$2,1,0),0))</f>
        <v>0</v>
      </c>
      <c r="KO49" s="5">
        <f>IF(KO$2=MatrizdeEquipos!$J15,1,IF(KO$2&lt;MatrizdeEquipos!$J15,IF(MatrizdeEquipos!$J15&lt;KP$2,1,0),0))</f>
        <v>0</v>
      </c>
      <c r="KP49" s="5">
        <f>IF(KP$2=MatrizdeEquipos!$J15,1,IF(KP$2&lt;MatrizdeEquipos!$J15,IF(MatrizdeEquipos!$J15&lt;KQ$2,1,0),0))</f>
        <v>0</v>
      </c>
      <c r="KQ49" s="5">
        <f>IF(KQ$2=MatrizdeEquipos!$J15,1,IF(KQ$2&lt;MatrizdeEquipos!$J15,IF(MatrizdeEquipos!$J15&lt;KR$2,1,0),0))</f>
        <v>0</v>
      </c>
      <c r="KR49" s="5">
        <f>IF(KR$2=MatrizdeEquipos!$J15,1,IF(KR$2&lt;MatrizdeEquipos!$J15,IF(MatrizdeEquipos!$J15&lt;KS$2,1,0),0))</f>
        <v>0</v>
      </c>
      <c r="KS49" s="5">
        <f>IF(KS$2=MatrizdeEquipos!$J15,1,IF(KS$2&lt;MatrizdeEquipos!$J15,IF(MatrizdeEquipos!$J15&lt;KT$2,1,0),0))</f>
        <v>0</v>
      </c>
      <c r="KT49" s="5">
        <f>IF(KT$2=MatrizdeEquipos!$J15,1,IF(KT$2&lt;MatrizdeEquipos!$J15,IF(MatrizdeEquipos!$J15&lt;KU$2,1,0),0))</f>
        <v>0</v>
      </c>
      <c r="KU49" s="5">
        <f>IF(KU$2=MatrizdeEquipos!$J15,1,IF(KU$2&lt;MatrizdeEquipos!$J15,IF(MatrizdeEquipos!$J15&lt;KV$2,1,0),0))</f>
        <v>0</v>
      </c>
      <c r="KV49" s="5">
        <f>IF(KV$2=MatrizdeEquipos!$J15,1,IF(KV$2&lt;MatrizdeEquipos!$J15,IF(MatrizdeEquipos!$J15&lt;KW$2,1,0),0))</f>
        <v>0</v>
      </c>
      <c r="KW49" s="5">
        <f>IF(KW$2=MatrizdeEquipos!$J15,1,IF(KW$2&lt;MatrizdeEquipos!$J15,IF(MatrizdeEquipos!$J15&lt;KX$2,1,0),0))</f>
        <v>0</v>
      </c>
      <c r="KX49" s="5">
        <f>IF(KX$2=MatrizdeEquipos!$J15,1,IF(KX$2&lt;MatrizdeEquipos!$J15,IF(MatrizdeEquipos!$J15&lt;KY$2,1,0),0))</f>
        <v>0</v>
      </c>
      <c r="KY49" s="5">
        <f>IF(KY$2=MatrizdeEquipos!$J15,1,IF(KY$2&lt;MatrizdeEquipos!$J15,IF(MatrizdeEquipos!$J15&lt;KZ$2,1,0),0))</f>
        <v>0</v>
      </c>
      <c r="KZ49" s="5">
        <f>IF(KZ$2=MatrizdeEquipos!$J15,1,IF(KZ$2&lt;MatrizdeEquipos!$J15,IF(MatrizdeEquipos!$J15&lt;LA$2,1,0),0))</f>
        <v>0</v>
      </c>
      <c r="LA49" s="5">
        <f>IF(LA$2=MatrizdeEquipos!$J15,1,IF(LA$2&lt;MatrizdeEquipos!$J15,IF(MatrizdeEquipos!$J15&lt;LB$2,1,0),0))</f>
        <v>0</v>
      </c>
      <c r="LB49" s="5">
        <f>IF(LB$2=MatrizdeEquipos!$J15,1,IF(LB$2&lt;MatrizdeEquipos!$J15,IF(MatrizdeEquipos!$J15&lt;LC$2,1,0),0))</f>
        <v>0</v>
      </c>
      <c r="LC49" s="5">
        <f>IF(LC$2=MatrizdeEquipos!$J15,1,IF(LC$2&lt;MatrizdeEquipos!$J15,IF(MatrizdeEquipos!$J15&lt;LD$2,1,0),0))</f>
        <v>0</v>
      </c>
      <c r="LD49" s="5">
        <f>IF(LD$2=MatrizdeEquipos!$J15,1,IF(LD$2&lt;MatrizdeEquipos!$J15,IF(MatrizdeEquipos!$J15&lt;LE$2,1,0),0))</f>
        <v>0</v>
      </c>
      <c r="LE49" s="5">
        <f>IF(LE$2=MatrizdeEquipos!$J15,1,IF(LE$2&lt;MatrizdeEquipos!$J15,IF(MatrizdeEquipos!$J15&lt;LF$2,1,0),0))</f>
        <v>0</v>
      </c>
      <c r="LF49" s="5">
        <f>IF(LF$2=MatrizdeEquipos!$J15,1,IF(LF$2&lt;MatrizdeEquipos!$J15,IF(MatrizdeEquipos!$J15&lt;LG$2,1,0),0))</f>
        <v>0</v>
      </c>
      <c r="LG49" s="5">
        <f>IF(LG$2=MatrizdeEquipos!$J15,1,IF(LG$2&lt;MatrizdeEquipos!$J15,IF(MatrizdeEquipos!$J15&lt;LH$2,1,0),0))</f>
        <v>0</v>
      </c>
      <c r="LH49" s="5">
        <f>IF(LH$2=MatrizdeEquipos!$J15,1,IF(LH$2&lt;MatrizdeEquipos!$J15,IF(MatrizdeEquipos!$J15&lt;LI$2,1,0),0))</f>
        <v>1</v>
      </c>
      <c r="LI49" s="5">
        <f>IF(LI$2=MatrizdeEquipos!$J15,1,IF(LI$2&lt;MatrizdeEquipos!$J15,IF(MatrizdeEquipos!$J15&lt;LJ$2,1,0),0))</f>
        <v>0</v>
      </c>
      <c r="LJ49" s="5">
        <f>IF(LJ$2=MatrizdeEquipos!$J15,1,IF(LJ$2&lt;MatrizdeEquipos!$J15,IF(MatrizdeEquipos!$J15&lt;LK$2,1,0),0))</f>
        <v>0</v>
      </c>
      <c r="LK49" s="5">
        <f>IF(LK$2=MatrizdeEquipos!$J15,1,IF(LK$2&lt;MatrizdeEquipos!$J15,IF(MatrizdeEquipos!$J15&lt;LL$2,1,0),0))</f>
        <v>0</v>
      </c>
      <c r="LL49" s="5">
        <f>IF(LL$2=MatrizdeEquipos!$J15,1,IF(LL$2&lt;MatrizdeEquipos!$J15,IF(MatrizdeEquipos!$J15&lt;LM$2,1,0),0))</f>
        <v>0</v>
      </c>
      <c r="LM49" s="5">
        <f>IF(LM$2=MatrizdeEquipos!$J15,1,IF(LM$2&lt;MatrizdeEquipos!$J15,IF(MatrizdeEquipos!$J15&lt;LN$2,1,0),0))</f>
        <v>0</v>
      </c>
      <c r="LN49" s="5">
        <f>IF(LN$2=MatrizdeEquipos!$J15,1,IF(LN$2&lt;MatrizdeEquipos!$J15,IF(MatrizdeEquipos!$J15&lt;LO$2,1,0),0))</f>
        <v>0</v>
      </c>
      <c r="LO49" s="5">
        <f>IF(LO$2=MatrizdeEquipos!$J15,1,IF(LO$2&lt;MatrizdeEquipos!$J15,IF(MatrizdeEquipos!$J15&lt;LP$2,1,0),0))</f>
        <v>0</v>
      </c>
      <c r="LP49" s="5">
        <f>IF(LP$2=MatrizdeEquipos!$J15,1,IF(LP$2&lt;MatrizdeEquipos!$J15,IF(MatrizdeEquipos!$J15&lt;LQ$2,1,0),0))</f>
        <v>0</v>
      </c>
      <c r="LQ49" s="5">
        <f>IF(LQ$2=MatrizdeEquipos!$J15,1,IF(LQ$2&lt;MatrizdeEquipos!$J15,IF(MatrizdeEquipos!$J15&lt;LR$2,1,0),0))</f>
        <v>0</v>
      </c>
      <c r="LR49" s="5">
        <f>IF(LR$2=MatrizdeEquipos!$J15,1,IF(LR$2&lt;MatrizdeEquipos!$J15,IF(MatrizdeEquipos!$J15&lt;LS$2,1,0),0))</f>
        <v>0</v>
      </c>
      <c r="LS49" s="5">
        <f>IF(LS$2=MatrizdeEquipos!$J15,1,IF(LS$2&lt;MatrizdeEquipos!$J15,IF(MatrizdeEquipos!$J15&lt;LT$2,1,0),0))</f>
        <v>0</v>
      </c>
      <c r="LT49" s="5">
        <f>IF(LT$2=MatrizdeEquipos!$J15,1,IF(LT$2&lt;MatrizdeEquipos!$J15,IF(MatrizdeEquipos!$J15&lt;LU$2,1,0),0))</f>
        <v>0</v>
      </c>
      <c r="LU49" s="5">
        <f>IF(LU$2=MatrizdeEquipos!$J15,1,IF(LU$2&lt;MatrizdeEquipos!$J15,IF(MatrizdeEquipos!$J15&lt;LV$2,1,0),0))</f>
        <v>0</v>
      </c>
      <c r="LV49" s="5">
        <f>IF(LV$2=MatrizdeEquipos!$J15,1,IF(LV$2&lt;MatrizdeEquipos!$J15,IF(MatrizdeEquipos!$J15&lt;LW$2,1,0),0))</f>
        <v>0</v>
      </c>
      <c r="LW49" s="5">
        <f>IF(LW$2=MatrizdeEquipos!$J15,1,IF(LW$2&lt;MatrizdeEquipos!$J15,IF(MatrizdeEquipos!$J15&lt;LX$2,1,0),0))</f>
        <v>0</v>
      </c>
      <c r="LX49" s="5">
        <f>IF(LX$2=MatrizdeEquipos!$J15,1,IF(LX$2&lt;MatrizdeEquipos!$J15,IF(MatrizdeEquipos!$J15&lt;LY$2,1,0),0))</f>
        <v>0</v>
      </c>
      <c r="LY49" s="5">
        <f>IF(LY$2=MatrizdeEquipos!$J15,1,IF(LY$2&lt;MatrizdeEquipos!$J15,IF(MatrizdeEquipos!$J15&lt;LZ$2,1,0),0))</f>
        <v>0</v>
      </c>
      <c r="LZ49" s="5">
        <f>IF(LZ$2=MatrizdeEquipos!$J15,1,IF(LZ$2&lt;MatrizdeEquipos!$J15,IF(MatrizdeEquipos!$J15&lt;MA$2,1,0),0))</f>
        <v>0</v>
      </c>
      <c r="MA49" s="5">
        <f>IF(MA$2=MatrizdeEquipos!$J15,1,IF(MA$2&lt;MatrizdeEquipos!$J15,IF(MatrizdeEquipos!$J15&lt;MB$2,1,0),0))</f>
        <v>0</v>
      </c>
      <c r="MB49" s="5">
        <f>IF(MB$2=MatrizdeEquipos!$J15,1,IF(MB$2&lt;MatrizdeEquipos!$J15,IF(MatrizdeEquipos!$J15&lt;MC$2,1,0),0))</f>
        <v>0</v>
      </c>
      <c r="MC49" s="5">
        <f>IF(MC$2=MatrizdeEquipos!$J15,1,IF(MC$2&lt;MatrizdeEquipos!$J15,IF(MatrizdeEquipos!$J15&lt;MD$2,1,0),0))</f>
        <v>0</v>
      </c>
      <c r="MD49" s="5">
        <f>IF(MD$2=MatrizdeEquipos!$J15,1,IF(MD$2&lt;MatrizdeEquipos!$J15,IF(MatrizdeEquipos!$J15&lt;ME$2,1,0),0))</f>
        <v>0</v>
      </c>
      <c r="ME49" s="5">
        <f>IF(ME$2=MatrizdeEquipos!$J15,1,IF(ME$2&lt;MatrizdeEquipos!$J15,IF(MatrizdeEquipos!$J15&lt;MF$2,1,0),0))</f>
        <v>0</v>
      </c>
      <c r="MF49" s="5">
        <f>IF(MF$2=MatrizdeEquipos!$J15,1,IF(MF$2&lt;MatrizdeEquipos!$J15,IF(MatrizdeEquipos!$J15&lt;MG$2,1,0),0))</f>
        <v>0</v>
      </c>
      <c r="MG49" s="5">
        <f>IF(MG$2=MatrizdeEquipos!$J15,1,IF(MG$2&lt;MatrizdeEquipos!$J15,IF(MatrizdeEquipos!$J15&lt;MH$2,1,0),0))</f>
        <v>0</v>
      </c>
      <c r="MH49" s="5">
        <f>IF(MH$2=MatrizdeEquipos!$J15,1,IF(MH$2&lt;MatrizdeEquipos!$J15,IF(MatrizdeEquipos!$J15&lt;MI$2,1,0),0))</f>
        <v>0</v>
      </c>
      <c r="MI49" s="5">
        <f>IF(MI$2=MatrizdeEquipos!$J15,1,IF(MI$2&lt;MatrizdeEquipos!$J15,IF(MatrizdeEquipos!$J15&lt;MJ$2,1,0),0))</f>
        <v>0</v>
      </c>
      <c r="MJ49" s="5">
        <f>IF(MJ$2=MatrizdeEquipos!$J15,1,IF(MJ$2&lt;MatrizdeEquipos!$J15,IF(MatrizdeEquipos!$J15&lt;MK$2,1,0),0))</f>
        <v>0</v>
      </c>
      <c r="MK49" s="5">
        <f>IF(MK$2=MatrizdeEquipos!$J15,1,IF(MK$2&lt;MatrizdeEquipos!$J15,IF(MatrizdeEquipos!$J15&lt;ML$2,1,0),0))</f>
        <v>0</v>
      </c>
      <c r="ML49" s="5">
        <f>IF(ML$2=MatrizdeEquipos!$J15,1,IF(ML$2&lt;MatrizdeEquipos!$J15,IF(MatrizdeEquipos!$J15&lt;MM$2,1,0),0))</f>
        <v>0</v>
      </c>
      <c r="MM49" s="5">
        <f>IF(MM$2=MatrizdeEquipos!$J15,1,IF(MM$2&lt;MatrizdeEquipos!$J15,IF(MatrizdeEquipos!$J15&lt;MN$2,1,0),0))</f>
        <v>0</v>
      </c>
      <c r="MN49" s="5">
        <f>IF(MN$2=MatrizdeEquipos!$J15,1,IF(MN$2&lt;MatrizdeEquipos!$J15,IF(MatrizdeEquipos!$J15&lt;MO$2,1,0),0))</f>
        <v>0</v>
      </c>
      <c r="MO49" s="5">
        <f>IF(MO$2=MatrizdeEquipos!$J15,1,IF(MO$2&lt;MatrizdeEquipos!$J15,IF(MatrizdeEquipos!$J15&lt;MP$2,1,0),0))</f>
        <v>0</v>
      </c>
      <c r="MP49" s="5">
        <f>IF(MP$2=MatrizdeEquipos!$J15,1,IF(MP$2&lt;MatrizdeEquipos!$J15,IF(MatrizdeEquipos!$J15&lt;MQ$2,1,0),0))</f>
        <v>0</v>
      </c>
      <c r="MQ49" s="5">
        <f>IF(MQ$2=MatrizdeEquipos!$J15,1,IF(MQ$2&lt;MatrizdeEquipos!$J15,IF(MatrizdeEquipos!$J15&lt;MR$2,1,0),0))</f>
        <v>0</v>
      </c>
      <c r="MR49" s="5">
        <f>IF(MR$2=MatrizdeEquipos!$J15,1,IF(MR$2&lt;MatrizdeEquipos!$J15,IF(MatrizdeEquipos!$J15&lt;MS$2,1,0),0))</f>
        <v>0</v>
      </c>
      <c r="MS49" s="5">
        <f>IF(MS$2=MatrizdeEquipos!$J15,1,IF(MS$2&lt;MatrizdeEquipos!$J15,IF(MatrizdeEquipos!$J15&lt;MT$2,1,0),0))</f>
        <v>0</v>
      </c>
      <c r="MT49" s="5">
        <f>IF(MT$2=MatrizdeEquipos!$J15,1,IF(MT$2&lt;MatrizdeEquipos!$J15,IF(MatrizdeEquipos!$J15&lt;MU$2,1,0),0))</f>
        <v>1</v>
      </c>
      <c r="MU49" s="5">
        <f>IF(MU$2=MatrizdeEquipos!$J15,1,IF(MU$2&lt;MatrizdeEquipos!$J15,IF(MatrizdeEquipos!$J15&lt;MV$2,1,0),0))</f>
        <v>0</v>
      </c>
      <c r="MV49" s="5">
        <f>IF(MV$2=MatrizdeEquipos!$J15,1,IF(MV$2&lt;MatrizdeEquipos!$J15,IF(MatrizdeEquipos!$J15&lt;MW$2,1,0),0))</f>
        <v>0</v>
      </c>
      <c r="MW49" s="5">
        <f>IF(MW$2=MatrizdeEquipos!$J15,1,IF(MW$2&lt;MatrizdeEquipos!$J15,IF(MatrizdeEquipos!$J15&lt;MX$2,1,0),0))</f>
        <v>0</v>
      </c>
      <c r="MX49" s="5">
        <f>IF(MX$2=MatrizdeEquipos!$J15,1,IF(MX$2&lt;MatrizdeEquipos!$J15,IF(MatrizdeEquipos!$J15&lt;MY$2,1,0),0))</f>
        <v>0</v>
      </c>
      <c r="MY49" s="5">
        <f>IF(MY$2=MatrizdeEquipos!$J15,1,IF(MY$2&lt;MatrizdeEquipos!$J15,IF(MatrizdeEquipos!$J15&lt;MZ$2,1,0),0))</f>
        <v>0</v>
      </c>
      <c r="MZ49" s="5">
        <f>IF(MZ$2=MatrizdeEquipos!$J15,1,IF(MZ$2&lt;MatrizdeEquipos!$J15,IF(MatrizdeEquipos!$J15&lt;NA$2,1,0),0))</f>
        <v>0</v>
      </c>
      <c r="NA49" s="5">
        <f>IF(NA$2=MatrizdeEquipos!$J15,1,IF(NA$2&lt;MatrizdeEquipos!$J15,IF(MatrizdeEquipos!$J15&lt;NB$2,1,0),0))</f>
        <v>0</v>
      </c>
      <c r="NB49" s="5">
        <f>IF(NB$2=MatrizdeEquipos!$J15,1,IF(NB$2&lt;MatrizdeEquipos!$J15,IF(MatrizdeEquipos!$J15&lt;NC$2,1,0),0))</f>
        <v>0</v>
      </c>
      <c r="NC49" s="5">
        <f>IF(NC$2=MatrizdeEquipos!$J15,1,IF(NC$2&lt;MatrizdeEquipos!$J15,IF(MatrizdeEquipos!$J15&lt;ND$2,1,0),0))</f>
        <v>0</v>
      </c>
      <c r="ND49" s="5">
        <f>IF(ND$2=MatrizdeEquipos!$J15,1,IF(ND$2&lt;MatrizdeEquipos!$J15,IF(MatrizdeEquipos!$J15&lt;NE$2,1,0),0))</f>
        <v>0</v>
      </c>
      <c r="NE49" s="5">
        <f>IF(NE$2=MatrizdeEquipos!$J15,1,IF(NE$2&lt;MatrizdeEquipos!$J15,IF(MatrizdeEquipos!$J15&lt;NF$2,1,0),0))</f>
        <v>0</v>
      </c>
      <c r="NF49" s="5">
        <f>IF(NF$2=MatrizdeEquipos!$J15,1,IF(NF$2&lt;MatrizdeEquipos!$J15,IF(MatrizdeEquipos!$J15&lt;NG$2,1,0),0))</f>
        <v>0</v>
      </c>
      <c r="NG49" s="5">
        <f>IF(NG$2=MatrizdeEquipos!$J15,1,IF(NG$2&lt;MatrizdeEquipos!$J15,IF(MatrizdeEquipos!$J15&lt;NH$2,1,0),0))</f>
        <v>0</v>
      </c>
      <c r="NH49" s="5">
        <f>IF(NH$2=MatrizdeEquipos!$J15,1,IF(NH$2&lt;MatrizdeEquipos!$J15,IF(MatrizdeEquipos!$J15&lt;NI$2,1,0),0))</f>
        <v>0</v>
      </c>
      <c r="NI49" s="5">
        <f>IF(NI$2=MatrizdeEquipos!$J15,1,IF(NI$2&lt;MatrizdeEquipos!$J15,IF(MatrizdeEquipos!$J15&lt;NJ$2,1,0),0))</f>
        <v>0</v>
      </c>
      <c r="NJ49" s="5">
        <f>IF(NJ$2=MatrizdeEquipos!$J15,1,IF(NJ$2&lt;MatrizdeEquipos!$J15,IF(MatrizdeEquipos!$J15&lt;NK$2,1,0),0))</f>
        <v>0</v>
      </c>
      <c r="NK49" s="5">
        <f>IF(NK$2=MatrizdeEquipos!$J15,1,IF(NK$2&lt;MatrizdeEquipos!$J15,IF(MatrizdeEquipos!$J15&lt;NL$2,1,0),0))</f>
        <v>0</v>
      </c>
      <c r="NL49" s="5">
        <f>IF(NL$2=MatrizdeEquipos!$J15,1,IF(NL$2&lt;MatrizdeEquipos!$J15,IF(MatrizdeEquipos!$J15&lt;NM$2,1,0),0))</f>
        <v>0</v>
      </c>
      <c r="NM49" s="5">
        <f>IF(NM$2=MatrizdeEquipos!$J15,1,IF(NM$2&lt;MatrizdeEquipos!$J15,IF(MatrizdeEquipos!$J15&lt;NN$2,1,0),0))</f>
        <v>0</v>
      </c>
      <c r="NN49" s="5">
        <f>IF(NN$2=MatrizdeEquipos!$J15,1,IF(NN$2&lt;MatrizdeEquipos!$J15,IF(MatrizdeEquipos!$J15&lt;NO$2,1,0),0))</f>
        <v>0</v>
      </c>
      <c r="NO49" s="5">
        <f>IF(NO$2=MatrizdeEquipos!$J15,1,IF(NO$2&lt;MatrizdeEquipos!$J15,IF(MatrizdeEquipos!$J15&lt;NP$2,1,0),0))</f>
        <v>0</v>
      </c>
      <c r="NP49" s="5">
        <f>IF(NP$2=MatrizdeEquipos!$J15,1,IF(NP$2&lt;MatrizdeEquipos!$J15,IF(MatrizdeEquipos!$J15&lt;NQ$2,1,0),0))</f>
        <v>0</v>
      </c>
      <c r="NQ49" s="5">
        <f>IF(NQ$2=MatrizdeEquipos!$J15,1,IF(NQ$2&lt;MatrizdeEquipos!$J15,IF(MatrizdeEquipos!$J15&lt;NR$2,1,0),0))</f>
        <v>0</v>
      </c>
      <c r="NR49" s="5">
        <f>IF(NR$2=MatrizdeEquipos!$J15,1,IF(NR$2&lt;MatrizdeEquipos!$J15,IF(MatrizdeEquipos!$J15&lt;NS$2,1,0),0))</f>
        <v>0</v>
      </c>
      <c r="NS49" s="5">
        <f>IF(NS$2=MatrizdeEquipos!$J15,1,IF(NS$2&lt;MatrizdeEquipos!$J15,IF(MatrizdeEquipos!$J15&lt;NT$2,1,0),0))</f>
        <v>0</v>
      </c>
      <c r="NT49" s="5">
        <f>IF(NT$2=MatrizdeEquipos!$J15,1,IF(NT$2&lt;MatrizdeEquipos!$J15,IF(MatrizdeEquipos!$J15&lt;NU$2,1,0),0))</f>
        <v>0</v>
      </c>
      <c r="NU49" s="5">
        <f>IF(NU$2=MatrizdeEquipos!$J15,1,IF(NU$2&lt;MatrizdeEquipos!$J15,IF(MatrizdeEquipos!$J15&lt;NV$2,1,0),0))</f>
        <v>0</v>
      </c>
      <c r="NV49" s="5">
        <f>IF(NV$2=MatrizdeEquipos!$J15,1,IF(NV$2&lt;MatrizdeEquipos!$J15,IF(MatrizdeEquipos!$J15&lt;NW$2,1,0),0))</f>
        <v>0</v>
      </c>
      <c r="NW49" s="5">
        <f>IF(NW$2=MatrizdeEquipos!$J15,1,IF(NW$2&lt;MatrizdeEquipos!$J15,IF(MatrizdeEquipos!$J15&lt;NX$2,1,0),0))</f>
        <v>0</v>
      </c>
      <c r="NX49" s="5">
        <f>IF(NX$2=MatrizdeEquipos!$J15,1,IF(NX$2&lt;MatrizdeEquipos!$J15,IF(MatrizdeEquipos!$J15&lt;NY$2,1,0),0))</f>
        <v>0</v>
      </c>
      <c r="NY49" s="5">
        <f>IF(NY$2=MatrizdeEquipos!$J15,1,IF(NY$2&lt;MatrizdeEquipos!$J15,IF(MatrizdeEquipos!$J15&lt;NZ$2,1,0),0))</f>
        <v>0</v>
      </c>
      <c r="NZ49" s="5">
        <f>IF(NZ$2=MatrizdeEquipos!$J15,1,IF(NZ$2&lt;MatrizdeEquipos!$J15,IF(MatrizdeEquipos!$J15&lt;OA$2,1,0),0))</f>
        <v>0</v>
      </c>
      <c r="OA49" s="5">
        <f>IF(OA$2=MatrizdeEquipos!$J15,1,IF(OA$2&lt;MatrizdeEquipos!$J15,IF(MatrizdeEquipos!$J15&lt;OB$2,1,0),0))</f>
        <v>0</v>
      </c>
      <c r="OB49" s="5">
        <f>IF(OB$2=MatrizdeEquipos!$J15,1,IF(OB$2&lt;MatrizdeEquipos!$J15,IF(MatrizdeEquipos!$J15&lt;OC$2,1,0),0))</f>
        <v>0</v>
      </c>
      <c r="OC49" s="5">
        <f>IF(OC$2=MatrizdeEquipos!$J15,1,IF(OC$2&lt;MatrizdeEquipos!$J15,IF(MatrizdeEquipos!$J15&lt;OD$2,1,0),0))</f>
        <v>0</v>
      </c>
      <c r="OD49" s="5">
        <f>IF(OD$2=MatrizdeEquipos!$J15,1,IF(OD$2&lt;MatrizdeEquipos!$J15,IF(MatrizdeEquipos!$J15&lt;OE$2,1,0),0))</f>
        <v>0</v>
      </c>
      <c r="OE49" s="5">
        <f>IF(OE$2=MatrizdeEquipos!$J15,1,IF(OE$2&lt;MatrizdeEquipos!$J15,IF(MatrizdeEquipos!$J15&lt;OF$2,1,0),0))</f>
        <v>0</v>
      </c>
      <c r="OF49" s="5">
        <f>IF(OF$2=MatrizdeEquipos!$J15,1,IF(OF$2&lt;MatrizdeEquipos!$J15,IF(MatrizdeEquipos!$J15&lt;OG$2,1,0),0))</f>
        <v>1</v>
      </c>
      <c r="OG49" s="5">
        <f>IF(OG$2=MatrizdeEquipos!$J15,1,IF(OG$2&lt;MatrizdeEquipos!$J15,IF(MatrizdeEquipos!$J15&lt;OH$2,1,0),0))</f>
        <v>0</v>
      </c>
      <c r="OH49" s="5">
        <f>IF(OH$2=MatrizdeEquipos!$J15,1,IF(OH$2&lt;MatrizdeEquipos!$J15,IF(MatrizdeEquipos!$J15&lt;OI$2,1,0),0))</f>
        <v>0</v>
      </c>
      <c r="OI49" s="5">
        <f>IF(OI$2=MatrizdeEquipos!$J15,1,IF(OI$2&lt;MatrizdeEquipos!$J15,IF(MatrizdeEquipos!$J15&lt;OJ$2,1,0),0))</f>
        <v>0</v>
      </c>
      <c r="OJ49" s="5">
        <f>IF(OJ$2=MatrizdeEquipos!$J15,1,IF(OJ$2&lt;MatrizdeEquipos!$J15,IF(MatrizdeEquipos!$J15&lt;OK$2,1,0),0))</f>
        <v>0</v>
      </c>
      <c r="OK49" s="5">
        <f>IF(OK$2=MatrizdeEquipos!$J15,1,IF(OK$2&lt;MatrizdeEquipos!$J15,IF(MatrizdeEquipos!$J15&lt;OL$2,1,0),0))</f>
        <v>0</v>
      </c>
      <c r="OL49" s="5">
        <f>IF(OL$2=MatrizdeEquipos!$J15,1,IF(OL$2&lt;MatrizdeEquipos!$J15,IF(MatrizdeEquipos!$J15&lt;OM$2,1,0),0))</f>
        <v>0</v>
      </c>
      <c r="OM49" s="5">
        <f>IF(OM$2=MatrizdeEquipos!$J15,1,IF(OM$2&lt;MatrizdeEquipos!$J15,IF(MatrizdeEquipos!$J15&lt;ON$2,1,0),0))</f>
        <v>0</v>
      </c>
      <c r="ON49" s="5">
        <f>IF(ON$2=MatrizdeEquipos!$J15,1,IF(ON$2&lt;MatrizdeEquipos!$J15,IF(MatrizdeEquipos!$J15&lt;OO$2,1,0),0))</f>
        <v>0</v>
      </c>
      <c r="OO49" s="5">
        <f>IF(OO$2=MatrizdeEquipos!$J15,1,IF(OO$2&lt;MatrizdeEquipos!$J15,IF(MatrizdeEquipos!$J15&lt;OP$2,1,0),0))</f>
        <v>0</v>
      </c>
      <c r="OP49" s="5">
        <f>IF(OP$2=MatrizdeEquipos!$J15,1,IF(OP$2&lt;MatrizdeEquipos!$J15,IF(MatrizdeEquipos!$J15&lt;OQ$2,1,0),0))</f>
        <v>0</v>
      </c>
      <c r="OQ49" s="5">
        <f>IF(OQ$2=MatrizdeEquipos!$J15,1,IF(OQ$2&lt;MatrizdeEquipos!$J15,IF(MatrizdeEquipos!$J15&lt;OR$2,1,0),0))</f>
        <v>0</v>
      </c>
      <c r="OR49" s="5">
        <f>IF(OR$2=MatrizdeEquipos!$J15,1,IF(OR$2&lt;MatrizdeEquipos!$J15,IF(MatrizdeEquipos!$J15&lt;OS$2,1,0),0))</f>
        <v>0</v>
      </c>
      <c r="OS49" s="5">
        <f>IF(OS$2=MatrizdeEquipos!$J15,1,IF(OS$2&lt;MatrizdeEquipos!$J15,IF(MatrizdeEquipos!$J15&lt;OT$2,1,0),0))</f>
        <v>0</v>
      </c>
      <c r="OT49" s="5">
        <f>IF(OT$2=MatrizdeEquipos!$J15,1,IF(OT$2&lt;MatrizdeEquipos!$J15,IF(MatrizdeEquipos!$J15&lt;OU$2,1,0),0))</f>
        <v>0</v>
      </c>
      <c r="OU49" s="5">
        <f>IF(OU$2=MatrizdeEquipos!$J15,1,IF(OU$2&lt;MatrizdeEquipos!$J15,IF(MatrizdeEquipos!$J15&lt;OV$2,1,0),0))</f>
        <v>0</v>
      </c>
      <c r="OV49" s="5">
        <f>IF(OV$2=MatrizdeEquipos!$J15,1,IF(OV$2&lt;MatrizdeEquipos!$J15,IF(MatrizdeEquipos!$J15&lt;OW$2,1,0),0))</f>
        <v>0</v>
      </c>
      <c r="OW49" s="5">
        <f>IF(OW$2=MatrizdeEquipos!$J15,1,IF(OW$2&lt;MatrizdeEquipos!$J15,IF(MatrizdeEquipos!$J15&lt;OX$2,1,0),0))</f>
        <v>0</v>
      </c>
      <c r="OX49" s="5">
        <f>IF(OX$2=MatrizdeEquipos!$J15,1,IF(OX$2&lt;MatrizdeEquipos!$J15,IF(MatrizdeEquipos!$J15&lt;OY$2,1,0),0))</f>
        <v>0</v>
      </c>
      <c r="OY49" s="5">
        <f>IF(OY$2=MatrizdeEquipos!$J15,1,IF(OY$2&lt;MatrizdeEquipos!$J15,IF(MatrizdeEquipos!$J15&lt;OZ$2,1,0),0))</f>
        <v>0</v>
      </c>
      <c r="OZ49" s="5">
        <f>IF(OZ$2=MatrizdeEquipos!$J15,1,IF(OZ$2&lt;MatrizdeEquipos!$J15,IF(MatrizdeEquipos!$J15&lt;PA$2,1,0),0))</f>
        <v>0</v>
      </c>
      <c r="PA49" s="5">
        <f>IF(PA$2=MatrizdeEquipos!$J15,1,IF(PA$2&lt;MatrizdeEquipos!$J15,IF(MatrizdeEquipos!$J15&lt;PB$2,1,0),0))</f>
        <v>0</v>
      </c>
      <c r="PB49" s="5">
        <f>IF(PB$2=MatrizdeEquipos!$J15,1,IF(PB$2&lt;MatrizdeEquipos!$J15,IF(MatrizdeEquipos!$J15&lt;PC$2,1,0),0))</f>
        <v>0</v>
      </c>
      <c r="PC49" s="5">
        <f>IF(PC$2=MatrizdeEquipos!$J15,1,IF(PC$2&lt;MatrizdeEquipos!$J15,IF(MatrizdeEquipos!$J15&lt;PD$2,1,0),0))</f>
        <v>0</v>
      </c>
      <c r="PD49" s="5">
        <f>IF(PD$2=MatrizdeEquipos!$J15,1,IF(PD$2&lt;MatrizdeEquipos!$J15,IF(MatrizdeEquipos!$J15&lt;PE$2,1,0),0))</f>
        <v>0</v>
      </c>
      <c r="PE49" s="5">
        <f>IF(PE$2=MatrizdeEquipos!$J15,1,IF(PE$2&lt;MatrizdeEquipos!$J15,IF(MatrizdeEquipos!$J15&lt;PF$2,1,0),0))</f>
        <v>0</v>
      </c>
      <c r="PF49" s="5">
        <f>IF(PF$2=MatrizdeEquipos!$J15,1,IF(PF$2&lt;MatrizdeEquipos!$J15,IF(MatrizdeEquipos!$J15&lt;PG$2,1,0),0))</f>
        <v>0</v>
      </c>
      <c r="PG49" s="5">
        <f>IF(PG$2=MatrizdeEquipos!$J15,1,IF(PG$2&lt;MatrizdeEquipos!$J15,IF(MatrizdeEquipos!$J15&lt;PH$2,1,0),0))</f>
        <v>0</v>
      </c>
      <c r="PH49" s="5">
        <f>IF(PH$2=MatrizdeEquipos!$J15,1,IF(PH$2&lt;MatrizdeEquipos!$J15,IF(MatrizdeEquipos!$J15&lt;PI$2,1,0),0))</f>
        <v>0</v>
      </c>
      <c r="PI49" s="5">
        <f>IF(PI$2=MatrizdeEquipos!$J15,1,IF(PI$2&lt;MatrizdeEquipos!$J15,IF(MatrizdeEquipos!$J15&lt;PJ$2,1,0),0))</f>
        <v>0</v>
      </c>
      <c r="PJ49" s="5">
        <f>IF(PJ$2=MatrizdeEquipos!$J15,1,IF(PJ$2&lt;MatrizdeEquipos!$J15,IF(MatrizdeEquipos!$J15&lt;PK$2,1,0),0))</f>
        <v>0</v>
      </c>
      <c r="PK49" s="5">
        <f>IF(PK$2=MatrizdeEquipos!$J15,1,IF(PK$2&lt;MatrizdeEquipos!$J15,IF(MatrizdeEquipos!$J15&lt;PL$2,1,0),0))</f>
        <v>0</v>
      </c>
      <c r="PL49" s="5">
        <f>IF(PL$2=MatrizdeEquipos!$J15,1,IF(PL$2&lt;MatrizdeEquipos!$J15,IF(MatrizdeEquipos!$J15&lt;PM$2,1,0),0))</f>
        <v>0</v>
      </c>
      <c r="PM49" s="5">
        <f>IF(PM$2=MatrizdeEquipos!$J15,1,IF(PM$2&lt;MatrizdeEquipos!$J15,IF(MatrizdeEquipos!$J15&lt;PN$2,1,0),0))</f>
        <v>0</v>
      </c>
      <c r="PN49" s="5">
        <f>IF(PN$2=MatrizdeEquipos!$J15,1,IF(PN$2&lt;MatrizdeEquipos!$J15,IF(MatrizdeEquipos!$J15&lt;PO$2,1,0),0))</f>
        <v>0</v>
      </c>
      <c r="PO49" s="5">
        <f>IF(PO$2=MatrizdeEquipos!$J15,1,IF(PO$2&lt;MatrizdeEquipos!$J15,IF(MatrizdeEquipos!$J15&lt;PP$2,1,0),0))</f>
        <v>0</v>
      </c>
      <c r="PP49" s="5">
        <f>IF(PP$2=MatrizdeEquipos!$J15,1,IF(PP$2&lt;MatrizdeEquipos!$J15,IF(MatrizdeEquipos!$J15&lt;PQ$2,1,0),0))</f>
        <v>0</v>
      </c>
      <c r="PQ49" s="5">
        <f>IF(PQ$2=MatrizdeEquipos!$J15,1,IF(PQ$2&lt;MatrizdeEquipos!$J15,IF(MatrizdeEquipos!$J15&lt;PR$2,1,0),0))</f>
        <v>0</v>
      </c>
      <c r="PR49" s="5">
        <f>IF(PR$2=MatrizdeEquipos!$J15,1,IF(PR$2&lt;MatrizdeEquipos!$J15,IF(MatrizdeEquipos!$J15&lt;PS$2,1,0),0))</f>
        <v>1</v>
      </c>
      <c r="PS49" s="5">
        <f>IF(PS$2=MatrizdeEquipos!$J15,1,IF(PS$2&lt;MatrizdeEquipos!$J15,IF(MatrizdeEquipos!$J15&lt;PT$2,1,0),0))</f>
        <v>0</v>
      </c>
      <c r="PT49" s="5">
        <f>IF(PT$2=MatrizdeEquipos!$J15,1,IF(PT$2&lt;MatrizdeEquipos!$J15,IF(MatrizdeEquipos!$J15&lt;PU$2,1,0),0))</f>
        <v>0</v>
      </c>
      <c r="PU49" s="5">
        <f>IF(PU$2=MatrizdeEquipos!$J15,1,IF(PU$2&lt;MatrizdeEquipos!$J15,IF(MatrizdeEquipos!$J15&lt;PV$2,1,0),0))</f>
        <v>0</v>
      </c>
      <c r="PV49" s="5">
        <f>IF(PV$2=MatrizdeEquipos!$J15,1,IF(PV$2&lt;MatrizdeEquipos!$J15,IF(MatrizdeEquipos!$J15&lt;PW$2,1,0),0))</f>
        <v>0</v>
      </c>
      <c r="PW49" s="5">
        <f>IF(PW$2=MatrizdeEquipos!$J15,1,IF(PW$2&lt;MatrizdeEquipos!$J15,IF(MatrizdeEquipos!$J15&lt;PX$2,1,0),0))</f>
        <v>0</v>
      </c>
      <c r="PX49" s="5">
        <f>IF(PX$2=MatrizdeEquipos!$J15,1,IF(PX$2&lt;MatrizdeEquipos!$J15,IF(MatrizdeEquipos!$J15&lt;PY$2,1,0),0))</f>
        <v>0</v>
      </c>
      <c r="PY49" s="5">
        <f>IF(PY$2=MatrizdeEquipos!$J15,1,IF(PY$2&lt;MatrizdeEquipos!$J15,IF(MatrizdeEquipos!$J15&lt;PZ$2,1,0),0))</f>
        <v>0</v>
      </c>
      <c r="PZ49" s="5">
        <f>IF(PZ$2=MatrizdeEquipos!$J15,1,IF(PZ$2&lt;MatrizdeEquipos!$J15,IF(MatrizdeEquipos!$J15&lt;QA$2,1,0),0))</f>
        <v>0</v>
      </c>
      <c r="QA49" s="5">
        <f>IF(QA$2=MatrizdeEquipos!$J15,1,IF(QA$2&lt;MatrizdeEquipos!$J15,IF(MatrizdeEquipos!$J15&lt;QB$2,1,0),0))</f>
        <v>0</v>
      </c>
      <c r="QB49" s="5">
        <f>IF(QB$2=MatrizdeEquipos!$J15,1,IF(QB$2&lt;MatrizdeEquipos!$J15,IF(MatrizdeEquipos!$J15&lt;QC$2,1,0),0))</f>
        <v>0</v>
      </c>
      <c r="QC49" s="5">
        <f>IF(QC$2=MatrizdeEquipos!$J15,1,IF(QC$2&lt;MatrizdeEquipos!$J15,IF(MatrizdeEquipos!$J15&lt;QD$2,1,0),0))</f>
        <v>0</v>
      </c>
      <c r="QD49" s="5">
        <f>IF(QD$2=MatrizdeEquipos!$J15,1,IF(QD$2&lt;MatrizdeEquipos!$J15,IF(MatrizdeEquipos!$J15&lt;QE$2,1,0),0))</f>
        <v>0</v>
      </c>
      <c r="QE49" s="5">
        <f>IF(QE$2=MatrizdeEquipos!$J15,1,IF(QE$2&lt;MatrizdeEquipos!$J15,IF(MatrizdeEquipos!$J15&lt;QF$2,1,0),0))</f>
        <v>0</v>
      </c>
      <c r="QF49" s="5">
        <f>IF(QF$2=MatrizdeEquipos!$J15,1,IF(QF$2&lt;MatrizdeEquipos!$J15,IF(MatrizdeEquipos!$J15&lt;QG$2,1,0),0))</f>
        <v>0</v>
      </c>
      <c r="QG49" s="5">
        <f>IF(QG$2=MatrizdeEquipos!$J15,1,IF(QG$2&lt;MatrizdeEquipos!$J15,IF(MatrizdeEquipos!$J15&lt;QH$2,1,0),0))</f>
        <v>0</v>
      </c>
      <c r="QH49" s="5">
        <f>IF(QH$2=MatrizdeEquipos!$J15,1,IF(QH$2&lt;MatrizdeEquipos!$J15,IF(MatrizdeEquipos!$J15&lt;QI$2,1,0),0))</f>
        <v>0</v>
      </c>
      <c r="QI49" s="5">
        <f>IF(QI$2=MatrizdeEquipos!$J15,1,IF(QI$2&lt;MatrizdeEquipos!$J15,IF(MatrizdeEquipos!$J15&lt;QJ$2,1,0),0))</f>
        <v>0</v>
      </c>
      <c r="QJ49" s="5">
        <f>IF(QJ$2=MatrizdeEquipos!$J15,1,IF(QJ$2&lt;MatrizdeEquipos!$J15,IF(MatrizdeEquipos!$J15&lt;QK$2,1,0),0))</f>
        <v>0</v>
      </c>
      <c r="QK49" s="5">
        <f>IF(QK$2=MatrizdeEquipos!$J15,1,IF(QK$2&lt;MatrizdeEquipos!$J15,IF(MatrizdeEquipos!$J15&lt;QL$2,1,0),0))</f>
        <v>0</v>
      </c>
      <c r="QL49" s="5">
        <f>IF(QL$2=MatrizdeEquipos!$J15,1,IF(QL$2&lt;MatrizdeEquipos!$J15,IF(MatrizdeEquipos!$J15&lt;QM$2,1,0),0))</f>
        <v>0</v>
      </c>
      <c r="QM49" s="5">
        <f>IF(QM$2=MatrizdeEquipos!$J15,1,IF(QM$2&lt;MatrizdeEquipos!$J15,IF(MatrizdeEquipos!$J15&lt;QN$2,1,0),0))</f>
        <v>0</v>
      </c>
      <c r="QN49" s="5">
        <f>IF(QN$2=MatrizdeEquipos!$J15,1,IF(QN$2&lt;MatrizdeEquipos!$J15,IF(MatrizdeEquipos!$J15&lt;QO$2,1,0),0))</f>
        <v>0</v>
      </c>
      <c r="QO49" s="5">
        <f>IF(QO$2=MatrizdeEquipos!$J15,1,IF(QO$2&lt;MatrizdeEquipos!$J15,IF(MatrizdeEquipos!$J15&lt;QP$2,1,0),0))</f>
        <v>0</v>
      </c>
      <c r="QP49" s="5">
        <f>IF(QP$2=MatrizdeEquipos!$J15,1,IF(QP$2&lt;MatrizdeEquipos!$J15,IF(MatrizdeEquipos!$J15&lt;QQ$2,1,0),0))</f>
        <v>0</v>
      </c>
      <c r="QQ49" s="5">
        <f>IF(QQ$2=MatrizdeEquipos!$J15,1,IF(QQ$2&lt;MatrizdeEquipos!$J15,IF(MatrizdeEquipos!$J15&lt;QR$2,1,0),0))</f>
        <v>0</v>
      </c>
      <c r="QR49" s="5">
        <f>IF(QR$2=MatrizdeEquipos!$J15,1,IF(QR$2&lt;MatrizdeEquipos!$J15,IF(MatrizdeEquipos!$J15&lt;QS$2,1,0),0))</f>
        <v>0</v>
      </c>
      <c r="QS49" s="5">
        <f>IF(QS$2=MatrizdeEquipos!$J15,1,IF(QS$2&lt;MatrizdeEquipos!$J15,IF(MatrizdeEquipos!$J15&lt;QT$2,1,0),0))</f>
        <v>0</v>
      </c>
      <c r="QT49" s="5">
        <f>IF(QT$2=MatrizdeEquipos!$J15,1,IF(QT$2&lt;MatrizdeEquipos!$J15,IF(MatrizdeEquipos!$J15&lt;QU$2,1,0),0))</f>
        <v>0</v>
      </c>
      <c r="QU49" s="5">
        <f>IF(QU$2=MatrizdeEquipos!$J15,1,IF(QU$2&lt;MatrizdeEquipos!$J15,IF(MatrizdeEquipos!$J15&lt;QV$2,1,0),0))</f>
        <v>0</v>
      </c>
      <c r="QV49" s="5">
        <f>IF(QV$2=MatrizdeEquipos!$J15,1,IF(QV$2&lt;MatrizdeEquipos!$J15,IF(MatrizdeEquipos!$J15&lt;QW$2,1,0),0))</f>
        <v>0</v>
      </c>
      <c r="QW49" s="5">
        <f>IF(QW$2=MatrizdeEquipos!$J15,1,IF(QW$2&lt;MatrizdeEquipos!$J15,IF(MatrizdeEquipos!$J15&lt;QX$2,1,0),0))</f>
        <v>0</v>
      </c>
      <c r="QX49" s="5">
        <f>IF(QX$2=MatrizdeEquipos!$J15,1,IF(QX$2&lt;MatrizdeEquipos!$J15,IF(MatrizdeEquipos!$J15&lt;QY$2,1,0),0))</f>
        <v>0</v>
      </c>
      <c r="QY49" s="5">
        <f>IF(QY$2=MatrizdeEquipos!$J15,1,IF(QY$2&lt;MatrizdeEquipos!$J15,IF(MatrizdeEquipos!$J15&lt;QZ$2,1,0),0))</f>
        <v>0</v>
      </c>
      <c r="QZ49" s="5">
        <f>IF(QZ$2=MatrizdeEquipos!$J15,1,IF(QZ$2&lt;MatrizdeEquipos!$J15,IF(MatrizdeEquipos!$J15&lt;RA$2,1,0),0))</f>
        <v>0</v>
      </c>
      <c r="RA49" s="5">
        <f>IF(RA$2=MatrizdeEquipos!$J15,1,IF(RA$2&lt;MatrizdeEquipos!$J15,IF(MatrizdeEquipos!$J15&lt;RB$2,1,0),0))</f>
        <v>0</v>
      </c>
      <c r="RB49" s="5">
        <f>IF(RB$2=MatrizdeEquipos!$J15,1,IF(RB$2&lt;MatrizdeEquipos!$J15,IF(MatrizdeEquipos!$J15&lt;RC$2,1,0),0))</f>
        <v>0</v>
      </c>
      <c r="RC49" s="5">
        <f>IF(RC$2=MatrizdeEquipos!$J15,1,IF(RC$2&lt;MatrizdeEquipos!$J15,IF(MatrizdeEquipos!$J15&lt;RD$2,1,0),0))</f>
        <v>0</v>
      </c>
      <c r="RD49" s="5">
        <f>IF(RD$2=MatrizdeEquipos!$J15,1,IF(RD$2&lt;MatrizdeEquipos!$J15,IF(MatrizdeEquipos!$J15&lt;RE$2,1,0),0))</f>
        <v>1</v>
      </c>
      <c r="RE49" s="5">
        <f>IF(RE$2=MatrizdeEquipos!$J15,1,IF(RE$2&lt;MatrizdeEquipos!$J15,IF(MatrizdeEquipos!$J15&lt;RF$2,1,0),0))</f>
        <v>0</v>
      </c>
      <c r="RF49" s="5">
        <f>IF(RF$2=MatrizdeEquipos!$J15,1,IF(RF$2&lt;MatrizdeEquipos!$J15,IF(MatrizdeEquipos!$J15&lt;RG$2,1,0),0))</f>
        <v>0</v>
      </c>
      <c r="RG49" s="5">
        <f>IF(RG$2=MatrizdeEquipos!$J15,1,IF(RG$2&lt;MatrizdeEquipos!$J15,IF(MatrizdeEquipos!$J15&lt;RH$2,1,0),0))</f>
        <v>0</v>
      </c>
      <c r="RH49" s="5">
        <f>IF(RH$2=MatrizdeEquipos!$J15,1,IF(RH$2&lt;MatrizdeEquipos!$J15,IF(MatrizdeEquipos!$J15&lt;RI$2,1,0),0))</f>
        <v>0</v>
      </c>
      <c r="RI49" s="5">
        <f>IF(RI$2=MatrizdeEquipos!$J15,1,IF(RI$2&lt;MatrizdeEquipos!$J15,IF(MatrizdeEquipos!$J15&lt;RJ$2,1,0),0))</f>
        <v>0</v>
      </c>
      <c r="RJ49" s="5">
        <f>IF(RJ$2=MatrizdeEquipos!$J15,1,IF(RJ$2&lt;MatrizdeEquipos!$J15,IF(MatrizdeEquipos!$J15&lt;RK$2,1,0),0))</f>
        <v>0</v>
      </c>
      <c r="RK49" s="5">
        <f>IF(RK$2=MatrizdeEquipos!$J15,1,IF(RK$2&lt;MatrizdeEquipos!$J15,IF(MatrizdeEquipos!$J15&lt;RL$2,1,0),0))</f>
        <v>0</v>
      </c>
      <c r="RL49" s="5">
        <f>IF(RL$2=MatrizdeEquipos!$J15,1,IF(RL$2&lt;MatrizdeEquipos!$J15,IF(MatrizdeEquipos!$J15&lt;RM$2,1,0),0))</f>
        <v>0</v>
      </c>
      <c r="RM49" s="5">
        <f>IF(RM$2=MatrizdeEquipos!$J15,1,IF(RM$2&lt;MatrizdeEquipos!$J15,IF(MatrizdeEquipos!$J15&lt;RN$2,1,0),0))</f>
        <v>0</v>
      </c>
      <c r="RN49" s="5">
        <f>IF(RN$2=MatrizdeEquipos!$J15,1,IF(RN$2&lt;MatrizdeEquipos!$J15,IF(MatrizdeEquipos!$J15&lt;RO$2,1,0),0))</f>
        <v>0</v>
      </c>
      <c r="RO49" s="5">
        <f>IF(RO$2=MatrizdeEquipos!$J15,1,IF(RO$2&lt;MatrizdeEquipos!$J15,IF(MatrizdeEquipos!$J15&lt;RP$2,1,0),0))</f>
        <v>0</v>
      </c>
      <c r="RP49" s="5">
        <f>IF(RP$2=MatrizdeEquipos!$J15,1,IF(RP$2&lt;MatrizdeEquipos!$J15,IF(MatrizdeEquipos!$J15&lt;RQ$2,1,0),0))</f>
        <v>0</v>
      </c>
      <c r="RQ49" s="5">
        <f>IF(RQ$2=MatrizdeEquipos!$J15,1,IF(RQ$2&lt;MatrizdeEquipos!$J15,IF(MatrizdeEquipos!$J15&lt;RR$2,1,0),0))</f>
        <v>0</v>
      </c>
      <c r="RR49" s="5">
        <f>IF(RR$2=MatrizdeEquipos!$J15,1,IF(RR$2&lt;MatrizdeEquipos!$J15,IF(MatrizdeEquipos!$J15&lt;RS$2,1,0),0))</f>
        <v>0</v>
      </c>
      <c r="RS49" s="5">
        <f>IF(RS$2=MatrizdeEquipos!$J15,1,IF(RS$2&lt;MatrizdeEquipos!$J15,IF(MatrizdeEquipos!$J15&lt;RT$2,1,0),0))</f>
        <v>0</v>
      </c>
      <c r="RT49" s="5">
        <f>IF(RT$2=MatrizdeEquipos!$J15,1,IF(RT$2&lt;MatrizdeEquipos!$J15,IF(MatrizdeEquipos!$J15&lt;RU$2,1,0),0))</f>
        <v>0</v>
      </c>
      <c r="RU49" s="5">
        <f>IF(RU$2=MatrizdeEquipos!$J15,1,IF(RU$2&lt;MatrizdeEquipos!$J15,IF(MatrizdeEquipos!$J15&lt;RV$2,1,0),0))</f>
        <v>0</v>
      </c>
      <c r="RV49" s="5">
        <f>IF(RV$2=MatrizdeEquipos!$J15,1,IF(RV$2&lt;MatrizdeEquipos!$J15,IF(MatrizdeEquipos!$J15&lt;RW$2,1,0),0))</f>
        <v>0</v>
      </c>
      <c r="RW49" s="5">
        <f>IF(RW$2=MatrizdeEquipos!$J15,1,IF(RW$2&lt;MatrizdeEquipos!$J15,IF(MatrizdeEquipos!$J15&lt;RX$2,1,0),0))</f>
        <v>0</v>
      </c>
      <c r="RX49" s="5">
        <f>IF(RX$2=MatrizdeEquipos!$J15,1,IF(RX$2&lt;MatrizdeEquipos!$J15,IF(MatrizdeEquipos!$J15&lt;RY$2,1,0),0))</f>
        <v>0</v>
      </c>
      <c r="RY49" s="5">
        <f>IF(RY$2=MatrizdeEquipos!$J15,1,IF(RY$2&lt;MatrizdeEquipos!$J15,IF(MatrizdeEquipos!$J15&lt;RZ$2,1,0),0))</f>
        <v>0</v>
      </c>
      <c r="RZ49" s="5">
        <f>IF(RZ$2=MatrizdeEquipos!$J15,1,IF(RZ$2&lt;MatrizdeEquipos!$J15,IF(MatrizdeEquipos!$J15&lt;SA$2,1,0),0))</f>
        <v>0</v>
      </c>
      <c r="SA49" s="5">
        <f>IF(SA$2=MatrizdeEquipos!$J15,1,IF(SA$2&lt;MatrizdeEquipos!$J15,IF(MatrizdeEquipos!$J15&lt;SB$2,1,0),0))</f>
        <v>0</v>
      </c>
      <c r="SB49" s="5">
        <f>IF(SB$2=MatrizdeEquipos!$J15,1,IF(SB$2&lt;MatrizdeEquipos!$J15,IF(MatrizdeEquipos!$J15&lt;SC$2,1,0),0))</f>
        <v>0</v>
      </c>
      <c r="SC49" s="5">
        <f>IF(SC$2=MatrizdeEquipos!$J15,1,IF(SC$2&lt;MatrizdeEquipos!$J15,IF(MatrizdeEquipos!$J15&lt;SD$2,1,0),0))</f>
        <v>0</v>
      </c>
      <c r="SD49" s="5">
        <f>IF(SD$2=MatrizdeEquipos!$J15,1,IF(SD$2&lt;MatrizdeEquipos!$J15,IF(MatrizdeEquipos!$J15&lt;SE$2,1,0),0))</f>
        <v>0</v>
      </c>
      <c r="SE49" s="5">
        <f>IF(SE$2=MatrizdeEquipos!$J15,1,IF(SE$2&lt;MatrizdeEquipos!$J15,IF(MatrizdeEquipos!$J15&lt;SF$2,1,0),0))</f>
        <v>0</v>
      </c>
      <c r="SF49" s="5">
        <f>IF(SF$2=MatrizdeEquipos!$J15,1,IF(SF$2&lt;MatrizdeEquipos!$J15,IF(MatrizdeEquipos!$J15&lt;SG$2,1,0),0))</f>
        <v>0</v>
      </c>
      <c r="SG49" s="5">
        <f>IF(SG$2=MatrizdeEquipos!$J15,1,IF(SG$2&lt;MatrizdeEquipos!$J15,IF(MatrizdeEquipos!$J15&lt;SH$2,1,0),0))</f>
        <v>0</v>
      </c>
      <c r="SH49" s="5">
        <f>IF(SH$2=MatrizdeEquipos!$J15,1,IF(SH$2&lt;MatrizdeEquipos!$J15,IF(MatrizdeEquipos!$J15&lt;SI$2,1,0),0))</f>
        <v>0</v>
      </c>
      <c r="SI49" s="5">
        <f>IF(SI$2=MatrizdeEquipos!$J15,1,IF(SI$2&lt;MatrizdeEquipos!$J15,IF(MatrizdeEquipos!$J15&lt;SJ$2,1,0),0))</f>
        <v>0</v>
      </c>
      <c r="SJ49" s="5">
        <f>IF(SJ$2=MatrizdeEquipos!$J15,1,IF(SJ$2&lt;MatrizdeEquipos!$J15,IF(MatrizdeEquipos!$J15&lt;SK$2,1,0),0))</f>
        <v>0</v>
      </c>
      <c r="SK49" s="5">
        <f>IF(SK$2=MatrizdeEquipos!$J15,1,IF(SK$2&lt;MatrizdeEquipos!$J15,IF(MatrizdeEquipos!$J15&lt;SL$2,1,0),0))</f>
        <v>0</v>
      </c>
      <c r="SL49" s="5">
        <f>IF(SL$2=MatrizdeEquipos!$J15,1,IF(SL$2&lt;MatrizdeEquipos!$J15,IF(MatrizdeEquipos!$J15&lt;SM$2,1,0),0))</f>
        <v>0</v>
      </c>
      <c r="SM49" s="5">
        <f>IF(SM$2=MatrizdeEquipos!$J15,1,IF(SM$2&lt;MatrizdeEquipos!$J15,IF(MatrizdeEquipos!$J15&lt;SN$2,1,0),0))</f>
        <v>0</v>
      </c>
      <c r="SN49" s="5">
        <f>IF(SN$2=MatrizdeEquipos!$J15,1,IF(SN$2&lt;MatrizdeEquipos!$J15,IF(MatrizdeEquipos!$J15&lt;SO$2,1,0),0))</f>
        <v>0</v>
      </c>
      <c r="SO49" s="5">
        <f>IF(SO$2=MatrizdeEquipos!$J15,1,IF(SO$2&lt;MatrizdeEquipos!$J15,IF(MatrizdeEquipos!$J15&lt;SP$2,1,0),0))</f>
        <v>0</v>
      </c>
      <c r="SP49" s="5">
        <f>IF(SP$2=MatrizdeEquipos!$J15,1,IF(SP$2&lt;MatrizdeEquipos!$J15,IF(MatrizdeEquipos!$J15&lt;SQ$2,1,0),0))</f>
        <v>1</v>
      </c>
      <c r="SQ49" s="5">
        <f>IF(SQ$2=MatrizdeEquipos!$J15,1,IF(SQ$2&lt;MatrizdeEquipos!$J15,IF(MatrizdeEquipos!$J15&lt;SR$2,1,0),0))</f>
        <v>0</v>
      </c>
      <c r="SR49" s="5">
        <f>IF(SR$2=MatrizdeEquipos!$J15,1,IF(SR$2&lt;MatrizdeEquipos!$J15,IF(MatrizdeEquipos!$J15&lt;SS$2,1,0),0))</f>
        <v>0</v>
      </c>
      <c r="SS49" s="5">
        <f>IF(SS$2=MatrizdeEquipos!$J15,1,IF(SS$2&lt;MatrizdeEquipos!$J15,IF(MatrizdeEquipos!$J15&lt;ST$2,1,0),0))</f>
        <v>0</v>
      </c>
      <c r="ST49" s="5">
        <f>IF(ST$2=MatrizdeEquipos!$J15,1,IF(ST$2&lt;MatrizdeEquipos!$J15,IF(MatrizdeEquipos!$J15&lt;SU$2,1,0),0))</f>
        <v>0</v>
      </c>
      <c r="SU49" s="5">
        <f>IF(SU$2=MatrizdeEquipos!$J15,1,IF(SU$2&lt;MatrizdeEquipos!$J15,IF(MatrizdeEquipos!$J15&lt;SV$2,1,0),0))</f>
        <v>0</v>
      </c>
      <c r="SV49" s="5">
        <f>IF(SV$2=MatrizdeEquipos!$J15,1,IF(SV$2&lt;MatrizdeEquipos!$J15,IF(MatrizdeEquipos!$J15&lt;SW$2,1,0),0))</f>
        <v>0</v>
      </c>
      <c r="SW49" s="5">
        <f>IF(SW$2=MatrizdeEquipos!$J15,1,IF(SW$2&lt;MatrizdeEquipos!$J15,IF(MatrizdeEquipos!$J15&lt;SX$2,1,0),0))</f>
        <v>0</v>
      </c>
      <c r="SX49" s="5">
        <f>IF(SX$2=MatrizdeEquipos!$J15,1,IF(SX$2&lt;MatrizdeEquipos!$J15,IF(MatrizdeEquipos!$J15&lt;SY$2,1,0),0))</f>
        <v>0</v>
      </c>
      <c r="SY49" s="5">
        <f>IF(SY$2=MatrizdeEquipos!$J15,1,IF(SY$2&lt;MatrizdeEquipos!$J15,IF(MatrizdeEquipos!$J15&lt;SZ$2,1,0),0))</f>
        <v>0</v>
      </c>
      <c r="SZ49" s="5">
        <f>IF(SZ$2=MatrizdeEquipos!$J15,1,IF(SZ$2&lt;MatrizdeEquipos!$J15,IF(MatrizdeEquipos!$J15&lt;TA$2,1,0),0))</f>
        <v>0</v>
      </c>
      <c r="TA49" s="5">
        <f>IF(TA$2=MatrizdeEquipos!$J15,1,IF(TA$2&lt;MatrizdeEquipos!$J15,IF(MatrizdeEquipos!$J15&lt;TB$2,1,0),0))</f>
        <v>0</v>
      </c>
      <c r="TB49" s="5">
        <f>IF(TB$2=MatrizdeEquipos!$J15,1,IF(TB$2&lt;MatrizdeEquipos!$J15,IF(MatrizdeEquipos!$J15&lt;TC$2,1,0),0))</f>
        <v>0</v>
      </c>
      <c r="TC49" s="5">
        <f>IF(TC$2=MatrizdeEquipos!$J15,1,IF(TC$2&lt;MatrizdeEquipos!$J15,IF(MatrizdeEquipos!$J15&lt;TD$2,1,0),0))</f>
        <v>0</v>
      </c>
      <c r="TD49" s="5">
        <f>IF(TD$2=MatrizdeEquipos!$J15,1,IF(TD$2&lt;MatrizdeEquipos!$J15,IF(MatrizdeEquipos!$J15&lt;TE$2,1,0),0))</f>
        <v>0</v>
      </c>
      <c r="TE49" s="5">
        <f>IF(TE$2=MatrizdeEquipos!$J15,1,IF(TE$2&lt;MatrizdeEquipos!$J15,IF(MatrizdeEquipos!$J15&lt;TF$2,1,0),0))</f>
        <v>0</v>
      </c>
      <c r="TF49" s="5">
        <f>IF(TF$2=MatrizdeEquipos!$J15,1,IF(TF$2&lt;MatrizdeEquipos!$J15,IF(MatrizdeEquipos!$J15&lt;TG$2,1,0),0))</f>
        <v>0</v>
      </c>
      <c r="TG49" s="5">
        <f>IF(TG$2=MatrizdeEquipos!$J15,1,IF(TG$2&lt;MatrizdeEquipos!$J15,IF(MatrizdeEquipos!$J15&lt;TH$2,1,0),0))</f>
        <v>0</v>
      </c>
      <c r="TH49" s="5">
        <f>IF(TH$2=MatrizdeEquipos!$J15,1,IF(TH$2&lt;MatrizdeEquipos!$J15,IF(MatrizdeEquipos!$J15&lt;TI$2,1,0),0))</f>
        <v>0</v>
      </c>
      <c r="TI49" s="5">
        <f>IF(TI$2=MatrizdeEquipos!$J15,1,IF(TI$2&lt;MatrizdeEquipos!$J15,IF(MatrizdeEquipos!$J15&lt;TJ$2,1,0),0))</f>
        <v>0</v>
      </c>
      <c r="TJ49" s="5">
        <f>IF(TJ$2=MatrizdeEquipos!$J15,1,IF(TJ$2&lt;MatrizdeEquipos!$J15,IF(MatrizdeEquipos!$J15&lt;TK$2,1,0),0))</f>
        <v>0</v>
      </c>
      <c r="TK49" s="5">
        <f>IF(TK$2=MatrizdeEquipos!$J15,1,IF(TK$2&lt;MatrizdeEquipos!$J15,IF(MatrizdeEquipos!$J15&lt;TL$2,1,0),0))</f>
        <v>0</v>
      </c>
      <c r="TL49" s="5">
        <f>IF(TL$2=MatrizdeEquipos!$J15,1,IF(TL$2&lt;MatrizdeEquipos!$J15,IF(MatrizdeEquipos!$J15&lt;TM$2,1,0),0))</f>
        <v>0</v>
      </c>
      <c r="TM49" s="5">
        <f>IF(TM$2=MatrizdeEquipos!$J15,1,IF(TM$2&lt;MatrizdeEquipos!$J15,IF(MatrizdeEquipos!$J15&lt;TN$2,1,0),0))</f>
        <v>0</v>
      </c>
      <c r="TN49" s="5">
        <f>IF(TN$2=MatrizdeEquipos!$J15,1,IF(TN$2&lt;MatrizdeEquipos!$J15,IF(MatrizdeEquipos!$J15&lt;TO$2,1,0),0))</f>
        <v>0</v>
      </c>
      <c r="TO49" s="5">
        <f>IF(TO$2=MatrizdeEquipos!$J15,1,IF(TO$2&lt;MatrizdeEquipos!$J15,IF(MatrizdeEquipos!$J15&lt;TP$2,1,0),0))</f>
        <v>0</v>
      </c>
      <c r="TP49" s="5">
        <f>IF(TP$2=MatrizdeEquipos!$J15,1,IF(TP$2&lt;MatrizdeEquipos!$J15,IF(MatrizdeEquipos!$J15&lt;TQ$2,1,0),0))</f>
        <v>0</v>
      </c>
      <c r="TQ49" s="5">
        <f>IF(TQ$2=MatrizdeEquipos!$J15,1,IF(TQ$2&lt;MatrizdeEquipos!$J15,IF(MatrizdeEquipos!$J15&lt;TR$2,1,0),0))</f>
        <v>0</v>
      </c>
      <c r="TR49" s="5">
        <f>IF(TR$2=MatrizdeEquipos!$J15,1,IF(TR$2&lt;MatrizdeEquipos!$J15,IF(MatrizdeEquipos!$J15&lt;TS$2,1,0),0))</f>
        <v>0</v>
      </c>
      <c r="TS49" s="5">
        <f>IF(TS$2=MatrizdeEquipos!$J15,1,IF(TS$2&lt;MatrizdeEquipos!$J15,IF(MatrizdeEquipos!$J15&lt;TT$2,1,0),0))</f>
        <v>0</v>
      </c>
      <c r="TT49" s="5">
        <f>IF(TT$2=MatrizdeEquipos!$J15,1,IF(TT$2&lt;MatrizdeEquipos!$J15,IF(MatrizdeEquipos!$J15&lt;TU$2,1,0),0))</f>
        <v>0</v>
      </c>
      <c r="TU49" s="5">
        <f>IF(TU$2=MatrizdeEquipos!$J15,1,IF(TU$2&lt;MatrizdeEquipos!$J15,IF(MatrizdeEquipos!$J15&lt;TV$2,1,0),0))</f>
        <v>0</v>
      </c>
      <c r="TV49" s="5">
        <f>IF(TV$2=MatrizdeEquipos!$J15,1,IF(TV$2&lt;MatrizdeEquipos!$J15,IF(MatrizdeEquipos!$J15&lt;TW$2,1,0),0))</f>
        <v>0</v>
      </c>
      <c r="TW49" s="5">
        <f>IF(TW$2=MatrizdeEquipos!$J15,1,IF(TW$2&lt;MatrizdeEquipos!$J15,IF(MatrizdeEquipos!$J15&lt;TX$2,1,0),0))</f>
        <v>0</v>
      </c>
      <c r="TX49" s="5">
        <f>IF(TX$2=MatrizdeEquipos!$J15,1,IF(TX$2&lt;MatrizdeEquipos!$J15,IF(MatrizdeEquipos!$J15&lt;TY$2,1,0),0))</f>
        <v>0</v>
      </c>
      <c r="TY49" s="5">
        <f>IF(TY$2=MatrizdeEquipos!$J15,1,IF(TY$2&lt;MatrizdeEquipos!$J15,IF(MatrizdeEquipos!$J15&lt;TZ$2,1,0),0))</f>
        <v>0</v>
      </c>
      <c r="TZ49" s="5">
        <f>IF(TZ$2=MatrizdeEquipos!$J15,1,IF(TZ$2&lt;MatrizdeEquipos!$J15,IF(MatrizdeEquipos!$J15&lt;UA$2,1,0),0))</f>
        <v>0</v>
      </c>
      <c r="UA49" s="5">
        <f>IF(UA$2=MatrizdeEquipos!$J15,1,IF(UA$2&lt;MatrizdeEquipos!$J15,IF(MatrizdeEquipos!$J15&lt;UB$2,1,0),0))</f>
        <v>0</v>
      </c>
      <c r="UB49" s="5">
        <f>IF(UB$2=MatrizdeEquipos!$J15,1,IF(UB$2&lt;MatrizdeEquipos!$J15,IF(MatrizdeEquipos!$J15&lt;UC$2,1,0),0))</f>
        <v>1</v>
      </c>
      <c r="UC49" s="5">
        <f>IF(UC$2=MatrizdeEquipos!$J15,1,IF(UC$2&lt;MatrizdeEquipos!$J15,IF(MatrizdeEquipos!$J15&lt;UD$2,1,0),0))</f>
        <v>0</v>
      </c>
      <c r="UD49" s="5">
        <f>IF(UD$2=MatrizdeEquipos!$J15,1,IF(UD$2&lt;MatrizdeEquipos!$J15,IF(MatrizdeEquipos!$J15&lt;UE$2,1,0),0))</f>
        <v>0</v>
      </c>
      <c r="UE49" s="5">
        <f>IF(UE$2=MatrizdeEquipos!$J15,1,IF(UE$2&lt;MatrizdeEquipos!$J15,IF(MatrizdeEquipos!$J15&lt;UF$2,1,0),0))</f>
        <v>0</v>
      </c>
      <c r="UF49" s="5">
        <f>IF(UF$2=MatrizdeEquipos!$J15,1,IF(UF$2&lt;MatrizdeEquipos!$J15,IF(MatrizdeEquipos!$J15&lt;UG$2,1,0),0))</f>
        <v>0</v>
      </c>
      <c r="UG49" s="5">
        <f>IF(UG$2=MatrizdeEquipos!$J15,1,IF(UG$2&lt;MatrizdeEquipos!$J15,IF(MatrizdeEquipos!$J15&lt;UH$2,1,0),0))</f>
        <v>0</v>
      </c>
      <c r="UH49" s="5">
        <f>IF(UH$2=MatrizdeEquipos!$J15,1,IF(UH$2&lt;MatrizdeEquipos!$J15,IF(MatrizdeEquipos!$J15&lt;UI$2,1,0),0))</f>
        <v>0</v>
      </c>
      <c r="UI49" s="5">
        <f>IF(UI$2=MatrizdeEquipos!$J15,1,IF(UI$2&lt;MatrizdeEquipos!$J15,IF(MatrizdeEquipos!$J15&lt;UJ$2,1,0),0))</f>
        <v>0</v>
      </c>
      <c r="UJ49" s="5">
        <f>IF(UJ$2=MatrizdeEquipos!$J15,1,IF(UJ$2&lt;MatrizdeEquipos!$J15,IF(MatrizdeEquipos!$J15&lt;UK$2,1,0),0))</f>
        <v>0</v>
      </c>
      <c r="UK49" s="5">
        <f>IF(UK$2=MatrizdeEquipos!$J15,1,IF(UK$2&lt;MatrizdeEquipos!$J15,IF(MatrizdeEquipos!$J15&lt;UL$2,1,0),0))</f>
        <v>0</v>
      </c>
      <c r="UL49" s="5">
        <f>IF(UL$2=MatrizdeEquipos!$J15,1,IF(UL$2&lt;MatrizdeEquipos!$J15,IF(MatrizdeEquipos!$J15&lt;UM$2,1,0),0))</f>
        <v>0</v>
      </c>
      <c r="UM49" s="5">
        <f>IF(UM$2=MatrizdeEquipos!$J15,1,IF(UM$2&lt;MatrizdeEquipos!$J15,IF(MatrizdeEquipos!$J15&lt;UN$2,1,0),0))</f>
        <v>0</v>
      </c>
      <c r="UN49" s="5">
        <f>IF(UN$2=MatrizdeEquipos!$J15,1,IF(UN$2&lt;MatrizdeEquipos!$J15,IF(MatrizdeEquipos!$J15&lt;UO$2,1,0),0))</f>
        <v>0</v>
      </c>
      <c r="UO49" s="5">
        <f>IF(UO$2=MatrizdeEquipos!$J15,1,IF(UO$2&lt;MatrizdeEquipos!$J15,IF(MatrizdeEquipos!$J15&lt;UP$2,1,0),0))</f>
        <v>0</v>
      </c>
      <c r="UP49" s="5">
        <f>IF(UP$2=MatrizdeEquipos!$J15,1,IF(UP$2&lt;MatrizdeEquipos!$J15,IF(MatrizdeEquipos!$J15&lt;UQ$2,1,0),0))</f>
        <v>0</v>
      </c>
      <c r="UQ49" s="5">
        <f>IF(UQ$2=MatrizdeEquipos!$J15,1,IF(UQ$2&lt;MatrizdeEquipos!$J15,IF(MatrizdeEquipos!$J15&lt;UR$2,1,0),0))</f>
        <v>0</v>
      </c>
      <c r="UR49" s="5">
        <f>IF(UR$2=MatrizdeEquipos!$J15,1,IF(UR$2&lt;MatrizdeEquipos!$J15,IF(MatrizdeEquipos!$J15&lt;US$2,1,0),0))</f>
        <v>0</v>
      </c>
      <c r="US49" s="5">
        <f>IF(US$2=MatrizdeEquipos!$J15,1,IF(US$2&lt;MatrizdeEquipos!$J15,IF(MatrizdeEquipos!$J15&lt;UT$2,1,0),0))</f>
        <v>0</v>
      </c>
      <c r="UT49" s="5">
        <f>IF(UT$2=MatrizdeEquipos!$J15,1,IF(UT$2&lt;MatrizdeEquipos!$J15,IF(MatrizdeEquipos!$J15&lt;UU$2,1,0),0))</f>
        <v>0</v>
      </c>
      <c r="UU49" s="5">
        <f>IF(UU$2=MatrizdeEquipos!$J15,1,IF(UU$2&lt;MatrizdeEquipos!$J15,IF(MatrizdeEquipos!$J15&lt;UV$2,1,0),0))</f>
        <v>0</v>
      </c>
      <c r="UV49" s="5">
        <f>IF(UV$2=MatrizdeEquipos!$J15,1,IF(UV$2&lt;MatrizdeEquipos!$J15,IF(MatrizdeEquipos!$J15&lt;UW$2,1,0),0))</f>
        <v>0</v>
      </c>
      <c r="UW49" s="5">
        <f>IF(UW$2=MatrizdeEquipos!$J15,1,IF(UW$2&lt;MatrizdeEquipos!$J15,IF(MatrizdeEquipos!$J15&lt;UX$2,1,0),0))</f>
        <v>0</v>
      </c>
      <c r="UX49" s="5">
        <f>IF(UX$2=MatrizdeEquipos!$J15,1,IF(UX$2&lt;MatrizdeEquipos!$J15,IF(MatrizdeEquipos!$J15&lt;UY$2,1,0),0))</f>
        <v>0</v>
      </c>
      <c r="UY49" s="5">
        <f>IF(UY$2=MatrizdeEquipos!$J15,1,IF(UY$2&lt;MatrizdeEquipos!$J15,IF(MatrizdeEquipos!$J15&lt;UZ$2,1,0),0))</f>
        <v>0</v>
      </c>
      <c r="UZ49" s="5">
        <f>IF(UZ$2=MatrizdeEquipos!$J15,1,IF(UZ$2&lt;MatrizdeEquipos!$J15,IF(MatrizdeEquipos!$J15&lt;VA$2,1,0),0))</f>
        <v>0</v>
      </c>
      <c r="VA49" s="5">
        <f>IF(VA$2=MatrizdeEquipos!$J15,1,IF(VA$2&lt;MatrizdeEquipos!$J15,IF(MatrizdeEquipos!$J15&lt;VB$2,1,0),0))</f>
        <v>0</v>
      </c>
      <c r="VB49" s="5">
        <f>IF(VB$2=MatrizdeEquipos!$J15,1,IF(VB$2&lt;MatrizdeEquipos!$J15,IF(MatrizdeEquipos!$J15&lt;VC$2,1,0),0))</f>
        <v>0</v>
      </c>
      <c r="VC49" s="5">
        <f>IF(VC$2=MatrizdeEquipos!$J15,1,IF(VC$2&lt;MatrizdeEquipos!$J15,IF(MatrizdeEquipos!$J15&lt;VD$2,1,0),0))</f>
        <v>0</v>
      </c>
      <c r="VD49" s="5">
        <f>IF(VD$2=MatrizdeEquipos!$J15,1,IF(VD$2&lt;MatrizdeEquipos!$J15,IF(MatrizdeEquipos!$J15&lt;VE$2,1,0),0))</f>
        <v>0</v>
      </c>
      <c r="VE49" s="5">
        <f>IF(VE$2=MatrizdeEquipos!$J15,1,IF(VE$2&lt;MatrizdeEquipos!$J15,IF(MatrizdeEquipos!$J15&lt;VF$2,1,0),0))</f>
        <v>0</v>
      </c>
      <c r="VF49" s="5">
        <f>IF(VF$2=MatrizdeEquipos!$J15,1,IF(VF$2&lt;MatrizdeEquipos!$J15,IF(MatrizdeEquipos!$J15&lt;VG$2,1,0),0))</f>
        <v>0</v>
      </c>
      <c r="VG49" s="5">
        <f>IF(VG$2=MatrizdeEquipos!$J15,1,IF(VG$2&lt;MatrizdeEquipos!$J15,IF(MatrizdeEquipos!$J15&lt;VH$2,1,0),0))</f>
        <v>0</v>
      </c>
      <c r="VH49" s="5">
        <f>IF(VH$2=MatrizdeEquipos!$J15,1,IF(VH$2&lt;MatrizdeEquipos!$J15,IF(MatrizdeEquipos!$J15&lt;VI$2,1,0),0))</f>
        <v>0</v>
      </c>
      <c r="VI49" s="5">
        <f>IF(VI$2=MatrizdeEquipos!$J15,1,IF(VI$2&lt;MatrizdeEquipos!$J15,IF(MatrizdeEquipos!$J15&lt;VJ$2,1,0),0))</f>
        <v>0</v>
      </c>
      <c r="VJ49" s="5">
        <f>IF(VJ$2=MatrizdeEquipos!$J15,1,IF(VJ$2&lt;MatrizdeEquipos!$J15,IF(MatrizdeEquipos!$J15&lt;VK$2,1,0),0))</f>
        <v>0</v>
      </c>
      <c r="VK49" s="5">
        <f>IF(VK$2=MatrizdeEquipos!$J15,1,IF(VK$2&lt;MatrizdeEquipos!$J15,IF(MatrizdeEquipos!$J15&lt;VL$2,1,0),0))</f>
        <v>0</v>
      </c>
      <c r="VL49" s="5">
        <f>IF(VL$2=MatrizdeEquipos!$J15,1,IF(VL$2&lt;MatrizdeEquipos!$J15,IF(MatrizdeEquipos!$J15&lt;VM$2,1,0),0))</f>
        <v>0</v>
      </c>
      <c r="VM49" s="5">
        <f>IF(VM$2=MatrizdeEquipos!$J15,1,IF(VM$2&lt;MatrizdeEquipos!$J15,IF(MatrizdeEquipos!$J15&lt;VN$2,1,0),0))</f>
        <v>0</v>
      </c>
      <c r="VN49" s="5">
        <f>IF(VN$2=MatrizdeEquipos!$J15,1,IF(VN$2&lt;MatrizdeEquipos!$J15,IF(MatrizdeEquipos!$J15&lt;VO$2,1,0),0))</f>
        <v>1</v>
      </c>
      <c r="VO49" s="5">
        <f>IF(VO$2=MatrizdeEquipos!$J15,1,IF(VO$2&lt;MatrizdeEquipos!$J15,IF(MatrizdeEquipos!$J15&lt;VP$2,1,0),0))</f>
        <v>0</v>
      </c>
      <c r="VP49" s="5">
        <f>IF(VP$2=MatrizdeEquipos!$J15,1,IF(VP$2&lt;MatrizdeEquipos!$J15,IF(MatrizdeEquipos!$J15&lt;VQ$2,1,0),0))</f>
        <v>0</v>
      </c>
      <c r="VQ49" s="5">
        <f>IF(VQ$2=MatrizdeEquipos!$J15,1,IF(VQ$2&lt;MatrizdeEquipos!$J15,IF(MatrizdeEquipos!$J15&lt;VR$2,1,0),0))</f>
        <v>0</v>
      </c>
      <c r="VR49" s="5">
        <f>IF(VR$2=MatrizdeEquipos!$J15,1,IF(VR$2&lt;MatrizdeEquipos!$J15,IF(MatrizdeEquipos!$J15&lt;VS$2,1,0),0))</f>
        <v>0</v>
      </c>
      <c r="VS49" s="5">
        <f>IF(VS$2=MatrizdeEquipos!$J15,1,IF(VS$2&lt;MatrizdeEquipos!$J15,IF(MatrizdeEquipos!$J15&lt;VT$2,1,0),0))</f>
        <v>0</v>
      </c>
      <c r="VT49" s="5">
        <f>IF(VT$2=MatrizdeEquipos!$J15,1,IF(VT$2&lt;MatrizdeEquipos!$J15,IF(MatrizdeEquipos!$J15&lt;VU$2,1,0),0))</f>
        <v>0</v>
      </c>
      <c r="VU49" s="5">
        <f>IF(VU$2=MatrizdeEquipos!$J15,1,IF(VU$2&lt;MatrizdeEquipos!$J15,IF(MatrizdeEquipos!$J15&lt;VV$2,1,0),0))</f>
        <v>0</v>
      </c>
      <c r="VV49" s="5">
        <f>IF(VV$2=MatrizdeEquipos!$J15,1,IF(VV$2&lt;MatrizdeEquipos!$J15,IF(MatrizdeEquipos!$J15&lt;VW$2,1,0),0))</f>
        <v>0</v>
      </c>
      <c r="VW49" s="5">
        <f>IF(VW$2=MatrizdeEquipos!$J15,1,IF(VW$2&lt;MatrizdeEquipos!$J15,IF(MatrizdeEquipos!$J15&lt;VX$2,1,0),0))</f>
        <v>0</v>
      </c>
      <c r="VX49" s="5">
        <f>IF(VX$2=MatrizdeEquipos!$J15,1,IF(VX$2&lt;MatrizdeEquipos!$J15,IF(MatrizdeEquipos!$J15&lt;VY$2,1,0),0))</f>
        <v>0</v>
      </c>
      <c r="VY49" s="5">
        <f>IF(VY$2=MatrizdeEquipos!$J15,1,IF(VY$2&lt;MatrizdeEquipos!$J15,IF(MatrizdeEquipos!$J15&lt;VZ$2,1,0),0))</f>
        <v>0</v>
      </c>
      <c r="VZ49" s="5">
        <f>IF(VZ$2=MatrizdeEquipos!$J15,1,IF(VZ$2&lt;MatrizdeEquipos!$J15,IF(MatrizdeEquipos!$J15&lt;WA$2,1,0),0))</f>
        <v>0</v>
      </c>
      <c r="WA49" s="5">
        <f>IF(WA$2=MatrizdeEquipos!$J15,1,IF(WA$2&lt;MatrizdeEquipos!$J15,IF(MatrizdeEquipos!$J15&lt;WB$2,1,0),0))</f>
        <v>0</v>
      </c>
      <c r="WB49" s="5">
        <f>IF(WB$2=MatrizdeEquipos!$J15,1,IF(WB$2&lt;MatrizdeEquipos!$J15,IF(MatrizdeEquipos!$J15&lt;WC$2,1,0),0))</f>
        <v>0</v>
      </c>
      <c r="WC49" s="5">
        <f>IF(WC$2=MatrizdeEquipos!$J15,1,IF(WC$2&lt;MatrizdeEquipos!$J15,IF(MatrizdeEquipos!$J15&lt;WD$2,1,0),0))</f>
        <v>0</v>
      </c>
      <c r="WD49" s="5">
        <f>IF(WD$2=MatrizdeEquipos!$J15,1,IF(WD$2&lt;MatrizdeEquipos!$J15,IF(MatrizdeEquipos!$J15&lt;WE$2,1,0),0))</f>
        <v>0</v>
      </c>
      <c r="WE49" s="5">
        <f>IF(WE$2=MatrizdeEquipos!$J15,1,IF(WE$2&lt;MatrizdeEquipos!$J15,IF(MatrizdeEquipos!$J15&lt;WF$2,1,0),0))</f>
        <v>0</v>
      </c>
      <c r="WF49" s="5">
        <f>IF(WF$2=MatrizdeEquipos!$J15,1,IF(WF$2&lt;MatrizdeEquipos!$J15,IF(MatrizdeEquipos!$J15&lt;WG$2,1,0),0))</f>
        <v>0</v>
      </c>
      <c r="WG49" s="5">
        <f>IF(WG$2=MatrizdeEquipos!$J15,1,IF(WG$2&lt;MatrizdeEquipos!$J15,IF(MatrizdeEquipos!$J15&lt;WH$2,1,0),0))</f>
        <v>0</v>
      </c>
      <c r="WH49" s="5">
        <f>IF(WH$2=MatrizdeEquipos!$J15,1,IF(WH$2&lt;MatrizdeEquipos!$J15,IF(MatrizdeEquipos!$J15&lt;WI$2,1,0),0))</f>
        <v>0</v>
      </c>
      <c r="WI49" s="5">
        <f>IF(WI$2=MatrizdeEquipos!$J15,1,IF(WI$2&lt;MatrizdeEquipos!$J15,IF(MatrizdeEquipos!$J15&lt;WJ$2,1,0),0))</f>
        <v>0</v>
      </c>
      <c r="WJ49" s="5">
        <f>IF(WJ$2=MatrizdeEquipos!$J15,1,IF(WJ$2&lt;MatrizdeEquipos!$J15,IF(MatrizdeEquipos!$J15&lt;WK$2,1,0),0))</f>
        <v>0</v>
      </c>
      <c r="WK49" s="5">
        <f>IF(WK$2=MatrizdeEquipos!$J15,1,IF(WK$2&lt;MatrizdeEquipos!$J15,IF(MatrizdeEquipos!$J15&lt;WL$2,1,0),0))</f>
        <v>0</v>
      </c>
      <c r="WL49" s="5">
        <f>IF(WL$2=MatrizdeEquipos!$J15,1,IF(WL$2&lt;MatrizdeEquipos!$J15,IF(MatrizdeEquipos!$J15&lt;WM$2,1,0),0))</f>
        <v>0</v>
      </c>
      <c r="WM49" s="5">
        <f>IF(WM$2=MatrizdeEquipos!$J15,1,IF(WM$2&lt;MatrizdeEquipos!$J15,IF(MatrizdeEquipos!$J15&lt;WN$2,1,0),0))</f>
        <v>0</v>
      </c>
      <c r="WN49" s="5">
        <f>IF(WN$2=MatrizdeEquipos!$J15,1,IF(WN$2&lt;MatrizdeEquipos!$J15,IF(MatrizdeEquipos!$J15&lt;WO$2,1,0),0))</f>
        <v>0</v>
      </c>
      <c r="WO49" s="5">
        <f>IF(WO$2=MatrizdeEquipos!$J15,1,IF(WO$2&lt;MatrizdeEquipos!$J15,IF(MatrizdeEquipos!$J15&lt;WP$2,1,0),0))</f>
        <v>0</v>
      </c>
      <c r="WP49" s="5">
        <f>IF(WP$2=MatrizdeEquipos!$J15,1,IF(WP$2&lt;MatrizdeEquipos!$J15,IF(MatrizdeEquipos!$J15&lt;WQ$2,1,0),0))</f>
        <v>0</v>
      </c>
      <c r="WQ49" s="5">
        <f>IF(WQ$2=MatrizdeEquipos!$J15,1,IF(WQ$2&lt;MatrizdeEquipos!$J15,IF(MatrizdeEquipos!$J15&lt;WR$2,1,0),0))</f>
        <v>0</v>
      </c>
      <c r="WR49" s="5">
        <f>IF(WR$2=MatrizdeEquipos!$J15,1,IF(WR$2&lt;MatrizdeEquipos!$J15,IF(MatrizdeEquipos!$J15&lt;WS$2,1,0),0))</f>
        <v>0</v>
      </c>
      <c r="WS49" s="5">
        <f>IF(WS$2=MatrizdeEquipos!$J15,1,IF(WS$2&lt;MatrizdeEquipos!$J15,IF(MatrizdeEquipos!$J15&lt;WT$2,1,0),0))</f>
        <v>0</v>
      </c>
      <c r="WT49" s="5">
        <f>IF(WT$2=MatrizdeEquipos!$J15,1,IF(WT$2&lt;MatrizdeEquipos!$J15,IF(MatrizdeEquipos!$J15&lt;WU$2,1,0),0))</f>
        <v>0</v>
      </c>
      <c r="WU49" s="5">
        <f>IF(WU$2=MatrizdeEquipos!$J15,1,IF(WU$2&lt;MatrizdeEquipos!$J15,IF(MatrizdeEquipos!$J15&lt;WV$2,1,0),0))</f>
        <v>0</v>
      </c>
      <c r="WV49" s="5">
        <f>IF(WV$2=MatrizdeEquipos!$J15,1,IF(WV$2&lt;MatrizdeEquipos!$J15,IF(MatrizdeEquipos!$J15&lt;WW$2,1,0),0))</f>
        <v>0</v>
      </c>
      <c r="WW49" s="5">
        <f>IF(WW$2=MatrizdeEquipos!$J15,1,IF(WW$2&lt;MatrizdeEquipos!$J15,IF(MatrizdeEquipos!$J15&lt;WX$2,1,0),0))</f>
        <v>0</v>
      </c>
      <c r="WX49" s="5">
        <f>IF(WX$2=MatrizdeEquipos!$J15,1,IF(WX$2&lt;MatrizdeEquipos!$J15,IF(MatrizdeEquipos!$J15&lt;WY$2,1,0),0))</f>
        <v>0</v>
      </c>
      <c r="WY49" s="5">
        <f>IF(WY$2=MatrizdeEquipos!$J15,1,IF(WY$2&lt;MatrizdeEquipos!$J15,IF(MatrizdeEquipos!$J15&lt;WZ$2,1,0),0))</f>
        <v>0</v>
      </c>
      <c r="WZ49" s="5">
        <f>IF(WZ$2=MatrizdeEquipos!$J15,1,IF(WZ$2&lt;MatrizdeEquipos!$J15,IF(MatrizdeEquipos!$J15&lt;XA$2,1,0),0))</f>
        <v>1</v>
      </c>
      <c r="XA49" s="5">
        <f>IF(XA$2=MatrizdeEquipos!$J15,1,IF(XA$2&lt;MatrizdeEquipos!$J15,IF(MatrizdeEquipos!$J15&lt;XB$2,1,0),0))</f>
        <v>0</v>
      </c>
      <c r="XB49" s="5">
        <f>IF(XB$2=MatrizdeEquipos!$J15,1,IF(XB$2&lt;MatrizdeEquipos!$J15,IF(MatrizdeEquipos!$J15&lt;XC$2,1,0),0))</f>
        <v>0</v>
      </c>
      <c r="XC49" s="5">
        <f>IF(XC$2=MatrizdeEquipos!$J15,1,IF(XC$2&lt;MatrizdeEquipos!$J15,IF(MatrizdeEquipos!$J15&lt;XD$2,1,0),0))</f>
        <v>0</v>
      </c>
      <c r="XD49" s="5">
        <f>IF(XD$2=MatrizdeEquipos!$J15,1,IF(XD$2&lt;MatrizdeEquipos!$J15,IF(MatrizdeEquipos!$J15&lt;XE$2,1,0),0))</f>
        <v>0</v>
      </c>
      <c r="XE49" s="5">
        <f>IF(XE$2=MatrizdeEquipos!$J15,1,IF(XE$2&lt;MatrizdeEquipos!$J15,IF(MatrizdeEquipos!$J15&lt;XF$2,1,0),0))</f>
        <v>0</v>
      </c>
      <c r="XF49" s="5">
        <f>IF(XF$2=MatrizdeEquipos!$J15,1,IF(XF$2&lt;MatrizdeEquipos!$J15,IF(MatrizdeEquipos!$J15&lt;XG$2,1,0),0))</f>
        <v>0</v>
      </c>
      <c r="XG49" s="5">
        <f>IF(XG$2=MatrizdeEquipos!$J15,1,IF(XG$2&lt;MatrizdeEquipos!$J15,IF(MatrizdeEquipos!$J15&lt;XH$2,1,0),0))</f>
        <v>0</v>
      </c>
      <c r="XH49" s="5">
        <f>IF(XH$2=MatrizdeEquipos!$J15,1,IF(XH$2&lt;MatrizdeEquipos!$J15,IF(MatrizdeEquipos!$J15&lt;XI$2,1,0),0))</f>
        <v>0</v>
      </c>
      <c r="XI49" s="5">
        <f>IF(XI$2=MatrizdeEquipos!$J15,1,IF(XI$2&lt;MatrizdeEquipos!$J15,IF(MatrizdeEquipos!$J15&lt;XJ$2,1,0),0))</f>
        <v>0</v>
      </c>
      <c r="XJ49" s="5">
        <f>IF(XJ$2=MatrizdeEquipos!$J15,1,IF(XJ$2&lt;MatrizdeEquipos!$J15,IF(MatrizdeEquipos!$J15&lt;XK$2,1,0),0))</f>
        <v>0</v>
      </c>
      <c r="XK49" s="5">
        <f>IF(XK$2=MatrizdeEquipos!$J15,1,IF(XK$2&lt;MatrizdeEquipos!$J15,IF(MatrizdeEquipos!$J15&lt;XL$2,1,0),0))</f>
        <v>0</v>
      </c>
      <c r="XL49" s="5">
        <f>IF(XL$2=MatrizdeEquipos!$J15,1,IF(XL$2&lt;MatrizdeEquipos!$J15,IF(MatrizdeEquipos!$J15&lt;XM$2,1,0),0))</f>
        <v>0</v>
      </c>
      <c r="XM49" s="5">
        <f>IF(XM$2=MatrizdeEquipos!$J15,1,IF(XM$2&lt;MatrizdeEquipos!$J15,IF(MatrizdeEquipos!$J15&lt;XN$2,1,0),0))</f>
        <v>0</v>
      </c>
      <c r="XN49" s="5">
        <f>IF(XN$2=MatrizdeEquipos!$J15,1,IF(XN$2&lt;MatrizdeEquipos!$J15,IF(MatrizdeEquipos!$J15&lt;XO$2,1,0),0))</f>
        <v>0</v>
      </c>
      <c r="XO49" s="5">
        <f>IF(XO$2=MatrizdeEquipos!$J15,1,IF(XO$2&lt;MatrizdeEquipos!$J15,IF(MatrizdeEquipos!$J15&lt;XP$2,1,0),0))</f>
        <v>0</v>
      </c>
      <c r="XP49" s="5">
        <f>IF(XP$2=MatrizdeEquipos!$J15,1,IF(XP$2&lt;MatrizdeEquipos!$J15,IF(MatrizdeEquipos!$J15&lt;XQ$2,1,0),0))</f>
        <v>0</v>
      </c>
      <c r="XQ49" s="5">
        <f>IF(XQ$2=MatrizdeEquipos!$J15,1,IF(XQ$2&lt;MatrizdeEquipos!$J15,IF(MatrizdeEquipos!$J15&lt;XR$2,1,0),0))</f>
        <v>0</v>
      </c>
      <c r="XR49" s="5">
        <f>IF(XR$2=MatrizdeEquipos!$J15,1,IF(XR$2&lt;MatrizdeEquipos!$J15,IF(MatrizdeEquipos!$J15&lt;XS$2,1,0),0))</f>
        <v>0</v>
      </c>
      <c r="XS49" s="5">
        <f>IF(XS$2=MatrizdeEquipos!$J15,1,IF(XS$2&lt;MatrizdeEquipos!$J15,IF(MatrizdeEquipos!$J15&lt;XT$2,1,0),0))</f>
        <v>0</v>
      </c>
      <c r="XT49" s="5">
        <f>IF(XT$2=MatrizdeEquipos!$J15,1,IF(XT$2&lt;MatrizdeEquipos!$J15,IF(MatrizdeEquipos!$J15&lt;XU$2,1,0),0))</f>
        <v>0</v>
      </c>
      <c r="XU49" s="5">
        <f>IF(XU$2=MatrizdeEquipos!$J15,1,IF(XU$2&lt;MatrizdeEquipos!$J15,IF(MatrizdeEquipos!$J15&lt;XV$2,1,0),0))</f>
        <v>0</v>
      </c>
      <c r="XV49" s="5">
        <f>IF(XV$2=MatrizdeEquipos!$J15,1,IF(XV$2&lt;MatrizdeEquipos!$J15,IF(MatrizdeEquipos!$J15&lt;XW$2,1,0),0))</f>
        <v>0</v>
      </c>
      <c r="XW49" s="5">
        <f>IF(XW$2=MatrizdeEquipos!$J15,1,IF(XW$2&lt;MatrizdeEquipos!$J15,IF(MatrizdeEquipos!$J15&lt;XX$2,1,0),0))</f>
        <v>0</v>
      </c>
      <c r="XX49" s="5">
        <f>IF(XX$2=MatrizdeEquipos!$J15,1,IF(XX$2&lt;MatrizdeEquipos!$J15,IF(MatrizdeEquipos!$J15&lt;XY$2,1,0),0))</f>
        <v>0</v>
      </c>
    </row>
    <row r="50" spans="1:648" x14ac:dyDescent="0.25">
      <c r="A50" s="159"/>
      <c r="B50" s="2" t="s">
        <v>102</v>
      </c>
      <c r="C50" s="5">
        <f>IF(C$2=MatrizdeEquipos!$J16,1,IF(C$2&lt;MatrizdeEquipos!$J16,IF(MatrizdeEquipos!$J16&lt;D$2,1,0),0))</f>
        <v>0</v>
      </c>
      <c r="D50" s="5">
        <f>IF(D$2=MatrizdeEquipos!$J16,1,IF(D$2&lt;MatrizdeEquipos!$J16,IF(MatrizdeEquipos!$J16&lt;E$2,1,0),0))</f>
        <v>0</v>
      </c>
      <c r="E50" s="5">
        <f>IF(E$2=MatrizdeEquipos!$J16,1,IF(E$2&lt;MatrizdeEquipos!$J16,IF(MatrizdeEquipos!$J16&lt;F$2,1,0),0))</f>
        <v>0</v>
      </c>
      <c r="F50" s="5">
        <f>IF(F$2=MatrizdeEquipos!$J16,1,IF(F$2&lt;MatrizdeEquipos!$J16,IF(MatrizdeEquipos!$J16&lt;G$2,1,0),0))</f>
        <v>0</v>
      </c>
      <c r="G50" s="5">
        <f>IF(G$2=MatrizdeEquipos!$J16,1,IF(G$2&lt;MatrizdeEquipos!$J16,IF(MatrizdeEquipos!$J16&lt;H$2,1,0),0))</f>
        <v>0</v>
      </c>
      <c r="H50" s="5">
        <f>IF(H$2=MatrizdeEquipos!$J16,1,IF(H$2&lt;MatrizdeEquipos!$J16,IF(MatrizdeEquipos!$J16&lt;I$2,1,0),0))</f>
        <v>0</v>
      </c>
      <c r="I50" s="5">
        <f>IF(I$2=MatrizdeEquipos!$J16,1,IF(I$2&lt;MatrizdeEquipos!$J16,IF(MatrizdeEquipos!$J16&lt;J$2,1,0),0))</f>
        <v>0</v>
      </c>
      <c r="J50" s="5">
        <f>IF(J$2=MatrizdeEquipos!$J16,1,IF(J$2&lt;MatrizdeEquipos!$J16,IF(MatrizdeEquipos!$J16&lt;K$2,1,0),0))</f>
        <v>0</v>
      </c>
      <c r="K50" s="5">
        <f>IF(K$2=MatrizdeEquipos!$J16,1,IF(K$2&lt;MatrizdeEquipos!$J16,IF(MatrizdeEquipos!$J16&lt;L$2,1,0),0))</f>
        <v>0</v>
      </c>
      <c r="L50" s="5">
        <f>IF(L$2=MatrizdeEquipos!$J16,1,IF(L$2&lt;MatrizdeEquipos!$J16,IF(MatrizdeEquipos!$J16&lt;M$2,1,0),0))</f>
        <v>0</v>
      </c>
      <c r="M50" s="5">
        <f>IF(M$2=MatrizdeEquipos!$J16,1,IF(M$2&lt;MatrizdeEquipos!$J16,IF(MatrizdeEquipos!$J16&lt;N$2,1,0),0))</f>
        <v>0</v>
      </c>
      <c r="N50" s="5">
        <f>IF(N$2=MatrizdeEquipos!$J16,1,IF(N$2&lt;MatrizdeEquipos!$J16,IF(MatrizdeEquipos!$J16&lt;O$2,1,0),0))</f>
        <v>0</v>
      </c>
      <c r="O50" s="5">
        <f>IF(O$2=MatrizdeEquipos!$J16,1,IF(O$2&lt;MatrizdeEquipos!$J16,IF(MatrizdeEquipos!$J16&lt;P$2,1,0),0))</f>
        <v>0</v>
      </c>
      <c r="P50" s="5">
        <f>IF(P$2=MatrizdeEquipos!$J16,1,IF(P$2&lt;MatrizdeEquipos!$J16,IF(MatrizdeEquipos!$J16&lt;Q$2,1,0),0))</f>
        <v>0</v>
      </c>
      <c r="Q50" s="5">
        <f>IF(Q$2=MatrizdeEquipos!$J16,1,IF(Q$2&lt;MatrizdeEquipos!$J16,IF(MatrizdeEquipos!$J16&lt;R$2,1,0),0))</f>
        <v>0</v>
      </c>
      <c r="R50" s="5">
        <f>IF(R$2=MatrizdeEquipos!$J16,1,IF(R$2&lt;MatrizdeEquipos!$J16,IF(MatrizdeEquipos!$J16&lt;S$2,1,0),0))</f>
        <v>1</v>
      </c>
      <c r="S50" s="5">
        <f>IF(S$2=MatrizdeEquipos!$J16,1,IF(S$2&lt;MatrizdeEquipos!$J16,IF(MatrizdeEquipos!$J16&lt;T$2,1,0),0))</f>
        <v>0</v>
      </c>
      <c r="T50" s="5">
        <f>IF(T$2=MatrizdeEquipos!$J16,1,IF(T$2&lt;MatrizdeEquipos!$J16,IF(MatrizdeEquipos!$J16&lt;U$2,1,0),0))</f>
        <v>0</v>
      </c>
      <c r="U50" s="5">
        <f>IF(U$2=MatrizdeEquipos!$J16,1,IF(U$2&lt;MatrizdeEquipos!$J16,IF(MatrizdeEquipos!$J16&lt;V$2,1,0),0))</f>
        <v>0</v>
      </c>
      <c r="V50" s="5">
        <f>IF(V$2=MatrizdeEquipos!$J16,1,IF(V$2&lt;MatrizdeEquipos!$J16,IF(MatrizdeEquipos!$J16&lt;W$2,1,0),0))</f>
        <v>0</v>
      </c>
      <c r="W50" s="5">
        <f>IF(W$2=MatrizdeEquipos!$J16,1,IF(W$2&lt;MatrizdeEquipos!$J16,IF(MatrizdeEquipos!$J16&lt;X$2,1,0),0))</f>
        <v>0</v>
      </c>
      <c r="X50" s="5">
        <f>IF(X$2=MatrizdeEquipos!$J16,1,IF(X$2&lt;MatrizdeEquipos!$J16,IF(MatrizdeEquipos!$J16&lt;Y$2,1,0),0))</f>
        <v>0</v>
      </c>
      <c r="Y50" s="5">
        <f>IF(Y$2=MatrizdeEquipos!$J16,1,IF(Y$2&lt;MatrizdeEquipos!$J16,IF(MatrizdeEquipos!$J16&lt;Z$2,1,0),0))</f>
        <v>0</v>
      </c>
      <c r="Z50" s="5">
        <f>IF(Z$2=MatrizdeEquipos!$J16,1,IF(Z$2&lt;MatrizdeEquipos!$J16,IF(MatrizdeEquipos!$J16&lt;AA$2,1,0),0))</f>
        <v>0</v>
      </c>
      <c r="AA50" s="5">
        <f>IF(AA$2=MatrizdeEquipos!$J16,1,IF(AA$2&lt;MatrizdeEquipos!$J16,IF(MatrizdeEquipos!$J16&lt;AB$2,1,0),0))</f>
        <v>0</v>
      </c>
      <c r="AB50" s="5">
        <f>IF(AB$2=MatrizdeEquipos!$J16,1,IF(AB$2&lt;MatrizdeEquipos!$J16,IF(MatrizdeEquipos!$J16&lt;AC$2,1,0),0))</f>
        <v>0</v>
      </c>
      <c r="AC50" s="5">
        <f>IF(AC$2=MatrizdeEquipos!$J16,1,IF(AC$2&lt;MatrizdeEquipos!$J16,IF(MatrizdeEquipos!$J16&lt;AD$2,1,0),0))</f>
        <v>0</v>
      </c>
      <c r="AD50" s="5">
        <f>IF(AD$2=MatrizdeEquipos!$J16,1,IF(AD$2&lt;MatrizdeEquipos!$J16,IF(MatrizdeEquipos!$J16&lt;AE$2,1,0),0))</f>
        <v>0</v>
      </c>
      <c r="AE50" s="5">
        <f>IF(AE$2=MatrizdeEquipos!$J16,1,IF(AE$2&lt;MatrizdeEquipos!$J16,IF(MatrizdeEquipos!$J16&lt;AF$2,1,0),0))</f>
        <v>0</v>
      </c>
      <c r="AF50" s="5">
        <f>IF(AF$2=MatrizdeEquipos!$J16,1,IF(AF$2&lt;MatrizdeEquipos!$J16,IF(MatrizdeEquipos!$J16&lt;AG$2,1,0),0))</f>
        <v>0</v>
      </c>
      <c r="AG50" s="5">
        <f>IF(AG$2=MatrizdeEquipos!$J16,1,IF(AG$2&lt;MatrizdeEquipos!$J16,IF(MatrizdeEquipos!$J16&lt;AH$2,1,0),0))</f>
        <v>0</v>
      </c>
      <c r="AH50" s="5">
        <f>IF(AH$2=MatrizdeEquipos!$J16,1,IF(AH$2&lt;MatrizdeEquipos!$J16,IF(MatrizdeEquipos!$J16&lt;AI$2,1,0),0))</f>
        <v>0</v>
      </c>
      <c r="AI50" s="5">
        <f>IF(AI$2=MatrizdeEquipos!$J16,1,IF(AI$2&lt;MatrizdeEquipos!$J16,IF(MatrizdeEquipos!$J16&lt;AJ$2,1,0),0))</f>
        <v>0</v>
      </c>
      <c r="AJ50" s="5">
        <f>IF(AJ$2=MatrizdeEquipos!$J16,1,IF(AJ$2&lt;MatrizdeEquipos!$J16,IF(MatrizdeEquipos!$J16&lt;AK$2,1,0),0))</f>
        <v>0</v>
      </c>
      <c r="AK50" s="5">
        <f>IF(AK$2=MatrizdeEquipos!$J16,1,IF(AK$2&lt;MatrizdeEquipos!$J16,IF(MatrizdeEquipos!$J16&lt;AL$2,1,0),0))</f>
        <v>0</v>
      </c>
      <c r="AL50" s="5">
        <f>IF(AL$2=MatrizdeEquipos!$J16,1,IF(AL$2&lt;MatrizdeEquipos!$J16,IF(MatrizdeEquipos!$J16&lt;AM$2,1,0),0))</f>
        <v>0</v>
      </c>
      <c r="AM50" s="5">
        <f>IF(AM$2=MatrizdeEquipos!$J16,1,IF(AM$2&lt;MatrizdeEquipos!$J16,IF(MatrizdeEquipos!$J16&lt;AN$2,1,0),0))</f>
        <v>0</v>
      </c>
      <c r="AN50" s="5">
        <f>IF(AN$2=MatrizdeEquipos!$J16,1,IF(AN$2&lt;MatrizdeEquipos!$J16,IF(MatrizdeEquipos!$J16&lt;AO$2,1,0),0))</f>
        <v>0</v>
      </c>
      <c r="AO50" s="5">
        <f>IF(AO$2=MatrizdeEquipos!$J16,1,IF(AO$2&lt;MatrizdeEquipos!$J16,IF(MatrizdeEquipos!$J16&lt;AP$2,1,0),0))</f>
        <v>0</v>
      </c>
      <c r="AP50" s="5">
        <f>IF(AP$2=MatrizdeEquipos!$J16,1,IF(AP$2&lt;MatrizdeEquipos!$J16,IF(MatrizdeEquipos!$J16&lt;AQ$2,1,0),0))</f>
        <v>0</v>
      </c>
      <c r="AQ50" s="5">
        <f>IF(AQ$2=MatrizdeEquipos!$J16,1,IF(AQ$2&lt;MatrizdeEquipos!$J16,IF(MatrizdeEquipos!$J16&lt;AR$2,1,0),0))</f>
        <v>0</v>
      </c>
      <c r="AR50" s="5">
        <f>IF(AR$2=MatrizdeEquipos!$J16,1,IF(AR$2&lt;MatrizdeEquipos!$J16,IF(MatrizdeEquipos!$J16&lt;AS$2,1,0),0))</f>
        <v>0</v>
      </c>
      <c r="AS50" s="5">
        <f>IF(AS$2=MatrizdeEquipos!$J16,1,IF(AS$2&lt;MatrizdeEquipos!$J16,IF(MatrizdeEquipos!$J16&lt;AT$2,1,0),0))</f>
        <v>0</v>
      </c>
      <c r="AT50" s="5">
        <f>IF(AT$2=MatrizdeEquipos!$J16,1,IF(AT$2&lt;MatrizdeEquipos!$J16,IF(MatrizdeEquipos!$J16&lt;AU$2,1,0),0))</f>
        <v>0</v>
      </c>
      <c r="AU50" s="5">
        <f>IF(AU$2=MatrizdeEquipos!$J16,1,IF(AU$2&lt;MatrizdeEquipos!$J16,IF(MatrizdeEquipos!$J16&lt;AV$2,1,0),0))</f>
        <v>0</v>
      </c>
      <c r="AV50" s="5">
        <f>IF(AV$2=MatrizdeEquipos!$J16,1,IF(AV$2&lt;MatrizdeEquipos!$J16,IF(MatrizdeEquipos!$J16&lt;AW$2,1,0),0))</f>
        <v>0</v>
      </c>
      <c r="AW50" s="5">
        <f>IF(AW$2=MatrizdeEquipos!$J16,1,IF(AW$2&lt;MatrizdeEquipos!$J16,IF(MatrizdeEquipos!$J16&lt;AX$2,1,0),0))</f>
        <v>0</v>
      </c>
      <c r="AX50" s="5">
        <f>IF(AX$2=MatrizdeEquipos!$J16,1,IF(AX$2&lt;MatrizdeEquipos!$J16,IF(MatrizdeEquipos!$J16&lt;AY$2,1,0),0))</f>
        <v>0</v>
      </c>
      <c r="AY50" s="5">
        <f>IF(AY$2=MatrizdeEquipos!$J16,1,IF(AY$2&lt;MatrizdeEquipos!$J16,IF(MatrizdeEquipos!$J16&lt;AZ$2,1,0),0))</f>
        <v>0</v>
      </c>
      <c r="AZ50" s="5">
        <f>IF(AZ$2=MatrizdeEquipos!$J16,1,IF(AZ$2&lt;MatrizdeEquipos!$J16,IF(MatrizdeEquipos!$J16&lt;BA$2,1,0),0))</f>
        <v>0</v>
      </c>
      <c r="BA50" s="5">
        <f>IF(BA$2=MatrizdeEquipos!$J16,1,IF(BA$2&lt;MatrizdeEquipos!$J16,IF(MatrizdeEquipos!$J16&lt;BB$2,1,0),0))</f>
        <v>0</v>
      </c>
      <c r="BB50" s="5">
        <f>IF(BB$2=MatrizdeEquipos!$J16,1,IF(BB$2&lt;MatrizdeEquipos!$J16,IF(MatrizdeEquipos!$J16&lt;BC$2,1,0),0))</f>
        <v>0</v>
      </c>
      <c r="BC50" s="5">
        <f>IF(BC$2=MatrizdeEquipos!$J16,1,IF(BC$2&lt;MatrizdeEquipos!$J16,IF(MatrizdeEquipos!$J16&lt;BD$2,1,0),0))</f>
        <v>0</v>
      </c>
      <c r="BD50" s="5">
        <f>IF(BD$2=MatrizdeEquipos!$J16,1,IF(BD$2&lt;MatrizdeEquipos!$J16,IF(MatrizdeEquipos!$J16&lt;BE$2,1,0),0))</f>
        <v>1</v>
      </c>
      <c r="BE50" s="5">
        <f>IF(BE$2=MatrizdeEquipos!$J16,1,IF(BE$2&lt;MatrizdeEquipos!$J16,IF(MatrizdeEquipos!$J16&lt;BF$2,1,0),0))</f>
        <v>0</v>
      </c>
      <c r="BF50" s="5">
        <f>IF(BF$2=MatrizdeEquipos!$J16,1,IF(BF$2&lt;MatrizdeEquipos!$J16,IF(MatrizdeEquipos!$J16&lt;BG$2,1,0),0))</f>
        <v>0</v>
      </c>
      <c r="BG50" s="5">
        <f>IF(BG$2=MatrizdeEquipos!$J16,1,IF(BG$2&lt;MatrizdeEquipos!$J16,IF(MatrizdeEquipos!$J16&lt;BH$2,1,0),0))</f>
        <v>0</v>
      </c>
      <c r="BH50" s="5">
        <f>IF(BH$2=MatrizdeEquipos!$J16,1,IF(BH$2&lt;MatrizdeEquipos!$J16,IF(MatrizdeEquipos!$J16&lt;BI$2,1,0),0))</f>
        <v>0</v>
      </c>
      <c r="BI50" s="5">
        <f>IF(BI$2=MatrizdeEquipos!$J16,1,IF(BI$2&lt;MatrizdeEquipos!$J16,IF(MatrizdeEquipos!$J16&lt;BJ$2,1,0),0))</f>
        <v>0</v>
      </c>
      <c r="BJ50" s="5">
        <f>IF(BJ$2=MatrizdeEquipos!$J16,1,IF(BJ$2&lt;MatrizdeEquipos!$J16,IF(MatrizdeEquipos!$J16&lt;BK$2,1,0),0))</f>
        <v>0</v>
      </c>
      <c r="BK50" s="5">
        <f>IF(BK$2=MatrizdeEquipos!$J16,1,IF(BK$2&lt;MatrizdeEquipos!$J16,IF(MatrizdeEquipos!$J16&lt;BL$2,1,0),0))</f>
        <v>0</v>
      </c>
      <c r="BL50" s="5">
        <f>IF(BL$2=MatrizdeEquipos!$J16,1,IF(BL$2&lt;MatrizdeEquipos!$J16,IF(MatrizdeEquipos!$J16&lt;BM$2,1,0),0))</f>
        <v>0</v>
      </c>
      <c r="BM50" s="5">
        <f>IF(BM$2=MatrizdeEquipos!$J16,1,IF(BM$2&lt;MatrizdeEquipos!$J16,IF(MatrizdeEquipos!$J16&lt;BN$2,1,0),0))</f>
        <v>0</v>
      </c>
      <c r="BN50" s="5">
        <f>IF(BN$2=MatrizdeEquipos!$J16,1,IF(BN$2&lt;MatrizdeEquipos!$J16,IF(MatrizdeEquipos!$J16&lt;BO$2,1,0),0))</f>
        <v>0</v>
      </c>
      <c r="BO50" s="5">
        <f>IF(BO$2=MatrizdeEquipos!$J16,1,IF(BO$2&lt;MatrizdeEquipos!$J16,IF(MatrizdeEquipos!$J16&lt;BP$2,1,0),0))</f>
        <v>0</v>
      </c>
      <c r="BP50" s="5">
        <f>IF(BP$2=MatrizdeEquipos!$J16,1,IF(BP$2&lt;MatrizdeEquipos!$J16,IF(MatrizdeEquipos!$J16&lt;BQ$2,1,0),0))</f>
        <v>0</v>
      </c>
      <c r="BQ50" s="5">
        <f>IF(BQ$2=MatrizdeEquipos!$J16,1,IF(BQ$2&lt;MatrizdeEquipos!$J16,IF(MatrizdeEquipos!$J16&lt;BR$2,1,0),0))</f>
        <v>0</v>
      </c>
      <c r="BR50" s="5">
        <f>IF(BR$2=MatrizdeEquipos!$J16,1,IF(BR$2&lt;MatrizdeEquipos!$J16,IF(MatrizdeEquipos!$J16&lt;BS$2,1,0),0))</f>
        <v>0</v>
      </c>
      <c r="BS50" s="5">
        <f>IF(BS$2=MatrizdeEquipos!$J16,1,IF(BS$2&lt;MatrizdeEquipos!$J16,IF(MatrizdeEquipos!$J16&lt;BT$2,1,0),0))</f>
        <v>0</v>
      </c>
      <c r="BT50" s="5">
        <f>IF(BT$2=MatrizdeEquipos!$J16,1,IF(BT$2&lt;MatrizdeEquipos!$J16,IF(MatrizdeEquipos!$J16&lt;BU$2,1,0),0))</f>
        <v>0</v>
      </c>
      <c r="BU50" s="5">
        <f>IF(BU$2=MatrizdeEquipos!$J16,1,IF(BU$2&lt;MatrizdeEquipos!$J16,IF(MatrizdeEquipos!$J16&lt;BV$2,1,0),0))</f>
        <v>0</v>
      </c>
      <c r="BV50" s="5">
        <f>IF(BV$2=MatrizdeEquipos!$J16,1,IF(BV$2&lt;MatrizdeEquipos!$J16,IF(MatrizdeEquipos!$J16&lt;BW$2,1,0),0))</f>
        <v>0</v>
      </c>
      <c r="BW50" s="5">
        <f>IF(BW$2=MatrizdeEquipos!$J16,1,IF(BW$2&lt;MatrizdeEquipos!$J16,IF(MatrizdeEquipos!$J16&lt;BX$2,1,0),0))</f>
        <v>0</v>
      </c>
      <c r="BX50" s="5">
        <f>IF(BX$2=MatrizdeEquipos!$J16,1,IF(BX$2&lt;MatrizdeEquipos!$J16,IF(MatrizdeEquipos!$J16&lt;BY$2,1,0),0))</f>
        <v>0</v>
      </c>
      <c r="BY50" s="5">
        <f>IF(BY$2=MatrizdeEquipos!$J16,1,IF(BY$2&lt;MatrizdeEquipos!$J16,IF(MatrizdeEquipos!$J16&lt;BZ$2,1,0),0))</f>
        <v>0</v>
      </c>
      <c r="BZ50" s="5">
        <f>IF(BZ$2=MatrizdeEquipos!$J16,1,IF(BZ$2&lt;MatrizdeEquipos!$J16,IF(MatrizdeEquipos!$J16&lt;CA$2,1,0),0))</f>
        <v>0</v>
      </c>
      <c r="CA50" s="5">
        <f>IF(CA$2=MatrizdeEquipos!$J16,1,IF(CA$2&lt;MatrizdeEquipos!$J16,IF(MatrizdeEquipos!$J16&lt;CB$2,1,0),0))</f>
        <v>0</v>
      </c>
      <c r="CB50" s="5">
        <f>IF(CB$2=MatrizdeEquipos!$J16,1,IF(CB$2&lt;MatrizdeEquipos!$J16,IF(MatrizdeEquipos!$J16&lt;CC$2,1,0),0))</f>
        <v>0</v>
      </c>
      <c r="CC50" s="5">
        <f>IF(CC$2=MatrizdeEquipos!$J16,1,IF(CC$2&lt;MatrizdeEquipos!$J16,IF(MatrizdeEquipos!$J16&lt;CD$2,1,0),0))</f>
        <v>0</v>
      </c>
      <c r="CD50" s="5">
        <f>IF(CD$2=MatrizdeEquipos!$J16,1,IF(CD$2&lt;MatrizdeEquipos!$J16,IF(MatrizdeEquipos!$J16&lt;CE$2,1,0),0))</f>
        <v>0</v>
      </c>
      <c r="CE50" s="5">
        <f>IF(CE$2=MatrizdeEquipos!$J16,1,IF(CE$2&lt;MatrizdeEquipos!$J16,IF(MatrizdeEquipos!$J16&lt;CF$2,1,0),0))</f>
        <v>0</v>
      </c>
      <c r="CF50" s="5">
        <f>IF(CF$2=MatrizdeEquipos!$J16,1,IF(CF$2&lt;MatrizdeEquipos!$J16,IF(MatrizdeEquipos!$J16&lt;CG$2,1,0),0))</f>
        <v>0</v>
      </c>
      <c r="CG50" s="5">
        <f>IF(CG$2=MatrizdeEquipos!$J16,1,IF(CG$2&lt;MatrizdeEquipos!$J16,IF(MatrizdeEquipos!$J16&lt;CH$2,1,0),0))</f>
        <v>0</v>
      </c>
      <c r="CH50" s="5">
        <f>IF(CH$2=MatrizdeEquipos!$J16,1,IF(CH$2&lt;MatrizdeEquipos!$J16,IF(MatrizdeEquipos!$J16&lt;CI$2,1,0),0))</f>
        <v>0</v>
      </c>
      <c r="CI50" s="5">
        <f>IF(CI$2=MatrizdeEquipos!$J16,1,IF(CI$2&lt;MatrizdeEquipos!$J16,IF(MatrizdeEquipos!$J16&lt;CJ$2,1,0),0))</f>
        <v>0</v>
      </c>
      <c r="CJ50" s="5">
        <f>IF(CJ$2=MatrizdeEquipos!$J16,1,IF(CJ$2&lt;MatrizdeEquipos!$J16,IF(MatrizdeEquipos!$J16&lt;CK$2,1,0),0))</f>
        <v>0</v>
      </c>
      <c r="CK50" s="5">
        <f>IF(CK$2=MatrizdeEquipos!$J16,1,IF(CK$2&lt;MatrizdeEquipos!$J16,IF(MatrizdeEquipos!$J16&lt;CL$2,1,0),0))</f>
        <v>0</v>
      </c>
      <c r="CL50" s="5">
        <f>IF(CL$2=MatrizdeEquipos!$J16,1,IF(CL$2&lt;MatrizdeEquipos!$J16,IF(MatrizdeEquipos!$J16&lt;CM$2,1,0),0))</f>
        <v>0</v>
      </c>
      <c r="CM50" s="5">
        <f>IF(CM$2=MatrizdeEquipos!$J16,1,IF(CM$2&lt;MatrizdeEquipos!$J16,IF(MatrizdeEquipos!$J16&lt;CN$2,1,0),0))</f>
        <v>0</v>
      </c>
      <c r="CN50" s="5">
        <f>IF(CN$2=MatrizdeEquipos!$J16,1,IF(CN$2&lt;MatrizdeEquipos!$J16,IF(MatrizdeEquipos!$J16&lt;CO$2,1,0),0))</f>
        <v>0</v>
      </c>
      <c r="CO50" s="5">
        <f>IF(CO$2=MatrizdeEquipos!$J16,1,IF(CO$2&lt;MatrizdeEquipos!$J16,IF(MatrizdeEquipos!$J16&lt;CP$2,1,0),0))</f>
        <v>0</v>
      </c>
      <c r="CP50" s="5">
        <f>IF(CP$2=MatrizdeEquipos!$J16,1,IF(CP$2&lt;MatrizdeEquipos!$J16,IF(MatrizdeEquipos!$J16&lt;CQ$2,1,0),0))</f>
        <v>1</v>
      </c>
      <c r="CQ50" s="5">
        <f>IF(CQ$2=MatrizdeEquipos!$J16,1,IF(CQ$2&lt;MatrizdeEquipos!$J16,IF(MatrizdeEquipos!$J16&lt;CR$2,1,0),0))</f>
        <v>0</v>
      </c>
      <c r="CR50" s="5">
        <f>IF(CR$2=MatrizdeEquipos!$J16,1,IF(CR$2&lt;MatrizdeEquipos!$J16,IF(MatrizdeEquipos!$J16&lt;CS$2,1,0),0))</f>
        <v>0</v>
      </c>
      <c r="CS50" s="5">
        <f>IF(CS$2=MatrizdeEquipos!$J16,1,IF(CS$2&lt;MatrizdeEquipos!$J16,IF(MatrizdeEquipos!$J16&lt;CT$2,1,0),0))</f>
        <v>0</v>
      </c>
      <c r="CT50" s="5">
        <f>IF(CT$2=MatrizdeEquipos!$J16,1,IF(CT$2&lt;MatrizdeEquipos!$J16,IF(MatrizdeEquipos!$J16&lt;CU$2,1,0),0))</f>
        <v>0</v>
      </c>
      <c r="CU50" s="5">
        <f>IF(CU$2=MatrizdeEquipos!$J16,1,IF(CU$2&lt;MatrizdeEquipos!$J16,IF(MatrizdeEquipos!$J16&lt;CV$2,1,0),0))</f>
        <v>0</v>
      </c>
      <c r="CV50" s="5">
        <f>IF(CV$2=MatrizdeEquipos!$J16,1,IF(CV$2&lt;MatrizdeEquipos!$J16,IF(MatrizdeEquipos!$J16&lt;CW$2,1,0),0))</f>
        <v>0</v>
      </c>
      <c r="CW50" s="5">
        <f>IF(CW$2=MatrizdeEquipos!$J16,1,IF(CW$2&lt;MatrizdeEquipos!$J16,IF(MatrizdeEquipos!$J16&lt;CX$2,1,0),0))</f>
        <v>0</v>
      </c>
      <c r="CX50" s="5">
        <f>IF(CX$2=MatrizdeEquipos!$J16,1,IF(CX$2&lt;MatrizdeEquipos!$J16,IF(MatrizdeEquipos!$J16&lt;CY$2,1,0),0))</f>
        <v>0</v>
      </c>
      <c r="CY50" s="5">
        <f>IF(CY$2=MatrizdeEquipos!$J16,1,IF(CY$2&lt;MatrizdeEquipos!$J16,IF(MatrizdeEquipos!$J16&lt;CZ$2,1,0),0))</f>
        <v>0</v>
      </c>
      <c r="CZ50" s="5">
        <f>IF(CZ$2=MatrizdeEquipos!$J16,1,IF(CZ$2&lt;MatrizdeEquipos!$J16,IF(MatrizdeEquipos!$J16&lt;DA$2,1,0),0))</f>
        <v>0</v>
      </c>
      <c r="DA50" s="5">
        <f>IF(DA$2=MatrizdeEquipos!$J16,1,IF(DA$2&lt;MatrizdeEquipos!$J16,IF(MatrizdeEquipos!$J16&lt;DB$2,1,0),0))</f>
        <v>0</v>
      </c>
      <c r="DB50" s="5">
        <f>IF(DB$2=MatrizdeEquipos!$J16,1,IF(DB$2&lt;MatrizdeEquipos!$J16,IF(MatrizdeEquipos!$J16&lt;DC$2,1,0),0))</f>
        <v>0</v>
      </c>
      <c r="DC50" s="5">
        <f>IF(DC$2=MatrizdeEquipos!$J16,1,IF(DC$2&lt;MatrizdeEquipos!$J16,IF(MatrizdeEquipos!$J16&lt;DD$2,1,0),0))</f>
        <v>0</v>
      </c>
      <c r="DD50" s="5">
        <f>IF(DD$2=MatrizdeEquipos!$J16,1,IF(DD$2&lt;MatrizdeEquipos!$J16,IF(MatrizdeEquipos!$J16&lt;DE$2,1,0),0))</f>
        <v>0</v>
      </c>
      <c r="DE50" s="5">
        <f>IF(DE$2=MatrizdeEquipos!$J16,1,IF(DE$2&lt;MatrizdeEquipos!$J16,IF(MatrizdeEquipos!$J16&lt;DF$2,1,0),0))</f>
        <v>0</v>
      </c>
      <c r="DF50" s="5">
        <f>IF(DF$2=MatrizdeEquipos!$J16,1,IF(DF$2&lt;MatrizdeEquipos!$J16,IF(MatrizdeEquipos!$J16&lt;DG$2,1,0),0))</f>
        <v>0</v>
      </c>
      <c r="DG50" s="5">
        <f>IF(DG$2=MatrizdeEquipos!$J16,1,IF(DG$2&lt;MatrizdeEquipos!$J16,IF(MatrizdeEquipos!$J16&lt;DH$2,1,0),0))</f>
        <v>0</v>
      </c>
      <c r="DH50" s="5">
        <f>IF(DH$2=MatrizdeEquipos!$J16,1,IF(DH$2&lt;MatrizdeEquipos!$J16,IF(MatrizdeEquipos!$J16&lt;DI$2,1,0),0))</f>
        <v>0</v>
      </c>
      <c r="DI50" s="5">
        <f>IF(DI$2=MatrizdeEquipos!$J16,1,IF(DI$2&lt;MatrizdeEquipos!$J16,IF(MatrizdeEquipos!$J16&lt;DJ$2,1,0),0))</f>
        <v>0</v>
      </c>
      <c r="DJ50" s="5">
        <f>IF(DJ$2=MatrizdeEquipos!$J16,1,IF(DJ$2&lt;MatrizdeEquipos!$J16,IF(MatrizdeEquipos!$J16&lt;DK$2,1,0),0))</f>
        <v>0</v>
      </c>
      <c r="DK50" s="5">
        <f>IF(DK$2=MatrizdeEquipos!$J16,1,IF(DK$2&lt;MatrizdeEquipos!$J16,IF(MatrizdeEquipos!$J16&lt;DL$2,1,0),0))</f>
        <v>0</v>
      </c>
      <c r="DL50" s="5">
        <f>IF(DL$2=MatrizdeEquipos!$J16,1,IF(DL$2&lt;MatrizdeEquipos!$J16,IF(MatrizdeEquipos!$J16&lt;DM$2,1,0),0))</f>
        <v>0</v>
      </c>
      <c r="DM50" s="5">
        <f>IF(DM$2=MatrizdeEquipos!$J16,1,IF(DM$2&lt;MatrizdeEquipos!$J16,IF(MatrizdeEquipos!$J16&lt;DN$2,1,0),0))</f>
        <v>0</v>
      </c>
      <c r="DN50" s="5">
        <f>IF(DN$2=MatrizdeEquipos!$J16,1,IF(DN$2&lt;MatrizdeEquipos!$J16,IF(MatrizdeEquipos!$J16&lt;DO$2,1,0),0))</f>
        <v>0</v>
      </c>
      <c r="DO50" s="5">
        <f>IF(DO$2=MatrizdeEquipos!$J16,1,IF(DO$2&lt;MatrizdeEquipos!$J16,IF(MatrizdeEquipos!$J16&lt;DP$2,1,0),0))</f>
        <v>0</v>
      </c>
      <c r="DP50" s="5">
        <f>IF(DP$2=MatrizdeEquipos!$J16,1,IF(DP$2&lt;MatrizdeEquipos!$J16,IF(MatrizdeEquipos!$J16&lt;DQ$2,1,0),0))</f>
        <v>0</v>
      </c>
      <c r="DQ50" s="5">
        <f>IF(DQ$2=MatrizdeEquipos!$J16,1,IF(DQ$2&lt;MatrizdeEquipos!$J16,IF(MatrizdeEquipos!$J16&lt;DR$2,1,0),0))</f>
        <v>0</v>
      </c>
      <c r="DR50" s="5">
        <f>IF(DR$2=MatrizdeEquipos!$J16,1,IF(DR$2&lt;MatrizdeEquipos!$J16,IF(MatrizdeEquipos!$J16&lt;DS$2,1,0),0))</f>
        <v>0</v>
      </c>
      <c r="DS50" s="5">
        <f>IF(DS$2=MatrizdeEquipos!$J16,1,IF(DS$2&lt;MatrizdeEquipos!$J16,IF(MatrizdeEquipos!$J16&lt;DT$2,1,0),0))</f>
        <v>0</v>
      </c>
      <c r="DT50" s="5">
        <f>IF(DT$2=MatrizdeEquipos!$J16,1,IF(DT$2&lt;MatrizdeEquipos!$J16,IF(MatrizdeEquipos!$J16&lt;DU$2,1,0),0))</f>
        <v>0</v>
      </c>
      <c r="DU50" s="5">
        <f>IF(DU$2=MatrizdeEquipos!$J16,1,IF(DU$2&lt;MatrizdeEquipos!$J16,IF(MatrizdeEquipos!$J16&lt;DV$2,1,0),0))</f>
        <v>0</v>
      </c>
      <c r="DV50" s="5">
        <f>IF(DV$2=MatrizdeEquipos!$J16,1,IF(DV$2&lt;MatrizdeEquipos!$J16,IF(MatrizdeEquipos!$J16&lt;DW$2,1,0),0))</f>
        <v>0</v>
      </c>
      <c r="DW50" s="5">
        <f>IF(DW$2=MatrizdeEquipos!$J16,1,IF(DW$2&lt;MatrizdeEquipos!$J16,IF(MatrizdeEquipos!$J16&lt;DX$2,1,0),0))</f>
        <v>0</v>
      </c>
      <c r="DX50" s="5">
        <f>IF(DX$2=MatrizdeEquipos!$J16,1,IF(DX$2&lt;MatrizdeEquipos!$J16,IF(MatrizdeEquipos!$J16&lt;DY$2,1,0),0))</f>
        <v>0</v>
      </c>
      <c r="DY50" s="5">
        <f>IF(DY$2=MatrizdeEquipos!$J16,1,IF(DY$2&lt;MatrizdeEquipos!$J16,IF(MatrizdeEquipos!$J16&lt;DZ$2,1,0),0))</f>
        <v>0</v>
      </c>
      <c r="DZ50" s="5">
        <f>IF(DZ$2=MatrizdeEquipos!$J16,1,IF(DZ$2&lt;MatrizdeEquipos!$J16,IF(MatrizdeEquipos!$J16&lt;EA$2,1,0),0))</f>
        <v>0</v>
      </c>
      <c r="EA50" s="5">
        <f>IF(EA$2=MatrizdeEquipos!$J16,1,IF(EA$2&lt;MatrizdeEquipos!$J16,IF(MatrizdeEquipos!$J16&lt;EB$2,1,0),0))</f>
        <v>0</v>
      </c>
      <c r="EB50" s="5">
        <f>IF(EB$2=MatrizdeEquipos!$J16,1,IF(EB$2&lt;MatrizdeEquipos!$J16,IF(MatrizdeEquipos!$J16&lt;EC$2,1,0),0))</f>
        <v>1</v>
      </c>
      <c r="EC50" s="5">
        <f>IF(EC$2=MatrizdeEquipos!$J16,1,IF(EC$2&lt;MatrizdeEquipos!$J16,IF(MatrizdeEquipos!$J16&lt;ED$2,1,0),0))</f>
        <v>0</v>
      </c>
      <c r="ED50" s="5">
        <f>IF(ED$2=MatrizdeEquipos!$J16,1,IF(ED$2&lt;MatrizdeEquipos!$J16,IF(MatrizdeEquipos!$J16&lt;EE$2,1,0),0))</f>
        <v>0</v>
      </c>
      <c r="EE50" s="5">
        <f>IF(EE$2=MatrizdeEquipos!$J16,1,IF(EE$2&lt;MatrizdeEquipos!$J16,IF(MatrizdeEquipos!$J16&lt;EF$2,1,0),0))</f>
        <v>0</v>
      </c>
      <c r="EF50" s="5">
        <f>IF(EF$2=MatrizdeEquipos!$J16,1,IF(EF$2&lt;MatrizdeEquipos!$J16,IF(MatrizdeEquipos!$J16&lt;EG$2,1,0),0))</f>
        <v>0</v>
      </c>
      <c r="EG50" s="5">
        <f>IF(EG$2=MatrizdeEquipos!$J16,1,IF(EG$2&lt;MatrizdeEquipos!$J16,IF(MatrizdeEquipos!$J16&lt;EH$2,1,0),0))</f>
        <v>0</v>
      </c>
      <c r="EH50" s="5">
        <f>IF(EH$2=MatrizdeEquipos!$J16,1,IF(EH$2&lt;MatrizdeEquipos!$J16,IF(MatrizdeEquipos!$J16&lt;EI$2,1,0),0))</f>
        <v>0</v>
      </c>
      <c r="EI50" s="5">
        <f>IF(EI$2=MatrizdeEquipos!$J16,1,IF(EI$2&lt;MatrizdeEquipos!$J16,IF(MatrizdeEquipos!$J16&lt;EJ$2,1,0),0))</f>
        <v>0</v>
      </c>
      <c r="EJ50" s="5">
        <f>IF(EJ$2=MatrizdeEquipos!$J16,1,IF(EJ$2&lt;MatrizdeEquipos!$J16,IF(MatrizdeEquipos!$J16&lt;EK$2,1,0),0))</f>
        <v>0</v>
      </c>
      <c r="EK50" s="5">
        <f>IF(EK$2=MatrizdeEquipos!$J16,1,IF(EK$2&lt;MatrizdeEquipos!$J16,IF(MatrizdeEquipos!$J16&lt;EL$2,1,0),0))</f>
        <v>0</v>
      </c>
      <c r="EL50" s="5">
        <f>IF(EL$2=MatrizdeEquipos!$J16,1,IF(EL$2&lt;MatrizdeEquipos!$J16,IF(MatrizdeEquipos!$J16&lt;EM$2,1,0),0))</f>
        <v>0</v>
      </c>
      <c r="EM50" s="5">
        <f>IF(EM$2=MatrizdeEquipos!$J16,1,IF(EM$2&lt;MatrizdeEquipos!$J16,IF(MatrizdeEquipos!$J16&lt;EN$2,1,0),0))</f>
        <v>0</v>
      </c>
      <c r="EN50" s="5">
        <f>IF(EN$2=MatrizdeEquipos!$J16,1,IF(EN$2&lt;MatrizdeEquipos!$J16,IF(MatrizdeEquipos!$J16&lt;EO$2,1,0),0))</f>
        <v>0</v>
      </c>
      <c r="EO50" s="5">
        <f>IF(EO$2=MatrizdeEquipos!$J16,1,IF(EO$2&lt;MatrizdeEquipos!$J16,IF(MatrizdeEquipos!$J16&lt;EP$2,1,0),0))</f>
        <v>0</v>
      </c>
      <c r="EP50" s="5">
        <f>IF(EP$2=MatrizdeEquipos!$J16,1,IF(EP$2&lt;MatrizdeEquipos!$J16,IF(MatrizdeEquipos!$J16&lt;EQ$2,1,0),0))</f>
        <v>0</v>
      </c>
      <c r="EQ50" s="5">
        <f>IF(EQ$2=MatrizdeEquipos!$J16,1,IF(EQ$2&lt;MatrizdeEquipos!$J16,IF(MatrizdeEquipos!$J16&lt;ER$2,1,0),0))</f>
        <v>0</v>
      </c>
      <c r="ER50" s="5">
        <f>IF(ER$2=MatrizdeEquipos!$J16,1,IF(ER$2&lt;MatrizdeEquipos!$J16,IF(MatrizdeEquipos!$J16&lt;ES$2,1,0),0))</f>
        <v>0</v>
      </c>
      <c r="ES50" s="5">
        <f>IF(ES$2=MatrizdeEquipos!$J16,1,IF(ES$2&lt;MatrizdeEquipos!$J16,IF(MatrizdeEquipos!$J16&lt;ET$2,1,0),0))</f>
        <v>0</v>
      </c>
      <c r="ET50" s="5">
        <f>IF(ET$2=MatrizdeEquipos!$J16,1,IF(ET$2&lt;MatrizdeEquipos!$J16,IF(MatrizdeEquipos!$J16&lt;EU$2,1,0),0))</f>
        <v>0</v>
      </c>
      <c r="EU50" s="5">
        <f>IF(EU$2=MatrizdeEquipos!$J16,1,IF(EU$2&lt;MatrizdeEquipos!$J16,IF(MatrizdeEquipos!$J16&lt;EV$2,1,0),0))</f>
        <v>0</v>
      </c>
      <c r="EV50" s="5">
        <f>IF(EV$2=MatrizdeEquipos!$J16,1,IF(EV$2&lt;MatrizdeEquipos!$J16,IF(MatrizdeEquipos!$J16&lt;EW$2,1,0),0))</f>
        <v>0</v>
      </c>
      <c r="EW50" s="5">
        <f>IF(EW$2=MatrizdeEquipos!$J16,1,IF(EW$2&lt;MatrizdeEquipos!$J16,IF(MatrizdeEquipos!$J16&lt;EX$2,1,0),0))</f>
        <v>0</v>
      </c>
      <c r="EX50" s="5">
        <f>IF(EX$2=MatrizdeEquipos!$J16,1,IF(EX$2&lt;MatrizdeEquipos!$J16,IF(MatrizdeEquipos!$J16&lt;EY$2,1,0),0))</f>
        <v>0</v>
      </c>
      <c r="EY50" s="5">
        <f>IF(EY$2=MatrizdeEquipos!$J16,1,IF(EY$2&lt;MatrizdeEquipos!$J16,IF(MatrizdeEquipos!$J16&lt;EZ$2,1,0),0))</f>
        <v>0</v>
      </c>
      <c r="EZ50" s="5">
        <f>IF(EZ$2=MatrizdeEquipos!$J16,1,IF(EZ$2&lt;MatrizdeEquipos!$J16,IF(MatrizdeEquipos!$J16&lt;FA$2,1,0),0))</f>
        <v>0</v>
      </c>
      <c r="FA50" s="5">
        <f>IF(FA$2=MatrizdeEquipos!$J16,1,IF(FA$2&lt;MatrizdeEquipos!$J16,IF(MatrizdeEquipos!$J16&lt;FB$2,1,0),0))</f>
        <v>0</v>
      </c>
      <c r="FB50" s="5">
        <f>IF(FB$2=MatrizdeEquipos!$J16,1,IF(FB$2&lt;MatrizdeEquipos!$J16,IF(MatrizdeEquipos!$J16&lt;FC$2,1,0),0))</f>
        <v>0</v>
      </c>
      <c r="FC50" s="5">
        <f>IF(FC$2=MatrizdeEquipos!$J16,1,IF(FC$2&lt;MatrizdeEquipos!$J16,IF(MatrizdeEquipos!$J16&lt;FD$2,1,0),0))</f>
        <v>0</v>
      </c>
      <c r="FD50" s="5">
        <f>IF(FD$2=MatrizdeEquipos!$J16,1,IF(FD$2&lt;MatrizdeEquipos!$J16,IF(MatrizdeEquipos!$J16&lt;FE$2,1,0),0))</f>
        <v>0</v>
      </c>
      <c r="FE50" s="5">
        <f>IF(FE$2=MatrizdeEquipos!$J16,1,IF(FE$2&lt;MatrizdeEquipos!$J16,IF(MatrizdeEquipos!$J16&lt;FF$2,1,0),0))</f>
        <v>0</v>
      </c>
      <c r="FF50" s="5">
        <f>IF(FF$2=MatrizdeEquipos!$J16,1,IF(FF$2&lt;MatrizdeEquipos!$J16,IF(MatrizdeEquipos!$J16&lt;FG$2,1,0),0))</f>
        <v>0</v>
      </c>
      <c r="FG50" s="5">
        <f>IF(FG$2=MatrizdeEquipos!$J16,1,IF(FG$2&lt;MatrizdeEquipos!$J16,IF(MatrizdeEquipos!$J16&lt;FH$2,1,0),0))</f>
        <v>0</v>
      </c>
      <c r="FH50" s="5">
        <f>IF(FH$2=MatrizdeEquipos!$J16,1,IF(FH$2&lt;MatrizdeEquipos!$J16,IF(MatrizdeEquipos!$J16&lt;FI$2,1,0),0))</f>
        <v>0</v>
      </c>
      <c r="FI50" s="5">
        <f>IF(FI$2=MatrizdeEquipos!$J16,1,IF(FI$2&lt;MatrizdeEquipos!$J16,IF(MatrizdeEquipos!$J16&lt;FJ$2,1,0),0))</f>
        <v>0</v>
      </c>
      <c r="FJ50" s="5">
        <f>IF(FJ$2=MatrizdeEquipos!$J16,1,IF(FJ$2&lt;MatrizdeEquipos!$J16,IF(MatrizdeEquipos!$J16&lt;FK$2,1,0),0))</f>
        <v>0</v>
      </c>
      <c r="FK50" s="5">
        <f>IF(FK$2=MatrizdeEquipos!$J16,1,IF(FK$2&lt;MatrizdeEquipos!$J16,IF(MatrizdeEquipos!$J16&lt;FL$2,1,0),0))</f>
        <v>0</v>
      </c>
      <c r="FL50" s="5">
        <f>IF(FL$2=MatrizdeEquipos!$J16,1,IF(FL$2&lt;MatrizdeEquipos!$J16,IF(MatrizdeEquipos!$J16&lt;FM$2,1,0),0))</f>
        <v>0</v>
      </c>
      <c r="FM50" s="5">
        <f>IF(FM$2=MatrizdeEquipos!$J16,1,IF(FM$2&lt;MatrizdeEquipos!$J16,IF(MatrizdeEquipos!$J16&lt;FN$2,1,0),0))</f>
        <v>0</v>
      </c>
      <c r="FN50" s="5">
        <f>IF(FN$2=MatrizdeEquipos!$J16,1,IF(FN$2&lt;MatrizdeEquipos!$J16,IF(MatrizdeEquipos!$J16&lt;FO$2,1,0),0))</f>
        <v>1</v>
      </c>
      <c r="FO50" s="5">
        <f>IF(FO$2=MatrizdeEquipos!$J16,1,IF(FO$2&lt;MatrizdeEquipos!$J16,IF(MatrizdeEquipos!$J16&lt;FP$2,1,0),0))</f>
        <v>0</v>
      </c>
      <c r="FP50" s="5">
        <f>IF(FP$2=MatrizdeEquipos!$J16,1,IF(FP$2&lt;MatrizdeEquipos!$J16,IF(MatrizdeEquipos!$J16&lt;FQ$2,1,0),0))</f>
        <v>0</v>
      </c>
      <c r="FQ50" s="5">
        <f>IF(FQ$2=MatrizdeEquipos!$J16,1,IF(FQ$2&lt;MatrizdeEquipos!$J16,IF(MatrizdeEquipos!$J16&lt;FR$2,1,0),0))</f>
        <v>0</v>
      </c>
      <c r="FR50" s="5">
        <f>IF(FR$2=MatrizdeEquipos!$J16,1,IF(FR$2&lt;MatrizdeEquipos!$J16,IF(MatrizdeEquipos!$J16&lt;FS$2,1,0),0))</f>
        <v>0</v>
      </c>
      <c r="FS50" s="5">
        <f>IF(FS$2=MatrizdeEquipos!$J16,1,IF(FS$2&lt;MatrizdeEquipos!$J16,IF(MatrizdeEquipos!$J16&lt;FT$2,1,0),0))</f>
        <v>0</v>
      </c>
      <c r="FT50" s="5">
        <f>IF(FT$2=MatrizdeEquipos!$J16,1,IF(FT$2&lt;MatrizdeEquipos!$J16,IF(MatrizdeEquipos!$J16&lt;FU$2,1,0),0))</f>
        <v>0</v>
      </c>
      <c r="FU50" s="5">
        <f>IF(FU$2=MatrizdeEquipos!$J16,1,IF(FU$2&lt;MatrizdeEquipos!$J16,IF(MatrizdeEquipos!$J16&lt;FV$2,1,0),0))</f>
        <v>0</v>
      </c>
      <c r="FV50" s="5">
        <f>IF(FV$2=MatrizdeEquipos!$J16,1,IF(FV$2&lt;MatrizdeEquipos!$J16,IF(MatrizdeEquipos!$J16&lt;FW$2,1,0),0))</f>
        <v>0</v>
      </c>
      <c r="FW50" s="5">
        <f>IF(FW$2=MatrizdeEquipos!$J16,1,IF(FW$2&lt;MatrizdeEquipos!$J16,IF(MatrizdeEquipos!$J16&lt;FX$2,1,0),0))</f>
        <v>0</v>
      </c>
      <c r="FX50" s="5">
        <f>IF(FX$2=MatrizdeEquipos!$J16,1,IF(FX$2&lt;MatrizdeEquipos!$J16,IF(MatrizdeEquipos!$J16&lt;FY$2,1,0),0))</f>
        <v>0</v>
      </c>
      <c r="FY50" s="5">
        <f>IF(FY$2=MatrizdeEquipos!$J16,1,IF(FY$2&lt;MatrizdeEquipos!$J16,IF(MatrizdeEquipos!$J16&lt;FZ$2,1,0),0))</f>
        <v>0</v>
      </c>
      <c r="FZ50" s="5">
        <f>IF(FZ$2=MatrizdeEquipos!$J16,1,IF(FZ$2&lt;MatrizdeEquipos!$J16,IF(MatrizdeEquipos!$J16&lt;GA$2,1,0),0))</f>
        <v>0</v>
      </c>
      <c r="GA50" s="5">
        <f>IF(GA$2=MatrizdeEquipos!$J16,1,IF(GA$2&lt;MatrizdeEquipos!$J16,IF(MatrizdeEquipos!$J16&lt;GB$2,1,0),0))</f>
        <v>0</v>
      </c>
      <c r="GB50" s="5">
        <f>IF(GB$2=MatrizdeEquipos!$J16,1,IF(GB$2&lt;MatrizdeEquipos!$J16,IF(MatrizdeEquipos!$J16&lt;GC$2,1,0),0))</f>
        <v>0</v>
      </c>
      <c r="GC50" s="5">
        <f>IF(GC$2=MatrizdeEquipos!$J16,1,IF(GC$2&lt;MatrizdeEquipos!$J16,IF(MatrizdeEquipos!$J16&lt;GD$2,1,0),0))</f>
        <v>0</v>
      </c>
      <c r="GD50" s="5">
        <f>IF(GD$2=MatrizdeEquipos!$J16,1,IF(GD$2&lt;MatrizdeEquipos!$J16,IF(MatrizdeEquipos!$J16&lt;GE$2,1,0),0))</f>
        <v>0</v>
      </c>
      <c r="GE50" s="5">
        <f>IF(GE$2=MatrizdeEquipos!$J16,1,IF(GE$2&lt;MatrizdeEquipos!$J16,IF(MatrizdeEquipos!$J16&lt;GF$2,1,0),0))</f>
        <v>0</v>
      </c>
      <c r="GF50" s="5">
        <f>IF(GF$2=MatrizdeEquipos!$J16,1,IF(GF$2&lt;MatrizdeEquipos!$J16,IF(MatrizdeEquipos!$J16&lt;GG$2,1,0),0))</f>
        <v>0</v>
      </c>
      <c r="GG50" s="5">
        <f>IF(GG$2=MatrizdeEquipos!$J16,1,IF(GG$2&lt;MatrizdeEquipos!$J16,IF(MatrizdeEquipos!$J16&lt;GH$2,1,0),0))</f>
        <v>0</v>
      </c>
      <c r="GH50" s="5">
        <f>IF(GH$2=MatrizdeEquipos!$J16,1,IF(GH$2&lt;MatrizdeEquipos!$J16,IF(MatrizdeEquipos!$J16&lt;GI$2,1,0),0))</f>
        <v>0</v>
      </c>
      <c r="GI50" s="5">
        <f>IF(GI$2=MatrizdeEquipos!$J16,1,IF(GI$2&lt;MatrizdeEquipos!$J16,IF(MatrizdeEquipos!$J16&lt;GJ$2,1,0),0))</f>
        <v>0</v>
      </c>
      <c r="GJ50" s="5">
        <f>IF(GJ$2=MatrizdeEquipos!$J16,1,IF(GJ$2&lt;MatrizdeEquipos!$J16,IF(MatrizdeEquipos!$J16&lt;GK$2,1,0),0))</f>
        <v>0</v>
      </c>
      <c r="GK50" s="5">
        <f>IF(GK$2=MatrizdeEquipos!$J16,1,IF(GK$2&lt;MatrizdeEquipos!$J16,IF(MatrizdeEquipos!$J16&lt;GL$2,1,0),0))</f>
        <v>0</v>
      </c>
      <c r="GL50" s="5">
        <f>IF(GL$2=MatrizdeEquipos!$J16,1,IF(GL$2&lt;MatrizdeEquipos!$J16,IF(MatrizdeEquipos!$J16&lt;GM$2,1,0),0))</f>
        <v>0</v>
      </c>
      <c r="GM50" s="5">
        <f>IF(GM$2=MatrizdeEquipos!$J16,1,IF(GM$2&lt;MatrizdeEquipos!$J16,IF(MatrizdeEquipos!$J16&lt;GN$2,1,0),0))</f>
        <v>0</v>
      </c>
      <c r="GN50" s="5">
        <f>IF(GN$2=MatrizdeEquipos!$J16,1,IF(GN$2&lt;MatrizdeEquipos!$J16,IF(MatrizdeEquipos!$J16&lt;GO$2,1,0),0))</f>
        <v>0</v>
      </c>
      <c r="GO50" s="5">
        <f>IF(GO$2=MatrizdeEquipos!$J16,1,IF(GO$2&lt;MatrizdeEquipos!$J16,IF(MatrizdeEquipos!$J16&lt;GP$2,1,0),0))</f>
        <v>0</v>
      </c>
      <c r="GP50" s="5">
        <f>IF(GP$2=MatrizdeEquipos!$J16,1,IF(GP$2&lt;MatrizdeEquipos!$J16,IF(MatrizdeEquipos!$J16&lt;GQ$2,1,0),0))</f>
        <v>0</v>
      </c>
      <c r="GQ50" s="5">
        <f>IF(GQ$2=MatrizdeEquipos!$J16,1,IF(GQ$2&lt;MatrizdeEquipos!$J16,IF(MatrizdeEquipos!$J16&lt;GR$2,1,0),0))</f>
        <v>0</v>
      </c>
      <c r="GR50" s="5">
        <f>IF(GR$2=MatrizdeEquipos!$J16,1,IF(GR$2&lt;MatrizdeEquipos!$J16,IF(MatrizdeEquipos!$J16&lt;GS$2,1,0),0))</f>
        <v>0</v>
      </c>
      <c r="GS50" s="5">
        <f>IF(GS$2=MatrizdeEquipos!$J16,1,IF(GS$2&lt;MatrizdeEquipos!$J16,IF(MatrizdeEquipos!$J16&lt;GT$2,1,0),0))</f>
        <v>0</v>
      </c>
      <c r="GT50" s="5">
        <f>IF(GT$2=MatrizdeEquipos!$J16,1,IF(GT$2&lt;MatrizdeEquipos!$J16,IF(MatrizdeEquipos!$J16&lt;GU$2,1,0),0))</f>
        <v>0</v>
      </c>
      <c r="GU50" s="5">
        <f>IF(GU$2=MatrizdeEquipos!$J16,1,IF(GU$2&lt;MatrizdeEquipos!$J16,IF(MatrizdeEquipos!$J16&lt;GV$2,1,0),0))</f>
        <v>0</v>
      </c>
      <c r="GV50" s="5">
        <f>IF(GV$2=MatrizdeEquipos!$J16,1,IF(GV$2&lt;MatrizdeEquipos!$J16,IF(MatrizdeEquipos!$J16&lt;GW$2,1,0),0))</f>
        <v>0</v>
      </c>
      <c r="GW50" s="5">
        <f>IF(GW$2=MatrizdeEquipos!$J16,1,IF(GW$2&lt;MatrizdeEquipos!$J16,IF(MatrizdeEquipos!$J16&lt;GX$2,1,0),0))</f>
        <v>0</v>
      </c>
      <c r="GX50" s="5">
        <f>IF(GX$2=MatrizdeEquipos!$J16,1,IF(GX$2&lt;MatrizdeEquipos!$J16,IF(MatrizdeEquipos!$J16&lt;GY$2,1,0),0))</f>
        <v>0</v>
      </c>
      <c r="GY50" s="5">
        <f>IF(GY$2=MatrizdeEquipos!$J16,1,IF(GY$2&lt;MatrizdeEquipos!$J16,IF(MatrizdeEquipos!$J16&lt;GZ$2,1,0),0))</f>
        <v>0</v>
      </c>
      <c r="GZ50" s="5">
        <f>IF(GZ$2=MatrizdeEquipos!$J16,1,IF(GZ$2&lt;MatrizdeEquipos!$J16,IF(MatrizdeEquipos!$J16&lt;HA$2,1,0),0))</f>
        <v>1</v>
      </c>
      <c r="HA50" s="5">
        <f>IF(HA$2=MatrizdeEquipos!$J16,1,IF(HA$2&lt;MatrizdeEquipos!$J16,IF(MatrizdeEquipos!$J16&lt;HB$2,1,0),0))</f>
        <v>0</v>
      </c>
      <c r="HB50" s="5">
        <f>IF(HB$2=MatrizdeEquipos!$J16,1,IF(HB$2&lt;MatrizdeEquipos!$J16,IF(MatrizdeEquipos!$J16&lt;HC$2,1,0),0))</f>
        <v>0</v>
      </c>
      <c r="HC50" s="5">
        <f>IF(HC$2=MatrizdeEquipos!$J16,1,IF(HC$2&lt;MatrizdeEquipos!$J16,IF(MatrizdeEquipos!$J16&lt;HD$2,1,0),0))</f>
        <v>0</v>
      </c>
      <c r="HD50" s="5">
        <f>IF(HD$2=MatrizdeEquipos!$J16,1,IF(HD$2&lt;MatrizdeEquipos!$J16,IF(MatrizdeEquipos!$J16&lt;HE$2,1,0),0))</f>
        <v>0</v>
      </c>
      <c r="HE50" s="5">
        <f>IF(HE$2=MatrizdeEquipos!$J16,1,IF(HE$2&lt;MatrizdeEquipos!$J16,IF(MatrizdeEquipos!$J16&lt;HF$2,1,0),0))</f>
        <v>0</v>
      </c>
      <c r="HF50" s="5">
        <f>IF(HF$2=MatrizdeEquipos!$J16,1,IF(HF$2&lt;MatrizdeEquipos!$J16,IF(MatrizdeEquipos!$J16&lt;HG$2,1,0),0))</f>
        <v>0</v>
      </c>
      <c r="HG50" s="5">
        <f>IF(HG$2=MatrizdeEquipos!$J16,1,IF(HG$2&lt;MatrizdeEquipos!$J16,IF(MatrizdeEquipos!$J16&lt;HH$2,1,0),0))</f>
        <v>0</v>
      </c>
      <c r="HH50" s="5">
        <f>IF(HH$2=MatrizdeEquipos!$J16,1,IF(HH$2&lt;MatrizdeEquipos!$J16,IF(MatrizdeEquipos!$J16&lt;HI$2,1,0),0))</f>
        <v>0</v>
      </c>
      <c r="HI50" s="5">
        <f>IF(HI$2=MatrizdeEquipos!$J16,1,IF(HI$2&lt;MatrizdeEquipos!$J16,IF(MatrizdeEquipos!$J16&lt;HJ$2,1,0),0))</f>
        <v>0</v>
      </c>
      <c r="HJ50" s="5">
        <f>IF(HJ$2=MatrizdeEquipos!$J16,1,IF(HJ$2&lt;MatrizdeEquipos!$J16,IF(MatrizdeEquipos!$J16&lt;HK$2,1,0),0))</f>
        <v>0</v>
      </c>
      <c r="HK50" s="5">
        <f>IF(HK$2=MatrizdeEquipos!$J16,1,IF(HK$2&lt;MatrizdeEquipos!$J16,IF(MatrizdeEquipos!$J16&lt;HL$2,1,0),0))</f>
        <v>0</v>
      </c>
      <c r="HL50" s="5">
        <f>IF(HL$2=MatrizdeEquipos!$J16,1,IF(HL$2&lt;MatrizdeEquipos!$J16,IF(MatrizdeEquipos!$J16&lt;HM$2,1,0),0))</f>
        <v>0</v>
      </c>
      <c r="HM50" s="5">
        <f>IF(HM$2=MatrizdeEquipos!$J16,1,IF(HM$2&lt;MatrizdeEquipos!$J16,IF(MatrizdeEquipos!$J16&lt;HN$2,1,0),0))</f>
        <v>0</v>
      </c>
      <c r="HN50" s="5">
        <f>IF(HN$2=MatrizdeEquipos!$J16,1,IF(HN$2&lt;MatrizdeEquipos!$J16,IF(MatrizdeEquipos!$J16&lt;HO$2,1,0),0))</f>
        <v>0</v>
      </c>
      <c r="HO50" s="5">
        <f>IF(HO$2=MatrizdeEquipos!$J16,1,IF(HO$2&lt;MatrizdeEquipos!$J16,IF(MatrizdeEquipos!$J16&lt;HP$2,1,0),0))</f>
        <v>0</v>
      </c>
      <c r="HP50" s="5">
        <f>IF(HP$2=MatrizdeEquipos!$J16,1,IF(HP$2&lt;MatrizdeEquipos!$J16,IF(MatrizdeEquipos!$J16&lt;HQ$2,1,0),0))</f>
        <v>0</v>
      </c>
      <c r="HQ50" s="5">
        <f>IF(HQ$2=MatrizdeEquipos!$J16,1,IF(HQ$2&lt;MatrizdeEquipos!$J16,IF(MatrizdeEquipos!$J16&lt;HR$2,1,0),0))</f>
        <v>0</v>
      </c>
      <c r="HR50" s="5">
        <f>IF(HR$2=MatrizdeEquipos!$J16,1,IF(HR$2&lt;MatrizdeEquipos!$J16,IF(MatrizdeEquipos!$J16&lt;HS$2,1,0),0))</f>
        <v>0</v>
      </c>
      <c r="HS50" s="5">
        <f>IF(HS$2=MatrizdeEquipos!$J16,1,IF(HS$2&lt;MatrizdeEquipos!$J16,IF(MatrizdeEquipos!$J16&lt;HT$2,1,0),0))</f>
        <v>0</v>
      </c>
      <c r="HT50" s="5">
        <f>IF(HT$2=MatrizdeEquipos!$J16,1,IF(HT$2&lt;MatrizdeEquipos!$J16,IF(MatrizdeEquipos!$J16&lt;HU$2,1,0),0))</f>
        <v>0</v>
      </c>
      <c r="HU50" s="5">
        <f>IF(HU$2=MatrizdeEquipos!$J16,1,IF(HU$2&lt;MatrizdeEquipos!$J16,IF(MatrizdeEquipos!$J16&lt;HV$2,1,0),0))</f>
        <v>0</v>
      </c>
      <c r="HV50" s="5">
        <f>IF(HV$2=MatrizdeEquipos!$J16,1,IF(HV$2&lt;MatrizdeEquipos!$J16,IF(MatrizdeEquipos!$J16&lt;HW$2,1,0),0))</f>
        <v>0</v>
      </c>
      <c r="HW50" s="5">
        <f>IF(HW$2=MatrizdeEquipos!$J16,1,IF(HW$2&lt;MatrizdeEquipos!$J16,IF(MatrizdeEquipos!$J16&lt;HX$2,1,0),0))</f>
        <v>0</v>
      </c>
      <c r="HX50" s="5">
        <f>IF(HX$2=MatrizdeEquipos!$J16,1,IF(HX$2&lt;MatrizdeEquipos!$J16,IF(MatrizdeEquipos!$J16&lt;HY$2,1,0),0))</f>
        <v>0</v>
      </c>
      <c r="HY50" s="5">
        <f>IF(HY$2=MatrizdeEquipos!$J16,1,IF(HY$2&lt;MatrizdeEquipos!$J16,IF(MatrizdeEquipos!$J16&lt;HZ$2,1,0),0))</f>
        <v>0</v>
      </c>
      <c r="HZ50" s="5">
        <f>IF(HZ$2=MatrizdeEquipos!$J16,1,IF(HZ$2&lt;MatrizdeEquipos!$J16,IF(MatrizdeEquipos!$J16&lt;IA$2,1,0),0))</f>
        <v>0</v>
      </c>
      <c r="IA50" s="5">
        <f>IF(IA$2=MatrizdeEquipos!$J16,1,IF(IA$2&lt;MatrizdeEquipos!$J16,IF(MatrizdeEquipos!$J16&lt;IB$2,1,0),0))</f>
        <v>0</v>
      </c>
      <c r="IB50" s="5">
        <f>IF(IB$2=MatrizdeEquipos!$J16,1,IF(IB$2&lt;MatrizdeEquipos!$J16,IF(MatrizdeEquipos!$J16&lt;IC$2,1,0),0))</f>
        <v>0</v>
      </c>
      <c r="IC50" s="5">
        <f>IF(IC$2=MatrizdeEquipos!$J16,1,IF(IC$2&lt;MatrizdeEquipos!$J16,IF(MatrizdeEquipos!$J16&lt;ID$2,1,0),0))</f>
        <v>0</v>
      </c>
      <c r="ID50" s="5">
        <f>IF(ID$2=MatrizdeEquipos!$J16,1,IF(ID$2&lt;MatrizdeEquipos!$J16,IF(MatrizdeEquipos!$J16&lt;IE$2,1,0),0))</f>
        <v>0</v>
      </c>
      <c r="IE50" s="5">
        <f>IF(IE$2=MatrizdeEquipos!$J16,1,IF(IE$2&lt;MatrizdeEquipos!$J16,IF(MatrizdeEquipos!$J16&lt;IF$2,1,0),0))</f>
        <v>0</v>
      </c>
      <c r="IF50" s="5">
        <f>IF(IF$2=MatrizdeEquipos!$J16,1,IF(IF$2&lt;MatrizdeEquipos!$J16,IF(MatrizdeEquipos!$J16&lt;IG$2,1,0),0))</f>
        <v>0</v>
      </c>
      <c r="IG50" s="5">
        <f>IF(IG$2=MatrizdeEquipos!$J16,1,IF(IG$2&lt;MatrizdeEquipos!$J16,IF(MatrizdeEquipos!$J16&lt;IH$2,1,0),0))</f>
        <v>0</v>
      </c>
      <c r="IH50" s="5">
        <f>IF(IH$2=MatrizdeEquipos!$J16,1,IF(IH$2&lt;MatrizdeEquipos!$J16,IF(MatrizdeEquipos!$J16&lt;II$2,1,0),0))</f>
        <v>0</v>
      </c>
      <c r="II50" s="5">
        <f>IF(II$2=MatrizdeEquipos!$J16,1,IF(II$2&lt;MatrizdeEquipos!$J16,IF(MatrizdeEquipos!$J16&lt;IJ$2,1,0),0))</f>
        <v>0</v>
      </c>
      <c r="IJ50" s="5">
        <f>IF(IJ$2=MatrizdeEquipos!$J16,1,IF(IJ$2&lt;MatrizdeEquipos!$J16,IF(MatrizdeEquipos!$J16&lt;IK$2,1,0),0))</f>
        <v>0</v>
      </c>
      <c r="IK50" s="5">
        <f>IF(IK$2=MatrizdeEquipos!$J16,1,IF(IK$2&lt;MatrizdeEquipos!$J16,IF(MatrizdeEquipos!$J16&lt;IL$2,1,0),0))</f>
        <v>0</v>
      </c>
      <c r="IL50" s="5">
        <f>IF(IL$2=MatrizdeEquipos!$J16,1,IF(IL$2&lt;MatrizdeEquipos!$J16,IF(MatrizdeEquipos!$J16&lt;IM$2,1,0),0))</f>
        <v>1</v>
      </c>
      <c r="IM50" s="5">
        <f>IF(IM$2=MatrizdeEquipos!$J16,1,IF(IM$2&lt;MatrizdeEquipos!$J16,IF(MatrizdeEquipos!$J16&lt;IN$2,1,0),0))</f>
        <v>0</v>
      </c>
      <c r="IN50" s="5">
        <f>IF(IN$2=MatrizdeEquipos!$J16,1,IF(IN$2&lt;MatrizdeEquipos!$J16,IF(MatrizdeEquipos!$J16&lt;IO$2,1,0),0))</f>
        <v>0</v>
      </c>
      <c r="IO50" s="5">
        <f>IF(IO$2=MatrizdeEquipos!$J16,1,IF(IO$2&lt;MatrizdeEquipos!$J16,IF(MatrizdeEquipos!$J16&lt;IP$2,1,0),0))</f>
        <v>0</v>
      </c>
      <c r="IP50" s="5">
        <f>IF(IP$2=MatrizdeEquipos!$J16,1,IF(IP$2&lt;MatrizdeEquipos!$J16,IF(MatrizdeEquipos!$J16&lt;IQ$2,1,0),0))</f>
        <v>0</v>
      </c>
      <c r="IQ50" s="5">
        <f>IF(IQ$2=MatrizdeEquipos!$J16,1,IF(IQ$2&lt;MatrizdeEquipos!$J16,IF(MatrizdeEquipos!$J16&lt;IR$2,1,0),0))</f>
        <v>0</v>
      </c>
      <c r="IR50" s="5">
        <f>IF(IR$2=MatrizdeEquipos!$J16,1,IF(IR$2&lt;MatrizdeEquipos!$J16,IF(MatrizdeEquipos!$J16&lt;IS$2,1,0),0))</f>
        <v>0</v>
      </c>
      <c r="IS50" s="5">
        <f>IF(IS$2=MatrizdeEquipos!$J16,1,IF(IS$2&lt;MatrizdeEquipos!$J16,IF(MatrizdeEquipos!$J16&lt;IT$2,1,0),0))</f>
        <v>0</v>
      </c>
      <c r="IT50" s="5">
        <f>IF(IT$2=MatrizdeEquipos!$J16,1,IF(IT$2&lt;MatrizdeEquipos!$J16,IF(MatrizdeEquipos!$J16&lt;IU$2,1,0),0))</f>
        <v>0</v>
      </c>
      <c r="IU50" s="5">
        <f>IF(IU$2=MatrizdeEquipos!$J16,1,IF(IU$2&lt;MatrizdeEquipos!$J16,IF(MatrizdeEquipos!$J16&lt;IV$2,1,0),0))</f>
        <v>0</v>
      </c>
      <c r="IV50" s="5">
        <f>IF(IV$2=MatrizdeEquipos!$J16,1,IF(IV$2&lt;MatrizdeEquipos!$J16,IF(MatrizdeEquipos!$J16&lt;IW$2,1,0),0))</f>
        <v>0</v>
      </c>
      <c r="IW50" s="5">
        <f>IF(IW$2=MatrizdeEquipos!$J16,1,IF(IW$2&lt;MatrizdeEquipos!$J16,IF(MatrizdeEquipos!$J16&lt;IX$2,1,0),0))</f>
        <v>0</v>
      </c>
      <c r="IX50" s="5">
        <f>IF(IX$2=MatrizdeEquipos!$J16,1,IF(IX$2&lt;MatrizdeEquipos!$J16,IF(MatrizdeEquipos!$J16&lt;IY$2,1,0),0))</f>
        <v>0</v>
      </c>
      <c r="IY50" s="5">
        <f>IF(IY$2=MatrizdeEquipos!$J16,1,IF(IY$2&lt;MatrizdeEquipos!$J16,IF(MatrizdeEquipos!$J16&lt;IZ$2,1,0),0))</f>
        <v>0</v>
      </c>
      <c r="IZ50" s="5">
        <f>IF(IZ$2=MatrizdeEquipos!$J16,1,IF(IZ$2&lt;MatrizdeEquipos!$J16,IF(MatrizdeEquipos!$J16&lt;JA$2,1,0),0))</f>
        <v>0</v>
      </c>
      <c r="JA50" s="5">
        <f>IF(JA$2=MatrizdeEquipos!$J16,1,IF(JA$2&lt;MatrizdeEquipos!$J16,IF(MatrizdeEquipos!$J16&lt;JB$2,1,0),0))</f>
        <v>0</v>
      </c>
      <c r="JB50" s="5">
        <f>IF(JB$2=MatrizdeEquipos!$J16,1,IF(JB$2&lt;MatrizdeEquipos!$J16,IF(MatrizdeEquipos!$J16&lt;JC$2,1,0),0))</f>
        <v>0</v>
      </c>
      <c r="JC50" s="5">
        <f>IF(JC$2=MatrizdeEquipos!$J16,1,IF(JC$2&lt;MatrizdeEquipos!$J16,IF(MatrizdeEquipos!$J16&lt;JD$2,1,0),0))</f>
        <v>0</v>
      </c>
      <c r="JD50" s="5">
        <f>IF(JD$2=MatrizdeEquipos!$J16,1,IF(JD$2&lt;MatrizdeEquipos!$J16,IF(MatrizdeEquipos!$J16&lt;JE$2,1,0),0))</f>
        <v>0</v>
      </c>
      <c r="JE50" s="5">
        <f>IF(JE$2=MatrizdeEquipos!$J16,1,IF(JE$2&lt;MatrizdeEquipos!$J16,IF(MatrizdeEquipos!$J16&lt;JF$2,1,0),0))</f>
        <v>0</v>
      </c>
      <c r="JF50" s="5">
        <f>IF(JF$2=MatrizdeEquipos!$J16,1,IF(JF$2&lt;MatrizdeEquipos!$J16,IF(MatrizdeEquipos!$J16&lt;JG$2,1,0),0))</f>
        <v>0</v>
      </c>
      <c r="JG50" s="5">
        <f>IF(JG$2=MatrizdeEquipos!$J16,1,IF(JG$2&lt;MatrizdeEquipos!$J16,IF(MatrizdeEquipos!$J16&lt;JH$2,1,0),0))</f>
        <v>0</v>
      </c>
      <c r="JH50" s="5">
        <f>IF(JH$2=MatrizdeEquipos!$J16,1,IF(JH$2&lt;MatrizdeEquipos!$J16,IF(MatrizdeEquipos!$J16&lt;JI$2,1,0),0))</f>
        <v>0</v>
      </c>
      <c r="JI50" s="5">
        <f>IF(JI$2=MatrizdeEquipos!$J16,1,IF(JI$2&lt;MatrizdeEquipos!$J16,IF(MatrizdeEquipos!$J16&lt;JJ$2,1,0),0))</f>
        <v>0</v>
      </c>
      <c r="JJ50" s="5">
        <f>IF(JJ$2=MatrizdeEquipos!$J16,1,IF(JJ$2&lt;MatrizdeEquipos!$J16,IF(MatrizdeEquipos!$J16&lt;JK$2,1,0),0))</f>
        <v>0</v>
      </c>
      <c r="JK50" s="5">
        <f>IF(JK$2=MatrizdeEquipos!$J16,1,IF(JK$2&lt;MatrizdeEquipos!$J16,IF(MatrizdeEquipos!$J16&lt;JL$2,1,0),0))</f>
        <v>0</v>
      </c>
      <c r="JL50" s="5">
        <f>IF(JL$2=MatrizdeEquipos!$J16,1,IF(JL$2&lt;MatrizdeEquipos!$J16,IF(MatrizdeEquipos!$J16&lt;JM$2,1,0),0))</f>
        <v>0</v>
      </c>
      <c r="JM50" s="5">
        <f>IF(JM$2=MatrizdeEquipos!$J16,1,IF(JM$2&lt;MatrizdeEquipos!$J16,IF(MatrizdeEquipos!$J16&lt;JN$2,1,0),0))</f>
        <v>0</v>
      </c>
      <c r="JN50" s="5">
        <f>IF(JN$2=MatrizdeEquipos!$J16,1,IF(JN$2&lt;MatrizdeEquipos!$J16,IF(MatrizdeEquipos!$J16&lt;JO$2,1,0),0))</f>
        <v>0</v>
      </c>
      <c r="JO50" s="5">
        <f>IF(JO$2=MatrizdeEquipos!$J16,1,IF(JO$2&lt;MatrizdeEquipos!$J16,IF(MatrizdeEquipos!$J16&lt;JP$2,1,0),0))</f>
        <v>0</v>
      </c>
      <c r="JP50" s="5">
        <f>IF(JP$2=MatrizdeEquipos!$J16,1,IF(JP$2&lt;MatrizdeEquipos!$J16,IF(MatrizdeEquipos!$J16&lt;JQ$2,1,0),0))</f>
        <v>0</v>
      </c>
      <c r="JQ50" s="5">
        <f>IF(JQ$2=MatrizdeEquipos!$J16,1,IF(JQ$2&lt;MatrizdeEquipos!$J16,IF(MatrizdeEquipos!$J16&lt;JR$2,1,0),0))</f>
        <v>0</v>
      </c>
      <c r="JR50" s="5">
        <f>IF(JR$2=MatrizdeEquipos!$J16,1,IF(JR$2&lt;MatrizdeEquipos!$J16,IF(MatrizdeEquipos!$J16&lt;JS$2,1,0),0))</f>
        <v>0</v>
      </c>
      <c r="JS50" s="5">
        <f>IF(JS$2=MatrizdeEquipos!$J16,1,IF(JS$2&lt;MatrizdeEquipos!$J16,IF(MatrizdeEquipos!$J16&lt;JT$2,1,0),0))</f>
        <v>0</v>
      </c>
      <c r="JT50" s="5">
        <f>IF(JT$2=MatrizdeEquipos!$J16,1,IF(JT$2&lt;MatrizdeEquipos!$J16,IF(MatrizdeEquipos!$J16&lt;JU$2,1,0),0))</f>
        <v>0</v>
      </c>
      <c r="JU50" s="5">
        <f>IF(JU$2=MatrizdeEquipos!$J16,1,IF(JU$2&lt;MatrizdeEquipos!$J16,IF(MatrizdeEquipos!$J16&lt;JV$2,1,0),0))</f>
        <v>0</v>
      </c>
      <c r="JV50" s="5">
        <f>IF(JV$2=MatrizdeEquipos!$J16,1,IF(JV$2&lt;MatrizdeEquipos!$J16,IF(MatrizdeEquipos!$J16&lt;JW$2,1,0),0))</f>
        <v>0</v>
      </c>
      <c r="JW50" s="5">
        <f>IF(JW$2=MatrizdeEquipos!$J16,1,IF(JW$2&lt;MatrizdeEquipos!$J16,IF(MatrizdeEquipos!$J16&lt;JX$2,1,0),0))</f>
        <v>0</v>
      </c>
      <c r="JX50" s="5">
        <f>IF(JX$2=MatrizdeEquipos!$J16,1,IF(JX$2&lt;MatrizdeEquipos!$J16,IF(MatrizdeEquipos!$J16&lt;JY$2,1,0),0))</f>
        <v>1</v>
      </c>
      <c r="JY50" s="5">
        <f>IF(JY$2=MatrizdeEquipos!$J16,1,IF(JY$2&lt;MatrizdeEquipos!$J16,IF(MatrizdeEquipos!$J16&lt;JZ$2,1,0),0))</f>
        <v>0</v>
      </c>
      <c r="JZ50" s="5">
        <f>IF(JZ$2=MatrizdeEquipos!$J16,1,IF(JZ$2&lt;MatrizdeEquipos!$J16,IF(MatrizdeEquipos!$J16&lt;KA$2,1,0),0))</f>
        <v>0</v>
      </c>
      <c r="KA50" s="5">
        <f>IF(KA$2=MatrizdeEquipos!$J16,1,IF(KA$2&lt;MatrizdeEquipos!$J16,IF(MatrizdeEquipos!$J16&lt;KB$2,1,0),0))</f>
        <v>0</v>
      </c>
      <c r="KB50" s="5">
        <f>IF(KB$2=MatrizdeEquipos!$J16,1,IF(KB$2&lt;MatrizdeEquipos!$J16,IF(MatrizdeEquipos!$J16&lt;KC$2,1,0),0))</f>
        <v>0</v>
      </c>
      <c r="KC50" s="5">
        <f>IF(KC$2=MatrizdeEquipos!$J16,1,IF(KC$2&lt;MatrizdeEquipos!$J16,IF(MatrizdeEquipos!$J16&lt;KD$2,1,0),0))</f>
        <v>0</v>
      </c>
      <c r="KD50" s="5">
        <f>IF(KD$2=MatrizdeEquipos!$J16,1,IF(KD$2&lt;MatrizdeEquipos!$J16,IF(MatrizdeEquipos!$J16&lt;KE$2,1,0),0))</f>
        <v>0</v>
      </c>
      <c r="KE50" s="5">
        <f>IF(KE$2=MatrizdeEquipos!$J16,1,IF(KE$2&lt;MatrizdeEquipos!$J16,IF(MatrizdeEquipos!$J16&lt;KF$2,1,0),0))</f>
        <v>0</v>
      </c>
      <c r="KF50" s="5">
        <f>IF(KF$2=MatrizdeEquipos!$J16,1,IF(KF$2&lt;MatrizdeEquipos!$J16,IF(MatrizdeEquipos!$J16&lt;KG$2,1,0),0))</f>
        <v>0</v>
      </c>
      <c r="KG50" s="5">
        <f>IF(KG$2=MatrizdeEquipos!$J16,1,IF(KG$2&lt;MatrizdeEquipos!$J16,IF(MatrizdeEquipos!$J16&lt;KH$2,1,0),0))</f>
        <v>0</v>
      </c>
      <c r="KH50" s="5">
        <f>IF(KH$2=MatrizdeEquipos!$J16,1,IF(KH$2&lt;MatrizdeEquipos!$J16,IF(MatrizdeEquipos!$J16&lt;KI$2,1,0),0))</f>
        <v>0</v>
      </c>
      <c r="KI50" s="5">
        <f>IF(KI$2=MatrizdeEquipos!$J16,1,IF(KI$2&lt;MatrizdeEquipos!$J16,IF(MatrizdeEquipos!$J16&lt;KJ$2,1,0),0))</f>
        <v>0</v>
      </c>
      <c r="KJ50" s="5">
        <f>IF(KJ$2=MatrizdeEquipos!$J16,1,IF(KJ$2&lt;MatrizdeEquipos!$J16,IF(MatrizdeEquipos!$J16&lt;KK$2,1,0),0))</f>
        <v>0</v>
      </c>
      <c r="KK50" s="5">
        <f>IF(KK$2=MatrizdeEquipos!$J16,1,IF(KK$2&lt;MatrizdeEquipos!$J16,IF(MatrizdeEquipos!$J16&lt;KL$2,1,0),0))</f>
        <v>0</v>
      </c>
      <c r="KL50" s="5">
        <f>IF(KL$2=MatrizdeEquipos!$J16,1,IF(KL$2&lt;MatrizdeEquipos!$J16,IF(MatrizdeEquipos!$J16&lt;KM$2,1,0),0))</f>
        <v>0</v>
      </c>
      <c r="KM50" s="5">
        <f>IF(KM$2=MatrizdeEquipos!$J16,1,IF(KM$2&lt;MatrizdeEquipos!$J16,IF(MatrizdeEquipos!$J16&lt;KN$2,1,0),0))</f>
        <v>0</v>
      </c>
      <c r="KN50" s="5">
        <f>IF(KN$2=MatrizdeEquipos!$J16,1,IF(KN$2&lt;MatrizdeEquipos!$J16,IF(MatrizdeEquipos!$J16&lt;KO$2,1,0),0))</f>
        <v>0</v>
      </c>
      <c r="KO50" s="5">
        <f>IF(KO$2=MatrizdeEquipos!$J16,1,IF(KO$2&lt;MatrizdeEquipos!$J16,IF(MatrizdeEquipos!$J16&lt;KP$2,1,0),0))</f>
        <v>0</v>
      </c>
      <c r="KP50" s="5">
        <f>IF(KP$2=MatrizdeEquipos!$J16,1,IF(KP$2&lt;MatrizdeEquipos!$J16,IF(MatrizdeEquipos!$J16&lt;KQ$2,1,0),0))</f>
        <v>0</v>
      </c>
      <c r="KQ50" s="5">
        <f>IF(KQ$2=MatrizdeEquipos!$J16,1,IF(KQ$2&lt;MatrizdeEquipos!$J16,IF(MatrizdeEquipos!$J16&lt;KR$2,1,0),0))</f>
        <v>0</v>
      </c>
      <c r="KR50" s="5">
        <f>IF(KR$2=MatrizdeEquipos!$J16,1,IF(KR$2&lt;MatrizdeEquipos!$J16,IF(MatrizdeEquipos!$J16&lt;KS$2,1,0),0))</f>
        <v>0</v>
      </c>
      <c r="KS50" s="5">
        <f>IF(KS$2=MatrizdeEquipos!$J16,1,IF(KS$2&lt;MatrizdeEquipos!$J16,IF(MatrizdeEquipos!$J16&lt;KT$2,1,0),0))</f>
        <v>0</v>
      </c>
      <c r="KT50" s="5">
        <f>IF(KT$2=MatrizdeEquipos!$J16,1,IF(KT$2&lt;MatrizdeEquipos!$J16,IF(MatrizdeEquipos!$J16&lt;KU$2,1,0),0))</f>
        <v>0</v>
      </c>
      <c r="KU50" s="5">
        <f>IF(KU$2=MatrizdeEquipos!$J16,1,IF(KU$2&lt;MatrizdeEquipos!$J16,IF(MatrizdeEquipos!$J16&lt;KV$2,1,0),0))</f>
        <v>0</v>
      </c>
      <c r="KV50" s="5">
        <f>IF(KV$2=MatrizdeEquipos!$J16,1,IF(KV$2&lt;MatrizdeEquipos!$J16,IF(MatrizdeEquipos!$J16&lt;KW$2,1,0),0))</f>
        <v>0</v>
      </c>
      <c r="KW50" s="5">
        <f>IF(KW$2=MatrizdeEquipos!$J16,1,IF(KW$2&lt;MatrizdeEquipos!$J16,IF(MatrizdeEquipos!$J16&lt;KX$2,1,0),0))</f>
        <v>0</v>
      </c>
      <c r="KX50" s="5">
        <f>IF(KX$2=MatrizdeEquipos!$J16,1,IF(KX$2&lt;MatrizdeEquipos!$J16,IF(MatrizdeEquipos!$J16&lt;KY$2,1,0),0))</f>
        <v>0</v>
      </c>
      <c r="KY50" s="5">
        <f>IF(KY$2=MatrizdeEquipos!$J16,1,IF(KY$2&lt;MatrizdeEquipos!$J16,IF(MatrizdeEquipos!$J16&lt;KZ$2,1,0),0))</f>
        <v>0</v>
      </c>
      <c r="KZ50" s="5">
        <f>IF(KZ$2=MatrizdeEquipos!$J16,1,IF(KZ$2&lt;MatrizdeEquipos!$J16,IF(MatrizdeEquipos!$J16&lt;LA$2,1,0),0))</f>
        <v>0</v>
      </c>
      <c r="LA50" s="5">
        <f>IF(LA$2=MatrizdeEquipos!$J16,1,IF(LA$2&lt;MatrizdeEquipos!$J16,IF(MatrizdeEquipos!$J16&lt;LB$2,1,0),0))</f>
        <v>0</v>
      </c>
      <c r="LB50" s="5">
        <f>IF(LB$2=MatrizdeEquipos!$J16,1,IF(LB$2&lt;MatrizdeEquipos!$J16,IF(MatrizdeEquipos!$J16&lt;LC$2,1,0),0))</f>
        <v>0</v>
      </c>
      <c r="LC50" s="5">
        <f>IF(LC$2=MatrizdeEquipos!$J16,1,IF(LC$2&lt;MatrizdeEquipos!$J16,IF(MatrizdeEquipos!$J16&lt;LD$2,1,0),0))</f>
        <v>0</v>
      </c>
      <c r="LD50" s="5">
        <f>IF(LD$2=MatrizdeEquipos!$J16,1,IF(LD$2&lt;MatrizdeEquipos!$J16,IF(MatrizdeEquipos!$J16&lt;LE$2,1,0),0))</f>
        <v>0</v>
      </c>
      <c r="LE50" s="5">
        <f>IF(LE$2=MatrizdeEquipos!$J16,1,IF(LE$2&lt;MatrizdeEquipos!$J16,IF(MatrizdeEquipos!$J16&lt;LF$2,1,0),0))</f>
        <v>0</v>
      </c>
      <c r="LF50" s="5">
        <f>IF(LF$2=MatrizdeEquipos!$J16,1,IF(LF$2&lt;MatrizdeEquipos!$J16,IF(MatrizdeEquipos!$J16&lt;LG$2,1,0),0))</f>
        <v>0</v>
      </c>
      <c r="LG50" s="5">
        <f>IF(LG$2=MatrizdeEquipos!$J16,1,IF(LG$2&lt;MatrizdeEquipos!$J16,IF(MatrizdeEquipos!$J16&lt;LH$2,1,0),0))</f>
        <v>0</v>
      </c>
      <c r="LH50" s="5">
        <f>IF(LH$2=MatrizdeEquipos!$J16,1,IF(LH$2&lt;MatrizdeEquipos!$J16,IF(MatrizdeEquipos!$J16&lt;LI$2,1,0),0))</f>
        <v>0</v>
      </c>
      <c r="LI50" s="5">
        <f>IF(LI$2=MatrizdeEquipos!$J16,1,IF(LI$2&lt;MatrizdeEquipos!$J16,IF(MatrizdeEquipos!$J16&lt;LJ$2,1,0),0))</f>
        <v>0</v>
      </c>
      <c r="LJ50" s="5">
        <f>IF(LJ$2=MatrizdeEquipos!$J16,1,IF(LJ$2&lt;MatrizdeEquipos!$J16,IF(MatrizdeEquipos!$J16&lt;LK$2,1,0),0))</f>
        <v>1</v>
      </c>
      <c r="LK50" s="5">
        <f>IF(LK$2=MatrizdeEquipos!$J16,1,IF(LK$2&lt;MatrizdeEquipos!$J16,IF(MatrizdeEquipos!$J16&lt;LL$2,1,0),0))</f>
        <v>0</v>
      </c>
      <c r="LL50" s="5">
        <f>IF(LL$2=MatrizdeEquipos!$J16,1,IF(LL$2&lt;MatrizdeEquipos!$J16,IF(MatrizdeEquipos!$J16&lt;LM$2,1,0),0))</f>
        <v>0</v>
      </c>
      <c r="LM50" s="5">
        <f>IF(LM$2=MatrizdeEquipos!$J16,1,IF(LM$2&lt;MatrizdeEquipos!$J16,IF(MatrizdeEquipos!$J16&lt;LN$2,1,0),0))</f>
        <v>0</v>
      </c>
      <c r="LN50" s="5">
        <f>IF(LN$2=MatrizdeEquipos!$J16,1,IF(LN$2&lt;MatrizdeEquipos!$J16,IF(MatrizdeEquipos!$J16&lt;LO$2,1,0),0))</f>
        <v>0</v>
      </c>
      <c r="LO50" s="5">
        <f>IF(LO$2=MatrizdeEquipos!$J16,1,IF(LO$2&lt;MatrizdeEquipos!$J16,IF(MatrizdeEquipos!$J16&lt;LP$2,1,0),0))</f>
        <v>0</v>
      </c>
      <c r="LP50" s="5">
        <f>IF(LP$2=MatrizdeEquipos!$J16,1,IF(LP$2&lt;MatrizdeEquipos!$J16,IF(MatrizdeEquipos!$J16&lt;LQ$2,1,0),0))</f>
        <v>0</v>
      </c>
      <c r="LQ50" s="5">
        <f>IF(LQ$2=MatrizdeEquipos!$J16,1,IF(LQ$2&lt;MatrizdeEquipos!$J16,IF(MatrizdeEquipos!$J16&lt;LR$2,1,0),0))</f>
        <v>0</v>
      </c>
      <c r="LR50" s="5">
        <f>IF(LR$2=MatrizdeEquipos!$J16,1,IF(LR$2&lt;MatrizdeEquipos!$J16,IF(MatrizdeEquipos!$J16&lt;LS$2,1,0),0))</f>
        <v>0</v>
      </c>
      <c r="LS50" s="5">
        <f>IF(LS$2=MatrizdeEquipos!$J16,1,IF(LS$2&lt;MatrizdeEquipos!$J16,IF(MatrizdeEquipos!$J16&lt;LT$2,1,0),0))</f>
        <v>0</v>
      </c>
      <c r="LT50" s="5">
        <f>IF(LT$2=MatrizdeEquipos!$J16,1,IF(LT$2&lt;MatrizdeEquipos!$J16,IF(MatrizdeEquipos!$J16&lt;LU$2,1,0),0))</f>
        <v>0</v>
      </c>
      <c r="LU50" s="5">
        <f>IF(LU$2=MatrizdeEquipos!$J16,1,IF(LU$2&lt;MatrizdeEquipos!$J16,IF(MatrizdeEquipos!$J16&lt;LV$2,1,0),0))</f>
        <v>0</v>
      </c>
      <c r="LV50" s="5">
        <f>IF(LV$2=MatrizdeEquipos!$J16,1,IF(LV$2&lt;MatrizdeEquipos!$J16,IF(MatrizdeEquipos!$J16&lt;LW$2,1,0),0))</f>
        <v>0</v>
      </c>
      <c r="LW50" s="5">
        <f>IF(LW$2=MatrizdeEquipos!$J16,1,IF(LW$2&lt;MatrizdeEquipos!$J16,IF(MatrizdeEquipos!$J16&lt;LX$2,1,0),0))</f>
        <v>0</v>
      </c>
      <c r="LX50" s="5">
        <f>IF(LX$2=MatrizdeEquipos!$J16,1,IF(LX$2&lt;MatrizdeEquipos!$J16,IF(MatrizdeEquipos!$J16&lt;LY$2,1,0),0))</f>
        <v>0</v>
      </c>
      <c r="LY50" s="5">
        <f>IF(LY$2=MatrizdeEquipos!$J16,1,IF(LY$2&lt;MatrizdeEquipos!$J16,IF(MatrizdeEquipos!$J16&lt;LZ$2,1,0),0))</f>
        <v>0</v>
      </c>
      <c r="LZ50" s="5">
        <f>IF(LZ$2=MatrizdeEquipos!$J16,1,IF(LZ$2&lt;MatrizdeEquipos!$J16,IF(MatrizdeEquipos!$J16&lt;MA$2,1,0),0))</f>
        <v>0</v>
      </c>
      <c r="MA50" s="5">
        <f>IF(MA$2=MatrizdeEquipos!$J16,1,IF(MA$2&lt;MatrizdeEquipos!$J16,IF(MatrizdeEquipos!$J16&lt;MB$2,1,0),0))</f>
        <v>0</v>
      </c>
      <c r="MB50" s="5">
        <f>IF(MB$2=MatrizdeEquipos!$J16,1,IF(MB$2&lt;MatrizdeEquipos!$J16,IF(MatrizdeEquipos!$J16&lt;MC$2,1,0),0))</f>
        <v>0</v>
      </c>
      <c r="MC50" s="5">
        <f>IF(MC$2=MatrizdeEquipos!$J16,1,IF(MC$2&lt;MatrizdeEquipos!$J16,IF(MatrizdeEquipos!$J16&lt;MD$2,1,0),0))</f>
        <v>0</v>
      </c>
      <c r="MD50" s="5">
        <f>IF(MD$2=MatrizdeEquipos!$J16,1,IF(MD$2&lt;MatrizdeEquipos!$J16,IF(MatrizdeEquipos!$J16&lt;ME$2,1,0),0))</f>
        <v>0</v>
      </c>
      <c r="ME50" s="5">
        <f>IF(ME$2=MatrizdeEquipos!$J16,1,IF(ME$2&lt;MatrizdeEquipos!$J16,IF(MatrizdeEquipos!$J16&lt;MF$2,1,0),0))</f>
        <v>0</v>
      </c>
      <c r="MF50" s="5">
        <f>IF(MF$2=MatrizdeEquipos!$J16,1,IF(MF$2&lt;MatrizdeEquipos!$J16,IF(MatrizdeEquipos!$J16&lt;MG$2,1,0),0))</f>
        <v>0</v>
      </c>
      <c r="MG50" s="5">
        <f>IF(MG$2=MatrizdeEquipos!$J16,1,IF(MG$2&lt;MatrizdeEquipos!$J16,IF(MatrizdeEquipos!$J16&lt;MH$2,1,0),0))</f>
        <v>0</v>
      </c>
      <c r="MH50" s="5">
        <f>IF(MH$2=MatrizdeEquipos!$J16,1,IF(MH$2&lt;MatrizdeEquipos!$J16,IF(MatrizdeEquipos!$J16&lt;MI$2,1,0),0))</f>
        <v>0</v>
      </c>
      <c r="MI50" s="5">
        <f>IF(MI$2=MatrizdeEquipos!$J16,1,IF(MI$2&lt;MatrizdeEquipos!$J16,IF(MatrizdeEquipos!$J16&lt;MJ$2,1,0),0))</f>
        <v>0</v>
      </c>
      <c r="MJ50" s="5">
        <f>IF(MJ$2=MatrizdeEquipos!$J16,1,IF(MJ$2&lt;MatrizdeEquipos!$J16,IF(MatrizdeEquipos!$J16&lt;MK$2,1,0),0))</f>
        <v>0</v>
      </c>
      <c r="MK50" s="5">
        <f>IF(MK$2=MatrizdeEquipos!$J16,1,IF(MK$2&lt;MatrizdeEquipos!$J16,IF(MatrizdeEquipos!$J16&lt;ML$2,1,0),0))</f>
        <v>0</v>
      </c>
      <c r="ML50" s="5">
        <f>IF(ML$2=MatrizdeEquipos!$J16,1,IF(ML$2&lt;MatrizdeEquipos!$J16,IF(MatrizdeEquipos!$J16&lt;MM$2,1,0),0))</f>
        <v>0</v>
      </c>
      <c r="MM50" s="5">
        <f>IF(MM$2=MatrizdeEquipos!$J16,1,IF(MM$2&lt;MatrizdeEquipos!$J16,IF(MatrizdeEquipos!$J16&lt;MN$2,1,0),0))</f>
        <v>0</v>
      </c>
      <c r="MN50" s="5">
        <f>IF(MN$2=MatrizdeEquipos!$J16,1,IF(MN$2&lt;MatrizdeEquipos!$J16,IF(MatrizdeEquipos!$J16&lt;MO$2,1,0),0))</f>
        <v>0</v>
      </c>
      <c r="MO50" s="5">
        <f>IF(MO$2=MatrizdeEquipos!$J16,1,IF(MO$2&lt;MatrizdeEquipos!$J16,IF(MatrizdeEquipos!$J16&lt;MP$2,1,0),0))</f>
        <v>0</v>
      </c>
      <c r="MP50" s="5">
        <f>IF(MP$2=MatrizdeEquipos!$J16,1,IF(MP$2&lt;MatrizdeEquipos!$J16,IF(MatrizdeEquipos!$J16&lt;MQ$2,1,0),0))</f>
        <v>0</v>
      </c>
      <c r="MQ50" s="5">
        <f>IF(MQ$2=MatrizdeEquipos!$J16,1,IF(MQ$2&lt;MatrizdeEquipos!$J16,IF(MatrizdeEquipos!$J16&lt;MR$2,1,0),0))</f>
        <v>0</v>
      </c>
      <c r="MR50" s="5">
        <f>IF(MR$2=MatrizdeEquipos!$J16,1,IF(MR$2&lt;MatrizdeEquipos!$J16,IF(MatrizdeEquipos!$J16&lt;MS$2,1,0),0))</f>
        <v>0</v>
      </c>
      <c r="MS50" s="5">
        <f>IF(MS$2=MatrizdeEquipos!$J16,1,IF(MS$2&lt;MatrizdeEquipos!$J16,IF(MatrizdeEquipos!$J16&lt;MT$2,1,0),0))</f>
        <v>0</v>
      </c>
      <c r="MT50" s="5">
        <f>IF(MT$2=MatrizdeEquipos!$J16,1,IF(MT$2&lt;MatrizdeEquipos!$J16,IF(MatrizdeEquipos!$J16&lt;MU$2,1,0),0))</f>
        <v>0</v>
      </c>
      <c r="MU50" s="5">
        <f>IF(MU$2=MatrizdeEquipos!$J16,1,IF(MU$2&lt;MatrizdeEquipos!$J16,IF(MatrizdeEquipos!$J16&lt;MV$2,1,0),0))</f>
        <v>0</v>
      </c>
      <c r="MV50" s="5">
        <f>IF(MV$2=MatrizdeEquipos!$J16,1,IF(MV$2&lt;MatrizdeEquipos!$J16,IF(MatrizdeEquipos!$J16&lt;MW$2,1,0),0))</f>
        <v>1</v>
      </c>
      <c r="MW50" s="5">
        <f>IF(MW$2=MatrizdeEquipos!$J16,1,IF(MW$2&lt;MatrizdeEquipos!$J16,IF(MatrizdeEquipos!$J16&lt;MX$2,1,0),0))</f>
        <v>0</v>
      </c>
      <c r="MX50" s="5">
        <f>IF(MX$2=MatrizdeEquipos!$J16,1,IF(MX$2&lt;MatrizdeEquipos!$J16,IF(MatrizdeEquipos!$J16&lt;MY$2,1,0),0))</f>
        <v>0</v>
      </c>
      <c r="MY50" s="5">
        <f>IF(MY$2=MatrizdeEquipos!$J16,1,IF(MY$2&lt;MatrizdeEquipos!$J16,IF(MatrizdeEquipos!$J16&lt;MZ$2,1,0),0))</f>
        <v>0</v>
      </c>
      <c r="MZ50" s="5">
        <f>IF(MZ$2=MatrizdeEquipos!$J16,1,IF(MZ$2&lt;MatrizdeEquipos!$J16,IF(MatrizdeEquipos!$J16&lt;NA$2,1,0),0))</f>
        <v>0</v>
      </c>
      <c r="NA50" s="5">
        <f>IF(NA$2=MatrizdeEquipos!$J16,1,IF(NA$2&lt;MatrizdeEquipos!$J16,IF(MatrizdeEquipos!$J16&lt;NB$2,1,0),0))</f>
        <v>0</v>
      </c>
      <c r="NB50" s="5">
        <f>IF(NB$2=MatrizdeEquipos!$J16,1,IF(NB$2&lt;MatrizdeEquipos!$J16,IF(MatrizdeEquipos!$J16&lt;NC$2,1,0),0))</f>
        <v>0</v>
      </c>
      <c r="NC50" s="5">
        <f>IF(NC$2=MatrizdeEquipos!$J16,1,IF(NC$2&lt;MatrizdeEquipos!$J16,IF(MatrizdeEquipos!$J16&lt;ND$2,1,0),0))</f>
        <v>0</v>
      </c>
      <c r="ND50" s="5">
        <f>IF(ND$2=MatrizdeEquipos!$J16,1,IF(ND$2&lt;MatrizdeEquipos!$J16,IF(MatrizdeEquipos!$J16&lt;NE$2,1,0),0))</f>
        <v>0</v>
      </c>
      <c r="NE50" s="5">
        <f>IF(NE$2=MatrizdeEquipos!$J16,1,IF(NE$2&lt;MatrizdeEquipos!$J16,IF(MatrizdeEquipos!$J16&lt;NF$2,1,0),0))</f>
        <v>0</v>
      </c>
      <c r="NF50" s="5">
        <f>IF(NF$2=MatrizdeEquipos!$J16,1,IF(NF$2&lt;MatrizdeEquipos!$J16,IF(MatrizdeEquipos!$J16&lt;NG$2,1,0),0))</f>
        <v>0</v>
      </c>
      <c r="NG50" s="5">
        <f>IF(NG$2=MatrizdeEquipos!$J16,1,IF(NG$2&lt;MatrizdeEquipos!$J16,IF(MatrizdeEquipos!$J16&lt;NH$2,1,0),0))</f>
        <v>0</v>
      </c>
      <c r="NH50" s="5">
        <f>IF(NH$2=MatrizdeEquipos!$J16,1,IF(NH$2&lt;MatrizdeEquipos!$J16,IF(MatrizdeEquipos!$J16&lt;NI$2,1,0),0))</f>
        <v>0</v>
      </c>
      <c r="NI50" s="5">
        <f>IF(NI$2=MatrizdeEquipos!$J16,1,IF(NI$2&lt;MatrizdeEquipos!$J16,IF(MatrizdeEquipos!$J16&lt;NJ$2,1,0),0))</f>
        <v>0</v>
      </c>
      <c r="NJ50" s="5">
        <f>IF(NJ$2=MatrizdeEquipos!$J16,1,IF(NJ$2&lt;MatrizdeEquipos!$J16,IF(MatrizdeEquipos!$J16&lt;NK$2,1,0),0))</f>
        <v>0</v>
      </c>
      <c r="NK50" s="5">
        <f>IF(NK$2=MatrizdeEquipos!$J16,1,IF(NK$2&lt;MatrizdeEquipos!$J16,IF(MatrizdeEquipos!$J16&lt;NL$2,1,0),0))</f>
        <v>0</v>
      </c>
      <c r="NL50" s="5">
        <f>IF(NL$2=MatrizdeEquipos!$J16,1,IF(NL$2&lt;MatrizdeEquipos!$J16,IF(MatrizdeEquipos!$J16&lt;NM$2,1,0),0))</f>
        <v>0</v>
      </c>
      <c r="NM50" s="5">
        <f>IF(NM$2=MatrizdeEquipos!$J16,1,IF(NM$2&lt;MatrizdeEquipos!$J16,IF(MatrizdeEquipos!$J16&lt;NN$2,1,0),0))</f>
        <v>0</v>
      </c>
      <c r="NN50" s="5">
        <f>IF(NN$2=MatrizdeEquipos!$J16,1,IF(NN$2&lt;MatrizdeEquipos!$J16,IF(MatrizdeEquipos!$J16&lt;NO$2,1,0),0))</f>
        <v>0</v>
      </c>
      <c r="NO50" s="5">
        <f>IF(NO$2=MatrizdeEquipos!$J16,1,IF(NO$2&lt;MatrizdeEquipos!$J16,IF(MatrizdeEquipos!$J16&lt;NP$2,1,0),0))</f>
        <v>0</v>
      </c>
      <c r="NP50" s="5">
        <f>IF(NP$2=MatrizdeEquipos!$J16,1,IF(NP$2&lt;MatrizdeEquipos!$J16,IF(MatrizdeEquipos!$J16&lt;NQ$2,1,0),0))</f>
        <v>0</v>
      </c>
      <c r="NQ50" s="5">
        <f>IF(NQ$2=MatrizdeEquipos!$J16,1,IF(NQ$2&lt;MatrizdeEquipos!$J16,IF(MatrizdeEquipos!$J16&lt;NR$2,1,0),0))</f>
        <v>0</v>
      </c>
      <c r="NR50" s="5">
        <f>IF(NR$2=MatrizdeEquipos!$J16,1,IF(NR$2&lt;MatrizdeEquipos!$J16,IF(MatrizdeEquipos!$J16&lt;NS$2,1,0),0))</f>
        <v>0</v>
      </c>
      <c r="NS50" s="5">
        <f>IF(NS$2=MatrizdeEquipos!$J16,1,IF(NS$2&lt;MatrizdeEquipos!$J16,IF(MatrizdeEquipos!$J16&lt;NT$2,1,0),0))</f>
        <v>0</v>
      </c>
      <c r="NT50" s="5">
        <f>IF(NT$2=MatrizdeEquipos!$J16,1,IF(NT$2&lt;MatrizdeEquipos!$J16,IF(MatrizdeEquipos!$J16&lt;NU$2,1,0),0))</f>
        <v>0</v>
      </c>
      <c r="NU50" s="5">
        <f>IF(NU$2=MatrizdeEquipos!$J16,1,IF(NU$2&lt;MatrizdeEquipos!$J16,IF(MatrizdeEquipos!$J16&lt;NV$2,1,0),0))</f>
        <v>0</v>
      </c>
      <c r="NV50" s="5">
        <f>IF(NV$2=MatrizdeEquipos!$J16,1,IF(NV$2&lt;MatrizdeEquipos!$J16,IF(MatrizdeEquipos!$J16&lt;NW$2,1,0),0))</f>
        <v>0</v>
      </c>
      <c r="NW50" s="5">
        <f>IF(NW$2=MatrizdeEquipos!$J16,1,IF(NW$2&lt;MatrizdeEquipos!$J16,IF(MatrizdeEquipos!$J16&lt;NX$2,1,0),0))</f>
        <v>0</v>
      </c>
      <c r="NX50" s="5">
        <f>IF(NX$2=MatrizdeEquipos!$J16,1,IF(NX$2&lt;MatrizdeEquipos!$J16,IF(MatrizdeEquipos!$J16&lt;NY$2,1,0),0))</f>
        <v>0</v>
      </c>
      <c r="NY50" s="5">
        <f>IF(NY$2=MatrizdeEquipos!$J16,1,IF(NY$2&lt;MatrizdeEquipos!$J16,IF(MatrizdeEquipos!$J16&lt;NZ$2,1,0),0))</f>
        <v>0</v>
      </c>
      <c r="NZ50" s="5">
        <f>IF(NZ$2=MatrizdeEquipos!$J16,1,IF(NZ$2&lt;MatrizdeEquipos!$J16,IF(MatrizdeEquipos!$J16&lt;OA$2,1,0),0))</f>
        <v>0</v>
      </c>
      <c r="OA50" s="5">
        <f>IF(OA$2=MatrizdeEquipos!$J16,1,IF(OA$2&lt;MatrizdeEquipos!$J16,IF(MatrizdeEquipos!$J16&lt;OB$2,1,0),0))</f>
        <v>0</v>
      </c>
      <c r="OB50" s="5">
        <f>IF(OB$2=MatrizdeEquipos!$J16,1,IF(OB$2&lt;MatrizdeEquipos!$J16,IF(MatrizdeEquipos!$J16&lt;OC$2,1,0),0))</f>
        <v>0</v>
      </c>
      <c r="OC50" s="5">
        <f>IF(OC$2=MatrizdeEquipos!$J16,1,IF(OC$2&lt;MatrizdeEquipos!$J16,IF(MatrizdeEquipos!$J16&lt;OD$2,1,0),0))</f>
        <v>0</v>
      </c>
      <c r="OD50" s="5">
        <f>IF(OD$2=MatrizdeEquipos!$J16,1,IF(OD$2&lt;MatrizdeEquipos!$J16,IF(MatrizdeEquipos!$J16&lt;OE$2,1,0),0))</f>
        <v>0</v>
      </c>
      <c r="OE50" s="5">
        <f>IF(OE$2=MatrizdeEquipos!$J16,1,IF(OE$2&lt;MatrizdeEquipos!$J16,IF(MatrizdeEquipos!$J16&lt;OF$2,1,0),0))</f>
        <v>0</v>
      </c>
      <c r="OF50" s="5">
        <f>IF(OF$2=MatrizdeEquipos!$J16,1,IF(OF$2&lt;MatrizdeEquipos!$J16,IF(MatrizdeEquipos!$J16&lt;OG$2,1,0),0))</f>
        <v>0</v>
      </c>
      <c r="OG50" s="5">
        <f>IF(OG$2=MatrizdeEquipos!$J16,1,IF(OG$2&lt;MatrizdeEquipos!$J16,IF(MatrizdeEquipos!$J16&lt;OH$2,1,0),0))</f>
        <v>0</v>
      </c>
      <c r="OH50" s="5">
        <f>IF(OH$2=MatrizdeEquipos!$J16,1,IF(OH$2&lt;MatrizdeEquipos!$J16,IF(MatrizdeEquipos!$J16&lt;OI$2,1,0),0))</f>
        <v>1</v>
      </c>
      <c r="OI50" s="5">
        <f>IF(OI$2=MatrizdeEquipos!$J16,1,IF(OI$2&lt;MatrizdeEquipos!$J16,IF(MatrizdeEquipos!$J16&lt;OJ$2,1,0),0))</f>
        <v>0</v>
      </c>
      <c r="OJ50" s="5">
        <f>IF(OJ$2=MatrizdeEquipos!$J16,1,IF(OJ$2&lt;MatrizdeEquipos!$J16,IF(MatrizdeEquipos!$J16&lt;OK$2,1,0),0))</f>
        <v>0</v>
      </c>
      <c r="OK50" s="5">
        <f>IF(OK$2=MatrizdeEquipos!$J16,1,IF(OK$2&lt;MatrizdeEquipos!$J16,IF(MatrizdeEquipos!$J16&lt;OL$2,1,0),0))</f>
        <v>0</v>
      </c>
      <c r="OL50" s="5">
        <f>IF(OL$2=MatrizdeEquipos!$J16,1,IF(OL$2&lt;MatrizdeEquipos!$J16,IF(MatrizdeEquipos!$J16&lt;OM$2,1,0),0))</f>
        <v>0</v>
      </c>
      <c r="OM50" s="5">
        <f>IF(OM$2=MatrizdeEquipos!$J16,1,IF(OM$2&lt;MatrizdeEquipos!$J16,IF(MatrizdeEquipos!$J16&lt;ON$2,1,0),0))</f>
        <v>0</v>
      </c>
      <c r="ON50" s="5">
        <f>IF(ON$2=MatrizdeEquipos!$J16,1,IF(ON$2&lt;MatrizdeEquipos!$J16,IF(MatrizdeEquipos!$J16&lt;OO$2,1,0),0))</f>
        <v>0</v>
      </c>
      <c r="OO50" s="5">
        <f>IF(OO$2=MatrizdeEquipos!$J16,1,IF(OO$2&lt;MatrizdeEquipos!$J16,IF(MatrizdeEquipos!$J16&lt;OP$2,1,0),0))</f>
        <v>0</v>
      </c>
      <c r="OP50" s="5">
        <f>IF(OP$2=MatrizdeEquipos!$J16,1,IF(OP$2&lt;MatrizdeEquipos!$J16,IF(MatrizdeEquipos!$J16&lt;OQ$2,1,0),0))</f>
        <v>0</v>
      </c>
      <c r="OQ50" s="5">
        <f>IF(OQ$2=MatrizdeEquipos!$J16,1,IF(OQ$2&lt;MatrizdeEquipos!$J16,IF(MatrizdeEquipos!$J16&lt;OR$2,1,0),0))</f>
        <v>0</v>
      </c>
      <c r="OR50" s="5">
        <f>IF(OR$2=MatrizdeEquipos!$J16,1,IF(OR$2&lt;MatrizdeEquipos!$J16,IF(MatrizdeEquipos!$J16&lt;OS$2,1,0),0))</f>
        <v>0</v>
      </c>
      <c r="OS50" s="5">
        <f>IF(OS$2=MatrizdeEquipos!$J16,1,IF(OS$2&lt;MatrizdeEquipos!$J16,IF(MatrizdeEquipos!$J16&lt;OT$2,1,0),0))</f>
        <v>0</v>
      </c>
      <c r="OT50" s="5">
        <f>IF(OT$2=MatrizdeEquipos!$J16,1,IF(OT$2&lt;MatrizdeEquipos!$J16,IF(MatrizdeEquipos!$J16&lt;OU$2,1,0),0))</f>
        <v>0</v>
      </c>
      <c r="OU50" s="5">
        <f>IF(OU$2=MatrizdeEquipos!$J16,1,IF(OU$2&lt;MatrizdeEquipos!$J16,IF(MatrizdeEquipos!$J16&lt;OV$2,1,0),0))</f>
        <v>0</v>
      </c>
      <c r="OV50" s="5">
        <f>IF(OV$2=MatrizdeEquipos!$J16,1,IF(OV$2&lt;MatrizdeEquipos!$J16,IF(MatrizdeEquipos!$J16&lt;OW$2,1,0),0))</f>
        <v>0</v>
      </c>
      <c r="OW50" s="5">
        <f>IF(OW$2=MatrizdeEquipos!$J16,1,IF(OW$2&lt;MatrizdeEquipos!$J16,IF(MatrizdeEquipos!$J16&lt;OX$2,1,0),0))</f>
        <v>0</v>
      </c>
      <c r="OX50" s="5">
        <f>IF(OX$2=MatrizdeEquipos!$J16,1,IF(OX$2&lt;MatrizdeEquipos!$J16,IF(MatrizdeEquipos!$J16&lt;OY$2,1,0),0))</f>
        <v>0</v>
      </c>
      <c r="OY50" s="5">
        <f>IF(OY$2=MatrizdeEquipos!$J16,1,IF(OY$2&lt;MatrizdeEquipos!$J16,IF(MatrizdeEquipos!$J16&lt;OZ$2,1,0),0))</f>
        <v>0</v>
      </c>
      <c r="OZ50" s="5">
        <f>IF(OZ$2=MatrizdeEquipos!$J16,1,IF(OZ$2&lt;MatrizdeEquipos!$J16,IF(MatrizdeEquipos!$J16&lt;PA$2,1,0),0))</f>
        <v>0</v>
      </c>
      <c r="PA50" s="5">
        <f>IF(PA$2=MatrizdeEquipos!$J16,1,IF(PA$2&lt;MatrizdeEquipos!$J16,IF(MatrizdeEquipos!$J16&lt;PB$2,1,0),0))</f>
        <v>0</v>
      </c>
      <c r="PB50" s="5">
        <f>IF(PB$2=MatrizdeEquipos!$J16,1,IF(PB$2&lt;MatrizdeEquipos!$J16,IF(MatrizdeEquipos!$J16&lt;PC$2,1,0),0))</f>
        <v>0</v>
      </c>
      <c r="PC50" s="5">
        <f>IF(PC$2=MatrizdeEquipos!$J16,1,IF(PC$2&lt;MatrizdeEquipos!$J16,IF(MatrizdeEquipos!$J16&lt;PD$2,1,0),0))</f>
        <v>0</v>
      </c>
      <c r="PD50" s="5">
        <f>IF(PD$2=MatrizdeEquipos!$J16,1,IF(PD$2&lt;MatrizdeEquipos!$J16,IF(MatrizdeEquipos!$J16&lt;PE$2,1,0),0))</f>
        <v>0</v>
      </c>
      <c r="PE50" s="5">
        <f>IF(PE$2=MatrizdeEquipos!$J16,1,IF(PE$2&lt;MatrizdeEquipos!$J16,IF(MatrizdeEquipos!$J16&lt;PF$2,1,0),0))</f>
        <v>0</v>
      </c>
      <c r="PF50" s="5">
        <f>IF(PF$2=MatrizdeEquipos!$J16,1,IF(PF$2&lt;MatrizdeEquipos!$J16,IF(MatrizdeEquipos!$J16&lt;PG$2,1,0),0))</f>
        <v>0</v>
      </c>
      <c r="PG50" s="5">
        <f>IF(PG$2=MatrizdeEquipos!$J16,1,IF(PG$2&lt;MatrizdeEquipos!$J16,IF(MatrizdeEquipos!$J16&lt;PH$2,1,0),0))</f>
        <v>0</v>
      </c>
      <c r="PH50" s="5">
        <f>IF(PH$2=MatrizdeEquipos!$J16,1,IF(PH$2&lt;MatrizdeEquipos!$J16,IF(MatrizdeEquipos!$J16&lt;PI$2,1,0),0))</f>
        <v>0</v>
      </c>
      <c r="PI50" s="5">
        <f>IF(PI$2=MatrizdeEquipos!$J16,1,IF(PI$2&lt;MatrizdeEquipos!$J16,IF(MatrizdeEquipos!$J16&lt;PJ$2,1,0),0))</f>
        <v>0</v>
      </c>
      <c r="PJ50" s="5">
        <f>IF(PJ$2=MatrizdeEquipos!$J16,1,IF(PJ$2&lt;MatrizdeEquipos!$J16,IF(MatrizdeEquipos!$J16&lt;PK$2,1,0),0))</f>
        <v>0</v>
      </c>
      <c r="PK50" s="5">
        <f>IF(PK$2=MatrizdeEquipos!$J16,1,IF(PK$2&lt;MatrizdeEquipos!$J16,IF(MatrizdeEquipos!$J16&lt;PL$2,1,0),0))</f>
        <v>0</v>
      </c>
      <c r="PL50" s="5">
        <f>IF(PL$2=MatrizdeEquipos!$J16,1,IF(PL$2&lt;MatrizdeEquipos!$J16,IF(MatrizdeEquipos!$J16&lt;PM$2,1,0),0))</f>
        <v>0</v>
      </c>
      <c r="PM50" s="5">
        <f>IF(PM$2=MatrizdeEquipos!$J16,1,IF(PM$2&lt;MatrizdeEquipos!$J16,IF(MatrizdeEquipos!$J16&lt;PN$2,1,0),0))</f>
        <v>0</v>
      </c>
      <c r="PN50" s="5">
        <f>IF(PN$2=MatrizdeEquipos!$J16,1,IF(PN$2&lt;MatrizdeEquipos!$J16,IF(MatrizdeEquipos!$J16&lt;PO$2,1,0),0))</f>
        <v>0</v>
      </c>
      <c r="PO50" s="5">
        <f>IF(PO$2=MatrizdeEquipos!$J16,1,IF(PO$2&lt;MatrizdeEquipos!$J16,IF(MatrizdeEquipos!$J16&lt;PP$2,1,0),0))</f>
        <v>0</v>
      </c>
      <c r="PP50" s="5">
        <f>IF(PP$2=MatrizdeEquipos!$J16,1,IF(PP$2&lt;MatrizdeEquipos!$J16,IF(MatrizdeEquipos!$J16&lt;PQ$2,1,0),0))</f>
        <v>0</v>
      </c>
      <c r="PQ50" s="5">
        <f>IF(PQ$2=MatrizdeEquipos!$J16,1,IF(PQ$2&lt;MatrizdeEquipos!$J16,IF(MatrizdeEquipos!$J16&lt;PR$2,1,0),0))</f>
        <v>0</v>
      </c>
      <c r="PR50" s="5">
        <f>IF(PR$2=MatrizdeEquipos!$J16,1,IF(PR$2&lt;MatrizdeEquipos!$J16,IF(MatrizdeEquipos!$J16&lt;PS$2,1,0),0))</f>
        <v>0</v>
      </c>
      <c r="PS50" s="5">
        <f>IF(PS$2=MatrizdeEquipos!$J16,1,IF(PS$2&lt;MatrizdeEquipos!$J16,IF(MatrizdeEquipos!$J16&lt;PT$2,1,0),0))</f>
        <v>0</v>
      </c>
      <c r="PT50" s="5">
        <f>IF(PT$2=MatrizdeEquipos!$J16,1,IF(PT$2&lt;MatrizdeEquipos!$J16,IF(MatrizdeEquipos!$J16&lt;PU$2,1,0),0))</f>
        <v>1</v>
      </c>
      <c r="PU50" s="5">
        <f>IF(PU$2=MatrizdeEquipos!$J16,1,IF(PU$2&lt;MatrizdeEquipos!$J16,IF(MatrizdeEquipos!$J16&lt;PV$2,1,0),0))</f>
        <v>0</v>
      </c>
      <c r="PV50" s="5">
        <f>IF(PV$2=MatrizdeEquipos!$J16,1,IF(PV$2&lt;MatrizdeEquipos!$J16,IF(MatrizdeEquipos!$J16&lt;PW$2,1,0),0))</f>
        <v>0</v>
      </c>
      <c r="PW50" s="5">
        <f>IF(PW$2=MatrizdeEquipos!$J16,1,IF(PW$2&lt;MatrizdeEquipos!$J16,IF(MatrizdeEquipos!$J16&lt;PX$2,1,0),0))</f>
        <v>0</v>
      </c>
      <c r="PX50" s="5">
        <f>IF(PX$2=MatrizdeEquipos!$J16,1,IF(PX$2&lt;MatrizdeEquipos!$J16,IF(MatrizdeEquipos!$J16&lt;PY$2,1,0),0))</f>
        <v>0</v>
      </c>
      <c r="PY50" s="5">
        <f>IF(PY$2=MatrizdeEquipos!$J16,1,IF(PY$2&lt;MatrizdeEquipos!$J16,IF(MatrizdeEquipos!$J16&lt;PZ$2,1,0),0))</f>
        <v>0</v>
      </c>
      <c r="PZ50" s="5">
        <f>IF(PZ$2=MatrizdeEquipos!$J16,1,IF(PZ$2&lt;MatrizdeEquipos!$J16,IF(MatrizdeEquipos!$J16&lt;QA$2,1,0),0))</f>
        <v>0</v>
      </c>
      <c r="QA50" s="5">
        <f>IF(QA$2=MatrizdeEquipos!$J16,1,IF(QA$2&lt;MatrizdeEquipos!$J16,IF(MatrizdeEquipos!$J16&lt;QB$2,1,0),0))</f>
        <v>0</v>
      </c>
      <c r="QB50" s="5">
        <f>IF(QB$2=MatrizdeEquipos!$J16,1,IF(QB$2&lt;MatrizdeEquipos!$J16,IF(MatrizdeEquipos!$J16&lt;QC$2,1,0),0))</f>
        <v>0</v>
      </c>
      <c r="QC50" s="5">
        <f>IF(QC$2=MatrizdeEquipos!$J16,1,IF(QC$2&lt;MatrizdeEquipos!$J16,IF(MatrizdeEquipos!$J16&lt;QD$2,1,0),0))</f>
        <v>0</v>
      </c>
      <c r="QD50" s="5">
        <f>IF(QD$2=MatrizdeEquipos!$J16,1,IF(QD$2&lt;MatrizdeEquipos!$J16,IF(MatrizdeEquipos!$J16&lt;QE$2,1,0),0))</f>
        <v>0</v>
      </c>
      <c r="QE50" s="5">
        <f>IF(QE$2=MatrizdeEquipos!$J16,1,IF(QE$2&lt;MatrizdeEquipos!$J16,IF(MatrizdeEquipos!$J16&lt;QF$2,1,0),0))</f>
        <v>0</v>
      </c>
      <c r="QF50" s="5">
        <f>IF(QF$2=MatrizdeEquipos!$J16,1,IF(QF$2&lt;MatrizdeEquipos!$J16,IF(MatrizdeEquipos!$J16&lt;QG$2,1,0),0))</f>
        <v>0</v>
      </c>
      <c r="QG50" s="5">
        <f>IF(QG$2=MatrizdeEquipos!$J16,1,IF(QG$2&lt;MatrizdeEquipos!$J16,IF(MatrizdeEquipos!$J16&lt;QH$2,1,0),0))</f>
        <v>0</v>
      </c>
      <c r="QH50" s="5">
        <f>IF(QH$2=MatrizdeEquipos!$J16,1,IF(QH$2&lt;MatrizdeEquipos!$J16,IF(MatrizdeEquipos!$J16&lt;QI$2,1,0),0))</f>
        <v>0</v>
      </c>
      <c r="QI50" s="5">
        <f>IF(QI$2=MatrizdeEquipos!$J16,1,IF(QI$2&lt;MatrizdeEquipos!$J16,IF(MatrizdeEquipos!$J16&lt;QJ$2,1,0),0))</f>
        <v>0</v>
      </c>
      <c r="QJ50" s="5">
        <f>IF(QJ$2=MatrizdeEquipos!$J16,1,IF(QJ$2&lt;MatrizdeEquipos!$J16,IF(MatrizdeEquipos!$J16&lt;QK$2,1,0),0))</f>
        <v>0</v>
      </c>
      <c r="QK50" s="5">
        <f>IF(QK$2=MatrizdeEquipos!$J16,1,IF(QK$2&lt;MatrizdeEquipos!$J16,IF(MatrizdeEquipos!$J16&lt;QL$2,1,0),0))</f>
        <v>0</v>
      </c>
      <c r="QL50" s="5">
        <f>IF(QL$2=MatrizdeEquipos!$J16,1,IF(QL$2&lt;MatrizdeEquipos!$J16,IF(MatrizdeEquipos!$J16&lt;QM$2,1,0),0))</f>
        <v>0</v>
      </c>
      <c r="QM50" s="5">
        <f>IF(QM$2=MatrizdeEquipos!$J16,1,IF(QM$2&lt;MatrizdeEquipos!$J16,IF(MatrizdeEquipos!$J16&lt;QN$2,1,0),0))</f>
        <v>0</v>
      </c>
      <c r="QN50" s="5">
        <f>IF(QN$2=MatrizdeEquipos!$J16,1,IF(QN$2&lt;MatrizdeEquipos!$J16,IF(MatrizdeEquipos!$J16&lt;QO$2,1,0),0))</f>
        <v>0</v>
      </c>
      <c r="QO50" s="5">
        <f>IF(QO$2=MatrizdeEquipos!$J16,1,IF(QO$2&lt;MatrizdeEquipos!$J16,IF(MatrizdeEquipos!$J16&lt;QP$2,1,0),0))</f>
        <v>0</v>
      </c>
      <c r="QP50" s="5">
        <f>IF(QP$2=MatrizdeEquipos!$J16,1,IF(QP$2&lt;MatrizdeEquipos!$J16,IF(MatrizdeEquipos!$J16&lt;QQ$2,1,0),0))</f>
        <v>0</v>
      </c>
      <c r="QQ50" s="5">
        <f>IF(QQ$2=MatrizdeEquipos!$J16,1,IF(QQ$2&lt;MatrizdeEquipos!$J16,IF(MatrizdeEquipos!$J16&lt;QR$2,1,0),0))</f>
        <v>0</v>
      </c>
      <c r="QR50" s="5">
        <f>IF(QR$2=MatrizdeEquipos!$J16,1,IF(QR$2&lt;MatrizdeEquipos!$J16,IF(MatrizdeEquipos!$J16&lt;QS$2,1,0),0))</f>
        <v>0</v>
      </c>
      <c r="QS50" s="5">
        <f>IF(QS$2=MatrizdeEquipos!$J16,1,IF(QS$2&lt;MatrizdeEquipos!$J16,IF(MatrizdeEquipos!$J16&lt;QT$2,1,0),0))</f>
        <v>0</v>
      </c>
      <c r="QT50" s="5">
        <f>IF(QT$2=MatrizdeEquipos!$J16,1,IF(QT$2&lt;MatrizdeEquipos!$J16,IF(MatrizdeEquipos!$J16&lt;QU$2,1,0),0))</f>
        <v>0</v>
      </c>
      <c r="QU50" s="5">
        <f>IF(QU$2=MatrizdeEquipos!$J16,1,IF(QU$2&lt;MatrizdeEquipos!$J16,IF(MatrizdeEquipos!$J16&lt;QV$2,1,0),0))</f>
        <v>0</v>
      </c>
      <c r="QV50" s="5">
        <f>IF(QV$2=MatrizdeEquipos!$J16,1,IF(QV$2&lt;MatrizdeEquipos!$J16,IF(MatrizdeEquipos!$J16&lt;QW$2,1,0),0))</f>
        <v>0</v>
      </c>
      <c r="QW50" s="5">
        <f>IF(QW$2=MatrizdeEquipos!$J16,1,IF(QW$2&lt;MatrizdeEquipos!$J16,IF(MatrizdeEquipos!$J16&lt;QX$2,1,0),0))</f>
        <v>0</v>
      </c>
      <c r="QX50" s="5">
        <f>IF(QX$2=MatrizdeEquipos!$J16,1,IF(QX$2&lt;MatrizdeEquipos!$J16,IF(MatrizdeEquipos!$J16&lt;QY$2,1,0),0))</f>
        <v>0</v>
      </c>
      <c r="QY50" s="5">
        <f>IF(QY$2=MatrizdeEquipos!$J16,1,IF(QY$2&lt;MatrizdeEquipos!$J16,IF(MatrizdeEquipos!$J16&lt;QZ$2,1,0),0))</f>
        <v>0</v>
      </c>
      <c r="QZ50" s="5">
        <f>IF(QZ$2=MatrizdeEquipos!$J16,1,IF(QZ$2&lt;MatrizdeEquipos!$J16,IF(MatrizdeEquipos!$J16&lt;RA$2,1,0),0))</f>
        <v>0</v>
      </c>
      <c r="RA50" s="5">
        <f>IF(RA$2=MatrizdeEquipos!$J16,1,IF(RA$2&lt;MatrizdeEquipos!$J16,IF(MatrizdeEquipos!$J16&lt;RB$2,1,0),0))</f>
        <v>0</v>
      </c>
      <c r="RB50" s="5">
        <f>IF(RB$2=MatrizdeEquipos!$J16,1,IF(RB$2&lt;MatrizdeEquipos!$J16,IF(MatrizdeEquipos!$J16&lt;RC$2,1,0),0))</f>
        <v>0</v>
      </c>
      <c r="RC50" s="5">
        <f>IF(RC$2=MatrizdeEquipos!$J16,1,IF(RC$2&lt;MatrizdeEquipos!$J16,IF(MatrizdeEquipos!$J16&lt;RD$2,1,0),0))</f>
        <v>0</v>
      </c>
      <c r="RD50" s="5">
        <f>IF(RD$2=MatrizdeEquipos!$J16,1,IF(RD$2&lt;MatrizdeEquipos!$J16,IF(MatrizdeEquipos!$J16&lt;RE$2,1,0),0))</f>
        <v>0</v>
      </c>
      <c r="RE50" s="5">
        <f>IF(RE$2=MatrizdeEquipos!$J16,1,IF(RE$2&lt;MatrizdeEquipos!$J16,IF(MatrizdeEquipos!$J16&lt;RF$2,1,0),0))</f>
        <v>0</v>
      </c>
      <c r="RF50" s="5">
        <f>IF(RF$2=MatrizdeEquipos!$J16,1,IF(RF$2&lt;MatrizdeEquipos!$J16,IF(MatrizdeEquipos!$J16&lt;RG$2,1,0),0))</f>
        <v>1</v>
      </c>
      <c r="RG50" s="5">
        <f>IF(RG$2=MatrizdeEquipos!$J16,1,IF(RG$2&lt;MatrizdeEquipos!$J16,IF(MatrizdeEquipos!$J16&lt;RH$2,1,0),0))</f>
        <v>0</v>
      </c>
      <c r="RH50" s="5">
        <f>IF(RH$2=MatrizdeEquipos!$J16,1,IF(RH$2&lt;MatrizdeEquipos!$J16,IF(MatrizdeEquipos!$J16&lt;RI$2,1,0),0))</f>
        <v>0</v>
      </c>
      <c r="RI50" s="5">
        <f>IF(RI$2=MatrizdeEquipos!$J16,1,IF(RI$2&lt;MatrizdeEquipos!$J16,IF(MatrizdeEquipos!$J16&lt;RJ$2,1,0),0))</f>
        <v>0</v>
      </c>
      <c r="RJ50" s="5">
        <f>IF(RJ$2=MatrizdeEquipos!$J16,1,IF(RJ$2&lt;MatrizdeEquipos!$J16,IF(MatrizdeEquipos!$J16&lt;RK$2,1,0),0))</f>
        <v>0</v>
      </c>
      <c r="RK50" s="5">
        <f>IF(RK$2=MatrizdeEquipos!$J16,1,IF(RK$2&lt;MatrizdeEquipos!$J16,IF(MatrizdeEquipos!$J16&lt;RL$2,1,0),0))</f>
        <v>0</v>
      </c>
      <c r="RL50" s="5">
        <f>IF(RL$2=MatrizdeEquipos!$J16,1,IF(RL$2&lt;MatrizdeEquipos!$J16,IF(MatrizdeEquipos!$J16&lt;RM$2,1,0),0))</f>
        <v>0</v>
      </c>
      <c r="RM50" s="5">
        <f>IF(RM$2=MatrizdeEquipos!$J16,1,IF(RM$2&lt;MatrizdeEquipos!$J16,IF(MatrizdeEquipos!$J16&lt;RN$2,1,0),0))</f>
        <v>0</v>
      </c>
      <c r="RN50" s="5">
        <f>IF(RN$2=MatrizdeEquipos!$J16,1,IF(RN$2&lt;MatrizdeEquipos!$J16,IF(MatrizdeEquipos!$J16&lt;RO$2,1,0),0))</f>
        <v>0</v>
      </c>
      <c r="RO50" s="5">
        <f>IF(RO$2=MatrizdeEquipos!$J16,1,IF(RO$2&lt;MatrizdeEquipos!$J16,IF(MatrizdeEquipos!$J16&lt;RP$2,1,0),0))</f>
        <v>0</v>
      </c>
      <c r="RP50" s="5">
        <f>IF(RP$2=MatrizdeEquipos!$J16,1,IF(RP$2&lt;MatrizdeEquipos!$J16,IF(MatrizdeEquipos!$J16&lt;RQ$2,1,0),0))</f>
        <v>0</v>
      </c>
      <c r="RQ50" s="5">
        <f>IF(RQ$2=MatrizdeEquipos!$J16,1,IF(RQ$2&lt;MatrizdeEquipos!$J16,IF(MatrizdeEquipos!$J16&lt;RR$2,1,0),0))</f>
        <v>0</v>
      </c>
      <c r="RR50" s="5">
        <f>IF(RR$2=MatrizdeEquipos!$J16,1,IF(RR$2&lt;MatrizdeEquipos!$J16,IF(MatrizdeEquipos!$J16&lt;RS$2,1,0),0))</f>
        <v>0</v>
      </c>
      <c r="RS50" s="5">
        <f>IF(RS$2=MatrizdeEquipos!$J16,1,IF(RS$2&lt;MatrizdeEquipos!$J16,IF(MatrizdeEquipos!$J16&lt;RT$2,1,0),0))</f>
        <v>0</v>
      </c>
      <c r="RT50" s="5">
        <f>IF(RT$2=MatrizdeEquipos!$J16,1,IF(RT$2&lt;MatrizdeEquipos!$J16,IF(MatrizdeEquipos!$J16&lt;RU$2,1,0),0))</f>
        <v>0</v>
      </c>
      <c r="RU50" s="5">
        <f>IF(RU$2=MatrizdeEquipos!$J16,1,IF(RU$2&lt;MatrizdeEquipos!$J16,IF(MatrizdeEquipos!$J16&lt;RV$2,1,0),0))</f>
        <v>0</v>
      </c>
      <c r="RV50" s="5">
        <f>IF(RV$2=MatrizdeEquipos!$J16,1,IF(RV$2&lt;MatrizdeEquipos!$J16,IF(MatrizdeEquipos!$J16&lt;RW$2,1,0),0))</f>
        <v>0</v>
      </c>
      <c r="RW50" s="5">
        <f>IF(RW$2=MatrizdeEquipos!$J16,1,IF(RW$2&lt;MatrizdeEquipos!$J16,IF(MatrizdeEquipos!$J16&lt;RX$2,1,0),0))</f>
        <v>0</v>
      </c>
      <c r="RX50" s="5">
        <f>IF(RX$2=MatrizdeEquipos!$J16,1,IF(RX$2&lt;MatrizdeEquipos!$J16,IF(MatrizdeEquipos!$J16&lt;RY$2,1,0),0))</f>
        <v>0</v>
      </c>
      <c r="RY50" s="5">
        <f>IF(RY$2=MatrizdeEquipos!$J16,1,IF(RY$2&lt;MatrizdeEquipos!$J16,IF(MatrizdeEquipos!$J16&lt;RZ$2,1,0),0))</f>
        <v>0</v>
      </c>
      <c r="RZ50" s="5">
        <f>IF(RZ$2=MatrizdeEquipos!$J16,1,IF(RZ$2&lt;MatrizdeEquipos!$J16,IF(MatrizdeEquipos!$J16&lt;SA$2,1,0),0))</f>
        <v>0</v>
      </c>
      <c r="SA50" s="5">
        <f>IF(SA$2=MatrizdeEquipos!$J16,1,IF(SA$2&lt;MatrizdeEquipos!$J16,IF(MatrizdeEquipos!$J16&lt;SB$2,1,0),0))</f>
        <v>0</v>
      </c>
      <c r="SB50" s="5">
        <f>IF(SB$2=MatrizdeEquipos!$J16,1,IF(SB$2&lt;MatrizdeEquipos!$J16,IF(MatrizdeEquipos!$J16&lt;SC$2,1,0),0))</f>
        <v>0</v>
      </c>
      <c r="SC50" s="5">
        <f>IF(SC$2=MatrizdeEquipos!$J16,1,IF(SC$2&lt;MatrizdeEquipos!$J16,IF(MatrizdeEquipos!$J16&lt;SD$2,1,0),0))</f>
        <v>0</v>
      </c>
      <c r="SD50" s="5">
        <f>IF(SD$2=MatrizdeEquipos!$J16,1,IF(SD$2&lt;MatrizdeEquipos!$J16,IF(MatrizdeEquipos!$J16&lt;SE$2,1,0),0))</f>
        <v>0</v>
      </c>
      <c r="SE50" s="5">
        <f>IF(SE$2=MatrizdeEquipos!$J16,1,IF(SE$2&lt;MatrizdeEquipos!$J16,IF(MatrizdeEquipos!$J16&lt;SF$2,1,0),0))</f>
        <v>0</v>
      </c>
      <c r="SF50" s="5">
        <f>IF(SF$2=MatrizdeEquipos!$J16,1,IF(SF$2&lt;MatrizdeEquipos!$J16,IF(MatrizdeEquipos!$J16&lt;SG$2,1,0),0))</f>
        <v>0</v>
      </c>
      <c r="SG50" s="5">
        <f>IF(SG$2=MatrizdeEquipos!$J16,1,IF(SG$2&lt;MatrizdeEquipos!$J16,IF(MatrizdeEquipos!$J16&lt;SH$2,1,0),0))</f>
        <v>0</v>
      </c>
      <c r="SH50" s="5">
        <f>IF(SH$2=MatrizdeEquipos!$J16,1,IF(SH$2&lt;MatrizdeEquipos!$J16,IF(MatrizdeEquipos!$J16&lt;SI$2,1,0),0))</f>
        <v>0</v>
      </c>
      <c r="SI50" s="5">
        <f>IF(SI$2=MatrizdeEquipos!$J16,1,IF(SI$2&lt;MatrizdeEquipos!$J16,IF(MatrizdeEquipos!$J16&lt;SJ$2,1,0),0))</f>
        <v>0</v>
      </c>
      <c r="SJ50" s="5">
        <f>IF(SJ$2=MatrizdeEquipos!$J16,1,IF(SJ$2&lt;MatrizdeEquipos!$J16,IF(MatrizdeEquipos!$J16&lt;SK$2,1,0),0))</f>
        <v>0</v>
      </c>
      <c r="SK50" s="5">
        <f>IF(SK$2=MatrizdeEquipos!$J16,1,IF(SK$2&lt;MatrizdeEquipos!$J16,IF(MatrizdeEquipos!$J16&lt;SL$2,1,0),0))</f>
        <v>0</v>
      </c>
      <c r="SL50" s="5">
        <f>IF(SL$2=MatrizdeEquipos!$J16,1,IF(SL$2&lt;MatrizdeEquipos!$J16,IF(MatrizdeEquipos!$J16&lt;SM$2,1,0),0))</f>
        <v>0</v>
      </c>
      <c r="SM50" s="5">
        <f>IF(SM$2=MatrizdeEquipos!$J16,1,IF(SM$2&lt;MatrizdeEquipos!$J16,IF(MatrizdeEquipos!$J16&lt;SN$2,1,0),0))</f>
        <v>0</v>
      </c>
      <c r="SN50" s="5">
        <f>IF(SN$2=MatrizdeEquipos!$J16,1,IF(SN$2&lt;MatrizdeEquipos!$J16,IF(MatrizdeEquipos!$J16&lt;SO$2,1,0),0))</f>
        <v>0</v>
      </c>
      <c r="SO50" s="5">
        <f>IF(SO$2=MatrizdeEquipos!$J16,1,IF(SO$2&lt;MatrizdeEquipos!$J16,IF(MatrizdeEquipos!$J16&lt;SP$2,1,0),0))</f>
        <v>0</v>
      </c>
      <c r="SP50" s="5">
        <f>IF(SP$2=MatrizdeEquipos!$J16,1,IF(SP$2&lt;MatrizdeEquipos!$J16,IF(MatrizdeEquipos!$J16&lt;SQ$2,1,0),0))</f>
        <v>0</v>
      </c>
      <c r="SQ50" s="5">
        <f>IF(SQ$2=MatrizdeEquipos!$J16,1,IF(SQ$2&lt;MatrizdeEquipos!$J16,IF(MatrizdeEquipos!$J16&lt;SR$2,1,0),0))</f>
        <v>0</v>
      </c>
      <c r="SR50" s="5">
        <f>IF(SR$2=MatrizdeEquipos!$J16,1,IF(SR$2&lt;MatrizdeEquipos!$J16,IF(MatrizdeEquipos!$J16&lt;SS$2,1,0),0))</f>
        <v>1</v>
      </c>
      <c r="SS50" s="5">
        <f>IF(SS$2=MatrizdeEquipos!$J16,1,IF(SS$2&lt;MatrizdeEquipos!$J16,IF(MatrizdeEquipos!$J16&lt;ST$2,1,0),0))</f>
        <v>0</v>
      </c>
      <c r="ST50" s="5">
        <f>IF(ST$2=MatrizdeEquipos!$J16,1,IF(ST$2&lt;MatrizdeEquipos!$J16,IF(MatrizdeEquipos!$J16&lt;SU$2,1,0),0))</f>
        <v>0</v>
      </c>
      <c r="SU50" s="5">
        <f>IF(SU$2=MatrizdeEquipos!$J16,1,IF(SU$2&lt;MatrizdeEquipos!$J16,IF(MatrizdeEquipos!$J16&lt;SV$2,1,0),0))</f>
        <v>0</v>
      </c>
      <c r="SV50" s="5">
        <f>IF(SV$2=MatrizdeEquipos!$J16,1,IF(SV$2&lt;MatrizdeEquipos!$J16,IF(MatrizdeEquipos!$J16&lt;SW$2,1,0),0))</f>
        <v>0</v>
      </c>
      <c r="SW50" s="5">
        <f>IF(SW$2=MatrizdeEquipos!$J16,1,IF(SW$2&lt;MatrizdeEquipos!$J16,IF(MatrizdeEquipos!$J16&lt;SX$2,1,0),0))</f>
        <v>0</v>
      </c>
      <c r="SX50" s="5">
        <f>IF(SX$2=MatrizdeEquipos!$J16,1,IF(SX$2&lt;MatrizdeEquipos!$J16,IF(MatrizdeEquipos!$J16&lt;SY$2,1,0),0))</f>
        <v>0</v>
      </c>
      <c r="SY50" s="5">
        <f>IF(SY$2=MatrizdeEquipos!$J16,1,IF(SY$2&lt;MatrizdeEquipos!$J16,IF(MatrizdeEquipos!$J16&lt;SZ$2,1,0),0))</f>
        <v>0</v>
      </c>
      <c r="SZ50" s="5">
        <f>IF(SZ$2=MatrizdeEquipos!$J16,1,IF(SZ$2&lt;MatrizdeEquipos!$J16,IF(MatrizdeEquipos!$J16&lt;TA$2,1,0),0))</f>
        <v>0</v>
      </c>
      <c r="TA50" s="5">
        <f>IF(TA$2=MatrizdeEquipos!$J16,1,IF(TA$2&lt;MatrizdeEquipos!$J16,IF(MatrizdeEquipos!$J16&lt;TB$2,1,0),0))</f>
        <v>0</v>
      </c>
      <c r="TB50" s="5">
        <f>IF(TB$2=MatrizdeEquipos!$J16,1,IF(TB$2&lt;MatrizdeEquipos!$J16,IF(MatrizdeEquipos!$J16&lt;TC$2,1,0),0))</f>
        <v>0</v>
      </c>
      <c r="TC50" s="5">
        <f>IF(TC$2=MatrizdeEquipos!$J16,1,IF(TC$2&lt;MatrizdeEquipos!$J16,IF(MatrizdeEquipos!$J16&lt;TD$2,1,0),0))</f>
        <v>0</v>
      </c>
      <c r="TD50" s="5">
        <f>IF(TD$2=MatrizdeEquipos!$J16,1,IF(TD$2&lt;MatrizdeEquipos!$J16,IF(MatrizdeEquipos!$J16&lt;TE$2,1,0),0))</f>
        <v>0</v>
      </c>
      <c r="TE50" s="5">
        <f>IF(TE$2=MatrizdeEquipos!$J16,1,IF(TE$2&lt;MatrizdeEquipos!$J16,IF(MatrizdeEquipos!$J16&lt;TF$2,1,0),0))</f>
        <v>0</v>
      </c>
      <c r="TF50" s="5">
        <f>IF(TF$2=MatrizdeEquipos!$J16,1,IF(TF$2&lt;MatrizdeEquipos!$J16,IF(MatrizdeEquipos!$J16&lt;TG$2,1,0),0))</f>
        <v>0</v>
      </c>
      <c r="TG50" s="5">
        <f>IF(TG$2=MatrizdeEquipos!$J16,1,IF(TG$2&lt;MatrizdeEquipos!$J16,IF(MatrizdeEquipos!$J16&lt;TH$2,1,0),0))</f>
        <v>0</v>
      </c>
      <c r="TH50" s="5">
        <f>IF(TH$2=MatrizdeEquipos!$J16,1,IF(TH$2&lt;MatrizdeEquipos!$J16,IF(MatrizdeEquipos!$J16&lt;TI$2,1,0),0))</f>
        <v>0</v>
      </c>
      <c r="TI50" s="5">
        <f>IF(TI$2=MatrizdeEquipos!$J16,1,IF(TI$2&lt;MatrizdeEquipos!$J16,IF(MatrizdeEquipos!$J16&lt;TJ$2,1,0),0))</f>
        <v>0</v>
      </c>
      <c r="TJ50" s="5">
        <f>IF(TJ$2=MatrizdeEquipos!$J16,1,IF(TJ$2&lt;MatrizdeEquipos!$J16,IF(MatrizdeEquipos!$J16&lt;TK$2,1,0),0))</f>
        <v>0</v>
      </c>
      <c r="TK50" s="5">
        <f>IF(TK$2=MatrizdeEquipos!$J16,1,IF(TK$2&lt;MatrizdeEquipos!$J16,IF(MatrizdeEquipos!$J16&lt;TL$2,1,0),0))</f>
        <v>0</v>
      </c>
      <c r="TL50" s="5">
        <f>IF(TL$2=MatrizdeEquipos!$J16,1,IF(TL$2&lt;MatrizdeEquipos!$J16,IF(MatrizdeEquipos!$J16&lt;TM$2,1,0),0))</f>
        <v>0</v>
      </c>
      <c r="TM50" s="5">
        <f>IF(TM$2=MatrizdeEquipos!$J16,1,IF(TM$2&lt;MatrizdeEquipos!$J16,IF(MatrizdeEquipos!$J16&lt;TN$2,1,0),0))</f>
        <v>0</v>
      </c>
      <c r="TN50" s="5">
        <f>IF(TN$2=MatrizdeEquipos!$J16,1,IF(TN$2&lt;MatrizdeEquipos!$J16,IF(MatrizdeEquipos!$J16&lt;TO$2,1,0),0))</f>
        <v>0</v>
      </c>
      <c r="TO50" s="5">
        <f>IF(TO$2=MatrizdeEquipos!$J16,1,IF(TO$2&lt;MatrizdeEquipos!$J16,IF(MatrizdeEquipos!$J16&lt;TP$2,1,0),0))</f>
        <v>0</v>
      </c>
      <c r="TP50" s="5">
        <f>IF(TP$2=MatrizdeEquipos!$J16,1,IF(TP$2&lt;MatrizdeEquipos!$J16,IF(MatrizdeEquipos!$J16&lt;TQ$2,1,0),0))</f>
        <v>0</v>
      </c>
      <c r="TQ50" s="5">
        <f>IF(TQ$2=MatrizdeEquipos!$J16,1,IF(TQ$2&lt;MatrizdeEquipos!$J16,IF(MatrizdeEquipos!$J16&lt;TR$2,1,0),0))</f>
        <v>0</v>
      </c>
      <c r="TR50" s="5">
        <f>IF(TR$2=MatrizdeEquipos!$J16,1,IF(TR$2&lt;MatrizdeEquipos!$J16,IF(MatrizdeEquipos!$J16&lt;TS$2,1,0),0))</f>
        <v>0</v>
      </c>
      <c r="TS50" s="5">
        <f>IF(TS$2=MatrizdeEquipos!$J16,1,IF(TS$2&lt;MatrizdeEquipos!$J16,IF(MatrizdeEquipos!$J16&lt;TT$2,1,0),0))</f>
        <v>0</v>
      </c>
      <c r="TT50" s="5">
        <f>IF(TT$2=MatrizdeEquipos!$J16,1,IF(TT$2&lt;MatrizdeEquipos!$J16,IF(MatrizdeEquipos!$J16&lt;TU$2,1,0),0))</f>
        <v>0</v>
      </c>
      <c r="TU50" s="5">
        <f>IF(TU$2=MatrizdeEquipos!$J16,1,IF(TU$2&lt;MatrizdeEquipos!$J16,IF(MatrizdeEquipos!$J16&lt;TV$2,1,0),0))</f>
        <v>0</v>
      </c>
      <c r="TV50" s="5">
        <f>IF(TV$2=MatrizdeEquipos!$J16,1,IF(TV$2&lt;MatrizdeEquipos!$J16,IF(MatrizdeEquipos!$J16&lt;TW$2,1,0),0))</f>
        <v>0</v>
      </c>
      <c r="TW50" s="5">
        <f>IF(TW$2=MatrizdeEquipos!$J16,1,IF(TW$2&lt;MatrizdeEquipos!$J16,IF(MatrizdeEquipos!$J16&lt;TX$2,1,0),0))</f>
        <v>0</v>
      </c>
      <c r="TX50" s="5">
        <f>IF(TX$2=MatrizdeEquipos!$J16,1,IF(TX$2&lt;MatrizdeEquipos!$J16,IF(MatrizdeEquipos!$J16&lt;TY$2,1,0),0))</f>
        <v>0</v>
      </c>
      <c r="TY50" s="5">
        <f>IF(TY$2=MatrizdeEquipos!$J16,1,IF(TY$2&lt;MatrizdeEquipos!$J16,IF(MatrizdeEquipos!$J16&lt;TZ$2,1,0),0))</f>
        <v>0</v>
      </c>
      <c r="TZ50" s="5">
        <f>IF(TZ$2=MatrizdeEquipos!$J16,1,IF(TZ$2&lt;MatrizdeEquipos!$J16,IF(MatrizdeEquipos!$J16&lt;UA$2,1,0),0))</f>
        <v>0</v>
      </c>
      <c r="UA50" s="5">
        <f>IF(UA$2=MatrizdeEquipos!$J16,1,IF(UA$2&lt;MatrizdeEquipos!$J16,IF(MatrizdeEquipos!$J16&lt;UB$2,1,0),0))</f>
        <v>0</v>
      </c>
      <c r="UB50" s="5">
        <f>IF(UB$2=MatrizdeEquipos!$J16,1,IF(UB$2&lt;MatrizdeEquipos!$J16,IF(MatrizdeEquipos!$J16&lt;UC$2,1,0),0))</f>
        <v>0</v>
      </c>
      <c r="UC50" s="5">
        <f>IF(UC$2=MatrizdeEquipos!$J16,1,IF(UC$2&lt;MatrizdeEquipos!$J16,IF(MatrizdeEquipos!$J16&lt;UD$2,1,0),0))</f>
        <v>0</v>
      </c>
      <c r="UD50" s="5">
        <f>IF(UD$2=MatrizdeEquipos!$J16,1,IF(UD$2&lt;MatrizdeEquipos!$J16,IF(MatrizdeEquipos!$J16&lt;UE$2,1,0),0))</f>
        <v>1</v>
      </c>
      <c r="UE50" s="5">
        <f>IF(UE$2=MatrizdeEquipos!$J16,1,IF(UE$2&lt;MatrizdeEquipos!$J16,IF(MatrizdeEquipos!$J16&lt;UF$2,1,0),0))</f>
        <v>0</v>
      </c>
      <c r="UF50" s="5">
        <f>IF(UF$2=MatrizdeEquipos!$J16,1,IF(UF$2&lt;MatrizdeEquipos!$J16,IF(MatrizdeEquipos!$J16&lt;UG$2,1,0),0))</f>
        <v>0</v>
      </c>
      <c r="UG50" s="5">
        <f>IF(UG$2=MatrizdeEquipos!$J16,1,IF(UG$2&lt;MatrizdeEquipos!$J16,IF(MatrizdeEquipos!$J16&lt;UH$2,1,0),0))</f>
        <v>0</v>
      </c>
      <c r="UH50" s="5">
        <f>IF(UH$2=MatrizdeEquipos!$J16,1,IF(UH$2&lt;MatrizdeEquipos!$J16,IF(MatrizdeEquipos!$J16&lt;UI$2,1,0),0))</f>
        <v>0</v>
      </c>
      <c r="UI50" s="5">
        <f>IF(UI$2=MatrizdeEquipos!$J16,1,IF(UI$2&lt;MatrizdeEquipos!$J16,IF(MatrizdeEquipos!$J16&lt;UJ$2,1,0),0))</f>
        <v>0</v>
      </c>
      <c r="UJ50" s="5">
        <f>IF(UJ$2=MatrizdeEquipos!$J16,1,IF(UJ$2&lt;MatrizdeEquipos!$J16,IF(MatrizdeEquipos!$J16&lt;UK$2,1,0),0))</f>
        <v>0</v>
      </c>
      <c r="UK50" s="5">
        <f>IF(UK$2=MatrizdeEquipos!$J16,1,IF(UK$2&lt;MatrizdeEquipos!$J16,IF(MatrizdeEquipos!$J16&lt;UL$2,1,0),0))</f>
        <v>0</v>
      </c>
      <c r="UL50" s="5">
        <f>IF(UL$2=MatrizdeEquipos!$J16,1,IF(UL$2&lt;MatrizdeEquipos!$J16,IF(MatrizdeEquipos!$J16&lt;UM$2,1,0),0))</f>
        <v>0</v>
      </c>
      <c r="UM50" s="5">
        <f>IF(UM$2=MatrizdeEquipos!$J16,1,IF(UM$2&lt;MatrizdeEquipos!$J16,IF(MatrizdeEquipos!$J16&lt;UN$2,1,0),0))</f>
        <v>0</v>
      </c>
      <c r="UN50" s="5">
        <f>IF(UN$2=MatrizdeEquipos!$J16,1,IF(UN$2&lt;MatrizdeEquipos!$J16,IF(MatrizdeEquipos!$J16&lt;UO$2,1,0),0))</f>
        <v>0</v>
      </c>
      <c r="UO50" s="5">
        <f>IF(UO$2=MatrizdeEquipos!$J16,1,IF(UO$2&lt;MatrizdeEquipos!$J16,IF(MatrizdeEquipos!$J16&lt;UP$2,1,0),0))</f>
        <v>0</v>
      </c>
      <c r="UP50" s="5">
        <f>IF(UP$2=MatrizdeEquipos!$J16,1,IF(UP$2&lt;MatrizdeEquipos!$J16,IF(MatrizdeEquipos!$J16&lt;UQ$2,1,0),0))</f>
        <v>0</v>
      </c>
      <c r="UQ50" s="5">
        <f>IF(UQ$2=MatrizdeEquipos!$J16,1,IF(UQ$2&lt;MatrizdeEquipos!$J16,IF(MatrizdeEquipos!$J16&lt;UR$2,1,0),0))</f>
        <v>0</v>
      </c>
      <c r="UR50" s="5">
        <f>IF(UR$2=MatrizdeEquipos!$J16,1,IF(UR$2&lt;MatrizdeEquipos!$J16,IF(MatrizdeEquipos!$J16&lt;US$2,1,0),0))</f>
        <v>0</v>
      </c>
      <c r="US50" s="5">
        <f>IF(US$2=MatrizdeEquipos!$J16,1,IF(US$2&lt;MatrizdeEquipos!$J16,IF(MatrizdeEquipos!$J16&lt;UT$2,1,0),0))</f>
        <v>0</v>
      </c>
      <c r="UT50" s="5">
        <f>IF(UT$2=MatrizdeEquipos!$J16,1,IF(UT$2&lt;MatrizdeEquipos!$J16,IF(MatrizdeEquipos!$J16&lt;UU$2,1,0),0))</f>
        <v>0</v>
      </c>
      <c r="UU50" s="5">
        <f>IF(UU$2=MatrizdeEquipos!$J16,1,IF(UU$2&lt;MatrizdeEquipos!$J16,IF(MatrizdeEquipos!$J16&lt;UV$2,1,0),0))</f>
        <v>0</v>
      </c>
      <c r="UV50" s="5">
        <f>IF(UV$2=MatrizdeEquipos!$J16,1,IF(UV$2&lt;MatrizdeEquipos!$J16,IF(MatrizdeEquipos!$J16&lt;UW$2,1,0),0))</f>
        <v>0</v>
      </c>
      <c r="UW50" s="5">
        <f>IF(UW$2=MatrizdeEquipos!$J16,1,IF(UW$2&lt;MatrizdeEquipos!$J16,IF(MatrizdeEquipos!$J16&lt;UX$2,1,0),0))</f>
        <v>0</v>
      </c>
      <c r="UX50" s="5">
        <f>IF(UX$2=MatrizdeEquipos!$J16,1,IF(UX$2&lt;MatrizdeEquipos!$J16,IF(MatrizdeEquipos!$J16&lt;UY$2,1,0),0))</f>
        <v>0</v>
      </c>
      <c r="UY50" s="5">
        <f>IF(UY$2=MatrizdeEquipos!$J16,1,IF(UY$2&lt;MatrizdeEquipos!$J16,IF(MatrizdeEquipos!$J16&lt;UZ$2,1,0),0))</f>
        <v>0</v>
      </c>
      <c r="UZ50" s="5">
        <f>IF(UZ$2=MatrizdeEquipos!$J16,1,IF(UZ$2&lt;MatrizdeEquipos!$J16,IF(MatrizdeEquipos!$J16&lt;VA$2,1,0),0))</f>
        <v>0</v>
      </c>
      <c r="VA50" s="5">
        <f>IF(VA$2=MatrizdeEquipos!$J16,1,IF(VA$2&lt;MatrizdeEquipos!$J16,IF(MatrizdeEquipos!$J16&lt;VB$2,1,0),0))</f>
        <v>0</v>
      </c>
      <c r="VB50" s="5">
        <f>IF(VB$2=MatrizdeEquipos!$J16,1,IF(VB$2&lt;MatrizdeEquipos!$J16,IF(MatrizdeEquipos!$J16&lt;VC$2,1,0),0))</f>
        <v>0</v>
      </c>
      <c r="VC50" s="5">
        <f>IF(VC$2=MatrizdeEquipos!$J16,1,IF(VC$2&lt;MatrizdeEquipos!$J16,IF(MatrizdeEquipos!$J16&lt;VD$2,1,0),0))</f>
        <v>0</v>
      </c>
      <c r="VD50" s="5">
        <f>IF(VD$2=MatrizdeEquipos!$J16,1,IF(VD$2&lt;MatrizdeEquipos!$J16,IF(MatrizdeEquipos!$J16&lt;VE$2,1,0),0))</f>
        <v>0</v>
      </c>
      <c r="VE50" s="5">
        <f>IF(VE$2=MatrizdeEquipos!$J16,1,IF(VE$2&lt;MatrizdeEquipos!$J16,IF(MatrizdeEquipos!$J16&lt;VF$2,1,0),0))</f>
        <v>0</v>
      </c>
      <c r="VF50" s="5">
        <f>IF(VF$2=MatrizdeEquipos!$J16,1,IF(VF$2&lt;MatrizdeEquipos!$J16,IF(MatrizdeEquipos!$J16&lt;VG$2,1,0),0))</f>
        <v>0</v>
      </c>
      <c r="VG50" s="5">
        <f>IF(VG$2=MatrizdeEquipos!$J16,1,IF(VG$2&lt;MatrizdeEquipos!$J16,IF(MatrizdeEquipos!$J16&lt;VH$2,1,0),0))</f>
        <v>0</v>
      </c>
      <c r="VH50" s="5">
        <f>IF(VH$2=MatrizdeEquipos!$J16,1,IF(VH$2&lt;MatrizdeEquipos!$J16,IF(MatrizdeEquipos!$J16&lt;VI$2,1,0),0))</f>
        <v>0</v>
      </c>
      <c r="VI50" s="5">
        <f>IF(VI$2=MatrizdeEquipos!$J16,1,IF(VI$2&lt;MatrizdeEquipos!$J16,IF(MatrizdeEquipos!$J16&lt;VJ$2,1,0),0))</f>
        <v>0</v>
      </c>
      <c r="VJ50" s="5">
        <f>IF(VJ$2=MatrizdeEquipos!$J16,1,IF(VJ$2&lt;MatrizdeEquipos!$J16,IF(MatrizdeEquipos!$J16&lt;VK$2,1,0),0))</f>
        <v>0</v>
      </c>
      <c r="VK50" s="5">
        <f>IF(VK$2=MatrizdeEquipos!$J16,1,IF(VK$2&lt;MatrizdeEquipos!$J16,IF(MatrizdeEquipos!$J16&lt;VL$2,1,0),0))</f>
        <v>0</v>
      </c>
      <c r="VL50" s="5">
        <f>IF(VL$2=MatrizdeEquipos!$J16,1,IF(VL$2&lt;MatrizdeEquipos!$J16,IF(MatrizdeEquipos!$J16&lt;VM$2,1,0),0))</f>
        <v>0</v>
      </c>
      <c r="VM50" s="5">
        <f>IF(VM$2=MatrizdeEquipos!$J16,1,IF(VM$2&lt;MatrizdeEquipos!$J16,IF(MatrizdeEquipos!$J16&lt;VN$2,1,0),0))</f>
        <v>0</v>
      </c>
      <c r="VN50" s="5">
        <f>IF(VN$2=MatrizdeEquipos!$J16,1,IF(VN$2&lt;MatrizdeEquipos!$J16,IF(MatrizdeEquipos!$J16&lt;VO$2,1,0),0))</f>
        <v>0</v>
      </c>
      <c r="VO50" s="5">
        <f>IF(VO$2=MatrizdeEquipos!$J16,1,IF(VO$2&lt;MatrizdeEquipos!$J16,IF(MatrizdeEquipos!$J16&lt;VP$2,1,0),0))</f>
        <v>0</v>
      </c>
      <c r="VP50" s="5">
        <f>IF(VP$2=MatrizdeEquipos!$J16,1,IF(VP$2&lt;MatrizdeEquipos!$J16,IF(MatrizdeEquipos!$J16&lt;VQ$2,1,0),0))</f>
        <v>1</v>
      </c>
      <c r="VQ50" s="5">
        <f>IF(VQ$2=MatrizdeEquipos!$J16,1,IF(VQ$2&lt;MatrizdeEquipos!$J16,IF(MatrizdeEquipos!$J16&lt;VR$2,1,0),0))</f>
        <v>0</v>
      </c>
      <c r="VR50" s="5">
        <f>IF(VR$2=MatrizdeEquipos!$J16,1,IF(VR$2&lt;MatrizdeEquipos!$J16,IF(MatrizdeEquipos!$J16&lt;VS$2,1,0),0))</f>
        <v>0</v>
      </c>
      <c r="VS50" s="5">
        <f>IF(VS$2=MatrizdeEquipos!$J16,1,IF(VS$2&lt;MatrizdeEquipos!$J16,IF(MatrizdeEquipos!$J16&lt;VT$2,1,0),0))</f>
        <v>0</v>
      </c>
      <c r="VT50" s="5">
        <f>IF(VT$2=MatrizdeEquipos!$J16,1,IF(VT$2&lt;MatrizdeEquipos!$J16,IF(MatrizdeEquipos!$J16&lt;VU$2,1,0),0))</f>
        <v>0</v>
      </c>
      <c r="VU50" s="5">
        <f>IF(VU$2=MatrizdeEquipos!$J16,1,IF(VU$2&lt;MatrizdeEquipos!$J16,IF(MatrizdeEquipos!$J16&lt;VV$2,1,0),0))</f>
        <v>0</v>
      </c>
      <c r="VV50" s="5">
        <f>IF(VV$2=MatrizdeEquipos!$J16,1,IF(VV$2&lt;MatrizdeEquipos!$J16,IF(MatrizdeEquipos!$J16&lt;VW$2,1,0),0))</f>
        <v>0</v>
      </c>
      <c r="VW50" s="5">
        <f>IF(VW$2=MatrizdeEquipos!$J16,1,IF(VW$2&lt;MatrizdeEquipos!$J16,IF(MatrizdeEquipos!$J16&lt;VX$2,1,0),0))</f>
        <v>0</v>
      </c>
      <c r="VX50" s="5">
        <f>IF(VX$2=MatrizdeEquipos!$J16,1,IF(VX$2&lt;MatrizdeEquipos!$J16,IF(MatrizdeEquipos!$J16&lt;VY$2,1,0),0))</f>
        <v>0</v>
      </c>
      <c r="VY50" s="5">
        <f>IF(VY$2=MatrizdeEquipos!$J16,1,IF(VY$2&lt;MatrizdeEquipos!$J16,IF(MatrizdeEquipos!$J16&lt;VZ$2,1,0),0))</f>
        <v>0</v>
      </c>
      <c r="VZ50" s="5">
        <f>IF(VZ$2=MatrizdeEquipos!$J16,1,IF(VZ$2&lt;MatrizdeEquipos!$J16,IF(MatrizdeEquipos!$J16&lt;WA$2,1,0),0))</f>
        <v>0</v>
      </c>
      <c r="WA50" s="5">
        <f>IF(WA$2=MatrizdeEquipos!$J16,1,IF(WA$2&lt;MatrizdeEquipos!$J16,IF(MatrizdeEquipos!$J16&lt;WB$2,1,0),0))</f>
        <v>0</v>
      </c>
      <c r="WB50" s="5">
        <f>IF(WB$2=MatrizdeEquipos!$J16,1,IF(WB$2&lt;MatrizdeEquipos!$J16,IF(MatrizdeEquipos!$J16&lt;WC$2,1,0),0))</f>
        <v>0</v>
      </c>
      <c r="WC50" s="5">
        <f>IF(WC$2=MatrizdeEquipos!$J16,1,IF(WC$2&lt;MatrizdeEquipos!$J16,IF(MatrizdeEquipos!$J16&lt;WD$2,1,0),0))</f>
        <v>0</v>
      </c>
      <c r="WD50" s="5">
        <f>IF(WD$2=MatrizdeEquipos!$J16,1,IF(WD$2&lt;MatrizdeEquipos!$J16,IF(MatrizdeEquipos!$J16&lt;WE$2,1,0),0))</f>
        <v>0</v>
      </c>
      <c r="WE50" s="5">
        <f>IF(WE$2=MatrizdeEquipos!$J16,1,IF(WE$2&lt;MatrizdeEquipos!$J16,IF(MatrizdeEquipos!$J16&lt;WF$2,1,0),0))</f>
        <v>0</v>
      </c>
      <c r="WF50" s="5">
        <f>IF(WF$2=MatrizdeEquipos!$J16,1,IF(WF$2&lt;MatrizdeEquipos!$J16,IF(MatrizdeEquipos!$J16&lt;WG$2,1,0),0))</f>
        <v>0</v>
      </c>
      <c r="WG50" s="5">
        <f>IF(WG$2=MatrizdeEquipos!$J16,1,IF(WG$2&lt;MatrizdeEquipos!$J16,IF(MatrizdeEquipos!$J16&lt;WH$2,1,0),0))</f>
        <v>0</v>
      </c>
      <c r="WH50" s="5">
        <f>IF(WH$2=MatrizdeEquipos!$J16,1,IF(WH$2&lt;MatrizdeEquipos!$J16,IF(MatrizdeEquipos!$J16&lt;WI$2,1,0),0))</f>
        <v>0</v>
      </c>
      <c r="WI50" s="5">
        <f>IF(WI$2=MatrizdeEquipos!$J16,1,IF(WI$2&lt;MatrizdeEquipos!$J16,IF(MatrizdeEquipos!$J16&lt;WJ$2,1,0),0))</f>
        <v>0</v>
      </c>
      <c r="WJ50" s="5">
        <f>IF(WJ$2=MatrizdeEquipos!$J16,1,IF(WJ$2&lt;MatrizdeEquipos!$J16,IF(MatrizdeEquipos!$J16&lt;WK$2,1,0),0))</f>
        <v>0</v>
      </c>
      <c r="WK50" s="5">
        <f>IF(WK$2=MatrizdeEquipos!$J16,1,IF(WK$2&lt;MatrizdeEquipos!$J16,IF(MatrizdeEquipos!$J16&lt;WL$2,1,0),0))</f>
        <v>0</v>
      </c>
      <c r="WL50" s="5">
        <f>IF(WL$2=MatrizdeEquipos!$J16,1,IF(WL$2&lt;MatrizdeEquipos!$J16,IF(MatrizdeEquipos!$J16&lt;WM$2,1,0),0))</f>
        <v>0</v>
      </c>
      <c r="WM50" s="5">
        <f>IF(WM$2=MatrizdeEquipos!$J16,1,IF(WM$2&lt;MatrizdeEquipos!$J16,IF(MatrizdeEquipos!$J16&lt;WN$2,1,0),0))</f>
        <v>0</v>
      </c>
      <c r="WN50" s="5">
        <f>IF(WN$2=MatrizdeEquipos!$J16,1,IF(WN$2&lt;MatrizdeEquipos!$J16,IF(MatrizdeEquipos!$J16&lt;WO$2,1,0),0))</f>
        <v>0</v>
      </c>
      <c r="WO50" s="5">
        <f>IF(WO$2=MatrizdeEquipos!$J16,1,IF(WO$2&lt;MatrizdeEquipos!$J16,IF(MatrizdeEquipos!$J16&lt;WP$2,1,0),0))</f>
        <v>0</v>
      </c>
      <c r="WP50" s="5">
        <f>IF(WP$2=MatrizdeEquipos!$J16,1,IF(WP$2&lt;MatrizdeEquipos!$J16,IF(MatrizdeEquipos!$J16&lt;WQ$2,1,0),0))</f>
        <v>0</v>
      </c>
      <c r="WQ50" s="5">
        <f>IF(WQ$2=MatrizdeEquipos!$J16,1,IF(WQ$2&lt;MatrizdeEquipos!$J16,IF(MatrizdeEquipos!$J16&lt;WR$2,1,0),0))</f>
        <v>0</v>
      </c>
      <c r="WR50" s="5">
        <f>IF(WR$2=MatrizdeEquipos!$J16,1,IF(WR$2&lt;MatrizdeEquipos!$J16,IF(MatrizdeEquipos!$J16&lt;WS$2,1,0),0))</f>
        <v>0</v>
      </c>
      <c r="WS50" s="5">
        <f>IF(WS$2=MatrizdeEquipos!$J16,1,IF(WS$2&lt;MatrizdeEquipos!$J16,IF(MatrizdeEquipos!$J16&lt;WT$2,1,0),0))</f>
        <v>0</v>
      </c>
      <c r="WT50" s="5">
        <f>IF(WT$2=MatrizdeEquipos!$J16,1,IF(WT$2&lt;MatrizdeEquipos!$J16,IF(MatrizdeEquipos!$J16&lt;WU$2,1,0),0))</f>
        <v>0</v>
      </c>
      <c r="WU50" s="5">
        <f>IF(WU$2=MatrizdeEquipos!$J16,1,IF(WU$2&lt;MatrizdeEquipos!$J16,IF(MatrizdeEquipos!$J16&lt;WV$2,1,0),0))</f>
        <v>0</v>
      </c>
      <c r="WV50" s="5">
        <f>IF(WV$2=MatrizdeEquipos!$J16,1,IF(WV$2&lt;MatrizdeEquipos!$J16,IF(MatrizdeEquipos!$J16&lt;WW$2,1,0),0))</f>
        <v>0</v>
      </c>
      <c r="WW50" s="5">
        <f>IF(WW$2=MatrizdeEquipos!$J16,1,IF(WW$2&lt;MatrizdeEquipos!$J16,IF(MatrizdeEquipos!$J16&lt;WX$2,1,0),0))</f>
        <v>0</v>
      </c>
      <c r="WX50" s="5">
        <f>IF(WX$2=MatrizdeEquipos!$J16,1,IF(WX$2&lt;MatrizdeEquipos!$J16,IF(MatrizdeEquipos!$J16&lt;WY$2,1,0),0))</f>
        <v>0</v>
      </c>
      <c r="WY50" s="5">
        <f>IF(WY$2=MatrizdeEquipos!$J16,1,IF(WY$2&lt;MatrizdeEquipos!$J16,IF(MatrizdeEquipos!$J16&lt;WZ$2,1,0),0))</f>
        <v>0</v>
      </c>
      <c r="WZ50" s="5">
        <f>IF(WZ$2=MatrizdeEquipos!$J16,1,IF(WZ$2&lt;MatrizdeEquipos!$J16,IF(MatrizdeEquipos!$J16&lt;XA$2,1,0),0))</f>
        <v>0</v>
      </c>
      <c r="XA50" s="5">
        <f>IF(XA$2=MatrizdeEquipos!$J16,1,IF(XA$2&lt;MatrizdeEquipos!$J16,IF(MatrizdeEquipos!$J16&lt;XB$2,1,0),0))</f>
        <v>0</v>
      </c>
      <c r="XB50" s="5">
        <f>IF(XB$2=MatrizdeEquipos!$J16,1,IF(XB$2&lt;MatrizdeEquipos!$J16,IF(MatrizdeEquipos!$J16&lt;XC$2,1,0),0))</f>
        <v>1</v>
      </c>
      <c r="XC50" s="5">
        <f>IF(XC$2=MatrizdeEquipos!$J16,1,IF(XC$2&lt;MatrizdeEquipos!$J16,IF(MatrizdeEquipos!$J16&lt;XD$2,1,0),0))</f>
        <v>0</v>
      </c>
      <c r="XD50" s="5">
        <f>IF(XD$2=MatrizdeEquipos!$J16,1,IF(XD$2&lt;MatrizdeEquipos!$J16,IF(MatrizdeEquipos!$J16&lt;XE$2,1,0),0))</f>
        <v>0</v>
      </c>
      <c r="XE50" s="5">
        <f>IF(XE$2=MatrizdeEquipos!$J16,1,IF(XE$2&lt;MatrizdeEquipos!$J16,IF(MatrizdeEquipos!$J16&lt;XF$2,1,0),0))</f>
        <v>0</v>
      </c>
      <c r="XF50" s="5">
        <f>IF(XF$2=MatrizdeEquipos!$J16,1,IF(XF$2&lt;MatrizdeEquipos!$J16,IF(MatrizdeEquipos!$J16&lt;XG$2,1,0),0))</f>
        <v>0</v>
      </c>
      <c r="XG50" s="5">
        <f>IF(XG$2=MatrizdeEquipos!$J16,1,IF(XG$2&lt;MatrizdeEquipos!$J16,IF(MatrizdeEquipos!$J16&lt;XH$2,1,0),0))</f>
        <v>0</v>
      </c>
      <c r="XH50" s="5">
        <f>IF(XH$2=MatrizdeEquipos!$J16,1,IF(XH$2&lt;MatrizdeEquipos!$J16,IF(MatrizdeEquipos!$J16&lt;XI$2,1,0),0))</f>
        <v>0</v>
      </c>
      <c r="XI50" s="5">
        <f>IF(XI$2=MatrizdeEquipos!$J16,1,IF(XI$2&lt;MatrizdeEquipos!$J16,IF(MatrizdeEquipos!$J16&lt;XJ$2,1,0),0))</f>
        <v>0</v>
      </c>
      <c r="XJ50" s="5">
        <f>IF(XJ$2=MatrizdeEquipos!$J16,1,IF(XJ$2&lt;MatrizdeEquipos!$J16,IF(MatrizdeEquipos!$J16&lt;XK$2,1,0),0))</f>
        <v>0</v>
      </c>
      <c r="XK50" s="5">
        <f>IF(XK$2=MatrizdeEquipos!$J16,1,IF(XK$2&lt;MatrizdeEquipos!$J16,IF(MatrizdeEquipos!$J16&lt;XL$2,1,0),0))</f>
        <v>0</v>
      </c>
      <c r="XL50" s="5">
        <f>IF(XL$2=MatrizdeEquipos!$J16,1,IF(XL$2&lt;MatrizdeEquipos!$J16,IF(MatrizdeEquipos!$J16&lt;XM$2,1,0),0))</f>
        <v>0</v>
      </c>
      <c r="XM50" s="5">
        <f>IF(XM$2=MatrizdeEquipos!$J16,1,IF(XM$2&lt;MatrizdeEquipos!$J16,IF(MatrizdeEquipos!$J16&lt;XN$2,1,0),0))</f>
        <v>0</v>
      </c>
      <c r="XN50" s="5">
        <f>IF(XN$2=MatrizdeEquipos!$J16,1,IF(XN$2&lt;MatrizdeEquipos!$J16,IF(MatrizdeEquipos!$J16&lt;XO$2,1,0),0))</f>
        <v>0</v>
      </c>
      <c r="XO50" s="5">
        <f>IF(XO$2=MatrizdeEquipos!$J16,1,IF(XO$2&lt;MatrizdeEquipos!$J16,IF(MatrizdeEquipos!$J16&lt;XP$2,1,0),0))</f>
        <v>0</v>
      </c>
      <c r="XP50" s="5">
        <f>IF(XP$2=MatrizdeEquipos!$J16,1,IF(XP$2&lt;MatrizdeEquipos!$J16,IF(MatrizdeEquipos!$J16&lt;XQ$2,1,0),0))</f>
        <v>0</v>
      </c>
      <c r="XQ50" s="5">
        <f>IF(XQ$2=MatrizdeEquipos!$J16,1,IF(XQ$2&lt;MatrizdeEquipos!$J16,IF(MatrizdeEquipos!$J16&lt;XR$2,1,0),0))</f>
        <v>0</v>
      </c>
      <c r="XR50" s="5">
        <f>IF(XR$2=MatrizdeEquipos!$J16,1,IF(XR$2&lt;MatrizdeEquipos!$J16,IF(MatrizdeEquipos!$J16&lt;XS$2,1,0),0))</f>
        <v>0</v>
      </c>
      <c r="XS50" s="5">
        <f>IF(XS$2=MatrizdeEquipos!$J16,1,IF(XS$2&lt;MatrizdeEquipos!$J16,IF(MatrizdeEquipos!$J16&lt;XT$2,1,0),0))</f>
        <v>0</v>
      </c>
      <c r="XT50" s="5">
        <f>IF(XT$2=MatrizdeEquipos!$J16,1,IF(XT$2&lt;MatrizdeEquipos!$J16,IF(MatrizdeEquipos!$J16&lt;XU$2,1,0),0))</f>
        <v>0</v>
      </c>
      <c r="XU50" s="5">
        <f>IF(XU$2=MatrizdeEquipos!$J16,1,IF(XU$2&lt;MatrizdeEquipos!$J16,IF(MatrizdeEquipos!$J16&lt;XV$2,1,0),0))</f>
        <v>0</v>
      </c>
      <c r="XV50" s="5">
        <f>IF(XV$2=MatrizdeEquipos!$J16,1,IF(XV$2&lt;MatrizdeEquipos!$J16,IF(MatrizdeEquipos!$J16&lt;XW$2,1,0),0))</f>
        <v>0</v>
      </c>
      <c r="XW50" s="5">
        <f>IF(XW$2=MatrizdeEquipos!$J16,1,IF(XW$2&lt;MatrizdeEquipos!$J16,IF(MatrizdeEquipos!$J16&lt;XX$2,1,0),0))</f>
        <v>0</v>
      </c>
      <c r="XX50" s="5">
        <f>IF(XX$2=MatrizdeEquipos!$J16,1,IF(XX$2&lt;MatrizdeEquipos!$J16,IF(MatrizdeEquipos!$J16&lt;XY$2,1,0),0))</f>
        <v>0</v>
      </c>
    </row>
    <row r="51" spans="1:648" x14ac:dyDescent="0.25">
      <c r="A51" s="159"/>
      <c r="B51" s="2" t="s">
        <v>103</v>
      </c>
      <c r="C51" s="5">
        <f>IF(C$2=MatrizdeEquipos!$J17,1,IF(C$2&lt;MatrizdeEquipos!$J17,IF(MatrizdeEquipos!$J17&lt;D$2,1,0),0))</f>
        <v>0</v>
      </c>
      <c r="D51" s="5">
        <f>IF(D$2=MatrizdeEquipos!$J17,1,IF(D$2&lt;MatrizdeEquipos!$J17,IF(MatrizdeEquipos!$J17&lt;E$2,1,0),0))</f>
        <v>0</v>
      </c>
      <c r="E51" s="5">
        <f>IF(E$2=MatrizdeEquipos!$J17,1,IF(E$2&lt;MatrizdeEquipos!$J17,IF(MatrizdeEquipos!$J17&lt;F$2,1,0),0))</f>
        <v>0</v>
      </c>
      <c r="F51" s="5">
        <f>IF(F$2=MatrizdeEquipos!$J17,1,IF(F$2&lt;MatrizdeEquipos!$J17,IF(MatrizdeEquipos!$J17&lt;G$2,1,0),0))</f>
        <v>0</v>
      </c>
      <c r="G51" s="5">
        <f>IF(G$2=MatrizdeEquipos!$J17,1,IF(G$2&lt;MatrizdeEquipos!$J17,IF(MatrizdeEquipos!$J17&lt;H$2,1,0),0))</f>
        <v>0</v>
      </c>
      <c r="H51" s="5">
        <f>IF(H$2=MatrizdeEquipos!$J17,1,IF(H$2&lt;MatrizdeEquipos!$J17,IF(MatrizdeEquipos!$J17&lt;I$2,1,0),0))</f>
        <v>1</v>
      </c>
      <c r="I51" s="5">
        <f>IF(I$2=MatrizdeEquipos!$J17,1,IF(I$2&lt;MatrizdeEquipos!$J17,IF(MatrizdeEquipos!$J17&lt;J$2,1,0),0))</f>
        <v>0</v>
      </c>
      <c r="J51" s="5">
        <f>IF(J$2=MatrizdeEquipos!$J17,1,IF(J$2&lt;MatrizdeEquipos!$J17,IF(MatrizdeEquipos!$J17&lt;K$2,1,0),0))</f>
        <v>0</v>
      </c>
      <c r="K51" s="5">
        <f>IF(K$2=MatrizdeEquipos!$J17,1,IF(K$2&lt;MatrizdeEquipos!$J17,IF(MatrizdeEquipos!$J17&lt;L$2,1,0),0))</f>
        <v>0</v>
      </c>
      <c r="L51" s="5">
        <f>IF(L$2=MatrizdeEquipos!$J17,1,IF(L$2&lt;MatrizdeEquipos!$J17,IF(MatrizdeEquipos!$J17&lt;M$2,1,0),0))</f>
        <v>0</v>
      </c>
      <c r="M51" s="5">
        <f>IF(M$2=MatrizdeEquipos!$J17,1,IF(M$2&lt;MatrizdeEquipos!$J17,IF(MatrizdeEquipos!$J17&lt;N$2,1,0),0))</f>
        <v>0</v>
      </c>
      <c r="N51" s="5">
        <f>IF(N$2=MatrizdeEquipos!$J17,1,IF(N$2&lt;MatrizdeEquipos!$J17,IF(MatrizdeEquipos!$J17&lt;O$2,1,0),0))</f>
        <v>0</v>
      </c>
      <c r="O51" s="5">
        <f>IF(O$2=MatrizdeEquipos!$J17,1,IF(O$2&lt;MatrizdeEquipos!$J17,IF(MatrizdeEquipos!$J17&lt;P$2,1,0),0))</f>
        <v>0</v>
      </c>
      <c r="P51" s="5">
        <f>IF(P$2=MatrizdeEquipos!$J17,1,IF(P$2&lt;MatrizdeEquipos!$J17,IF(MatrizdeEquipos!$J17&lt;Q$2,1,0),0))</f>
        <v>0</v>
      </c>
      <c r="Q51" s="5">
        <f>IF(Q$2=MatrizdeEquipos!$J17,1,IF(Q$2&lt;MatrizdeEquipos!$J17,IF(MatrizdeEquipos!$J17&lt;R$2,1,0),0))</f>
        <v>0</v>
      </c>
      <c r="R51" s="5">
        <f>IF(R$2=MatrizdeEquipos!$J17,1,IF(R$2&lt;MatrizdeEquipos!$J17,IF(MatrizdeEquipos!$J17&lt;S$2,1,0),0))</f>
        <v>0</v>
      </c>
      <c r="S51" s="5">
        <f>IF(S$2=MatrizdeEquipos!$J17,1,IF(S$2&lt;MatrizdeEquipos!$J17,IF(MatrizdeEquipos!$J17&lt;T$2,1,0),0))</f>
        <v>0</v>
      </c>
      <c r="T51" s="5">
        <f>IF(T$2=MatrizdeEquipos!$J17,1,IF(T$2&lt;MatrizdeEquipos!$J17,IF(MatrizdeEquipos!$J17&lt;U$2,1,0),0))</f>
        <v>0</v>
      </c>
      <c r="U51" s="5">
        <f>IF(U$2=MatrizdeEquipos!$J17,1,IF(U$2&lt;MatrizdeEquipos!$J17,IF(MatrizdeEquipos!$J17&lt;V$2,1,0),0))</f>
        <v>0</v>
      </c>
      <c r="V51" s="5">
        <f>IF(V$2=MatrizdeEquipos!$J17,1,IF(V$2&lt;MatrizdeEquipos!$J17,IF(MatrizdeEquipos!$J17&lt;W$2,1,0),0))</f>
        <v>0</v>
      </c>
      <c r="W51" s="5">
        <f>IF(W$2=MatrizdeEquipos!$J17,1,IF(W$2&lt;MatrizdeEquipos!$J17,IF(MatrizdeEquipos!$J17&lt;X$2,1,0),0))</f>
        <v>0</v>
      </c>
      <c r="X51" s="5">
        <f>IF(X$2=MatrizdeEquipos!$J17,1,IF(X$2&lt;MatrizdeEquipos!$J17,IF(MatrizdeEquipos!$J17&lt;Y$2,1,0),0))</f>
        <v>0</v>
      </c>
      <c r="Y51" s="5">
        <f>IF(Y$2=MatrizdeEquipos!$J17,1,IF(Y$2&lt;MatrizdeEquipos!$J17,IF(MatrizdeEquipos!$J17&lt;Z$2,1,0),0))</f>
        <v>0</v>
      </c>
      <c r="Z51" s="5">
        <f>IF(Z$2=MatrizdeEquipos!$J17,1,IF(Z$2&lt;MatrizdeEquipos!$J17,IF(MatrizdeEquipos!$J17&lt;AA$2,1,0),0))</f>
        <v>0</v>
      </c>
      <c r="AA51" s="5">
        <f>IF(AA$2=MatrizdeEquipos!$J17,1,IF(AA$2&lt;MatrizdeEquipos!$J17,IF(MatrizdeEquipos!$J17&lt;AB$2,1,0),0))</f>
        <v>0</v>
      </c>
      <c r="AB51" s="5">
        <f>IF(AB$2=MatrizdeEquipos!$J17,1,IF(AB$2&lt;MatrizdeEquipos!$J17,IF(MatrizdeEquipos!$J17&lt;AC$2,1,0),0))</f>
        <v>0</v>
      </c>
      <c r="AC51" s="5">
        <f>IF(AC$2=MatrizdeEquipos!$J17,1,IF(AC$2&lt;MatrizdeEquipos!$J17,IF(MatrizdeEquipos!$J17&lt;AD$2,1,0),0))</f>
        <v>0</v>
      </c>
      <c r="AD51" s="5">
        <f>IF(AD$2=MatrizdeEquipos!$J17,1,IF(AD$2&lt;MatrizdeEquipos!$J17,IF(MatrizdeEquipos!$J17&lt;AE$2,1,0),0))</f>
        <v>0</v>
      </c>
      <c r="AE51" s="5">
        <f>IF(AE$2=MatrizdeEquipos!$J17,1,IF(AE$2&lt;MatrizdeEquipos!$J17,IF(MatrizdeEquipos!$J17&lt;AF$2,1,0),0))</f>
        <v>0</v>
      </c>
      <c r="AF51" s="5">
        <f>IF(AF$2=MatrizdeEquipos!$J17,1,IF(AF$2&lt;MatrizdeEquipos!$J17,IF(MatrizdeEquipos!$J17&lt;AG$2,1,0),0))</f>
        <v>0</v>
      </c>
      <c r="AG51" s="5">
        <f>IF(AG$2=MatrizdeEquipos!$J17,1,IF(AG$2&lt;MatrizdeEquipos!$J17,IF(MatrizdeEquipos!$J17&lt;AH$2,1,0),0))</f>
        <v>0</v>
      </c>
      <c r="AH51" s="5">
        <f>IF(AH$2=MatrizdeEquipos!$J17,1,IF(AH$2&lt;MatrizdeEquipos!$J17,IF(MatrizdeEquipos!$J17&lt;AI$2,1,0),0))</f>
        <v>0</v>
      </c>
      <c r="AI51" s="5">
        <f>IF(AI$2=MatrizdeEquipos!$J17,1,IF(AI$2&lt;MatrizdeEquipos!$J17,IF(MatrizdeEquipos!$J17&lt;AJ$2,1,0),0))</f>
        <v>0</v>
      </c>
      <c r="AJ51" s="5">
        <f>IF(AJ$2=MatrizdeEquipos!$J17,1,IF(AJ$2&lt;MatrizdeEquipos!$J17,IF(MatrizdeEquipos!$J17&lt;AK$2,1,0),0))</f>
        <v>0</v>
      </c>
      <c r="AK51" s="5">
        <f>IF(AK$2=MatrizdeEquipos!$J17,1,IF(AK$2&lt;MatrizdeEquipos!$J17,IF(MatrizdeEquipos!$J17&lt;AL$2,1,0),0))</f>
        <v>0</v>
      </c>
      <c r="AL51" s="5">
        <f>IF(AL$2=MatrizdeEquipos!$J17,1,IF(AL$2&lt;MatrizdeEquipos!$J17,IF(MatrizdeEquipos!$J17&lt;AM$2,1,0),0))</f>
        <v>0</v>
      </c>
      <c r="AM51" s="5">
        <f>IF(AM$2=MatrizdeEquipos!$J17,1,IF(AM$2&lt;MatrizdeEquipos!$J17,IF(MatrizdeEquipos!$J17&lt;AN$2,1,0),0))</f>
        <v>0</v>
      </c>
      <c r="AN51" s="5">
        <f>IF(AN$2=MatrizdeEquipos!$J17,1,IF(AN$2&lt;MatrizdeEquipos!$J17,IF(MatrizdeEquipos!$J17&lt;AO$2,1,0),0))</f>
        <v>0</v>
      </c>
      <c r="AO51" s="5">
        <f>IF(AO$2=MatrizdeEquipos!$J17,1,IF(AO$2&lt;MatrizdeEquipos!$J17,IF(MatrizdeEquipos!$J17&lt;AP$2,1,0),0))</f>
        <v>0</v>
      </c>
      <c r="AP51" s="5">
        <f>IF(AP$2=MatrizdeEquipos!$J17,1,IF(AP$2&lt;MatrizdeEquipos!$J17,IF(MatrizdeEquipos!$J17&lt;AQ$2,1,0),0))</f>
        <v>0</v>
      </c>
      <c r="AQ51" s="5">
        <f>IF(AQ$2=MatrizdeEquipos!$J17,1,IF(AQ$2&lt;MatrizdeEquipos!$J17,IF(MatrizdeEquipos!$J17&lt;AR$2,1,0),0))</f>
        <v>0</v>
      </c>
      <c r="AR51" s="5">
        <f>IF(AR$2=MatrizdeEquipos!$J17,1,IF(AR$2&lt;MatrizdeEquipos!$J17,IF(MatrizdeEquipos!$J17&lt;AS$2,1,0),0))</f>
        <v>0</v>
      </c>
      <c r="AS51" s="5">
        <f>IF(AS$2=MatrizdeEquipos!$J17,1,IF(AS$2&lt;MatrizdeEquipos!$J17,IF(MatrizdeEquipos!$J17&lt;AT$2,1,0),0))</f>
        <v>0</v>
      </c>
      <c r="AT51" s="5">
        <f>IF(AT$2=MatrizdeEquipos!$J17,1,IF(AT$2&lt;MatrizdeEquipos!$J17,IF(MatrizdeEquipos!$J17&lt;AU$2,1,0),0))</f>
        <v>1</v>
      </c>
      <c r="AU51" s="5">
        <f>IF(AU$2=MatrizdeEquipos!$J17,1,IF(AU$2&lt;MatrizdeEquipos!$J17,IF(MatrizdeEquipos!$J17&lt;AV$2,1,0),0))</f>
        <v>0</v>
      </c>
      <c r="AV51" s="5">
        <f>IF(AV$2=MatrizdeEquipos!$J17,1,IF(AV$2&lt;MatrizdeEquipos!$J17,IF(MatrizdeEquipos!$J17&lt;AW$2,1,0),0))</f>
        <v>0</v>
      </c>
      <c r="AW51" s="5">
        <f>IF(AW$2=MatrizdeEquipos!$J17,1,IF(AW$2&lt;MatrizdeEquipos!$J17,IF(MatrizdeEquipos!$J17&lt;AX$2,1,0),0))</f>
        <v>0</v>
      </c>
      <c r="AX51" s="5">
        <f>IF(AX$2=MatrizdeEquipos!$J17,1,IF(AX$2&lt;MatrizdeEquipos!$J17,IF(MatrizdeEquipos!$J17&lt;AY$2,1,0),0))</f>
        <v>0</v>
      </c>
      <c r="AY51" s="5">
        <f>IF(AY$2=MatrizdeEquipos!$J17,1,IF(AY$2&lt;MatrizdeEquipos!$J17,IF(MatrizdeEquipos!$J17&lt;AZ$2,1,0),0))</f>
        <v>0</v>
      </c>
      <c r="AZ51" s="5">
        <f>IF(AZ$2=MatrizdeEquipos!$J17,1,IF(AZ$2&lt;MatrizdeEquipos!$J17,IF(MatrizdeEquipos!$J17&lt;BA$2,1,0),0))</f>
        <v>0</v>
      </c>
      <c r="BA51" s="5">
        <f>IF(BA$2=MatrizdeEquipos!$J17,1,IF(BA$2&lt;MatrizdeEquipos!$J17,IF(MatrizdeEquipos!$J17&lt;BB$2,1,0),0))</f>
        <v>0</v>
      </c>
      <c r="BB51" s="5">
        <f>IF(BB$2=MatrizdeEquipos!$J17,1,IF(BB$2&lt;MatrizdeEquipos!$J17,IF(MatrizdeEquipos!$J17&lt;BC$2,1,0),0))</f>
        <v>0</v>
      </c>
      <c r="BC51" s="5">
        <f>IF(BC$2=MatrizdeEquipos!$J17,1,IF(BC$2&lt;MatrizdeEquipos!$J17,IF(MatrizdeEquipos!$J17&lt;BD$2,1,0),0))</f>
        <v>0</v>
      </c>
      <c r="BD51" s="5">
        <f>IF(BD$2=MatrizdeEquipos!$J17,1,IF(BD$2&lt;MatrizdeEquipos!$J17,IF(MatrizdeEquipos!$J17&lt;BE$2,1,0),0))</f>
        <v>0</v>
      </c>
      <c r="BE51" s="5">
        <f>IF(BE$2=MatrizdeEquipos!$J17,1,IF(BE$2&lt;MatrizdeEquipos!$J17,IF(MatrizdeEquipos!$J17&lt;BF$2,1,0),0))</f>
        <v>0</v>
      </c>
      <c r="BF51" s="5">
        <f>IF(BF$2=MatrizdeEquipos!$J17,1,IF(BF$2&lt;MatrizdeEquipos!$J17,IF(MatrizdeEquipos!$J17&lt;BG$2,1,0),0))</f>
        <v>0</v>
      </c>
      <c r="BG51" s="5">
        <f>IF(BG$2=MatrizdeEquipos!$J17,1,IF(BG$2&lt;MatrizdeEquipos!$J17,IF(MatrizdeEquipos!$J17&lt;BH$2,1,0),0))</f>
        <v>0</v>
      </c>
      <c r="BH51" s="5">
        <f>IF(BH$2=MatrizdeEquipos!$J17,1,IF(BH$2&lt;MatrizdeEquipos!$J17,IF(MatrizdeEquipos!$J17&lt;BI$2,1,0),0))</f>
        <v>0</v>
      </c>
      <c r="BI51" s="5">
        <f>IF(BI$2=MatrizdeEquipos!$J17,1,IF(BI$2&lt;MatrizdeEquipos!$J17,IF(MatrizdeEquipos!$J17&lt;BJ$2,1,0),0))</f>
        <v>0</v>
      </c>
      <c r="BJ51" s="5">
        <f>IF(BJ$2=MatrizdeEquipos!$J17,1,IF(BJ$2&lt;MatrizdeEquipos!$J17,IF(MatrizdeEquipos!$J17&lt;BK$2,1,0),0))</f>
        <v>0</v>
      </c>
      <c r="BK51" s="5">
        <f>IF(BK$2=MatrizdeEquipos!$J17,1,IF(BK$2&lt;MatrizdeEquipos!$J17,IF(MatrizdeEquipos!$J17&lt;BL$2,1,0),0))</f>
        <v>0</v>
      </c>
      <c r="BL51" s="5">
        <f>IF(BL$2=MatrizdeEquipos!$J17,1,IF(BL$2&lt;MatrizdeEquipos!$J17,IF(MatrizdeEquipos!$J17&lt;BM$2,1,0),0))</f>
        <v>0</v>
      </c>
      <c r="BM51" s="5">
        <f>IF(BM$2=MatrizdeEquipos!$J17,1,IF(BM$2&lt;MatrizdeEquipos!$J17,IF(MatrizdeEquipos!$J17&lt;BN$2,1,0),0))</f>
        <v>0</v>
      </c>
      <c r="BN51" s="5">
        <f>IF(BN$2=MatrizdeEquipos!$J17,1,IF(BN$2&lt;MatrizdeEquipos!$J17,IF(MatrizdeEquipos!$J17&lt;BO$2,1,0),0))</f>
        <v>0</v>
      </c>
      <c r="BO51" s="5">
        <f>IF(BO$2=MatrizdeEquipos!$J17,1,IF(BO$2&lt;MatrizdeEquipos!$J17,IF(MatrizdeEquipos!$J17&lt;BP$2,1,0),0))</f>
        <v>0</v>
      </c>
      <c r="BP51" s="5">
        <f>IF(BP$2=MatrizdeEquipos!$J17,1,IF(BP$2&lt;MatrizdeEquipos!$J17,IF(MatrizdeEquipos!$J17&lt;BQ$2,1,0),0))</f>
        <v>0</v>
      </c>
      <c r="BQ51" s="5">
        <f>IF(BQ$2=MatrizdeEquipos!$J17,1,IF(BQ$2&lt;MatrizdeEquipos!$J17,IF(MatrizdeEquipos!$J17&lt;BR$2,1,0),0))</f>
        <v>0</v>
      </c>
      <c r="BR51" s="5">
        <f>IF(BR$2=MatrizdeEquipos!$J17,1,IF(BR$2&lt;MatrizdeEquipos!$J17,IF(MatrizdeEquipos!$J17&lt;BS$2,1,0),0))</f>
        <v>0</v>
      </c>
      <c r="BS51" s="5">
        <f>IF(BS$2=MatrizdeEquipos!$J17,1,IF(BS$2&lt;MatrizdeEquipos!$J17,IF(MatrizdeEquipos!$J17&lt;BT$2,1,0),0))</f>
        <v>0</v>
      </c>
      <c r="BT51" s="5">
        <f>IF(BT$2=MatrizdeEquipos!$J17,1,IF(BT$2&lt;MatrizdeEquipos!$J17,IF(MatrizdeEquipos!$J17&lt;BU$2,1,0),0))</f>
        <v>0</v>
      </c>
      <c r="BU51" s="5">
        <f>IF(BU$2=MatrizdeEquipos!$J17,1,IF(BU$2&lt;MatrizdeEquipos!$J17,IF(MatrizdeEquipos!$J17&lt;BV$2,1,0),0))</f>
        <v>0</v>
      </c>
      <c r="BV51" s="5">
        <f>IF(BV$2=MatrizdeEquipos!$J17,1,IF(BV$2&lt;MatrizdeEquipos!$J17,IF(MatrizdeEquipos!$J17&lt;BW$2,1,0),0))</f>
        <v>0</v>
      </c>
      <c r="BW51" s="5">
        <f>IF(BW$2=MatrizdeEquipos!$J17,1,IF(BW$2&lt;MatrizdeEquipos!$J17,IF(MatrizdeEquipos!$J17&lt;BX$2,1,0),0))</f>
        <v>0</v>
      </c>
      <c r="BX51" s="5">
        <f>IF(BX$2=MatrizdeEquipos!$J17,1,IF(BX$2&lt;MatrizdeEquipos!$J17,IF(MatrizdeEquipos!$J17&lt;BY$2,1,0),0))</f>
        <v>0</v>
      </c>
      <c r="BY51" s="5">
        <f>IF(BY$2=MatrizdeEquipos!$J17,1,IF(BY$2&lt;MatrizdeEquipos!$J17,IF(MatrizdeEquipos!$J17&lt;BZ$2,1,0),0))</f>
        <v>0</v>
      </c>
      <c r="BZ51" s="5">
        <f>IF(BZ$2=MatrizdeEquipos!$J17,1,IF(BZ$2&lt;MatrizdeEquipos!$J17,IF(MatrizdeEquipos!$J17&lt;CA$2,1,0),0))</f>
        <v>0</v>
      </c>
      <c r="CA51" s="5">
        <f>IF(CA$2=MatrizdeEquipos!$J17,1,IF(CA$2&lt;MatrizdeEquipos!$J17,IF(MatrizdeEquipos!$J17&lt;CB$2,1,0),0))</f>
        <v>0</v>
      </c>
      <c r="CB51" s="5">
        <f>IF(CB$2=MatrizdeEquipos!$J17,1,IF(CB$2&lt;MatrizdeEquipos!$J17,IF(MatrizdeEquipos!$J17&lt;CC$2,1,0),0))</f>
        <v>0</v>
      </c>
      <c r="CC51" s="5">
        <f>IF(CC$2=MatrizdeEquipos!$J17,1,IF(CC$2&lt;MatrizdeEquipos!$J17,IF(MatrizdeEquipos!$J17&lt;CD$2,1,0),0))</f>
        <v>0</v>
      </c>
      <c r="CD51" s="5">
        <f>IF(CD$2=MatrizdeEquipos!$J17,1,IF(CD$2&lt;MatrizdeEquipos!$J17,IF(MatrizdeEquipos!$J17&lt;CE$2,1,0),0))</f>
        <v>0</v>
      </c>
      <c r="CE51" s="5">
        <f>IF(CE$2=MatrizdeEquipos!$J17,1,IF(CE$2&lt;MatrizdeEquipos!$J17,IF(MatrizdeEquipos!$J17&lt;CF$2,1,0),0))</f>
        <v>0</v>
      </c>
      <c r="CF51" s="5">
        <f>IF(CF$2=MatrizdeEquipos!$J17,1,IF(CF$2&lt;MatrizdeEquipos!$J17,IF(MatrizdeEquipos!$J17&lt;CG$2,1,0),0))</f>
        <v>1</v>
      </c>
      <c r="CG51" s="5">
        <f>IF(CG$2=MatrizdeEquipos!$J17,1,IF(CG$2&lt;MatrizdeEquipos!$J17,IF(MatrizdeEquipos!$J17&lt;CH$2,1,0),0))</f>
        <v>0</v>
      </c>
      <c r="CH51" s="5">
        <f>IF(CH$2=MatrizdeEquipos!$J17,1,IF(CH$2&lt;MatrizdeEquipos!$J17,IF(MatrizdeEquipos!$J17&lt;CI$2,1,0),0))</f>
        <v>0</v>
      </c>
      <c r="CI51" s="5">
        <f>IF(CI$2=MatrizdeEquipos!$J17,1,IF(CI$2&lt;MatrizdeEquipos!$J17,IF(MatrizdeEquipos!$J17&lt;CJ$2,1,0),0))</f>
        <v>0</v>
      </c>
      <c r="CJ51" s="5">
        <f>IF(CJ$2=MatrizdeEquipos!$J17,1,IF(CJ$2&lt;MatrizdeEquipos!$J17,IF(MatrizdeEquipos!$J17&lt;CK$2,1,0),0))</f>
        <v>0</v>
      </c>
      <c r="CK51" s="5">
        <f>IF(CK$2=MatrizdeEquipos!$J17,1,IF(CK$2&lt;MatrizdeEquipos!$J17,IF(MatrizdeEquipos!$J17&lt;CL$2,1,0),0))</f>
        <v>0</v>
      </c>
      <c r="CL51" s="5">
        <f>IF(CL$2=MatrizdeEquipos!$J17,1,IF(CL$2&lt;MatrizdeEquipos!$J17,IF(MatrizdeEquipos!$J17&lt;CM$2,1,0),0))</f>
        <v>0</v>
      </c>
      <c r="CM51" s="5">
        <f>IF(CM$2=MatrizdeEquipos!$J17,1,IF(CM$2&lt;MatrizdeEquipos!$J17,IF(MatrizdeEquipos!$J17&lt;CN$2,1,0),0))</f>
        <v>0</v>
      </c>
      <c r="CN51" s="5">
        <f>IF(CN$2=MatrizdeEquipos!$J17,1,IF(CN$2&lt;MatrizdeEquipos!$J17,IF(MatrizdeEquipos!$J17&lt;CO$2,1,0),0))</f>
        <v>0</v>
      </c>
      <c r="CO51" s="5">
        <f>IF(CO$2=MatrizdeEquipos!$J17,1,IF(CO$2&lt;MatrizdeEquipos!$J17,IF(MatrizdeEquipos!$J17&lt;CP$2,1,0),0))</f>
        <v>0</v>
      </c>
      <c r="CP51" s="5">
        <f>IF(CP$2=MatrizdeEquipos!$J17,1,IF(CP$2&lt;MatrizdeEquipos!$J17,IF(MatrizdeEquipos!$J17&lt;CQ$2,1,0),0))</f>
        <v>0</v>
      </c>
      <c r="CQ51" s="5">
        <f>IF(CQ$2=MatrizdeEquipos!$J17,1,IF(CQ$2&lt;MatrizdeEquipos!$J17,IF(MatrizdeEquipos!$J17&lt;CR$2,1,0),0))</f>
        <v>0</v>
      </c>
      <c r="CR51" s="5">
        <f>IF(CR$2=MatrizdeEquipos!$J17,1,IF(CR$2&lt;MatrizdeEquipos!$J17,IF(MatrizdeEquipos!$J17&lt;CS$2,1,0),0))</f>
        <v>0</v>
      </c>
      <c r="CS51" s="5">
        <f>IF(CS$2=MatrizdeEquipos!$J17,1,IF(CS$2&lt;MatrizdeEquipos!$J17,IF(MatrizdeEquipos!$J17&lt;CT$2,1,0),0))</f>
        <v>0</v>
      </c>
      <c r="CT51" s="5">
        <f>IF(CT$2=MatrizdeEquipos!$J17,1,IF(CT$2&lt;MatrizdeEquipos!$J17,IF(MatrizdeEquipos!$J17&lt;CU$2,1,0),0))</f>
        <v>0</v>
      </c>
      <c r="CU51" s="5">
        <f>IF(CU$2=MatrizdeEquipos!$J17,1,IF(CU$2&lt;MatrizdeEquipos!$J17,IF(MatrizdeEquipos!$J17&lt;CV$2,1,0),0))</f>
        <v>0</v>
      </c>
      <c r="CV51" s="5">
        <f>IF(CV$2=MatrizdeEquipos!$J17,1,IF(CV$2&lt;MatrizdeEquipos!$J17,IF(MatrizdeEquipos!$J17&lt;CW$2,1,0),0))</f>
        <v>0</v>
      </c>
      <c r="CW51" s="5">
        <f>IF(CW$2=MatrizdeEquipos!$J17,1,IF(CW$2&lt;MatrizdeEquipos!$J17,IF(MatrizdeEquipos!$J17&lt;CX$2,1,0),0))</f>
        <v>0</v>
      </c>
      <c r="CX51" s="5">
        <f>IF(CX$2=MatrizdeEquipos!$J17,1,IF(CX$2&lt;MatrizdeEquipos!$J17,IF(MatrizdeEquipos!$J17&lt;CY$2,1,0),0))</f>
        <v>0</v>
      </c>
      <c r="CY51" s="5">
        <f>IF(CY$2=MatrizdeEquipos!$J17,1,IF(CY$2&lt;MatrizdeEquipos!$J17,IF(MatrizdeEquipos!$J17&lt;CZ$2,1,0),0))</f>
        <v>0</v>
      </c>
      <c r="CZ51" s="5">
        <f>IF(CZ$2=MatrizdeEquipos!$J17,1,IF(CZ$2&lt;MatrizdeEquipos!$J17,IF(MatrizdeEquipos!$J17&lt;DA$2,1,0),0))</f>
        <v>0</v>
      </c>
      <c r="DA51" s="5">
        <f>IF(DA$2=MatrizdeEquipos!$J17,1,IF(DA$2&lt;MatrizdeEquipos!$J17,IF(MatrizdeEquipos!$J17&lt;DB$2,1,0),0))</f>
        <v>0</v>
      </c>
      <c r="DB51" s="5">
        <f>IF(DB$2=MatrizdeEquipos!$J17,1,IF(DB$2&lt;MatrizdeEquipos!$J17,IF(MatrizdeEquipos!$J17&lt;DC$2,1,0),0))</f>
        <v>0</v>
      </c>
      <c r="DC51" s="5">
        <f>IF(DC$2=MatrizdeEquipos!$J17,1,IF(DC$2&lt;MatrizdeEquipos!$J17,IF(MatrizdeEquipos!$J17&lt;DD$2,1,0),0))</f>
        <v>0</v>
      </c>
      <c r="DD51" s="5">
        <f>IF(DD$2=MatrizdeEquipos!$J17,1,IF(DD$2&lt;MatrizdeEquipos!$J17,IF(MatrizdeEquipos!$J17&lt;DE$2,1,0),0))</f>
        <v>0</v>
      </c>
      <c r="DE51" s="5">
        <f>IF(DE$2=MatrizdeEquipos!$J17,1,IF(DE$2&lt;MatrizdeEquipos!$J17,IF(MatrizdeEquipos!$J17&lt;DF$2,1,0),0))</f>
        <v>0</v>
      </c>
      <c r="DF51" s="5">
        <f>IF(DF$2=MatrizdeEquipos!$J17,1,IF(DF$2&lt;MatrizdeEquipos!$J17,IF(MatrizdeEquipos!$J17&lt;DG$2,1,0),0))</f>
        <v>0</v>
      </c>
      <c r="DG51" s="5">
        <f>IF(DG$2=MatrizdeEquipos!$J17,1,IF(DG$2&lt;MatrizdeEquipos!$J17,IF(MatrizdeEquipos!$J17&lt;DH$2,1,0),0))</f>
        <v>0</v>
      </c>
      <c r="DH51" s="5">
        <f>IF(DH$2=MatrizdeEquipos!$J17,1,IF(DH$2&lt;MatrizdeEquipos!$J17,IF(MatrizdeEquipos!$J17&lt;DI$2,1,0),0))</f>
        <v>0</v>
      </c>
      <c r="DI51" s="5">
        <f>IF(DI$2=MatrizdeEquipos!$J17,1,IF(DI$2&lt;MatrizdeEquipos!$J17,IF(MatrizdeEquipos!$J17&lt;DJ$2,1,0),0))</f>
        <v>0</v>
      </c>
      <c r="DJ51" s="5">
        <f>IF(DJ$2=MatrizdeEquipos!$J17,1,IF(DJ$2&lt;MatrizdeEquipos!$J17,IF(MatrizdeEquipos!$J17&lt;DK$2,1,0),0))</f>
        <v>0</v>
      </c>
      <c r="DK51" s="5">
        <f>IF(DK$2=MatrizdeEquipos!$J17,1,IF(DK$2&lt;MatrizdeEquipos!$J17,IF(MatrizdeEquipos!$J17&lt;DL$2,1,0),0))</f>
        <v>0</v>
      </c>
      <c r="DL51" s="5">
        <f>IF(DL$2=MatrizdeEquipos!$J17,1,IF(DL$2&lt;MatrizdeEquipos!$J17,IF(MatrizdeEquipos!$J17&lt;DM$2,1,0),0))</f>
        <v>0</v>
      </c>
      <c r="DM51" s="5">
        <f>IF(DM$2=MatrizdeEquipos!$J17,1,IF(DM$2&lt;MatrizdeEquipos!$J17,IF(MatrizdeEquipos!$J17&lt;DN$2,1,0),0))</f>
        <v>0</v>
      </c>
      <c r="DN51" s="5">
        <f>IF(DN$2=MatrizdeEquipos!$J17,1,IF(DN$2&lt;MatrizdeEquipos!$J17,IF(MatrizdeEquipos!$J17&lt;DO$2,1,0),0))</f>
        <v>0</v>
      </c>
      <c r="DO51" s="5">
        <f>IF(DO$2=MatrizdeEquipos!$J17,1,IF(DO$2&lt;MatrizdeEquipos!$J17,IF(MatrizdeEquipos!$J17&lt;DP$2,1,0),0))</f>
        <v>0</v>
      </c>
      <c r="DP51" s="5">
        <f>IF(DP$2=MatrizdeEquipos!$J17,1,IF(DP$2&lt;MatrizdeEquipos!$J17,IF(MatrizdeEquipos!$J17&lt;DQ$2,1,0),0))</f>
        <v>0</v>
      </c>
      <c r="DQ51" s="5">
        <f>IF(DQ$2=MatrizdeEquipos!$J17,1,IF(DQ$2&lt;MatrizdeEquipos!$J17,IF(MatrizdeEquipos!$J17&lt;DR$2,1,0),0))</f>
        <v>0</v>
      </c>
      <c r="DR51" s="5">
        <f>IF(DR$2=MatrizdeEquipos!$J17,1,IF(DR$2&lt;MatrizdeEquipos!$J17,IF(MatrizdeEquipos!$J17&lt;DS$2,1,0),0))</f>
        <v>1</v>
      </c>
      <c r="DS51" s="5">
        <f>IF(DS$2=MatrizdeEquipos!$J17,1,IF(DS$2&lt;MatrizdeEquipos!$J17,IF(MatrizdeEquipos!$J17&lt;DT$2,1,0),0))</f>
        <v>0</v>
      </c>
      <c r="DT51" s="5">
        <f>IF(DT$2=MatrizdeEquipos!$J17,1,IF(DT$2&lt;MatrizdeEquipos!$J17,IF(MatrizdeEquipos!$J17&lt;DU$2,1,0),0))</f>
        <v>0</v>
      </c>
      <c r="DU51" s="5">
        <f>IF(DU$2=MatrizdeEquipos!$J17,1,IF(DU$2&lt;MatrizdeEquipos!$J17,IF(MatrizdeEquipos!$J17&lt;DV$2,1,0),0))</f>
        <v>0</v>
      </c>
      <c r="DV51" s="5">
        <f>IF(DV$2=MatrizdeEquipos!$J17,1,IF(DV$2&lt;MatrizdeEquipos!$J17,IF(MatrizdeEquipos!$J17&lt;DW$2,1,0),0))</f>
        <v>0</v>
      </c>
      <c r="DW51" s="5">
        <f>IF(DW$2=MatrizdeEquipos!$J17,1,IF(DW$2&lt;MatrizdeEquipos!$J17,IF(MatrizdeEquipos!$J17&lt;DX$2,1,0),0))</f>
        <v>0</v>
      </c>
      <c r="DX51" s="5">
        <f>IF(DX$2=MatrizdeEquipos!$J17,1,IF(DX$2&lt;MatrizdeEquipos!$J17,IF(MatrizdeEquipos!$J17&lt;DY$2,1,0),0))</f>
        <v>0</v>
      </c>
      <c r="DY51" s="5">
        <f>IF(DY$2=MatrizdeEquipos!$J17,1,IF(DY$2&lt;MatrizdeEquipos!$J17,IF(MatrizdeEquipos!$J17&lt;DZ$2,1,0),0))</f>
        <v>0</v>
      </c>
      <c r="DZ51" s="5">
        <f>IF(DZ$2=MatrizdeEquipos!$J17,1,IF(DZ$2&lt;MatrizdeEquipos!$J17,IF(MatrizdeEquipos!$J17&lt;EA$2,1,0),0))</f>
        <v>0</v>
      </c>
      <c r="EA51" s="5">
        <f>IF(EA$2=MatrizdeEquipos!$J17,1,IF(EA$2&lt;MatrizdeEquipos!$J17,IF(MatrizdeEquipos!$J17&lt;EB$2,1,0),0))</f>
        <v>0</v>
      </c>
      <c r="EB51" s="5">
        <f>IF(EB$2=MatrizdeEquipos!$J17,1,IF(EB$2&lt;MatrizdeEquipos!$J17,IF(MatrizdeEquipos!$J17&lt;EC$2,1,0),0))</f>
        <v>0</v>
      </c>
      <c r="EC51" s="5">
        <f>IF(EC$2=MatrizdeEquipos!$J17,1,IF(EC$2&lt;MatrizdeEquipos!$J17,IF(MatrizdeEquipos!$J17&lt;ED$2,1,0),0))</f>
        <v>0</v>
      </c>
      <c r="ED51" s="5">
        <f>IF(ED$2=MatrizdeEquipos!$J17,1,IF(ED$2&lt;MatrizdeEquipos!$J17,IF(MatrizdeEquipos!$J17&lt;EE$2,1,0),0))</f>
        <v>0</v>
      </c>
      <c r="EE51" s="5">
        <f>IF(EE$2=MatrizdeEquipos!$J17,1,IF(EE$2&lt;MatrizdeEquipos!$J17,IF(MatrizdeEquipos!$J17&lt;EF$2,1,0),0))</f>
        <v>0</v>
      </c>
      <c r="EF51" s="5">
        <f>IF(EF$2=MatrizdeEquipos!$J17,1,IF(EF$2&lt;MatrizdeEquipos!$J17,IF(MatrizdeEquipos!$J17&lt;EG$2,1,0),0))</f>
        <v>0</v>
      </c>
      <c r="EG51" s="5">
        <f>IF(EG$2=MatrizdeEquipos!$J17,1,IF(EG$2&lt;MatrizdeEquipos!$J17,IF(MatrizdeEquipos!$J17&lt;EH$2,1,0),0))</f>
        <v>0</v>
      </c>
      <c r="EH51" s="5">
        <f>IF(EH$2=MatrizdeEquipos!$J17,1,IF(EH$2&lt;MatrizdeEquipos!$J17,IF(MatrizdeEquipos!$J17&lt;EI$2,1,0),0))</f>
        <v>0</v>
      </c>
      <c r="EI51" s="5">
        <f>IF(EI$2=MatrizdeEquipos!$J17,1,IF(EI$2&lt;MatrizdeEquipos!$J17,IF(MatrizdeEquipos!$J17&lt;EJ$2,1,0),0))</f>
        <v>0</v>
      </c>
      <c r="EJ51" s="5">
        <f>IF(EJ$2=MatrizdeEquipos!$J17,1,IF(EJ$2&lt;MatrizdeEquipos!$J17,IF(MatrizdeEquipos!$J17&lt;EK$2,1,0),0))</f>
        <v>0</v>
      </c>
      <c r="EK51" s="5">
        <f>IF(EK$2=MatrizdeEquipos!$J17,1,IF(EK$2&lt;MatrizdeEquipos!$J17,IF(MatrizdeEquipos!$J17&lt;EL$2,1,0),0))</f>
        <v>0</v>
      </c>
      <c r="EL51" s="5">
        <f>IF(EL$2=MatrizdeEquipos!$J17,1,IF(EL$2&lt;MatrizdeEquipos!$J17,IF(MatrizdeEquipos!$J17&lt;EM$2,1,0),0))</f>
        <v>0</v>
      </c>
      <c r="EM51" s="5">
        <f>IF(EM$2=MatrizdeEquipos!$J17,1,IF(EM$2&lt;MatrizdeEquipos!$J17,IF(MatrizdeEquipos!$J17&lt;EN$2,1,0),0))</f>
        <v>0</v>
      </c>
      <c r="EN51" s="5">
        <f>IF(EN$2=MatrizdeEquipos!$J17,1,IF(EN$2&lt;MatrizdeEquipos!$J17,IF(MatrizdeEquipos!$J17&lt;EO$2,1,0),0))</f>
        <v>0</v>
      </c>
      <c r="EO51" s="5">
        <f>IF(EO$2=MatrizdeEquipos!$J17,1,IF(EO$2&lt;MatrizdeEquipos!$J17,IF(MatrizdeEquipos!$J17&lt;EP$2,1,0),0))</f>
        <v>0</v>
      </c>
      <c r="EP51" s="5">
        <f>IF(EP$2=MatrizdeEquipos!$J17,1,IF(EP$2&lt;MatrizdeEquipos!$J17,IF(MatrizdeEquipos!$J17&lt;EQ$2,1,0),0))</f>
        <v>0</v>
      </c>
      <c r="EQ51" s="5">
        <f>IF(EQ$2=MatrizdeEquipos!$J17,1,IF(EQ$2&lt;MatrizdeEquipos!$J17,IF(MatrizdeEquipos!$J17&lt;ER$2,1,0),0))</f>
        <v>0</v>
      </c>
      <c r="ER51" s="5">
        <f>IF(ER$2=MatrizdeEquipos!$J17,1,IF(ER$2&lt;MatrizdeEquipos!$J17,IF(MatrizdeEquipos!$J17&lt;ES$2,1,0),0))</f>
        <v>0</v>
      </c>
      <c r="ES51" s="5">
        <f>IF(ES$2=MatrizdeEquipos!$J17,1,IF(ES$2&lt;MatrizdeEquipos!$J17,IF(MatrizdeEquipos!$J17&lt;ET$2,1,0),0))</f>
        <v>0</v>
      </c>
      <c r="ET51" s="5">
        <f>IF(ET$2=MatrizdeEquipos!$J17,1,IF(ET$2&lt;MatrizdeEquipos!$J17,IF(MatrizdeEquipos!$J17&lt;EU$2,1,0),0))</f>
        <v>0</v>
      </c>
      <c r="EU51" s="5">
        <f>IF(EU$2=MatrizdeEquipos!$J17,1,IF(EU$2&lt;MatrizdeEquipos!$J17,IF(MatrizdeEquipos!$J17&lt;EV$2,1,0),0))</f>
        <v>0</v>
      </c>
      <c r="EV51" s="5">
        <f>IF(EV$2=MatrizdeEquipos!$J17,1,IF(EV$2&lt;MatrizdeEquipos!$J17,IF(MatrizdeEquipos!$J17&lt;EW$2,1,0),0))</f>
        <v>0</v>
      </c>
      <c r="EW51" s="5">
        <f>IF(EW$2=MatrizdeEquipos!$J17,1,IF(EW$2&lt;MatrizdeEquipos!$J17,IF(MatrizdeEquipos!$J17&lt;EX$2,1,0),0))</f>
        <v>0</v>
      </c>
      <c r="EX51" s="5">
        <f>IF(EX$2=MatrizdeEquipos!$J17,1,IF(EX$2&lt;MatrizdeEquipos!$J17,IF(MatrizdeEquipos!$J17&lt;EY$2,1,0),0))</f>
        <v>0</v>
      </c>
      <c r="EY51" s="5">
        <f>IF(EY$2=MatrizdeEquipos!$J17,1,IF(EY$2&lt;MatrizdeEquipos!$J17,IF(MatrizdeEquipos!$J17&lt;EZ$2,1,0),0))</f>
        <v>0</v>
      </c>
      <c r="EZ51" s="5">
        <f>IF(EZ$2=MatrizdeEquipos!$J17,1,IF(EZ$2&lt;MatrizdeEquipos!$J17,IF(MatrizdeEquipos!$J17&lt;FA$2,1,0),0))</f>
        <v>0</v>
      </c>
      <c r="FA51" s="5">
        <f>IF(FA$2=MatrizdeEquipos!$J17,1,IF(FA$2&lt;MatrizdeEquipos!$J17,IF(MatrizdeEquipos!$J17&lt;FB$2,1,0),0))</f>
        <v>0</v>
      </c>
      <c r="FB51" s="5">
        <f>IF(FB$2=MatrizdeEquipos!$J17,1,IF(FB$2&lt;MatrizdeEquipos!$J17,IF(MatrizdeEquipos!$J17&lt;FC$2,1,0),0))</f>
        <v>0</v>
      </c>
      <c r="FC51" s="5">
        <f>IF(FC$2=MatrizdeEquipos!$J17,1,IF(FC$2&lt;MatrizdeEquipos!$J17,IF(MatrizdeEquipos!$J17&lt;FD$2,1,0),0))</f>
        <v>0</v>
      </c>
      <c r="FD51" s="5">
        <f>IF(FD$2=MatrizdeEquipos!$J17,1,IF(FD$2&lt;MatrizdeEquipos!$J17,IF(MatrizdeEquipos!$J17&lt;FE$2,1,0),0))</f>
        <v>1</v>
      </c>
      <c r="FE51" s="5">
        <f>IF(FE$2=MatrizdeEquipos!$J17,1,IF(FE$2&lt;MatrizdeEquipos!$J17,IF(MatrizdeEquipos!$J17&lt;FF$2,1,0),0))</f>
        <v>0</v>
      </c>
      <c r="FF51" s="5">
        <f>IF(FF$2=MatrizdeEquipos!$J17,1,IF(FF$2&lt;MatrizdeEquipos!$J17,IF(MatrizdeEquipos!$J17&lt;FG$2,1,0),0))</f>
        <v>0</v>
      </c>
      <c r="FG51" s="5">
        <f>IF(FG$2=MatrizdeEquipos!$J17,1,IF(FG$2&lt;MatrizdeEquipos!$J17,IF(MatrizdeEquipos!$J17&lt;FH$2,1,0),0))</f>
        <v>0</v>
      </c>
      <c r="FH51" s="5">
        <f>IF(FH$2=MatrizdeEquipos!$J17,1,IF(FH$2&lt;MatrizdeEquipos!$J17,IF(MatrizdeEquipos!$J17&lt;FI$2,1,0),0))</f>
        <v>0</v>
      </c>
      <c r="FI51" s="5">
        <f>IF(FI$2=MatrizdeEquipos!$J17,1,IF(FI$2&lt;MatrizdeEquipos!$J17,IF(MatrizdeEquipos!$J17&lt;FJ$2,1,0),0))</f>
        <v>0</v>
      </c>
      <c r="FJ51" s="5">
        <f>IF(FJ$2=MatrizdeEquipos!$J17,1,IF(FJ$2&lt;MatrizdeEquipos!$J17,IF(MatrizdeEquipos!$J17&lt;FK$2,1,0),0))</f>
        <v>0</v>
      </c>
      <c r="FK51" s="5">
        <f>IF(FK$2=MatrizdeEquipos!$J17,1,IF(FK$2&lt;MatrizdeEquipos!$J17,IF(MatrizdeEquipos!$J17&lt;FL$2,1,0),0))</f>
        <v>0</v>
      </c>
      <c r="FL51" s="5">
        <f>IF(FL$2=MatrizdeEquipos!$J17,1,IF(FL$2&lt;MatrizdeEquipos!$J17,IF(MatrizdeEquipos!$J17&lt;FM$2,1,0),0))</f>
        <v>0</v>
      </c>
      <c r="FM51" s="5">
        <f>IF(FM$2=MatrizdeEquipos!$J17,1,IF(FM$2&lt;MatrizdeEquipos!$J17,IF(MatrizdeEquipos!$J17&lt;FN$2,1,0),0))</f>
        <v>0</v>
      </c>
      <c r="FN51" s="5">
        <f>IF(FN$2=MatrizdeEquipos!$J17,1,IF(FN$2&lt;MatrizdeEquipos!$J17,IF(MatrizdeEquipos!$J17&lt;FO$2,1,0),0))</f>
        <v>0</v>
      </c>
      <c r="FO51" s="5">
        <f>IF(FO$2=MatrizdeEquipos!$J17,1,IF(FO$2&lt;MatrizdeEquipos!$J17,IF(MatrizdeEquipos!$J17&lt;FP$2,1,0),0))</f>
        <v>0</v>
      </c>
      <c r="FP51" s="5">
        <f>IF(FP$2=MatrizdeEquipos!$J17,1,IF(FP$2&lt;MatrizdeEquipos!$J17,IF(MatrizdeEquipos!$J17&lt;FQ$2,1,0),0))</f>
        <v>0</v>
      </c>
      <c r="FQ51" s="5">
        <f>IF(FQ$2=MatrizdeEquipos!$J17,1,IF(FQ$2&lt;MatrizdeEquipos!$J17,IF(MatrizdeEquipos!$J17&lt;FR$2,1,0),0))</f>
        <v>0</v>
      </c>
      <c r="FR51" s="5">
        <f>IF(FR$2=MatrizdeEquipos!$J17,1,IF(FR$2&lt;MatrizdeEquipos!$J17,IF(MatrizdeEquipos!$J17&lt;FS$2,1,0),0))</f>
        <v>0</v>
      </c>
      <c r="FS51" s="5">
        <f>IF(FS$2=MatrizdeEquipos!$J17,1,IF(FS$2&lt;MatrizdeEquipos!$J17,IF(MatrizdeEquipos!$J17&lt;FT$2,1,0),0))</f>
        <v>0</v>
      </c>
      <c r="FT51" s="5">
        <f>IF(FT$2=MatrizdeEquipos!$J17,1,IF(FT$2&lt;MatrizdeEquipos!$J17,IF(MatrizdeEquipos!$J17&lt;FU$2,1,0),0))</f>
        <v>0</v>
      </c>
      <c r="FU51" s="5">
        <f>IF(FU$2=MatrizdeEquipos!$J17,1,IF(FU$2&lt;MatrizdeEquipos!$J17,IF(MatrizdeEquipos!$J17&lt;FV$2,1,0),0))</f>
        <v>0</v>
      </c>
      <c r="FV51" s="5">
        <f>IF(FV$2=MatrizdeEquipos!$J17,1,IF(FV$2&lt;MatrizdeEquipos!$J17,IF(MatrizdeEquipos!$J17&lt;FW$2,1,0),0))</f>
        <v>0</v>
      </c>
      <c r="FW51" s="5">
        <f>IF(FW$2=MatrizdeEquipos!$J17,1,IF(FW$2&lt;MatrizdeEquipos!$J17,IF(MatrizdeEquipos!$J17&lt;FX$2,1,0),0))</f>
        <v>0</v>
      </c>
      <c r="FX51" s="5">
        <f>IF(FX$2=MatrizdeEquipos!$J17,1,IF(FX$2&lt;MatrizdeEquipos!$J17,IF(MatrizdeEquipos!$J17&lt;FY$2,1,0),0))</f>
        <v>0</v>
      </c>
      <c r="FY51" s="5">
        <f>IF(FY$2=MatrizdeEquipos!$J17,1,IF(FY$2&lt;MatrizdeEquipos!$J17,IF(MatrizdeEquipos!$J17&lt;FZ$2,1,0),0))</f>
        <v>0</v>
      </c>
      <c r="FZ51" s="5">
        <f>IF(FZ$2=MatrizdeEquipos!$J17,1,IF(FZ$2&lt;MatrizdeEquipos!$J17,IF(MatrizdeEquipos!$J17&lt;GA$2,1,0),0))</f>
        <v>0</v>
      </c>
      <c r="GA51" s="5">
        <f>IF(GA$2=MatrizdeEquipos!$J17,1,IF(GA$2&lt;MatrizdeEquipos!$J17,IF(MatrizdeEquipos!$J17&lt;GB$2,1,0),0))</f>
        <v>0</v>
      </c>
      <c r="GB51" s="5">
        <f>IF(GB$2=MatrizdeEquipos!$J17,1,IF(GB$2&lt;MatrizdeEquipos!$J17,IF(MatrizdeEquipos!$J17&lt;GC$2,1,0),0))</f>
        <v>0</v>
      </c>
      <c r="GC51" s="5">
        <f>IF(GC$2=MatrizdeEquipos!$J17,1,IF(GC$2&lt;MatrizdeEquipos!$J17,IF(MatrizdeEquipos!$J17&lt;GD$2,1,0),0))</f>
        <v>0</v>
      </c>
      <c r="GD51" s="5">
        <f>IF(GD$2=MatrizdeEquipos!$J17,1,IF(GD$2&lt;MatrizdeEquipos!$J17,IF(MatrizdeEquipos!$J17&lt;GE$2,1,0),0))</f>
        <v>0</v>
      </c>
      <c r="GE51" s="5">
        <f>IF(GE$2=MatrizdeEquipos!$J17,1,IF(GE$2&lt;MatrizdeEquipos!$J17,IF(MatrizdeEquipos!$J17&lt;GF$2,1,0),0))</f>
        <v>0</v>
      </c>
      <c r="GF51" s="5">
        <f>IF(GF$2=MatrizdeEquipos!$J17,1,IF(GF$2&lt;MatrizdeEquipos!$J17,IF(MatrizdeEquipos!$J17&lt;GG$2,1,0),0))</f>
        <v>0</v>
      </c>
      <c r="GG51" s="5">
        <f>IF(GG$2=MatrizdeEquipos!$J17,1,IF(GG$2&lt;MatrizdeEquipos!$J17,IF(MatrizdeEquipos!$J17&lt;GH$2,1,0),0))</f>
        <v>0</v>
      </c>
      <c r="GH51" s="5">
        <f>IF(GH$2=MatrizdeEquipos!$J17,1,IF(GH$2&lt;MatrizdeEquipos!$J17,IF(MatrizdeEquipos!$J17&lt;GI$2,1,0),0))</f>
        <v>0</v>
      </c>
      <c r="GI51" s="5">
        <f>IF(GI$2=MatrizdeEquipos!$J17,1,IF(GI$2&lt;MatrizdeEquipos!$J17,IF(MatrizdeEquipos!$J17&lt;GJ$2,1,0),0))</f>
        <v>0</v>
      </c>
      <c r="GJ51" s="5">
        <f>IF(GJ$2=MatrizdeEquipos!$J17,1,IF(GJ$2&lt;MatrizdeEquipos!$J17,IF(MatrizdeEquipos!$J17&lt;GK$2,1,0),0))</f>
        <v>0</v>
      </c>
      <c r="GK51" s="5">
        <f>IF(GK$2=MatrizdeEquipos!$J17,1,IF(GK$2&lt;MatrizdeEquipos!$J17,IF(MatrizdeEquipos!$J17&lt;GL$2,1,0),0))</f>
        <v>0</v>
      </c>
      <c r="GL51" s="5">
        <f>IF(GL$2=MatrizdeEquipos!$J17,1,IF(GL$2&lt;MatrizdeEquipos!$J17,IF(MatrizdeEquipos!$J17&lt;GM$2,1,0),0))</f>
        <v>0</v>
      </c>
      <c r="GM51" s="5">
        <f>IF(GM$2=MatrizdeEquipos!$J17,1,IF(GM$2&lt;MatrizdeEquipos!$J17,IF(MatrizdeEquipos!$J17&lt;GN$2,1,0),0))</f>
        <v>0</v>
      </c>
      <c r="GN51" s="5">
        <f>IF(GN$2=MatrizdeEquipos!$J17,1,IF(GN$2&lt;MatrizdeEquipos!$J17,IF(MatrizdeEquipos!$J17&lt;GO$2,1,0),0))</f>
        <v>0</v>
      </c>
      <c r="GO51" s="5">
        <f>IF(GO$2=MatrizdeEquipos!$J17,1,IF(GO$2&lt;MatrizdeEquipos!$J17,IF(MatrizdeEquipos!$J17&lt;GP$2,1,0),0))</f>
        <v>0</v>
      </c>
      <c r="GP51" s="5">
        <f>IF(GP$2=MatrizdeEquipos!$J17,1,IF(GP$2&lt;MatrizdeEquipos!$J17,IF(MatrizdeEquipos!$J17&lt;GQ$2,1,0),0))</f>
        <v>1</v>
      </c>
      <c r="GQ51" s="5">
        <f>IF(GQ$2=MatrizdeEquipos!$J17,1,IF(GQ$2&lt;MatrizdeEquipos!$J17,IF(MatrizdeEquipos!$J17&lt;GR$2,1,0),0))</f>
        <v>0</v>
      </c>
      <c r="GR51" s="5">
        <f>IF(GR$2=MatrizdeEquipos!$J17,1,IF(GR$2&lt;MatrizdeEquipos!$J17,IF(MatrizdeEquipos!$J17&lt;GS$2,1,0),0))</f>
        <v>0</v>
      </c>
      <c r="GS51" s="5">
        <f>IF(GS$2=MatrizdeEquipos!$J17,1,IF(GS$2&lt;MatrizdeEquipos!$J17,IF(MatrizdeEquipos!$J17&lt;GT$2,1,0),0))</f>
        <v>0</v>
      </c>
      <c r="GT51" s="5">
        <f>IF(GT$2=MatrizdeEquipos!$J17,1,IF(GT$2&lt;MatrizdeEquipos!$J17,IF(MatrizdeEquipos!$J17&lt;GU$2,1,0),0))</f>
        <v>0</v>
      </c>
      <c r="GU51" s="5">
        <f>IF(GU$2=MatrizdeEquipos!$J17,1,IF(GU$2&lt;MatrizdeEquipos!$J17,IF(MatrizdeEquipos!$J17&lt;GV$2,1,0),0))</f>
        <v>0</v>
      </c>
      <c r="GV51" s="5">
        <f>IF(GV$2=MatrizdeEquipos!$J17,1,IF(GV$2&lt;MatrizdeEquipos!$J17,IF(MatrizdeEquipos!$J17&lt;GW$2,1,0),0))</f>
        <v>0</v>
      </c>
      <c r="GW51" s="5">
        <f>IF(GW$2=MatrizdeEquipos!$J17,1,IF(GW$2&lt;MatrizdeEquipos!$J17,IF(MatrizdeEquipos!$J17&lt;GX$2,1,0),0))</f>
        <v>0</v>
      </c>
      <c r="GX51" s="5">
        <f>IF(GX$2=MatrizdeEquipos!$J17,1,IF(GX$2&lt;MatrizdeEquipos!$J17,IF(MatrizdeEquipos!$J17&lt;GY$2,1,0),0))</f>
        <v>0</v>
      </c>
      <c r="GY51" s="5">
        <f>IF(GY$2=MatrizdeEquipos!$J17,1,IF(GY$2&lt;MatrizdeEquipos!$J17,IF(MatrizdeEquipos!$J17&lt;GZ$2,1,0),0))</f>
        <v>0</v>
      </c>
      <c r="GZ51" s="5">
        <f>IF(GZ$2=MatrizdeEquipos!$J17,1,IF(GZ$2&lt;MatrizdeEquipos!$J17,IF(MatrizdeEquipos!$J17&lt;HA$2,1,0),0))</f>
        <v>0</v>
      </c>
      <c r="HA51" s="5">
        <f>IF(HA$2=MatrizdeEquipos!$J17,1,IF(HA$2&lt;MatrizdeEquipos!$J17,IF(MatrizdeEquipos!$J17&lt;HB$2,1,0),0))</f>
        <v>0</v>
      </c>
      <c r="HB51" s="5">
        <f>IF(HB$2=MatrizdeEquipos!$J17,1,IF(HB$2&lt;MatrizdeEquipos!$J17,IF(MatrizdeEquipos!$J17&lt;HC$2,1,0),0))</f>
        <v>0</v>
      </c>
      <c r="HC51" s="5">
        <f>IF(HC$2=MatrizdeEquipos!$J17,1,IF(HC$2&lt;MatrizdeEquipos!$J17,IF(MatrizdeEquipos!$J17&lt;HD$2,1,0),0))</f>
        <v>0</v>
      </c>
      <c r="HD51" s="5">
        <f>IF(HD$2=MatrizdeEquipos!$J17,1,IF(HD$2&lt;MatrizdeEquipos!$J17,IF(MatrizdeEquipos!$J17&lt;HE$2,1,0),0))</f>
        <v>0</v>
      </c>
      <c r="HE51" s="5">
        <f>IF(HE$2=MatrizdeEquipos!$J17,1,IF(HE$2&lt;MatrizdeEquipos!$J17,IF(MatrizdeEquipos!$J17&lt;HF$2,1,0),0))</f>
        <v>0</v>
      </c>
      <c r="HF51" s="5">
        <f>IF(HF$2=MatrizdeEquipos!$J17,1,IF(HF$2&lt;MatrizdeEquipos!$J17,IF(MatrizdeEquipos!$J17&lt;HG$2,1,0),0))</f>
        <v>0</v>
      </c>
      <c r="HG51" s="5">
        <f>IF(HG$2=MatrizdeEquipos!$J17,1,IF(HG$2&lt;MatrizdeEquipos!$J17,IF(MatrizdeEquipos!$J17&lt;HH$2,1,0),0))</f>
        <v>0</v>
      </c>
      <c r="HH51" s="5">
        <f>IF(HH$2=MatrizdeEquipos!$J17,1,IF(HH$2&lt;MatrizdeEquipos!$J17,IF(MatrizdeEquipos!$J17&lt;HI$2,1,0),0))</f>
        <v>0</v>
      </c>
      <c r="HI51" s="5">
        <f>IF(HI$2=MatrizdeEquipos!$J17,1,IF(HI$2&lt;MatrizdeEquipos!$J17,IF(MatrizdeEquipos!$J17&lt;HJ$2,1,0),0))</f>
        <v>0</v>
      </c>
      <c r="HJ51" s="5">
        <f>IF(HJ$2=MatrizdeEquipos!$J17,1,IF(HJ$2&lt;MatrizdeEquipos!$J17,IF(MatrizdeEquipos!$J17&lt;HK$2,1,0),0))</f>
        <v>0</v>
      </c>
      <c r="HK51" s="5">
        <f>IF(HK$2=MatrizdeEquipos!$J17,1,IF(HK$2&lt;MatrizdeEquipos!$J17,IF(MatrizdeEquipos!$J17&lt;HL$2,1,0),0))</f>
        <v>0</v>
      </c>
      <c r="HL51" s="5">
        <f>IF(HL$2=MatrizdeEquipos!$J17,1,IF(HL$2&lt;MatrizdeEquipos!$J17,IF(MatrizdeEquipos!$J17&lt;HM$2,1,0),0))</f>
        <v>0</v>
      </c>
      <c r="HM51" s="5">
        <f>IF(HM$2=MatrizdeEquipos!$J17,1,IF(HM$2&lt;MatrizdeEquipos!$J17,IF(MatrizdeEquipos!$J17&lt;HN$2,1,0),0))</f>
        <v>0</v>
      </c>
      <c r="HN51" s="5">
        <f>IF(HN$2=MatrizdeEquipos!$J17,1,IF(HN$2&lt;MatrizdeEquipos!$J17,IF(MatrizdeEquipos!$J17&lt;HO$2,1,0),0))</f>
        <v>0</v>
      </c>
      <c r="HO51" s="5">
        <f>IF(HO$2=MatrizdeEquipos!$J17,1,IF(HO$2&lt;MatrizdeEquipos!$J17,IF(MatrizdeEquipos!$J17&lt;HP$2,1,0),0))</f>
        <v>0</v>
      </c>
      <c r="HP51" s="5">
        <f>IF(HP$2=MatrizdeEquipos!$J17,1,IF(HP$2&lt;MatrizdeEquipos!$J17,IF(MatrizdeEquipos!$J17&lt;HQ$2,1,0),0))</f>
        <v>0</v>
      </c>
      <c r="HQ51" s="5">
        <f>IF(HQ$2=MatrizdeEquipos!$J17,1,IF(HQ$2&lt;MatrizdeEquipos!$J17,IF(MatrizdeEquipos!$J17&lt;HR$2,1,0),0))</f>
        <v>0</v>
      </c>
      <c r="HR51" s="5">
        <f>IF(HR$2=MatrizdeEquipos!$J17,1,IF(HR$2&lt;MatrizdeEquipos!$J17,IF(MatrizdeEquipos!$J17&lt;HS$2,1,0),0))</f>
        <v>0</v>
      </c>
      <c r="HS51" s="5">
        <f>IF(HS$2=MatrizdeEquipos!$J17,1,IF(HS$2&lt;MatrizdeEquipos!$J17,IF(MatrizdeEquipos!$J17&lt;HT$2,1,0),0))</f>
        <v>0</v>
      </c>
      <c r="HT51" s="5">
        <f>IF(HT$2=MatrizdeEquipos!$J17,1,IF(HT$2&lt;MatrizdeEquipos!$J17,IF(MatrizdeEquipos!$J17&lt;HU$2,1,0),0))</f>
        <v>0</v>
      </c>
      <c r="HU51" s="5">
        <f>IF(HU$2=MatrizdeEquipos!$J17,1,IF(HU$2&lt;MatrizdeEquipos!$J17,IF(MatrizdeEquipos!$J17&lt;HV$2,1,0),0))</f>
        <v>0</v>
      </c>
      <c r="HV51" s="5">
        <f>IF(HV$2=MatrizdeEquipos!$J17,1,IF(HV$2&lt;MatrizdeEquipos!$J17,IF(MatrizdeEquipos!$J17&lt;HW$2,1,0),0))</f>
        <v>0</v>
      </c>
      <c r="HW51" s="5">
        <f>IF(HW$2=MatrizdeEquipos!$J17,1,IF(HW$2&lt;MatrizdeEquipos!$J17,IF(MatrizdeEquipos!$J17&lt;HX$2,1,0),0))</f>
        <v>0</v>
      </c>
      <c r="HX51" s="5">
        <f>IF(HX$2=MatrizdeEquipos!$J17,1,IF(HX$2&lt;MatrizdeEquipos!$J17,IF(MatrizdeEquipos!$J17&lt;HY$2,1,0),0))</f>
        <v>0</v>
      </c>
      <c r="HY51" s="5">
        <f>IF(HY$2=MatrizdeEquipos!$J17,1,IF(HY$2&lt;MatrizdeEquipos!$J17,IF(MatrizdeEquipos!$J17&lt;HZ$2,1,0),0))</f>
        <v>0</v>
      </c>
      <c r="HZ51" s="5">
        <f>IF(HZ$2=MatrizdeEquipos!$J17,1,IF(HZ$2&lt;MatrizdeEquipos!$J17,IF(MatrizdeEquipos!$J17&lt;IA$2,1,0),0))</f>
        <v>0</v>
      </c>
      <c r="IA51" s="5">
        <f>IF(IA$2=MatrizdeEquipos!$J17,1,IF(IA$2&lt;MatrizdeEquipos!$J17,IF(MatrizdeEquipos!$J17&lt;IB$2,1,0),0))</f>
        <v>0</v>
      </c>
      <c r="IB51" s="5">
        <f>IF(IB$2=MatrizdeEquipos!$J17,1,IF(IB$2&lt;MatrizdeEquipos!$J17,IF(MatrizdeEquipos!$J17&lt;IC$2,1,0),0))</f>
        <v>1</v>
      </c>
      <c r="IC51" s="5">
        <f>IF(IC$2=MatrizdeEquipos!$J17,1,IF(IC$2&lt;MatrizdeEquipos!$J17,IF(MatrizdeEquipos!$J17&lt;ID$2,1,0),0))</f>
        <v>0</v>
      </c>
      <c r="ID51" s="5">
        <f>IF(ID$2=MatrizdeEquipos!$J17,1,IF(ID$2&lt;MatrizdeEquipos!$J17,IF(MatrizdeEquipos!$J17&lt;IE$2,1,0),0))</f>
        <v>0</v>
      </c>
      <c r="IE51" s="5">
        <f>IF(IE$2=MatrizdeEquipos!$J17,1,IF(IE$2&lt;MatrizdeEquipos!$J17,IF(MatrizdeEquipos!$J17&lt;IF$2,1,0),0))</f>
        <v>0</v>
      </c>
      <c r="IF51" s="5">
        <f>IF(IF$2=MatrizdeEquipos!$J17,1,IF(IF$2&lt;MatrizdeEquipos!$J17,IF(MatrizdeEquipos!$J17&lt;IG$2,1,0),0))</f>
        <v>0</v>
      </c>
      <c r="IG51" s="5">
        <f>IF(IG$2=MatrizdeEquipos!$J17,1,IF(IG$2&lt;MatrizdeEquipos!$J17,IF(MatrizdeEquipos!$J17&lt;IH$2,1,0),0))</f>
        <v>0</v>
      </c>
      <c r="IH51" s="5">
        <f>IF(IH$2=MatrizdeEquipos!$J17,1,IF(IH$2&lt;MatrizdeEquipos!$J17,IF(MatrizdeEquipos!$J17&lt;II$2,1,0),0))</f>
        <v>0</v>
      </c>
      <c r="II51" s="5">
        <f>IF(II$2=MatrizdeEquipos!$J17,1,IF(II$2&lt;MatrizdeEquipos!$J17,IF(MatrizdeEquipos!$J17&lt;IJ$2,1,0),0))</f>
        <v>0</v>
      </c>
      <c r="IJ51" s="5">
        <f>IF(IJ$2=MatrizdeEquipos!$J17,1,IF(IJ$2&lt;MatrizdeEquipos!$J17,IF(MatrizdeEquipos!$J17&lt;IK$2,1,0),0))</f>
        <v>0</v>
      </c>
      <c r="IK51" s="5">
        <f>IF(IK$2=MatrizdeEquipos!$J17,1,IF(IK$2&lt;MatrizdeEquipos!$J17,IF(MatrizdeEquipos!$J17&lt;IL$2,1,0),0))</f>
        <v>0</v>
      </c>
      <c r="IL51" s="5">
        <f>IF(IL$2=MatrizdeEquipos!$J17,1,IF(IL$2&lt;MatrizdeEquipos!$J17,IF(MatrizdeEquipos!$J17&lt;IM$2,1,0),0))</f>
        <v>0</v>
      </c>
      <c r="IM51" s="5">
        <f>IF(IM$2=MatrizdeEquipos!$J17,1,IF(IM$2&lt;MatrizdeEquipos!$J17,IF(MatrizdeEquipos!$J17&lt;IN$2,1,0),0))</f>
        <v>0</v>
      </c>
      <c r="IN51" s="5">
        <f>IF(IN$2=MatrizdeEquipos!$J17,1,IF(IN$2&lt;MatrizdeEquipos!$J17,IF(MatrizdeEquipos!$J17&lt;IO$2,1,0),0))</f>
        <v>0</v>
      </c>
      <c r="IO51" s="5">
        <f>IF(IO$2=MatrizdeEquipos!$J17,1,IF(IO$2&lt;MatrizdeEquipos!$J17,IF(MatrizdeEquipos!$J17&lt;IP$2,1,0),0))</f>
        <v>0</v>
      </c>
      <c r="IP51" s="5">
        <f>IF(IP$2=MatrizdeEquipos!$J17,1,IF(IP$2&lt;MatrizdeEquipos!$J17,IF(MatrizdeEquipos!$J17&lt;IQ$2,1,0),0))</f>
        <v>0</v>
      </c>
      <c r="IQ51" s="5">
        <f>IF(IQ$2=MatrizdeEquipos!$J17,1,IF(IQ$2&lt;MatrizdeEquipos!$J17,IF(MatrizdeEquipos!$J17&lt;IR$2,1,0),0))</f>
        <v>0</v>
      </c>
      <c r="IR51" s="5">
        <f>IF(IR$2=MatrizdeEquipos!$J17,1,IF(IR$2&lt;MatrizdeEquipos!$J17,IF(MatrizdeEquipos!$J17&lt;IS$2,1,0),0))</f>
        <v>0</v>
      </c>
      <c r="IS51" s="5">
        <f>IF(IS$2=MatrizdeEquipos!$J17,1,IF(IS$2&lt;MatrizdeEquipos!$J17,IF(MatrizdeEquipos!$J17&lt;IT$2,1,0),0))</f>
        <v>0</v>
      </c>
      <c r="IT51" s="5">
        <f>IF(IT$2=MatrizdeEquipos!$J17,1,IF(IT$2&lt;MatrizdeEquipos!$J17,IF(MatrizdeEquipos!$J17&lt;IU$2,1,0),0))</f>
        <v>0</v>
      </c>
      <c r="IU51" s="5">
        <f>IF(IU$2=MatrizdeEquipos!$J17,1,IF(IU$2&lt;MatrizdeEquipos!$J17,IF(MatrizdeEquipos!$J17&lt;IV$2,1,0),0))</f>
        <v>0</v>
      </c>
      <c r="IV51" s="5">
        <f>IF(IV$2=MatrizdeEquipos!$J17,1,IF(IV$2&lt;MatrizdeEquipos!$J17,IF(MatrizdeEquipos!$J17&lt;IW$2,1,0),0))</f>
        <v>0</v>
      </c>
      <c r="IW51" s="5">
        <f>IF(IW$2=MatrizdeEquipos!$J17,1,IF(IW$2&lt;MatrizdeEquipos!$J17,IF(MatrizdeEquipos!$J17&lt;IX$2,1,0),0))</f>
        <v>0</v>
      </c>
      <c r="IX51" s="5">
        <f>IF(IX$2=MatrizdeEquipos!$J17,1,IF(IX$2&lt;MatrizdeEquipos!$J17,IF(MatrizdeEquipos!$J17&lt;IY$2,1,0),0))</f>
        <v>0</v>
      </c>
      <c r="IY51" s="5">
        <f>IF(IY$2=MatrizdeEquipos!$J17,1,IF(IY$2&lt;MatrizdeEquipos!$J17,IF(MatrizdeEquipos!$J17&lt;IZ$2,1,0),0))</f>
        <v>0</v>
      </c>
      <c r="IZ51" s="5">
        <f>IF(IZ$2=MatrizdeEquipos!$J17,1,IF(IZ$2&lt;MatrizdeEquipos!$J17,IF(MatrizdeEquipos!$J17&lt;JA$2,1,0),0))</f>
        <v>0</v>
      </c>
      <c r="JA51" s="5">
        <f>IF(JA$2=MatrizdeEquipos!$J17,1,IF(JA$2&lt;MatrizdeEquipos!$J17,IF(MatrizdeEquipos!$J17&lt;JB$2,1,0),0))</f>
        <v>0</v>
      </c>
      <c r="JB51" s="5">
        <f>IF(JB$2=MatrizdeEquipos!$J17,1,IF(JB$2&lt;MatrizdeEquipos!$J17,IF(MatrizdeEquipos!$J17&lt;JC$2,1,0),0))</f>
        <v>0</v>
      </c>
      <c r="JC51" s="5">
        <f>IF(JC$2=MatrizdeEquipos!$J17,1,IF(JC$2&lt;MatrizdeEquipos!$J17,IF(MatrizdeEquipos!$J17&lt;JD$2,1,0),0))</f>
        <v>0</v>
      </c>
      <c r="JD51" s="5">
        <f>IF(JD$2=MatrizdeEquipos!$J17,1,IF(JD$2&lt;MatrizdeEquipos!$J17,IF(MatrizdeEquipos!$J17&lt;JE$2,1,0),0))</f>
        <v>0</v>
      </c>
      <c r="JE51" s="5">
        <f>IF(JE$2=MatrizdeEquipos!$J17,1,IF(JE$2&lt;MatrizdeEquipos!$J17,IF(MatrizdeEquipos!$J17&lt;JF$2,1,0),0))</f>
        <v>0</v>
      </c>
      <c r="JF51" s="5">
        <f>IF(JF$2=MatrizdeEquipos!$J17,1,IF(JF$2&lt;MatrizdeEquipos!$J17,IF(MatrizdeEquipos!$J17&lt;JG$2,1,0),0))</f>
        <v>0</v>
      </c>
      <c r="JG51" s="5">
        <f>IF(JG$2=MatrizdeEquipos!$J17,1,IF(JG$2&lt;MatrizdeEquipos!$J17,IF(MatrizdeEquipos!$J17&lt;JH$2,1,0),0))</f>
        <v>0</v>
      </c>
      <c r="JH51" s="5">
        <f>IF(JH$2=MatrizdeEquipos!$J17,1,IF(JH$2&lt;MatrizdeEquipos!$J17,IF(MatrizdeEquipos!$J17&lt;JI$2,1,0),0))</f>
        <v>0</v>
      </c>
      <c r="JI51" s="5">
        <f>IF(JI$2=MatrizdeEquipos!$J17,1,IF(JI$2&lt;MatrizdeEquipos!$J17,IF(MatrizdeEquipos!$J17&lt;JJ$2,1,0),0))</f>
        <v>0</v>
      </c>
      <c r="JJ51" s="5">
        <f>IF(JJ$2=MatrizdeEquipos!$J17,1,IF(JJ$2&lt;MatrizdeEquipos!$J17,IF(MatrizdeEquipos!$J17&lt;JK$2,1,0),0))</f>
        <v>0</v>
      </c>
      <c r="JK51" s="5">
        <f>IF(JK$2=MatrizdeEquipos!$J17,1,IF(JK$2&lt;MatrizdeEquipos!$J17,IF(MatrizdeEquipos!$J17&lt;JL$2,1,0),0))</f>
        <v>0</v>
      </c>
      <c r="JL51" s="5">
        <f>IF(JL$2=MatrizdeEquipos!$J17,1,IF(JL$2&lt;MatrizdeEquipos!$J17,IF(MatrizdeEquipos!$J17&lt;JM$2,1,0),0))</f>
        <v>0</v>
      </c>
      <c r="JM51" s="5">
        <f>IF(JM$2=MatrizdeEquipos!$J17,1,IF(JM$2&lt;MatrizdeEquipos!$J17,IF(MatrizdeEquipos!$J17&lt;JN$2,1,0),0))</f>
        <v>0</v>
      </c>
      <c r="JN51" s="5">
        <f>IF(JN$2=MatrizdeEquipos!$J17,1,IF(JN$2&lt;MatrizdeEquipos!$J17,IF(MatrizdeEquipos!$J17&lt;JO$2,1,0),0))</f>
        <v>1</v>
      </c>
      <c r="JO51" s="5">
        <f>IF(JO$2=MatrizdeEquipos!$J17,1,IF(JO$2&lt;MatrizdeEquipos!$J17,IF(MatrizdeEquipos!$J17&lt;JP$2,1,0),0))</f>
        <v>0</v>
      </c>
      <c r="JP51" s="5">
        <f>IF(JP$2=MatrizdeEquipos!$J17,1,IF(JP$2&lt;MatrizdeEquipos!$J17,IF(MatrizdeEquipos!$J17&lt;JQ$2,1,0),0))</f>
        <v>0</v>
      </c>
      <c r="JQ51" s="5">
        <f>IF(JQ$2=MatrizdeEquipos!$J17,1,IF(JQ$2&lt;MatrizdeEquipos!$J17,IF(MatrizdeEquipos!$J17&lt;JR$2,1,0),0))</f>
        <v>0</v>
      </c>
      <c r="JR51" s="5">
        <f>IF(JR$2=MatrizdeEquipos!$J17,1,IF(JR$2&lt;MatrizdeEquipos!$J17,IF(MatrizdeEquipos!$J17&lt;JS$2,1,0),0))</f>
        <v>0</v>
      </c>
      <c r="JS51" s="5">
        <f>IF(JS$2=MatrizdeEquipos!$J17,1,IF(JS$2&lt;MatrizdeEquipos!$J17,IF(MatrizdeEquipos!$J17&lt;JT$2,1,0),0))</f>
        <v>0</v>
      </c>
      <c r="JT51" s="5">
        <f>IF(JT$2=MatrizdeEquipos!$J17,1,IF(JT$2&lt;MatrizdeEquipos!$J17,IF(MatrizdeEquipos!$J17&lt;JU$2,1,0),0))</f>
        <v>0</v>
      </c>
      <c r="JU51" s="5">
        <f>IF(JU$2=MatrizdeEquipos!$J17,1,IF(JU$2&lt;MatrizdeEquipos!$J17,IF(MatrizdeEquipos!$J17&lt;JV$2,1,0),0))</f>
        <v>0</v>
      </c>
      <c r="JV51" s="5">
        <f>IF(JV$2=MatrizdeEquipos!$J17,1,IF(JV$2&lt;MatrizdeEquipos!$J17,IF(MatrizdeEquipos!$J17&lt;JW$2,1,0),0))</f>
        <v>0</v>
      </c>
      <c r="JW51" s="5">
        <f>IF(JW$2=MatrizdeEquipos!$J17,1,IF(JW$2&lt;MatrizdeEquipos!$J17,IF(MatrizdeEquipos!$J17&lt;JX$2,1,0),0))</f>
        <v>0</v>
      </c>
      <c r="JX51" s="5">
        <f>IF(JX$2=MatrizdeEquipos!$J17,1,IF(JX$2&lt;MatrizdeEquipos!$J17,IF(MatrizdeEquipos!$J17&lt;JY$2,1,0),0))</f>
        <v>0</v>
      </c>
      <c r="JY51" s="5">
        <f>IF(JY$2=MatrizdeEquipos!$J17,1,IF(JY$2&lt;MatrizdeEquipos!$J17,IF(MatrizdeEquipos!$J17&lt;JZ$2,1,0),0))</f>
        <v>0</v>
      </c>
      <c r="JZ51" s="5">
        <f>IF(JZ$2=MatrizdeEquipos!$J17,1,IF(JZ$2&lt;MatrizdeEquipos!$J17,IF(MatrizdeEquipos!$J17&lt;KA$2,1,0),0))</f>
        <v>0</v>
      </c>
      <c r="KA51" s="5">
        <f>IF(KA$2=MatrizdeEquipos!$J17,1,IF(KA$2&lt;MatrizdeEquipos!$J17,IF(MatrizdeEquipos!$J17&lt;KB$2,1,0),0))</f>
        <v>0</v>
      </c>
      <c r="KB51" s="5">
        <f>IF(KB$2=MatrizdeEquipos!$J17,1,IF(KB$2&lt;MatrizdeEquipos!$J17,IF(MatrizdeEquipos!$J17&lt;KC$2,1,0),0))</f>
        <v>0</v>
      </c>
      <c r="KC51" s="5">
        <f>IF(KC$2=MatrizdeEquipos!$J17,1,IF(KC$2&lt;MatrizdeEquipos!$J17,IF(MatrizdeEquipos!$J17&lt;KD$2,1,0),0))</f>
        <v>0</v>
      </c>
      <c r="KD51" s="5">
        <f>IF(KD$2=MatrizdeEquipos!$J17,1,IF(KD$2&lt;MatrizdeEquipos!$J17,IF(MatrizdeEquipos!$J17&lt;KE$2,1,0),0))</f>
        <v>0</v>
      </c>
      <c r="KE51" s="5">
        <f>IF(KE$2=MatrizdeEquipos!$J17,1,IF(KE$2&lt;MatrizdeEquipos!$J17,IF(MatrizdeEquipos!$J17&lt;KF$2,1,0),0))</f>
        <v>0</v>
      </c>
      <c r="KF51" s="5">
        <f>IF(KF$2=MatrizdeEquipos!$J17,1,IF(KF$2&lt;MatrizdeEquipos!$J17,IF(MatrizdeEquipos!$J17&lt;KG$2,1,0),0))</f>
        <v>0</v>
      </c>
      <c r="KG51" s="5">
        <f>IF(KG$2=MatrizdeEquipos!$J17,1,IF(KG$2&lt;MatrizdeEquipos!$J17,IF(MatrizdeEquipos!$J17&lt;KH$2,1,0),0))</f>
        <v>0</v>
      </c>
      <c r="KH51" s="5">
        <f>IF(KH$2=MatrizdeEquipos!$J17,1,IF(KH$2&lt;MatrizdeEquipos!$J17,IF(MatrizdeEquipos!$J17&lt;KI$2,1,0),0))</f>
        <v>0</v>
      </c>
      <c r="KI51" s="5">
        <f>IF(KI$2=MatrizdeEquipos!$J17,1,IF(KI$2&lt;MatrizdeEquipos!$J17,IF(MatrizdeEquipos!$J17&lt;KJ$2,1,0),0))</f>
        <v>0</v>
      </c>
      <c r="KJ51" s="5">
        <f>IF(KJ$2=MatrizdeEquipos!$J17,1,IF(KJ$2&lt;MatrizdeEquipos!$J17,IF(MatrizdeEquipos!$J17&lt;KK$2,1,0),0))</f>
        <v>0</v>
      </c>
      <c r="KK51" s="5">
        <f>IF(KK$2=MatrizdeEquipos!$J17,1,IF(KK$2&lt;MatrizdeEquipos!$J17,IF(MatrizdeEquipos!$J17&lt;KL$2,1,0),0))</f>
        <v>0</v>
      </c>
      <c r="KL51" s="5">
        <f>IF(KL$2=MatrizdeEquipos!$J17,1,IF(KL$2&lt;MatrizdeEquipos!$J17,IF(MatrizdeEquipos!$J17&lt;KM$2,1,0),0))</f>
        <v>0</v>
      </c>
      <c r="KM51" s="5">
        <f>IF(KM$2=MatrizdeEquipos!$J17,1,IF(KM$2&lt;MatrizdeEquipos!$J17,IF(MatrizdeEquipos!$J17&lt;KN$2,1,0),0))</f>
        <v>0</v>
      </c>
      <c r="KN51" s="5">
        <f>IF(KN$2=MatrizdeEquipos!$J17,1,IF(KN$2&lt;MatrizdeEquipos!$J17,IF(MatrizdeEquipos!$J17&lt;KO$2,1,0),0))</f>
        <v>0</v>
      </c>
      <c r="KO51" s="5">
        <f>IF(KO$2=MatrizdeEquipos!$J17,1,IF(KO$2&lt;MatrizdeEquipos!$J17,IF(MatrizdeEquipos!$J17&lt;KP$2,1,0),0))</f>
        <v>0</v>
      </c>
      <c r="KP51" s="5">
        <f>IF(KP$2=MatrizdeEquipos!$J17,1,IF(KP$2&lt;MatrizdeEquipos!$J17,IF(MatrizdeEquipos!$J17&lt;KQ$2,1,0),0))</f>
        <v>0</v>
      </c>
      <c r="KQ51" s="5">
        <f>IF(KQ$2=MatrizdeEquipos!$J17,1,IF(KQ$2&lt;MatrizdeEquipos!$J17,IF(MatrizdeEquipos!$J17&lt;KR$2,1,0),0))</f>
        <v>0</v>
      </c>
      <c r="KR51" s="5">
        <f>IF(KR$2=MatrizdeEquipos!$J17,1,IF(KR$2&lt;MatrizdeEquipos!$J17,IF(MatrizdeEquipos!$J17&lt;KS$2,1,0),0))</f>
        <v>0</v>
      </c>
      <c r="KS51" s="5">
        <f>IF(KS$2=MatrizdeEquipos!$J17,1,IF(KS$2&lt;MatrizdeEquipos!$J17,IF(MatrizdeEquipos!$J17&lt;KT$2,1,0),0))</f>
        <v>0</v>
      </c>
      <c r="KT51" s="5">
        <f>IF(KT$2=MatrizdeEquipos!$J17,1,IF(KT$2&lt;MatrizdeEquipos!$J17,IF(MatrizdeEquipos!$J17&lt;KU$2,1,0),0))</f>
        <v>0</v>
      </c>
      <c r="KU51" s="5">
        <f>IF(KU$2=MatrizdeEquipos!$J17,1,IF(KU$2&lt;MatrizdeEquipos!$J17,IF(MatrizdeEquipos!$J17&lt;KV$2,1,0),0))</f>
        <v>0</v>
      </c>
      <c r="KV51" s="5">
        <f>IF(KV$2=MatrizdeEquipos!$J17,1,IF(KV$2&lt;MatrizdeEquipos!$J17,IF(MatrizdeEquipos!$J17&lt;KW$2,1,0),0))</f>
        <v>0</v>
      </c>
      <c r="KW51" s="5">
        <f>IF(KW$2=MatrizdeEquipos!$J17,1,IF(KW$2&lt;MatrizdeEquipos!$J17,IF(MatrizdeEquipos!$J17&lt;KX$2,1,0),0))</f>
        <v>0</v>
      </c>
      <c r="KX51" s="5">
        <f>IF(KX$2=MatrizdeEquipos!$J17,1,IF(KX$2&lt;MatrizdeEquipos!$J17,IF(MatrizdeEquipos!$J17&lt;KY$2,1,0),0))</f>
        <v>0</v>
      </c>
      <c r="KY51" s="5">
        <f>IF(KY$2=MatrizdeEquipos!$J17,1,IF(KY$2&lt;MatrizdeEquipos!$J17,IF(MatrizdeEquipos!$J17&lt;KZ$2,1,0),0))</f>
        <v>0</v>
      </c>
      <c r="KZ51" s="5">
        <f>IF(KZ$2=MatrizdeEquipos!$J17,1,IF(KZ$2&lt;MatrizdeEquipos!$J17,IF(MatrizdeEquipos!$J17&lt;LA$2,1,0),0))</f>
        <v>1</v>
      </c>
      <c r="LA51" s="5">
        <f>IF(LA$2=MatrizdeEquipos!$J17,1,IF(LA$2&lt;MatrizdeEquipos!$J17,IF(MatrizdeEquipos!$J17&lt;LB$2,1,0),0))</f>
        <v>0</v>
      </c>
      <c r="LB51" s="5">
        <f>IF(LB$2=MatrizdeEquipos!$J17,1,IF(LB$2&lt;MatrizdeEquipos!$J17,IF(MatrizdeEquipos!$J17&lt;LC$2,1,0),0))</f>
        <v>0</v>
      </c>
      <c r="LC51" s="5">
        <f>IF(LC$2=MatrizdeEquipos!$J17,1,IF(LC$2&lt;MatrizdeEquipos!$J17,IF(MatrizdeEquipos!$J17&lt;LD$2,1,0),0))</f>
        <v>0</v>
      </c>
      <c r="LD51" s="5">
        <f>IF(LD$2=MatrizdeEquipos!$J17,1,IF(LD$2&lt;MatrizdeEquipos!$J17,IF(MatrizdeEquipos!$J17&lt;LE$2,1,0),0))</f>
        <v>0</v>
      </c>
      <c r="LE51" s="5">
        <f>IF(LE$2=MatrizdeEquipos!$J17,1,IF(LE$2&lt;MatrizdeEquipos!$J17,IF(MatrizdeEquipos!$J17&lt;LF$2,1,0),0))</f>
        <v>0</v>
      </c>
      <c r="LF51" s="5">
        <f>IF(LF$2=MatrizdeEquipos!$J17,1,IF(LF$2&lt;MatrizdeEquipos!$J17,IF(MatrizdeEquipos!$J17&lt;LG$2,1,0),0))</f>
        <v>0</v>
      </c>
      <c r="LG51" s="5">
        <f>IF(LG$2=MatrizdeEquipos!$J17,1,IF(LG$2&lt;MatrizdeEquipos!$J17,IF(MatrizdeEquipos!$J17&lt;LH$2,1,0),0))</f>
        <v>0</v>
      </c>
      <c r="LH51" s="5">
        <f>IF(LH$2=MatrizdeEquipos!$J17,1,IF(LH$2&lt;MatrizdeEquipos!$J17,IF(MatrizdeEquipos!$J17&lt;LI$2,1,0),0))</f>
        <v>0</v>
      </c>
      <c r="LI51" s="5">
        <f>IF(LI$2=MatrizdeEquipos!$J17,1,IF(LI$2&lt;MatrizdeEquipos!$J17,IF(MatrizdeEquipos!$J17&lt;LJ$2,1,0),0))</f>
        <v>0</v>
      </c>
      <c r="LJ51" s="5">
        <f>IF(LJ$2=MatrizdeEquipos!$J17,1,IF(LJ$2&lt;MatrizdeEquipos!$J17,IF(MatrizdeEquipos!$J17&lt;LK$2,1,0),0))</f>
        <v>0</v>
      </c>
      <c r="LK51" s="5">
        <f>IF(LK$2=MatrizdeEquipos!$J17,1,IF(LK$2&lt;MatrizdeEquipos!$J17,IF(MatrizdeEquipos!$J17&lt;LL$2,1,0),0))</f>
        <v>0</v>
      </c>
      <c r="LL51" s="5">
        <f>IF(LL$2=MatrizdeEquipos!$J17,1,IF(LL$2&lt;MatrizdeEquipos!$J17,IF(MatrizdeEquipos!$J17&lt;LM$2,1,0),0))</f>
        <v>0</v>
      </c>
      <c r="LM51" s="5">
        <f>IF(LM$2=MatrizdeEquipos!$J17,1,IF(LM$2&lt;MatrizdeEquipos!$J17,IF(MatrizdeEquipos!$J17&lt;LN$2,1,0),0))</f>
        <v>0</v>
      </c>
      <c r="LN51" s="5">
        <f>IF(LN$2=MatrizdeEquipos!$J17,1,IF(LN$2&lt;MatrizdeEquipos!$J17,IF(MatrizdeEquipos!$J17&lt;LO$2,1,0),0))</f>
        <v>0</v>
      </c>
      <c r="LO51" s="5">
        <f>IF(LO$2=MatrizdeEquipos!$J17,1,IF(LO$2&lt;MatrizdeEquipos!$J17,IF(MatrizdeEquipos!$J17&lt;LP$2,1,0),0))</f>
        <v>0</v>
      </c>
      <c r="LP51" s="5">
        <f>IF(LP$2=MatrizdeEquipos!$J17,1,IF(LP$2&lt;MatrizdeEquipos!$J17,IF(MatrizdeEquipos!$J17&lt;LQ$2,1,0),0))</f>
        <v>0</v>
      </c>
      <c r="LQ51" s="5">
        <f>IF(LQ$2=MatrizdeEquipos!$J17,1,IF(LQ$2&lt;MatrizdeEquipos!$J17,IF(MatrizdeEquipos!$J17&lt;LR$2,1,0),0))</f>
        <v>0</v>
      </c>
      <c r="LR51" s="5">
        <f>IF(LR$2=MatrizdeEquipos!$J17,1,IF(LR$2&lt;MatrizdeEquipos!$J17,IF(MatrizdeEquipos!$J17&lt;LS$2,1,0),0))</f>
        <v>0</v>
      </c>
      <c r="LS51" s="5">
        <f>IF(LS$2=MatrizdeEquipos!$J17,1,IF(LS$2&lt;MatrizdeEquipos!$J17,IF(MatrizdeEquipos!$J17&lt;LT$2,1,0),0))</f>
        <v>0</v>
      </c>
      <c r="LT51" s="5">
        <f>IF(LT$2=MatrizdeEquipos!$J17,1,IF(LT$2&lt;MatrizdeEquipos!$J17,IF(MatrizdeEquipos!$J17&lt;LU$2,1,0),0))</f>
        <v>0</v>
      </c>
      <c r="LU51" s="5">
        <f>IF(LU$2=MatrizdeEquipos!$J17,1,IF(LU$2&lt;MatrizdeEquipos!$J17,IF(MatrizdeEquipos!$J17&lt;LV$2,1,0),0))</f>
        <v>0</v>
      </c>
      <c r="LV51" s="5">
        <f>IF(LV$2=MatrizdeEquipos!$J17,1,IF(LV$2&lt;MatrizdeEquipos!$J17,IF(MatrizdeEquipos!$J17&lt;LW$2,1,0),0))</f>
        <v>0</v>
      </c>
      <c r="LW51" s="5">
        <f>IF(LW$2=MatrizdeEquipos!$J17,1,IF(LW$2&lt;MatrizdeEquipos!$J17,IF(MatrizdeEquipos!$J17&lt;LX$2,1,0),0))</f>
        <v>0</v>
      </c>
      <c r="LX51" s="5">
        <f>IF(LX$2=MatrizdeEquipos!$J17,1,IF(LX$2&lt;MatrizdeEquipos!$J17,IF(MatrizdeEquipos!$J17&lt;LY$2,1,0),0))</f>
        <v>0</v>
      </c>
      <c r="LY51" s="5">
        <f>IF(LY$2=MatrizdeEquipos!$J17,1,IF(LY$2&lt;MatrizdeEquipos!$J17,IF(MatrizdeEquipos!$J17&lt;LZ$2,1,0),0))</f>
        <v>0</v>
      </c>
      <c r="LZ51" s="5">
        <f>IF(LZ$2=MatrizdeEquipos!$J17,1,IF(LZ$2&lt;MatrizdeEquipos!$J17,IF(MatrizdeEquipos!$J17&lt;MA$2,1,0),0))</f>
        <v>0</v>
      </c>
      <c r="MA51" s="5">
        <f>IF(MA$2=MatrizdeEquipos!$J17,1,IF(MA$2&lt;MatrizdeEquipos!$J17,IF(MatrizdeEquipos!$J17&lt;MB$2,1,0),0))</f>
        <v>0</v>
      </c>
      <c r="MB51" s="5">
        <f>IF(MB$2=MatrizdeEquipos!$J17,1,IF(MB$2&lt;MatrizdeEquipos!$J17,IF(MatrizdeEquipos!$J17&lt;MC$2,1,0),0))</f>
        <v>0</v>
      </c>
      <c r="MC51" s="5">
        <f>IF(MC$2=MatrizdeEquipos!$J17,1,IF(MC$2&lt;MatrizdeEquipos!$J17,IF(MatrizdeEquipos!$J17&lt;MD$2,1,0),0))</f>
        <v>0</v>
      </c>
      <c r="MD51" s="5">
        <f>IF(MD$2=MatrizdeEquipos!$J17,1,IF(MD$2&lt;MatrizdeEquipos!$J17,IF(MatrizdeEquipos!$J17&lt;ME$2,1,0),0))</f>
        <v>0</v>
      </c>
      <c r="ME51" s="5">
        <f>IF(ME$2=MatrizdeEquipos!$J17,1,IF(ME$2&lt;MatrizdeEquipos!$J17,IF(MatrizdeEquipos!$J17&lt;MF$2,1,0),0))</f>
        <v>0</v>
      </c>
      <c r="MF51" s="5">
        <f>IF(MF$2=MatrizdeEquipos!$J17,1,IF(MF$2&lt;MatrizdeEquipos!$J17,IF(MatrizdeEquipos!$J17&lt;MG$2,1,0),0))</f>
        <v>0</v>
      </c>
      <c r="MG51" s="5">
        <f>IF(MG$2=MatrizdeEquipos!$J17,1,IF(MG$2&lt;MatrizdeEquipos!$J17,IF(MatrizdeEquipos!$J17&lt;MH$2,1,0),0))</f>
        <v>0</v>
      </c>
      <c r="MH51" s="5">
        <f>IF(MH$2=MatrizdeEquipos!$J17,1,IF(MH$2&lt;MatrizdeEquipos!$J17,IF(MatrizdeEquipos!$J17&lt;MI$2,1,0),0))</f>
        <v>0</v>
      </c>
      <c r="MI51" s="5">
        <f>IF(MI$2=MatrizdeEquipos!$J17,1,IF(MI$2&lt;MatrizdeEquipos!$J17,IF(MatrizdeEquipos!$J17&lt;MJ$2,1,0),0))</f>
        <v>0</v>
      </c>
      <c r="MJ51" s="5">
        <f>IF(MJ$2=MatrizdeEquipos!$J17,1,IF(MJ$2&lt;MatrizdeEquipos!$J17,IF(MatrizdeEquipos!$J17&lt;MK$2,1,0),0))</f>
        <v>0</v>
      </c>
      <c r="MK51" s="5">
        <f>IF(MK$2=MatrizdeEquipos!$J17,1,IF(MK$2&lt;MatrizdeEquipos!$J17,IF(MatrizdeEquipos!$J17&lt;ML$2,1,0),0))</f>
        <v>0</v>
      </c>
      <c r="ML51" s="5">
        <f>IF(ML$2=MatrizdeEquipos!$J17,1,IF(ML$2&lt;MatrizdeEquipos!$J17,IF(MatrizdeEquipos!$J17&lt;MM$2,1,0),0))</f>
        <v>1</v>
      </c>
      <c r="MM51" s="5">
        <f>IF(MM$2=MatrizdeEquipos!$J17,1,IF(MM$2&lt;MatrizdeEquipos!$J17,IF(MatrizdeEquipos!$J17&lt;MN$2,1,0),0))</f>
        <v>0</v>
      </c>
      <c r="MN51" s="5">
        <f>IF(MN$2=MatrizdeEquipos!$J17,1,IF(MN$2&lt;MatrizdeEquipos!$J17,IF(MatrizdeEquipos!$J17&lt;MO$2,1,0),0))</f>
        <v>0</v>
      </c>
      <c r="MO51" s="5">
        <f>IF(MO$2=MatrizdeEquipos!$J17,1,IF(MO$2&lt;MatrizdeEquipos!$J17,IF(MatrizdeEquipos!$J17&lt;MP$2,1,0),0))</f>
        <v>0</v>
      </c>
      <c r="MP51" s="5">
        <f>IF(MP$2=MatrizdeEquipos!$J17,1,IF(MP$2&lt;MatrizdeEquipos!$J17,IF(MatrizdeEquipos!$J17&lt;MQ$2,1,0),0))</f>
        <v>0</v>
      </c>
      <c r="MQ51" s="5">
        <f>IF(MQ$2=MatrizdeEquipos!$J17,1,IF(MQ$2&lt;MatrizdeEquipos!$J17,IF(MatrizdeEquipos!$J17&lt;MR$2,1,0),0))</f>
        <v>0</v>
      </c>
      <c r="MR51" s="5">
        <f>IF(MR$2=MatrizdeEquipos!$J17,1,IF(MR$2&lt;MatrizdeEquipos!$J17,IF(MatrizdeEquipos!$J17&lt;MS$2,1,0),0))</f>
        <v>0</v>
      </c>
      <c r="MS51" s="5">
        <f>IF(MS$2=MatrizdeEquipos!$J17,1,IF(MS$2&lt;MatrizdeEquipos!$J17,IF(MatrizdeEquipos!$J17&lt;MT$2,1,0),0))</f>
        <v>0</v>
      </c>
      <c r="MT51" s="5">
        <f>IF(MT$2=MatrizdeEquipos!$J17,1,IF(MT$2&lt;MatrizdeEquipos!$J17,IF(MatrizdeEquipos!$J17&lt;MU$2,1,0),0))</f>
        <v>0</v>
      </c>
      <c r="MU51" s="5">
        <f>IF(MU$2=MatrizdeEquipos!$J17,1,IF(MU$2&lt;MatrizdeEquipos!$J17,IF(MatrizdeEquipos!$J17&lt;MV$2,1,0),0))</f>
        <v>0</v>
      </c>
      <c r="MV51" s="5">
        <f>IF(MV$2=MatrizdeEquipos!$J17,1,IF(MV$2&lt;MatrizdeEquipos!$J17,IF(MatrizdeEquipos!$J17&lt;MW$2,1,0),0))</f>
        <v>0</v>
      </c>
      <c r="MW51" s="5">
        <f>IF(MW$2=MatrizdeEquipos!$J17,1,IF(MW$2&lt;MatrizdeEquipos!$J17,IF(MatrizdeEquipos!$J17&lt;MX$2,1,0),0))</f>
        <v>0</v>
      </c>
      <c r="MX51" s="5">
        <f>IF(MX$2=MatrizdeEquipos!$J17,1,IF(MX$2&lt;MatrizdeEquipos!$J17,IF(MatrizdeEquipos!$J17&lt;MY$2,1,0),0))</f>
        <v>0</v>
      </c>
      <c r="MY51" s="5">
        <f>IF(MY$2=MatrizdeEquipos!$J17,1,IF(MY$2&lt;MatrizdeEquipos!$J17,IF(MatrizdeEquipos!$J17&lt;MZ$2,1,0),0))</f>
        <v>0</v>
      </c>
      <c r="MZ51" s="5">
        <f>IF(MZ$2=MatrizdeEquipos!$J17,1,IF(MZ$2&lt;MatrizdeEquipos!$J17,IF(MatrizdeEquipos!$J17&lt;NA$2,1,0),0))</f>
        <v>0</v>
      </c>
      <c r="NA51" s="5">
        <f>IF(NA$2=MatrizdeEquipos!$J17,1,IF(NA$2&lt;MatrizdeEquipos!$J17,IF(MatrizdeEquipos!$J17&lt;NB$2,1,0),0))</f>
        <v>0</v>
      </c>
      <c r="NB51" s="5">
        <f>IF(NB$2=MatrizdeEquipos!$J17,1,IF(NB$2&lt;MatrizdeEquipos!$J17,IF(MatrizdeEquipos!$J17&lt;NC$2,1,0),0))</f>
        <v>0</v>
      </c>
      <c r="NC51" s="5">
        <f>IF(NC$2=MatrizdeEquipos!$J17,1,IF(NC$2&lt;MatrizdeEquipos!$J17,IF(MatrizdeEquipos!$J17&lt;ND$2,1,0),0))</f>
        <v>0</v>
      </c>
      <c r="ND51" s="5">
        <f>IF(ND$2=MatrizdeEquipos!$J17,1,IF(ND$2&lt;MatrizdeEquipos!$J17,IF(MatrizdeEquipos!$J17&lt;NE$2,1,0),0))</f>
        <v>0</v>
      </c>
      <c r="NE51" s="5">
        <f>IF(NE$2=MatrizdeEquipos!$J17,1,IF(NE$2&lt;MatrizdeEquipos!$J17,IF(MatrizdeEquipos!$J17&lt;NF$2,1,0),0))</f>
        <v>0</v>
      </c>
      <c r="NF51" s="5">
        <f>IF(NF$2=MatrizdeEquipos!$J17,1,IF(NF$2&lt;MatrizdeEquipos!$J17,IF(MatrizdeEquipos!$J17&lt;NG$2,1,0),0))</f>
        <v>0</v>
      </c>
      <c r="NG51" s="5">
        <f>IF(NG$2=MatrizdeEquipos!$J17,1,IF(NG$2&lt;MatrizdeEquipos!$J17,IF(MatrizdeEquipos!$J17&lt;NH$2,1,0),0))</f>
        <v>0</v>
      </c>
      <c r="NH51" s="5">
        <f>IF(NH$2=MatrizdeEquipos!$J17,1,IF(NH$2&lt;MatrizdeEquipos!$J17,IF(MatrizdeEquipos!$J17&lt;NI$2,1,0),0))</f>
        <v>0</v>
      </c>
      <c r="NI51" s="5">
        <f>IF(NI$2=MatrizdeEquipos!$J17,1,IF(NI$2&lt;MatrizdeEquipos!$J17,IF(MatrizdeEquipos!$J17&lt;NJ$2,1,0),0))</f>
        <v>0</v>
      </c>
      <c r="NJ51" s="5">
        <f>IF(NJ$2=MatrizdeEquipos!$J17,1,IF(NJ$2&lt;MatrizdeEquipos!$J17,IF(MatrizdeEquipos!$J17&lt;NK$2,1,0),0))</f>
        <v>0</v>
      </c>
      <c r="NK51" s="5">
        <f>IF(NK$2=MatrizdeEquipos!$J17,1,IF(NK$2&lt;MatrizdeEquipos!$J17,IF(MatrizdeEquipos!$J17&lt;NL$2,1,0),0))</f>
        <v>0</v>
      </c>
      <c r="NL51" s="5">
        <f>IF(NL$2=MatrizdeEquipos!$J17,1,IF(NL$2&lt;MatrizdeEquipos!$J17,IF(MatrizdeEquipos!$J17&lt;NM$2,1,0),0))</f>
        <v>0</v>
      </c>
      <c r="NM51" s="5">
        <f>IF(NM$2=MatrizdeEquipos!$J17,1,IF(NM$2&lt;MatrizdeEquipos!$J17,IF(MatrizdeEquipos!$J17&lt;NN$2,1,0),0))</f>
        <v>0</v>
      </c>
      <c r="NN51" s="5">
        <f>IF(NN$2=MatrizdeEquipos!$J17,1,IF(NN$2&lt;MatrizdeEquipos!$J17,IF(MatrizdeEquipos!$J17&lt;NO$2,1,0),0))</f>
        <v>0</v>
      </c>
      <c r="NO51" s="5">
        <f>IF(NO$2=MatrizdeEquipos!$J17,1,IF(NO$2&lt;MatrizdeEquipos!$J17,IF(MatrizdeEquipos!$J17&lt;NP$2,1,0),0))</f>
        <v>0</v>
      </c>
      <c r="NP51" s="5">
        <f>IF(NP$2=MatrizdeEquipos!$J17,1,IF(NP$2&lt;MatrizdeEquipos!$J17,IF(MatrizdeEquipos!$J17&lt;NQ$2,1,0),0))</f>
        <v>0</v>
      </c>
      <c r="NQ51" s="5">
        <f>IF(NQ$2=MatrizdeEquipos!$J17,1,IF(NQ$2&lt;MatrizdeEquipos!$J17,IF(MatrizdeEquipos!$J17&lt;NR$2,1,0),0))</f>
        <v>0</v>
      </c>
      <c r="NR51" s="5">
        <f>IF(NR$2=MatrizdeEquipos!$J17,1,IF(NR$2&lt;MatrizdeEquipos!$J17,IF(MatrizdeEquipos!$J17&lt;NS$2,1,0),0))</f>
        <v>0</v>
      </c>
      <c r="NS51" s="5">
        <f>IF(NS$2=MatrizdeEquipos!$J17,1,IF(NS$2&lt;MatrizdeEquipos!$J17,IF(MatrizdeEquipos!$J17&lt;NT$2,1,0),0))</f>
        <v>0</v>
      </c>
      <c r="NT51" s="5">
        <f>IF(NT$2=MatrizdeEquipos!$J17,1,IF(NT$2&lt;MatrizdeEquipos!$J17,IF(MatrizdeEquipos!$J17&lt;NU$2,1,0),0))</f>
        <v>0</v>
      </c>
      <c r="NU51" s="5">
        <f>IF(NU$2=MatrizdeEquipos!$J17,1,IF(NU$2&lt;MatrizdeEquipos!$J17,IF(MatrizdeEquipos!$J17&lt;NV$2,1,0),0))</f>
        <v>0</v>
      </c>
      <c r="NV51" s="5">
        <f>IF(NV$2=MatrizdeEquipos!$J17,1,IF(NV$2&lt;MatrizdeEquipos!$J17,IF(MatrizdeEquipos!$J17&lt;NW$2,1,0),0))</f>
        <v>0</v>
      </c>
      <c r="NW51" s="5">
        <f>IF(NW$2=MatrizdeEquipos!$J17,1,IF(NW$2&lt;MatrizdeEquipos!$J17,IF(MatrizdeEquipos!$J17&lt;NX$2,1,0),0))</f>
        <v>0</v>
      </c>
      <c r="NX51" s="5">
        <f>IF(NX$2=MatrizdeEquipos!$J17,1,IF(NX$2&lt;MatrizdeEquipos!$J17,IF(MatrizdeEquipos!$J17&lt;NY$2,1,0),0))</f>
        <v>1</v>
      </c>
      <c r="NY51" s="5">
        <f>IF(NY$2=MatrizdeEquipos!$J17,1,IF(NY$2&lt;MatrizdeEquipos!$J17,IF(MatrizdeEquipos!$J17&lt;NZ$2,1,0),0))</f>
        <v>0</v>
      </c>
      <c r="NZ51" s="5">
        <f>IF(NZ$2=MatrizdeEquipos!$J17,1,IF(NZ$2&lt;MatrizdeEquipos!$J17,IF(MatrizdeEquipos!$J17&lt;OA$2,1,0),0))</f>
        <v>0</v>
      </c>
      <c r="OA51" s="5">
        <f>IF(OA$2=MatrizdeEquipos!$J17,1,IF(OA$2&lt;MatrizdeEquipos!$J17,IF(MatrizdeEquipos!$J17&lt;OB$2,1,0),0))</f>
        <v>0</v>
      </c>
      <c r="OB51" s="5">
        <f>IF(OB$2=MatrizdeEquipos!$J17,1,IF(OB$2&lt;MatrizdeEquipos!$J17,IF(MatrizdeEquipos!$J17&lt;OC$2,1,0),0))</f>
        <v>0</v>
      </c>
      <c r="OC51" s="5">
        <f>IF(OC$2=MatrizdeEquipos!$J17,1,IF(OC$2&lt;MatrizdeEquipos!$J17,IF(MatrizdeEquipos!$J17&lt;OD$2,1,0),0))</f>
        <v>0</v>
      </c>
      <c r="OD51" s="5">
        <f>IF(OD$2=MatrizdeEquipos!$J17,1,IF(OD$2&lt;MatrizdeEquipos!$J17,IF(MatrizdeEquipos!$J17&lt;OE$2,1,0),0))</f>
        <v>0</v>
      </c>
      <c r="OE51" s="5">
        <f>IF(OE$2=MatrizdeEquipos!$J17,1,IF(OE$2&lt;MatrizdeEquipos!$J17,IF(MatrizdeEquipos!$J17&lt;OF$2,1,0),0))</f>
        <v>0</v>
      </c>
      <c r="OF51" s="5">
        <f>IF(OF$2=MatrizdeEquipos!$J17,1,IF(OF$2&lt;MatrizdeEquipos!$J17,IF(MatrizdeEquipos!$J17&lt;OG$2,1,0),0))</f>
        <v>0</v>
      </c>
      <c r="OG51" s="5">
        <f>IF(OG$2=MatrizdeEquipos!$J17,1,IF(OG$2&lt;MatrizdeEquipos!$J17,IF(MatrizdeEquipos!$J17&lt;OH$2,1,0),0))</f>
        <v>0</v>
      </c>
      <c r="OH51" s="5">
        <f>IF(OH$2=MatrizdeEquipos!$J17,1,IF(OH$2&lt;MatrizdeEquipos!$J17,IF(MatrizdeEquipos!$J17&lt;OI$2,1,0),0))</f>
        <v>0</v>
      </c>
      <c r="OI51" s="5">
        <f>IF(OI$2=MatrizdeEquipos!$J17,1,IF(OI$2&lt;MatrizdeEquipos!$J17,IF(MatrizdeEquipos!$J17&lt;OJ$2,1,0),0))</f>
        <v>0</v>
      </c>
      <c r="OJ51" s="5">
        <f>IF(OJ$2=MatrizdeEquipos!$J17,1,IF(OJ$2&lt;MatrizdeEquipos!$J17,IF(MatrizdeEquipos!$J17&lt;OK$2,1,0),0))</f>
        <v>0</v>
      </c>
      <c r="OK51" s="5">
        <f>IF(OK$2=MatrizdeEquipos!$J17,1,IF(OK$2&lt;MatrizdeEquipos!$J17,IF(MatrizdeEquipos!$J17&lt;OL$2,1,0),0))</f>
        <v>0</v>
      </c>
      <c r="OL51" s="5">
        <f>IF(OL$2=MatrizdeEquipos!$J17,1,IF(OL$2&lt;MatrizdeEquipos!$J17,IF(MatrizdeEquipos!$J17&lt;OM$2,1,0),0))</f>
        <v>0</v>
      </c>
      <c r="OM51" s="5">
        <f>IF(OM$2=MatrizdeEquipos!$J17,1,IF(OM$2&lt;MatrizdeEquipos!$J17,IF(MatrizdeEquipos!$J17&lt;ON$2,1,0),0))</f>
        <v>0</v>
      </c>
      <c r="ON51" s="5">
        <f>IF(ON$2=MatrizdeEquipos!$J17,1,IF(ON$2&lt;MatrizdeEquipos!$J17,IF(MatrizdeEquipos!$J17&lt;OO$2,1,0),0))</f>
        <v>0</v>
      </c>
      <c r="OO51" s="5">
        <f>IF(OO$2=MatrizdeEquipos!$J17,1,IF(OO$2&lt;MatrizdeEquipos!$J17,IF(MatrizdeEquipos!$J17&lt;OP$2,1,0),0))</f>
        <v>0</v>
      </c>
      <c r="OP51" s="5">
        <f>IF(OP$2=MatrizdeEquipos!$J17,1,IF(OP$2&lt;MatrizdeEquipos!$J17,IF(MatrizdeEquipos!$J17&lt;OQ$2,1,0),0))</f>
        <v>0</v>
      </c>
      <c r="OQ51" s="5">
        <f>IF(OQ$2=MatrizdeEquipos!$J17,1,IF(OQ$2&lt;MatrizdeEquipos!$J17,IF(MatrizdeEquipos!$J17&lt;OR$2,1,0),0))</f>
        <v>0</v>
      </c>
      <c r="OR51" s="5">
        <f>IF(OR$2=MatrizdeEquipos!$J17,1,IF(OR$2&lt;MatrizdeEquipos!$J17,IF(MatrizdeEquipos!$J17&lt;OS$2,1,0),0))</f>
        <v>0</v>
      </c>
      <c r="OS51" s="5">
        <f>IF(OS$2=MatrizdeEquipos!$J17,1,IF(OS$2&lt;MatrizdeEquipos!$J17,IF(MatrizdeEquipos!$J17&lt;OT$2,1,0),0))</f>
        <v>0</v>
      </c>
      <c r="OT51" s="5">
        <f>IF(OT$2=MatrizdeEquipos!$J17,1,IF(OT$2&lt;MatrizdeEquipos!$J17,IF(MatrizdeEquipos!$J17&lt;OU$2,1,0),0))</f>
        <v>0</v>
      </c>
      <c r="OU51" s="5">
        <f>IF(OU$2=MatrizdeEquipos!$J17,1,IF(OU$2&lt;MatrizdeEquipos!$J17,IF(MatrizdeEquipos!$J17&lt;OV$2,1,0),0))</f>
        <v>0</v>
      </c>
      <c r="OV51" s="5">
        <f>IF(OV$2=MatrizdeEquipos!$J17,1,IF(OV$2&lt;MatrizdeEquipos!$J17,IF(MatrizdeEquipos!$J17&lt;OW$2,1,0),0))</f>
        <v>0</v>
      </c>
      <c r="OW51" s="5">
        <f>IF(OW$2=MatrizdeEquipos!$J17,1,IF(OW$2&lt;MatrizdeEquipos!$J17,IF(MatrizdeEquipos!$J17&lt;OX$2,1,0),0))</f>
        <v>0</v>
      </c>
      <c r="OX51" s="5">
        <f>IF(OX$2=MatrizdeEquipos!$J17,1,IF(OX$2&lt;MatrizdeEquipos!$J17,IF(MatrizdeEquipos!$J17&lt;OY$2,1,0),0))</f>
        <v>0</v>
      </c>
      <c r="OY51" s="5">
        <f>IF(OY$2=MatrizdeEquipos!$J17,1,IF(OY$2&lt;MatrizdeEquipos!$J17,IF(MatrizdeEquipos!$J17&lt;OZ$2,1,0),0))</f>
        <v>0</v>
      </c>
      <c r="OZ51" s="5">
        <f>IF(OZ$2=MatrizdeEquipos!$J17,1,IF(OZ$2&lt;MatrizdeEquipos!$J17,IF(MatrizdeEquipos!$J17&lt;PA$2,1,0),0))</f>
        <v>0</v>
      </c>
      <c r="PA51" s="5">
        <f>IF(PA$2=MatrizdeEquipos!$J17,1,IF(PA$2&lt;MatrizdeEquipos!$J17,IF(MatrizdeEquipos!$J17&lt;PB$2,1,0),0))</f>
        <v>0</v>
      </c>
      <c r="PB51" s="5">
        <f>IF(PB$2=MatrizdeEquipos!$J17,1,IF(PB$2&lt;MatrizdeEquipos!$J17,IF(MatrizdeEquipos!$J17&lt;PC$2,1,0),0))</f>
        <v>0</v>
      </c>
      <c r="PC51" s="5">
        <f>IF(PC$2=MatrizdeEquipos!$J17,1,IF(PC$2&lt;MatrizdeEquipos!$J17,IF(MatrizdeEquipos!$J17&lt;PD$2,1,0),0))</f>
        <v>0</v>
      </c>
      <c r="PD51" s="5">
        <f>IF(PD$2=MatrizdeEquipos!$J17,1,IF(PD$2&lt;MatrizdeEquipos!$J17,IF(MatrizdeEquipos!$J17&lt;PE$2,1,0),0))</f>
        <v>0</v>
      </c>
      <c r="PE51" s="5">
        <f>IF(PE$2=MatrizdeEquipos!$J17,1,IF(PE$2&lt;MatrizdeEquipos!$J17,IF(MatrizdeEquipos!$J17&lt;PF$2,1,0),0))</f>
        <v>0</v>
      </c>
      <c r="PF51" s="5">
        <f>IF(PF$2=MatrizdeEquipos!$J17,1,IF(PF$2&lt;MatrizdeEquipos!$J17,IF(MatrizdeEquipos!$J17&lt;PG$2,1,0),0))</f>
        <v>0</v>
      </c>
      <c r="PG51" s="5">
        <f>IF(PG$2=MatrizdeEquipos!$J17,1,IF(PG$2&lt;MatrizdeEquipos!$J17,IF(MatrizdeEquipos!$J17&lt;PH$2,1,0),0))</f>
        <v>0</v>
      </c>
      <c r="PH51" s="5">
        <f>IF(PH$2=MatrizdeEquipos!$J17,1,IF(PH$2&lt;MatrizdeEquipos!$J17,IF(MatrizdeEquipos!$J17&lt;PI$2,1,0),0))</f>
        <v>0</v>
      </c>
      <c r="PI51" s="5">
        <f>IF(PI$2=MatrizdeEquipos!$J17,1,IF(PI$2&lt;MatrizdeEquipos!$J17,IF(MatrizdeEquipos!$J17&lt;PJ$2,1,0),0))</f>
        <v>0</v>
      </c>
      <c r="PJ51" s="5">
        <f>IF(PJ$2=MatrizdeEquipos!$J17,1,IF(PJ$2&lt;MatrizdeEquipos!$J17,IF(MatrizdeEquipos!$J17&lt;PK$2,1,0),0))</f>
        <v>1</v>
      </c>
      <c r="PK51" s="5">
        <f>IF(PK$2=MatrizdeEquipos!$J17,1,IF(PK$2&lt;MatrizdeEquipos!$J17,IF(MatrizdeEquipos!$J17&lt;PL$2,1,0),0))</f>
        <v>0</v>
      </c>
      <c r="PL51" s="5">
        <f>IF(PL$2=MatrizdeEquipos!$J17,1,IF(PL$2&lt;MatrizdeEquipos!$J17,IF(MatrizdeEquipos!$J17&lt;PM$2,1,0),0))</f>
        <v>0</v>
      </c>
      <c r="PM51" s="5">
        <f>IF(PM$2=MatrizdeEquipos!$J17,1,IF(PM$2&lt;MatrizdeEquipos!$J17,IF(MatrizdeEquipos!$J17&lt;PN$2,1,0),0))</f>
        <v>0</v>
      </c>
      <c r="PN51" s="5">
        <f>IF(PN$2=MatrizdeEquipos!$J17,1,IF(PN$2&lt;MatrizdeEquipos!$J17,IF(MatrizdeEquipos!$J17&lt;PO$2,1,0),0))</f>
        <v>0</v>
      </c>
      <c r="PO51" s="5">
        <f>IF(PO$2=MatrizdeEquipos!$J17,1,IF(PO$2&lt;MatrizdeEquipos!$J17,IF(MatrizdeEquipos!$J17&lt;PP$2,1,0),0))</f>
        <v>0</v>
      </c>
      <c r="PP51" s="5">
        <f>IF(PP$2=MatrizdeEquipos!$J17,1,IF(PP$2&lt;MatrizdeEquipos!$J17,IF(MatrizdeEquipos!$J17&lt;PQ$2,1,0),0))</f>
        <v>0</v>
      </c>
      <c r="PQ51" s="5">
        <f>IF(PQ$2=MatrizdeEquipos!$J17,1,IF(PQ$2&lt;MatrizdeEquipos!$J17,IF(MatrizdeEquipos!$J17&lt;PR$2,1,0),0))</f>
        <v>0</v>
      </c>
      <c r="PR51" s="5">
        <f>IF(PR$2=MatrizdeEquipos!$J17,1,IF(PR$2&lt;MatrizdeEquipos!$J17,IF(MatrizdeEquipos!$J17&lt;PS$2,1,0),0))</f>
        <v>0</v>
      </c>
      <c r="PS51" s="5">
        <f>IF(PS$2=MatrizdeEquipos!$J17,1,IF(PS$2&lt;MatrizdeEquipos!$J17,IF(MatrizdeEquipos!$J17&lt;PT$2,1,0),0))</f>
        <v>0</v>
      </c>
      <c r="PT51" s="5">
        <f>IF(PT$2=MatrizdeEquipos!$J17,1,IF(PT$2&lt;MatrizdeEquipos!$J17,IF(MatrizdeEquipos!$J17&lt;PU$2,1,0),0))</f>
        <v>0</v>
      </c>
      <c r="PU51" s="5">
        <f>IF(PU$2=MatrizdeEquipos!$J17,1,IF(PU$2&lt;MatrizdeEquipos!$J17,IF(MatrizdeEquipos!$J17&lt;PV$2,1,0),0))</f>
        <v>0</v>
      </c>
      <c r="PV51" s="5">
        <f>IF(PV$2=MatrizdeEquipos!$J17,1,IF(PV$2&lt;MatrizdeEquipos!$J17,IF(MatrizdeEquipos!$J17&lt;PW$2,1,0),0))</f>
        <v>0</v>
      </c>
      <c r="PW51" s="5">
        <f>IF(PW$2=MatrizdeEquipos!$J17,1,IF(PW$2&lt;MatrizdeEquipos!$J17,IF(MatrizdeEquipos!$J17&lt;PX$2,1,0),0))</f>
        <v>0</v>
      </c>
      <c r="PX51" s="5">
        <f>IF(PX$2=MatrizdeEquipos!$J17,1,IF(PX$2&lt;MatrizdeEquipos!$J17,IF(MatrizdeEquipos!$J17&lt;PY$2,1,0),0))</f>
        <v>0</v>
      </c>
      <c r="PY51" s="5">
        <f>IF(PY$2=MatrizdeEquipos!$J17,1,IF(PY$2&lt;MatrizdeEquipos!$J17,IF(MatrizdeEquipos!$J17&lt;PZ$2,1,0),0))</f>
        <v>0</v>
      </c>
      <c r="PZ51" s="5">
        <f>IF(PZ$2=MatrizdeEquipos!$J17,1,IF(PZ$2&lt;MatrizdeEquipos!$J17,IF(MatrizdeEquipos!$J17&lt;QA$2,1,0),0))</f>
        <v>0</v>
      </c>
      <c r="QA51" s="5">
        <f>IF(QA$2=MatrizdeEquipos!$J17,1,IF(QA$2&lt;MatrizdeEquipos!$J17,IF(MatrizdeEquipos!$J17&lt;QB$2,1,0),0))</f>
        <v>0</v>
      </c>
      <c r="QB51" s="5">
        <f>IF(QB$2=MatrizdeEquipos!$J17,1,IF(QB$2&lt;MatrizdeEquipos!$J17,IF(MatrizdeEquipos!$J17&lt;QC$2,1,0),0))</f>
        <v>0</v>
      </c>
      <c r="QC51" s="5">
        <f>IF(QC$2=MatrizdeEquipos!$J17,1,IF(QC$2&lt;MatrizdeEquipos!$J17,IF(MatrizdeEquipos!$J17&lt;QD$2,1,0),0))</f>
        <v>0</v>
      </c>
      <c r="QD51" s="5">
        <f>IF(QD$2=MatrizdeEquipos!$J17,1,IF(QD$2&lt;MatrizdeEquipos!$J17,IF(MatrizdeEquipos!$J17&lt;QE$2,1,0),0))</f>
        <v>0</v>
      </c>
      <c r="QE51" s="5">
        <f>IF(QE$2=MatrizdeEquipos!$J17,1,IF(QE$2&lt;MatrizdeEquipos!$J17,IF(MatrizdeEquipos!$J17&lt;QF$2,1,0),0))</f>
        <v>0</v>
      </c>
      <c r="QF51" s="5">
        <f>IF(QF$2=MatrizdeEquipos!$J17,1,IF(QF$2&lt;MatrizdeEquipos!$J17,IF(MatrizdeEquipos!$J17&lt;QG$2,1,0),0))</f>
        <v>0</v>
      </c>
      <c r="QG51" s="5">
        <f>IF(QG$2=MatrizdeEquipos!$J17,1,IF(QG$2&lt;MatrizdeEquipos!$J17,IF(MatrizdeEquipos!$J17&lt;QH$2,1,0),0))</f>
        <v>0</v>
      </c>
      <c r="QH51" s="5">
        <f>IF(QH$2=MatrizdeEquipos!$J17,1,IF(QH$2&lt;MatrizdeEquipos!$J17,IF(MatrizdeEquipos!$J17&lt;QI$2,1,0),0))</f>
        <v>0</v>
      </c>
      <c r="QI51" s="5">
        <f>IF(QI$2=MatrizdeEquipos!$J17,1,IF(QI$2&lt;MatrizdeEquipos!$J17,IF(MatrizdeEquipos!$J17&lt;QJ$2,1,0),0))</f>
        <v>0</v>
      </c>
      <c r="QJ51" s="5">
        <f>IF(QJ$2=MatrizdeEquipos!$J17,1,IF(QJ$2&lt;MatrizdeEquipos!$J17,IF(MatrizdeEquipos!$J17&lt;QK$2,1,0),0))</f>
        <v>0</v>
      </c>
      <c r="QK51" s="5">
        <f>IF(QK$2=MatrizdeEquipos!$J17,1,IF(QK$2&lt;MatrizdeEquipos!$J17,IF(MatrizdeEquipos!$J17&lt;QL$2,1,0),0))</f>
        <v>0</v>
      </c>
      <c r="QL51" s="5">
        <f>IF(QL$2=MatrizdeEquipos!$J17,1,IF(QL$2&lt;MatrizdeEquipos!$J17,IF(MatrizdeEquipos!$J17&lt;QM$2,1,0),0))</f>
        <v>0</v>
      </c>
      <c r="QM51" s="5">
        <f>IF(QM$2=MatrizdeEquipos!$J17,1,IF(QM$2&lt;MatrizdeEquipos!$J17,IF(MatrizdeEquipos!$J17&lt;QN$2,1,0),0))</f>
        <v>0</v>
      </c>
      <c r="QN51" s="5">
        <f>IF(QN$2=MatrizdeEquipos!$J17,1,IF(QN$2&lt;MatrizdeEquipos!$J17,IF(MatrizdeEquipos!$J17&lt;QO$2,1,0),0))</f>
        <v>0</v>
      </c>
      <c r="QO51" s="5">
        <f>IF(QO$2=MatrizdeEquipos!$J17,1,IF(QO$2&lt;MatrizdeEquipos!$J17,IF(MatrizdeEquipos!$J17&lt;QP$2,1,0),0))</f>
        <v>0</v>
      </c>
      <c r="QP51" s="5">
        <f>IF(QP$2=MatrizdeEquipos!$J17,1,IF(QP$2&lt;MatrizdeEquipos!$J17,IF(MatrizdeEquipos!$J17&lt;QQ$2,1,0),0))</f>
        <v>0</v>
      </c>
      <c r="QQ51" s="5">
        <f>IF(QQ$2=MatrizdeEquipos!$J17,1,IF(QQ$2&lt;MatrizdeEquipos!$J17,IF(MatrizdeEquipos!$J17&lt;QR$2,1,0),0))</f>
        <v>0</v>
      </c>
      <c r="QR51" s="5">
        <f>IF(QR$2=MatrizdeEquipos!$J17,1,IF(QR$2&lt;MatrizdeEquipos!$J17,IF(MatrizdeEquipos!$J17&lt;QS$2,1,0),0))</f>
        <v>0</v>
      </c>
      <c r="QS51" s="5">
        <f>IF(QS$2=MatrizdeEquipos!$J17,1,IF(QS$2&lt;MatrizdeEquipos!$J17,IF(MatrizdeEquipos!$J17&lt;QT$2,1,0),0))</f>
        <v>0</v>
      </c>
      <c r="QT51" s="5">
        <f>IF(QT$2=MatrizdeEquipos!$J17,1,IF(QT$2&lt;MatrizdeEquipos!$J17,IF(MatrizdeEquipos!$J17&lt;QU$2,1,0),0))</f>
        <v>0</v>
      </c>
      <c r="QU51" s="5">
        <f>IF(QU$2=MatrizdeEquipos!$J17,1,IF(QU$2&lt;MatrizdeEquipos!$J17,IF(MatrizdeEquipos!$J17&lt;QV$2,1,0),0))</f>
        <v>0</v>
      </c>
      <c r="QV51" s="5">
        <f>IF(QV$2=MatrizdeEquipos!$J17,1,IF(QV$2&lt;MatrizdeEquipos!$J17,IF(MatrizdeEquipos!$J17&lt;QW$2,1,0),0))</f>
        <v>1</v>
      </c>
      <c r="QW51" s="5">
        <f>IF(QW$2=MatrizdeEquipos!$J17,1,IF(QW$2&lt;MatrizdeEquipos!$J17,IF(MatrizdeEquipos!$J17&lt;QX$2,1,0),0))</f>
        <v>0</v>
      </c>
      <c r="QX51" s="5">
        <f>IF(QX$2=MatrizdeEquipos!$J17,1,IF(QX$2&lt;MatrizdeEquipos!$J17,IF(MatrizdeEquipos!$J17&lt;QY$2,1,0),0))</f>
        <v>0</v>
      </c>
      <c r="QY51" s="5">
        <f>IF(QY$2=MatrizdeEquipos!$J17,1,IF(QY$2&lt;MatrizdeEquipos!$J17,IF(MatrizdeEquipos!$J17&lt;QZ$2,1,0),0))</f>
        <v>0</v>
      </c>
      <c r="QZ51" s="5">
        <f>IF(QZ$2=MatrizdeEquipos!$J17,1,IF(QZ$2&lt;MatrizdeEquipos!$J17,IF(MatrizdeEquipos!$J17&lt;RA$2,1,0),0))</f>
        <v>0</v>
      </c>
      <c r="RA51" s="5">
        <f>IF(RA$2=MatrizdeEquipos!$J17,1,IF(RA$2&lt;MatrizdeEquipos!$J17,IF(MatrizdeEquipos!$J17&lt;RB$2,1,0),0))</f>
        <v>0</v>
      </c>
      <c r="RB51" s="5">
        <f>IF(RB$2=MatrizdeEquipos!$J17,1,IF(RB$2&lt;MatrizdeEquipos!$J17,IF(MatrizdeEquipos!$J17&lt;RC$2,1,0),0))</f>
        <v>0</v>
      </c>
      <c r="RC51" s="5">
        <f>IF(RC$2=MatrizdeEquipos!$J17,1,IF(RC$2&lt;MatrizdeEquipos!$J17,IF(MatrizdeEquipos!$J17&lt;RD$2,1,0),0))</f>
        <v>0</v>
      </c>
      <c r="RD51" s="5">
        <f>IF(RD$2=MatrizdeEquipos!$J17,1,IF(RD$2&lt;MatrizdeEquipos!$J17,IF(MatrizdeEquipos!$J17&lt;RE$2,1,0),0))</f>
        <v>0</v>
      </c>
      <c r="RE51" s="5">
        <f>IF(RE$2=MatrizdeEquipos!$J17,1,IF(RE$2&lt;MatrizdeEquipos!$J17,IF(MatrizdeEquipos!$J17&lt;RF$2,1,0),0))</f>
        <v>0</v>
      </c>
      <c r="RF51" s="5">
        <f>IF(RF$2=MatrizdeEquipos!$J17,1,IF(RF$2&lt;MatrizdeEquipos!$J17,IF(MatrizdeEquipos!$J17&lt;RG$2,1,0),0))</f>
        <v>0</v>
      </c>
      <c r="RG51" s="5">
        <f>IF(RG$2=MatrizdeEquipos!$J17,1,IF(RG$2&lt;MatrizdeEquipos!$J17,IF(MatrizdeEquipos!$J17&lt;RH$2,1,0),0))</f>
        <v>0</v>
      </c>
      <c r="RH51" s="5">
        <f>IF(RH$2=MatrizdeEquipos!$J17,1,IF(RH$2&lt;MatrizdeEquipos!$J17,IF(MatrizdeEquipos!$J17&lt;RI$2,1,0),0))</f>
        <v>0</v>
      </c>
      <c r="RI51" s="5">
        <f>IF(RI$2=MatrizdeEquipos!$J17,1,IF(RI$2&lt;MatrizdeEquipos!$J17,IF(MatrizdeEquipos!$J17&lt;RJ$2,1,0),0))</f>
        <v>0</v>
      </c>
      <c r="RJ51" s="5">
        <f>IF(RJ$2=MatrizdeEquipos!$J17,1,IF(RJ$2&lt;MatrizdeEquipos!$J17,IF(MatrizdeEquipos!$J17&lt;RK$2,1,0),0))</f>
        <v>0</v>
      </c>
      <c r="RK51" s="5">
        <f>IF(RK$2=MatrizdeEquipos!$J17,1,IF(RK$2&lt;MatrizdeEquipos!$J17,IF(MatrizdeEquipos!$J17&lt;RL$2,1,0),0))</f>
        <v>0</v>
      </c>
      <c r="RL51" s="5">
        <f>IF(RL$2=MatrizdeEquipos!$J17,1,IF(RL$2&lt;MatrizdeEquipos!$J17,IF(MatrizdeEquipos!$J17&lt;RM$2,1,0),0))</f>
        <v>0</v>
      </c>
      <c r="RM51" s="5">
        <f>IF(RM$2=MatrizdeEquipos!$J17,1,IF(RM$2&lt;MatrizdeEquipos!$J17,IF(MatrizdeEquipos!$J17&lt;RN$2,1,0),0))</f>
        <v>0</v>
      </c>
      <c r="RN51" s="5">
        <f>IF(RN$2=MatrizdeEquipos!$J17,1,IF(RN$2&lt;MatrizdeEquipos!$J17,IF(MatrizdeEquipos!$J17&lt;RO$2,1,0),0))</f>
        <v>0</v>
      </c>
      <c r="RO51" s="5">
        <f>IF(RO$2=MatrizdeEquipos!$J17,1,IF(RO$2&lt;MatrizdeEquipos!$J17,IF(MatrizdeEquipos!$J17&lt;RP$2,1,0),0))</f>
        <v>0</v>
      </c>
      <c r="RP51" s="5">
        <f>IF(RP$2=MatrizdeEquipos!$J17,1,IF(RP$2&lt;MatrizdeEquipos!$J17,IF(MatrizdeEquipos!$J17&lt;RQ$2,1,0),0))</f>
        <v>0</v>
      </c>
      <c r="RQ51" s="5">
        <f>IF(RQ$2=MatrizdeEquipos!$J17,1,IF(RQ$2&lt;MatrizdeEquipos!$J17,IF(MatrizdeEquipos!$J17&lt;RR$2,1,0),0))</f>
        <v>0</v>
      </c>
      <c r="RR51" s="5">
        <f>IF(RR$2=MatrizdeEquipos!$J17,1,IF(RR$2&lt;MatrizdeEquipos!$J17,IF(MatrizdeEquipos!$J17&lt;RS$2,1,0),0))</f>
        <v>0</v>
      </c>
      <c r="RS51" s="5">
        <f>IF(RS$2=MatrizdeEquipos!$J17,1,IF(RS$2&lt;MatrizdeEquipos!$J17,IF(MatrizdeEquipos!$J17&lt;RT$2,1,0),0))</f>
        <v>0</v>
      </c>
      <c r="RT51" s="5">
        <f>IF(RT$2=MatrizdeEquipos!$J17,1,IF(RT$2&lt;MatrizdeEquipos!$J17,IF(MatrizdeEquipos!$J17&lt;RU$2,1,0),0))</f>
        <v>0</v>
      </c>
      <c r="RU51" s="5">
        <f>IF(RU$2=MatrizdeEquipos!$J17,1,IF(RU$2&lt;MatrizdeEquipos!$J17,IF(MatrizdeEquipos!$J17&lt;RV$2,1,0),0))</f>
        <v>0</v>
      </c>
      <c r="RV51" s="5">
        <f>IF(RV$2=MatrizdeEquipos!$J17,1,IF(RV$2&lt;MatrizdeEquipos!$J17,IF(MatrizdeEquipos!$J17&lt;RW$2,1,0),0))</f>
        <v>0</v>
      </c>
      <c r="RW51" s="5">
        <f>IF(RW$2=MatrizdeEquipos!$J17,1,IF(RW$2&lt;MatrizdeEquipos!$J17,IF(MatrizdeEquipos!$J17&lt;RX$2,1,0),0))</f>
        <v>0</v>
      </c>
      <c r="RX51" s="5">
        <f>IF(RX$2=MatrizdeEquipos!$J17,1,IF(RX$2&lt;MatrizdeEquipos!$J17,IF(MatrizdeEquipos!$J17&lt;RY$2,1,0),0))</f>
        <v>0</v>
      </c>
      <c r="RY51" s="5">
        <f>IF(RY$2=MatrizdeEquipos!$J17,1,IF(RY$2&lt;MatrizdeEquipos!$J17,IF(MatrizdeEquipos!$J17&lt;RZ$2,1,0),0))</f>
        <v>0</v>
      </c>
      <c r="RZ51" s="5">
        <f>IF(RZ$2=MatrizdeEquipos!$J17,1,IF(RZ$2&lt;MatrizdeEquipos!$J17,IF(MatrizdeEquipos!$J17&lt;SA$2,1,0),0))</f>
        <v>0</v>
      </c>
      <c r="SA51" s="5">
        <f>IF(SA$2=MatrizdeEquipos!$J17,1,IF(SA$2&lt;MatrizdeEquipos!$J17,IF(MatrizdeEquipos!$J17&lt;SB$2,1,0),0))</f>
        <v>0</v>
      </c>
      <c r="SB51" s="5">
        <f>IF(SB$2=MatrizdeEquipos!$J17,1,IF(SB$2&lt;MatrizdeEquipos!$J17,IF(MatrizdeEquipos!$J17&lt;SC$2,1,0),0))</f>
        <v>0</v>
      </c>
      <c r="SC51" s="5">
        <f>IF(SC$2=MatrizdeEquipos!$J17,1,IF(SC$2&lt;MatrizdeEquipos!$J17,IF(MatrizdeEquipos!$J17&lt;SD$2,1,0),0))</f>
        <v>0</v>
      </c>
      <c r="SD51" s="5">
        <f>IF(SD$2=MatrizdeEquipos!$J17,1,IF(SD$2&lt;MatrizdeEquipos!$J17,IF(MatrizdeEquipos!$J17&lt;SE$2,1,0),0))</f>
        <v>0</v>
      </c>
      <c r="SE51" s="5">
        <f>IF(SE$2=MatrizdeEquipos!$J17,1,IF(SE$2&lt;MatrizdeEquipos!$J17,IF(MatrizdeEquipos!$J17&lt;SF$2,1,0),0))</f>
        <v>0</v>
      </c>
      <c r="SF51" s="5">
        <f>IF(SF$2=MatrizdeEquipos!$J17,1,IF(SF$2&lt;MatrizdeEquipos!$J17,IF(MatrizdeEquipos!$J17&lt;SG$2,1,0),0))</f>
        <v>0</v>
      </c>
      <c r="SG51" s="5">
        <f>IF(SG$2=MatrizdeEquipos!$J17,1,IF(SG$2&lt;MatrizdeEquipos!$J17,IF(MatrizdeEquipos!$J17&lt;SH$2,1,0),0))</f>
        <v>0</v>
      </c>
      <c r="SH51" s="5">
        <f>IF(SH$2=MatrizdeEquipos!$J17,1,IF(SH$2&lt;MatrizdeEquipos!$J17,IF(MatrizdeEquipos!$J17&lt;SI$2,1,0),0))</f>
        <v>1</v>
      </c>
      <c r="SI51" s="5">
        <f>IF(SI$2=MatrizdeEquipos!$J17,1,IF(SI$2&lt;MatrizdeEquipos!$J17,IF(MatrizdeEquipos!$J17&lt;SJ$2,1,0),0))</f>
        <v>0</v>
      </c>
      <c r="SJ51" s="5">
        <f>IF(SJ$2=MatrizdeEquipos!$J17,1,IF(SJ$2&lt;MatrizdeEquipos!$J17,IF(MatrizdeEquipos!$J17&lt;SK$2,1,0),0))</f>
        <v>0</v>
      </c>
      <c r="SK51" s="5">
        <f>IF(SK$2=MatrizdeEquipos!$J17,1,IF(SK$2&lt;MatrizdeEquipos!$J17,IF(MatrizdeEquipos!$J17&lt;SL$2,1,0),0))</f>
        <v>0</v>
      </c>
      <c r="SL51" s="5">
        <f>IF(SL$2=MatrizdeEquipos!$J17,1,IF(SL$2&lt;MatrizdeEquipos!$J17,IF(MatrizdeEquipos!$J17&lt;SM$2,1,0),0))</f>
        <v>0</v>
      </c>
      <c r="SM51" s="5">
        <f>IF(SM$2=MatrizdeEquipos!$J17,1,IF(SM$2&lt;MatrizdeEquipos!$J17,IF(MatrizdeEquipos!$J17&lt;SN$2,1,0),0))</f>
        <v>0</v>
      </c>
      <c r="SN51" s="5">
        <f>IF(SN$2=MatrizdeEquipos!$J17,1,IF(SN$2&lt;MatrizdeEquipos!$J17,IF(MatrizdeEquipos!$J17&lt;SO$2,1,0),0))</f>
        <v>0</v>
      </c>
      <c r="SO51" s="5">
        <f>IF(SO$2=MatrizdeEquipos!$J17,1,IF(SO$2&lt;MatrizdeEquipos!$J17,IF(MatrizdeEquipos!$J17&lt;SP$2,1,0),0))</f>
        <v>0</v>
      </c>
      <c r="SP51" s="5">
        <f>IF(SP$2=MatrizdeEquipos!$J17,1,IF(SP$2&lt;MatrizdeEquipos!$J17,IF(MatrizdeEquipos!$J17&lt;SQ$2,1,0),0))</f>
        <v>0</v>
      </c>
      <c r="SQ51" s="5">
        <f>IF(SQ$2=MatrizdeEquipos!$J17,1,IF(SQ$2&lt;MatrizdeEquipos!$J17,IF(MatrizdeEquipos!$J17&lt;SR$2,1,0),0))</f>
        <v>0</v>
      </c>
      <c r="SR51" s="5">
        <f>IF(SR$2=MatrizdeEquipos!$J17,1,IF(SR$2&lt;MatrizdeEquipos!$J17,IF(MatrizdeEquipos!$J17&lt;SS$2,1,0),0))</f>
        <v>0</v>
      </c>
      <c r="SS51" s="5">
        <f>IF(SS$2=MatrizdeEquipos!$J17,1,IF(SS$2&lt;MatrizdeEquipos!$J17,IF(MatrizdeEquipos!$J17&lt;ST$2,1,0),0))</f>
        <v>0</v>
      </c>
      <c r="ST51" s="5">
        <f>IF(ST$2=MatrizdeEquipos!$J17,1,IF(ST$2&lt;MatrizdeEquipos!$J17,IF(MatrizdeEquipos!$J17&lt;SU$2,1,0),0))</f>
        <v>0</v>
      </c>
      <c r="SU51" s="5">
        <f>IF(SU$2=MatrizdeEquipos!$J17,1,IF(SU$2&lt;MatrizdeEquipos!$J17,IF(MatrizdeEquipos!$J17&lt;SV$2,1,0),0))</f>
        <v>0</v>
      </c>
      <c r="SV51" s="5">
        <f>IF(SV$2=MatrizdeEquipos!$J17,1,IF(SV$2&lt;MatrizdeEquipos!$J17,IF(MatrizdeEquipos!$J17&lt;SW$2,1,0),0))</f>
        <v>0</v>
      </c>
      <c r="SW51" s="5">
        <f>IF(SW$2=MatrizdeEquipos!$J17,1,IF(SW$2&lt;MatrizdeEquipos!$J17,IF(MatrizdeEquipos!$J17&lt;SX$2,1,0),0))</f>
        <v>0</v>
      </c>
      <c r="SX51" s="5">
        <f>IF(SX$2=MatrizdeEquipos!$J17,1,IF(SX$2&lt;MatrizdeEquipos!$J17,IF(MatrizdeEquipos!$J17&lt;SY$2,1,0),0))</f>
        <v>0</v>
      </c>
      <c r="SY51" s="5">
        <f>IF(SY$2=MatrizdeEquipos!$J17,1,IF(SY$2&lt;MatrizdeEquipos!$J17,IF(MatrizdeEquipos!$J17&lt;SZ$2,1,0),0))</f>
        <v>0</v>
      </c>
      <c r="SZ51" s="5">
        <f>IF(SZ$2=MatrizdeEquipos!$J17,1,IF(SZ$2&lt;MatrizdeEquipos!$J17,IF(MatrizdeEquipos!$J17&lt;TA$2,1,0),0))</f>
        <v>0</v>
      </c>
      <c r="TA51" s="5">
        <f>IF(TA$2=MatrizdeEquipos!$J17,1,IF(TA$2&lt;MatrizdeEquipos!$J17,IF(MatrizdeEquipos!$J17&lt;TB$2,1,0),0))</f>
        <v>0</v>
      </c>
      <c r="TB51" s="5">
        <f>IF(TB$2=MatrizdeEquipos!$J17,1,IF(TB$2&lt;MatrizdeEquipos!$J17,IF(MatrizdeEquipos!$J17&lt;TC$2,1,0),0))</f>
        <v>0</v>
      </c>
      <c r="TC51" s="5">
        <f>IF(TC$2=MatrizdeEquipos!$J17,1,IF(TC$2&lt;MatrizdeEquipos!$J17,IF(MatrizdeEquipos!$J17&lt;TD$2,1,0),0))</f>
        <v>0</v>
      </c>
      <c r="TD51" s="5">
        <f>IF(TD$2=MatrizdeEquipos!$J17,1,IF(TD$2&lt;MatrizdeEquipos!$J17,IF(MatrizdeEquipos!$J17&lt;TE$2,1,0),0))</f>
        <v>0</v>
      </c>
      <c r="TE51" s="5">
        <f>IF(TE$2=MatrizdeEquipos!$J17,1,IF(TE$2&lt;MatrizdeEquipos!$J17,IF(MatrizdeEquipos!$J17&lt;TF$2,1,0),0))</f>
        <v>0</v>
      </c>
      <c r="TF51" s="5">
        <f>IF(TF$2=MatrizdeEquipos!$J17,1,IF(TF$2&lt;MatrizdeEquipos!$J17,IF(MatrizdeEquipos!$J17&lt;TG$2,1,0),0))</f>
        <v>0</v>
      </c>
      <c r="TG51" s="5">
        <f>IF(TG$2=MatrizdeEquipos!$J17,1,IF(TG$2&lt;MatrizdeEquipos!$J17,IF(MatrizdeEquipos!$J17&lt;TH$2,1,0),0))</f>
        <v>0</v>
      </c>
      <c r="TH51" s="5">
        <f>IF(TH$2=MatrizdeEquipos!$J17,1,IF(TH$2&lt;MatrizdeEquipos!$J17,IF(MatrizdeEquipos!$J17&lt;TI$2,1,0),0))</f>
        <v>0</v>
      </c>
      <c r="TI51" s="5">
        <f>IF(TI$2=MatrizdeEquipos!$J17,1,IF(TI$2&lt;MatrizdeEquipos!$J17,IF(MatrizdeEquipos!$J17&lt;TJ$2,1,0),0))</f>
        <v>0</v>
      </c>
      <c r="TJ51" s="5">
        <f>IF(TJ$2=MatrizdeEquipos!$J17,1,IF(TJ$2&lt;MatrizdeEquipos!$J17,IF(MatrizdeEquipos!$J17&lt;TK$2,1,0),0))</f>
        <v>0</v>
      </c>
      <c r="TK51" s="5">
        <f>IF(TK$2=MatrizdeEquipos!$J17,1,IF(TK$2&lt;MatrizdeEquipos!$J17,IF(MatrizdeEquipos!$J17&lt;TL$2,1,0),0))</f>
        <v>0</v>
      </c>
      <c r="TL51" s="5">
        <f>IF(TL$2=MatrizdeEquipos!$J17,1,IF(TL$2&lt;MatrizdeEquipos!$J17,IF(MatrizdeEquipos!$J17&lt;TM$2,1,0),0))</f>
        <v>0</v>
      </c>
      <c r="TM51" s="5">
        <f>IF(TM$2=MatrizdeEquipos!$J17,1,IF(TM$2&lt;MatrizdeEquipos!$J17,IF(MatrizdeEquipos!$J17&lt;TN$2,1,0),0))</f>
        <v>0</v>
      </c>
      <c r="TN51" s="5">
        <f>IF(TN$2=MatrizdeEquipos!$J17,1,IF(TN$2&lt;MatrizdeEquipos!$J17,IF(MatrizdeEquipos!$J17&lt;TO$2,1,0),0))</f>
        <v>0</v>
      </c>
      <c r="TO51" s="5">
        <f>IF(TO$2=MatrizdeEquipos!$J17,1,IF(TO$2&lt;MatrizdeEquipos!$J17,IF(MatrizdeEquipos!$J17&lt;TP$2,1,0),0))</f>
        <v>0</v>
      </c>
      <c r="TP51" s="5">
        <f>IF(TP$2=MatrizdeEquipos!$J17,1,IF(TP$2&lt;MatrizdeEquipos!$J17,IF(MatrizdeEquipos!$J17&lt;TQ$2,1,0),0))</f>
        <v>0</v>
      </c>
      <c r="TQ51" s="5">
        <f>IF(TQ$2=MatrizdeEquipos!$J17,1,IF(TQ$2&lt;MatrizdeEquipos!$J17,IF(MatrizdeEquipos!$J17&lt;TR$2,1,0),0))</f>
        <v>0</v>
      </c>
      <c r="TR51" s="5">
        <f>IF(TR$2=MatrizdeEquipos!$J17,1,IF(TR$2&lt;MatrizdeEquipos!$J17,IF(MatrizdeEquipos!$J17&lt;TS$2,1,0),0))</f>
        <v>0</v>
      </c>
      <c r="TS51" s="5">
        <f>IF(TS$2=MatrizdeEquipos!$J17,1,IF(TS$2&lt;MatrizdeEquipos!$J17,IF(MatrizdeEquipos!$J17&lt;TT$2,1,0),0))</f>
        <v>0</v>
      </c>
      <c r="TT51" s="5">
        <f>IF(TT$2=MatrizdeEquipos!$J17,1,IF(TT$2&lt;MatrizdeEquipos!$J17,IF(MatrizdeEquipos!$J17&lt;TU$2,1,0),0))</f>
        <v>1</v>
      </c>
      <c r="TU51" s="5">
        <f>IF(TU$2=MatrizdeEquipos!$J17,1,IF(TU$2&lt;MatrizdeEquipos!$J17,IF(MatrizdeEquipos!$J17&lt;TV$2,1,0),0))</f>
        <v>0</v>
      </c>
      <c r="TV51" s="5">
        <f>IF(TV$2=MatrizdeEquipos!$J17,1,IF(TV$2&lt;MatrizdeEquipos!$J17,IF(MatrizdeEquipos!$J17&lt;TW$2,1,0),0))</f>
        <v>0</v>
      </c>
      <c r="TW51" s="5">
        <f>IF(TW$2=MatrizdeEquipos!$J17,1,IF(TW$2&lt;MatrizdeEquipos!$J17,IF(MatrizdeEquipos!$J17&lt;TX$2,1,0),0))</f>
        <v>0</v>
      </c>
      <c r="TX51" s="5">
        <f>IF(TX$2=MatrizdeEquipos!$J17,1,IF(TX$2&lt;MatrizdeEquipos!$J17,IF(MatrizdeEquipos!$J17&lt;TY$2,1,0),0))</f>
        <v>0</v>
      </c>
      <c r="TY51" s="5">
        <f>IF(TY$2=MatrizdeEquipos!$J17,1,IF(TY$2&lt;MatrizdeEquipos!$J17,IF(MatrizdeEquipos!$J17&lt;TZ$2,1,0),0))</f>
        <v>0</v>
      </c>
      <c r="TZ51" s="5">
        <f>IF(TZ$2=MatrizdeEquipos!$J17,1,IF(TZ$2&lt;MatrizdeEquipos!$J17,IF(MatrizdeEquipos!$J17&lt;UA$2,1,0),0))</f>
        <v>0</v>
      </c>
      <c r="UA51" s="5">
        <f>IF(UA$2=MatrizdeEquipos!$J17,1,IF(UA$2&lt;MatrizdeEquipos!$J17,IF(MatrizdeEquipos!$J17&lt;UB$2,1,0),0))</f>
        <v>0</v>
      </c>
      <c r="UB51" s="5">
        <f>IF(UB$2=MatrizdeEquipos!$J17,1,IF(UB$2&lt;MatrizdeEquipos!$J17,IF(MatrizdeEquipos!$J17&lt;UC$2,1,0),0))</f>
        <v>0</v>
      </c>
      <c r="UC51" s="5">
        <f>IF(UC$2=MatrizdeEquipos!$J17,1,IF(UC$2&lt;MatrizdeEquipos!$J17,IF(MatrizdeEquipos!$J17&lt;UD$2,1,0),0))</f>
        <v>0</v>
      </c>
      <c r="UD51" s="5">
        <f>IF(UD$2=MatrizdeEquipos!$J17,1,IF(UD$2&lt;MatrizdeEquipos!$J17,IF(MatrizdeEquipos!$J17&lt;UE$2,1,0),0))</f>
        <v>0</v>
      </c>
      <c r="UE51" s="5">
        <f>IF(UE$2=MatrizdeEquipos!$J17,1,IF(UE$2&lt;MatrizdeEquipos!$J17,IF(MatrizdeEquipos!$J17&lt;UF$2,1,0),0))</f>
        <v>0</v>
      </c>
      <c r="UF51" s="5">
        <f>IF(UF$2=MatrizdeEquipos!$J17,1,IF(UF$2&lt;MatrizdeEquipos!$J17,IF(MatrizdeEquipos!$J17&lt;UG$2,1,0),0))</f>
        <v>0</v>
      </c>
      <c r="UG51" s="5">
        <f>IF(UG$2=MatrizdeEquipos!$J17,1,IF(UG$2&lt;MatrizdeEquipos!$J17,IF(MatrizdeEquipos!$J17&lt;UH$2,1,0),0))</f>
        <v>0</v>
      </c>
      <c r="UH51" s="5">
        <f>IF(UH$2=MatrizdeEquipos!$J17,1,IF(UH$2&lt;MatrizdeEquipos!$J17,IF(MatrizdeEquipos!$J17&lt;UI$2,1,0),0))</f>
        <v>0</v>
      </c>
      <c r="UI51" s="5">
        <f>IF(UI$2=MatrizdeEquipos!$J17,1,IF(UI$2&lt;MatrizdeEquipos!$J17,IF(MatrizdeEquipos!$J17&lt;UJ$2,1,0),0))</f>
        <v>0</v>
      </c>
      <c r="UJ51" s="5">
        <f>IF(UJ$2=MatrizdeEquipos!$J17,1,IF(UJ$2&lt;MatrizdeEquipos!$J17,IF(MatrizdeEquipos!$J17&lt;UK$2,1,0),0))</f>
        <v>0</v>
      </c>
      <c r="UK51" s="5">
        <f>IF(UK$2=MatrizdeEquipos!$J17,1,IF(UK$2&lt;MatrizdeEquipos!$J17,IF(MatrizdeEquipos!$J17&lt;UL$2,1,0),0))</f>
        <v>0</v>
      </c>
      <c r="UL51" s="5">
        <f>IF(UL$2=MatrizdeEquipos!$J17,1,IF(UL$2&lt;MatrizdeEquipos!$J17,IF(MatrizdeEquipos!$J17&lt;UM$2,1,0),0))</f>
        <v>0</v>
      </c>
      <c r="UM51" s="5">
        <f>IF(UM$2=MatrizdeEquipos!$J17,1,IF(UM$2&lt;MatrizdeEquipos!$J17,IF(MatrizdeEquipos!$J17&lt;UN$2,1,0),0))</f>
        <v>0</v>
      </c>
      <c r="UN51" s="5">
        <f>IF(UN$2=MatrizdeEquipos!$J17,1,IF(UN$2&lt;MatrizdeEquipos!$J17,IF(MatrizdeEquipos!$J17&lt;UO$2,1,0),0))</f>
        <v>0</v>
      </c>
      <c r="UO51" s="5">
        <f>IF(UO$2=MatrizdeEquipos!$J17,1,IF(UO$2&lt;MatrizdeEquipos!$J17,IF(MatrizdeEquipos!$J17&lt;UP$2,1,0),0))</f>
        <v>0</v>
      </c>
      <c r="UP51" s="5">
        <f>IF(UP$2=MatrizdeEquipos!$J17,1,IF(UP$2&lt;MatrizdeEquipos!$J17,IF(MatrizdeEquipos!$J17&lt;UQ$2,1,0),0))</f>
        <v>0</v>
      </c>
      <c r="UQ51" s="5">
        <f>IF(UQ$2=MatrizdeEquipos!$J17,1,IF(UQ$2&lt;MatrizdeEquipos!$J17,IF(MatrizdeEquipos!$J17&lt;UR$2,1,0),0))</f>
        <v>0</v>
      </c>
      <c r="UR51" s="5">
        <f>IF(UR$2=MatrizdeEquipos!$J17,1,IF(UR$2&lt;MatrizdeEquipos!$J17,IF(MatrizdeEquipos!$J17&lt;US$2,1,0),0))</f>
        <v>0</v>
      </c>
      <c r="US51" s="5">
        <f>IF(US$2=MatrizdeEquipos!$J17,1,IF(US$2&lt;MatrizdeEquipos!$J17,IF(MatrizdeEquipos!$J17&lt;UT$2,1,0),0))</f>
        <v>0</v>
      </c>
      <c r="UT51" s="5">
        <f>IF(UT$2=MatrizdeEquipos!$J17,1,IF(UT$2&lt;MatrizdeEquipos!$J17,IF(MatrizdeEquipos!$J17&lt;UU$2,1,0),0))</f>
        <v>0</v>
      </c>
      <c r="UU51" s="5">
        <f>IF(UU$2=MatrizdeEquipos!$J17,1,IF(UU$2&lt;MatrizdeEquipos!$J17,IF(MatrizdeEquipos!$J17&lt;UV$2,1,0),0))</f>
        <v>0</v>
      </c>
      <c r="UV51" s="5">
        <f>IF(UV$2=MatrizdeEquipos!$J17,1,IF(UV$2&lt;MatrizdeEquipos!$J17,IF(MatrizdeEquipos!$J17&lt;UW$2,1,0),0))</f>
        <v>0</v>
      </c>
      <c r="UW51" s="5">
        <f>IF(UW$2=MatrizdeEquipos!$J17,1,IF(UW$2&lt;MatrizdeEquipos!$J17,IF(MatrizdeEquipos!$J17&lt;UX$2,1,0),0))</f>
        <v>0</v>
      </c>
      <c r="UX51" s="5">
        <f>IF(UX$2=MatrizdeEquipos!$J17,1,IF(UX$2&lt;MatrizdeEquipos!$J17,IF(MatrizdeEquipos!$J17&lt;UY$2,1,0),0))</f>
        <v>0</v>
      </c>
      <c r="UY51" s="5">
        <f>IF(UY$2=MatrizdeEquipos!$J17,1,IF(UY$2&lt;MatrizdeEquipos!$J17,IF(MatrizdeEquipos!$J17&lt;UZ$2,1,0),0))</f>
        <v>0</v>
      </c>
      <c r="UZ51" s="5">
        <f>IF(UZ$2=MatrizdeEquipos!$J17,1,IF(UZ$2&lt;MatrizdeEquipos!$J17,IF(MatrizdeEquipos!$J17&lt;VA$2,1,0),0))</f>
        <v>0</v>
      </c>
      <c r="VA51" s="5">
        <f>IF(VA$2=MatrizdeEquipos!$J17,1,IF(VA$2&lt;MatrizdeEquipos!$J17,IF(MatrizdeEquipos!$J17&lt;VB$2,1,0),0))</f>
        <v>0</v>
      </c>
      <c r="VB51" s="5">
        <f>IF(VB$2=MatrizdeEquipos!$J17,1,IF(VB$2&lt;MatrizdeEquipos!$J17,IF(MatrizdeEquipos!$J17&lt;VC$2,1,0),0))</f>
        <v>0</v>
      </c>
      <c r="VC51" s="5">
        <f>IF(VC$2=MatrizdeEquipos!$J17,1,IF(VC$2&lt;MatrizdeEquipos!$J17,IF(MatrizdeEquipos!$J17&lt;VD$2,1,0),0))</f>
        <v>0</v>
      </c>
      <c r="VD51" s="5">
        <f>IF(VD$2=MatrizdeEquipos!$J17,1,IF(VD$2&lt;MatrizdeEquipos!$J17,IF(MatrizdeEquipos!$J17&lt;VE$2,1,0),0))</f>
        <v>0</v>
      </c>
      <c r="VE51" s="5">
        <f>IF(VE$2=MatrizdeEquipos!$J17,1,IF(VE$2&lt;MatrizdeEquipos!$J17,IF(MatrizdeEquipos!$J17&lt;VF$2,1,0),0))</f>
        <v>0</v>
      </c>
      <c r="VF51" s="5">
        <f>IF(VF$2=MatrizdeEquipos!$J17,1,IF(VF$2&lt;MatrizdeEquipos!$J17,IF(MatrizdeEquipos!$J17&lt;VG$2,1,0),0))</f>
        <v>1</v>
      </c>
      <c r="VG51" s="5">
        <f>IF(VG$2=MatrizdeEquipos!$J17,1,IF(VG$2&lt;MatrizdeEquipos!$J17,IF(MatrizdeEquipos!$J17&lt;VH$2,1,0),0))</f>
        <v>0</v>
      </c>
      <c r="VH51" s="5">
        <f>IF(VH$2=MatrizdeEquipos!$J17,1,IF(VH$2&lt;MatrizdeEquipos!$J17,IF(MatrizdeEquipos!$J17&lt;VI$2,1,0),0))</f>
        <v>0</v>
      </c>
      <c r="VI51" s="5">
        <f>IF(VI$2=MatrizdeEquipos!$J17,1,IF(VI$2&lt;MatrizdeEquipos!$J17,IF(MatrizdeEquipos!$J17&lt;VJ$2,1,0),0))</f>
        <v>0</v>
      </c>
      <c r="VJ51" s="5">
        <f>IF(VJ$2=MatrizdeEquipos!$J17,1,IF(VJ$2&lt;MatrizdeEquipos!$J17,IF(MatrizdeEquipos!$J17&lt;VK$2,1,0),0))</f>
        <v>0</v>
      </c>
      <c r="VK51" s="5">
        <f>IF(VK$2=MatrizdeEquipos!$J17,1,IF(VK$2&lt;MatrizdeEquipos!$J17,IF(MatrizdeEquipos!$J17&lt;VL$2,1,0),0))</f>
        <v>0</v>
      </c>
      <c r="VL51" s="5">
        <f>IF(VL$2=MatrizdeEquipos!$J17,1,IF(VL$2&lt;MatrizdeEquipos!$J17,IF(MatrizdeEquipos!$J17&lt;VM$2,1,0),0))</f>
        <v>0</v>
      </c>
      <c r="VM51" s="5">
        <f>IF(VM$2=MatrizdeEquipos!$J17,1,IF(VM$2&lt;MatrizdeEquipos!$J17,IF(MatrizdeEquipos!$J17&lt;VN$2,1,0),0))</f>
        <v>0</v>
      </c>
      <c r="VN51" s="5">
        <f>IF(VN$2=MatrizdeEquipos!$J17,1,IF(VN$2&lt;MatrizdeEquipos!$J17,IF(MatrizdeEquipos!$J17&lt;VO$2,1,0),0))</f>
        <v>0</v>
      </c>
      <c r="VO51" s="5">
        <f>IF(VO$2=MatrizdeEquipos!$J17,1,IF(VO$2&lt;MatrizdeEquipos!$J17,IF(MatrizdeEquipos!$J17&lt;VP$2,1,0),0))</f>
        <v>0</v>
      </c>
      <c r="VP51" s="5">
        <f>IF(VP$2=MatrizdeEquipos!$J17,1,IF(VP$2&lt;MatrizdeEquipos!$J17,IF(MatrizdeEquipos!$J17&lt;VQ$2,1,0),0))</f>
        <v>0</v>
      </c>
      <c r="VQ51" s="5">
        <f>IF(VQ$2=MatrizdeEquipos!$J17,1,IF(VQ$2&lt;MatrizdeEquipos!$J17,IF(MatrizdeEquipos!$J17&lt;VR$2,1,0),0))</f>
        <v>0</v>
      </c>
      <c r="VR51" s="5">
        <f>IF(VR$2=MatrizdeEquipos!$J17,1,IF(VR$2&lt;MatrizdeEquipos!$J17,IF(MatrizdeEquipos!$J17&lt;VS$2,1,0),0))</f>
        <v>0</v>
      </c>
      <c r="VS51" s="5">
        <f>IF(VS$2=MatrizdeEquipos!$J17,1,IF(VS$2&lt;MatrizdeEquipos!$J17,IF(MatrizdeEquipos!$J17&lt;VT$2,1,0),0))</f>
        <v>0</v>
      </c>
      <c r="VT51" s="5">
        <f>IF(VT$2=MatrizdeEquipos!$J17,1,IF(VT$2&lt;MatrizdeEquipos!$J17,IF(MatrizdeEquipos!$J17&lt;VU$2,1,0),0))</f>
        <v>0</v>
      </c>
      <c r="VU51" s="5">
        <f>IF(VU$2=MatrizdeEquipos!$J17,1,IF(VU$2&lt;MatrizdeEquipos!$J17,IF(MatrizdeEquipos!$J17&lt;VV$2,1,0),0))</f>
        <v>0</v>
      </c>
      <c r="VV51" s="5">
        <f>IF(VV$2=MatrizdeEquipos!$J17,1,IF(VV$2&lt;MatrizdeEquipos!$J17,IF(MatrizdeEquipos!$J17&lt;VW$2,1,0),0))</f>
        <v>0</v>
      </c>
      <c r="VW51" s="5">
        <f>IF(VW$2=MatrizdeEquipos!$J17,1,IF(VW$2&lt;MatrizdeEquipos!$J17,IF(MatrizdeEquipos!$J17&lt;VX$2,1,0),0))</f>
        <v>0</v>
      </c>
      <c r="VX51" s="5">
        <f>IF(VX$2=MatrizdeEquipos!$J17,1,IF(VX$2&lt;MatrizdeEquipos!$J17,IF(MatrizdeEquipos!$J17&lt;VY$2,1,0),0))</f>
        <v>0</v>
      </c>
      <c r="VY51" s="5">
        <f>IF(VY$2=MatrizdeEquipos!$J17,1,IF(VY$2&lt;MatrizdeEquipos!$J17,IF(MatrizdeEquipos!$J17&lt;VZ$2,1,0),0))</f>
        <v>0</v>
      </c>
      <c r="VZ51" s="5">
        <f>IF(VZ$2=MatrizdeEquipos!$J17,1,IF(VZ$2&lt;MatrizdeEquipos!$J17,IF(MatrizdeEquipos!$J17&lt;WA$2,1,0),0))</f>
        <v>0</v>
      </c>
      <c r="WA51" s="5">
        <f>IF(WA$2=MatrizdeEquipos!$J17,1,IF(WA$2&lt;MatrizdeEquipos!$J17,IF(MatrizdeEquipos!$J17&lt;WB$2,1,0),0))</f>
        <v>0</v>
      </c>
      <c r="WB51" s="5">
        <f>IF(WB$2=MatrizdeEquipos!$J17,1,IF(WB$2&lt;MatrizdeEquipos!$J17,IF(MatrizdeEquipos!$J17&lt;WC$2,1,0),0))</f>
        <v>0</v>
      </c>
      <c r="WC51" s="5">
        <f>IF(WC$2=MatrizdeEquipos!$J17,1,IF(WC$2&lt;MatrizdeEquipos!$J17,IF(MatrizdeEquipos!$J17&lt;WD$2,1,0),0))</f>
        <v>0</v>
      </c>
      <c r="WD51" s="5">
        <f>IF(WD$2=MatrizdeEquipos!$J17,1,IF(WD$2&lt;MatrizdeEquipos!$J17,IF(MatrizdeEquipos!$J17&lt;WE$2,1,0),0))</f>
        <v>0</v>
      </c>
      <c r="WE51" s="5">
        <f>IF(WE$2=MatrizdeEquipos!$J17,1,IF(WE$2&lt;MatrizdeEquipos!$J17,IF(MatrizdeEquipos!$J17&lt;WF$2,1,0),0))</f>
        <v>0</v>
      </c>
      <c r="WF51" s="5">
        <f>IF(WF$2=MatrizdeEquipos!$J17,1,IF(WF$2&lt;MatrizdeEquipos!$J17,IF(MatrizdeEquipos!$J17&lt;WG$2,1,0),0))</f>
        <v>0</v>
      </c>
      <c r="WG51" s="5">
        <f>IF(WG$2=MatrizdeEquipos!$J17,1,IF(WG$2&lt;MatrizdeEquipos!$J17,IF(MatrizdeEquipos!$J17&lt;WH$2,1,0),0))</f>
        <v>0</v>
      </c>
      <c r="WH51" s="5">
        <f>IF(WH$2=MatrizdeEquipos!$J17,1,IF(WH$2&lt;MatrizdeEquipos!$J17,IF(MatrizdeEquipos!$J17&lt;WI$2,1,0),0))</f>
        <v>0</v>
      </c>
      <c r="WI51" s="5">
        <f>IF(WI$2=MatrizdeEquipos!$J17,1,IF(WI$2&lt;MatrizdeEquipos!$J17,IF(MatrizdeEquipos!$J17&lt;WJ$2,1,0),0))</f>
        <v>0</v>
      </c>
      <c r="WJ51" s="5">
        <f>IF(WJ$2=MatrizdeEquipos!$J17,1,IF(WJ$2&lt;MatrizdeEquipos!$J17,IF(MatrizdeEquipos!$J17&lt;WK$2,1,0),0))</f>
        <v>0</v>
      </c>
      <c r="WK51" s="5">
        <f>IF(WK$2=MatrizdeEquipos!$J17,1,IF(WK$2&lt;MatrizdeEquipos!$J17,IF(MatrizdeEquipos!$J17&lt;WL$2,1,0),0))</f>
        <v>0</v>
      </c>
      <c r="WL51" s="5">
        <f>IF(WL$2=MatrizdeEquipos!$J17,1,IF(WL$2&lt;MatrizdeEquipos!$J17,IF(MatrizdeEquipos!$J17&lt;WM$2,1,0),0))</f>
        <v>0</v>
      </c>
      <c r="WM51" s="5">
        <f>IF(WM$2=MatrizdeEquipos!$J17,1,IF(WM$2&lt;MatrizdeEquipos!$J17,IF(MatrizdeEquipos!$J17&lt;WN$2,1,0),0))</f>
        <v>0</v>
      </c>
      <c r="WN51" s="5">
        <f>IF(WN$2=MatrizdeEquipos!$J17,1,IF(WN$2&lt;MatrizdeEquipos!$J17,IF(MatrizdeEquipos!$J17&lt;WO$2,1,0),0))</f>
        <v>0</v>
      </c>
      <c r="WO51" s="5">
        <f>IF(WO$2=MatrizdeEquipos!$J17,1,IF(WO$2&lt;MatrizdeEquipos!$J17,IF(MatrizdeEquipos!$J17&lt;WP$2,1,0),0))</f>
        <v>0</v>
      </c>
      <c r="WP51" s="5">
        <f>IF(WP$2=MatrizdeEquipos!$J17,1,IF(WP$2&lt;MatrizdeEquipos!$J17,IF(MatrizdeEquipos!$J17&lt;WQ$2,1,0),0))</f>
        <v>0</v>
      </c>
      <c r="WQ51" s="5">
        <f>IF(WQ$2=MatrizdeEquipos!$J17,1,IF(WQ$2&lt;MatrizdeEquipos!$J17,IF(MatrizdeEquipos!$J17&lt;WR$2,1,0),0))</f>
        <v>0</v>
      </c>
      <c r="WR51" s="5">
        <f>IF(WR$2=MatrizdeEquipos!$J17,1,IF(WR$2&lt;MatrizdeEquipos!$J17,IF(MatrizdeEquipos!$J17&lt;WS$2,1,0),0))</f>
        <v>1</v>
      </c>
      <c r="WS51" s="5">
        <f>IF(WS$2=MatrizdeEquipos!$J17,1,IF(WS$2&lt;MatrizdeEquipos!$J17,IF(MatrizdeEquipos!$J17&lt;WT$2,1,0),0))</f>
        <v>0</v>
      </c>
      <c r="WT51" s="5">
        <f>IF(WT$2=MatrizdeEquipos!$J17,1,IF(WT$2&lt;MatrizdeEquipos!$J17,IF(MatrizdeEquipos!$J17&lt;WU$2,1,0),0))</f>
        <v>0</v>
      </c>
      <c r="WU51" s="5">
        <f>IF(WU$2=MatrizdeEquipos!$J17,1,IF(WU$2&lt;MatrizdeEquipos!$J17,IF(MatrizdeEquipos!$J17&lt;WV$2,1,0),0))</f>
        <v>0</v>
      </c>
      <c r="WV51" s="5">
        <f>IF(WV$2=MatrizdeEquipos!$J17,1,IF(WV$2&lt;MatrizdeEquipos!$J17,IF(MatrizdeEquipos!$J17&lt;WW$2,1,0),0))</f>
        <v>0</v>
      </c>
      <c r="WW51" s="5">
        <f>IF(WW$2=MatrizdeEquipos!$J17,1,IF(WW$2&lt;MatrizdeEquipos!$J17,IF(MatrizdeEquipos!$J17&lt;WX$2,1,0),0))</f>
        <v>0</v>
      </c>
      <c r="WX51" s="5">
        <f>IF(WX$2=MatrizdeEquipos!$J17,1,IF(WX$2&lt;MatrizdeEquipos!$J17,IF(MatrizdeEquipos!$J17&lt;WY$2,1,0),0))</f>
        <v>0</v>
      </c>
      <c r="WY51" s="5">
        <f>IF(WY$2=MatrizdeEquipos!$J17,1,IF(WY$2&lt;MatrizdeEquipos!$J17,IF(MatrizdeEquipos!$J17&lt;WZ$2,1,0),0))</f>
        <v>0</v>
      </c>
      <c r="WZ51" s="5">
        <f>IF(WZ$2=MatrizdeEquipos!$J17,1,IF(WZ$2&lt;MatrizdeEquipos!$J17,IF(MatrizdeEquipos!$J17&lt;XA$2,1,0),0))</f>
        <v>0</v>
      </c>
      <c r="XA51" s="5">
        <f>IF(XA$2=MatrizdeEquipos!$J17,1,IF(XA$2&lt;MatrizdeEquipos!$J17,IF(MatrizdeEquipos!$J17&lt;XB$2,1,0),0))</f>
        <v>0</v>
      </c>
      <c r="XB51" s="5">
        <f>IF(XB$2=MatrizdeEquipos!$J17,1,IF(XB$2&lt;MatrizdeEquipos!$J17,IF(MatrizdeEquipos!$J17&lt;XC$2,1,0),0))</f>
        <v>0</v>
      </c>
      <c r="XC51" s="5">
        <f>IF(XC$2=MatrizdeEquipos!$J17,1,IF(XC$2&lt;MatrizdeEquipos!$J17,IF(MatrizdeEquipos!$J17&lt;XD$2,1,0),0))</f>
        <v>0</v>
      </c>
      <c r="XD51" s="5">
        <f>IF(XD$2=MatrizdeEquipos!$J17,1,IF(XD$2&lt;MatrizdeEquipos!$J17,IF(MatrizdeEquipos!$J17&lt;XE$2,1,0),0))</f>
        <v>0</v>
      </c>
      <c r="XE51" s="5">
        <f>IF(XE$2=MatrizdeEquipos!$J17,1,IF(XE$2&lt;MatrizdeEquipos!$J17,IF(MatrizdeEquipos!$J17&lt;XF$2,1,0),0))</f>
        <v>0</v>
      </c>
      <c r="XF51" s="5">
        <f>IF(XF$2=MatrizdeEquipos!$J17,1,IF(XF$2&lt;MatrizdeEquipos!$J17,IF(MatrizdeEquipos!$J17&lt;XG$2,1,0),0))</f>
        <v>0</v>
      </c>
      <c r="XG51" s="5">
        <f>IF(XG$2=MatrizdeEquipos!$J17,1,IF(XG$2&lt;MatrizdeEquipos!$J17,IF(MatrizdeEquipos!$J17&lt;XH$2,1,0),0))</f>
        <v>0</v>
      </c>
      <c r="XH51" s="5">
        <f>IF(XH$2=MatrizdeEquipos!$J17,1,IF(XH$2&lt;MatrizdeEquipos!$J17,IF(MatrizdeEquipos!$J17&lt;XI$2,1,0),0))</f>
        <v>0</v>
      </c>
      <c r="XI51" s="5">
        <f>IF(XI$2=MatrizdeEquipos!$J17,1,IF(XI$2&lt;MatrizdeEquipos!$J17,IF(MatrizdeEquipos!$J17&lt;XJ$2,1,0),0))</f>
        <v>0</v>
      </c>
      <c r="XJ51" s="5">
        <f>IF(XJ$2=MatrizdeEquipos!$J17,1,IF(XJ$2&lt;MatrizdeEquipos!$J17,IF(MatrizdeEquipos!$J17&lt;XK$2,1,0),0))</f>
        <v>0</v>
      </c>
      <c r="XK51" s="5">
        <f>IF(XK$2=MatrizdeEquipos!$J17,1,IF(XK$2&lt;MatrizdeEquipos!$J17,IF(MatrizdeEquipos!$J17&lt;XL$2,1,0),0))</f>
        <v>0</v>
      </c>
      <c r="XL51" s="5">
        <f>IF(XL$2=MatrizdeEquipos!$J17,1,IF(XL$2&lt;MatrizdeEquipos!$J17,IF(MatrizdeEquipos!$J17&lt;XM$2,1,0),0))</f>
        <v>0</v>
      </c>
      <c r="XM51" s="5">
        <f>IF(XM$2=MatrizdeEquipos!$J17,1,IF(XM$2&lt;MatrizdeEquipos!$J17,IF(MatrizdeEquipos!$J17&lt;XN$2,1,0),0))</f>
        <v>0</v>
      </c>
      <c r="XN51" s="5">
        <f>IF(XN$2=MatrizdeEquipos!$J17,1,IF(XN$2&lt;MatrizdeEquipos!$J17,IF(MatrizdeEquipos!$J17&lt;XO$2,1,0),0))</f>
        <v>0</v>
      </c>
      <c r="XO51" s="5">
        <f>IF(XO$2=MatrizdeEquipos!$J17,1,IF(XO$2&lt;MatrizdeEquipos!$J17,IF(MatrizdeEquipos!$J17&lt;XP$2,1,0),0))</f>
        <v>0</v>
      </c>
      <c r="XP51" s="5">
        <f>IF(XP$2=MatrizdeEquipos!$J17,1,IF(XP$2&lt;MatrizdeEquipos!$J17,IF(MatrizdeEquipos!$J17&lt;XQ$2,1,0),0))</f>
        <v>0</v>
      </c>
      <c r="XQ51" s="5">
        <f>IF(XQ$2=MatrizdeEquipos!$J17,1,IF(XQ$2&lt;MatrizdeEquipos!$J17,IF(MatrizdeEquipos!$J17&lt;XR$2,1,0),0))</f>
        <v>0</v>
      </c>
      <c r="XR51" s="5">
        <f>IF(XR$2=MatrizdeEquipos!$J17,1,IF(XR$2&lt;MatrizdeEquipos!$J17,IF(MatrizdeEquipos!$J17&lt;XS$2,1,0),0))</f>
        <v>0</v>
      </c>
      <c r="XS51" s="5">
        <f>IF(XS$2=MatrizdeEquipos!$J17,1,IF(XS$2&lt;MatrizdeEquipos!$J17,IF(MatrizdeEquipos!$J17&lt;XT$2,1,0),0))</f>
        <v>0</v>
      </c>
      <c r="XT51" s="5">
        <f>IF(XT$2=MatrizdeEquipos!$J17,1,IF(XT$2&lt;MatrizdeEquipos!$J17,IF(MatrizdeEquipos!$J17&lt;XU$2,1,0),0))</f>
        <v>0</v>
      </c>
      <c r="XU51" s="5">
        <f>IF(XU$2=MatrizdeEquipos!$J17,1,IF(XU$2&lt;MatrizdeEquipos!$J17,IF(MatrizdeEquipos!$J17&lt;XV$2,1,0),0))</f>
        <v>0</v>
      </c>
      <c r="XV51" s="5">
        <f>IF(XV$2=MatrizdeEquipos!$J17,1,IF(XV$2&lt;MatrizdeEquipos!$J17,IF(MatrizdeEquipos!$J17&lt;XW$2,1,0),0))</f>
        <v>0</v>
      </c>
      <c r="XW51" s="5">
        <f>IF(XW$2=MatrizdeEquipos!$J17,1,IF(XW$2&lt;MatrizdeEquipos!$J17,IF(MatrizdeEquipos!$J17&lt;XX$2,1,0),0))</f>
        <v>0</v>
      </c>
      <c r="XX51" s="5">
        <f>IF(XX$2=MatrizdeEquipos!$J17,1,IF(XX$2&lt;MatrizdeEquipos!$J17,IF(MatrizdeEquipos!$J17&lt;XY$2,1,0),0))</f>
        <v>0</v>
      </c>
    </row>
    <row r="52" spans="1:648" x14ac:dyDescent="0.25">
      <c r="A52" s="159"/>
      <c r="B52" s="2" t="s">
        <v>104</v>
      </c>
      <c r="C52" s="5">
        <f>IF(C$2=MatrizdeEquipos!$J18,1,IF(C$2&lt;MatrizdeEquipos!$J18,IF(MatrizdeEquipos!$J18&lt;D$2,1,0),0))</f>
        <v>0</v>
      </c>
      <c r="D52" s="5">
        <f>IF(D$2=MatrizdeEquipos!$J18,1,IF(D$2&lt;MatrizdeEquipos!$J18,IF(MatrizdeEquipos!$J18&lt;E$2,1,0),0))</f>
        <v>0</v>
      </c>
      <c r="E52" s="5">
        <f>IF(E$2=MatrizdeEquipos!$J18,1,IF(E$2&lt;MatrizdeEquipos!$J18,IF(MatrizdeEquipos!$J18&lt;F$2,1,0),0))</f>
        <v>0</v>
      </c>
      <c r="F52" s="5">
        <f>IF(F$2=MatrizdeEquipos!$J18,1,IF(F$2&lt;MatrizdeEquipos!$J18,IF(MatrizdeEquipos!$J18&lt;G$2,1,0),0))</f>
        <v>0</v>
      </c>
      <c r="G52" s="5">
        <f>IF(G$2=MatrizdeEquipos!$J18,1,IF(G$2&lt;MatrizdeEquipos!$J18,IF(MatrizdeEquipos!$J18&lt;H$2,1,0),0))</f>
        <v>0</v>
      </c>
      <c r="H52" s="5">
        <f>IF(H$2=MatrizdeEquipos!$J18,1,IF(H$2&lt;MatrizdeEquipos!$J18,IF(MatrizdeEquipos!$J18&lt;I$2,1,0),0))</f>
        <v>1</v>
      </c>
      <c r="I52" s="5">
        <f>IF(I$2=MatrizdeEquipos!$J18,1,IF(I$2&lt;MatrizdeEquipos!$J18,IF(MatrizdeEquipos!$J18&lt;J$2,1,0),0))</f>
        <v>0</v>
      </c>
      <c r="J52" s="5">
        <f>IF(J$2=MatrizdeEquipos!$J18,1,IF(J$2&lt;MatrizdeEquipos!$J18,IF(MatrizdeEquipos!$J18&lt;K$2,1,0),0))</f>
        <v>0</v>
      </c>
      <c r="K52" s="5">
        <f>IF(K$2=MatrizdeEquipos!$J18,1,IF(K$2&lt;MatrizdeEquipos!$J18,IF(MatrizdeEquipos!$J18&lt;L$2,1,0),0))</f>
        <v>0</v>
      </c>
      <c r="L52" s="5">
        <f>IF(L$2=MatrizdeEquipos!$J18,1,IF(L$2&lt;MatrizdeEquipos!$J18,IF(MatrizdeEquipos!$J18&lt;M$2,1,0),0))</f>
        <v>0</v>
      </c>
      <c r="M52" s="5">
        <f>IF(M$2=MatrizdeEquipos!$J18,1,IF(M$2&lt;MatrizdeEquipos!$J18,IF(MatrizdeEquipos!$J18&lt;N$2,1,0),0))</f>
        <v>0</v>
      </c>
      <c r="N52" s="5">
        <f>IF(N$2=MatrizdeEquipos!$J18,1,IF(N$2&lt;MatrizdeEquipos!$J18,IF(MatrizdeEquipos!$J18&lt;O$2,1,0),0))</f>
        <v>0</v>
      </c>
      <c r="O52" s="5">
        <f>IF(O$2=MatrizdeEquipos!$J18,1,IF(O$2&lt;MatrizdeEquipos!$J18,IF(MatrizdeEquipos!$J18&lt;P$2,1,0),0))</f>
        <v>0</v>
      </c>
      <c r="P52" s="5">
        <f>IF(P$2=MatrizdeEquipos!$J18,1,IF(P$2&lt;MatrizdeEquipos!$J18,IF(MatrizdeEquipos!$J18&lt;Q$2,1,0),0))</f>
        <v>0</v>
      </c>
      <c r="Q52" s="5">
        <f>IF(Q$2=MatrizdeEquipos!$J18,1,IF(Q$2&lt;MatrizdeEquipos!$J18,IF(MatrizdeEquipos!$J18&lt;R$2,1,0),0))</f>
        <v>0</v>
      </c>
      <c r="R52" s="5">
        <f>IF(R$2=MatrizdeEquipos!$J18,1,IF(R$2&lt;MatrizdeEquipos!$J18,IF(MatrizdeEquipos!$J18&lt;S$2,1,0),0))</f>
        <v>0</v>
      </c>
      <c r="S52" s="5">
        <f>IF(S$2=MatrizdeEquipos!$J18,1,IF(S$2&lt;MatrizdeEquipos!$J18,IF(MatrizdeEquipos!$J18&lt;T$2,1,0),0))</f>
        <v>0</v>
      </c>
      <c r="T52" s="5">
        <f>IF(T$2=MatrizdeEquipos!$J18,1,IF(T$2&lt;MatrizdeEquipos!$J18,IF(MatrizdeEquipos!$J18&lt;U$2,1,0),0))</f>
        <v>0</v>
      </c>
      <c r="U52" s="5">
        <f>IF(U$2=MatrizdeEquipos!$J18,1,IF(U$2&lt;MatrizdeEquipos!$J18,IF(MatrizdeEquipos!$J18&lt;V$2,1,0),0))</f>
        <v>0</v>
      </c>
      <c r="V52" s="5">
        <f>IF(V$2=MatrizdeEquipos!$J18,1,IF(V$2&lt;MatrizdeEquipos!$J18,IF(MatrizdeEquipos!$J18&lt;W$2,1,0),0))</f>
        <v>0</v>
      </c>
      <c r="W52" s="5">
        <f>IF(W$2=MatrizdeEquipos!$J18,1,IF(W$2&lt;MatrizdeEquipos!$J18,IF(MatrizdeEquipos!$J18&lt;X$2,1,0),0))</f>
        <v>0</v>
      </c>
      <c r="X52" s="5">
        <f>IF(X$2=MatrizdeEquipos!$J18,1,IF(X$2&lt;MatrizdeEquipos!$J18,IF(MatrizdeEquipos!$J18&lt;Y$2,1,0),0))</f>
        <v>0</v>
      </c>
      <c r="Y52" s="5">
        <f>IF(Y$2=MatrizdeEquipos!$J18,1,IF(Y$2&lt;MatrizdeEquipos!$J18,IF(MatrizdeEquipos!$J18&lt;Z$2,1,0),0))</f>
        <v>0</v>
      </c>
      <c r="Z52" s="5">
        <f>IF(Z$2=MatrizdeEquipos!$J18,1,IF(Z$2&lt;MatrizdeEquipos!$J18,IF(MatrizdeEquipos!$J18&lt;AA$2,1,0),0))</f>
        <v>0</v>
      </c>
      <c r="AA52" s="5">
        <f>IF(AA$2=MatrizdeEquipos!$J18,1,IF(AA$2&lt;MatrizdeEquipos!$J18,IF(MatrizdeEquipos!$J18&lt;AB$2,1,0),0))</f>
        <v>0</v>
      </c>
      <c r="AB52" s="5">
        <f>IF(AB$2=MatrizdeEquipos!$J18,1,IF(AB$2&lt;MatrizdeEquipos!$J18,IF(MatrizdeEquipos!$J18&lt;AC$2,1,0),0))</f>
        <v>0</v>
      </c>
      <c r="AC52" s="5">
        <f>IF(AC$2=MatrizdeEquipos!$J18,1,IF(AC$2&lt;MatrizdeEquipos!$J18,IF(MatrizdeEquipos!$J18&lt;AD$2,1,0),0))</f>
        <v>0</v>
      </c>
      <c r="AD52" s="5">
        <f>IF(AD$2=MatrizdeEquipos!$J18,1,IF(AD$2&lt;MatrizdeEquipos!$J18,IF(MatrizdeEquipos!$J18&lt;AE$2,1,0),0))</f>
        <v>0</v>
      </c>
      <c r="AE52" s="5">
        <f>IF(AE$2=MatrizdeEquipos!$J18,1,IF(AE$2&lt;MatrizdeEquipos!$J18,IF(MatrizdeEquipos!$J18&lt;AF$2,1,0),0))</f>
        <v>0</v>
      </c>
      <c r="AF52" s="5">
        <f>IF(AF$2=MatrizdeEquipos!$J18,1,IF(AF$2&lt;MatrizdeEquipos!$J18,IF(MatrizdeEquipos!$J18&lt;AG$2,1,0),0))</f>
        <v>0</v>
      </c>
      <c r="AG52" s="5">
        <f>IF(AG$2=MatrizdeEquipos!$J18,1,IF(AG$2&lt;MatrizdeEquipos!$J18,IF(MatrizdeEquipos!$J18&lt;AH$2,1,0),0))</f>
        <v>0</v>
      </c>
      <c r="AH52" s="5">
        <f>IF(AH$2=MatrizdeEquipos!$J18,1,IF(AH$2&lt;MatrizdeEquipos!$J18,IF(MatrizdeEquipos!$J18&lt;AI$2,1,0),0))</f>
        <v>0</v>
      </c>
      <c r="AI52" s="5">
        <f>IF(AI$2=MatrizdeEquipos!$J18,1,IF(AI$2&lt;MatrizdeEquipos!$J18,IF(MatrizdeEquipos!$J18&lt;AJ$2,1,0),0))</f>
        <v>0</v>
      </c>
      <c r="AJ52" s="5">
        <f>IF(AJ$2=MatrizdeEquipos!$J18,1,IF(AJ$2&lt;MatrizdeEquipos!$J18,IF(MatrizdeEquipos!$J18&lt;AK$2,1,0),0))</f>
        <v>0</v>
      </c>
      <c r="AK52" s="5">
        <f>IF(AK$2=MatrizdeEquipos!$J18,1,IF(AK$2&lt;MatrizdeEquipos!$J18,IF(MatrizdeEquipos!$J18&lt;AL$2,1,0),0))</f>
        <v>0</v>
      </c>
      <c r="AL52" s="5">
        <f>IF(AL$2=MatrizdeEquipos!$J18,1,IF(AL$2&lt;MatrizdeEquipos!$J18,IF(MatrizdeEquipos!$J18&lt;AM$2,1,0),0))</f>
        <v>0</v>
      </c>
      <c r="AM52" s="5">
        <f>IF(AM$2=MatrizdeEquipos!$J18,1,IF(AM$2&lt;MatrizdeEquipos!$J18,IF(MatrizdeEquipos!$J18&lt;AN$2,1,0),0))</f>
        <v>0</v>
      </c>
      <c r="AN52" s="5">
        <f>IF(AN$2=MatrizdeEquipos!$J18,1,IF(AN$2&lt;MatrizdeEquipos!$J18,IF(MatrizdeEquipos!$J18&lt;AO$2,1,0),0))</f>
        <v>0</v>
      </c>
      <c r="AO52" s="5">
        <f>IF(AO$2=MatrizdeEquipos!$J18,1,IF(AO$2&lt;MatrizdeEquipos!$J18,IF(MatrizdeEquipos!$J18&lt;AP$2,1,0),0))</f>
        <v>0</v>
      </c>
      <c r="AP52" s="5">
        <f>IF(AP$2=MatrizdeEquipos!$J18,1,IF(AP$2&lt;MatrizdeEquipos!$J18,IF(MatrizdeEquipos!$J18&lt;AQ$2,1,0),0))</f>
        <v>0</v>
      </c>
      <c r="AQ52" s="5">
        <f>IF(AQ$2=MatrizdeEquipos!$J18,1,IF(AQ$2&lt;MatrizdeEquipos!$J18,IF(MatrizdeEquipos!$J18&lt;AR$2,1,0),0))</f>
        <v>0</v>
      </c>
      <c r="AR52" s="5">
        <f>IF(AR$2=MatrizdeEquipos!$J18,1,IF(AR$2&lt;MatrizdeEquipos!$J18,IF(MatrizdeEquipos!$J18&lt;AS$2,1,0),0))</f>
        <v>0</v>
      </c>
      <c r="AS52" s="5">
        <f>IF(AS$2=MatrizdeEquipos!$J18,1,IF(AS$2&lt;MatrizdeEquipos!$J18,IF(MatrizdeEquipos!$J18&lt;AT$2,1,0),0))</f>
        <v>0</v>
      </c>
      <c r="AT52" s="5">
        <f>IF(AT$2=MatrizdeEquipos!$J18,1,IF(AT$2&lt;MatrizdeEquipos!$J18,IF(MatrizdeEquipos!$J18&lt;AU$2,1,0),0))</f>
        <v>1</v>
      </c>
      <c r="AU52" s="5">
        <f>IF(AU$2=MatrizdeEquipos!$J18,1,IF(AU$2&lt;MatrizdeEquipos!$J18,IF(MatrizdeEquipos!$J18&lt;AV$2,1,0),0))</f>
        <v>0</v>
      </c>
      <c r="AV52" s="5">
        <f>IF(AV$2=MatrizdeEquipos!$J18,1,IF(AV$2&lt;MatrizdeEquipos!$J18,IF(MatrizdeEquipos!$J18&lt;AW$2,1,0),0))</f>
        <v>0</v>
      </c>
      <c r="AW52" s="5">
        <f>IF(AW$2=MatrizdeEquipos!$J18,1,IF(AW$2&lt;MatrizdeEquipos!$J18,IF(MatrizdeEquipos!$J18&lt;AX$2,1,0),0))</f>
        <v>0</v>
      </c>
      <c r="AX52" s="5">
        <f>IF(AX$2=MatrizdeEquipos!$J18,1,IF(AX$2&lt;MatrizdeEquipos!$J18,IF(MatrizdeEquipos!$J18&lt;AY$2,1,0),0))</f>
        <v>0</v>
      </c>
      <c r="AY52" s="5">
        <f>IF(AY$2=MatrizdeEquipos!$J18,1,IF(AY$2&lt;MatrizdeEquipos!$J18,IF(MatrizdeEquipos!$J18&lt;AZ$2,1,0),0))</f>
        <v>0</v>
      </c>
      <c r="AZ52" s="5">
        <f>IF(AZ$2=MatrizdeEquipos!$J18,1,IF(AZ$2&lt;MatrizdeEquipos!$J18,IF(MatrizdeEquipos!$J18&lt;BA$2,1,0),0))</f>
        <v>0</v>
      </c>
      <c r="BA52" s="5">
        <f>IF(BA$2=MatrizdeEquipos!$J18,1,IF(BA$2&lt;MatrizdeEquipos!$J18,IF(MatrizdeEquipos!$J18&lt;BB$2,1,0),0))</f>
        <v>0</v>
      </c>
      <c r="BB52" s="5">
        <f>IF(BB$2=MatrizdeEquipos!$J18,1,IF(BB$2&lt;MatrizdeEquipos!$J18,IF(MatrizdeEquipos!$J18&lt;BC$2,1,0),0))</f>
        <v>0</v>
      </c>
      <c r="BC52" s="5">
        <f>IF(BC$2=MatrizdeEquipos!$J18,1,IF(BC$2&lt;MatrizdeEquipos!$J18,IF(MatrizdeEquipos!$J18&lt;BD$2,1,0),0))</f>
        <v>0</v>
      </c>
      <c r="BD52" s="5">
        <f>IF(BD$2=MatrizdeEquipos!$J18,1,IF(BD$2&lt;MatrizdeEquipos!$J18,IF(MatrizdeEquipos!$J18&lt;BE$2,1,0),0))</f>
        <v>0</v>
      </c>
      <c r="BE52" s="5">
        <f>IF(BE$2=MatrizdeEquipos!$J18,1,IF(BE$2&lt;MatrizdeEquipos!$J18,IF(MatrizdeEquipos!$J18&lt;BF$2,1,0),0))</f>
        <v>0</v>
      </c>
      <c r="BF52" s="5">
        <f>IF(BF$2=MatrizdeEquipos!$J18,1,IF(BF$2&lt;MatrizdeEquipos!$J18,IF(MatrizdeEquipos!$J18&lt;BG$2,1,0),0))</f>
        <v>0</v>
      </c>
      <c r="BG52" s="5">
        <f>IF(BG$2=MatrizdeEquipos!$J18,1,IF(BG$2&lt;MatrizdeEquipos!$J18,IF(MatrizdeEquipos!$J18&lt;BH$2,1,0),0))</f>
        <v>0</v>
      </c>
      <c r="BH52" s="5">
        <f>IF(BH$2=MatrizdeEquipos!$J18,1,IF(BH$2&lt;MatrizdeEquipos!$J18,IF(MatrizdeEquipos!$J18&lt;BI$2,1,0),0))</f>
        <v>0</v>
      </c>
      <c r="BI52" s="5">
        <f>IF(BI$2=MatrizdeEquipos!$J18,1,IF(BI$2&lt;MatrizdeEquipos!$J18,IF(MatrizdeEquipos!$J18&lt;BJ$2,1,0),0))</f>
        <v>0</v>
      </c>
      <c r="BJ52" s="5">
        <f>IF(BJ$2=MatrizdeEquipos!$J18,1,IF(BJ$2&lt;MatrizdeEquipos!$J18,IF(MatrizdeEquipos!$J18&lt;BK$2,1,0),0))</f>
        <v>0</v>
      </c>
      <c r="BK52" s="5">
        <f>IF(BK$2=MatrizdeEquipos!$J18,1,IF(BK$2&lt;MatrizdeEquipos!$J18,IF(MatrizdeEquipos!$J18&lt;BL$2,1,0),0))</f>
        <v>0</v>
      </c>
      <c r="BL52" s="5">
        <f>IF(BL$2=MatrizdeEquipos!$J18,1,IF(BL$2&lt;MatrizdeEquipos!$J18,IF(MatrizdeEquipos!$J18&lt;BM$2,1,0),0))</f>
        <v>0</v>
      </c>
      <c r="BM52" s="5">
        <f>IF(BM$2=MatrizdeEquipos!$J18,1,IF(BM$2&lt;MatrizdeEquipos!$J18,IF(MatrizdeEquipos!$J18&lt;BN$2,1,0),0))</f>
        <v>0</v>
      </c>
      <c r="BN52" s="5">
        <f>IF(BN$2=MatrizdeEquipos!$J18,1,IF(BN$2&lt;MatrizdeEquipos!$J18,IF(MatrizdeEquipos!$J18&lt;BO$2,1,0),0))</f>
        <v>0</v>
      </c>
      <c r="BO52" s="5">
        <f>IF(BO$2=MatrizdeEquipos!$J18,1,IF(BO$2&lt;MatrizdeEquipos!$J18,IF(MatrizdeEquipos!$J18&lt;BP$2,1,0),0))</f>
        <v>0</v>
      </c>
      <c r="BP52" s="5">
        <f>IF(BP$2=MatrizdeEquipos!$J18,1,IF(BP$2&lt;MatrizdeEquipos!$J18,IF(MatrizdeEquipos!$J18&lt;BQ$2,1,0),0))</f>
        <v>0</v>
      </c>
      <c r="BQ52" s="5">
        <f>IF(BQ$2=MatrizdeEquipos!$J18,1,IF(BQ$2&lt;MatrizdeEquipos!$J18,IF(MatrizdeEquipos!$J18&lt;BR$2,1,0),0))</f>
        <v>0</v>
      </c>
      <c r="BR52" s="5">
        <f>IF(BR$2=MatrizdeEquipos!$J18,1,IF(BR$2&lt;MatrizdeEquipos!$J18,IF(MatrizdeEquipos!$J18&lt;BS$2,1,0),0))</f>
        <v>0</v>
      </c>
      <c r="BS52" s="5">
        <f>IF(BS$2=MatrizdeEquipos!$J18,1,IF(BS$2&lt;MatrizdeEquipos!$J18,IF(MatrizdeEquipos!$J18&lt;BT$2,1,0),0))</f>
        <v>0</v>
      </c>
      <c r="BT52" s="5">
        <f>IF(BT$2=MatrizdeEquipos!$J18,1,IF(BT$2&lt;MatrizdeEquipos!$J18,IF(MatrizdeEquipos!$J18&lt;BU$2,1,0),0))</f>
        <v>0</v>
      </c>
      <c r="BU52" s="5">
        <f>IF(BU$2=MatrizdeEquipos!$J18,1,IF(BU$2&lt;MatrizdeEquipos!$J18,IF(MatrizdeEquipos!$J18&lt;BV$2,1,0),0))</f>
        <v>0</v>
      </c>
      <c r="BV52" s="5">
        <f>IF(BV$2=MatrizdeEquipos!$J18,1,IF(BV$2&lt;MatrizdeEquipos!$J18,IF(MatrizdeEquipos!$J18&lt;BW$2,1,0),0))</f>
        <v>0</v>
      </c>
      <c r="BW52" s="5">
        <f>IF(BW$2=MatrizdeEquipos!$J18,1,IF(BW$2&lt;MatrizdeEquipos!$J18,IF(MatrizdeEquipos!$J18&lt;BX$2,1,0),0))</f>
        <v>0</v>
      </c>
      <c r="BX52" s="5">
        <f>IF(BX$2=MatrizdeEquipos!$J18,1,IF(BX$2&lt;MatrizdeEquipos!$J18,IF(MatrizdeEquipos!$J18&lt;BY$2,1,0),0))</f>
        <v>0</v>
      </c>
      <c r="BY52" s="5">
        <f>IF(BY$2=MatrizdeEquipos!$J18,1,IF(BY$2&lt;MatrizdeEquipos!$J18,IF(MatrizdeEquipos!$J18&lt;BZ$2,1,0),0))</f>
        <v>0</v>
      </c>
      <c r="BZ52" s="5">
        <f>IF(BZ$2=MatrizdeEquipos!$J18,1,IF(BZ$2&lt;MatrizdeEquipos!$J18,IF(MatrizdeEquipos!$J18&lt;CA$2,1,0),0))</f>
        <v>0</v>
      </c>
      <c r="CA52" s="5">
        <f>IF(CA$2=MatrizdeEquipos!$J18,1,IF(CA$2&lt;MatrizdeEquipos!$J18,IF(MatrizdeEquipos!$J18&lt;CB$2,1,0),0))</f>
        <v>0</v>
      </c>
      <c r="CB52" s="5">
        <f>IF(CB$2=MatrizdeEquipos!$J18,1,IF(CB$2&lt;MatrizdeEquipos!$J18,IF(MatrizdeEquipos!$J18&lt;CC$2,1,0),0))</f>
        <v>0</v>
      </c>
      <c r="CC52" s="5">
        <f>IF(CC$2=MatrizdeEquipos!$J18,1,IF(CC$2&lt;MatrizdeEquipos!$J18,IF(MatrizdeEquipos!$J18&lt;CD$2,1,0),0))</f>
        <v>0</v>
      </c>
      <c r="CD52" s="5">
        <f>IF(CD$2=MatrizdeEquipos!$J18,1,IF(CD$2&lt;MatrizdeEquipos!$J18,IF(MatrizdeEquipos!$J18&lt;CE$2,1,0),0))</f>
        <v>0</v>
      </c>
      <c r="CE52" s="5">
        <f>IF(CE$2=MatrizdeEquipos!$J18,1,IF(CE$2&lt;MatrizdeEquipos!$J18,IF(MatrizdeEquipos!$J18&lt;CF$2,1,0),0))</f>
        <v>0</v>
      </c>
      <c r="CF52" s="5">
        <f>IF(CF$2=MatrizdeEquipos!$J18,1,IF(CF$2&lt;MatrizdeEquipos!$J18,IF(MatrizdeEquipos!$J18&lt;CG$2,1,0),0))</f>
        <v>1</v>
      </c>
      <c r="CG52" s="5">
        <f>IF(CG$2=MatrizdeEquipos!$J18,1,IF(CG$2&lt;MatrizdeEquipos!$J18,IF(MatrizdeEquipos!$J18&lt;CH$2,1,0),0))</f>
        <v>0</v>
      </c>
      <c r="CH52" s="5">
        <f>IF(CH$2=MatrizdeEquipos!$J18,1,IF(CH$2&lt;MatrizdeEquipos!$J18,IF(MatrizdeEquipos!$J18&lt;CI$2,1,0),0))</f>
        <v>0</v>
      </c>
      <c r="CI52" s="5">
        <f>IF(CI$2=MatrizdeEquipos!$J18,1,IF(CI$2&lt;MatrizdeEquipos!$J18,IF(MatrizdeEquipos!$J18&lt;CJ$2,1,0),0))</f>
        <v>0</v>
      </c>
      <c r="CJ52" s="5">
        <f>IF(CJ$2=MatrizdeEquipos!$J18,1,IF(CJ$2&lt;MatrizdeEquipos!$J18,IF(MatrizdeEquipos!$J18&lt;CK$2,1,0),0))</f>
        <v>0</v>
      </c>
      <c r="CK52" s="5">
        <f>IF(CK$2=MatrizdeEquipos!$J18,1,IF(CK$2&lt;MatrizdeEquipos!$J18,IF(MatrizdeEquipos!$J18&lt;CL$2,1,0),0))</f>
        <v>0</v>
      </c>
      <c r="CL52" s="5">
        <f>IF(CL$2=MatrizdeEquipos!$J18,1,IF(CL$2&lt;MatrizdeEquipos!$J18,IF(MatrizdeEquipos!$J18&lt;CM$2,1,0),0))</f>
        <v>0</v>
      </c>
      <c r="CM52" s="5">
        <f>IF(CM$2=MatrizdeEquipos!$J18,1,IF(CM$2&lt;MatrizdeEquipos!$J18,IF(MatrizdeEquipos!$J18&lt;CN$2,1,0),0))</f>
        <v>0</v>
      </c>
      <c r="CN52" s="5">
        <f>IF(CN$2=MatrizdeEquipos!$J18,1,IF(CN$2&lt;MatrizdeEquipos!$J18,IF(MatrizdeEquipos!$J18&lt;CO$2,1,0),0))</f>
        <v>0</v>
      </c>
      <c r="CO52" s="5">
        <f>IF(CO$2=MatrizdeEquipos!$J18,1,IF(CO$2&lt;MatrizdeEquipos!$J18,IF(MatrizdeEquipos!$J18&lt;CP$2,1,0),0))</f>
        <v>0</v>
      </c>
      <c r="CP52" s="5">
        <f>IF(CP$2=MatrizdeEquipos!$J18,1,IF(CP$2&lt;MatrizdeEquipos!$J18,IF(MatrizdeEquipos!$J18&lt;CQ$2,1,0),0))</f>
        <v>0</v>
      </c>
      <c r="CQ52" s="5">
        <f>IF(CQ$2=MatrizdeEquipos!$J18,1,IF(CQ$2&lt;MatrizdeEquipos!$J18,IF(MatrizdeEquipos!$J18&lt;CR$2,1,0),0))</f>
        <v>0</v>
      </c>
      <c r="CR52" s="5">
        <f>IF(CR$2=MatrizdeEquipos!$J18,1,IF(CR$2&lt;MatrizdeEquipos!$J18,IF(MatrizdeEquipos!$J18&lt;CS$2,1,0),0))</f>
        <v>0</v>
      </c>
      <c r="CS52" s="5">
        <f>IF(CS$2=MatrizdeEquipos!$J18,1,IF(CS$2&lt;MatrizdeEquipos!$J18,IF(MatrizdeEquipos!$J18&lt;CT$2,1,0),0))</f>
        <v>0</v>
      </c>
      <c r="CT52" s="5">
        <f>IF(CT$2=MatrizdeEquipos!$J18,1,IF(CT$2&lt;MatrizdeEquipos!$J18,IF(MatrizdeEquipos!$J18&lt;CU$2,1,0),0))</f>
        <v>0</v>
      </c>
      <c r="CU52" s="5">
        <f>IF(CU$2=MatrizdeEquipos!$J18,1,IF(CU$2&lt;MatrizdeEquipos!$J18,IF(MatrizdeEquipos!$J18&lt;CV$2,1,0),0))</f>
        <v>0</v>
      </c>
      <c r="CV52" s="5">
        <f>IF(CV$2=MatrizdeEquipos!$J18,1,IF(CV$2&lt;MatrizdeEquipos!$J18,IF(MatrizdeEquipos!$J18&lt;CW$2,1,0),0))</f>
        <v>0</v>
      </c>
      <c r="CW52" s="5">
        <f>IF(CW$2=MatrizdeEquipos!$J18,1,IF(CW$2&lt;MatrizdeEquipos!$J18,IF(MatrizdeEquipos!$J18&lt;CX$2,1,0),0))</f>
        <v>0</v>
      </c>
      <c r="CX52" s="5">
        <f>IF(CX$2=MatrizdeEquipos!$J18,1,IF(CX$2&lt;MatrizdeEquipos!$J18,IF(MatrizdeEquipos!$J18&lt;CY$2,1,0),0))</f>
        <v>0</v>
      </c>
      <c r="CY52" s="5">
        <f>IF(CY$2=MatrizdeEquipos!$J18,1,IF(CY$2&lt;MatrizdeEquipos!$J18,IF(MatrizdeEquipos!$J18&lt;CZ$2,1,0),0))</f>
        <v>0</v>
      </c>
      <c r="CZ52" s="5">
        <f>IF(CZ$2=MatrizdeEquipos!$J18,1,IF(CZ$2&lt;MatrizdeEquipos!$J18,IF(MatrizdeEquipos!$J18&lt;DA$2,1,0),0))</f>
        <v>0</v>
      </c>
      <c r="DA52" s="5">
        <f>IF(DA$2=MatrizdeEquipos!$J18,1,IF(DA$2&lt;MatrizdeEquipos!$J18,IF(MatrizdeEquipos!$J18&lt;DB$2,1,0),0))</f>
        <v>0</v>
      </c>
      <c r="DB52" s="5">
        <f>IF(DB$2=MatrizdeEquipos!$J18,1,IF(DB$2&lt;MatrizdeEquipos!$J18,IF(MatrizdeEquipos!$J18&lt;DC$2,1,0),0))</f>
        <v>0</v>
      </c>
      <c r="DC52" s="5">
        <f>IF(DC$2=MatrizdeEquipos!$J18,1,IF(DC$2&lt;MatrizdeEquipos!$J18,IF(MatrizdeEquipos!$J18&lt;DD$2,1,0),0))</f>
        <v>0</v>
      </c>
      <c r="DD52" s="5">
        <f>IF(DD$2=MatrizdeEquipos!$J18,1,IF(DD$2&lt;MatrizdeEquipos!$J18,IF(MatrizdeEquipos!$J18&lt;DE$2,1,0),0))</f>
        <v>0</v>
      </c>
      <c r="DE52" s="5">
        <f>IF(DE$2=MatrizdeEquipos!$J18,1,IF(DE$2&lt;MatrizdeEquipos!$J18,IF(MatrizdeEquipos!$J18&lt;DF$2,1,0),0))</f>
        <v>0</v>
      </c>
      <c r="DF52" s="5">
        <f>IF(DF$2=MatrizdeEquipos!$J18,1,IF(DF$2&lt;MatrizdeEquipos!$J18,IF(MatrizdeEquipos!$J18&lt;DG$2,1,0),0))</f>
        <v>0</v>
      </c>
      <c r="DG52" s="5">
        <f>IF(DG$2=MatrizdeEquipos!$J18,1,IF(DG$2&lt;MatrizdeEquipos!$J18,IF(MatrizdeEquipos!$J18&lt;DH$2,1,0),0))</f>
        <v>0</v>
      </c>
      <c r="DH52" s="5">
        <f>IF(DH$2=MatrizdeEquipos!$J18,1,IF(DH$2&lt;MatrizdeEquipos!$J18,IF(MatrizdeEquipos!$J18&lt;DI$2,1,0),0))</f>
        <v>0</v>
      </c>
      <c r="DI52" s="5">
        <f>IF(DI$2=MatrizdeEquipos!$J18,1,IF(DI$2&lt;MatrizdeEquipos!$J18,IF(MatrizdeEquipos!$J18&lt;DJ$2,1,0),0))</f>
        <v>0</v>
      </c>
      <c r="DJ52" s="5">
        <f>IF(DJ$2=MatrizdeEquipos!$J18,1,IF(DJ$2&lt;MatrizdeEquipos!$J18,IF(MatrizdeEquipos!$J18&lt;DK$2,1,0),0))</f>
        <v>0</v>
      </c>
      <c r="DK52" s="5">
        <f>IF(DK$2=MatrizdeEquipos!$J18,1,IF(DK$2&lt;MatrizdeEquipos!$J18,IF(MatrizdeEquipos!$J18&lt;DL$2,1,0),0))</f>
        <v>0</v>
      </c>
      <c r="DL52" s="5">
        <f>IF(DL$2=MatrizdeEquipos!$J18,1,IF(DL$2&lt;MatrizdeEquipos!$J18,IF(MatrizdeEquipos!$J18&lt;DM$2,1,0),0))</f>
        <v>0</v>
      </c>
      <c r="DM52" s="5">
        <f>IF(DM$2=MatrizdeEquipos!$J18,1,IF(DM$2&lt;MatrizdeEquipos!$J18,IF(MatrizdeEquipos!$J18&lt;DN$2,1,0),0))</f>
        <v>0</v>
      </c>
      <c r="DN52" s="5">
        <f>IF(DN$2=MatrizdeEquipos!$J18,1,IF(DN$2&lt;MatrizdeEquipos!$J18,IF(MatrizdeEquipos!$J18&lt;DO$2,1,0),0))</f>
        <v>0</v>
      </c>
      <c r="DO52" s="5">
        <f>IF(DO$2=MatrizdeEquipos!$J18,1,IF(DO$2&lt;MatrizdeEquipos!$J18,IF(MatrizdeEquipos!$J18&lt;DP$2,1,0),0))</f>
        <v>0</v>
      </c>
      <c r="DP52" s="5">
        <f>IF(DP$2=MatrizdeEquipos!$J18,1,IF(DP$2&lt;MatrizdeEquipos!$J18,IF(MatrizdeEquipos!$J18&lt;DQ$2,1,0),0))</f>
        <v>0</v>
      </c>
      <c r="DQ52" s="5">
        <f>IF(DQ$2=MatrizdeEquipos!$J18,1,IF(DQ$2&lt;MatrizdeEquipos!$J18,IF(MatrizdeEquipos!$J18&lt;DR$2,1,0),0))</f>
        <v>0</v>
      </c>
      <c r="DR52" s="5">
        <f>IF(DR$2=MatrizdeEquipos!$J18,1,IF(DR$2&lt;MatrizdeEquipos!$J18,IF(MatrizdeEquipos!$J18&lt;DS$2,1,0),0))</f>
        <v>1</v>
      </c>
      <c r="DS52" s="5">
        <f>IF(DS$2=MatrizdeEquipos!$J18,1,IF(DS$2&lt;MatrizdeEquipos!$J18,IF(MatrizdeEquipos!$J18&lt;DT$2,1,0),0))</f>
        <v>0</v>
      </c>
      <c r="DT52" s="5">
        <f>IF(DT$2=MatrizdeEquipos!$J18,1,IF(DT$2&lt;MatrizdeEquipos!$J18,IF(MatrizdeEquipos!$J18&lt;DU$2,1,0),0))</f>
        <v>0</v>
      </c>
      <c r="DU52" s="5">
        <f>IF(DU$2=MatrizdeEquipos!$J18,1,IF(DU$2&lt;MatrizdeEquipos!$J18,IF(MatrizdeEquipos!$J18&lt;DV$2,1,0),0))</f>
        <v>0</v>
      </c>
      <c r="DV52" s="5">
        <f>IF(DV$2=MatrizdeEquipos!$J18,1,IF(DV$2&lt;MatrizdeEquipos!$J18,IF(MatrizdeEquipos!$J18&lt;DW$2,1,0),0))</f>
        <v>0</v>
      </c>
      <c r="DW52" s="5">
        <f>IF(DW$2=MatrizdeEquipos!$J18,1,IF(DW$2&lt;MatrizdeEquipos!$J18,IF(MatrizdeEquipos!$J18&lt;DX$2,1,0),0))</f>
        <v>0</v>
      </c>
      <c r="DX52" s="5">
        <f>IF(DX$2=MatrizdeEquipos!$J18,1,IF(DX$2&lt;MatrizdeEquipos!$J18,IF(MatrizdeEquipos!$J18&lt;DY$2,1,0),0))</f>
        <v>0</v>
      </c>
      <c r="DY52" s="5">
        <f>IF(DY$2=MatrizdeEquipos!$J18,1,IF(DY$2&lt;MatrizdeEquipos!$J18,IF(MatrizdeEquipos!$J18&lt;DZ$2,1,0),0))</f>
        <v>0</v>
      </c>
      <c r="DZ52" s="5">
        <f>IF(DZ$2=MatrizdeEquipos!$J18,1,IF(DZ$2&lt;MatrizdeEquipos!$J18,IF(MatrizdeEquipos!$J18&lt;EA$2,1,0),0))</f>
        <v>0</v>
      </c>
      <c r="EA52" s="5">
        <f>IF(EA$2=MatrizdeEquipos!$J18,1,IF(EA$2&lt;MatrizdeEquipos!$J18,IF(MatrizdeEquipos!$J18&lt;EB$2,1,0),0))</f>
        <v>0</v>
      </c>
      <c r="EB52" s="5">
        <f>IF(EB$2=MatrizdeEquipos!$J18,1,IF(EB$2&lt;MatrizdeEquipos!$J18,IF(MatrizdeEquipos!$J18&lt;EC$2,1,0),0))</f>
        <v>0</v>
      </c>
      <c r="EC52" s="5">
        <f>IF(EC$2=MatrizdeEquipos!$J18,1,IF(EC$2&lt;MatrizdeEquipos!$J18,IF(MatrizdeEquipos!$J18&lt;ED$2,1,0),0))</f>
        <v>0</v>
      </c>
      <c r="ED52" s="5">
        <f>IF(ED$2=MatrizdeEquipos!$J18,1,IF(ED$2&lt;MatrizdeEquipos!$J18,IF(MatrizdeEquipos!$J18&lt;EE$2,1,0),0))</f>
        <v>0</v>
      </c>
      <c r="EE52" s="5">
        <f>IF(EE$2=MatrizdeEquipos!$J18,1,IF(EE$2&lt;MatrizdeEquipos!$J18,IF(MatrizdeEquipos!$J18&lt;EF$2,1,0),0))</f>
        <v>0</v>
      </c>
      <c r="EF52" s="5">
        <f>IF(EF$2=MatrizdeEquipos!$J18,1,IF(EF$2&lt;MatrizdeEquipos!$J18,IF(MatrizdeEquipos!$J18&lt;EG$2,1,0),0))</f>
        <v>0</v>
      </c>
      <c r="EG52" s="5">
        <f>IF(EG$2=MatrizdeEquipos!$J18,1,IF(EG$2&lt;MatrizdeEquipos!$J18,IF(MatrizdeEquipos!$J18&lt;EH$2,1,0),0))</f>
        <v>0</v>
      </c>
      <c r="EH52" s="5">
        <f>IF(EH$2=MatrizdeEquipos!$J18,1,IF(EH$2&lt;MatrizdeEquipos!$J18,IF(MatrizdeEquipos!$J18&lt;EI$2,1,0),0))</f>
        <v>0</v>
      </c>
      <c r="EI52" s="5">
        <f>IF(EI$2=MatrizdeEquipos!$J18,1,IF(EI$2&lt;MatrizdeEquipos!$J18,IF(MatrizdeEquipos!$J18&lt;EJ$2,1,0),0))</f>
        <v>0</v>
      </c>
      <c r="EJ52" s="5">
        <f>IF(EJ$2=MatrizdeEquipos!$J18,1,IF(EJ$2&lt;MatrizdeEquipos!$J18,IF(MatrizdeEquipos!$J18&lt;EK$2,1,0),0))</f>
        <v>0</v>
      </c>
      <c r="EK52" s="5">
        <f>IF(EK$2=MatrizdeEquipos!$J18,1,IF(EK$2&lt;MatrizdeEquipos!$J18,IF(MatrizdeEquipos!$J18&lt;EL$2,1,0),0))</f>
        <v>0</v>
      </c>
      <c r="EL52" s="5">
        <f>IF(EL$2=MatrizdeEquipos!$J18,1,IF(EL$2&lt;MatrizdeEquipos!$J18,IF(MatrizdeEquipos!$J18&lt;EM$2,1,0),0))</f>
        <v>0</v>
      </c>
      <c r="EM52" s="5">
        <f>IF(EM$2=MatrizdeEquipos!$J18,1,IF(EM$2&lt;MatrizdeEquipos!$J18,IF(MatrizdeEquipos!$J18&lt;EN$2,1,0),0))</f>
        <v>0</v>
      </c>
      <c r="EN52" s="5">
        <f>IF(EN$2=MatrizdeEquipos!$J18,1,IF(EN$2&lt;MatrizdeEquipos!$J18,IF(MatrizdeEquipos!$J18&lt;EO$2,1,0),0))</f>
        <v>0</v>
      </c>
      <c r="EO52" s="5">
        <f>IF(EO$2=MatrizdeEquipos!$J18,1,IF(EO$2&lt;MatrizdeEquipos!$J18,IF(MatrizdeEquipos!$J18&lt;EP$2,1,0),0))</f>
        <v>0</v>
      </c>
      <c r="EP52" s="5">
        <f>IF(EP$2=MatrizdeEquipos!$J18,1,IF(EP$2&lt;MatrizdeEquipos!$J18,IF(MatrizdeEquipos!$J18&lt;EQ$2,1,0),0))</f>
        <v>0</v>
      </c>
      <c r="EQ52" s="5">
        <f>IF(EQ$2=MatrizdeEquipos!$J18,1,IF(EQ$2&lt;MatrizdeEquipos!$J18,IF(MatrizdeEquipos!$J18&lt;ER$2,1,0),0))</f>
        <v>0</v>
      </c>
      <c r="ER52" s="5">
        <f>IF(ER$2=MatrizdeEquipos!$J18,1,IF(ER$2&lt;MatrizdeEquipos!$J18,IF(MatrizdeEquipos!$J18&lt;ES$2,1,0),0))</f>
        <v>0</v>
      </c>
      <c r="ES52" s="5">
        <f>IF(ES$2=MatrizdeEquipos!$J18,1,IF(ES$2&lt;MatrizdeEquipos!$J18,IF(MatrizdeEquipos!$J18&lt;ET$2,1,0),0))</f>
        <v>0</v>
      </c>
      <c r="ET52" s="5">
        <f>IF(ET$2=MatrizdeEquipos!$J18,1,IF(ET$2&lt;MatrizdeEquipos!$J18,IF(MatrizdeEquipos!$J18&lt;EU$2,1,0),0))</f>
        <v>0</v>
      </c>
      <c r="EU52" s="5">
        <f>IF(EU$2=MatrizdeEquipos!$J18,1,IF(EU$2&lt;MatrizdeEquipos!$J18,IF(MatrizdeEquipos!$J18&lt;EV$2,1,0),0))</f>
        <v>0</v>
      </c>
      <c r="EV52" s="5">
        <f>IF(EV$2=MatrizdeEquipos!$J18,1,IF(EV$2&lt;MatrizdeEquipos!$J18,IF(MatrizdeEquipos!$J18&lt;EW$2,1,0),0))</f>
        <v>0</v>
      </c>
      <c r="EW52" s="5">
        <f>IF(EW$2=MatrizdeEquipos!$J18,1,IF(EW$2&lt;MatrizdeEquipos!$J18,IF(MatrizdeEquipos!$J18&lt;EX$2,1,0),0))</f>
        <v>0</v>
      </c>
      <c r="EX52" s="5">
        <f>IF(EX$2=MatrizdeEquipos!$J18,1,IF(EX$2&lt;MatrizdeEquipos!$J18,IF(MatrizdeEquipos!$J18&lt;EY$2,1,0),0))</f>
        <v>0</v>
      </c>
      <c r="EY52" s="5">
        <f>IF(EY$2=MatrizdeEquipos!$J18,1,IF(EY$2&lt;MatrizdeEquipos!$J18,IF(MatrizdeEquipos!$J18&lt;EZ$2,1,0),0))</f>
        <v>0</v>
      </c>
      <c r="EZ52" s="5">
        <f>IF(EZ$2=MatrizdeEquipos!$J18,1,IF(EZ$2&lt;MatrizdeEquipos!$J18,IF(MatrizdeEquipos!$J18&lt;FA$2,1,0),0))</f>
        <v>0</v>
      </c>
      <c r="FA52" s="5">
        <f>IF(FA$2=MatrizdeEquipos!$J18,1,IF(FA$2&lt;MatrizdeEquipos!$J18,IF(MatrizdeEquipos!$J18&lt;FB$2,1,0),0))</f>
        <v>0</v>
      </c>
      <c r="FB52" s="5">
        <f>IF(FB$2=MatrizdeEquipos!$J18,1,IF(FB$2&lt;MatrizdeEquipos!$J18,IF(MatrizdeEquipos!$J18&lt;FC$2,1,0),0))</f>
        <v>0</v>
      </c>
      <c r="FC52" s="5">
        <f>IF(FC$2=MatrizdeEquipos!$J18,1,IF(FC$2&lt;MatrizdeEquipos!$J18,IF(MatrizdeEquipos!$J18&lt;FD$2,1,0),0))</f>
        <v>0</v>
      </c>
      <c r="FD52" s="5">
        <f>IF(FD$2=MatrizdeEquipos!$J18,1,IF(FD$2&lt;MatrizdeEquipos!$J18,IF(MatrizdeEquipos!$J18&lt;FE$2,1,0),0))</f>
        <v>1</v>
      </c>
      <c r="FE52" s="5">
        <f>IF(FE$2=MatrizdeEquipos!$J18,1,IF(FE$2&lt;MatrizdeEquipos!$J18,IF(MatrizdeEquipos!$J18&lt;FF$2,1,0),0))</f>
        <v>0</v>
      </c>
      <c r="FF52" s="5">
        <f>IF(FF$2=MatrizdeEquipos!$J18,1,IF(FF$2&lt;MatrizdeEquipos!$J18,IF(MatrizdeEquipos!$J18&lt;FG$2,1,0),0))</f>
        <v>0</v>
      </c>
      <c r="FG52" s="5">
        <f>IF(FG$2=MatrizdeEquipos!$J18,1,IF(FG$2&lt;MatrizdeEquipos!$J18,IF(MatrizdeEquipos!$J18&lt;FH$2,1,0),0))</f>
        <v>0</v>
      </c>
      <c r="FH52" s="5">
        <f>IF(FH$2=MatrizdeEquipos!$J18,1,IF(FH$2&lt;MatrizdeEquipos!$J18,IF(MatrizdeEquipos!$J18&lt;FI$2,1,0),0))</f>
        <v>0</v>
      </c>
      <c r="FI52" s="5">
        <f>IF(FI$2=MatrizdeEquipos!$J18,1,IF(FI$2&lt;MatrizdeEquipos!$J18,IF(MatrizdeEquipos!$J18&lt;FJ$2,1,0),0))</f>
        <v>0</v>
      </c>
      <c r="FJ52" s="5">
        <f>IF(FJ$2=MatrizdeEquipos!$J18,1,IF(FJ$2&lt;MatrizdeEquipos!$J18,IF(MatrizdeEquipos!$J18&lt;FK$2,1,0),0))</f>
        <v>0</v>
      </c>
      <c r="FK52" s="5">
        <f>IF(FK$2=MatrizdeEquipos!$J18,1,IF(FK$2&lt;MatrizdeEquipos!$J18,IF(MatrizdeEquipos!$J18&lt;FL$2,1,0),0))</f>
        <v>0</v>
      </c>
      <c r="FL52" s="5">
        <f>IF(FL$2=MatrizdeEquipos!$J18,1,IF(FL$2&lt;MatrizdeEquipos!$J18,IF(MatrizdeEquipos!$J18&lt;FM$2,1,0),0))</f>
        <v>0</v>
      </c>
      <c r="FM52" s="5">
        <f>IF(FM$2=MatrizdeEquipos!$J18,1,IF(FM$2&lt;MatrizdeEquipos!$J18,IF(MatrizdeEquipos!$J18&lt;FN$2,1,0),0))</f>
        <v>0</v>
      </c>
      <c r="FN52" s="5">
        <f>IF(FN$2=MatrizdeEquipos!$J18,1,IF(FN$2&lt;MatrizdeEquipos!$J18,IF(MatrizdeEquipos!$J18&lt;FO$2,1,0),0))</f>
        <v>0</v>
      </c>
      <c r="FO52" s="5">
        <f>IF(FO$2=MatrizdeEquipos!$J18,1,IF(FO$2&lt;MatrizdeEquipos!$J18,IF(MatrizdeEquipos!$J18&lt;FP$2,1,0),0))</f>
        <v>0</v>
      </c>
      <c r="FP52" s="5">
        <f>IF(FP$2=MatrizdeEquipos!$J18,1,IF(FP$2&lt;MatrizdeEquipos!$J18,IF(MatrizdeEquipos!$J18&lt;FQ$2,1,0),0))</f>
        <v>0</v>
      </c>
      <c r="FQ52" s="5">
        <f>IF(FQ$2=MatrizdeEquipos!$J18,1,IF(FQ$2&lt;MatrizdeEquipos!$J18,IF(MatrizdeEquipos!$J18&lt;FR$2,1,0),0))</f>
        <v>0</v>
      </c>
      <c r="FR52" s="5">
        <f>IF(FR$2=MatrizdeEquipos!$J18,1,IF(FR$2&lt;MatrizdeEquipos!$J18,IF(MatrizdeEquipos!$J18&lt;FS$2,1,0),0))</f>
        <v>0</v>
      </c>
      <c r="FS52" s="5">
        <f>IF(FS$2=MatrizdeEquipos!$J18,1,IF(FS$2&lt;MatrizdeEquipos!$J18,IF(MatrizdeEquipos!$J18&lt;FT$2,1,0),0))</f>
        <v>0</v>
      </c>
      <c r="FT52" s="5">
        <f>IF(FT$2=MatrizdeEquipos!$J18,1,IF(FT$2&lt;MatrizdeEquipos!$J18,IF(MatrizdeEquipos!$J18&lt;FU$2,1,0),0))</f>
        <v>0</v>
      </c>
      <c r="FU52" s="5">
        <f>IF(FU$2=MatrizdeEquipos!$J18,1,IF(FU$2&lt;MatrizdeEquipos!$J18,IF(MatrizdeEquipos!$J18&lt;FV$2,1,0),0))</f>
        <v>0</v>
      </c>
      <c r="FV52" s="5">
        <f>IF(FV$2=MatrizdeEquipos!$J18,1,IF(FV$2&lt;MatrizdeEquipos!$J18,IF(MatrizdeEquipos!$J18&lt;FW$2,1,0),0))</f>
        <v>0</v>
      </c>
      <c r="FW52" s="5">
        <f>IF(FW$2=MatrizdeEquipos!$J18,1,IF(FW$2&lt;MatrizdeEquipos!$J18,IF(MatrizdeEquipos!$J18&lt;FX$2,1,0),0))</f>
        <v>0</v>
      </c>
      <c r="FX52" s="5">
        <f>IF(FX$2=MatrizdeEquipos!$J18,1,IF(FX$2&lt;MatrizdeEquipos!$J18,IF(MatrizdeEquipos!$J18&lt;FY$2,1,0),0))</f>
        <v>0</v>
      </c>
      <c r="FY52" s="5">
        <f>IF(FY$2=MatrizdeEquipos!$J18,1,IF(FY$2&lt;MatrizdeEquipos!$J18,IF(MatrizdeEquipos!$J18&lt;FZ$2,1,0),0))</f>
        <v>0</v>
      </c>
      <c r="FZ52" s="5">
        <f>IF(FZ$2=MatrizdeEquipos!$J18,1,IF(FZ$2&lt;MatrizdeEquipos!$J18,IF(MatrizdeEquipos!$J18&lt;GA$2,1,0),0))</f>
        <v>0</v>
      </c>
      <c r="GA52" s="5">
        <f>IF(GA$2=MatrizdeEquipos!$J18,1,IF(GA$2&lt;MatrizdeEquipos!$J18,IF(MatrizdeEquipos!$J18&lt;GB$2,1,0),0))</f>
        <v>0</v>
      </c>
      <c r="GB52" s="5">
        <f>IF(GB$2=MatrizdeEquipos!$J18,1,IF(GB$2&lt;MatrizdeEquipos!$J18,IF(MatrizdeEquipos!$J18&lt;GC$2,1,0),0))</f>
        <v>0</v>
      </c>
      <c r="GC52" s="5">
        <f>IF(GC$2=MatrizdeEquipos!$J18,1,IF(GC$2&lt;MatrizdeEquipos!$J18,IF(MatrizdeEquipos!$J18&lt;GD$2,1,0),0))</f>
        <v>0</v>
      </c>
      <c r="GD52" s="5">
        <f>IF(GD$2=MatrizdeEquipos!$J18,1,IF(GD$2&lt;MatrizdeEquipos!$J18,IF(MatrizdeEquipos!$J18&lt;GE$2,1,0),0))</f>
        <v>0</v>
      </c>
      <c r="GE52" s="5">
        <f>IF(GE$2=MatrizdeEquipos!$J18,1,IF(GE$2&lt;MatrizdeEquipos!$J18,IF(MatrizdeEquipos!$J18&lt;GF$2,1,0),0))</f>
        <v>0</v>
      </c>
      <c r="GF52" s="5">
        <f>IF(GF$2=MatrizdeEquipos!$J18,1,IF(GF$2&lt;MatrizdeEquipos!$J18,IF(MatrizdeEquipos!$J18&lt;GG$2,1,0),0))</f>
        <v>0</v>
      </c>
      <c r="GG52" s="5">
        <f>IF(GG$2=MatrizdeEquipos!$J18,1,IF(GG$2&lt;MatrizdeEquipos!$J18,IF(MatrizdeEquipos!$J18&lt;GH$2,1,0),0))</f>
        <v>0</v>
      </c>
      <c r="GH52" s="5">
        <f>IF(GH$2=MatrizdeEquipos!$J18,1,IF(GH$2&lt;MatrizdeEquipos!$J18,IF(MatrizdeEquipos!$J18&lt;GI$2,1,0),0))</f>
        <v>0</v>
      </c>
      <c r="GI52" s="5">
        <f>IF(GI$2=MatrizdeEquipos!$J18,1,IF(GI$2&lt;MatrizdeEquipos!$J18,IF(MatrizdeEquipos!$J18&lt;GJ$2,1,0),0))</f>
        <v>0</v>
      </c>
      <c r="GJ52" s="5">
        <f>IF(GJ$2=MatrizdeEquipos!$J18,1,IF(GJ$2&lt;MatrizdeEquipos!$J18,IF(MatrizdeEquipos!$J18&lt;GK$2,1,0),0))</f>
        <v>0</v>
      </c>
      <c r="GK52" s="5">
        <f>IF(GK$2=MatrizdeEquipos!$J18,1,IF(GK$2&lt;MatrizdeEquipos!$J18,IF(MatrizdeEquipos!$J18&lt;GL$2,1,0),0))</f>
        <v>0</v>
      </c>
      <c r="GL52" s="5">
        <f>IF(GL$2=MatrizdeEquipos!$J18,1,IF(GL$2&lt;MatrizdeEquipos!$J18,IF(MatrizdeEquipos!$J18&lt;GM$2,1,0),0))</f>
        <v>0</v>
      </c>
      <c r="GM52" s="5">
        <f>IF(GM$2=MatrizdeEquipos!$J18,1,IF(GM$2&lt;MatrizdeEquipos!$J18,IF(MatrizdeEquipos!$J18&lt;GN$2,1,0),0))</f>
        <v>0</v>
      </c>
      <c r="GN52" s="5">
        <f>IF(GN$2=MatrizdeEquipos!$J18,1,IF(GN$2&lt;MatrizdeEquipos!$J18,IF(MatrizdeEquipos!$J18&lt;GO$2,1,0),0))</f>
        <v>0</v>
      </c>
      <c r="GO52" s="5">
        <f>IF(GO$2=MatrizdeEquipos!$J18,1,IF(GO$2&lt;MatrizdeEquipos!$J18,IF(MatrizdeEquipos!$J18&lt;GP$2,1,0),0))</f>
        <v>0</v>
      </c>
      <c r="GP52" s="5">
        <f>IF(GP$2=MatrizdeEquipos!$J18,1,IF(GP$2&lt;MatrizdeEquipos!$J18,IF(MatrizdeEquipos!$J18&lt;GQ$2,1,0),0))</f>
        <v>1</v>
      </c>
      <c r="GQ52" s="5">
        <f>IF(GQ$2=MatrizdeEquipos!$J18,1,IF(GQ$2&lt;MatrizdeEquipos!$J18,IF(MatrizdeEquipos!$J18&lt;GR$2,1,0),0))</f>
        <v>0</v>
      </c>
      <c r="GR52" s="5">
        <f>IF(GR$2=MatrizdeEquipos!$J18,1,IF(GR$2&lt;MatrizdeEquipos!$J18,IF(MatrizdeEquipos!$J18&lt;GS$2,1,0),0))</f>
        <v>0</v>
      </c>
      <c r="GS52" s="5">
        <f>IF(GS$2=MatrizdeEquipos!$J18,1,IF(GS$2&lt;MatrizdeEquipos!$J18,IF(MatrizdeEquipos!$J18&lt;GT$2,1,0),0))</f>
        <v>0</v>
      </c>
      <c r="GT52" s="5">
        <f>IF(GT$2=MatrizdeEquipos!$J18,1,IF(GT$2&lt;MatrizdeEquipos!$J18,IF(MatrizdeEquipos!$J18&lt;GU$2,1,0),0))</f>
        <v>0</v>
      </c>
      <c r="GU52" s="5">
        <f>IF(GU$2=MatrizdeEquipos!$J18,1,IF(GU$2&lt;MatrizdeEquipos!$J18,IF(MatrizdeEquipos!$J18&lt;GV$2,1,0),0))</f>
        <v>0</v>
      </c>
      <c r="GV52" s="5">
        <f>IF(GV$2=MatrizdeEquipos!$J18,1,IF(GV$2&lt;MatrizdeEquipos!$J18,IF(MatrizdeEquipos!$J18&lt;GW$2,1,0),0))</f>
        <v>0</v>
      </c>
      <c r="GW52" s="5">
        <f>IF(GW$2=MatrizdeEquipos!$J18,1,IF(GW$2&lt;MatrizdeEquipos!$J18,IF(MatrizdeEquipos!$J18&lt;GX$2,1,0),0))</f>
        <v>0</v>
      </c>
      <c r="GX52" s="5">
        <f>IF(GX$2=MatrizdeEquipos!$J18,1,IF(GX$2&lt;MatrizdeEquipos!$J18,IF(MatrizdeEquipos!$J18&lt;GY$2,1,0),0))</f>
        <v>0</v>
      </c>
      <c r="GY52" s="5">
        <f>IF(GY$2=MatrizdeEquipos!$J18,1,IF(GY$2&lt;MatrizdeEquipos!$J18,IF(MatrizdeEquipos!$J18&lt;GZ$2,1,0),0))</f>
        <v>0</v>
      </c>
      <c r="GZ52" s="5">
        <f>IF(GZ$2=MatrizdeEquipos!$J18,1,IF(GZ$2&lt;MatrizdeEquipos!$J18,IF(MatrizdeEquipos!$J18&lt;HA$2,1,0),0))</f>
        <v>0</v>
      </c>
      <c r="HA52" s="5">
        <f>IF(HA$2=MatrizdeEquipos!$J18,1,IF(HA$2&lt;MatrizdeEquipos!$J18,IF(MatrizdeEquipos!$J18&lt;HB$2,1,0),0))</f>
        <v>0</v>
      </c>
      <c r="HB52" s="5">
        <f>IF(HB$2=MatrizdeEquipos!$J18,1,IF(HB$2&lt;MatrizdeEquipos!$J18,IF(MatrizdeEquipos!$J18&lt;HC$2,1,0),0))</f>
        <v>0</v>
      </c>
      <c r="HC52" s="5">
        <f>IF(HC$2=MatrizdeEquipos!$J18,1,IF(HC$2&lt;MatrizdeEquipos!$J18,IF(MatrizdeEquipos!$J18&lt;HD$2,1,0),0))</f>
        <v>0</v>
      </c>
      <c r="HD52" s="5">
        <f>IF(HD$2=MatrizdeEquipos!$J18,1,IF(HD$2&lt;MatrizdeEquipos!$J18,IF(MatrizdeEquipos!$J18&lt;HE$2,1,0),0))</f>
        <v>0</v>
      </c>
      <c r="HE52" s="5">
        <f>IF(HE$2=MatrizdeEquipos!$J18,1,IF(HE$2&lt;MatrizdeEquipos!$J18,IF(MatrizdeEquipos!$J18&lt;HF$2,1,0),0))</f>
        <v>0</v>
      </c>
      <c r="HF52" s="5">
        <f>IF(HF$2=MatrizdeEquipos!$J18,1,IF(HF$2&lt;MatrizdeEquipos!$J18,IF(MatrizdeEquipos!$J18&lt;HG$2,1,0),0))</f>
        <v>0</v>
      </c>
      <c r="HG52" s="5">
        <f>IF(HG$2=MatrizdeEquipos!$J18,1,IF(HG$2&lt;MatrizdeEquipos!$J18,IF(MatrizdeEquipos!$J18&lt;HH$2,1,0),0))</f>
        <v>0</v>
      </c>
      <c r="HH52" s="5">
        <f>IF(HH$2=MatrizdeEquipos!$J18,1,IF(HH$2&lt;MatrizdeEquipos!$J18,IF(MatrizdeEquipos!$J18&lt;HI$2,1,0),0))</f>
        <v>0</v>
      </c>
      <c r="HI52" s="5">
        <f>IF(HI$2=MatrizdeEquipos!$J18,1,IF(HI$2&lt;MatrizdeEquipos!$J18,IF(MatrizdeEquipos!$J18&lt;HJ$2,1,0),0))</f>
        <v>0</v>
      </c>
      <c r="HJ52" s="5">
        <f>IF(HJ$2=MatrizdeEquipos!$J18,1,IF(HJ$2&lt;MatrizdeEquipos!$J18,IF(MatrizdeEquipos!$J18&lt;HK$2,1,0),0))</f>
        <v>0</v>
      </c>
      <c r="HK52" s="5">
        <f>IF(HK$2=MatrizdeEquipos!$J18,1,IF(HK$2&lt;MatrizdeEquipos!$J18,IF(MatrizdeEquipos!$J18&lt;HL$2,1,0),0))</f>
        <v>0</v>
      </c>
      <c r="HL52" s="5">
        <f>IF(HL$2=MatrizdeEquipos!$J18,1,IF(HL$2&lt;MatrizdeEquipos!$J18,IF(MatrizdeEquipos!$J18&lt;HM$2,1,0),0))</f>
        <v>0</v>
      </c>
      <c r="HM52" s="5">
        <f>IF(HM$2=MatrizdeEquipos!$J18,1,IF(HM$2&lt;MatrizdeEquipos!$J18,IF(MatrizdeEquipos!$J18&lt;HN$2,1,0),0))</f>
        <v>0</v>
      </c>
      <c r="HN52" s="5">
        <f>IF(HN$2=MatrizdeEquipos!$J18,1,IF(HN$2&lt;MatrizdeEquipos!$J18,IF(MatrizdeEquipos!$J18&lt;HO$2,1,0),0))</f>
        <v>0</v>
      </c>
      <c r="HO52" s="5">
        <f>IF(HO$2=MatrizdeEquipos!$J18,1,IF(HO$2&lt;MatrizdeEquipos!$J18,IF(MatrizdeEquipos!$J18&lt;HP$2,1,0),0))</f>
        <v>0</v>
      </c>
      <c r="HP52" s="5">
        <f>IF(HP$2=MatrizdeEquipos!$J18,1,IF(HP$2&lt;MatrizdeEquipos!$J18,IF(MatrizdeEquipos!$J18&lt;HQ$2,1,0),0))</f>
        <v>0</v>
      </c>
      <c r="HQ52" s="5">
        <f>IF(HQ$2=MatrizdeEquipos!$J18,1,IF(HQ$2&lt;MatrizdeEquipos!$J18,IF(MatrizdeEquipos!$J18&lt;HR$2,1,0),0))</f>
        <v>0</v>
      </c>
      <c r="HR52" s="5">
        <f>IF(HR$2=MatrizdeEquipos!$J18,1,IF(HR$2&lt;MatrizdeEquipos!$J18,IF(MatrizdeEquipos!$J18&lt;HS$2,1,0),0))</f>
        <v>0</v>
      </c>
      <c r="HS52" s="5">
        <f>IF(HS$2=MatrizdeEquipos!$J18,1,IF(HS$2&lt;MatrizdeEquipos!$J18,IF(MatrizdeEquipos!$J18&lt;HT$2,1,0),0))</f>
        <v>0</v>
      </c>
      <c r="HT52" s="5">
        <f>IF(HT$2=MatrizdeEquipos!$J18,1,IF(HT$2&lt;MatrizdeEquipos!$J18,IF(MatrizdeEquipos!$J18&lt;HU$2,1,0),0))</f>
        <v>0</v>
      </c>
      <c r="HU52" s="5">
        <f>IF(HU$2=MatrizdeEquipos!$J18,1,IF(HU$2&lt;MatrizdeEquipos!$J18,IF(MatrizdeEquipos!$J18&lt;HV$2,1,0),0))</f>
        <v>0</v>
      </c>
      <c r="HV52" s="5">
        <f>IF(HV$2=MatrizdeEquipos!$J18,1,IF(HV$2&lt;MatrizdeEquipos!$J18,IF(MatrizdeEquipos!$J18&lt;HW$2,1,0),0))</f>
        <v>0</v>
      </c>
      <c r="HW52" s="5">
        <f>IF(HW$2=MatrizdeEquipos!$J18,1,IF(HW$2&lt;MatrizdeEquipos!$J18,IF(MatrizdeEquipos!$J18&lt;HX$2,1,0),0))</f>
        <v>0</v>
      </c>
      <c r="HX52" s="5">
        <f>IF(HX$2=MatrizdeEquipos!$J18,1,IF(HX$2&lt;MatrizdeEquipos!$J18,IF(MatrizdeEquipos!$J18&lt;HY$2,1,0),0))</f>
        <v>0</v>
      </c>
      <c r="HY52" s="5">
        <f>IF(HY$2=MatrizdeEquipos!$J18,1,IF(HY$2&lt;MatrizdeEquipos!$J18,IF(MatrizdeEquipos!$J18&lt;HZ$2,1,0),0))</f>
        <v>0</v>
      </c>
      <c r="HZ52" s="5">
        <f>IF(HZ$2=MatrizdeEquipos!$J18,1,IF(HZ$2&lt;MatrizdeEquipos!$J18,IF(MatrizdeEquipos!$J18&lt;IA$2,1,0),0))</f>
        <v>0</v>
      </c>
      <c r="IA52" s="5">
        <f>IF(IA$2=MatrizdeEquipos!$J18,1,IF(IA$2&lt;MatrizdeEquipos!$J18,IF(MatrizdeEquipos!$J18&lt;IB$2,1,0),0))</f>
        <v>0</v>
      </c>
      <c r="IB52" s="5">
        <f>IF(IB$2=MatrizdeEquipos!$J18,1,IF(IB$2&lt;MatrizdeEquipos!$J18,IF(MatrizdeEquipos!$J18&lt;IC$2,1,0),0))</f>
        <v>1</v>
      </c>
      <c r="IC52" s="5">
        <f>IF(IC$2=MatrizdeEquipos!$J18,1,IF(IC$2&lt;MatrizdeEquipos!$J18,IF(MatrizdeEquipos!$J18&lt;ID$2,1,0),0))</f>
        <v>0</v>
      </c>
      <c r="ID52" s="5">
        <f>IF(ID$2=MatrizdeEquipos!$J18,1,IF(ID$2&lt;MatrizdeEquipos!$J18,IF(MatrizdeEquipos!$J18&lt;IE$2,1,0),0))</f>
        <v>0</v>
      </c>
      <c r="IE52" s="5">
        <f>IF(IE$2=MatrizdeEquipos!$J18,1,IF(IE$2&lt;MatrizdeEquipos!$J18,IF(MatrizdeEquipos!$J18&lt;IF$2,1,0),0))</f>
        <v>0</v>
      </c>
      <c r="IF52" s="5">
        <f>IF(IF$2=MatrizdeEquipos!$J18,1,IF(IF$2&lt;MatrizdeEquipos!$J18,IF(MatrizdeEquipos!$J18&lt;IG$2,1,0),0))</f>
        <v>0</v>
      </c>
      <c r="IG52" s="5">
        <f>IF(IG$2=MatrizdeEquipos!$J18,1,IF(IG$2&lt;MatrizdeEquipos!$J18,IF(MatrizdeEquipos!$J18&lt;IH$2,1,0),0))</f>
        <v>0</v>
      </c>
      <c r="IH52" s="5">
        <f>IF(IH$2=MatrizdeEquipos!$J18,1,IF(IH$2&lt;MatrizdeEquipos!$J18,IF(MatrizdeEquipos!$J18&lt;II$2,1,0),0))</f>
        <v>0</v>
      </c>
      <c r="II52" s="5">
        <f>IF(II$2=MatrizdeEquipos!$J18,1,IF(II$2&lt;MatrizdeEquipos!$J18,IF(MatrizdeEquipos!$J18&lt;IJ$2,1,0),0))</f>
        <v>0</v>
      </c>
      <c r="IJ52" s="5">
        <f>IF(IJ$2=MatrizdeEquipos!$J18,1,IF(IJ$2&lt;MatrizdeEquipos!$J18,IF(MatrizdeEquipos!$J18&lt;IK$2,1,0),0))</f>
        <v>0</v>
      </c>
      <c r="IK52" s="5">
        <f>IF(IK$2=MatrizdeEquipos!$J18,1,IF(IK$2&lt;MatrizdeEquipos!$J18,IF(MatrizdeEquipos!$J18&lt;IL$2,1,0),0))</f>
        <v>0</v>
      </c>
      <c r="IL52" s="5">
        <f>IF(IL$2=MatrizdeEquipos!$J18,1,IF(IL$2&lt;MatrizdeEquipos!$J18,IF(MatrizdeEquipos!$J18&lt;IM$2,1,0),0))</f>
        <v>0</v>
      </c>
      <c r="IM52" s="5">
        <f>IF(IM$2=MatrizdeEquipos!$J18,1,IF(IM$2&lt;MatrizdeEquipos!$J18,IF(MatrizdeEquipos!$J18&lt;IN$2,1,0),0))</f>
        <v>0</v>
      </c>
      <c r="IN52" s="5">
        <f>IF(IN$2=MatrizdeEquipos!$J18,1,IF(IN$2&lt;MatrizdeEquipos!$J18,IF(MatrizdeEquipos!$J18&lt;IO$2,1,0),0))</f>
        <v>0</v>
      </c>
      <c r="IO52" s="5">
        <f>IF(IO$2=MatrizdeEquipos!$J18,1,IF(IO$2&lt;MatrizdeEquipos!$J18,IF(MatrizdeEquipos!$J18&lt;IP$2,1,0),0))</f>
        <v>0</v>
      </c>
      <c r="IP52" s="5">
        <f>IF(IP$2=MatrizdeEquipos!$J18,1,IF(IP$2&lt;MatrizdeEquipos!$J18,IF(MatrizdeEquipos!$J18&lt;IQ$2,1,0),0))</f>
        <v>0</v>
      </c>
      <c r="IQ52" s="5">
        <f>IF(IQ$2=MatrizdeEquipos!$J18,1,IF(IQ$2&lt;MatrizdeEquipos!$J18,IF(MatrizdeEquipos!$J18&lt;IR$2,1,0),0))</f>
        <v>0</v>
      </c>
      <c r="IR52" s="5">
        <f>IF(IR$2=MatrizdeEquipos!$J18,1,IF(IR$2&lt;MatrizdeEquipos!$J18,IF(MatrizdeEquipos!$J18&lt;IS$2,1,0),0))</f>
        <v>0</v>
      </c>
      <c r="IS52" s="5">
        <f>IF(IS$2=MatrizdeEquipos!$J18,1,IF(IS$2&lt;MatrizdeEquipos!$J18,IF(MatrizdeEquipos!$J18&lt;IT$2,1,0),0))</f>
        <v>0</v>
      </c>
      <c r="IT52" s="5">
        <f>IF(IT$2=MatrizdeEquipos!$J18,1,IF(IT$2&lt;MatrizdeEquipos!$J18,IF(MatrizdeEquipos!$J18&lt;IU$2,1,0),0))</f>
        <v>0</v>
      </c>
      <c r="IU52" s="5">
        <f>IF(IU$2=MatrizdeEquipos!$J18,1,IF(IU$2&lt;MatrizdeEquipos!$J18,IF(MatrizdeEquipos!$J18&lt;IV$2,1,0),0))</f>
        <v>0</v>
      </c>
      <c r="IV52" s="5">
        <f>IF(IV$2=MatrizdeEquipos!$J18,1,IF(IV$2&lt;MatrizdeEquipos!$J18,IF(MatrizdeEquipos!$J18&lt;IW$2,1,0),0))</f>
        <v>0</v>
      </c>
      <c r="IW52" s="5">
        <f>IF(IW$2=MatrizdeEquipos!$J18,1,IF(IW$2&lt;MatrizdeEquipos!$J18,IF(MatrizdeEquipos!$J18&lt;IX$2,1,0),0))</f>
        <v>0</v>
      </c>
      <c r="IX52" s="5">
        <f>IF(IX$2=MatrizdeEquipos!$J18,1,IF(IX$2&lt;MatrizdeEquipos!$J18,IF(MatrizdeEquipos!$J18&lt;IY$2,1,0),0))</f>
        <v>0</v>
      </c>
      <c r="IY52" s="5">
        <f>IF(IY$2=MatrizdeEquipos!$J18,1,IF(IY$2&lt;MatrizdeEquipos!$J18,IF(MatrizdeEquipos!$J18&lt;IZ$2,1,0),0))</f>
        <v>0</v>
      </c>
      <c r="IZ52" s="5">
        <f>IF(IZ$2=MatrizdeEquipos!$J18,1,IF(IZ$2&lt;MatrizdeEquipos!$J18,IF(MatrizdeEquipos!$J18&lt;JA$2,1,0),0))</f>
        <v>0</v>
      </c>
      <c r="JA52" s="5">
        <f>IF(JA$2=MatrizdeEquipos!$J18,1,IF(JA$2&lt;MatrizdeEquipos!$J18,IF(MatrizdeEquipos!$J18&lt;JB$2,1,0),0))</f>
        <v>0</v>
      </c>
      <c r="JB52" s="5">
        <f>IF(JB$2=MatrizdeEquipos!$J18,1,IF(JB$2&lt;MatrizdeEquipos!$J18,IF(MatrizdeEquipos!$J18&lt;JC$2,1,0),0))</f>
        <v>0</v>
      </c>
      <c r="JC52" s="5">
        <f>IF(JC$2=MatrizdeEquipos!$J18,1,IF(JC$2&lt;MatrizdeEquipos!$J18,IF(MatrizdeEquipos!$J18&lt;JD$2,1,0),0))</f>
        <v>0</v>
      </c>
      <c r="JD52" s="5">
        <f>IF(JD$2=MatrizdeEquipos!$J18,1,IF(JD$2&lt;MatrizdeEquipos!$J18,IF(MatrizdeEquipos!$J18&lt;JE$2,1,0),0))</f>
        <v>0</v>
      </c>
      <c r="JE52" s="5">
        <f>IF(JE$2=MatrizdeEquipos!$J18,1,IF(JE$2&lt;MatrizdeEquipos!$J18,IF(MatrizdeEquipos!$J18&lt;JF$2,1,0),0))</f>
        <v>0</v>
      </c>
      <c r="JF52" s="5">
        <f>IF(JF$2=MatrizdeEquipos!$J18,1,IF(JF$2&lt;MatrizdeEquipos!$J18,IF(MatrizdeEquipos!$J18&lt;JG$2,1,0),0))</f>
        <v>0</v>
      </c>
      <c r="JG52" s="5">
        <f>IF(JG$2=MatrizdeEquipos!$J18,1,IF(JG$2&lt;MatrizdeEquipos!$J18,IF(MatrizdeEquipos!$J18&lt;JH$2,1,0),0))</f>
        <v>0</v>
      </c>
      <c r="JH52" s="5">
        <f>IF(JH$2=MatrizdeEquipos!$J18,1,IF(JH$2&lt;MatrizdeEquipos!$J18,IF(MatrizdeEquipos!$J18&lt;JI$2,1,0),0))</f>
        <v>0</v>
      </c>
      <c r="JI52" s="5">
        <f>IF(JI$2=MatrizdeEquipos!$J18,1,IF(JI$2&lt;MatrizdeEquipos!$J18,IF(MatrizdeEquipos!$J18&lt;JJ$2,1,0),0))</f>
        <v>0</v>
      </c>
      <c r="JJ52" s="5">
        <f>IF(JJ$2=MatrizdeEquipos!$J18,1,IF(JJ$2&lt;MatrizdeEquipos!$J18,IF(MatrizdeEquipos!$J18&lt;JK$2,1,0),0))</f>
        <v>0</v>
      </c>
      <c r="JK52" s="5">
        <f>IF(JK$2=MatrizdeEquipos!$J18,1,IF(JK$2&lt;MatrizdeEquipos!$J18,IF(MatrizdeEquipos!$J18&lt;JL$2,1,0),0))</f>
        <v>0</v>
      </c>
      <c r="JL52" s="5">
        <f>IF(JL$2=MatrizdeEquipos!$J18,1,IF(JL$2&lt;MatrizdeEquipos!$J18,IF(MatrizdeEquipos!$J18&lt;JM$2,1,0),0))</f>
        <v>0</v>
      </c>
      <c r="JM52" s="5">
        <f>IF(JM$2=MatrizdeEquipos!$J18,1,IF(JM$2&lt;MatrizdeEquipos!$J18,IF(MatrizdeEquipos!$J18&lt;JN$2,1,0),0))</f>
        <v>0</v>
      </c>
      <c r="JN52" s="5">
        <f>IF(JN$2=MatrizdeEquipos!$J18,1,IF(JN$2&lt;MatrizdeEquipos!$J18,IF(MatrizdeEquipos!$J18&lt;JO$2,1,0),0))</f>
        <v>1</v>
      </c>
      <c r="JO52" s="5">
        <f>IF(JO$2=MatrizdeEquipos!$J18,1,IF(JO$2&lt;MatrizdeEquipos!$J18,IF(MatrizdeEquipos!$J18&lt;JP$2,1,0),0))</f>
        <v>0</v>
      </c>
      <c r="JP52" s="5">
        <f>IF(JP$2=MatrizdeEquipos!$J18,1,IF(JP$2&lt;MatrizdeEquipos!$J18,IF(MatrizdeEquipos!$J18&lt;JQ$2,1,0),0))</f>
        <v>0</v>
      </c>
      <c r="JQ52" s="5">
        <f>IF(JQ$2=MatrizdeEquipos!$J18,1,IF(JQ$2&lt;MatrizdeEquipos!$J18,IF(MatrizdeEquipos!$J18&lt;JR$2,1,0),0))</f>
        <v>0</v>
      </c>
      <c r="JR52" s="5">
        <f>IF(JR$2=MatrizdeEquipos!$J18,1,IF(JR$2&lt;MatrizdeEquipos!$J18,IF(MatrizdeEquipos!$J18&lt;JS$2,1,0),0))</f>
        <v>0</v>
      </c>
      <c r="JS52" s="5">
        <f>IF(JS$2=MatrizdeEquipos!$J18,1,IF(JS$2&lt;MatrizdeEquipos!$J18,IF(MatrizdeEquipos!$J18&lt;JT$2,1,0),0))</f>
        <v>0</v>
      </c>
      <c r="JT52" s="5">
        <f>IF(JT$2=MatrizdeEquipos!$J18,1,IF(JT$2&lt;MatrizdeEquipos!$J18,IF(MatrizdeEquipos!$J18&lt;JU$2,1,0),0))</f>
        <v>0</v>
      </c>
      <c r="JU52" s="5">
        <f>IF(JU$2=MatrizdeEquipos!$J18,1,IF(JU$2&lt;MatrizdeEquipos!$J18,IF(MatrizdeEquipos!$J18&lt;JV$2,1,0),0))</f>
        <v>0</v>
      </c>
      <c r="JV52" s="5">
        <f>IF(JV$2=MatrizdeEquipos!$J18,1,IF(JV$2&lt;MatrizdeEquipos!$J18,IF(MatrizdeEquipos!$J18&lt;JW$2,1,0),0))</f>
        <v>0</v>
      </c>
      <c r="JW52" s="5">
        <f>IF(JW$2=MatrizdeEquipos!$J18,1,IF(JW$2&lt;MatrizdeEquipos!$J18,IF(MatrizdeEquipos!$J18&lt;JX$2,1,0),0))</f>
        <v>0</v>
      </c>
      <c r="JX52" s="5">
        <f>IF(JX$2=MatrizdeEquipos!$J18,1,IF(JX$2&lt;MatrizdeEquipos!$J18,IF(MatrizdeEquipos!$J18&lt;JY$2,1,0),0))</f>
        <v>0</v>
      </c>
      <c r="JY52" s="5">
        <f>IF(JY$2=MatrizdeEquipos!$J18,1,IF(JY$2&lt;MatrizdeEquipos!$J18,IF(MatrizdeEquipos!$J18&lt;JZ$2,1,0),0))</f>
        <v>0</v>
      </c>
      <c r="JZ52" s="5">
        <f>IF(JZ$2=MatrizdeEquipos!$J18,1,IF(JZ$2&lt;MatrizdeEquipos!$J18,IF(MatrizdeEquipos!$J18&lt;KA$2,1,0),0))</f>
        <v>0</v>
      </c>
      <c r="KA52" s="5">
        <f>IF(KA$2=MatrizdeEquipos!$J18,1,IF(KA$2&lt;MatrizdeEquipos!$J18,IF(MatrizdeEquipos!$J18&lt;KB$2,1,0),0))</f>
        <v>0</v>
      </c>
      <c r="KB52" s="5">
        <f>IF(KB$2=MatrizdeEquipos!$J18,1,IF(KB$2&lt;MatrizdeEquipos!$J18,IF(MatrizdeEquipos!$J18&lt;KC$2,1,0),0))</f>
        <v>0</v>
      </c>
      <c r="KC52" s="5">
        <f>IF(KC$2=MatrizdeEquipos!$J18,1,IF(KC$2&lt;MatrizdeEquipos!$J18,IF(MatrizdeEquipos!$J18&lt;KD$2,1,0),0))</f>
        <v>0</v>
      </c>
      <c r="KD52" s="5">
        <f>IF(KD$2=MatrizdeEquipos!$J18,1,IF(KD$2&lt;MatrizdeEquipos!$J18,IF(MatrizdeEquipos!$J18&lt;KE$2,1,0),0))</f>
        <v>0</v>
      </c>
      <c r="KE52" s="5">
        <f>IF(KE$2=MatrizdeEquipos!$J18,1,IF(KE$2&lt;MatrizdeEquipos!$J18,IF(MatrizdeEquipos!$J18&lt;KF$2,1,0),0))</f>
        <v>0</v>
      </c>
      <c r="KF52" s="5">
        <f>IF(KF$2=MatrizdeEquipos!$J18,1,IF(KF$2&lt;MatrizdeEquipos!$J18,IF(MatrizdeEquipos!$J18&lt;KG$2,1,0),0))</f>
        <v>0</v>
      </c>
      <c r="KG52" s="5">
        <f>IF(KG$2=MatrizdeEquipos!$J18,1,IF(KG$2&lt;MatrizdeEquipos!$J18,IF(MatrizdeEquipos!$J18&lt;KH$2,1,0),0))</f>
        <v>0</v>
      </c>
      <c r="KH52" s="5">
        <f>IF(KH$2=MatrizdeEquipos!$J18,1,IF(KH$2&lt;MatrizdeEquipos!$J18,IF(MatrizdeEquipos!$J18&lt;KI$2,1,0),0))</f>
        <v>0</v>
      </c>
      <c r="KI52" s="5">
        <f>IF(KI$2=MatrizdeEquipos!$J18,1,IF(KI$2&lt;MatrizdeEquipos!$J18,IF(MatrizdeEquipos!$J18&lt;KJ$2,1,0),0))</f>
        <v>0</v>
      </c>
      <c r="KJ52" s="5">
        <f>IF(KJ$2=MatrizdeEquipos!$J18,1,IF(KJ$2&lt;MatrizdeEquipos!$J18,IF(MatrizdeEquipos!$J18&lt;KK$2,1,0),0))</f>
        <v>0</v>
      </c>
      <c r="KK52" s="5">
        <f>IF(KK$2=MatrizdeEquipos!$J18,1,IF(KK$2&lt;MatrizdeEquipos!$J18,IF(MatrizdeEquipos!$J18&lt;KL$2,1,0),0))</f>
        <v>0</v>
      </c>
      <c r="KL52" s="5">
        <f>IF(KL$2=MatrizdeEquipos!$J18,1,IF(KL$2&lt;MatrizdeEquipos!$J18,IF(MatrizdeEquipos!$J18&lt;KM$2,1,0),0))</f>
        <v>0</v>
      </c>
      <c r="KM52" s="5">
        <f>IF(KM$2=MatrizdeEquipos!$J18,1,IF(KM$2&lt;MatrizdeEquipos!$J18,IF(MatrizdeEquipos!$J18&lt;KN$2,1,0),0))</f>
        <v>0</v>
      </c>
      <c r="KN52" s="5">
        <f>IF(KN$2=MatrizdeEquipos!$J18,1,IF(KN$2&lt;MatrizdeEquipos!$J18,IF(MatrizdeEquipos!$J18&lt;KO$2,1,0),0))</f>
        <v>0</v>
      </c>
      <c r="KO52" s="5">
        <f>IF(KO$2=MatrizdeEquipos!$J18,1,IF(KO$2&lt;MatrizdeEquipos!$J18,IF(MatrizdeEquipos!$J18&lt;KP$2,1,0),0))</f>
        <v>0</v>
      </c>
      <c r="KP52" s="5">
        <f>IF(KP$2=MatrizdeEquipos!$J18,1,IF(KP$2&lt;MatrizdeEquipos!$J18,IF(MatrizdeEquipos!$J18&lt;KQ$2,1,0),0))</f>
        <v>0</v>
      </c>
      <c r="KQ52" s="5">
        <f>IF(KQ$2=MatrizdeEquipos!$J18,1,IF(KQ$2&lt;MatrizdeEquipos!$J18,IF(MatrizdeEquipos!$J18&lt;KR$2,1,0),0))</f>
        <v>0</v>
      </c>
      <c r="KR52" s="5">
        <f>IF(KR$2=MatrizdeEquipos!$J18,1,IF(KR$2&lt;MatrizdeEquipos!$J18,IF(MatrizdeEquipos!$J18&lt;KS$2,1,0),0))</f>
        <v>0</v>
      </c>
      <c r="KS52" s="5">
        <f>IF(KS$2=MatrizdeEquipos!$J18,1,IF(KS$2&lt;MatrizdeEquipos!$J18,IF(MatrizdeEquipos!$J18&lt;KT$2,1,0),0))</f>
        <v>0</v>
      </c>
      <c r="KT52" s="5">
        <f>IF(KT$2=MatrizdeEquipos!$J18,1,IF(KT$2&lt;MatrizdeEquipos!$J18,IF(MatrizdeEquipos!$J18&lt;KU$2,1,0),0))</f>
        <v>0</v>
      </c>
      <c r="KU52" s="5">
        <f>IF(KU$2=MatrizdeEquipos!$J18,1,IF(KU$2&lt;MatrizdeEquipos!$J18,IF(MatrizdeEquipos!$J18&lt;KV$2,1,0),0))</f>
        <v>0</v>
      </c>
      <c r="KV52" s="5">
        <f>IF(KV$2=MatrizdeEquipos!$J18,1,IF(KV$2&lt;MatrizdeEquipos!$J18,IF(MatrizdeEquipos!$J18&lt;KW$2,1,0),0))</f>
        <v>0</v>
      </c>
      <c r="KW52" s="5">
        <f>IF(KW$2=MatrizdeEquipos!$J18,1,IF(KW$2&lt;MatrizdeEquipos!$J18,IF(MatrizdeEquipos!$J18&lt;KX$2,1,0),0))</f>
        <v>0</v>
      </c>
      <c r="KX52" s="5">
        <f>IF(KX$2=MatrizdeEquipos!$J18,1,IF(KX$2&lt;MatrizdeEquipos!$J18,IF(MatrizdeEquipos!$J18&lt;KY$2,1,0),0))</f>
        <v>0</v>
      </c>
      <c r="KY52" s="5">
        <f>IF(KY$2=MatrizdeEquipos!$J18,1,IF(KY$2&lt;MatrizdeEquipos!$J18,IF(MatrizdeEquipos!$J18&lt;KZ$2,1,0),0))</f>
        <v>0</v>
      </c>
      <c r="KZ52" s="5">
        <f>IF(KZ$2=MatrizdeEquipos!$J18,1,IF(KZ$2&lt;MatrizdeEquipos!$J18,IF(MatrizdeEquipos!$J18&lt;LA$2,1,0),0))</f>
        <v>1</v>
      </c>
      <c r="LA52" s="5">
        <f>IF(LA$2=MatrizdeEquipos!$J18,1,IF(LA$2&lt;MatrizdeEquipos!$J18,IF(MatrizdeEquipos!$J18&lt;LB$2,1,0),0))</f>
        <v>0</v>
      </c>
      <c r="LB52" s="5">
        <f>IF(LB$2=MatrizdeEquipos!$J18,1,IF(LB$2&lt;MatrizdeEquipos!$J18,IF(MatrizdeEquipos!$J18&lt;LC$2,1,0),0))</f>
        <v>0</v>
      </c>
      <c r="LC52" s="5">
        <f>IF(LC$2=MatrizdeEquipos!$J18,1,IF(LC$2&lt;MatrizdeEquipos!$J18,IF(MatrizdeEquipos!$J18&lt;LD$2,1,0),0))</f>
        <v>0</v>
      </c>
      <c r="LD52" s="5">
        <f>IF(LD$2=MatrizdeEquipos!$J18,1,IF(LD$2&lt;MatrizdeEquipos!$J18,IF(MatrizdeEquipos!$J18&lt;LE$2,1,0),0))</f>
        <v>0</v>
      </c>
      <c r="LE52" s="5">
        <f>IF(LE$2=MatrizdeEquipos!$J18,1,IF(LE$2&lt;MatrizdeEquipos!$J18,IF(MatrizdeEquipos!$J18&lt;LF$2,1,0),0))</f>
        <v>0</v>
      </c>
      <c r="LF52" s="5">
        <f>IF(LF$2=MatrizdeEquipos!$J18,1,IF(LF$2&lt;MatrizdeEquipos!$J18,IF(MatrizdeEquipos!$J18&lt;LG$2,1,0),0))</f>
        <v>0</v>
      </c>
      <c r="LG52" s="5">
        <f>IF(LG$2=MatrizdeEquipos!$J18,1,IF(LG$2&lt;MatrizdeEquipos!$J18,IF(MatrizdeEquipos!$J18&lt;LH$2,1,0),0))</f>
        <v>0</v>
      </c>
      <c r="LH52" s="5">
        <f>IF(LH$2=MatrizdeEquipos!$J18,1,IF(LH$2&lt;MatrizdeEquipos!$J18,IF(MatrizdeEquipos!$J18&lt;LI$2,1,0),0))</f>
        <v>0</v>
      </c>
      <c r="LI52" s="5">
        <f>IF(LI$2=MatrizdeEquipos!$J18,1,IF(LI$2&lt;MatrizdeEquipos!$J18,IF(MatrizdeEquipos!$J18&lt;LJ$2,1,0),0))</f>
        <v>0</v>
      </c>
      <c r="LJ52" s="5">
        <f>IF(LJ$2=MatrizdeEquipos!$J18,1,IF(LJ$2&lt;MatrizdeEquipos!$J18,IF(MatrizdeEquipos!$J18&lt;LK$2,1,0),0))</f>
        <v>0</v>
      </c>
      <c r="LK52" s="5">
        <f>IF(LK$2=MatrizdeEquipos!$J18,1,IF(LK$2&lt;MatrizdeEquipos!$J18,IF(MatrizdeEquipos!$J18&lt;LL$2,1,0),0))</f>
        <v>0</v>
      </c>
      <c r="LL52" s="5">
        <f>IF(LL$2=MatrizdeEquipos!$J18,1,IF(LL$2&lt;MatrizdeEquipos!$J18,IF(MatrizdeEquipos!$J18&lt;LM$2,1,0),0))</f>
        <v>0</v>
      </c>
      <c r="LM52" s="5">
        <f>IF(LM$2=MatrizdeEquipos!$J18,1,IF(LM$2&lt;MatrizdeEquipos!$J18,IF(MatrizdeEquipos!$J18&lt;LN$2,1,0),0))</f>
        <v>0</v>
      </c>
      <c r="LN52" s="5">
        <f>IF(LN$2=MatrizdeEquipos!$J18,1,IF(LN$2&lt;MatrizdeEquipos!$J18,IF(MatrizdeEquipos!$J18&lt;LO$2,1,0),0))</f>
        <v>0</v>
      </c>
      <c r="LO52" s="5">
        <f>IF(LO$2=MatrizdeEquipos!$J18,1,IF(LO$2&lt;MatrizdeEquipos!$J18,IF(MatrizdeEquipos!$J18&lt;LP$2,1,0),0))</f>
        <v>0</v>
      </c>
      <c r="LP52" s="5">
        <f>IF(LP$2=MatrizdeEquipos!$J18,1,IF(LP$2&lt;MatrizdeEquipos!$J18,IF(MatrizdeEquipos!$J18&lt;LQ$2,1,0),0))</f>
        <v>0</v>
      </c>
      <c r="LQ52" s="5">
        <f>IF(LQ$2=MatrizdeEquipos!$J18,1,IF(LQ$2&lt;MatrizdeEquipos!$J18,IF(MatrizdeEquipos!$J18&lt;LR$2,1,0),0))</f>
        <v>0</v>
      </c>
      <c r="LR52" s="5">
        <f>IF(LR$2=MatrizdeEquipos!$J18,1,IF(LR$2&lt;MatrizdeEquipos!$J18,IF(MatrizdeEquipos!$J18&lt;LS$2,1,0),0))</f>
        <v>0</v>
      </c>
      <c r="LS52" s="5">
        <f>IF(LS$2=MatrizdeEquipos!$J18,1,IF(LS$2&lt;MatrizdeEquipos!$J18,IF(MatrizdeEquipos!$J18&lt;LT$2,1,0),0))</f>
        <v>0</v>
      </c>
      <c r="LT52" s="5">
        <f>IF(LT$2=MatrizdeEquipos!$J18,1,IF(LT$2&lt;MatrizdeEquipos!$J18,IF(MatrizdeEquipos!$J18&lt;LU$2,1,0),0))</f>
        <v>0</v>
      </c>
      <c r="LU52" s="5">
        <f>IF(LU$2=MatrizdeEquipos!$J18,1,IF(LU$2&lt;MatrizdeEquipos!$J18,IF(MatrizdeEquipos!$J18&lt;LV$2,1,0),0))</f>
        <v>0</v>
      </c>
      <c r="LV52" s="5">
        <f>IF(LV$2=MatrizdeEquipos!$J18,1,IF(LV$2&lt;MatrizdeEquipos!$J18,IF(MatrizdeEquipos!$J18&lt;LW$2,1,0),0))</f>
        <v>0</v>
      </c>
      <c r="LW52" s="5">
        <f>IF(LW$2=MatrizdeEquipos!$J18,1,IF(LW$2&lt;MatrizdeEquipos!$J18,IF(MatrizdeEquipos!$J18&lt;LX$2,1,0),0))</f>
        <v>0</v>
      </c>
      <c r="LX52" s="5">
        <f>IF(LX$2=MatrizdeEquipos!$J18,1,IF(LX$2&lt;MatrizdeEquipos!$J18,IF(MatrizdeEquipos!$J18&lt;LY$2,1,0),0))</f>
        <v>0</v>
      </c>
      <c r="LY52" s="5">
        <f>IF(LY$2=MatrizdeEquipos!$J18,1,IF(LY$2&lt;MatrizdeEquipos!$J18,IF(MatrizdeEquipos!$J18&lt;LZ$2,1,0),0))</f>
        <v>0</v>
      </c>
      <c r="LZ52" s="5">
        <f>IF(LZ$2=MatrizdeEquipos!$J18,1,IF(LZ$2&lt;MatrizdeEquipos!$J18,IF(MatrizdeEquipos!$J18&lt;MA$2,1,0),0))</f>
        <v>0</v>
      </c>
      <c r="MA52" s="5">
        <f>IF(MA$2=MatrizdeEquipos!$J18,1,IF(MA$2&lt;MatrizdeEquipos!$J18,IF(MatrizdeEquipos!$J18&lt;MB$2,1,0),0))</f>
        <v>0</v>
      </c>
      <c r="MB52" s="5">
        <f>IF(MB$2=MatrizdeEquipos!$J18,1,IF(MB$2&lt;MatrizdeEquipos!$J18,IF(MatrizdeEquipos!$J18&lt;MC$2,1,0),0))</f>
        <v>0</v>
      </c>
      <c r="MC52" s="5">
        <f>IF(MC$2=MatrizdeEquipos!$J18,1,IF(MC$2&lt;MatrizdeEquipos!$J18,IF(MatrizdeEquipos!$J18&lt;MD$2,1,0),0))</f>
        <v>0</v>
      </c>
      <c r="MD52" s="5">
        <f>IF(MD$2=MatrizdeEquipos!$J18,1,IF(MD$2&lt;MatrizdeEquipos!$J18,IF(MatrizdeEquipos!$J18&lt;ME$2,1,0),0))</f>
        <v>0</v>
      </c>
      <c r="ME52" s="5">
        <f>IF(ME$2=MatrizdeEquipos!$J18,1,IF(ME$2&lt;MatrizdeEquipos!$J18,IF(MatrizdeEquipos!$J18&lt;MF$2,1,0),0))</f>
        <v>0</v>
      </c>
      <c r="MF52" s="5">
        <f>IF(MF$2=MatrizdeEquipos!$J18,1,IF(MF$2&lt;MatrizdeEquipos!$J18,IF(MatrizdeEquipos!$J18&lt;MG$2,1,0),0))</f>
        <v>0</v>
      </c>
      <c r="MG52" s="5">
        <f>IF(MG$2=MatrizdeEquipos!$J18,1,IF(MG$2&lt;MatrizdeEquipos!$J18,IF(MatrizdeEquipos!$J18&lt;MH$2,1,0),0))</f>
        <v>0</v>
      </c>
      <c r="MH52" s="5">
        <f>IF(MH$2=MatrizdeEquipos!$J18,1,IF(MH$2&lt;MatrizdeEquipos!$J18,IF(MatrizdeEquipos!$J18&lt;MI$2,1,0),0))</f>
        <v>0</v>
      </c>
      <c r="MI52" s="5">
        <f>IF(MI$2=MatrizdeEquipos!$J18,1,IF(MI$2&lt;MatrizdeEquipos!$J18,IF(MatrizdeEquipos!$J18&lt;MJ$2,1,0),0))</f>
        <v>0</v>
      </c>
      <c r="MJ52" s="5">
        <f>IF(MJ$2=MatrizdeEquipos!$J18,1,IF(MJ$2&lt;MatrizdeEquipos!$J18,IF(MatrizdeEquipos!$J18&lt;MK$2,1,0),0))</f>
        <v>0</v>
      </c>
      <c r="MK52" s="5">
        <f>IF(MK$2=MatrizdeEquipos!$J18,1,IF(MK$2&lt;MatrizdeEquipos!$J18,IF(MatrizdeEquipos!$J18&lt;ML$2,1,0),0))</f>
        <v>0</v>
      </c>
      <c r="ML52" s="5">
        <f>IF(ML$2=MatrizdeEquipos!$J18,1,IF(ML$2&lt;MatrizdeEquipos!$J18,IF(MatrizdeEquipos!$J18&lt;MM$2,1,0),0))</f>
        <v>1</v>
      </c>
      <c r="MM52" s="5">
        <f>IF(MM$2=MatrizdeEquipos!$J18,1,IF(MM$2&lt;MatrizdeEquipos!$J18,IF(MatrizdeEquipos!$J18&lt;MN$2,1,0),0))</f>
        <v>0</v>
      </c>
      <c r="MN52" s="5">
        <f>IF(MN$2=MatrizdeEquipos!$J18,1,IF(MN$2&lt;MatrizdeEquipos!$J18,IF(MatrizdeEquipos!$J18&lt;MO$2,1,0),0))</f>
        <v>0</v>
      </c>
      <c r="MO52" s="5">
        <f>IF(MO$2=MatrizdeEquipos!$J18,1,IF(MO$2&lt;MatrizdeEquipos!$J18,IF(MatrizdeEquipos!$J18&lt;MP$2,1,0),0))</f>
        <v>0</v>
      </c>
      <c r="MP52" s="5">
        <f>IF(MP$2=MatrizdeEquipos!$J18,1,IF(MP$2&lt;MatrizdeEquipos!$J18,IF(MatrizdeEquipos!$J18&lt;MQ$2,1,0),0))</f>
        <v>0</v>
      </c>
      <c r="MQ52" s="5">
        <f>IF(MQ$2=MatrizdeEquipos!$J18,1,IF(MQ$2&lt;MatrizdeEquipos!$J18,IF(MatrizdeEquipos!$J18&lt;MR$2,1,0),0))</f>
        <v>0</v>
      </c>
      <c r="MR52" s="5">
        <f>IF(MR$2=MatrizdeEquipos!$J18,1,IF(MR$2&lt;MatrizdeEquipos!$J18,IF(MatrizdeEquipos!$J18&lt;MS$2,1,0),0))</f>
        <v>0</v>
      </c>
      <c r="MS52" s="5">
        <f>IF(MS$2=MatrizdeEquipos!$J18,1,IF(MS$2&lt;MatrizdeEquipos!$J18,IF(MatrizdeEquipos!$J18&lt;MT$2,1,0),0))</f>
        <v>0</v>
      </c>
      <c r="MT52" s="5">
        <f>IF(MT$2=MatrizdeEquipos!$J18,1,IF(MT$2&lt;MatrizdeEquipos!$J18,IF(MatrizdeEquipos!$J18&lt;MU$2,1,0),0))</f>
        <v>0</v>
      </c>
      <c r="MU52" s="5">
        <f>IF(MU$2=MatrizdeEquipos!$J18,1,IF(MU$2&lt;MatrizdeEquipos!$J18,IF(MatrizdeEquipos!$J18&lt;MV$2,1,0),0))</f>
        <v>0</v>
      </c>
      <c r="MV52" s="5">
        <f>IF(MV$2=MatrizdeEquipos!$J18,1,IF(MV$2&lt;MatrizdeEquipos!$J18,IF(MatrizdeEquipos!$J18&lt;MW$2,1,0),0))</f>
        <v>0</v>
      </c>
      <c r="MW52" s="5">
        <f>IF(MW$2=MatrizdeEquipos!$J18,1,IF(MW$2&lt;MatrizdeEquipos!$J18,IF(MatrizdeEquipos!$J18&lt;MX$2,1,0),0))</f>
        <v>0</v>
      </c>
      <c r="MX52" s="5">
        <f>IF(MX$2=MatrizdeEquipos!$J18,1,IF(MX$2&lt;MatrizdeEquipos!$J18,IF(MatrizdeEquipos!$J18&lt;MY$2,1,0),0))</f>
        <v>0</v>
      </c>
      <c r="MY52" s="5">
        <f>IF(MY$2=MatrizdeEquipos!$J18,1,IF(MY$2&lt;MatrizdeEquipos!$J18,IF(MatrizdeEquipos!$J18&lt;MZ$2,1,0),0))</f>
        <v>0</v>
      </c>
      <c r="MZ52" s="5">
        <f>IF(MZ$2=MatrizdeEquipos!$J18,1,IF(MZ$2&lt;MatrizdeEquipos!$J18,IF(MatrizdeEquipos!$J18&lt;NA$2,1,0),0))</f>
        <v>0</v>
      </c>
      <c r="NA52" s="5">
        <f>IF(NA$2=MatrizdeEquipos!$J18,1,IF(NA$2&lt;MatrizdeEquipos!$J18,IF(MatrizdeEquipos!$J18&lt;NB$2,1,0),0))</f>
        <v>0</v>
      </c>
      <c r="NB52" s="5">
        <f>IF(NB$2=MatrizdeEquipos!$J18,1,IF(NB$2&lt;MatrizdeEquipos!$J18,IF(MatrizdeEquipos!$J18&lt;NC$2,1,0),0))</f>
        <v>0</v>
      </c>
      <c r="NC52" s="5">
        <f>IF(NC$2=MatrizdeEquipos!$J18,1,IF(NC$2&lt;MatrizdeEquipos!$J18,IF(MatrizdeEquipos!$J18&lt;ND$2,1,0),0))</f>
        <v>0</v>
      </c>
      <c r="ND52" s="5">
        <f>IF(ND$2=MatrizdeEquipos!$J18,1,IF(ND$2&lt;MatrizdeEquipos!$J18,IF(MatrizdeEquipos!$J18&lt;NE$2,1,0),0))</f>
        <v>0</v>
      </c>
      <c r="NE52" s="5">
        <f>IF(NE$2=MatrizdeEquipos!$J18,1,IF(NE$2&lt;MatrizdeEquipos!$J18,IF(MatrizdeEquipos!$J18&lt;NF$2,1,0),0))</f>
        <v>0</v>
      </c>
      <c r="NF52" s="5">
        <f>IF(NF$2=MatrizdeEquipos!$J18,1,IF(NF$2&lt;MatrizdeEquipos!$J18,IF(MatrizdeEquipos!$J18&lt;NG$2,1,0),0))</f>
        <v>0</v>
      </c>
      <c r="NG52" s="5">
        <f>IF(NG$2=MatrizdeEquipos!$J18,1,IF(NG$2&lt;MatrizdeEquipos!$J18,IF(MatrizdeEquipos!$J18&lt;NH$2,1,0),0))</f>
        <v>0</v>
      </c>
      <c r="NH52" s="5">
        <f>IF(NH$2=MatrizdeEquipos!$J18,1,IF(NH$2&lt;MatrizdeEquipos!$J18,IF(MatrizdeEquipos!$J18&lt;NI$2,1,0),0))</f>
        <v>0</v>
      </c>
      <c r="NI52" s="5">
        <f>IF(NI$2=MatrizdeEquipos!$J18,1,IF(NI$2&lt;MatrizdeEquipos!$J18,IF(MatrizdeEquipos!$J18&lt;NJ$2,1,0),0))</f>
        <v>0</v>
      </c>
      <c r="NJ52" s="5">
        <f>IF(NJ$2=MatrizdeEquipos!$J18,1,IF(NJ$2&lt;MatrizdeEquipos!$J18,IF(MatrizdeEquipos!$J18&lt;NK$2,1,0),0))</f>
        <v>0</v>
      </c>
      <c r="NK52" s="5">
        <f>IF(NK$2=MatrizdeEquipos!$J18,1,IF(NK$2&lt;MatrizdeEquipos!$J18,IF(MatrizdeEquipos!$J18&lt;NL$2,1,0),0))</f>
        <v>0</v>
      </c>
      <c r="NL52" s="5">
        <f>IF(NL$2=MatrizdeEquipos!$J18,1,IF(NL$2&lt;MatrizdeEquipos!$J18,IF(MatrizdeEquipos!$J18&lt;NM$2,1,0),0))</f>
        <v>0</v>
      </c>
      <c r="NM52" s="5">
        <f>IF(NM$2=MatrizdeEquipos!$J18,1,IF(NM$2&lt;MatrizdeEquipos!$J18,IF(MatrizdeEquipos!$J18&lt;NN$2,1,0),0))</f>
        <v>0</v>
      </c>
      <c r="NN52" s="5">
        <f>IF(NN$2=MatrizdeEquipos!$J18,1,IF(NN$2&lt;MatrizdeEquipos!$J18,IF(MatrizdeEquipos!$J18&lt;NO$2,1,0),0))</f>
        <v>0</v>
      </c>
      <c r="NO52" s="5">
        <f>IF(NO$2=MatrizdeEquipos!$J18,1,IF(NO$2&lt;MatrizdeEquipos!$J18,IF(MatrizdeEquipos!$J18&lt;NP$2,1,0),0))</f>
        <v>0</v>
      </c>
      <c r="NP52" s="5">
        <f>IF(NP$2=MatrizdeEquipos!$J18,1,IF(NP$2&lt;MatrizdeEquipos!$J18,IF(MatrizdeEquipos!$J18&lt;NQ$2,1,0),0))</f>
        <v>0</v>
      </c>
      <c r="NQ52" s="5">
        <f>IF(NQ$2=MatrizdeEquipos!$J18,1,IF(NQ$2&lt;MatrizdeEquipos!$J18,IF(MatrizdeEquipos!$J18&lt;NR$2,1,0),0))</f>
        <v>0</v>
      </c>
      <c r="NR52" s="5">
        <f>IF(NR$2=MatrizdeEquipos!$J18,1,IF(NR$2&lt;MatrizdeEquipos!$J18,IF(MatrizdeEquipos!$J18&lt;NS$2,1,0),0))</f>
        <v>0</v>
      </c>
      <c r="NS52" s="5">
        <f>IF(NS$2=MatrizdeEquipos!$J18,1,IF(NS$2&lt;MatrizdeEquipos!$J18,IF(MatrizdeEquipos!$J18&lt;NT$2,1,0),0))</f>
        <v>0</v>
      </c>
      <c r="NT52" s="5">
        <f>IF(NT$2=MatrizdeEquipos!$J18,1,IF(NT$2&lt;MatrizdeEquipos!$J18,IF(MatrizdeEquipos!$J18&lt;NU$2,1,0),0))</f>
        <v>0</v>
      </c>
      <c r="NU52" s="5">
        <f>IF(NU$2=MatrizdeEquipos!$J18,1,IF(NU$2&lt;MatrizdeEquipos!$J18,IF(MatrizdeEquipos!$J18&lt;NV$2,1,0),0))</f>
        <v>0</v>
      </c>
      <c r="NV52" s="5">
        <f>IF(NV$2=MatrizdeEquipos!$J18,1,IF(NV$2&lt;MatrizdeEquipos!$J18,IF(MatrizdeEquipos!$J18&lt;NW$2,1,0),0))</f>
        <v>0</v>
      </c>
      <c r="NW52" s="5">
        <f>IF(NW$2=MatrizdeEquipos!$J18,1,IF(NW$2&lt;MatrizdeEquipos!$J18,IF(MatrizdeEquipos!$J18&lt;NX$2,1,0),0))</f>
        <v>0</v>
      </c>
      <c r="NX52" s="5">
        <f>IF(NX$2=MatrizdeEquipos!$J18,1,IF(NX$2&lt;MatrizdeEquipos!$J18,IF(MatrizdeEquipos!$J18&lt;NY$2,1,0),0))</f>
        <v>1</v>
      </c>
      <c r="NY52" s="5">
        <f>IF(NY$2=MatrizdeEquipos!$J18,1,IF(NY$2&lt;MatrizdeEquipos!$J18,IF(MatrizdeEquipos!$J18&lt;NZ$2,1,0),0))</f>
        <v>0</v>
      </c>
      <c r="NZ52" s="5">
        <f>IF(NZ$2=MatrizdeEquipos!$J18,1,IF(NZ$2&lt;MatrizdeEquipos!$J18,IF(MatrizdeEquipos!$J18&lt;OA$2,1,0),0))</f>
        <v>0</v>
      </c>
      <c r="OA52" s="5">
        <f>IF(OA$2=MatrizdeEquipos!$J18,1,IF(OA$2&lt;MatrizdeEquipos!$J18,IF(MatrizdeEquipos!$J18&lt;OB$2,1,0),0))</f>
        <v>0</v>
      </c>
      <c r="OB52" s="5">
        <f>IF(OB$2=MatrizdeEquipos!$J18,1,IF(OB$2&lt;MatrizdeEquipos!$J18,IF(MatrizdeEquipos!$J18&lt;OC$2,1,0),0))</f>
        <v>0</v>
      </c>
      <c r="OC52" s="5">
        <f>IF(OC$2=MatrizdeEquipos!$J18,1,IF(OC$2&lt;MatrizdeEquipos!$J18,IF(MatrizdeEquipos!$J18&lt;OD$2,1,0),0))</f>
        <v>0</v>
      </c>
      <c r="OD52" s="5">
        <f>IF(OD$2=MatrizdeEquipos!$J18,1,IF(OD$2&lt;MatrizdeEquipos!$J18,IF(MatrizdeEquipos!$J18&lt;OE$2,1,0),0))</f>
        <v>0</v>
      </c>
      <c r="OE52" s="5">
        <f>IF(OE$2=MatrizdeEquipos!$J18,1,IF(OE$2&lt;MatrizdeEquipos!$J18,IF(MatrizdeEquipos!$J18&lt;OF$2,1,0),0))</f>
        <v>0</v>
      </c>
      <c r="OF52" s="5">
        <f>IF(OF$2=MatrizdeEquipos!$J18,1,IF(OF$2&lt;MatrizdeEquipos!$J18,IF(MatrizdeEquipos!$J18&lt;OG$2,1,0),0))</f>
        <v>0</v>
      </c>
      <c r="OG52" s="5">
        <f>IF(OG$2=MatrizdeEquipos!$J18,1,IF(OG$2&lt;MatrizdeEquipos!$J18,IF(MatrizdeEquipos!$J18&lt;OH$2,1,0),0))</f>
        <v>0</v>
      </c>
      <c r="OH52" s="5">
        <f>IF(OH$2=MatrizdeEquipos!$J18,1,IF(OH$2&lt;MatrizdeEquipos!$J18,IF(MatrizdeEquipos!$J18&lt;OI$2,1,0),0))</f>
        <v>0</v>
      </c>
      <c r="OI52" s="5">
        <f>IF(OI$2=MatrizdeEquipos!$J18,1,IF(OI$2&lt;MatrizdeEquipos!$J18,IF(MatrizdeEquipos!$J18&lt;OJ$2,1,0),0))</f>
        <v>0</v>
      </c>
      <c r="OJ52" s="5">
        <f>IF(OJ$2=MatrizdeEquipos!$J18,1,IF(OJ$2&lt;MatrizdeEquipos!$J18,IF(MatrizdeEquipos!$J18&lt;OK$2,1,0),0))</f>
        <v>0</v>
      </c>
      <c r="OK52" s="5">
        <f>IF(OK$2=MatrizdeEquipos!$J18,1,IF(OK$2&lt;MatrizdeEquipos!$J18,IF(MatrizdeEquipos!$J18&lt;OL$2,1,0),0))</f>
        <v>0</v>
      </c>
      <c r="OL52" s="5">
        <f>IF(OL$2=MatrizdeEquipos!$J18,1,IF(OL$2&lt;MatrizdeEquipos!$J18,IF(MatrizdeEquipos!$J18&lt;OM$2,1,0),0))</f>
        <v>0</v>
      </c>
      <c r="OM52" s="5">
        <f>IF(OM$2=MatrizdeEquipos!$J18,1,IF(OM$2&lt;MatrizdeEquipos!$J18,IF(MatrizdeEquipos!$J18&lt;ON$2,1,0),0))</f>
        <v>0</v>
      </c>
      <c r="ON52" s="5">
        <f>IF(ON$2=MatrizdeEquipos!$J18,1,IF(ON$2&lt;MatrizdeEquipos!$J18,IF(MatrizdeEquipos!$J18&lt;OO$2,1,0),0))</f>
        <v>0</v>
      </c>
      <c r="OO52" s="5">
        <f>IF(OO$2=MatrizdeEquipos!$J18,1,IF(OO$2&lt;MatrizdeEquipos!$J18,IF(MatrizdeEquipos!$J18&lt;OP$2,1,0),0))</f>
        <v>0</v>
      </c>
      <c r="OP52" s="5">
        <f>IF(OP$2=MatrizdeEquipos!$J18,1,IF(OP$2&lt;MatrizdeEquipos!$J18,IF(MatrizdeEquipos!$J18&lt;OQ$2,1,0),0))</f>
        <v>0</v>
      </c>
      <c r="OQ52" s="5">
        <f>IF(OQ$2=MatrizdeEquipos!$J18,1,IF(OQ$2&lt;MatrizdeEquipos!$J18,IF(MatrizdeEquipos!$J18&lt;OR$2,1,0),0))</f>
        <v>0</v>
      </c>
      <c r="OR52" s="5">
        <f>IF(OR$2=MatrizdeEquipos!$J18,1,IF(OR$2&lt;MatrizdeEquipos!$J18,IF(MatrizdeEquipos!$J18&lt;OS$2,1,0),0))</f>
        <v>0</v>
      </c>
      <c r="OS52" s="5">
        <f>IF(OS$2=MatrizdeEquipos!$J18,1,IF(OS$2&lt;MatrizdeEquipos!$J18,IF(MatrizdeEquipos!$J18&lt;OT$2,1,0),0))</f>
        <v>0</v>
      </c>
      <c r="OT52" s="5">
        <f>IF(OT$2=MatrizdeEquipos!$J18,1,IF(OT$2&lt;MatrizdeEquipos!$J18,IF(MatrizdeEquipos!$J18&lt;OU$2,1,0),0))</f>
        <v>0</v>
      </c>
      <c r="OU52" s="5">
        <f>IF(OU$2=MatrizdeEquipos!$J18,1,IF(OU$2&lt;MatrizdeEquipos!$J18,IF(MatrizdeEquipos!$J18&lt;OV$2,1,0),0))</f>
        <v>0</v>
      </c>
      <c r="OV52" s="5">
        <f>IF(OV$2=MatrizdeEquipos!$J18,1,IF(OV$2&lt;MatrizdeEquipos!$J18,IF(MatrizdeEquipos!$J18&lt;OW$2,1,0),0))</f>
        <v>0</v>
      </c>
      <c r="OW52" s="5">
        <f>IF(OW$2=MatrizdeEquipos!$J18,1,IF(OW$2&lt;MatrizdeEquipos!$J18,IF(MatrizdeEquipos!$J18&lt;OX$2,1,0),0))</f>
        <v>0</v>
      </c>
      <c r="OX52" s="5">
        <f>IF(OX$2=MatrizdeEquipos!$J18,1,IF(OX$2&lt;MatrizdeEquipos!$J18,IF(MatrizdeEquipos!$J18&lt;OY$2,1,0),0))</f>
        <v>0</v>
      </c>
      <c r="OY52" s="5">
        <f>IF(OY$2=MatrizdeEquipos!$J18,1,IF(OY$2&lt;MatrizdeEquipos!$J18,IF(MatrizdeEquipos!$J18&lt;OZ$2,1,0),0))</f>
        <v>0</v>
      </c>
      <c r="OZ52" s="5">
        <f>IF(OZ$2=MatrizdeEquipos!$J18,1,IF(OZ$2&lt;MatrizdeEquipos!$J18,IF(MatrizdeEquipos!$J18&lt;PA$2,1,0),0))</f>
        <v>0</v>
      </c>
      <c r="PA52" s="5">
        <f>IF(PA$2=MatrizdeEquipos!$J18,1,IF(PA$2&lt;MatrizdeEquipos!$J18,IF(MatrizdeEquipos!$J18&lt;PB$2,1,0),0))</f>
        <v>0</v>
      </c>
      <c r="PB52" s="5">
        <f>IF(PB$2=MatrizdeEquipos!$J18,1,IF(PB$2&lt;MatrizdeEquipos!$J18,IF(MatrizdeEquipos!$J18&lt;PC$2,1,0),0))</f>
        <v>0</v>
      </c>
      <c r="PC52" s="5">
        <f>IF(PC$2=MatrizdeEquipos!$J18,1,IF(PC$2&lt;MatrizdeEquipos!$J18,IF(MatrizdeEquipos!$J18&lt;PD$2,1,0),0))</f>
        <v>0</v>
      </c>
      <c r="PD52" s="5">
        <f>IF(PD$2=MatrizdeEquipos!$J18,1,IF(PD$2&lt;MatrizdeEquipos!$J18,IF(MatrizdeEquipos!$J18&lt;PE$2,1,0),0))</f>
        <v>0</v>
      </c>
      <c r="PE52" s="5">
        <f>IF(PE$2=MatrizdeEquipos!$J18,1,IF(PE$2&lt;MatrizdeEquipos!$J18,IF(MatrizdeEquipos!$J18&lt;PF$2,1,0),0))</f>
        <v>0</v>
      </c>
      <c r="PF52" s="5">
        <f>IF(PF$2=MatrizdeEquipos!$J18,1,IF(PF$2&lt;MatrizdeEquipos!$J18,IF(MatrizdeEquipos!$J18&lt;PG$2,1,0),0))</f>
        <v>0</v>
      </c>
      <c r="PG52" s="5">
        <f>IF(PG$2=MatrizdeEquipos!$J18,1,IF(PG$2&lt;MatrizdeEquipos!$J18,IF(MatrizdeEquipos!$J18&lt;PH$2,1,0),0))</f>
        <v>0</v>
      </c>
      <c r="PH52" s="5">
        <f>IF(PH$2=MatrizdeEquipos!$J18,1,IF(PH$2&lt;MatrizdeEquipos!$J18,IF(MatrizdeEquipos!$J18&lt;PI$2,1,0),0))</f>
        <v>0</v>
      </c>
      <c r="PI52" s="5">
        <f>IF(PI$2=MatrizdeEquipos!$J18,1,IF(PI$2&lt;MatrizdeEquipos!$J18,IF(MatrizdeEquipos!$J18&lt;PJ$2,1,0),0))</f>
        <v>0</v>
      </c>
      <c r="PJ52" s="5">
        <f>IF(PJ$2=MatrizdeEquipos!$J18,1,IF(PJ$2&lt;MatrizdeEquipos!$J18,IF(MatrizdeEquipos!$J18&lt;PK$2,1,0),0))</f>
        <v>1</v>
      </c>
      <c r="PK52" s="5">
        <f>IF(PK$2=MatrizdeEquipos!$J18,1,IF(PK$2&lt;MatrizdeEquipos!$J18,IF(MatrizdeEquipos!$J18&lt;PL$2,1,0),0))</f>
        <v>0</v>
      </c>
      <c r="PL52" s="5">
        <f>IF(PL$2=MatrizdeEquipos!$J18,1,IF(PL$2&lt;MatrizdeEquipos!$J18,IF(MatrizdeEquipos!$J18&lt;PM$2,1,0),0))</f>
        <v>0</v>
      </c>
      <c r="PM52" s="5">
        <f>IF(PM$2=MatrizdeEquipos!$J18,1,IF(PM$2&lt;MatrizdeEquipos!$J18,IF(MatrizdeEquipos!$J18&lt;PN$2,1,0),0))</f>
        <v>0</v>
      </c>
      <c r="PN52" s="5">
        <f>IF(PN$2=MatrizdeEquipos!$J18,1,IF(PN$2&lt;MatrizdeEquipos!$J18,IF(MatrizdeEquipos!$J18&lt;PO$2,1,0),0))</f>
        <v>0</v>
      </c>
      <c r="PO52" s="5">
        <f>IF(PO$2=MatrizdeEquipos!$J18,1,IF(PO$2&lt;MatrizdeEquipos!$J18,IF(MatrizdeEquipos!$J18&lt;PP$2,1,0),0))</f>
        <v>0</v>
      </c>
      <c r="PP52" s="5">
        <f>IF(PP$2=MatrizdeEquipos!$J18,1,IF(PP$2&lt;MatrizdeEquipos!$J18,IF(MatrizdeEquipos!$J18&lt;PQ$2,1,0),0))</f>
        <v>0</v>
      </c>
      <c r="PQ52" s="5">
        <f>IF(PQ$2=MatrizdeEquipos!$J18,1,IF(PQ$2&lt;MatrizdeEquipos!$J18,IF(MatrizdeEquipos!$J18&lt;PR$2,1,0),0))</f>
        <v>0</v>
      </c>
      <c r="PR52" s="5">
        <f>IF(PR$2=MatrizdeEquipos!$J18,1,IF(PR$2&lt;MatrizdeEquipos!$J18,IF(MatrizdeEquipos!$J18&lt;PS$2,1,0),0))</f>
        <v>0</v>
      </c>
      <c r="PS52" s="5">
        <f>IF(PS$2=MatrizdeEquipos!$J18,1,IF(PS$2&lt;MatrizdeEquipos!$J18,IF(MatrizdeEquipos!$J18&lt;PT$2,1,0),0))</f>
        <v>0</v>
      </c>
      <c r="PT52" s="5">
        <f>IF(PT$2=MatrizdeEquipos!$J18,1,IF(PT$2&lt;MatrizdeEquipos!$J18,IF(MatrizdeEquipos!$J18&lt;PU$2,1,0),0))</f>
        <v>0</v>
      </c>
      <c r="PU52" s="5">
        <f>IF(PU$2=MatrizdeEquipos!$J18,1,IF(PU$2&lt;MatrizdeEquipos!$J18,IF(MatrizdeEquipos!$J18&lt;PV$2,1,0),0))</f>
        <v>0</v>
      </c>
      <c r="PV52" s="5">
        <f>IF(PV$2=MatrizdeEquipos!$J18,1,IF(PV$2&lt;MatrizdeEquipos!$J18,IF(MatrizdeEquipos!$J18&lt;PW$2,1,0),0))</f>
        <v>0</v>
      </c>
      <c r="PW52" s="5">
        <f>IF(PW$2=MatrizdeEquipos!$J18,1,IF(PW$2&lt;MatrizdeEquipos!$J18,IF(MatrizdeEquipos!$J18&lt;PX$2,1,0),0))</f>
        <v>0</v>
      </c>
      <c r="PX52" s="5">
        <f>IF(PX$2=MatrizdeEquipos!$J18,1,IF(PX$2&lt;MatrizdeEquipos!$J18,IF(MatrizdeEquipos!$J18&lt;PY$2,1,0),0))</f>
        <v>0</v>
      </c>
      <c r="PY52" s="5">
        <f>IF(PY$2=MatrizdeEquipos!$J18,1,IF(PY$2&lt;MatrizdeEquipos!$J18,IF(MatrizdeEquipos!$J18&lt;PZ$2,1,0),0))</f>
        <v>0</v>
      </c>
      <c r="PZ52" s="5">
        <f>IF(PZ$2=MatrizdeEquipos!$J18,1,IF(PZ$2&lt;MatrizdeEquipos!$J18,IF(MatrizdeEquipos!$J18&lt;QA$2,1,0),0))</f>
        <v>0</v>
      </c>
      <c r="QA52" s="5">
        <f>IF(QA$2=MatrizdeEquipos!$J18,1,IF(QA$2&lt;MatrizdeEquipos!$J18,IF(MatrizdeEquipos!$J18&lt;QB$2,1,0),0))</f>
        <v>0</v>
      </c>
      <c r="QB52" s="5">
        <f>IF(QB$2=MatrizdeEquipos!$J18,1,IF(QB$2&lt;MatrizdeEquipos!$J18,IF(MatrizdeEquipos!$J18&lt;QC$2,1,0),0))</f>
        <v>0</v>
      </c>
      <c r="QC52" s="5">
        <f>IF(QC$2=MatrizdeEquipos!$J18,1,IF(QC$2&lt;MatrizdeEquipos!$J18,IF(MatrizdeEquipos!$J18&lt;QD$2,1,0),0))</f>
        <v>0</v>
      </c>
      <c r="QD52" s="5">
        <f>IF(QD$2=MatrizdeEquipos!$J18,1,IF(QD$2&lt;MatrizdeEquipos!$J18,IF(MatrizdeEquipos!$J18&lt;QE$2,1,0),0))</f>
        <v>0</v>
      </c>
      <c r="QE52" s="5">
        <f>IF(QE$2=MatrizdeEquipos!$J18,1,IF(QE$2&lt;MatrizdeEquipos!$J18,IF(MatrizdeEquipos!$J18&lt;QF$2,1,0),0))</f>
        <v>0</v>
      </c>
      <c r="QF52" s="5">
        <f>IF(QF$2=MatrizdeEquipos!$J18,1,IF(QF$2&lt;MatrizdeEquipos!$J18,IF(MatrizdeEquipos!$J18&lt;QG$2,1,0),0))</f>
        <v>0</v>
      </c>
      <c r="QG52" s="5">
        <f>IF(QG$2=MatrizdeEquipos!$J18,1,IF(QG$2&lt;MatrizdeEquipos!$J18,IF(MatrizdeEquipos!$J18&lt;QH$2,1,0),0))</f>
        <v>0</v>
      </c>
      <c r="QH52" s="5">
        <f>IF(QH$2=MatrizdeEquipos!$J18,1,IF(QH$2&lt;MatrizdeEquipos!$J18,IF(MatrizdeEquipos!$J18&lt;QI$2,1,0),0))</f>
        <v>0</v>
      </c>
      <c r="QI52" s="5">
        <f>IF(QI$2=MatrizdeEquipos!$J18,1,IF(QI$2&lt;MatrizdeEquipos!$J18,IF(MatrizdeEquipos!$J18&lt;QJ$2,1,0),0))</f>
        <v>0</v>
      </c>
      <c r="QJ52" s="5">
        <f>IF(QJ$2=MatrizdeEquipos!$J18,1,IF(QJ$2&lt;MatrizdeEquipos!$J18,IF(MatrizdeEquipos!$J18&lt;QK$2,1,0),0))</f>
        <v>0</v>
      </c>
      <c r="QK52" s="5">
        <f>IF(QK$2=MatrizdeEquipos!$J18,1,IF(QK$2&lt;MatrizdeEquipos!$J18,IF(MatrizdeEquipos!$J18&lt;QL$2,1,0),0))</f>
        <v>0</v>
      </c>
      <c r="QL52" s="5">
        <f>IF(QL$2=MatrizdeEquipos!$J18,1,IF(QL$2&lt;MatrizdeEquipos!$J18,IF(MatrizdeEquipos!$J18&lt;QM$2,1,0),0))</f>
        <v>0</v>
      </c>
      <c r="QM52" s="5">
        <f>IF(QM$2=MatrizdeEquipos!$J18,1,IF(QM$2&lt;MatrizdeEquipos!$J18,IF(MatrizdeEquipos!$J18&lt;QN$2,1,0),0))</f>
        <v>0</v>
      </c>
      <c r="QN52" s="5">
        <f>IF(QN$2=MatrizdeEquipos!$J18,1,IF(QN$2&lt;MatrizdeEquipos!$J18,IF(MatrizdeEquipos!$J18&lt;QO$2,1,0),0))</f>
        <v>0</v>
      </c>
      <c r="QO52" s="5">
        <f>IF(QO$2=MatrizdeEquipos!$J18,1,IF(QO$2&lt;MatrizdeEquipos!$J18,IF(MatrizdeEquipos!$J18&lt;QP$2,1,0),0))</f>
        <v>0</v>
      </c>
      <c r="QP52" s="5">
        <f>IF(QP$2=MatrizdeEquipos!$J18,1,IF(QP$2&lt;MatrizdeEquipos!$J18,IF(MatrizdeEquipos!$J18&lt;QQ$2,1,0),0))</f>
        <v>0</v>
      </c>
      <c r="QQ52" s="5">
        <f>IF(QQ$2=MatrizdeEquipos!$J18,1,IF(QQ$2&lt;MatrizdeEquipos!$J18,IF(MatrizdeEquipos!$J18&lt;QR$2,1,0),0))</f>
        <v>0</v>
      </c>
      <c r="QR52" s="5">
        <f>IF(QR$2=MatrizdeEquipos!$J18,1,IF(QR$2&lt;MatrizdeEquipos!$J18,IF(MatrizdeEquipos!$J18&lt;QS$2,1,0),0))</f>
        <v>0</v>
      </c>
      <c r="QS52" s="5">
        <f>IF(QS$2=MatrizdeEquipos!$J18,1,IF(QS$2&lt;MatrizdeEquipos!$J18,IF(MatrizdeEquipos!$J18&lt;QT$2,1,0),0))</f>
        <v>0</v>
      </c>
      <c r="QT52" s="5">
        <f>IF(QT$2=MatrizdeEquipos!$J18,1,IF(QT$2&lt;MatrizdeEquipos!$J18,IF(MatrizdeEquipos!$J18&lt;QU$2,1,0),0))</f>
        <v>0</v>
      </c>
      <c r="QU52" s="5">
        <f>IF(QU$2=MatrizdeEquipos!$J18,1,IF(QU$2&lt;MatrizdeEquipos!$J18,IF(MatrizdeEquipos!$J18&lt;QV$2,1,0),0))</f>
        <v>0</v>
      </c>
      <c r="QV52" s="5">
        <f>IF(QV$2=MatrizdeEquipos!$J18,1,IF(QV$2&lt;MatrizdeEquipos!$J18,IF(MatrizdeEquipos!$J18&lt;QW$2,1,0),0))</f>
        <v>1</v>
      </c>
      <c r="QW52" s="5">
        <f>IF(QW$2=MatrizdeEquipos!$J18,1,IF(QW$2&lt;MatrizdeEquipos!$J18,IF(MatrizdeEquipos!$J18&lt;QX$2,1,0),0))</f>
        <v>0</v>
      </c>
      <c r="QX52" s="5">
        <f>IF(QX$2=MatrizdeEquipos!$J18,1,IF(QX$2&lt;MatrizdeEquipos!$J18,IF(MatrizdeEquipos!$J18&lt;QY$2,1,0),0))</f>
        <v>0</v>
      </c>
      <c r="QY52" s="5">
        <f>IF(QY$2=MatrizdeEquipos!$J18,1,IF(QY$2&lt;MatrizdeEquipos!$J18,IF(MatrizdeEquipos!$J18&lt;QZ$2,1,0),0))</f>
        <v>0</v>
      </c>
      <c r="QZ52" s="5">
        <f>IF(QZ$2=MatrizdeEquipos!$J18,1,IF(QZ$2&lt;MatrizdeEquipos!$J18,IF(MatrizdeEquipos!$J18&lt;RA$2,1,0),0))</f>
        <v>0</v>
      </c>
      <c r="RA52" s="5">
        <f>IF(RA$2=MatrizdeEquipos!$J18,1,IF(RA$2&lt;MatrizdeEquipos!$J18,IF(MatrizdeEquipos!$J18&lt;RB$2,1,0),0))</f>
        <v>0</v>
      </c>
      <c r="RB52" s="5">
        <f>IF(RB$2=MatrizdeEquipos!$J18,1,IF(RB$2&lt;MatrizdeEquipos!$J18,IF(MatrizdeEquipos!$J18&lt;RC$2,1,0),0))</f>
        <v>0</v>
      </c>
      <c r="RC52" s="5">
        <f>IF(RC$2=MatrizdeEquipos!$J18,1,IF(RC$2&lt;MatrizdeEquipos!$J18,IF(MatrizdeEquipos!$J18&lt;RD$2,1,0),0))</f>
        <v>0</v>
      </c>
      <c r="RD52" s="5">
        <f>IF(RD$2=MatrizdeEquipos!$J18,1,IF(RD$2&lt;MatrizdeEquipos!$J18,IF(MatrizdeEquipos!$J18&lt;RE$2,1,0),0))</f>
        <v>0</v>
      </c>
      <c r="RE52" s="5">
        <f>IF(RE$2=MatrizdeEquipos!$J18,1,IF(RE$2&lt;MatrizdeEquipos!$J18,IF(MatrizdeEquipos!$J18&lt;RF$2,1,0),0))</f>
        <v>0</v>
      </c>
      <c r="RF52" s="5">
        <f>IF(RF$2=MatrizdeEquipos!$J18,1,IF(RF$2&lt;MatrizdeEquipos!$J18,IF(MatrizdeEquipos!$J18&lt;RG$2,1,0),0))</f>
        <v>0</v>
      </c>
      <c r="RG52" s="5">
        <f>IF(RG$2=MatrizdeEquipos!$J18,1,IF(RG$2&lt;MatrizdeEquipos!$J18,IF(MatrizdeEquipos!$J18&lt;RH$2,1,0),0))</f>
        <v>0</v>
      </c>
      <c r="RH52" s="5">
        <f>IF(RH$2=MatrizdeEquipos!$J18,1,IF(RH$2&lt;MatrizdeEquipos!$J18,IF(MatrizdeEquipos!$J18&lt;RI$2,1,0),0))</f>
        <v>0</v>
      </c>
      <c r="RI52" s="5">
        <f>IF(RI$2=MatrizdeEquipos!$J18,1,IF(RI$2&lt;MatrizdeEquipos!$J18,IF(MatrizdeEquipos!$J18&lt;RJ$2,1,0),0))</f>
        <v>0</v>
      </c>
      <c r="RJ52" s="5">
        <f>IF(RJ$2=MatrizdeEquipos!$J18,1,IF(RJ$2&lt;MatrizdeEquipos!$J18,IF(MatrizdeEquipos!$J18&lt;RK$2,1,0),0))</f>
        <v>0</v>
      </c>
      <c r="RK52" s="5">
        <f>IF(RK$2=MatrizdeEquipos!$J18,1,IF(RK$2&lt;MatrizdeEquipos!$J18,IF(MatrizdeEquipos!$J18&lt;RL$2,1,0),0))</f>
        <v>0</v>
      </c>
      <c r="RL52" s="5">
        <f>IF(RL$2=MatrizdeEquipos!$J18,1,IF(RL$2&lt;MatrizdeEquipos!$J18,IF(MatrizdeEquipos!$J18&lt;RM$2,1,0),0))</f>
        <v>0</v>
      </c>
      <c r="RM52" s="5">
        <f>IF(RM$2=MatrizdeEquipos!$J18,1,IF(RM$2&lt;MatrizdeEquipos!$J18,IF(MatrizdeEquipos!$J18&lt;RN$2,1,0),0))</f>
        <v>0</v>
      </c>
      <c r="RN52" s="5">
        <f>IF(RN$2=MatrizdeEquipos!$J18,1,IF(RN$2&lt;MatrizdeEquipos!$J18,IF(MatrizdeEquipos!$J18&lt;RO$2,1,0),0))</f>
        <v>0</v>
      </c>
      <c r="RO52" s="5">
        <f>IF(RO$2=MatrizdeEquipos!$J18,1,IF(RO$2&lt;MatrizdeEquipos!$J18,IF(MatrizdeEquipos!$J18&lt;RP$2,1,0),0))</f>
        <v>0</v>
      </c>
      <c r="RP52" s="5">
        <f>IF(RP$2=MatrizdeEquipos!$J18,1,IF(RP$2&lt;MatrizdeEquipos!$J18,IF(MatrizdeEquipos!$J18&lt;RQ$2,1,0),0))</f>
        <v>0</v>
      </c>
      <c r="RQ52" s="5">
        <f>IF(RQ$2=MatrizdeEquipos!$J18,1,IF(RQ$2&lt;MatrizdeEquipos!$J18,IF(MatrizdeEquipos!$J18&lt;RR$2,1,0),0))</f>
        <v>0</v>
      </c>
      <c r="RR52" s="5">
        <f>IF(RR$2=MatrizdeEquipos!$J18,1,IF(RR$2&lt;MatrizdeEquipos!$J18,IF(MatrizdeEquipos!$J18&lt;RS$2,1,0),0))</f>
        <v>0</v>
      </c>
      <c r="RS52" s="5">
        <f>IF(RS$2=MatrizdeEquipos!$J18,1,IF(RS$2&lt;MatrizdeEquipos!$J18,IF(MatrizdeEquipos!$J18&lt;RT$2,1,0),0))</f>
        <v>0</v>
      </c>
      <c r="RT52" s="5">
        <f>IF(RT$2=MatrizdeEquipos!$J18,1,IF(RT$2&lt;MatrizdeEquipos!$J18,IF(MatrizdeEquipos!$J18&lt;RU$2,1,0),0))</f>
        <v>0</v>
      </c>
      <c r="RU52" s="5">
        <f>IF(RU$2=MatrizdeEquipos!$J18,1,IF(RU$2&lt;MatrizdeEquipos!$J18,IF(MatrizdeEquipos!$J18&lt;RV$2,1,0),0))</f>
        <v>0</v>
      </c>
      <c r="RV52" s="5">
        <f>IF(RV$2=MatrizdeEquipos!$J18,1,IF(RV$2&lt;MatrizdeEquipos!$J18,IF(MatrizdeEquipos!$J18&lt;RW$2,1,0),0))</f>
        <v>0</v>
      </c>
      <c r="RW52" s="5">
        <f>IF(RW$2=MatrizdeEquipos!$J18,1,IF(RW$2&lt;MatrizdeEquipos!$J18,IF(MatrizdeEquipos!$J18&lt;RX$2,1,0),0))</f>
        <v>0</v>
      </c>
      <c r="RX52" s="5">
        <f>IF(RX$2=MatrizdeEquipos!$J18,1,IF(RX$2&lt;MatrizdeEquipos!$J18,IF(MatrizdeEquipos!$J18&lt;RY$2,1,0),0))</f>
        <v>0</v>
      </c>
      <c r="RY52" s="5">
        <f>IF(RY$2=MatrizdeEquipos!$J18,1,IF(RY$2&lt;MatrizdeEquipos!$J18,IF(MatrizdeEquipos!$J18&lt;RZ$2,1,0),0))</f>
        <v>0</v>
      </c>
      <c r="RZ52" s="5">
        <f>IF(RZ$2=MatrizdeEquipos!$J18,1,IF(RZ$2&lt;MatrizdeEquipos!$J18,IF(MatrizdeEquipos!$J18&lt;SA$2,1,0),0))</f>
        <v>0</v>
      </c>
      <c r="SA52" s="5">
        <f>IF(SA$2=MatrizdeEquipos!$J18,1,IF(SA$2&lt;MatrizdeEquipos!$J18,IF(MatrizdeEquipos!$J18&lt;SB$2,1,0),0))</f>
        <v>0</v>
      </c>
      <c r="SB52" s="5">
        <f>IF(SB$2=MatrizdeEquipos!$J18,1,IF(SB$2&lt;MatrizdeEquipos!$J18,IF(MatrizdeEquipos!$J18&lt;SC$2,1,0),0))</f>
        <v>0</v>
      </c>
      <c r="SC52" s="5">
        <f>IF(SC$2=MatrizdeEquipos!$J18,1,IF(SC$2&lt;MatrizdeEquipos!$J18,IF(MatrizdeEquipos!$J18&lt;SD$2,1,0),0))</f>
        <v>0</v>
      </c>
      <c r="SD52" s="5">
        <f>IF(SD$2=MatrizdeEquipos!$J18,1,IF(SD$2&lt;MatrizdeEquipos!$J18,IF(MatrizdeEquipos!$J18&lt;SE$2,1,0),0))</f>
        <v>0</v>
      </c>
      <c r="SE52" s="5">
        <f>IF(SE$2=MatrizdeEquipos!$J18,1,IF(SE$2&lt;MatrizdeEquipos!$J18,IF(MatrizdeEquipos!$J18&lt;SF$2,1,0),0))</f>
        <v>0</v>
      </c>
      <c r="SF52" s="5">
        <f>IF(SF$2=MatrizdeEquipos!$J18,1,IF(SF$2&lt;MatrizdeEquipos!$J18,IF(MatrizdeEquipos!$J18&lt;SG$2,1,0),0))</f>
        <v>0</v>
      </c>
      <c r="SG52" s="5">
        <f>IF(SG$2=MatrizdeEquipos!$J18,1,IF(SG$2&lt;MatrizdeEquipos!$J18,IF(MatrizdeEquipos!$J18&lt;SH$2,1,0),0))</f>
        <v>0</v>
      </c>
      <c r="SH52" s="5">
        <f>IF(SH$2=MatrizdeEquipos!$J18,1,IF(SH$2&lt;MatrizdeEquipos!$J18,IF(MatrizdeEquipos!$J18&lt;SI$2,1,0),0))</f>
        <v>1</v>
      </c>
      <c r="SI52" s="5">
        <f>IF(SI$2=MatrizdeEquipos!$J18,1,IF(SI$2&lt;MatrizdeEquipos!$J18,IF(MatrizdeEquipos!$J18&lt;SJ$2,1,0),0))</f>
        <v>0</v>
      </c>
      <c r="SJ52" s="5">
        <f>IF(SJ$2=MatrizdeEquipos!$J18,1,IF(SJ$2&lt;MatrizdeEquipos!$J18,IF(MatrizdeEquipos!$J18&lt;SK$2,1,0),0))</f>
        <v>0</v>
      </c>
      <c r="SK52" s="5">
        <f>IF(SK$2=MatrizdeEquipos!$J18,1,IF(SK$2&lt;MatrizdeEquipos!$J18,IF(MatrizdeEquipos!$J18&lt;SL$2,1,0),0))</f>
        <v>0</v>
      </c>
      <c r="SL52" s="5">
        <f>IF(SL$2=MatrizdeEquipos!$J18,1,IF(SL$2&lt;MatrizdeEquipos!$J18,IF(MatrizdeEquipos!$J18&lt;SM$2,1,0),0))</f>
        <v>0</v>
      </c>
      <c r="SM52" s="5">
        <f>IF(SM$2=MatrizdeEquipos!$J18,1,IF(SM$2&lt;MatrizdeEquipos!$J18,IF(MatrizdeEquipos!$J18&lt;SN$2,1,0),0))</f>
        <v>0</v>
      </c>
      <c r="SN52" s="5">
        <f>IF(SN$2=MatrizdeEquipos!$J18,1,IF(SN$2&lt;MatrizdeEquipos!$J18,IF(MatrizdeEquipos!$J18&lt;SO$2,1,0),0))</f>
        <v>0</v>
      </c>
      <c r="SO52" s="5">
        <f>IF(SO$2=MatrizdeEquipos!$J18,1,IF(SO$2&lt;MatrizdeEquipos!$J18,IF(MatrizdeEquipos!$J18&lt;SP$2,1,0),0))</f>
        <v>0</v>
      </c>
      <c r="SP52" s="5">
        <f>IF(SP$2=MatrizdeEquipos!$J18,1,IF(SP$2&lt;MatrizdeEquipos!$J18,IF(MatrizdeEquipos!$J18&lt;SQ$2,1,0),0))</f>
        <v>0</v>
      </c>
      <c r="SQ52" s="5">
        <f>IF(SQ$2=MatrizdeEquipos!$J18,1,IF(SQ$2&lt;MatrizdeEquipos!$J18,IF(MatrizdeEquipos!$J18&lt;SR$2,1,0),0))</f>
        <v>0</v>
      </c>
      <c r="SR52" s="5">
        <f>IF(SR$2=MatrizdeEquipos!$J18,1,IF(SR$2&lt;MatrizdeEquipos!$J18,IF(MatrizdeEquipos!$J18&lt;SS$2,1,0),0))</f>
        <v>0</v>
      </c>
      <c r="SS52" s="5">
        <f>IF(SS$2=MatrizdeEquipos!$J18,1,IF(SS$2&lt;MatrizdeEquipos!$J18,IF(MatrizdeEquipos!$J18&lt;ST$2,1,0),0))</f>
        <v>0</v>
      </c>
      <c r="ST52" s="5">
        <f>IF(ST$2=MatrizdeEquipos!$J18,1,IF(ST$2&lt;MatrizdeEquipos!$J18,IF(MatrizdeEquipos!$J18&lt;SU$2,1,0),0))</f>
        <v>0</v>
      </c>
      <c r="SU52" s="5">
        <f>IF(SU$2=MatrizdeEquipos!$J18,1,IF(SU$2&lt;MatrizdeEquipos!$J18,IF(MatrizdeEquipos!$J18&lt;SV$2,1,0),0))</f>
        <v>0</v>
      </c>
      <c r="SV52" s="5">
        <f>IF(SV$2=MatrizdeEquipos!$J18,1,IF(SV$2&lt;MatrizdeEquipos!$J18,IF(MatrizdeEquipos!$J18&lt;SW$2,1,0),0))</f>
        <v>0</v>
      </c>
      <c r="SW52" s="5">
        <f>IF(SW$2=MatrizdeEquipos!$J18,1,IF(SW$2&lt;MatrizdeEquipos!$J18,IF(MatrizdeEquipos!$J18&lt;SX$2,1,0),0))</f>
        <v>0</v>
      </c>
      <c r="SX52" s="5">
        <f>IF(SX$2=MatrizdeEquipos!$J18,1,IF(SX$2&lt;MatrizdeEquipos!$J18,IF(MatrizdeEquipos!$J18&lt;SY$2,1,0),0))</f>
        <v>0</v>
      </c>
      <c r="SY52" s="5">
        <f>IF(SY$2=MatrizdeEquipos!$J18,1,IF(SY$2&lt;MatrizdeEquipos!$J18,IF(MatrizdeEquipos!$J18&lt;SZ$2,1,0),0))</f>
        <v>0</v>
      </c>
      <c r="SZ52" s="5">
        <f>IF(SZ$2=MatrizdeEquipos!$J18,1,IF(SZ$2&lt;MatrizdeEquipos!$J18,IF(MatrizdeEquipos!$J18&lt;TA$2,1,0),0))</f>
        <v>0</v>
      </c>
      <c r="TA52" s="5">
        <f>IF(TA$2=MatrizdeEquipos!$J18,1,IF(TA$2&lt;MatrizdeEquipos!$J18,IF(MatrizdeEquipos!$J18&lt;TB$2,1,0),0))</f>
        <v>0</v>
      </c>
      <c r="TB52" s="5">
        <f>IF(TB$2=MatrizdeEquipos!$J18,1,IF(TB$2&lt;MatrizdeEquipos!$J18,IF(MatrizdeEquipos!$J18&lt;TC$2,1,0),0))</f>
        <v>0</v>
      </c>
      <c r="TC52" s="5">
        <f>IF(TC$2=MatrizdeEquipos!$J18,1,IF(TC$2&lt;MatrizdeEquipos!$J18,IF(MatrizdeEquipos!$J18&lt;TD$2,1,0),0))</f>
        <v>0</v>
      </c>
      <c r="TD52" s="5">
        <f>IF(TD$2=MatrizdeEquipos!$J18,1,IF(TD$2&lt;MatrizdeEquipos!$J18,IF(MatrizdeEquipos!$J18&lt;TE$2,1,0),0))</f>
        <v>0</v>
      </c>
      <c r="TE52" s="5">
        <f>IF(TE$2=MatrizdeEquipos!$J18,1,IF(TE$2&lt;MatrizdeEquipos!$J18,IF(MatrizdeEquipos!$J18&lt;TF$2,1,0),0))</f>
        <v>0</v>
      </c>
      <c r="TF52" s="5">
        <f>IF(TF$2=MatrizdeEquipos!$J18,1,IF(TF$2&lt;MatrizdeEquipos!$J18,IF(MatrizdeEquipos!$J18&lt;TG$2,1,0),0))</f>
        <v>0</v>
      </c>
      <c r="TG52" s="5">
        <f>IF(TG$2=MatrizdeEquipos!$J18,1,IF(TG$2&lt;MatrizdeEquipos!$J18,IF(MatrizdeEquipos!$J18&lt;TH$2,1,0),0))</f>
        <v>0</v>
      </c>
      <c r="TH52" s="5">
        <f>IF(TH$2=MatrizdeEquipos!$J18,1,IF(TH$2&lt;MatrizdeEquipos!$J18,IF(MatrizdeEquipos!$J18&lt;TI$2,1,0),0))</f>
        <v>0</v>
      </c>
      <c r="TI52" s="5">
        <f>IF(TI$2=MatrizdeEquipos!$J18,1,IF(TI$2&lt;MatrizdeEquipos!$J18,IF(MatrizdeEquipos!$J18&lt;TJ$2,1,0),0))</f>
        <v>0</v>
      </c>
      <c r="TJ52" s="5">
        <f>IF(TJ$2=MatrizdeEquipos!$J18,1,IF(TJ$2&lt;MatrizdeEquipos!$J18,IF(MatrizdeEquipos!$J18&lt;TK$2,1,0),0))</f>
        <v>0</v>
      </c>
      <c r="TK52" s="5">
        <f>IF(TK$2=MatrizdeEquipos!$J18,1,IF(TK$2&lt;MatrizdeEquipos!$J18,IF(MatrizdeEquipos!$J18&lt;TL$2,1,0),0))</f>
        <v>0</v>
      </c>
      <c r="TL52" s="5">
        <f>IF(TL$2=MatrizdeEquipos!$J18,1,IF(TL$2&lt;MatrizdeEquipos!$J18,IF(MatrizdeEquipos!$J18&lt;TM$2,1,0),0))</f>
        <v>0</v>
      </c>
      <c r="TM52" s="5">
        <f>IF(TM$2=MatrizdeEquipos!$J18,1,IF(TM$2&lt;MatrizdeEquipos!$J18,IF(MatrizdeEquipos!$J18&lt;TN$2,1,0),0))</f>
        <v>0</v>
      </c>
      <c r="TN52" s="5">
        <f>IF(TN$2=MatrizdeEquipos!$J18,1,IF(TN$2&lt;MatrizdeEquipos!$J18,IF(MatrizdeEquipos!$J18&lt;TO$2,1,0),0))</f>
        <v>0</v>
      </c>
      <c r="TO52" s="5">
        <f>IF(TO$2=MatrizdeEquipos!$J18,1,IF(TO$2&lt;MatrizdeEquipos!$J18,IF(MatrizdeEquipos!$J18&lt;TP$2,1,0),0))</f>
        <v>0</v>
      </c>
      <c r="TP52" s="5">
        <f>IF(TP$2=MatrizdeEquipos!$J18,1,IF(TP$2&lt;MatrizdeEquipos!$J18,IF(MatrizdeEquipos!$J18&lt;TQ$2,1,0),0))</f>
        <v>0</v>
      </c>
      <c r="TQ52" s="5">
        <f>IF(TQ$2=MatrizdeEquipos!$J18,1,IF(TQ$2&lt;MatrizdeEquipos!$J18,IF(MatrizdeEquipos!$J18&lt;TR$2,1,0),0))</f>
        <v>0</v>
      </c>
      <c r="TR52" s="5">
        <f>IF(TR$2=MatrizdeEquipos!$J18,1,IF(TR$2&lt;MatrizdeEquipos!$J18,IF(MatrizdeEquipos!$J18&lt;TS$2,1,0),0))</f>
        <v>0</v>
      </c>
      <c r="TS52" s="5">
        <f>IF(TS$2=MatrizdeEquipos!$J18,1,IF(TS$2&lt;MatrizdeEquipos!$J18,IF(MatrizdeEquipos!$J18&lt;TT$2,1,0),0))</f>
        <v>0</v>
      </c>
      <c r="TT52" s="5">
        <f>IF(TT$2=MatrizdeEquipos!$J18,1,IF(TT$2&lt;MatrizdeEquipos!$J18,IF(MatrizdeEquipos!$J18&lt;TU$2,1,0),0))</f>
        <v>1</v>
      </c>
      <c r="TU52" s="5">
        <f>IF(TU$2=MatrizdeEquipos!$J18,1,IF(TU$2&lt;MatrizdeEquipos!$J18,IF(MatrizdeEquipos!$J18&lt;TV$2,1,0),0))</f>
        <v>0</v>
      </c>
      <c r="TV52" s="5">
        <f>IF(TV$2=MatrizdeEquipos!$J18,1,IF(TV$2&lt;MatrizdeEquipos!$J18,IF(MatrizdeEquipos!$J18&lt;TW$2,1,0),0))</f>
        <v>0</v>
      </c>
      <c r="TW52" s="5">
        <f>IF(TW$2=MatrizdeEquipos!$J18,1,IF(TW$2&lt;MatrizdeEquipos!$J18,IF(MatrizdeEquipos!$J18&lt;TX$2,1,0),0))</f>
        <v>0</v>
      </c>
      <c r="TX52" s="5">
        <f>IF(TX$2=MatrizdeEquipos!$J18,1,IF(TX$2&lt;MatrizdeEquipos!$J18,IF(MatrizdeEquipos!$J18&lt;TY$2,1,0),0))</f>
        <v>0</v>
      </c>
      <c r="TY52" s="5">
        <f>IF(TY$2=MatrizdeEquipos!$J18,1,IF(TY$2&lt;MatrizdeEquipos!$J18,IF(MatrizdeEquipos!$J18&lt;TZ$2,1,0),0))</f>
        <v>0</v>
      </c>
      <c r="TZ52" s="5">
        <f>IF(TZ$2=MatrizdeEquipos!$J18,1,IF(TZ$2&lt;MatrizdeEquipos!$J18,IF(MatrizdeEquipos!$J18&lt;UA$2,1,0),0))</f>
        <v>0</v>
      </c>
      <c r="UA52" s="5">
        <f>IF(UA$2=MatrizdeEquipos!$J18,1,IF(UA$2&lt;MatrizdeEquipos!$J18,IF(MatrizdeEquipos!$J18&lt;UB$2,1,0),0))</f>
        <v>0</v>
      </c>
      <c r="UB52" s="5">
        <f>IF(UB$2=MatrizdeEquipos!$J18,1,IF(UB$2&lt;MatrizdeEquipos!$J18,IF(MatrizdeEquipos!$J18&lt;UC$2,1,0),0))</f>
        <v>0</v>
      </c>
      <c r="UC52" s="5">
        <f>IF(UC$2=MatrizdeEquipos!$J18,1,IF(UC$2&lt;MatrizdeEquipos!$J18,IF(MatrizdeEquipos!$J18&lt;UD$2,1,0),0))</f>
        <v>0</v>
      </c>
      <c r="UD52" s="5">
        <f>IF(UD$2=MatrizdeEquipos!$J18,1,IF(UD$2&lt;MatrizdeEquipos!$J18,IF(MatrizdeEquipos!$J18&lt;UE$2,1,0),0))</f>
        <v>0</v>
      </c>
      <c r="UE52" s="5">
        <f>IF(UE$2=MatrizdeEquipos!$J18,1,IF(UE$2&lt;MatrizdeEquipos!$J18,IF(MatrizdeEquipos!$J18&lt;UF$2,1,0),0))</f>
        <v>0</v>
      </c>
      <c r="UF52" s="5">
        <f>IF(UF$2=MatrizdeEquipos!$J18,1,IF(UF$2&lt;MatrizdeEquipos!$J18,IF(MatrizdeEquipos!$J18&lt;UG$2,1,0),0))</f>
        <v>0</v>
      </c>
      <c r="UG52" s="5">
        <f>IF(UG$2=MatrizdeEquipos!$J18,1,IF(UG$2&lt;MatrizdeEquipos!$J18,IF(MatrizdeEquipos!$J18&lt;UH$2,1,0),0))</f>
        <v>0</v>
      </c>
      <c r="UH52" s="5">
        <f>IF(UH$2=MatrizdeEquipos!$J18,1,IF(UH$2&lt;MatrizdeEquipos!$J18,IF(MatrizdeEquipos!$J18&lt;UI$2,1,0),0))</f>
        <v>0</v>
      </c>
      <c r="UI52" s="5">
        <f>IF(UI$2=MatrizdeEquipos!$J18,1,IF(UI$2&lt;MatrizdeEquipos!$J18,IF(MatrizdeEquipos!$J18&lt;UJ$2,1,0),0))</f>
        <v>0</v>
      </c>
      <c r="UJ52" s="5">
        <f>IF(UJ$2=MatrizdeEquipos!$J18,1,IF(UJ$2&lt;MatrizdeEquipos!$J18,IF(MatrizdeEquipos!$J18&lt;UK$2,1,0),0))</f>
        <v>0</v>
      </c>
      <c r="UK52" s="5">
        <f>IF(UK$2=MatrizdeEquipos!$J18,1,IF(UK$2&lt;MatrizdeEquipos!$J18,IF(MatrizdeEquipos!$J18&lt;UL$2,1,0),0))</f>
        <v>0</v>
      </c>
      <c r="UL52" s="5">
        <f>IF(UL$2=MatrizdeEquipos!$J18,1,IF(UL$2&lt;MatrizdeEquipos!$J18,IF(MatrizdeEquipos!$J18&lt;UM$2,1,0),0))</f>
        <v>0</v>
      </c>
      <c r="UM52" s="5">
        <f>IF(UM$2=MatrizdeEquipos!$J18,1,IF(UM$2&lt;MatrizdeEquipos!$J18,IF(MatrizdeEquipos!$J18&lt;UN$2,1,0),0))</f>
        <v>0</v>
      </c>
      <c r="UN52" s="5">
        <f>IF(UN$2=MatrizdeEquipos!$J18,1,IF(UN$2&lt;MatrizdeEquipos!$J18,IF(MatrizdeEquipos!$J18&lt;UO$2,1,0),0))</f>
        <v>0</v>
      </c>
      <c r="UO52" s="5">
        <f>IF(UO$2=MatrizdeEquipos!$J18,1,IF(UO$2&lt;MatrizdeEquipos!$J18,IF(MatrizdeEquipos!$J18&lt;UP$2,1,0),0))</f>
        <v>0</v>
      </c>
      <c r="UP52" s="5">
        <f>IF(UP$2=MatrizdeEquipos!$J18,1,IF(UP$2&lt;MatrizdeEquipos!$J18,IF(MatrizdeEquipos!$J18&lt;UQ$2,1,0),0))</f>
        <v>0</v>
      </c>
      <c r="UQ52" s="5">
        <f>IF(UQ$2=MatrizdeEquipos!$J18,1,IF(UQ$2&lt;MatrizdeEquipos!$J18,IF(MatrizdeEquipos!$J18&lt;UR$2,1,0),0))</f>
        <v>0</v>
      </c>
      <c r="UR52" s="5">
        <f>IF(UR$2=MatrizdeEquipos!$J18,1,IF(UR$2&lt;MatrizdeEquipos!$J18,IF(MatrizdeEquipos!$J18&lt;US$2,1,0),0))</f>
        <v>0</v>
      </c>
      <c r="US52" s="5">
        <f>IF(US$2=MatrizdeEquipos!$J18,1,IF(US$2&lt;MatrizdeEquipos!$J18,IF(MatrizdeEquipos!$J18&lt;UT$2,1,0),0))</f>
        <v>0</v>
      </c>
      <c r="UT52" s="5">
        <f>IF(UT$2=MatrizdeEquipos!$J18,1,IF(UT$2&lt;MatrizdeEquipos!$J18,IF(MatrizdeEquipos!$J18&lt;UU$2,1,0),0))</f>
        <v>0</v>
      </c>
      <c r="UU52" s="5">
        <f>IF(UU$2=MatrizdeEquipos!$J18,1,IF(UU$2&lt;MatrizdeEquipos!$J18,IF(MatrizdeEquipos!$J18&lt;UV$2,1,0),0))</f>
        <v>0</v>
      </c>
      <c r="UV52" s="5">
        <f>IF(UV$2=MatrizdeEquipos!$J18,1,IF(UV$2&lt;MatrizdeEquipos!$J18,IF(MatrizdeEquipos!$J18&lt;UW$2,1,0),0))</f>
        <v>0</v>
      </c>
      <c r="UW52" s="5">
        <f>IF(UW$2=MatrizdeEquipos!$J18,1,IF(UW$2&lt;MatrizdeEquipos!$J18,IF(MatrizdeEquipos!$J18&lt;UX$2,1,0),0))</f>
        <v>0</v>
      </c>
      <c r="UX52" s="5">
        <f>IF(UX$2=MatrizdeEquipos!$J18,1,IF(UX$2&lt;MatrizdeEquipos!$J18,IF(MatrizdeEquipos!$J18&lt;UY$2,1,0),0))</f>
        <v>0</v>
      </c>
      <c r="UY52" s="5">
        <f>IF(UY$2=MatrizdeEquipos!$J18,1,IF(UY$2&lt;MatrizdeEquipos!$J18,IF(MatrizdeEquipos!$J18&lt;UZ$2,1,0),0))</f>
        <v>0</v>
      </c>
      <c r="UZ52" s="5">
        <f>IF(UZ$2=MatrizdeEquipos!$J18,1,IF(UZ$2&lt;MatrizdeEquipos!$J18,IF(MatrizdeEquipos!$J18&lt;VA$2,1,0),0))</f>
        <v>0</v>
      </c>
      <c r="VA52" s="5">
        <f>IF(VA$2=MatrizdeEquipos!$J18,1,IF(VA$2&lt;MatrizdeEquipos!$J18,IF(MatrizdeEquipos!$J18&lt;VB$2,1,0),0))</f>
        <v>0</v>
      </c>
      <c r="VB52" s="5">
        <f>IF(VB$2=MatrizdeEquipos!$J18,1,IF(VB$2&lt;MatrizdeEquipos!$J18,IF(MatrizdeEquipos!$J18&lt;VC$2,1,0),0))</f>
        <v>0</v>
      </c>
      <c r="VC52" s="5">
        <f>IF(VC$2=MatrizdeEquipos!$J18,1,IF(VC$2&lt;MatrizdeEquipos!$J18,IF(MatrizdeEquipos!$J18&lt;VD$2,1,0),0))</f>
        <v>0</v>
      </c>
      <c r="VD52" s="5">
        <f>IF(VD$2=MatrizdeEquipos!$J18,1,IF(VD$2&lt;MatrizdeEquipos!$J18,IF(MatrizdeEquipos!$J18&lt;VE$2,1,0),0))</f>
        <v>0</v>
      </c>
      <c r="VE52" s="5">
        <f>IF(VE$2=MatrizdeEquipos!$J18,1,IF(VE$2&lt;MatrizdeEquipos!$J18,IF(MatrizdeEquipos!$J18&lt;VF$2,1,0),0))</f>
        <v>0</v>
      </c>
      <c r="VF52" s="5">
        <f>IF(VF$2=MatrizdeEquipos!$J18,1,IF(VF$2&lt;MatrizdeEquipos!$J18,IF(MatrizdeEquipos!$J18&lt;VG$2,1,0),0))</f>
        <v>1</v>
      </c>
      <c r="VG52" s="5">
        <f>IF(VG$2=MatrizdeEquipos!$J18,1,IF(VG$2&lt;MatrizdeEquipos!$J18,IF(MatrizdeEquipos!$J18&lt;VH$2,1,0),0))</f>
        <v>0</v>
      </c>
      <c r="VH52" s="5">
        <f>IF(VH$2=MatrizdeEquipos!$J18,1,IF(VH$2&lt;MatrizdeEquipos!$J18,IF(MatrizdeEquipos!$J18&lt;VI$2,1,0),0))</f>
        <v>0</v>
      </c>
      <c r="VI52" s="5">
        <f>IF(VI$2=MatrizdeEquipos!$J18,1,IF(VI$2&lt;MatrizdeEquipos!$J18,IF(MatrizdeEquipos!$J18&lt;VJ$2,1,0),0))</f>
        <v>0</v>
      </c>
      <c r="VJ52" s="5">
        <f>IF(VJ$2=MatrizdeEquipos!$J18,1,IF(VJ$2&lt;MatrizdeEquipos!$J18,IF(MatrizdeEquipos!$J18&lt;VK$2,1,0),0))</f>
        <v>0</v>
      </c>
      <c r="VK52" s="5">
        <f>IF(VK$2=MatrizdeEquipos!$J18,1,IF(VK$2&lt;MatrizdeEquipos!$J18,IF(MatrizdeEquipos!$J18&lt;VL$2,1,0),0))</f>
        <v>0</v>
      </c>
      <c r="VL52" s="5">
        <f>IF(VL$2=MatrizdeEquipos!$J18,1,IF(VL$2&lt;MatrizdeEquipos!$J18,IF(MatrizdeEquipos!$J18&lt;VM$2,1,0),0))</f>
        <v>0</v>
      </c>
      <c r="VM52" s="5">
        <f>IF(VM$2=MatrizdeEquipos!$J18,1,IF(VM$2&lt;MatrizdeEquipos!$J18,IF(MatrizdeEquipos!$J18&lt;VN$2,1,0),0))</f>
        <v>0</v>
      </c>
      <c r="VN52" s="5">
        <f>IF(VN$2=MatrizdeEquipos!$J18,1,IF(VN$2&lt;MatrizdeEquipos!$J18,IF(MatrizdeEquipos!$J18&lt;VO$2,1,0),0))</f>
        <v>0</v>
      </c>
      <c r="VO52" s="5">
        <f>IF(VO$2=MatrizdeEquipos!$J18,1,IF(VO$2&lt;MatrizdeEquipos!$J18,IF(MatrizdeEquipos!$J18&lt;VP$2,1,0),0))</f>
        <v>0</v>
      </c>
      <c r="VP52" s="5">
        <f>IF(VP$2=MatrizdeEquipos!$J18,1,IF(VP$2&lt;MatrizdeEquipos!$J18,IF(MatrizdeEquipos!$J18&lt;VQ$2,1,0),0))</f>
        <v>0</v>
      </c>
      <c r="VQ52" s="5">
        <f>IF(VQ$2=MatrizdeEquipos!$J18,1,IF(VQ$2&lt;MatrizdeEquipos!$J18,IF(MatrizdeEquipos!$J18&lt;VR$2,1,0),0))</f>
        <v>0</v>
      </c>
      <c r="VR52" s="5">
        <f>IF(VR$2=MatrizdeEquipos!$J18,1,IF(VR$2&lt;MatrizdeEquipos!$J18,IF(MatrizdeEquipos!$J18&lt;VS$2,1,0),0))</f>
        <v>0</v>
      </c>
      <c r="VS52" s="5">
        <f>IF(VS$2=MatrizdeEquipos!$J18,1,IF(VS$2&lt;MatrizdeEquipos!$J18,IF(MatrizdeEquipos!$J18&lt;VT$2,1,0),0))</f>
        <v>0</v>
      </c>
      <c r="VT52" s="5">
        <f>IF(VT$2=MatrizdeEquipos!$J18,1,IF(VT$2&lt;MatrizdeEquipos!$J18,IF(MatrizdeEquipos!$J18&lt;VU$2,1,0),0))</f>
        <v>0</v>
      </c>
      <c r="VU52" s="5">
        <f>IF(VU$2=MatrizdeEquipos!$J18,1,IF(VU$2&lt;MatrizdeEquipos!$J18,IF(MatrizdeEquipos!$J18&lt;VV$2,1,0),0))</f>
        <v>0</v>
      </c>
      <c r="VV52" s="5">
        <f>IF(VV$2=MatrizdeEquipos!$J18,1,IF(VV$2&lt;MatrizdeEquipos!$J18,IF(MatrizdeEquipos!$J18&lt;VW$2,1,0),0))</f>
        <v>0</v>
      </c>
      <c r="VW52" s="5">
        <f>IF(VW$2=MatrizdeEquipos!$J18,1,IF(VW$2&lt;MatrizdeEquipos!$J18,IF(MatrizdeEquipos!$J18&lt;VX$2,1,0),0))</f>
        <v>0</v>
      </c>
      <c r="VX52" s="5">
        <f>IF(VX$2=MatrizdeEquipos!$J18,1,IF(VX$2&lt;MatrizdeEquipos!$J18,IF(MatrizdeEquipos!$J18&lt;VY$2,1,0),0))</f>
        <v>0</v>
      </c>
      <c r="VY52" s="5">
        <f>IF(VY$2=MatrizdeEquipos!$J18,1,IF(VY$2&lt;MatrizdeEquipos!$J18,IF(MatrizdeEquipos!$J18&lt;VZ$2,1,0),0))</f>
        <v>0</v>
      </c>
      <c r="VZ52" s="5">
        <f>IF(VZ$2=MatrizdeEquipos!$J18,1,IF(VZ$2&lt;MatrizdeEquipos!$J18,IF(MatrizdeEquipos!$J18&lt;WA$2,1,0),0))</f>
        <v>0</v>
      </c>
      <c r="WA52" s="5">
        <f>IF(WA$2=MatrizdeEquipos!$J18,1,IF(WA$2&lt;MatrizdeEquipos!$J18,IF(MatrizdeEquipos!$J18&lt;WB$2,1,0),0))</f>
        <v>0</v>
      </c>
      <c r="WB52" s="5">
        <f>IF(WB$2=MatrizdeEquipos!$J18,1,IF(WB$2&lt;MatrizdeEquipos!$J18,IF(MatrizdeEquipos!$J18&lt;WC$2,1,0),0))</f>
        <v>0</v>
      </c>
      <c r="WC52" s="5">
        <f>IF(WC$2=MatrizdeEquipos!$J18,1,IF(WC$2&lt;MatrizdeEquipos!$J18,IF(MatrizdeEquipos!$J18&lt;WD$2,1,0),0))</f>
        <v>0</v>
      </c>
      <c r="WD52" s="5">
        <f>IF(WD$2=MatrizdeEquipos!$J18,1,IF(WD$2&lt;MatrizdeEquipos!$J18,IF(MatrizdeEquipos!$J18&lt;WE$2,1,0),0))</f>
        <v>0</v>
      </c>
      <c r="WE52" s="5">
        <f>IF(WE$2=MatrizdeEquipos!$J18,1,IF(WE$2&lt;MatrizdeEquipos!$J18,IF(MatrizdeEquipos!$J18&lt;WF$2,1,0),0))</f>
        <v>0</v>
      </c>
      <c r="WF52" s="5">
        <f>IF(WF$2=MatrizdeEquipos!$J18,1,IF(WF$2&lt;MatrizdeEquipos!$J18,IF(MatrizdeEquipos!$J18&lt;WG$2,1,0),0))</f>
        <v>0</v>
      </c>
      <c r="WG52" s="5">
        <f>IF(WG$2=MatrizdeEquipos!$J18,1,IF(WG$2&lt;MatrizdeEquipos!$J18,IF(MatrizdeEquipos!$J18&lt;WH$2,1,0),0))</f>
        <v>0</v>
      </c>
      <c r="WH52" s="5">
        <f>IF(WH$2=MatrizdeEquipos!$J18,1,IF(WH$2&lt;MatrizdeEquipos!$J18,IF(MatrizdeEquipos!$J18&lt;WI$2,1,0),0))</f>
        <v>0</v>
      </c>
      <c r="WI52" s="5">
        <f>IF(WI$2=MatrizdeEquipos!$J18,1,IF(WI$2&lt;MatrizdeEquipos!$J18,IF(MatrizdeEquipos!$J18&lt;WJ$2,1,0),0))</f>
        <v>0</v>
      </c>
      <c r="WJ52" s="5">
        <f>IF(WJ$2=MatrizdeEquipos!$J18,1,IF(WJ$2&lt;MatrizdeEquipos!$J18,IF(MatrizdeEquipos!$J18&lt;WK$2,1,0),0))</f>
        <v>0</v>
      </c>
      <c r="WK52" s="5">
        <f>IF(WK$2=MatrizdeEquipos!$J18,1,IF(WK$2&lt;MatrizdeEquipos!$J18,IF(MatrizdeEquipos!$J18&lt;WL$2,1,0),0))</f>
        <v>0</v>
      </c>
      <c r="WL52" s="5">
        <f>IF(WL$2=MatrizdeEquipos!$J18,1,IF(WL$2&lt;MatrizdeEquipos!$J18,IF(MatrizdeEquipos!$J18&lt;WM$2,1,0),0))</f>
        <v>0</v>
      </c>
      <c r="WM52" s="5">
        <f>IF(WM$2=MatrizdeEquipos!$J18,1,IF(WM$2&lt;MatrizdeEquipos!$J18,IF(MatrizdeEquipos!$J18&lt;WN$2,1,0),0))</f>
        <v>0</v>
      </c>
      <c r="WN52" s="5">
        <f>IF(WN$2=MatrizdeEquipos!$J18,1,IF(WN$2&lt;MatrizdeEquipos!$J18,IF(MatrizdeEquipos!$J18&lt;WO$2,1,0),0))</f>
        <v>0</v>
      </c>
      <c r="WO52" s="5">
        <f>IF(WO$2=MatrizdeEquipos!$J18,1,IF(WO$2&lt;MatrizdeEquipos!$J18,IF(MatrizdeEquipos!$J18&lt;WP$2,1,0),0))</f>
        <v>0</v>
      </c>
      <c r="WP52" s="5">
        <f>IF(WP$2=MatrizdeEquipos!$J18,1,IF(WP$2&lt;MatrizdeEquipos!$J18,IF(MatrizdeEquipos!$J18&lt;WQ$2,1,0),0))</f>
        <v>0</v>
      </c>
      <c r="WQ52" s="5">
        <f>IF(WQ$2=MatrizdeEquipos!$J18,1,IF(WQ$2&lt;MatrizdeEquipos!$J18,IF(MatrizdeEquipos!$J18&lt;WR$2,1,0),0))</f>
        <v>0</v>
      </c>
      <c r="WR52" s="5">
        <f>IF(WR$2=MatrizdeEquipos!$J18,1,IF(WR$2&lt;MatrizdeEquipos!$J18,IF(MatrizdeEquipos!$J18&lt;WS$2,1,0),0))</f>
        <v>1</v>
      </c>
      <c r="WS52" s="5">
        <f>IF(WS$2=MatrizdeEquipos!$J18,1,IF(WS$2&lt;MatrizdeEquipos!$J18,IF(MatrizdeEquipos!$J18&lt;WT$2,1,0),0))</f>
        <v>0</v>
      </c>
      <c r="WT52" s="5">
        <f>IF(WT$2=MatrizdeEquipos!$J18,1,IF(WT$2&lt;MatrizdeEquipos!$J18,IF(MatrizdeEquipos!$J18&lt;WU$2,1,0),0))</f>
        <v>0</v>
      </c>
      <c r="WU52" s="5">
        <f>IF(WU$2=MatrizdeEquipos!$J18,1,IF(WU$2&lt;MatrizdeEquipos!$J18,IF(MatrizdeEquipos!$J18&lt;WV$2,1,0),0))</f>
        <v>0</v>
      </c>
      <c r="WV52" s="5">
        <f>IF(WV$2=MatrizdeEquipos!$J18,1,IF(WV$2&lt;MatrizdeEquipos!$J18,IF(MatrizdeEquipos!$J18&lt;WW$2,1,0),0))</f>
        <v>0</v>
      </c>
      <c r="WW52" s="5">
        <f>IF(WW$2=MatrizdeEquipos!$J18,1,IF(WW$2&lt;MatrizdeEquipos!$J18,IF(MatrizdeEquipos!$J18&lt;WX$2,1,0),0))</f>
        <v>0</v>
      </c>
      <c r="WX52" s="5">
        <f>IF(WX$2=MatrizdeEquipos!$J18,1,IF(WX$2&lt;MatrizdeEquipos!$J18,IF(MatrizdeEquipos!$J18&lt;WY$2,1,0),0))</f>
        <v>0</v>
      </c>
      <c r="WY52" s="5">
        <f>IF(WY$2=MatrizdeEquipos!$J18,1,IF(WY$2&lt;MatrizdeEquipos!$J18,IF(MatrizdeEquipos!$J18&lt;WZ$2,1,0),0))</f>
        <v>0</v>
      </c>
      <c r="WZ52" s="5">
        <f>IF(WZ$2=MatrizdeEquipos!$J18,1,IF(WZ$2&lt;MatrizdeEquipos!$J18,IF(MatrizdeEquipos!$J18&lt;XA$2,1,0),0))</f>
        <v>0</v>
      </c>
      <c r="XA52" s="5">
        <f>IF(XA$2=MatrizdeEquipos!$J18,1,IF(XA$2&lt;MatrizdeEquipos!$J18,IF(MatrizdeEquipos!$J18&lt;XB$2,1,0),0))</f>
        <v>0</v>
      </c>
      <c r="XB52" s="5">
        <f>IF(XB$2=MatrizdeEquipos!$J18,1,IF(XB$2&lt;MatrizdeEquipos!$J18,IF(MatrizdeEquipos!$J18&lt;XC$2,1,0),0))</f>
        <v>0</v>
      </c>
      <c r="XC52" s="5">
        <f>IF(XC$2=MatrizdeEquipos!$J18,1,IF(XC$2&lt;MatrizdeEquipos!$J18,IF(MatrizdeEquipos!$J18&lt;XD$2,1,0),0))</f>
        <v>0</v>
      </c>
      <c r="XD52" s="5">
        <f>IF(XD$2=MatrizdeEquipos!$J18,1,IF(XD$2&lt;MatrizdeEquipos!$J18,IF(MatrizdeEquipos!$J18&lt;XE$2,1,0),0))</f>
        <v>0</v>
      </c>
      <c r="XE52" s="5">
        <f>IF(XE$2=MatrizdeEquipos!$J18,1,IF(XE$2&lt;MatrizdeEquipos!$J18,IF(MatrizdeEquipos!$J18&lt;XF$2,1,0),0))</f>
        <v>0</v>
      </c>
      <c r="XF52" s="5">
        <f>IF(XF$2=MatrizdeEquipos!$J18,1,IF(XF$2&lt;MatrizdeEquipos!$J18,IF(MatrizdeEquipos!$J18&lt;XG$2,1,0),0))</f>
        <v>0</v>
      </c>
      <c r="XG52" s="5">
        <f>IF(XG$2=MatrizdeEquipos!$J18,1,IF(XG$2&lt;MatrizdeEquipos!$J18,IF(MatrizdeEquipos!$J18&lt;XH$2,1,0),0))</f>
        <v>0</v>
      </c>
      <c r="XH52" s="5">
        <f>IF(XH$2=MatrizdeEquipos!$J18,1,IF(XH$2&lt;MatrizdeEquipos!$J18,IF(MatrizdeEquipos!$J18&lt;XI$2,1,0),0))</f>
        <v>0</v>
      </c>
      <c r="XI52" s="5">
        <f>IF(XI$2=MatrizdeEquipos!$J18,1,IF(XI$2&lt;MatrizdeEquipos!$J18,IF(MatrizdeEquipos!$J18&lt;XJ$2,1,0),0))</f>
        <v>0</v>
      </c>
      <c r="XJ52" s="5">
        <f>IF(XJ$2=MatrizdeEquipos!$J18,1,IF(XJ$2&lt;MatrizdeEquipos!$J18,IF(MatrizdeEquipos!$J18&lt;XK$2,1,0),0))</f>
        <v>0</v>
      </c>
      <c r="XK52" s="5">
        <f>IF(XK$2=MatrizdeEquipos!$J18,1,IF(XK$2&lt;MatrizdeEquipos!$J18,IF(MatrizdeEquipos!$J18&lt;XL$2,1,0),0))</f>
        <v>0</v>
      </c>
      <c r="XL52" s="5">
        <f>IF(XL$2=MatrizdeEquipos!$J18,1,IF(XL$2&lt;MatrizdeEquipos!$J18,IF(MatrizdeEquipos!$J18&lt;XM$2,1,0),0))</f>
        <v>0</v>
      </c>
      <c r="XM52" s="5">
        <f>IF(XM$2=MatrizdeEquipos!$J18,1,IF(XM$2&lt;MatrizdeEquipos!$J18,IF(MatrizdeEquipos!$J18&lt;XN$2,1,0),0))</f>
        <v>0</v>
      </c>
      <c r="XN52" s="5">
        <f>IF(XN$2=MatrizdeEquipos!$J18,1,IF(XN$2&lt;MatrizdeEquipos!$J18,IF(MatrizdeEquipos!$J18&lt;XO$2,1,0),0))</f>
        <v>0</v>
      </c>
      <c r="XO52" s="5">
        <f>IF(XO$2=MatrizdeEquipos!$J18,1,IF(XO$2&lt;MatrizdeEquipos!$J18,IF(MatrizdeEquipos!$J18&lt;XP$2,1,0),0))</f>
        <v>0</v>
      </c>
      <c r="XP52" s="5">
        <f>IF(XP$2=MatrizdeEquipos!$J18,1,IF(XP$2&lt;MatrizdeEquipos!$J18,IF(MatrizdeEquipos!$J18&lt;XQ$2,1,0),0))</f>
        <v>0</v>
      </c>
      <c r="XQ52" s="5">
        <f>IF(XQ$2=MatrizdeEquipos!$J18,1,IF(XQ$2&lt;MatrizdeEquipos!$J18,IF(MatrizdeEquipos!$J18&lt;XR$2,1,0),0))</f>
        <v>0</v>
      </c>
      <c r="XR52" s="5">
        <f>IF(XR$2=MatrizdeEquipos!$J18,1,IF(XR$2&lt;MatrizdeEquipos!$J18,IF(MatrizdeEquipos!$J18&lt;XS$2,1,0),0))</f>
        <v>0</v>
      </c>
      <c r="XS52" s="5">
        <f>IF(XS$2=MatrizdeEquipos!$J18,1,IF(XS$2&lt;MatrizdeEquipos!$J18,IF(MatrizdeEquipos!$J18&lt;XT$2,1,0),0))</f>
        <v>0</v>
      </c>
      <c r="XT52" s="5">
        <f>IF(XT$2=MatrizdeEquipos!$J18,1,IF(XT$2&lt;MatrizdeEquipos!$J18,IF(MatrizdeEquipos!$J18&lt;XU$2,1,0),0))</f>
        <v>0</v>
      </c>
      <c r="XU52" s="5">
        <f>IF(XU$2=MatrizdeEquipos!$J18,1,IF(XU$2&lt;MatrizdeEquipos!$J18,IF(MatrizdeEquipos!$J18&lt;XV$2,1,0),0))</f>
        <v>0</v>
      </c>
      <c r="XV52" s="5">
        <f>IF(XV$2=MatrizdeEquipos!$J18,1,IF(XV$2&lt;MatrizdeEquipos!$J18,IF(MatrizdeEquipos!$J18&lt;XW$2,1,0),0))</f>
        <v>0</v>
      </c>
      <c r="XW52" s="5">
        <f>IF(XW$2=MatrizdeEquipos!$J18,1,IF(XW$2&lt;MatrizdeEquipos!$J18,IF(MatrizdeEquipos!$J18&lt;XX$2,1,0),0))</f>
        <v>0</v>
      </c>
      <c r="XX52" s="5">
        <f>IF(XX$2=MatrizdeEquipos!$J18,1,IF(XX$2&lt;MatrizdeEquipos!$J18,IF(MatrizdeEquipos!$J18&lt;XY$2,1,0),0))</f>
        <v>0</v>
      </c>
    </row>
    <row r="53" spans="1:648" x14ac:dyDescent="0.25">
      <c r="A53" s="159"/>
      <c r="B53" s="2" t="s">
        <v>105</v>
      </c>
      <c r="C53" s="5">
        <f>IF(C$2=MatrizdeEquipos!$J19,1,IF(C$2&lt;MatrizdeEquipos!$J19,IF(MatrizdeEquipos!$J19&lt;D$2,1,0),0))</f>
        <v>0</v>
      </c>
      <c r="D53" s="5">
        <f>IF(D$2=MatrizdeEquipos!$J19,1,IF(D$2&lt;MatrizdeEquipos!$J19,IF(MatrizdeEquipos!$J19&lt;E$2,1,0),0))</f>
        <v>0</v>
      </c>
      <c r="E53" s="5">
        <f>IF(E$2=MatrizdeEquipos!$J19,1,IF(E$2&lt;MatrizdeEquipos!$J19,IF(MatrizdeEquipos!$J19&lt;F$2,1,0),0))</f>
        <v>0</v>
      </c>
      <c r="F53" s="5">
        <f>IF(F$2=MatrizdeEquipos!$J19,1,IF(F$2&lt;MatrizdeEquipos!$J19,IF(MatrizdeEquipos!$J19&lt;G$2,1,0),0))</f>
        <v>0</v>
      </c>
      <c r="G53" s="5">
        <f>IF(G$2=MatrizdeEquipos!$J19,1,IF(G$2&lt;MatrizdeEquipos!$J19,IF(MatrizdeEquipos!$J19&lt;H$2,1,0),0))</f>
        <v>0</v>
      </c>
      <c r="H53" s="5">
        <f>IF(H$2=MatrizdeEquipos!$J19,1,IF(H$2&lt;MatrizdeEquipos!$J19,IF(MatrizdeEquipos!$J19&lt;I$2,1,0),0))</f>
        <v>1</v>
      </c>
      <c r="I53" s="5">
        <f>IF(I$2=MatrizdeEquipos!$J19,1,IF(I$2&lt;MatrizdeEquipos!$J19,IF(MatrizdeEquipos!$J19&lt;J$2,1,0),0))</f>
        <v>0</v>
      </c>
      <c r="J53" s="5">
        <f>IF(J$2=MatrizdeEquipos!$J19,1,IF(J$2&lt;MatrizdeEquipos!$J19,IF(MatrizdeEquipos!$J19&lt;K$2,1,0),0))</f>
        <v>0</v>
      </c>
      <c r="K53" s="5">
        <f>IF(K$2=MatrizdeEquipos!$J19,1,IF(K$2&lt;MatrizdeEquipos!$J19,IF(MatrizdeEquipos!$J19&lt;L$2,1,0),0))</f>
        <v>0</v>
      </c>
      <c r="L53" s="5">
        <f>IF(L$2=MatrizdeEquipos!$J19,1,IF(L$2&lt;MatrizdeEquipos!$J19,IF(MatrizdeEquipos!$J19&lt;M$2,1,0),0))</f>
        <v>0</v>
      </c>
      <c r="M53" s="5">
        <f>IF(M$2=MatrizdeEquipos!$J19,1,IF(M$2&lt;MatrizdeEquipos!$J19,IF(MatrizdeEquipos!$J19&lt;N$2,1,0),0))</f>
        <v>0</v>
      </c>
      <c r="N53" s="5">
        <f>IF(N$2=MatrizdeEquipos!$J19,1,IF(N$2&lt;MatrizdeEquipos!$J19,IF(MatrizdeEquipos!$J19&lt;O$2,1,0),0))</f>
        <v>0</v>
      </c>
      <c r="O53" s="5">
        <f>IF(O$2=MatrizdeEquipos!$J19,1,IF(O$2&lt;MatrizdeEquipos!$J19,IF(MatrizdeEquipos!$J19&lt;P$2,1,0),0))</f>
        <v>0</v>
      </c>
      <c r="P53" s="5">
        <f>IF(P$2=MatrizdeEquipos!$J19,1,IF(P$2&lt;MatrizdeEquipos!$J19,IF(MatrizdeEquipos!$J19&lt;Q$2,1,0),0))</f>
        <v>0</v>
      </c>
      <c r="Q53" s="5">
        <f>IF(Q$2=MatrizdeEquipos!$J19,1,IF(Q$2&lt;MatrizdeEquipos!$J19,IF(MatrizdeEquipos!$J19&lt;R$2,1,0),0))</f>
        <v>0</v>
      </c>
      <c r="R53" s="5">
        <f>IF(R$2=MatrizdeEquipos!$J19,1,IF(R$2&lt;MatrizdeEquipos!$J19,IF(MatrizdeEquipos!$J19&lt;S$2,1,0),0))</f>
        <v>0</v>
      </c>
      <c r="S53" s="5">
        <f>IF(S$2=MatrizdeEquipos!$J19,1,IF(S$2&lt;MatrizdeEquipos!$J19,IF(MatrizdeEquipos!$J19&lt;T$2,1,0),0))</f>
        <v>0</v>
      </c>
      <c r="T53" s="5">
        <f>IF(T$2=MatrizdeEquipos!$J19,1,IF(T$2&lt;MatrizdeEquipos!$J19,IF(MatrizdeEquipos!$J19&lt;U$2,1,0),0))</f>
        <v>0</v>
      </c>
      <c r="U53" s="5">
        <f>IF(U$2=MatrizdeEquipos!$J19,1,IF(U$2&lt;MatrizdeEquipos!$J19,IF(MatrizdeEquipos!$J19&lt;V$2,1,0),0))</f>
        <v>0</v>
      </c>
      <c r="V53" s="5">
        <f>IF(V$2=MatrizdeEquipos!$J19,1,IF(V$2&lt;MatrizdeEquipos!$J19,IF(MatrizdeEquipos!$J19&lt;W$2,1,0),0))</f>
        <v>0</v>
      </c>
      <c r="W53" s="5">
        <f>IF(W$2=MatrizdeEquipos!$J19,1,IF(W$2&lt;MatrizdeEquipos!$J19,IF(MatrizdeEquipos!$J19&lt;X$2,1,0),0))</f>
        <v>0</v>
      </c>
      <c r="X53" s="5">
        <f>IF(X$2=MatrizdeEquipos!$J19,1,IF(X$2&lt;MatrizdeEquipos!$J19,IF(MatrizdeEquipos!$J19&lt;Y$2,1,0),0))</f>
        <v>0</v>
      </c>
      <c r="Y53" s="5">
        <f>IF(Y$2=MatrizdeEquipos!$J19,1,IF(Y$2&lt;MatrizdeEquipos!$J19,IF(MatrizdeEquipos!$J19&lt;Z$2,1,0),0))</f>
        <v>0</v>
      </c>
      <c r="Z53" s="5">
        <f>IF(Z$2=MatrizdeEquipos!$J19,1,IF(Z$2&lt;MatrizdeEquipos!$J19,IF(MatrizdeEquipos!$J19&lt;AA$2,1,0),0))</f>
        <v>0</v>
      </c>
      <c r="AA53" s="5">
        <f>IF(AA$2=MatrizdeEquipos!$J19,1,IF(AA$2&lt;MatrizdeEquipos!$J19,IF(MatrizdeEquipos!$J19&lt;AB$2,1,0),0))</f>
        <v>0</v>
      </c>
      <c r="AB53" s="5">
        <f>IF(AB$2=MatrizdeEquipos!$J19,1,IF(AB$2&lt;MatrizdeEquipos!$J19,IF(MatrizdeEquipos!$J19&lt;AC$2,1,0),0))</f>
        <v>0</v>
      </c>
      <c r="AC53" s="5">
        <f>IF(AC$2=MatrizdeEquipos!$J19,1,IF(AC$2&lt;MatrizdeEquipos!$J19,IF(MatrizdeEquipos!$J19&lt;AD$2,1,0),0))</f>
        <v>0</v>
      </c>
      <c r="AD53" s="5">
        <f>IF(AD$2=MatrizdeEquipos!$J19,1,IF(AD$2&lt;MatrizdeEquipos!$J19,IF(MatrizdeEquipos!$J19&lt;AE$2,1,0),0))</f>
        <v>0</v>
      </c>
      <c r="AE53" s="5">
        <f>IF(AE$2=MatrizdeEquipos!$J19,1,IF(AE$2&lt;MatrizdeEquipos!$J19,IF(MatrizdeEquipos!$J19&lt;AF$2,1,0),0))</f>
        <v>0</v>
      </c>
      <c r="AF53" s="5">
        <f>IF(AF$2=MatrizdeEquipos!$J19,1,IF(AF$2&lt;MatrizdeEquipos!$J19,IF(MatrizdeEquipos!$J19&lt;AG$2,1,0),0))</f>
        <v>0</v>
      </c>
      <c r="AG53" s="5">
        <f>IF(AG$2=MatrizdeEquipos!$J19,1,IF(AG$2&lt;MatrizdeEquipos!$J19,IF(MatrizdeEquipos!$J19&lt;AH$2,1,0),0))</f>
        <v>0</v>
      </c>
      <c r="AH53" s="5">
        <f>IF(AH$2=MatrizdeEquipos!$J19,1,IF(AH$2&lt;MatrizdeEquipos!$J19,IF(MatrizdeEquipos!$J19&lt;AI$2,1,0),0))</f>
        <v>0</v>
      </c>
      <c r="AI53" s="5">
        <f>IF(AI$2=MatrizdeEquipos!$J19,1,IF(AI$2&lt;MatrizdeEquipos!$J19,IF(MatrizdeEquipos!$J19&lt;AJ$2,1,0),0))</f>
        <v>0</v>
      </c>
      <c r="AJ53" s="5">
        <f>IF(AJ$2=MatrizdeEquipos!$J19,1,IF(AJ$2&lt;MatrizdeEquipos!$J19,IF(MatrizdeEquipos!$J19&lt;AK$2,1,0),0))</f>
        <v>0</v>
      </c>
      <c r="AK53" s="5">
        <f>IF(AK$2=MatrizdeEquipos!$J19,1,IF(AK$2&lt;MatrizdeEquipos!$J19,IF(MatrizdeEquipos!$J19&lt;AL$2,1,0),0))</f>
        <v>0</v>
      </c>
      <c r="AL53" s="5">
        <f>IF(AL$2=MatrizdeEquipos!$J19,1,IF(AL$2&lt;MatrizdeEquipos!$J19,IF(MatrizdeEquipos!$J19&lt;AM$2,1,0),0))</f>
        <v>0</v>
      </c>
      <c r="AM53" s="5">
        <f>IF(AM$2=MatrizdeEquipos!$J19,1,IF(AM$2&lt;MatrizdeEquipos!$J19,IF(MatrizdeEquipos!$J19&lt;AN$2,1,0),0))</f>
        <v>0</v>
      </c>
      <c r="AN53" s="5">
        <f>IF(AN$2=MatrizdeEquipos!$J19,1,IF(AN$2&lt;MatrizdeEquipos!$J19,IF(MatrizdeEquipos!$J19&lt;AO$2,1,0),0))</f>
        <v>0</v>
      </c>
      <c r="AO53" s="5">
        <f>IF(AO$2=MatrizdeEquipos!$J19,1,IF(AO$2&lt;MatrizdeEquipos!$J19,IF(MatrizdeEquipos!$J19&lt;AP$2,1,0),0))</f>
        <v>0</v>
      </c>
      <c r="AP53" s="5">
        <f>IF(AP$2=MatrizdeEquipos!$J19,1,IF(AP$2&lt;MatrizdeEquipos!$J19,IF(MatrizdeEquipos!$J19&lt;AQ$2,1,0),0))</f>
        <v>0</v>
      </c>
      <c r="AQ53" s="5">
        <f>IF(AQ$2=MatrizdeEquipos!$J19,1,IF(AQ$2&lt;MatrizdeEquipos!$J19,IF(MatrizdeEquipos!$J19&lt;AR$2,1,0),0))</f>
        <v>0</v>
      </c>
      <c r="AR53" s="5">
        <f>IF(AR$2=MatrizdeEquipos!$J19,1,IF(AR$2&lt;MatrizdeEquipos!$J19,IF(MatrizdeEquipos!$J19&lt;AS$2,1,0),0))</f>
        <v>0</v>
      </c>
      <c r="AS53" s="5">
        <f>IF(AS$2=MatrizdeEquipos!$J19,1,IF(AS$2&lt;MatrizdeEquipos!$J19,IF(MatrizdeEquipos!$J19&lt;AT$2,1,0),0))</f>
        <v>0</v>
      </c>
      <c r="AT53" s="5">
        <f>IF(AT$2=MatrizdeEquipos!$J19,1,IF(AT$2&lt;MatrizdeEquipos!$J19,IF(MatrizdeEquipos!$J19&lt;AU$2,1,0),0))</f>
        <v>1</v>
      </c>
      <c r="AU53" s="5">
        <f>IF(AU$2=MatrizdeEquipos!$J19,1,IF(AU$2&lt;MatrizdeEquipos!$J19,IF(MatrizdeEquipos!$J19&lt;AV$2,1,0),0))</f>
        <v>0</v>
      </c>
      <c r="AV53" s="5">
        <f>IF(AV$2=MatrizdeEquipos!$J19,1,IF(AV$2&lt;MatrizdeEquipos!$J19,IF(MatrizdeEquipos!$J19&lt;AW$2,1,0),0))</f>
        <v>0</v>
      </c>
      <c r="AW53" s="5">
        <f>IF(AW$2=MatrizdeEquipos!$J19,1,IF(AW$2&lt;MatrizdeEquipos!$J19,IF(MatrizdeEquipos!$J19&lt;AX$2,1,0),0))</f>
        <v>0</v>
      </c>
      <c r="AX53" s="5">
        <f>IF(AX$2=MatrizdeEquipos!$J19,1,IF(AX$2&lt;MatrizdeEquipos!$J19,IF(MatrizdeEquipos!$J19&lt;AY$2,1,0),0))</f>
        <v>0</v>
      </c>
      <c r="AY53" s="5">
        <f>IF(AY$2=MatrizdeEquipos!$J19,1,IF(AY$2&lt;MatrizdeEquipos!$J19,IF(MatrizdeEquipos!$J19&lt;AZ$2,1,0),0))</f>
        <v>0</v>
      </c>
      <c r="AZ53" s="5">
        <f>IF(AZ$2=MatrizdeEquipos!$J19,1,IF(AZ$2&lt;MatrizdeEquipos!$J19,IF(MatrizdeEquipos!$J19&lt;BA$2,1,0),0))</f>
        <v>0</v>
      </c>
      <c r="BA53" s="5">
        <f>IF(BA$2=MatrizdeEquipos!$J19,1,IF(BA$2&lt;MatrizdeEquipos!$J19,IF(MatrizdeEquipos!$J19&lt;BB$2,1,0),0))</f>
        <v>0</v>
      </c>
      <c r="BB53" s="5">
        <f>IF(BB$2=MatrizdeEquipos!$J19,1,IF(BB$2&lt;MatrizdeEquipos!$J19,IF(MatrizdeEquipos!$J19&lt;BC$2,1,0),0))</f>
        <v>0</v>
      </c>
      <c r="BC53" s="5">
        <f>IF(BC$2=MatrizdeEquipos!$J19,1,IF(BC$2&lt;MatrizdeEquipos!$J19,IF(MatrizdeEquipos!$J19&lt;BD$2,1,0),0))</f>
        <v>0</v>
      </c>
      <c r="BD53" s="5">
        <f>IF(BD$2=MatrizdeEquipos!$J19,1,IF(BD$2&lt;MatrizdeEquipos!$J19,IF(MatrizdeEquipos!$J19&lt;BE$2,1,0),0))</f>
        <v>0</v>
      </c>
      <c r="BE53" s="5">
        <f>IF(BE$2=MatrizdeEquipos!$J19,1,IF(BE$2&lt;MatrizdeEquipos!$J19,IF(MatrizdeEquipos!$J19&lt;BF$2,1,0),0))</f>
        <v>0</v>
      </c>
      <c r="BF53" s="5">
        <f>IF(BF$2=MatrizdeEquipos!$J19,1,IF(BF$2&lt;MatrizdeEquipos!$J19,IF(MatrizdeEquipos!$J19&lt;BG$2,1,0),0))</f>
        <v>0</v>
      </c>
      <c r="BG53" s="5">
        <f>IF(BG$2=MatrizdeEquipos!$J19,1,IF(BG$2&lt;MatrizdeEquipos!$J19,IF(MatrizdeEquipos!$J19&lt;BH$2,1,0),0))</f>
        <v>0</v>
      </c>
      <c r="BH53" s="5">
        <f>IF(BH$2=MatrizdeEquipos!$J19,1,IF(BH$2&lt;MatrizdeEquipos!$J19,IF(MatrizdeEquipos!$J19&lt;BI$2,1,0),0))</f>
        <v>0</v>
      </c>
      <c r="BI53" s="5">
        <f>IF(BI$2=MatrizdeEquipos!$J19,1,IF(BI$2&lt;MatrizdeEquipos!$J19,IF(MatrizdeEquipos!$J19&lt;BJ$2,1,0),0))</f>
        <v>0</v>
      </c>
      <c r="BJ53" s="5">
        <f>IF(BJ$2=MatrizdeEquipos!$J19,1,IF(BJ$2&lt;MatrizdeEquipos!$J19,IF(MatrizdeEquipos!$J19&lt;BK$2,1,0),0))</f>
        <v>0</v>
      </c>
      <c r="BK53" s="5">
        <f>IF(BK$2=MatrizdeEquipos!$J19,1,IF(BK$2&lt;MatrizdeEquipos!$J19,IF(MatrizdeEquipos!$J19&lt;BL$2,1,0),0))</f>
        <v>0</v>
      </c>
      <c r="BL53" s="5">
        <f>IF(BL$2=MatrizdeEquipos!$J19,1,IF(BL$2&lt;MatrizdeEquipos!$J19,IF(MatrizdeEquipos!$J19&lt;BM$2,1,0),0))</f>
        <v>0</v>
      </c>
      <c r="BM53" s="5">
        <f>IF(BM$2=MatrizdeEquipos!$J19,1,IF(BM$2&lt;MatrizdeEquipos!$J19,IF(MatrizdeEquipos!$J19&lt;BN$2,1,0),0))</f>
        <v>0</v>
      </c>
      <c r="BN53" s="5">
        <f>IF(BN$2=MatrizdeEquipos!$J19,1,IF(BN$2&lt;MatrizdeEquipos!$J19,IF(MatrizdeEquipos!$J19&lt;BO$2,1,0),0))</f>
        <v>0</v>
      </c>
      <c r="BO53" s="5">
        <f>IF(BO$2=MatrizdeEquipos!$J19,1,IF(BO$2&lt;MatrizdeEquipos!$J19,IF(MatrizdeEquipos!$J19&lt;BP$2,1,0),0))</f>
        <v>0</v>
      </c>
      <c r="BP53" s="5">
        <f>IF(BP$2=MatrizdeEquipos!$J19,1,IF(BP$2&lt;MatrizdeEquipos!$J19,IF(MatrizdeEquipos!$J19&lt;BQ$2,1,0),0))</f>
        <v>0</v>
      </c>
      <c r="BQ53" s="5">
        <f>IF(BQ$2=MatrizdeEquipos!$J19,1,IF(BQ$2&lt;MatrizdeEquipos!$J19,IF(MatrizdeEquipos!$J19&lt;BR$2,1,0),0))</f>
        <v>0</v>
      </c>
      <c r="BR53" s="5">
        <f>IF(BR$2=MatrizdeEquipos!$J19,1,IF(BR$2&lt;MatrizdeEquipos!$J19,IF(MatrizdeEquipos!$J19&lt;BS$2,1,0),0))</f>
        <v>0</v>
      </c>
      <c r="BS53" s="5">
        <f>IF(BS$2=MatrizdeEquipos!$J19,1,IF(BS$2&lt;MatrizdeEquipos!$J19,IF(MatrizdeEquipos!$J19&lt;BT$2,1,0),0))</f>
        <v>0</v>
      </c>
      <c r="BT53" s="5">
        <f>IF(BT$2=MatrizdeEquipos!$J19,1,IF(BT$2&lt;MatrizdeEquipos!$J19,IF(MatrizdeEquipos!$J19&lt;BU$2,1,0),0))</f>
        <v>0</v>
      </c>
      <c r="BU53" s="5">
        <f>IF(BU$2=MatrizdeEquipos!$J19,1,IF(BU$2&lt;MatrizdeEquipos!$J19,IF(MatrizdeEquipos!$J19&lt;BV$2,1,0),0))</f>
        <v>0</v>
      </c>
      <c r="BV53" s="5">
        <f>IF(BV$2=MatrizdeEquipos!$J19,1,IF(BV$2&lt;MatrizdeEquipos!$J19,IF(MatrizdeEquipos!$J19&lt;BW$2,1,0),0))</f>
        <v>0</v>
      </c>
      <c r="BW53" s="5">
        <f>IF(BW$2=MatrizdeEquipos!$J19,1,IF(BW$2&lt;MatrizdeEquipos!$J19,IF(MatrizdeEquipos!$J19&lt;BX$2,1,0),0))</f>
        <v>0</v>
      </c>
      <c r="BX53" s="5">
        <f>IF(BX$2=MatrizdeEquipos!$J19,1,IF(BX$2&lt;MatrizdeEquipos!$J19,IF(MatrizdeEquipos!$J19&lt;BY$2,1,0),0))</f>
        <v>0</v>
      </c>
      <c r="BY53" s="5">
        <f>IF(BY$2=MatrizdeEquipos!$J19,1,IF(BY$2&lt;MatrizdeEquipos!$J19,IF(MatrizdeEquipos!$J19&lt;BZ$2,1,0),0))</f>
        <v>0</v>
      </c>
      <c r="BZ53" s="5">
        <f>IF(BZ$2=MatrizdeEquipos!$J19,1,IF(BZ$2&lt;MatrizdeEquipos!$J19,IF(MatrizdeEquipos!$J19&lt;CA$2,1,0),0))</f>
        <v>0</v>
      </c>
      <c r="CA53" s="5">
        <f>IF(CA$2=MatrizdeEquipos!$J19,1,IF(CA$2&lt;MatrizdeEquipos!$J19,IF(MatrizdeEquipos!$J19&lt;CB$2,1,0),0))</f>
        <v>0</v>
      </c>
      <c r="CB53" s="5">
        <f>IF(CB$2=MatrizdeEquipos!$J19,1,IF(CB$2&lt;MatrizdeEquipos!$J19,IF(MatrizdeEquipos!$J19&lt;CC$2,1,0),0))</f>
        <v>0</v>
      </c>
      <c r="CC53" s="5">
        <f>IF(CC$2=MatrizdeEquipos!$J19,1,IF(CC$2&lt;MatrizdeEquipos!$J19,IF(MatrizdeEquipos!$J19&lt;CD$2,1,0),0))</f>
        <v>0</v>
      </c>
      <c r="CD53" s="5">
        <f>IF(CD$2=MatrizdeEquipos!$J19,1,IF(CD$2&lt;MatrizdeEquipos!$J19,IF(MatrizdeEquipos!$J19&lt;CE$2,1,0),0))</f>
        <v>0</v>
      </c>
      <c r="CE53" s="5">
        <f>IF(CE$2=MatrizdeEquipos!$J19,1,IF(CE$2&lt;MatrizdeEquipos!$J19,IF(MatrizdeEquipos!$J19&lt;CF$2,1,0),0))</f>
        <v>0</v>
      </c>
      <c r="CF53" s="5">
        <f>IF(CF$2=MatrizdeEquipos!$J19,1,IF(CF$2&lt;MatrizdeEquipos!$J19,IF(MatrizdeEquipos!$J19&lt;CG$2,1,0),0))</f>
        <v>1</v>
      </c>
      <c r="CG53" s="5">
        <f>IF(CG$2=MatrizdeEquipos!$J19,1,IF(CG$2&lt;MatrizdeEquipos!$J19,IF(MatrizdeEquipos!$J19&lt;CH$2,1,0),0))</f>
        <v>0</v>
      </c>
      <c r="CH53" s="5">
        <f>IF(CH$2=MatrizdeEquipos!$J19,1,IF(CH$2&lt;MatrizdeEquipos!$J19,IF(MatrizdeEquipos!$J19&lt;CI$2,1,0),0))</f>
        <v>0</v>
      </c>
      <c r="CI53" s="5">
        <f>IF(CI$2=MatrizdeEquipos!$J19,1,IF(CI$2&lt;MatrizdeEquipos!$J19,IF(MatrizdeEquipos!$J19&lt;CJ$2,1,0),0))</f>
        <v>0</v>
      </c>
      <c r="CJ53" s="5">
        <f>IF(CJ$2=MatrizdeEquipos!$J19,1,IF(CJ$2&lt;MatrizdeEquipos!$J19,IF(MatrizdeEquipos!$J19&lt;CK$2,1,0),0))</f>
        <v>0</v>
      </c>
      <c r="CK53" s="5">
        <f>IF(CK$2=MatrizdeEquipos!$J19,1,IF(CK$2&lt;MatrizdeEquipos!$J19,IF(MatrizdeEquipos!$J19&lt;CL$2,1,0),0))</f>
        <v>0</v>
      </c>
      <c r="CL53" s="5">
        <f>IF(CL$2=MatrizdeEquipos!$J19,1,IF(CL$2&lt;MatrizdeEquipos!$J19,IF(MatrizdeEquipos!$J19&lt;CM$2,1,0),0))</f>
        <v>0</v>
      </c>
      <c r="CM53" s="5">
        <f>IF(CM$2=MatrizdeEquipos!$J19,1,IF(CM$2&lt;MatrizdeEquipos!$J19,IF(MatrizdeEquipos!$J19&lt;CN$2,1,0),0))</f>
        <v>0</v>
      </c>
      <c r="CN53" s="5">
        <f>IF(CN$2=MatrizdeEquipos!$J19,1,IF(CN$2&lt;MatrizdeEquipos!$J19,IF(MatrizdeEquipos!$J19&lt;CO$2,1,0),0))</f>
        <v>0</v>
      </c>
      <c r="CO53" s="5">
        <f>IF(CO$2=MatrizdeEquipos!$J19,1,IF(CO$2&lt;MatrizdeEquipos!$J19,IF(MatrizdeEquipos!$J19&lt;CP$2,1,0),0))</f>
        <v>0</v>
      </c>
      <c r="CP53" s="5">
        <f>IF(CP$2=MatrizdeEquipos!$J19,1,IF(CP$2&lt;MatrizdeEquipos!$J19,IF(MatrizdeEquipos!$J19&lt;CQ$2,1,0),0))</f>
        <v>0</v>
      </c>
      <c r="CQ53" s="5">
        <f>IF(CQ$2=MatrizdeEquipos!$J19,1,IF(CQ$2&lt;MatrizdeEquipos!$J19,IF(MatrizdeEquipos!$J19&lt;CR$2,1,0),0))</f>
        <v>0</v>
      </c>
      <c r="CR53" s="5">
        <f>IF(CR$2=MatrizdeEquipos!$J19,1,IF(CR$2&lt;MatrizdeEquipos!$J19,IF(MatrizdeEquipos!$J19&lt;CS$2,1,0),0))</f>
        <v>0</v>
      </c>
      <c r="CS53" s="5">
        <f>IF(CS$2=MatrizdeEquipos!$J19,1,IF(CS$2&lt;MatrizdeEquipos!$J19,IF(MatrizdeEquipos!$J19&lt;CT$2,1,0),0))</f>
        <v>0</v>
      </c>
      <c r="CT53" s="5">
        <f>IF(CT$2=MatrizdeEquipos!$J19,1,IF(CT$2&lt;MatrizdeEquipos!$J19,IF(MatrizdeEquipos!$J19&lt;CU$2,1,0),0))</f>
        <v>0</v>
      </c>
      <c r="CU53" s="5">
        <f>IF(CU$2=MatrizdeEquipos!$J19,1,IF(CU$2&lt;MatrizdeEquipos!$J19,IF(MatrizdeEquipos!$J19&lt;CV$2,1,0),0))</f>
        <v>0</v>
      </c>
      <c r="CV53" s="5">
        <f>IF(CV$2=MatrizdeEquipos!$J19,1,IF(CV$2&lt;MatrizdeEquipos!$J19,IF(MatrizdeEquipos!$J19&lt;CW$2,1,0),0))</f>
        <v>0</v>
      </c>
      <c r="CW53" s="5">
        <f>IF(CW$2=MatrizdeEquipos!$J19,1,IF(CW$2&lt;MatrizdeEquipos!$J19,IF(MatrizdeEquipos!$J19&lt;CX$2,1,0),0))</f>
        <v>0</v>
      </c>
      <c r="CX53" s="5">
        <f>IF(CX$2=MatrizdeEquipos!$J19,1,IF(CX$2&lt;MatrizdeEquipos!$J19,IF(MatrizdeEquipos!$J19&lt;CY$2,1,0),0))</f>
        <v>0</v>
      </c>
      <c r="CY53" s="5">
        <f>IF(CY$2=MatrizdeEquipos!$J19,1,IF(CY$2&lt;MatrizdeEquipos!$J19,IF(MatrizdeEquipos!$J19&lt;CZ$2,1,0),0))</f>
        <v>0</v>
      </c>
      <c r="CZ53" s="5">
        <f>IF(CZ$2=MatrizdeEquipos!$J19,1,IF(CZ$2&lt;MatrizdeEquipos!$J19,IF(MatrizdeEquipos!$J19&lt;DA$2,1,0),0))</f>
        <v>0</v>
      </c>
      <c r="DA53" s="5">
        <f>IF(DA$2=MatrizdeEquipos!$J19,1,IF(DA$2&lt;MatrizdeEquipos!$J19,IF(MatrizdeEquipos!$J19&lt;DB$2,1,0),0))</f>
        <v>0</v>
      </c>
      <c r="DB53" s="5">
        <f>IF(DB$2=MatrizdeEquipos!$J19,1,IF(DB$2&lt;MatrizdeEquipos!$J19,IF(MatrizdeEquipos!$J19&lt;DC$2,1,0),0))</f>
        <v>0</v>
      </c>
      <c r="DC53" s="5">
        <f>IF(DC$2=MatrizdeEquipos!$J19,1,IF(DC$2&lt;MatrizdeEquipos!$J19,IF(MatrizdeEquipos!$J19&lt;DD$2,1,0),0))</f>
        <v>0</v>
      </c>
      <c r="DD53" s="5">
        <f>IF(DD$2=MatrizdeEquipos!$J19,1,IF(DD$2&lt;MatrizdeEquipos!$J19,IF(MatrizdeEquipos!$J19&lt;DE$2,1,0),0))</f>
        <v>0</v>
      </c>
      <c r="DE53" s="5">
        <f>IF(DE$2=MatrizdeEquipos!$J19,1,IF(DE$2&lt;MatrizdeEquipos!$J19,IF(MatrizdeEquipos!$J19&lt;DF$2,1,0),0))</f>
        <v>0</v>
      </c>
      <c r="DF53" s="5">
        <f>IF(DF$2=MatrizdeEquipos!$J19,1,IF(DF$2&lt;MatrizdeEquipos!$J19,IF(MatrizdeEquipos!$J19&lt;DG$2,1,0),0))</f>
        <v>0</v>
      </c>
      <c r="DG53" s="5">
        <f>IF(DG$2=MatrizdeEquipos!$J19,1,IF(DG$2&lt;MatrizdeEquipos!$J19,IF(MatrizdeEquipos!$J19&lt;DH$2,1,0),0))</f>
        <v>0</v>
      </c>
      <c r="DH53" s="5">
        <f>IF(DH$2=MatrizdeEquipos!$J19,1,IF(DH$2&lt;MatrizdeEquipos!$J19,IF(MatrizdeEquipos!$J19&lt;DI$2,1,0),0))</f>
        <v>0</v>
      </c>
      <c r="DI53" s="5">
        <f>IF(DI$2=MatrizdeEquipos!$J19,1,IF(DI$2&lt;MatrizdeEquipos!$J19,IF(MatrizdeEquipos!$J19&lt;DJ$2,1,0),0))</f>
        <v>0</v>
      </c>
      <c r="DJ53" s="5">
        <f>IF(DJ$2=MatrizdeEquipos!$J19,1,IF(DJ$2&lt;MatrizdeEquipos!$J19,IF(MatrizdeEquipos!$J19&lt;DK$2,1,0),0))</f>
        <v>0</v>
      </c>
      <c r="DK53" s="5">
        <f>IF(DK$2=MatrizdeEquipos!$J19,1,IF(DK$2&lt;MatrizdeEquipos!$J19,IF(MatrizdeEquipos!$J19&lt;DL$2,1,0),0))</f>
        <v>0</v>
      </c>
      <c r="DL53" s="5">
        <f>IF(DL$2=MatrizdeEquipos!$J19,1,IF(DL$2&lt;MatrizdeEquipos!$J19,IF(MatrizdeEquipos!$J19&lt;DM$2,1,0),0))</f>
        <v>0</v>
      </c>
      <c r="DM53" s="5">
        <f>IF(DM$2=MatrizdeEquipos!$J19,1,IF(DM$2&lt;MatrizdeEquipos!$J19,IF(MatrizdeEquipos!$J19&lt;DN$2,1,0),0))</f>
        <v>0</v>
      </c>
      <c r="DN53" s="5">
        <f>IF(DN$2=MatrizdeEquipos!$J19,1,IF(DN$2&lt;MatrizdeEquipos!$J19,IF(MatrizdeEquipos!$J19&lt;DO$2,1,0),0))</f>
        <v>0</v>
      </c>
      <c r="DO53" s="5">
        <f>IF(DO$2=MatrizdeEquipos!$J19,1,IF(DO$2&lt;MatrizdeEquipos!$J19,IF(MatrizdeEquipos!$J19&lt;DP$2,1,0),0))</f>
        <v>0</v>
      </c>
      <c r="DP53" s="5">
        <f>IF(DP$2=MatrizdeEquipos!$J19,1,IF(DP$2&lt;MatrizdeEquipos!$J19,IF(MatrizdeEquipos!$J19&lt;DQ$2,1,0),0))</f>
        <v>0</v>
      </c>
      <c r="DQ53" s="5">
        <f>IF(DQ$2=MatrizdeEquipos!$J19,1,IF(DQ$2&lt;MatrizdeEquipos!$J19,IF(MatrizdeEquipos!$J19&lt;DR$2,1,0),0))</f>
        <v>0</v>
      </c>
      <c r="DR53" s="5">
        <f>IF(DR$2=MatrizdeEquipos!$J19,1,IF(DR$2&lt;MatrizdeEquipos!$J19,IF(MatrizdeEquipos!$J19&lt;DS$2,1,0),0))</f>
        <v>1</v>
      </c>
      <c r="DS53" s="5">
        <f>IF(DS$2=MatrizdeEquipos!$J19,1,IF(DS$2&lt;MatrizdeEquipos!$J19,IF(MatrizdeEquipos!$J19&lt;DT$2,1,0),0))</f>
        <v>0</v>
      </c>
      <c r="DT53" s="5">
        <f>IF(DT$2=MatrizdeEquipos!$J19,1,IF(DT$2&lt;MatrizdeEquipos!$J19,IF(MatrizdeEquipos!$J19&lt;DU$2,1,0),0))</f>
        <v>0</v>
      </c>
      <c r="DU53" s="5">
        <f>IF(DU$2=MatrizdeEquipos!$J19,1,IF(DU$2&lt;MatrizdeEquipos!$J19,IF(MatrizdeEquipos!$J19&lt;DV$2,1,0),0))</f>
        <v>0</v>
      </c>
      <c r="DV53" s="5">
        <f>IF(DV$2=MatrizdeEquipos!$J19,1,IF(DV$2&lt;MatrizdeEquipos!$J19,IF(MatrizdeEquipos!$J19&lt;DW$2,1,0),0))</f>
        <v>0</v>
      </c>
      <c r="DW53" s="5">
        <f>IF(DW$2=MatrizdeEquipos!$J19,1,IF(DW$2&lt;MatrizdeEquipos!$J19,IF(MatrizdeEquipos!$J19&lt;DX$2,1,0),0))</f>
        <v>0</v>
      </c>
      <c r="DX53" s="5">
        <f>IF(DX$2=MatrizdeEquipos!$J19,1,IF(DX$2&lt;MatrizdeEquipos!$J19,IF(MatrizdeEquipos!$J19&lt;DY$2,1,0),0))</f>
        <v>0</v>
      </c>
      <c r="DY53" s="5">
        <f>IF(DY$2=MatrizdeEquipos!$J19,1,IF(DY$2&lt;MatrizdeEquipos!$J19,IF(MatrizdeEquipos!$J19&lt;DZ$2,1,0),0))</f>
        <v>0</v>
      </c>
      <c r="DZ53" s="5">
        <f>IF(DZ$2=MatrizdeEquipos!$J19,1,IF(DZ$2&lt;MatrizdeEquipos!$J19,IF(MatrizdeEquipos!$J19&lt;EA$2,1,0),0))</f>
        <v>0</v>
      </c>
      <c r="EA53" s="5">
        <f>IF(EA$2=MatrizdeEquipos!$J19,1,IF(EA$2&lt;MatrizdeEquipos!$J19,IF(MatrizdeEquipos!$J19&lt;EB$2,1,0),0))</f>
        <v>0</v>
      </c>
      <c r="EB53" s="5">
        <f>IF(EB$2=MatrizdeEquipos!$J19,1,IF(EB$2&lt;MatrizdeEquipos!$J19,IF(MatrizdeEquipos!$J19&lt;EC$2,1,0),0))</f>
        <v>0</v>
      </c>
      <c r="EC53" s="5">
        <f>IF(EC$2=MatrizdeEquipos!$J19,1,IF(EC$2&lt;MatrizdeEquipos!$J19,IF(MatrizdeEquipos!$J19&lt;ED$2,1,0),0))</f>
        <v>0</v>
      </c>
      <c r="ED53" s="5">
        <f>IF(ED$2=MatrizdeEquipos!$J19,1,IF(ED$2&lt;MatrizdeEquipos!$J19,IF(MatrizdeEquipos!$J19&lt;EE$2,1,0),0))</f>
        <v>0</v>
      </c>
      <c r="EE53" s="5">
        <f>IF(EE$2=MatrizdeEquipos!$J19,1,IF(EE$2&lt;MatrizdeEquipos!$J19,IF(MatrizdeEquipos!$J19&lt;EF$2,1,0),0))</f>
        <v>0</v>
      </c>
      <c r="EF53" s="5">
        <f>IF(EF$2=MatrizdeEquipos!$J19,1,IF(EF$2&lt;MatrizdeEquipos!$J19,IF(MatrizdeEquipos!$J19&lt;EG$2,1,0),0))</f>
        <v>0</v>
      </c>
      <c r="EG53" s="5">
        <f>IF(EG$2=MatrizdeEquipos!$J19,1,IF(EG$2&lt;MatrizdeEquipos!$J19,IF(MatrizdeEquipos!$J19&lt;EH$2,1,0),0))</f>
        <v>0</v>
      </c>
      <c r="EH53" s="5">
        <f>IF(EH$2=MatrizdeEquipos!$J19,1,IF(EH$2&lt;MatrizdeEquipos!$J19,IF(MatrizdeEquipos!$J19&lt;EI$2,1,0),0))</f>
        <v>0</v>
      </c>
      <c r="EI53" s="5">
        <f>IF(EI$2=MatrizdeEquipos!$J19,1,IF(EI$2&lt;MatrizdeEquipos!$J19,IF(MatrizdeEquipos!$J19&lt;EJ$2,1,0),0))</f>
        <v>0</v>
      </c>
      <c r="EJ53" s="5">
        <f>IF(EJ$2=MatrizdeEquipos!$J19,1,IF(EJ$2&lt;MatrizdeEquipos!$J19,IF(MatrizdeEquipos!$J19&lt;EK$2,1,0),0))</f>
        <v>0</v>
      </c>
      <c r="EK53" s="5">
        <f>IF(EK$2=MatrizdeEquipos!$J19,1,IF(EK$2&lt;MatrizdeEquipos!$J19,IF(MatrizdeEquipos!$J19&lt;EL$2,1,0),0))</f>
        <v>0</v>
      </c>
      <c r="EL53" s="5">
        <f>IF(EL$2=MatrizdeEquipos!$J19,1,IF(EL$2&lt;MatrizdeEquipos!$J19,IF(MatrizdeEquipos!$J19&lt;EM$2,1,0),0))</f>
        <v>0</v>
      </c>
      <c r="EM53" s="5">
        <f>IF(EM$2=MatrizdeEquipos!$J19,1,IF(EM$2&lt;MatrizdeEquipos!$J19,IF(MatrizdeEquipos!$J19&lt;EN$2,1,0),0))</f>
        <v>0</v>
      </c>
      <c r="EN53" s="5">
        <f>IF(EN$2=MatrizdeEquipos!$J19,1,IF(EN$2&lt;MatrizdeEquipos!$J19,IF(MatrizdeEquipos!$J19&lt;EO$2,1,0),0))</f>
        <v>0</v>
      </c>
      <c r="EO53" s="5">
        <f>IF(EO$2=MatrizdeEquipos!$J19,1,IF(EO$2&lt;MatrizdeEquipos!$J19,IF(MatrizdeEquipos!$J19&lt;EP$2,1,0),0))</f>
        <v>0</v>
      </c>
      <c r="EP53" s="5">
        <f>IF(EP$2=MatrizdeEquipos!$J19,1,IF(EP$2&lt;MatrizdeEquipos!$J19,IF(MatrizdeEquipos!$J19&lt;EQ$2,1,0),0))</f>
        <v>0</v>
      </c>
      <c r="EQ53" s="5">
        <f>IF(EQ$2=MatrizdeEquipos!$J19,1,IF(EQ$2&lt;MatrizdeEquipos!$J19,IF(MatrizdeEquipos!$J19&lt;ER$2,1,0),0))</f>
        <v>0</v>
      </c>
      <c r="ER53" s="5">
        <f>IF(ER$2=MatrizdeEquipos!$J19,1,IF(ER$2&lt;MatrizdeEquipos!$J19,IF(MatrizdeEquipos!$J19&lt;ES$2,1,0),0))</f>
        <v>0</v>
      </c>
      <c r="ES53" s="5">
        <f>IF(ES$2=MatrizdeEquipos!$J19,1,IF(ES$2&lt;MatrizdeEquipos!$J19,IF(MatrizdeEquipos!$J19&lt;ET$2,1,0),0))</f>
        <v>0</v>
      </c>
      <c r="ET53" s="5">
        <f>IF(ET$2=MatrizdeEquipos!$J19,1,IF(ET$2&lt;MatrizdeEquipos!$J19,IF(MatrizdeEquipos!$J19&lt;EU$2,1,0),0))</f>
        <v>0</v>
      </c>
      <c r="EU53" s="5">
        <f>IF(EU$2=MatrizdeEquipos!$J19,1,IF(EU$2&lt;MatrizdeEquipos!$J19,IF(MatrizdeEquipos!$J19&lt;EV$2,1,0),0))</f>
        <v>0</v>
      </c>
      <c r="EV53" s="5">
        <f>IF(EV$2=MatrizdeEquipos!$J19,1,IF(EV$2&lt;MatrizdeEquipos!$J19,IF(MatrizdeEquipos!$J19&lt;EW$2,1,0),0))</f>
        <v>0</v>
      </c>
      <c r="EW53" s="5">
        <f>IF(EW$2=MatrizdeEquipos!$J19,1,IF(EW$2&lt;MatrizdeEquipos!$J19,IF(MatrizdeEquipos!$J19&lt;EX$2,1,0),0))</f>
        <v>0</v>
      </c>
      <c r="EX53" s="5">
        <f>IF(EX$2=MatrizdeEquipos!$J19,1,IF(EX$2&lt;MatrizdeEquipos!$J19,IF(MatrizdeEquipos!$J19&lt;EY$2,1,0),0))</f>
        <v>0</v>
      </c>
      <c r="EY53" s="5">
        <f>IF(EY$2=MatrizdeEquipos!$J19,1,IF(EY$2&lt;MatrizdeEquipos!$J19,IF(MatrizdeEquipos!$J19&lt;EZ$2,1,0),0))</f>
        <v>0</v>
      </c>
      <c r="EZ53" s="5">
        <f>IF(EZ$2=MatrizdeEquipos!$J19,1,IF(EZ$2&lt;MatrizdeEquipos!$J19,IF(MatrizdeEquipos!$J19&lt;FA$2,1,0),0))</f>
        <v>0</v>
      </c>
      <c r="FA53" s="5">
        <f>IF(FA$2=MatrizdeEquipos!$J19,1,IF(FA$2&lt;MatrizdeEquipos!$J19,IF(MatrizdeEquipos!$J19&lt;FB$2,1,0),0))</f>
        <v>0</v>
      </c>
      <c r="FB53" s="5">
        <f>IF(FB$2=MatrizdeEquipos!$J19,1,IF(FB$2&lt;MatrizdeEquipos!$J19,IF(MatrizdeEquipos!$J19&lt;FC$2,1,0),0))</f>
        <v>0</v>
      </c>
      <c r="FC53" s="5">
        <f>IF(FC$2=MatrizdeEquipos!$J19,1,IF(FC$2&lt;MatrizdeEquipos!$J19,IF(MatrizdeEquipos!$J19&lt;FD$2,1,0),0))</f>
        <v>0</v>
      </c>
      <c r="FD53" s="5">
        <f>IF(FD$2=MatrizdeEquipos!$J19,1,IF(FD$2&lt;MatrizdeEquipos!$J19,IF(MatrizdeEquipos!$J19&lt;FE$2,1,0),0))</f>
        <v>1</v>
      </c>
      <c r="FE53" s="5">
        <f>IF(FE$2=MatrizdeEquipos!$J19,1,IF(FE$2&lt;MatrizdeEquipos!$J19,IF(MatrizdeEquipos!$J19&lt;FF$2,1,0),0))</f>
        <v>0</v>
      </c>
      <c r="FF53" s="5">
        <f>IF(FF$2=MatrizdeEquipos!$J19,1,IF(FF$2&lt;MatrizdeEquipos!$J19,IF(MatrizdeEquipos!$J19&lt;FG$2,1,0),0))</f>
        <v>0</v>
      </c>
      <c r="FG53" s="5">
        <f>IF(FG$2=MatrizdeEquipos!$J19,1,IF(FG$2&lt;MatrizdeEquipos!$J19,IF(MatrizdeEquipos!$J19&lt;FH$2,1,0),0))</f>
        <v>0</v>
      </c>
      <c r="FH53" s="5">
        <f>IF(FH$2=MatrizdeEquipos!$J19,1,IF(FH$2&lt;MatrizdeEquipos!$J19,IF(MatrizdeEquipos!$J19&lt;FI$2,1,0),0))</f>
        <v>0</v>
      </c>
      <c r="FI53" s="5">
        <f>IF(FI$2=MatrizdeEquipos!$J19,1,IF(FI$2&lt;MatrizdeEquipos!$J19,IF(MatrizdeEquipos!$J19&lt;FJ$2,1,0),0))</f>
        <v>0</v>
      </c>
      <c r="FJ53" s="5">
        <f>IF(FJ$2=MatrizdeEquipos!$J19,1,IF(FJ$2&lt;MatrizdeEquipos!$J19,IF(MatrizdeEquipos!$J19&lt;FK$2,1,0),0))</f>
        <v>0</v>
      </c>
      <c r="FK53" s="5">
        <f>IF(FK$2=MatrizdeEquipos!$J19,1,IF(FK$2&lt;MatrizdeEquipos!$J19,IF(MatrizdeEquipos!$J19&lt;FL$2,1,0),0))</f>
        <v>0</v>
      </c>
      <c r="FL53" s="5">
        <f>IF(FL$2=MatrizdeEquipos!$J19,1,IF(FL$2&lt;MatrizdeEquipos!$J19,IF(MatrizdeEquipos!$J19&lt;FM$2,1,0),0))</f>
        <v>0</v>
      </c>
      <c r="FM53" s="5">
        <f>IF(FM$2=MatrizdeEquipos!$J19,1,IF(FM$2&lt;MatrizdeEquipos!$J19,IF(MatrizdeEquipos!$J19&lt;FN$2,1,0),0))</f>
        <v>0</v>
      </c>
      <c r="FN53" s="5">
        <f>IF(FN$2=MatrizdeEquipos!$J19,1,IF(FN$2&lt;MatrizdeEquipos!$J19,IF(MatrizdeEquipos!$J19&lt;FO$2,1,0),0))</f>
        <v>0</v>
      </c>
      <c r="FO53" s="5">
        <f>IF(FO$2=MatrizdeEquipos!$J19,1,IF(FO$2&lt;MatrizdeEquipos!$J19,IF(MatrizdeEquipos!$J19&lt;FP$2,1,0),0))</f>
        <v>0</v>
      </c>
      <c r="FP53" s="5">
        <f>IF(FP$2=MatrizdeEquipos!$J19,1,IF(FP$2&lt;MatrizdeEquipos!$J19,IF(MatrizdeEquipos!$J19&lt;FQ$2,1,0),0))</f>
        <v>0</v>
      </c>
      <c r="FQ53" s="5">
        <f>IF(FQ$2=MatrizdeEquipos!$J19,1,IF(FQ$2&lt;MatrizdeEquipos!$J19,IF(MatrizdeEquipos!$J19&lt;FR$2,1,0),0))</f>
        <v>0</v>
      </c>
      <c r="FR53" s="5">
        <f>IF(FR$2=MatrizdeEquipos!$J19,1,IF(FR$2&lt;MatrizdeEquipos!$J19,IF(MatrizdeEquipos!$J19&lt;FS$2,1,0),0))</f>
        <v>0</v>
      </c>
      <c r="FS53" s="5">
        <f>IF(FS$2=MatrizdeEquipos!$J19,1,IF(FS$2&lt;MatrizdeEquipos!$J19,IF(MatrizdeEquipos!$J19&lt;FT$2,1,0),0))</f>
        <v>0</v>
      </c>
      <c r="FT53" s="5">
        <f>IF(FT$2=MatrizdeEquipos!$J19,1,IF(FT$2&lt;MatrizdeEquipos!$J19,IF(MatrizdeEquipos!$J19&lt;FU$2,1,0),0))</f>
        <v>0</v>
      </c>
      <c r="FU53" s="5">
        <f>IF(FU$2=MatrizdeEquipos!$J19,1,IF(FU$2&lt;MatrizdeEquipos!$J19,IF(MatrizdeEquipos!$J19&lt;FV$2,1,0),0))</f>
        <v>0</v>
      </c>
      <c r="FV53" s="5">
        <f>IF(FV$2=MatrizdeEquipos!$J19,1,IF(FV$2&lt;MatrizdeEquipos!$J19,IF(MatrizdeEquipos!$J19&lt;FW$2,1,0),0))</f>
        <v>0</v>
      </c>
      <c r="FW53" s="5">
        <f>IF(FW$2=MatrizdeEquipos!$J19,1,IF(FW$2&lt;MatrizdeEquipos!$J19,IF(MatrizdeEquipos!$J19&lt;FX$2,1,0),0))</f>
        <v>0</v>
      </c>
      <c r="FX53" s="5">
        <f>IF(FX$2=MatrizdeEquipos!$J19,1,IF(FX$2&lt;MatrizdeEquipos!$J19,IF(MatrizdeEquipos!$J19&lt;FY$2,1,0),0))</f>
        <v>0</v>
      </c>
      <c r="FY53" s="5">
        <f>IF(FY$2=MatrizdeEquipos!$J19,1,IF(FY$2&lt;MatrizdeEquipos!$J19,IF(MatrizdeEquipos!$J19&lt;FZ$2,1,0),0))</f>
        <v>0</v>
      </c>
      <c r="FZ53" s="5">
        <f>IF(FZ$2=MatrizdeEquipos!$J19,1,IF(FZ$2&lt;MatrizdeEquipos!$J19,IF(MatrizdeEquipos!$J19&lt;GA$2,1,0),0))</f>
        <v>0</v>
      </c>
      <c r="GA53" s="5">
        <f>IF(GA$2=MatrizdeEquipos!$J19,1,IF(GA$2&lt;MatrizdeEquipos!$J19,IF(MatrizdeEquipos!$J19&lt;GB$2,1,0),0))</f>
        <v>0</v>
      </c>
      <c r="GB53" s="5">
        <f>IF(GB$2=MatrizdeEquipos!$J19,1,IF(GB$2&lt;MatrizdeEquipos!$J19,IF(MatrizdeEquipos!$J19&lt;GC$2,1,0),0))</f>
        <v>0</v>
      </c>
      <c r="GC53" s="5">
        <f>IF(GC$2=MatrizdeEquipos!$J19,1,IF(GC$2&lt;MatrizdeEquipos!$J19,IF(MatrizdeEquipos!$J19&lt;GD$2,1,0),0))</f>
        <v>0</v>
      </c>
      <c r="GD53" s="5">
        <f>IF(GD$2=MatrizdeEquipos!$J19,1,IF(GD$2&lt;MatrizdeEquipos!$J19,IF(MatrizdeEquipos!$J19&lt;GE$2,1,0),0))</f>
        <v>0</v>
      </c>
      <c r="GE53" s="5">
        <f>IF(GE$2=MatrizdeEquipos!$J19,1,IF(GE$2&lt;MatrizdeEquipos!$J19,IF(MatrizdeEquipos!$J19&lt;GF$2,1,0),0))</f>
        <v>0</v>
      </c>
      <c r="GF53" s="5">
        <f>IF(GF$2=MatrizdeEquipos!$J19,1,IF(GF$2&lt;MatrizdeEquipos!$J19,IF(MatrizdeEquipos!$J19&lt;GG$2,1,0),0))</f>
        <v>0</v>
      </c>
      <c r="GG53" s="5">
        <f>IF(GG$2=MatrizdeEquipos!$J19,1,IF(GG$2&lt;MatrizdeEquipos!$J19,IF(MatrizdeEquipos!$J19&lt;GH$2,1,0),0))</f>
        <v>0</v>
      </c>
      <c r="GH53" s="5">
        <f>IF(GH$2=MatrizdeEquipos!$J19,1,IF(GH$2&lt;MatrizdeEquipos!$J19,IF(MatrizdeEquipos!$J19&lt;GI$2,1,0),0))</f>
        <v>0</v>
      </c>
      <c r="GI53" s="5">
        <f>IF(GI$2=MatrizdeEquipos!$J19,1,IF(GI$2&lt;MatrizdeEquipos!$J19,IF(MatrizdeEquipos!$J19&lt;GJ$2,1,0),0))</f>
        <v>0</v>
      </c>
      <c r="GJ53" s="5">
        <f>IF(GJ$2=MatrizdeEquipos!$J19,1,IF(GJ$2&lt;MatrizdeEquipos!$J19,IF(MatrizdeEquipos!$J19&lt;GK$2,1,0),0))</f>
        <v>0</v>
      </c>
      <c r="GK53" s="5">
        <f>IF(GK$2=MatrizdeEquipos!$J19,1,IF(GK$2&lt;MatrizdeEquipos!$J19,IF(MatrizdeEquipos!$J19&lt;GL$2,1,0),0))</f>
        <v>0</v>
      </c>
      <c r="GL53" s="5">
        <f>IF(GL$2=MatrizdeEquipos!$J19,1,IF(GL$2&lt;MatrizdeEquipos!$J19,IF(MatrizdeEquipos!$J19&lt;GM$2,1,0),0))</f>
        <v>0</v>
      </c>
      <c r="GM53" s="5">
        <f>IF(GM$2=MatrizdeEquipos!$J19,1,IF(GM$2&lt;MatrizdeEquipos!$J19,IF(MatrizdeEquipos!$J19&lt;GN$2,1,0),0))</f>
        <v>0</v>
      </c>
      <c r="GN53" s="5">
        <f>IF(GN$2=MatrizdeEquipos!$J19,1,IF(GN$2&lt;MatrizdeEquipos!$J19,IF(MatrizdeEquipos!$J19&lt;GO$2,1,0),0))</f>
        <v>0</v>
      </c>
      <c r="GO53" s="5">
        <f>IF(GO$2=MatrizdeEquipos!$J19,1,IF(GO$2&lt;MatrizdeEquipos!$J19,IF(MatrizdeEquipos!$J19&lt;GP$2,1,0),0))</f>
        <v>0</v>
      </c>
      <c r="GP53" s="5">
        <f>IF(GP$2=MatrizdeEquipos!$J19,1,IF(GP$2&lt;MatrizdeEquipos!$J19,IF(MatrizdeEquipos!$J19&lt;GQ$2,1,0),0))</f>
        <v>1</v>
      </c>
      <c r="GQ53" s="5">
        <f>IF(GQ$2=MatrizdeEquipos!$J19,1,IF(GQ$2&lt;MatrizdeEquipos!$J19,IF(MatrizdeEquipos!$J19&lt;GR$2,1,0),0))</f>
        <v>0</v>
      </c>
      <c r="GR53" s="5">
        <f>IF(GR$2=MatrizdeEquipos!$J19,1,IF(GR$2&lt;MatrizdeEquipos!$J19,IF(MatrizdeEquipos!$J19&lt;GS$2,1,0),0))</f>
        <v>0</v>
      </c>
      <c r="GS53" s="5">
        <f>IF(GS$2=MatrizdeEquipos!$J19,1,IF(GS$2&lt;MatrizdeEquipos!$J19,IF(MatrizdeEquipos!$J19&lt;GT$2,1,0),0))</f>
        <v>0</v>
      </c>
      <c r="GT53" s="5">
        <f>IF(GT$2=MatrizdeEquipos!$J19,1,IF(GT$2&lt;MatrizdeEquipos!$J19,IF(MatrizdeEquipos!$J19&lt;GU$2,1,0),0))</f>
        <v>0</v>
      </c>
      <c r="GU53" s="5">
        <f>IF(GU$2=MatrizdeEquipos!$J19,1,IF(GU$2&lt;MatrizdeEquipos!$J19,IF(MatrizdeEquipos!$J19&lt;GV$2,1,0),0))</f>
        <v>0</v>
      </c>
      <c r="GV53" s="5">
        <f>IF(GV$2=MatrizdeEquipos!$J19,1,IF(GV$2&lt;MatrizdeEquipos!$J19,IF(MatrizdeEquipos!$J19&lt;GW$2,1,0),0))</f>
        <v>0</v>
      </c>
      <c r="GW53" s="5">
        <f>IF(GW$2=MatrizdeEquipos!$J19,1,IF(GW$2&lt;MatrizdeEquipos!$J19,IF(MatrizdeEquipos!$J19&lt;GX$2,1,0),0))</f>
        <v>0</v>
      </c>
      <c r="GX53" s="5">
        <f>IF(GX$2=MatrizdeEquipos!$J19,1,IF(GX$2&lt;MatrizdeEquipos!$J19,IF(MatrizdeEquipos!$J19&lt;GY$2,1,0),0))</f>
        <v>0</v>
      </c>
      <c r="GY53" s="5">
        <f>IF(GY$2=MatrizdeEquipos!$J19,1,IF(GY$2&lt;MatrizdeEquipos!$J19,IF(MatrizdeEquipos!$J19&lt;GZ$2,1,0),0))</f>
        <v>0</v>
      </c>
      <c r="GZ53" s="5">
        <f>IF(GZ$2=MatrizdeEquipos!$J19,1,IF(GZ$2&lt;MatrizdeEquipos!$J19,IF(MatrizdeEquipos!$J19&lt;HA$2,1,0),0))</f>
        <v>0</v>
      </c>
      <c r="HA53" s="5">
        <f>IF(HA$2=MatrizdeEquipos!$J19,1,IF(HA$2&lt;MatrizdeEquipos!$J19,IF(MatrizdeEquipos!$J19&lt;HB$2,1,0),0))</f>
        <v>0</v>
      </c>
      <c r="HB53" s="5">
        <f>IF(HB$2=MatrizdeEquipos!$J19,1,IF(HB$2&lt;MatrizdeEquipos!$J19,IF(MatrizdeEquipos!$J19&lt;HC$2,1,0),0))</f>
        <v>0</v>
      </c>
      <c r="HC53" s="5">
        <f>IF(HC$2=MatrizdeEquipos!$J19,1,IF(HC$2&lt;MatrizdeEquipos!$J19,IF(MatrizdeEquipos!$J19&lt;HD$2,1,0),0))</f>
        <v>0</v>
      </c>
      <c r="HD53" s="5">
        <f>IF(HD$2=MatrizdeEquipos!$J19,1,IF(HD$2&lt;MatrizdeEquipos!$J19,IF(MatrizdeEquipos!$J19&lt;HE$2,1,0),0))</f>
        <v>0</v>
      </c>
      <c r="HE53" s="5">
        <f>IF(HE$2=MatrizdeEquipos!$J19,1,IF(HE$2&lt;MatrizdeEquipos!$J19,IF(MatrizdeEquipos!$J19&lt;HF$2,1,0),0))</f>
        <v>0</v>
      </c>
      <c r="HF53" s="5">
        <f>IF(HF$2=MatrizdeEquipos!$J19,1,IF(HF$2&lt;MatrizdeEquipos!$J19,IF(MatrizdeEquipos!$J19&lt;HG$2,1,0),0))</f>
        <v>0</v>
      </c>
      <c r="HG53" s="5">
        <f>IF(HG$2=MatrizdeEquipos!$J19,1,IF(HG$2&lt;MatrizdeEquipos!$J19,IF(MatrizdeEquipos!$J19&lt;HH$2,1,0),0))</f>
        <v>0</v>
      </c>
      <c r="HH53" s="5">
        <f>IF(HH$2=MatrizdeEquipos!$J19,1,IF(HH$2&lt;MatrizdeEquipos!$J19,IF(MatrizdeEquipos!$J19&lt;HI$2,1,0),0))</f>
        <v>0</v>
      </c>
      <c r="HI53" s="5">
        <f>IF(HI$2=MatrizdeEquipos!$J19,1,IF(HI$2&lt;MatrizdeEquipos!$J19,IF(MatrizdeEquipos!$J19&lt;HJ$2,1,0),0))</f>
        <v>0</v>
      </c>
      <c r="HJ53" s="5">
        <f>IF(HJ$2=MatrizdeEquipos!$J19,1,IF(HJ$2&lt;MatrizdeEquipos!$J19,IF(MatrizdeEquipos!$J19&lt;HK$2,1,0),0))</f>
        <v>0</v>
      </c>
      <c r="HK53" s="5">
        <f>IF(HK$2=MatrizdeEquipos!$J19,1,IF(HK$2&lt;MatrizdeEquipos!$J19,IF(MatrizdeEquipos!$J19&lt;HL$2,1,0),0))</f>
        <v>0</v>
      </c>
      <c r="HL53" s="5">
        <f>IF(HL$2=MatrizdeEquipos!$J19,1,IF(HL$2&lt;MatrizdeEquipos!$J19,IF(MatrizdeEquipos!$J19&lt;HM$2,1,0),0))</f>
        <v>0</v>
      </c>
      <c r="HM53" s="5">
        <f>IF(HM$2=MatrizdeEquipos!$J19,1,IF(HM$2&lt;MatrizdeEquipos!$J19,IF(MatrizdeEquipos!$J19&lt;HN$2,1,0),0))</f>
        <v>0</v>
      </c>
      <c r="HN53" s="5">
        <f>IF(HN$2=MatrizdeEquipos!$J19,1,IF(HN$2&lt;MatrizdeEquipos!$J19,IF(MatrizdeEquipos!$J19&lt;HO$2,1,0),0))</f>
        <v>0</v>
      </c>
      <c r="HO53" s="5">
        <f>IF(HO$2=MatrizdeEquipos!$J19,1,IF(HO$2&lt;MatrizdeEquipos!$J19,IF(MatrizdeEquipos!$J19&lt;HP$2,1,0),0))</f>
        <v>0</v>
      </c>
      <c r="HP53" s="5">
        <f>IF(HP$2=MatrizdeEquipos!$J19,1,IF(HP$2&lt;MatrizdeEquipos!$J19,IF(MatrizdeEquipos!$J19&lt;HQ$2,1,0),0))</f>
        <v>0</v>
      </c>
      <c r="HQ53" s="5">
        <f>IF(HQ$2=MatrizdeEquipos!$J19,1,IF(HQ$2&lt;MatrizdeEquipos!$J19,IF(MatrizdeEquipos!$J19&lt;HR$2,1,0),0))</f>
        <v>0</v>
      </c>
      <c r="HR53" s="5">
        <f>IF(HR$2=MatrizdeEquipos!$J19,1,IF(HR$2&lt;MatrizdeEquipos!$J19,IF(MatrizdeEquipos!$J19&lt;HS$2,1,0),0))</f>
        <v>0</v>
      </c>
      <c r="HS53" s="5">
        <f>IF(HS$2=MatrizdeEquipos!$J19,1,IF(HS$2&lt;MatrizdeEquipos!$J19,IF(MatrizdeEquipos!$J19&lt;HT$2,1,0),0))</f>
        <v>0</v>
      </c>
      <c r="HT53" s="5">
        <f>IF(HT$2=MatrizdeEquipos!$J19,1,IF(HT$2&lt;MatrizdeEquipos!$J19,IF(MatrizdeEquipos!$J19&lt;HU$2,1,0),0))</f>
        <v>0</v>
      </c>
      <c r="HU53" s="5">
        <f>IF(HU$2=MatrizdeEquipos!$J19,1,IF(HU$2&lt;MatrizdeEquipos!$J19,IF(MatrizdeEquipos!$J19&lt;HV$2,1,0),0))</f>
        <v>0</v>
      </c>
      <c r="HV53" s="5">
        <f>IF(HV$2=MatrizdeEquipos!$J19,1,IF(HV$2&lt;MatrizdeEquipos!$J19,IF(MatrizdeEquipos!$J19&lt;HW$2,1,0),0))</f>
        <v>0</v>
      </c>
      <c r="HW53" s="5">
        <f>IF(HW$2=MatrizdeEquipos!$J19,1,IF(HW$2&lt;MatrizdeEquipos!$J19,IF(MatrizdeEquipos!$J19&lt;HX$2,1,0),0))</f>
        <v>0</v>
      </c>
      <c r="HX53" s="5">
        <f>IF(HX$2=MatrizdeEquipos!$J19,1,IF(HX$2&lt;MatrizdeEquipos!$J19,IF(MatrizdeEquipos!$J19&lt;HY$2,1,0),0))</f>
        <v>0</v>
      </c>
      <c r="HY53" s="5">
        <f>IF(HY$2=MatrizdeEquipos!$J19,1,IF(HY$2&lt;MatrizdeEquipos!$J19,IF(MatrizdeEquipos!$J19&lt;HZ$2,1,0),0))</f>
        <v>0</v>
      </c>
      <c r="HZ53" s="5">
        <f>IF(HZ$2=MatrizdeEquipos!$J19,1,IF(HZ$2&lt;MatrizdeEquipos!$J19,IF(MatrizdeEquipos!$J19&lt;IA$2,1,0),0))</f>
        <v>0</v>
      </c>
      <c r="IA53" s="5">
        <f>IF(IA$2=MatrizdeEquipos!$J19,1,IF(IA$2&lt;MatrizdeEquipos!$J19,IF(MatrizdeEquipos!$J19&lt;IB$2,1,0),0))</f>
        <v>0</v>
      </c>
      <c r="IB53" s="5">
        <f>IF(IB$2=MatrizdeEquipos!$J19,1,IF(IB$2&lt;MatrizdeEquipos!$J19,IF(MatrizdeEquipos!$J19&lt;IC$2,1,0),0))</f>
        <v>1</v>
      </c>
      <c r="IC53" s="5">
        <f>IF(IC$2=MatrizdeEquipos!$J19,1,IF(IC$2&lt;MatrizdeEquipos!$J19,IF(MatrizdeEquipos!$J19&lt;ID$2,1,0),0))</f>
        <v>0</v>
      </c>
      <c r="ID53" s="5">
        <f>IF(ID$2=MatrizdeEquipos!$J19,1,IF(ID$2&lt;MatrizdeEquipos!$J19,IF(MatrizdeEquipos!$J19&lt;IE$2,1,0),0))</f>
        <v>0</v>
      </c>
      <c r="IE53" s="5">
        <f>IF(IE$2=MatrizdeEquipos!$J19,1,IF(IE$2&lt;MatrizdeEquipos!$J19,IF(MatrizdeEquipos!$J19&lt;IF$2,1,0),0))</f>
        <v>0</v>
      </c>
      <c r="IF53" s="5">
        <f>IF(IF$2=MatrizdeEquipos!$J19,1,IF(IF$2&lt;MatrizdeEquipos!$J19,IF(MatrizdeEquipos!$J19&lt;IG$2,1,0),0))</f>
        <v>0</v>
      </c>
      <c r="IG53" s="5">
        <f>IF(IG$2=MatrizdeEquipos!$J19,1,IF(IG$2&lt;MatrizdeEquipos!$J19,IF(MatrizdeEquipos!$J19&lt;IH$2,1,0),0))</f>
        <v>0</v>
      </c>
      <c r="IH53" s="5">
        <f>IF(IH$2=MatrizdeEquipos!$J19,1,IF(IH$2&lt;MatrizdeEquipos!$J19,IF(MatrizdeEquipos!$J19&lt;II$2,1,0),0))</f>
        <v>0</v>
      </c>
      <c r="II53" s="5">
        <f>IF(II$2=MatrizdeEquipos!$J19,1,IF(II$2&lt;MatrizdeEquipos!$J19,IF(MatrizdeEquipos!$J19&lt;IJ$2,1,0),0))</f>
        <v>0</v>
      </c>
      <c r="IJ53" s="5">
        <f>IF(IJ$2=MatrizdeEquipos!$J19,1,IF(IJ$2&lt;MatrizdeEquipos!$J19,IF(MatrizdeEquipos!$J19&lt;IK$2,1,0),0))</f>
        <v>0</v>
      </c>
      <c r="IK53" s="5">
        <f>IF(IK$2=MatrizdeEquipos!$J19,1,IF(IK$2&lt;MatrizdeEquipos!$J19,IF(MatrizdeEquipos!$J19&lt;IL$2,1,0),0))</f>
        <v>0</v>
      </c>
      <c r="IL53" s="5">
        <f>IF(IL$2=MatrizdeEquipos!$J19,1,IF(IL$2&lt;MatrizdeEquipos!$J19,IF(MatrizdeEquipos!$J19&lt;IM$2,1,0),0))</f>
        <v>0</v>
      </c>
      <c r="IM53" s="5">
        <f>IF(IM$2=MatrizdeEquipos!$J19,1,IF(IM$2&lt;MatrizdeEquipos!$J19,IF(MatrizdeEquipos!$J19&lt;IN$2,1,0),0))</f>
        <v>0</v>
      </c>
      <c r="IN53" s="5">
        <f>IF(IN$2=MatrizdeEquipos!$J19,1,IF(IN$2&lt;MatrizdeEquipos!$J19,IF(MatrizdeEquipos!$J19&lt;IO$2,1,0),0))</f>
        <v>0</v>
      </c>
      <c r="IO53" s="5">
        <f>IF(IO$2=MatrizdeEquipos!$J19,1,IF(IO$2&lt;MatrizdeEquipos!$J19,IF(MatrizdeEquipos!$J19&lt;IP$2,1,0),0))</f>
        <v>0</v>
      </c>
      <c r="IP53" s="5">
        <f>IF(IP$2=MatrizdeEquipos!$J19,1,IF(IP$2&lt;MatrizdeEquipos!$J19,IF(MatrizdeEquipos!$J19&lt;IQ$2,1,0),0))</f>
        <v>0</v>
      </c>
      <c r="IQ53" s="5">
        <f>IF(IQ$2=MatrizdeEquipos!$J19,1,IF(IQ$2&lt;MatrizdeEquipos!$J19,IF(MatrizdeEquipos!$J19&lt;IR$2,1,0),0))</f>
        <v>0</v>
      </c>
      <c r="IR53" s="5">
        <f>IF(IR$2=MatrizdeEquipos!$J19,1,IF(IR$2&lt;MatrizdeEquipos!$J19,IF(MatrizdeEquipos!$J19&lt;IS$2,1,0),0))</f>
        <v>0</v>
      </c>
      <c r="IS53" s="5">
        <f>IF(IS$2=MatrizdeEquipos!$J19,1,IF(IS$2&lt;MatrizdeEquipos!$J19,IF(MatrizdeEquipos!$J19&lt;IT$2,1,0),0))</f>
        <v>0</v>
      </c>
      <c r="IT53" s="5">
        <f>IF(IT$2=MatrizdeEquipos!$J19,1,IF(IT$2&lt;MatrizdeEquipos!$J19,IF(MatrizdeEquipos!$J19&lt;IU$2,1,0),0))</f>
        <v>0</v>
      </c>
      <c r="IU53" s="5">
        <f>IF(IU$2=MatrizdeEquipos!$J19,1,IF(IU$2&lt;MatrizdeEquipos!$J19,IF(MatrizdeEquipos!$J19&lt;IV$2,1,0),0))</f>
        <v>0</v>
      </c>
      <c r="IV53" s="5">
        <f>IF(IV$2=MatrizdeEquipos!$J19,1,IF(IV$2&lt;MatrizdeEquipos!$J19,IF(MatrizdeEquipos!$J19&lt;IW$2,1,0),0))</f>
        <v>0</v>
      </c>
      <c r="IW53" s="5">
        <f>IF(IW$2=MatrizdeEquipos!$J19,1,IF(IW$2&lt;MatrizdeEquipos!$J19,IF(MatrizdeEquipos!$J19&lt;IX$2,1,0),0))</f>
        <v>0</v>
      </c>
      <c r="IX53" s="5">
        <f>IF(IX$2=MatrizdeEquipos!$J19,1,IF(IX$2&lt;MatrizdeEquipos!$J19,IF(MatrizdeEquipos!$J19&lt;IY$2,1,0),0))</f>
        <v>0</v>
      </c>
      <c r="IY53" s="5">
        <f>IF(IY$2=MatrizdeEquipos!$J19,1,IF(IY$2&lt;MatrizdeEquipos!$J19,IF(MatrizdeEquipos!$J19&lt;IZ$2,1,0),0))</f>
        <v>0</v>
      </c>
      <c r="IZ53" s="5">
        <f>IF(IZ$2=MatrizdeEquipos!$J19,1,IF(IZ$2&lt;MatrizdeEquipos!$J19,IF(MatrizdeEquipos!$J19&lt;JA$2,1,0),0))</f>
        <v>0</v>
      </c>
      <c r="JA53" s="5">
        <f>IF(JA$2=MatrizdeEquipos!$J19,1,IF(JA$2&lt;MatrizdeEquipos!$J19,IF(MatrizdeEquipos!$J19&lt;JB$2,1,0),0))</f>
        <v>0</v>
      </c>
      <c r="JB53" s="5">
        <f>IF(JB$2=MatrizdeEquipos!$J19,1,IF(JB$2&lt;MatrizdeEquipos!$J19,IF(MatrizdeEquipos!$J19&lt;JC$2,1,0),0))</f>
        <v>0</v>
      </c>
      <c r="JC53" s="5">
        <f>IF(JC$2=MatrizdeEquipos!$J19,1,IF(JC$2&lt;MatrizdeEquipos!$J19,IF(MatrizdeEquipos!$J19&lt;JD$2,1,0),0))</f>
        <v>0</v>
      </c>
      <c r="JD53" s="5">
        <f>IF(JD$2=MatrizdeEquipos!$J19,1,IF(JD$2&lt;MatrizdeEquipos!$J19,IF(MatrizdeEquipos!$J19&lt;JE$2,1,0),0))</f>
        <v>0</v>
      </c>
      <c r="JE53" s="5">
        <f>IF(JE$2=MatrizdeEquipos!$J19,1,IF(JE$2&lt;MatrizdeEquipos!$J19,IF(MatrizdeEquipos!$J19&lt;JF$2,1,0),0))</f>
        <v>0</v>
      </c>
      <c r="JF53" s="5">
        <f>IF(JF$2=MatrizdeEquipos!$J19,1,IF(JF$2&lt;MatrizdeEquipos!$J19,IF(MatrizdeEquipos!$J19&lt;JG$2,1,0),0))</f>
        <v>0</v>
      </c>
      <c r="JG53" s="5">
        <f>IF(JG$2=MatrizdeEquipos!$J19,1,IF(JG$2&lt;MatrizdeEquipos!$J19,IF(MatrizdeEquipos!$J19&lt;JH$2,1,0),0))</f>
        <v>0</v>
      </c>
      <c r="JH53" s="5">
        <f>IF(JH$2=MatrizdeEquipos!$J19,1,IF(JH$2&lt;MatrizdeEquipos!$J19,IF(MatrizdeEquipos!$J19&lt;JI$2,1,0),0))</f>
        <v>0</v>
      </c>
      <c r="JI53" s="5">
        <f>IF(JI$2=MatrizdeEquipos!$J19,1,IF(JI$2&lt;MatrizdeEquipos!$J19,IF(MatrizdeEquipos!$J19&lt;JJ$2,1,0),0))</f>
        <v>0</v>
      </c>
      <c r="JJ53" s="5">
        <f>IF(JJ$2=MatrizdeEquipos!$J19,1,IF(JJ$2&lt;MatrizdeEquipos!$J19,IF(MatrizdeEquipos!$J19&lt;JK$2,1,0),0))</f>
        <v>0</v>
      </c>
      <c r="JK53" s="5">
        <f>IF(JK$2=MatrizdeEquipos!$J19,1,IF(JK$2&lt;MatrizdeEquipos!$J19,IF(MatrizdeEquipos!$J19&lt;JL$2,1,0),0))</f>
        <v>0</v>
      </c>
      <c r="JL53" s="5">
        <f>IF(JL$2=MatrizdeEquipos!$J19,1,IF(JL$2&lt;MatrizdeEquipos!$J19,IF(MatrizdeEquipos!$J19&lt;JM$2,1,0),0))</f>
        <v>0</v>
      </c>
      <c r="JM53" s="5">
        <f>IF(JM$2=MatrizdeEquipos!$J19,1,IF(JM$2&lt;MatrizdeEquipos!$J19,IF(MatrizdeEquipos!$J19&lt;JN$2,1,0),0))</f>
        <v>0</v>
      </c>
      <c r="JN53" s="5">
        <f>IF(JN$2=MatrizdeEquipos!$J19,1,IF(JN$2&lt;MatrizdeEquipos!$J19,IF(MatrizdeEquipos!$J19&lt;JO$2,1,0),0))</f>
        <v>1</v>
      </c>
      <c r="JO53" s="5">
        <f>IF(JO$2=MatrizdeEquipos!$J19,1,IF(JO$2&lt;MatrizdeEquipos!$J19,IF(MatrizdeEquipos!$J19&lt;JP$2,1,0),0))</f>
        <v>0</v>
      </c>
      <c r="JP53" s="5">
        <f>IF(JP$2=MatrizdeEquipos!$J19,1,IF(JP$2&lt;MatrizdeEquipos!$J19,IF(MatrizdeEquipos!$J19&lt;JQ$2,1,0),0))</f>
        <v>0</v>
      </c>
      <c r="JQ53" s="5">
        <f>IF(JQ$2=MatrizdeEquipos!$J19,1,IF(JQ$2&lt;MatrizdeEquipos!$J19,IF(MatrizdeEquipos!$J19&lt;JR$2,1,0),0))</f>
        <v>0</v>
      </c>
      <c r="JR53" s="5">
        <f>IF(JR$2=MatrizdeEquipos!$J19,1,IF(JR$2&lt;MatrizdeEquipos!$J19,IF(MatrizdeEquipos!$J19&lt;JS$2,1,0),0))</f>
        <v>0</v>
      </c>
      <c r="JS53" s="5">
        <f>IF(JS$2=MatrizdeEquipos!$J19,1,IF(JS$2&lt;MatrizdeEquipos!$J19,IF(MatrizdeEquipos!$J19&lt;JT$2,1,0),0))</f>
        <v>0</v>
      </c>
      <c r="JT53" s="5">
        <f>IF(JT$2=MatrizdeEquipos!$J19,1,IF(JT$2&lt;MatrizdeEquipos!$J19,IF(MatrizdeEquipos!$J19&lt;JU$2,1,0),0))</f>
        <v>0</v>
      </c>
      <c r="JU53" s="5">
        <f>IF(JU$2=MatrizdeEquipos!$J19,1,IF(JU$2&lt;MatrizdeEquipos!$J19,IF(MatrizdeEquipos!$J19&lt;JV$2,1,0),0))</f>
        <v>0</v>
      </c>
      <c r="JV53" s="5">
        <f>IF(JV$2=MatrizdeEquipos!$J19,1,IF(JV$2&lt;MatrizdeEquipos!$J19,IF(MatrizdeEquipos!$J19&lt;JW$2,1,0),0))</f>
        <v>0</v>
      </c>
      <c r="JW53" s="5">
        <f>IF(JW$2=MatrizdeEquipos!$J19,1,IF(JW$2&lt;MatrizdeEquipos!$J19,IF(MatrizdeEquipos!$J19&lt;JX$2,1,0),0))</f>
        <v>0</v>
      </c>
      <c r="JX53" s="5">
        <f>IF(JX$2=MatrizdeEquipos!$J19,1,IF(JX$2&lt;MatrizdeEquipos!$J19,IF(MatrizdeEquipos!$J19&lt;JY$2,1,0),0))</f>
        <v>0</v>
      </c>
      <c r="JY53" s="5">
        <f>IF(JY$2=MatrizdeEquipos!$J19,1,IF(JY$2&lt;MatrizdeEquipos!$J19,IF(MatrizdeEquipos!$J19&lt;JZ$2,1,0),0))</f>
        <v>0</v>
      </c>
      <c r="JZ53" s="5">
        <f>IF(JZ$2=MatrizdeEquipos!$J19,1,IF(JZ$2&lt;MatrizdeEquipos!$J19,IF(MatrizdeEquipos!$J19&lt;KA$2,1,0),0))</f>
        <v>0</v>
      </c>
      <c r="KA53" s="5">
        <f>IF(KA$2=MatrizdeEquipos!$J19,1,IF(KA$2&lt;MatrizdeEquipos!$J19,IF(MatrizdeEquipos!$J19&lt;KB$2,1,0),0))</f>
        <v>0</v>
      </c>
      <c r="KB53" s="5">
        <f>IF(KB$2=MatrizdeEquipos!$J19,1,IF(KB$2&lt;MatrizdeEquipos!$J19,IF(MatrizdeEquipos!$J19&lt;KC$2,1,0),0))</f>
        <v>0</v>
      </c>
      <c r="KC53" s="5">
        <f>IF(KC$2=MatrizdeEquipos!$J19,1,IF(KC$2&lt;MatrizdeEquipos!$J19,IF(MatrizdeEquipos!$J19&lt;KD$2,1,0),0))</f>
        <v>0</v>
      </c>
      <c r="KD53" s="5">
        <f>IF(KD$2=MatrizdeEquipos!$J19,1,IF(KD$2&lt;MatrizdeEquipos!$J19,IF(MatrizdeEquipos!$J19&lt;KE$2,1,0),0))</f>
        <v>0</v>
      </c>
      <c r="KE53" s="5">
        <f>IF(KE$2=MatrizdeEquipos!$J19,1,IF(KE$2&lt;MatrizdeEquipos!$J19,IF(MatrizdeEquipos!$J19&lt;KF$2,1,0),0))</f>
        <v>0</v>
      </c>
      <c r="KF53" s="5">
        <f>IF(KF$2=MatrizdeEquipos!$J19,1,IF(KF$2&lt;MatrizdeEquipos!$J19,IF(MatrizdeEquipos!$J19&lt;KG$2,1,0),0))</f>
        <v>0</v>
      </c>
      <c r="KG53" s="5">
        <f>IF(KG$2=MatrizdeEquipos!$J19,1,IF(KG$2&lt;MatrizdeEquipos!$J19,IF(MatrizdeEquipos!$J19&lt;KH$2,1,0),0))</f>
        <v>0</v>
      </c>
      <c r="KH53" s="5">
        <f>IF(KH$2=MatrizdeEquipos!$J19,1,IF(KH$2&lt;MatrizdeEquipos!$J19,IF(MatrizdeEquipos!$J19&lt;KI$2,1,0),0))</f>
        <v>0</v>
      </c>
      <c r="KI53" s="5">
        <f>IF(KI$2=MatrizdeEquipos!$J19,1,IF(KI$2&lt;MatrizdeEquipos!$J19,IF(MatrizdeEquipos!$J19&lt;KJ$2,1,0),0))</f>
        <v>0</v>
      </c>
      <c r="KJ53" s="5">
        <f>IF(KJ$2=MatrizdeEquipos!$J19,1,IF(KJ$2&lt;MatrizdeEquipos!$J19,IF(MatrizdeEquipos!$J19&lt;KK$2,1,0),0))</f>
        <v>0</v>
      </c>
      <c r="KK53" s="5">
        <f>IF(KK$2=MatrizdeEquipos!$J19,1,IF(KK$2&lt;MatrizdeEquipos!$J19,IF(MatrizdeEquipos!$J19&lt;KL$2,1,0),0))</f>
        <v>0</v>
      </c>
      <c r="KL53" s="5">
        <f>IF(KL$2=MatrizdeEquipos!$J19,1,IF(KL$2&lt;MatrizdeEquipos!$J19,IF(MatrizdeEquipos!$J19&lt;KM$2,1,0),0))</f>
        <v>0</v>
      </c>
      <c r="KM53" s="5">
        <f>IF(KM$2=MatrizdeEquipos!$J19,1,IF(KM$2&lt;MatrizdeEquipos!$J19,IF(MatrizdeEquipos!$J19&lt;KN$2,1,0),0))</f>
        <v>0</v>
      </c>
      <c r="KN53" s="5">
        <f>IF(KN$2=MatrizdeEquipos!$J19,1,IF(KN$2&lt;MatrizdeEquipos!$J19,IF(MatrizdeEquipos!$J19&lt;KO$2,1,0),0))</f>
        <v>0</v>
      </c>
      <c r="KO53" s="5">
        <f>IF(KO$2=MatrizdeEquipos!$J19,1,IF(KO$2&lt;MatrizdeEquipos!$J19,IF(MatrizdeEquipos!$J19&lt;KP$2,1,0),0))</f>
        <v>0</v>
      </c>
      <c r="KP53" s="5">
        <f>IF(KP$2=MatrizdeEquipos!$J19,1,IF(KP$2&lt;MatrizdeEquipos!$J19,IF(MatrizdeEquipos!$J19&lt;KQ$2,1,0),0))</f>
        <v>0</v>
      </c>
      <c r="KQ53" s="5">
        <f>IF(KQ$2=MatrizdeEquipos!$J19,1,IF(KQ$2&lt;MatrizdeEquipos!$J19,IF(MatrizdeEquipos!$J19&lt;KR$2,1,0),0))</f>
        <v>0</v>
      </c>
      <c r="KR53" s="5">
        <f>IF(KR$2=MatrizdeEquipos!$J19,1,IF(KR$2&lt;MatrizdeEquipos!$J19,IF(MatrizdeEquipos!$J19&lt;KS$2,1,0),0))</f>
        <v>0</v>
      </c>
      <c r="KS53" s="5">
        <f>IF(KS$2=MatrizdeEquipos!$J19,1,IF(KS$2&lt;MatrizdeEquipos!$J19,IF(MatrizdeEquipos!$J19&lt;KT$2,1,0),0))</f>
        <v>0</v>
      </c>
      <c r="KT53" s="5">
        <f>IF(KT$2=MatrizdeEquipos!$J19,1,IF(KT$2&lt;MatrizdeEquipos!$J19,IF(MatrizdeEquipos!$J19&lt;KU$2,1,0),0))</f>
        <v>0</v>
      </c>
      <c r="KU53" s="5">
        <f>IF(KU$2=MatrizdeEquipos!$J19,1,IF(KU$2&lt;MatrizdeEquipos!$J19,IF(MatrizdeEquipos!$J19&lt;KV$2,1,0),0))</f>
        <v>0</v>
      </c>
      <c r="KV53" s="5">
        <f>IF(KV$2=MatrizdeEquipos!$J19,1,IF(KV$2&lt;MatrizdeEquipos!$J19,IF(MatrizdeEquipos!$J19&lt;KW$2,1,0),0))</f>
        <v>0</v>
      </c>
      <c r="KW53" s="5">
        <f>IF(KW$2=MatrizdeEquipos!$J19,1,IF(KW$2&lt;MatrizdeEquipos!$J19,IF(MatrizdeEquipos!$J19&lt;KX$2,1,0),0))</f>
        <v>0</v>
      </c>
      <c r="KX53" s="5">
        <f>IF(KX$2=MatrizdeEquipos!$J19,1,IF(KX$2&lt;MatrizdeEquipos!$J19,IF(MatrizdeEquipos!$J19&lt;KY$2,1,0),0))</f>
        <v>0</v>
      </c>
      <c r="KY53" s="5">
        <f>IF(KY$2=MatrizdeEquipos!$J19,1,IF(KY$2&lt;MatrizdeEquipos!$J19,IF(MatrizdeEquipos!$J19&lt;KZ$2,1,0),0))</f>
        <v>0</v>
      </c>
      <c r="KZ53" s="5">
        <f>IF(KZ$2=MatrizdeEquipos!$J19,1,IF(KZ$2&lt;MatrizdeEquipos!$J19,IF(MatrizdeEquipos!$J19&lt;LA$2,1,0),0))</f>
        <v>1</v>
      </c>
      <c r="LA53" s="5">
        <f>IF(LA$2=MatrizdeEquipos!$J19,1,IF(LA$2&lt;MatrizdeEquipos!$J19,IF(MatrizdeEquipos!$J19&lt;LB$2,1,0),0))</f>
        <v>0</v>
      </c>
      <c r="LB53" s="5">
        <f>IF(LB$2=MatrizdeEquipos!$J19,1,IF(LB$2&lt;MatrizdeEquipos!$J19,IF(MatrizdeEquipos!$J19&lt;LC$2,1,0),0))</f>
        <v>0</v>
      </c>
      <c r="LC53" s="5">
        <f>IF(LC$2=MatrizdeEquipos!$J19,1,IF(LC$2&lt;MatrizdeEquipos!$J19,IF(MatrizdeEquipos!$J19&lt;LD$2,1,0),0))</f>
        <v>0</v>
      </c>
      <c r="LD53" s="5">
        <f>IF(LD$2=MatrizdeEquipos!$J19,1,IF(LD$2&lt;MatrizdeEquipos!$J19,IF(MatrizdeEquipos!$J19&lt;LE$2,1,0),0))</f>
        <v>0</v>
      </c>
      <c r="LE53" s="5">
        <f>IF(LE$2=MatrizdeEquipos!$J19,1,IF(LE$2&lt;MatrizdeEquipos!$J19,IF(MatrizdeEquipos!$J19&lt;LF$2,1,0),0))</f>
        <v>0</v>
      </c>
      <c r="LF53" s="5">
        <f>IF(LF$2=MatrizdeEquipos!$J19,1,IF(LF$2&lt;MatrizdeEquipos!$J19,IF(MatrizdeEquipos!$J19&lt;LG$2,1,0),0))</f>
        <v>0</v>
      </c>
      <c r="LG53" s="5">
        <f>IF(LG$2=MatrizdeEquipos!$J19,1,IF(LG$2&lt;MatrizdeEquipos!$J19,IF(MatrizdeEquipos!$J19&lt;LH$2,1,0),0))</f>
        <v>0</v>
      </c>
      <c r="LH53" s="5">
        <f>IF(LH$2=MatrizdeEquipos!$J19,1,IF(LH$2&lt;MatrizdeEquipos!$J19,IF(MatrizdeEquipos!$J19&lt;LI$2,1,0),0))</f>
        <v>0</v>
      </c>
      <c r="LI53" s="5">
        <f>IF(LI$2=MatrizdeEquipos!$J19,1,IF(LI$2&lt;MatrizdeEquipos!$J19,IF(MatrizdeEquipos!$J19&lt;LJ$2,1,0),0))</f>
        <v>0</v>
      </c>
      <c r="LJ53" s="5">
        <f>IF(LJ$2=MatrizdeEquipos!$J19,1,IF(LJ$2&lt;MatrizdeEquipos!$J19,IF(MatrizdeEquipos!$J19&lt;LK$2,1,0),0))</f>
        <v>0</v>
      </c>
      <c r="LK53" s="5">
        <f>IF(LK$2=MatrizdeEquipos!$J19,1,IF(LK$2&lt;MatrizdeEquipos!$J19,IF(MatrizdeEquipos!$J19&lt;LL$2,1,0),0))</f>
        <v>0</v>
      </c>
      <c r="LL53" s="5">
        <f>IF(LL$2=MatrizdeEquipos!$J19,1,IF(LL$2&lt;MatrizdeEquipos!$J19,IF(MatrizdeEquipos!$J19&lt;LM$2,1,0),0))</f>
        <v>0</v>
      </c>
      <c r="LM53" s="5">
        <f>IF(LM$2=MatrizdeEquipos!$J19,1,IF(LM$2&lt;MatrizdeEquipos!$J19,IF(MatrizdeEquipos!$J19&lt;LN$2,1,0),0))</f>
        <v>0</v>
      </c>
      <c r="LN53" s="5">
        <f>IF(LN$2=MatrizdeEquipos!$J19,1,IF(LN$2&lt;MatrizdeEquipos!$J19,IF(MatrizdeEquipos!$J19&lt;LO$2,1,0),0))</f>
        <v>0</v>
      </c>
      <c r="LO53" s="5">
        <f>IF(LO$2=MatrizdeEquipos!$J19,1,IF(LO$2&lt;MatrizdeEquipos!$J19,IF(MatrizdeEquipos!$J19&lt;LP$2,1,0),0))</f>
        <v>0</v>
      </c>
      <c r="LP53" s="5">
        <f>IF(LP$2=MatrizdeEquipos!$J19,1,IF(LP$2&lt;MatrizdeEquipos!$J19,IF(MatrizdeEquipos!$J19&lt;LQ$2,1,0),0))</f>
        <v>0</v>
      </c>
      <c r="LQ53" s="5">
        <f>IF(LQ$2=MatrizdeEquipos!$J19,1,IF(LQ$2&lt;MatrizdeEquipos!$J19,IF(MatrizdeEquipos!$J19&lt;LR$2,1,0),0))</f>
        <v>0</v>
      </c>
      <c r="LR53" s="5">
        <f>IF(LR$2=MatrizdeEquipos!$J19,1,IF(LR$2&lt;MatrizdeEquipos!$J19,IF(MatrizdeEquipos!$J19&lt;LS$2,1,0),0))</f>
        <v>0</v>
      </c>
      <c r="LS53" s="5">
        <f>IF(LS$2=MatrizdeEquipos!$J19,1,IF(LS$2&lt;MatrizdeEquipos!$J19,IF(MatrizdeEquipos!$J19&lt;LT$2,1,0),0))</f>
        <v>0</v>
      </c>
      <c r="LT53" s="5">
        <f>IF(LT$2=MatrizdeEquipos!$J19,1,IF(LT$2&lt;MatrizdeEquipos!$J19,IF(MatrizdeEquipos!$J19&lt;LU$2,1,0),0))</f>
        <v>0</v>
      </c>
      <c r="LU53" s="5">
        <f>IF(LU$2=MatrizdeEquipos!$J19,1,IF(LU$2&lt;MatrizdeEquipos!$J19,IF(MatrizdeEquipos!$J19&lt;LV$2,1,0),0))</f>
        <v>0</v>
      </c>
      <c r="LV53" s="5">
        <f>IF(LV$2=MatrizdeEquipos!$J19,1,IF(LV$2&lt;MatrizdeEquipos!$J19,IF(MatrizdeEquipos!$J19&lt;LW$2,1,0),0))</f>
        <v>0</v>
      </c>
      <c r="LW53" s="5">
        <f>IF(LW$2=MatrizdeEquipos!$J19,1,IF(LW$2&lt;MatrizdeEquipos!$J19,IF(MatrizdeEquipos!$J19&lt;LX$2,1,0),0))</f>
        <v>0</v>
      </c>
      <c r="LX53" s="5">
        <f>IF(LX$2=MatrizdeEquipos!$J19,1,IF(LX$2&lt;MatrizdeEquipos!$J19,IF(MatrizdeEquipos!$J19&lt;LY$2,1,0),0))</f>
        <v>0</v>
      </c>
      <c r="LY53" s="5">
        <f>IF(LY$2=MatrizdeEquipos!$J19,1,IF(LY$2&lt;MatrizdeEquipos!$J19,IF(MatrizdeEquipos!$J19&lt;LZ$2,1,0),0))</f>
        <v>0</v>
      </c>
      <c r="LZ53" s="5">
        <f>IF(LZ$2=MatrizdeEquipos!$J19,1,IF(LZ$2&lt;MatrizdeEquipos!$J19,IF(MatrizdeEquipos!$J19&lt;MA$2,1,0),0))</f>
        <v>0</v>
      </c>
      <c r="MA53" s="5">
        <f>IF(MA$2=MatrizdeEquipos!$J19,1,IF(MA$2&lt;MatrizdeEquipos!$J19,IF(MatrizdeEquipos!$J19&lt;MB$2,1,0),0))</f>
        <v>0</v>
      </c>
      <c r="MB53" s="5">
        <f>IF(MB$2=MatrizdeEquipos!$J19,1,IF(MB$2&lt;MatrizdeEquipos!$J19,IF(MatrizdeEquipos!$J19&lt;MC$2,1,0),0))</f>
        <v>0</v>
      </c>
      <c r="MC53" s="5">
        <f>IF(MC$2=MatrizdeEquipos!$J19,1,IF(MC$2&lt;MatrizdeEquipos!$J19,IF(MatrizdeEquipos!$J19&lt;MD$2,1,0),0))</f>
        <v>0</v>
      </c>
      <c r="MD53" s="5">
        <f>IF(MD$2=MatrizdeEquipos!$J19,1,IF(MD$2&lt;MatrizdeEquipos!$J19,IF(MatrizdeEquipos!$J19&lt;ME$2,1,0),0))</f>
        <v>0</v>
      </c>
      <c r="ME53" s="5">
        <f>IF(ME$2=MatrizdeEquipos!$J19,1,IF(ME$2&lt;MatrizdeEquipos!$J19,IF(MatrizdeEquipos!$J19&lt;MF$2,1,0),0))</f>
        <v>0</v>
      </c>
      <c r="MF53" s="5">
        <f>IF(MF$2=MatrizdeEquipos!$J19,1,IF(MF$2&lt;MatrizdeEquipos!$J19,IF(MatrizdeEquipos!$J19&lt;MG$2,1,0),0))</f>
        <v>0</v>
      </c>
      <c r="MG53" s="5">
        <f>IF(MG$2=MatrizdeEquipos!$J19,1,IF(MG$2&lt;MatrizdeEquipos!$J19,IF(MatrizdeEquipos!$J19&lt;MH$2,1,0),0))</f>
        <v>0</v>
      </c>
      <c r="MH53" s="5">
        <f>IF(MH$2=MatrizdeEquipos!$J19,1,IF(MH$2&lt;MatrizdeEquipos!$J19,IF(MatrizdeEquipos!$J19&lt;MI$2,1,0),0))</f>
        <v>0</v>
      </c>
      <c r="MI53" s="5">
        <f>IF(MI$2=MatrizdeEquipos!$J19,1,IF(MI$2&lt;MatrizdeEquipos!$J19,IF(MatrizdeEquipos!$J19&lt;MJ$2,1,0),0))</f>
        <v>0</v>
      </c>
      <c r="MJ53" s="5">
        <f>IF(MJ$2=MatrizdeEquipos!$J19,1,IF(MJ$2&lt;MatrizdeEquipos!$J19,IF(MatrizdeEquipos!$J19&lt;MK$2,1,0),0))</f>
        <v>0</v>
      </c>
      <c r="MK53" s="5">
        <f>IF(MK$2=MatrizdeEquipos!$J19,1,IF(MK$2&lt;MatrizdeEquipos!$J19,IF(MatrizdeEquipos!$J19&lt;ML$2,1,0),0))</f>
        <v>0</v>
      </c>
      <c r="ML53" s="5">
        <f>IF(ML$2=MatrizdeEquipos!$J19,1,IF(ML$2&lt;MatrizdeEquipos!$J19,IF(MatrizdeEquipos!$J19&lt;MM$2,1,0),0))</f>
        <v>1</v>
      </c>
      <c r="MM53" s="5">
        <f>IF(MM$2=MatrizdeEquipos!$J19,1,IF(MM$2&lt;MatrizdeEquipos!$J19,IF(MatrizdeEquipos!$J19&lt;MN$2,1,0),0))</f>
        <v>0</v>
      </c>
      <c r="MN53" s="5">
        <f>IF(MN$2=MatrizdeEquipos!$J19,1,IF(MN$2&lt;MatrizdeEquipos!$J19,IF(MatrizdeEquipos!$J19&lt;MO$2,1,0),0))</f>
        <v>0</v>
      </c>
      <c r="MO53" s="5">
        <f>IF(MO$2=MatrizdeEquipos!$J19,1,IF(MO$2&lt;MatrizdeEquipos!$J19,IF(MatrizdeEquipos!$J19&lt;MP$2,1,0),0))</f>
        <v>0</v>
      </c>
      <c r="MP53" s="5">
        <f>IF(MP$2=MatrizdeEquipos!$J19,1,IF(MP$2&lt;MatrizdeEquipos!$J19,IF(MatrizdeEquipos!$J19&lt;MQ$2,1,0),0))</f>
        <v>0</v>
      </c>
      <c r="MQ53" s="5">
        <f>IF(MQ$2=MatrizdeEquipos!$J19,1,IF(MQ$2&lt;MatrizdeEquipos!$J19,IF(MatrizdeEquipos!$J19&lt;MR$2,1,0),0))</f>
        <v>0</v>
      </c>
      <c r="MR53" s="5">
        <f>IF(MR$2=MatrizdeEquipos!$J19,1,IF(MR$2&lt;MatrizdeEquipos!$J19,IF(MatrizdeEquipos!$J19&lt;MS$2,1,0),0))</f>
        <v>0</v>
      </c>
      <c r="MS53" s="5">
        <f>IF(MS$2=MatrizdeEquipos!$J19,1,IF(MS$2&lt;MatrizdeEquipos!$J19,IF(MatrizdeEquipos!$J19&lt;MT$2,1,0),0))</f>
        <v>0</v>
      </c>
      <c r="MT53" s="5">
        <f>IF(MT$2=MatrizdeEquipos!$J19,1,IF(MT$2&lt;MatrizdeEquipos!$J19,IF(MatrizdeEquipos!$J19&lt;MU$2,1,0),0))</f>
        <v>0</v>
      </c>
      <c r="MU53" s="5">
        <f>IF(MU$2=MatrizdeEquipos!$J19,1,IF(MU$2&lt;MatrizdeEquipos!$J19,IF(MatrizdeEquipos!$J19&lt;MV$2,1,0),0))</f>
        <v>0</v>
      </c>
      <c r="MV53" s="5">
        <f>IF(MV$2=MatrizdeEquipos!$J19,1,IF(MV$2&lt;MatrizdeEquipos!$J19,IF(MatrizdeEquipos!$J19&lt;MW$2,1,0),0))</f>
        <v>0</v>
      </c>
      <c r="MW53" s="5">
        <f>IF(MW$2=MatrizdeEquipos!$J19,1,IF(MW$2&lt;MatrizdeEquipos!$J19,IF(MatrizdeEquipos!$J19&lt;MX$2,1,0),0))</f>
        <v>0</v>
      </c>
      <c r="MX53" s="5">
        <f>IF(MX$2=MatrizdeEquipos!$J19,1,IF(MX$2&lt;MatrizdeEquipos!$J19,IF(MatrizdeEquipos!$J19&lt;MY$2,1,0),0))</f>
        <v>0</v>
      </c>
      <c r="MY53" s="5">
        <f>IF(MY$2=MatrizdeEquipos!$J19,1,IF(MY$2&lt;MatrizdeEquipos!$J19,IF(MatrizdeEquipos!$J19&lt;MZ$2,1,0),0))</f>
        <v>0</v>
      </c>
      <c r="MZ53" s="5">
        <f>IF(MZ$2=MatrizdeEquipos!$J19,1,IF(MZ$2&lt;MatrizdeEquipos!$J19,IF(MatrizdeEquipos!$J19&lt;NA$2,1,0),0))</f>
        <v>0</v>
      </c>
      <c r="NA53" s="5">
        <f>IF(NA$2=MatrizdeEquipos!$J19,1,IF(NA$2&lt;MatrizdeEquipos!$J19,IF(MatrizdeEquipos!$J19&lt;NB$2,1,0),0))</f>
        <v>0</v>
      </c>
      <c r="NB53" s="5">
        <f>IF(NB$2=MatrizdeEquipos!$J19,1,IF(NB$2&lt;MatrizdeEquipos!$J19,IF(MatrizdeEquipos!$J19&lt;NC$2,1,0),0))</f>
        <v>0</v>
      </c>
      <c r="NC53" s="5">
        <f>IF(NC$2=MatrizdeEquipos!$J19,1,IF(NC$2&lt;MatrizdeEquipos!$J19,IF(MatrizdeEquipos!$J19&lt;ND$2,1,0),0))</f>
        <v>0</v>
      </c>
      <c r="ND53" s="5">
        <f>IF(ND$2=MatrizdeEquipos!$J19,1,IF(ND$2&lt;MatrizdeEquipos!$J19,IF(MatrizdeEquipos!$J19&lt;NE$2,1,0),0))</f>
        <v>0</v>
      </c>
      <c r="NE53" s="5">
        <f>IF(NE$2=MatrizdeEquipos!$J19,1,IF(NE$2&lt;MatrizdeEquipos!$J19,IF(MatrizdeEquipos!$J19&lt;NF$2,1,0),0))</f>
        <v>0</v>
      </c>
      <c r="NF53" s="5">
        <f>IF(NF$2=MatrizdeEquipos!$J19,1,IF(NF$2&lt;MatrizdeEquipos!$J19,IF(MatrizdeEquipos!$J19&lt;NG$2,1,0),0))</f>
        <v>0</v>
      </c>
      <c r="NG53" s="5">
        <f>IF(NG$2=MatrizdeEquipos!$J19,1,IF(NG$2&lt;MatrizdeEquipos!$J19,IF(MatrizdeEquipos!$J19&lt;NH$2,1,0),0))</f>
        <v>0</v>
      </c>
      <c r="NH53" s="5">
        <f>IF(NH$2=MatrizdeEquipos!$J19,1,IF(NH$2&lt;MatrizdeEquipos!$J19,IF(MatrizdeEquipos!$J19&lt;NI$2,1,0),0))</f>
        <v>0</v>
      </c>
      <c r="NI53" s="5">
        <f>IF(NI$2=MatrizdeEquipos!$J19,1,IF(NI$2&lt;MatrizdeEquipos!$J19,IF(MatrizdeEquipos!$J19&lt;NJ$2,1,0),0))</f>
        <v>0</v>
      </c>
      <c r="NJ53" s="5">
        <f>IF(NJ$2=MatrizdeEquipos!$J19,1,IF(NJ$2&lt;MatrizdeEquipos!$J19,IF(MatrizdeEquipos!$J19&lt;NK$2,1,0),0))</f>
        <v>0</v>
      </c>
      <c r="NK53" s="5">
        <f>IF(NK$2=MatrizdeEquipos!$J19,1,IF(NK$2&lt;MatrizdeEquipos!$J19,IF(MatrizdeEquipos!$J19&lt;NL$2,1,0),0))</f>
        <v>0</v>
      </c>
      <c r="NL53" s="5">
        <f>IF(NL$2=MatrizdeEquipos!$J19,1,IF(NL$2&lt;MatrizdeEquipos!$J19,IF(MatrizdeEquipos!$J19&lt;NM$2,1,0),0))</f>
        <v>0</v>
      </c>
      <c r="NM53" s="5">
        <f>IF(NM$2=MatrizdeEquipos!$J19,1,IF(NM$2&lt;MatrizdeEquipos!$J19,IF(MatrizdeEquipos!$J19&lt;NN$2,1,0),0))</f>
        <v>0</v>
      </c>
      <c r="NN53" s="5">
        <f>IF(NN$2=MatrizdeEquipos!$J19,1,IF(NN$2&lt;MatrizdeEquipos!$J19,IF(MatrizdeEquipos!$J19&lt;NO$2,1,0),0))</f>
        <v>0</v>
      </c>
      <c r="NO53" s="5">
        <f>IF(NO$2=MatrizdeEquipos!$J19,1,IF(NO$2&lt;MatrizdeEquipos!$J19,IF(MatrizdeEquipos!$J19&lt;NP$2,1,0),0))</f>
        <v>0</v>
      </c>
      <c r="NP53" s="5">
        <f>IF(NP$2=MatrizdeEquipos!$J19,1,IF(NP$2&lt;MatrizdeEquipos!$J19,IF(MatrizdeEquipos!$J19&lt;NQ$2,1,0),0))</f>
        <v>0</v>
      </c>
      <c r="NQ53" s="5">
        <f>IF(NQ$2=MatrizdeEquipos!$J19,1,IF(NQ$2&lt;MatrizdeEquipos!$J19,IF(MatrizdeEquipos!$J19&lt;NR$2,1,0),0))</f>
        <v>0</v>
      </c>
      <c r="NR53" s="5">
        <f>IF(NR$2=MatrizdeEquipos!$J19,1,IF(NR$2&lt;MatrizdeEquipos!$J19,IF(MatrizdeEquipos!$J19&lt;NS$2,1,0),0))</f>
        <v>0</v>
      </c>
      <c r="NS53" s="5">
        <f>IF(NS$2=MatrizdeEquipos!$J19,1,IF(NS$2&lt;MatrizdeEquipos!$J19,IF(MatrizdeEquipos!$J19&lt;NT$2,1,0),0))</f>
        <v>0</v>
      </c>
      <c r="NT53" s="5">
        <f>IF(NT$2=MatrizdeEquipos!$J19,1,IF(NT$2&lt;MatrizdeEquipos!$J19,IF(MatrizdeEquipos!$J19&lt;NU$2,1,0),0))</f>
        <v>0</v>
      </c>
      <c r="NU53" s="5">
        <f>IF(NU$2=MatrizdeEquipos!$J19,1,IF(NU$2&lt;MatrizdeEquipos!$J19,IF(MatrizdeEquipos!$J19&lt;NV$2,1,0),0))</f>
        <v>0</v>
      </c>
      <c r="NV53" s="5">
        <f>IF(NV$2=MatrizdeEquipos!$J19,1,IF(NV$2&lt;MatrizdeEquipos!$J19,IF(MatrizdeEquipos!$J19&lt;NW$2,1,0),0))</f>
        <v>0</v>
      </c>
      <c r="NW53" s="5">
        <f>IF(NW$2=MatrizdeEquipos!$J19,1,IF(NW$2&lt;MatrizdeEquipos!$J19,IF(MatrizdeEquipos!$J19&lt;NX$2,1,0),0))</f>
        <v>0</v>
      </c>
      <c r="NX53" s="5">
        <f>IF(NX$2=MatrizdeEquipos!$J19,1,IF(NX$2&lt;MatrizdeEquipos!$J19,IF(MatrizdeEquipos!$J19&lt;NY$2,1,0),0))</f>
        <v>1</v>
      </c>
      <c r="NY53" s="5">
        <f>IF(NY$2=MatrizdeEquipos!$J19,1,IF(NY$2&lt;MatrizdeEquipos!$J19,IF(MatrizdeEquipos!$J19&lt;NZ$2,1,0),0))</f>
        <v>0</v>
      </c>
      <c r="NZ53" s="5">
        <f>IF(NZ$2=MatrizdeEquipos!$J19,1,IF(NZ$2&lt;MatrizdeEquipos!$J19,IF(MatrizdeEquipos!$J19&lt;OA$2,1,0),0))</f>
        <v>0</v>
      </c>
      <c r="OA53" s="5">
        <f>IF(OA$2=MatrizdeEquipos!$J19,1,IF(OA$2&lt;MatrizdeEquipos!$J19,IF(MatrizdeEquipos!$J19&lt;OB$2,1,0),0))</f>
        <v>0</v>
      </c>
      <c r="OB53" s="5">
        <f>IF(OB$2=MatrizdeEquipos!$J19,1,IF(OB$2&lt;MatrizdeEquipos!$J19,IF(MatrizdeEquipos!$J19&lt;OC$2,1,0),0))</f>
        <v>0</v>
      </c>
      <c r="OC53" s="5">
        <f>IF(OC$2=MatrizdeEquipos!$J19,1,IF(OC$2&lt;MatrizdeEquipos!$J19,IF(MatrizdeEquipos!$J19&lt;OD$2,1,0),0))</f>
        <v>0</v>
      </c>
      <c r="OD53" s="5">
        <f>IF(OD$2=MatrizdeEquipos!$J19,1,IF(OD$2&lt;MatrizdeEquipos!$J19,IF(MatrizdeEquipos!$J19&lt;OE$2,1,0),0))</f>
        <v>0</v>
      </c>
      <c r="OE53" s="5">
        <f>IF(OE$2=MatrizdeEquipos!$J19,1,IF(OE$2&lt;MatrizdeEquipos!$J19,IF(MatrizdeEquipos!$J19&lt;OF$2,1,0),0))</f>
        <v>0</v>
      </c>
      <c r="OF53" s="5">
        <f>IF(OF$2=MatrizdeEquipos!$J19,1,IF(OF$2&lt;MatrizdeEquipos!$J19,IF(MatrizdeEquipos!$J19&lt;OG$2,1,0),0))</f>
        <v>0</v>
      </c>
      <c r="OG53" s="5">
        <f>IF(OG$2=MatrizdeEquipos!$J19,1,IF(OG$2&lt;MatrizdeEquipos!$J19,IF(MatrizdeEquipos!$J19&lt;OH$2,1,0),0))</f>
        <v>0</v>
      </c>
      <c r="OH53" s="5">
        <f>IF(OH$2=MatrizdeEquipos!$J19,1,IF(OH$2&lt;MatrizdeEquipos!$J19,IF(MatrizdeEquipos!$J19&lt;OI$2,1,0),0))</f>
        <v>0</v>
      </c>
      <c r="OI53" s="5">
        <f>IF(OI$2=MatrizdeEquipos!$J19,1,IF(OI$2&lt;MatrizdeEquipos!$J19,IF(MatrizdeEquipos!$J19&lt;OJ$2,1,0),0))</f>
        <v>0</v>
      </c>
      <c r="OJ53" s="5">
        <f>IF(OJ$2=MatrizdeEquipos!$J19,1,IF(OJ$2&lt;MatrizdeEquipos!$J19,IF(MatrizdeEquipos!$J19&lt;OK$2,1,0),0))</f>
        <v>0</v>
      </c>
      <c r="OK53" s="5">
        <f>IF(OK$2=MatrizdeEquipos!$J19,1,IF(OK$2&lt;MatrizdeEquipos!$J19,IF(MatrizdeEquipos!$J19&lt;OL$2,1,0),0))</f>
        <v>0</v>
      </c>
      <c r="OL53" s="5">
        <f>IF(OL$2=MatrizdeEquipos!$J19,1,IF(OL$2&lt;MatrizdeEquipos!$J19,IF(MatrizdeEquipos!$J19&lt;OM$2,1,0),0))</f>
        <v>0</v>
      </c>
      <c r="OM53" s="5">
        <f>IF(OM$2=MatrizdeEquipos!$J19,1,IF(OM$2&lt;MatrizdeEquipos!$J19,IF(MatrizdeEquipos!$J19&lt;ON$2,1,0),0))</f>
        <v>0</v>
      </c>
      <c r="ON53" s="5">
        <f>IF(ON$2=MatrizdeEquipos!$J19,1,IF(ON$2&lt;MatrizdeEquipos!$J19,IF(MatrizdeEquipos!$J19&lt;OO$2,1,0),0))</f>
        <v>0</v>
      </c>
      <c r="OO53" s="5">
        <f>IF(OO$2=MatrizdeEquipos!$J19,1,IF(OO$2&lt;MatrizdeEquipos!$J19,IF(MatrizdeEquipos!$J19&lt;OP$2,1,0),0))</f>
        <v>0</v>
      </c>
      <c r="OP53" s="5">
        <f>IF(OP$2=MatrizdeEquipos!$J19,1,IF(OP$2&lt;MatrizdeEquipos!$J19,IF(MatrizdeEquipos!$J19&lt;OQ$2,1,0),0))</f>
        <v>0</v>
      </c>
      <c r="OQ53" s="5">
        <f>IF(OQ$2=MatrizdeEquipos!$J19,1,IF(OQ$2&lt;MatrizdeEquipos!$J19,IF(MatrizdeEquipos!$J19&lt;OR$2,1,0),0))</f>
        <v>0</v>
      </c>
      <c r="OR53" s="5">
        <f>IF(OR$2=MatrizdeEquipos!$J19,1,IF(OR$2&lt;MatrizdeEquipos!$J19,IF(MatrizdeEquipos!$J19&lt;OS$2,1,0),0))</f>
        <v>0</v>
      </c>
      <c r="OS53" s="5">
        <f>IF(OS$2=MatrizdeEquipos!$J19,1,IF(OS$2&lt;MatrizdeEquipos!$J19,IF(MatrizdeEquipos!$J19&lt;OT$2,1,0),0))</f>
        <v>0</v>
      </c>
      <c r="OT53" s="5">
        <f>IF(OT$2=MatrizdeEquipos!$J19,1,IF(OT$2&lt;MatrizdeEquipos!$J19,IF(MatrizdeEquipos!$J19&lt;OU$2,1,0),0))</f>
        <v>0</v>
      </c>
      <c r="OU53" s="5">
        <f>IF(OU$2=MatrizdeEquipos!$J19,1,IF(OU$2&lt;MatrizdeEquipos!$J19,IF(MatrizdeEquipos!$J19&lt;OV$2,1,0),0))</f>
        <v>0</v>
      </c>
      <c r="OV53" s="5">
        <f>IF(OV$2=MatrizdeEquipos!$J19,1,IF(OV$2&lt;MatrizdeEquipos!$J19,IF(MatrizdeEquipos!$J19&lt;OW$2,1,0),0))</f>
        <v>0</v>
      </c>
      <c r="OW53" s="5">
        <f>IF(OW$2=MatrizdeEquipos!$J19,1,IF(OW$2&lt;MatrizdeEquipos!$J19,IF(MatrizdeEquipos!$J19&lt;OX$2,1,0),0))</f>
        <v>0</v>
      </c>
      <c r="OX53" s="5">
        <f>IF(OX$2=MatrizdeEquipos!$J19,1,IF(OX$2&lt;MatrizdeEquipos!$J19,IF(MatrizdeEquipos!$J19&lt;OY$2,1,0),0))</f>
        <v>0</v>
      </c>
      <c r="OY53" s="5">
        <f>IF(OY$2=MatrizdeEquipos!$J19,1,IF(OY$2&lt;MatrizdeEquipos!$J19,IF(MatrizdeEquipos!$J19&lt;OZ$2,1,0),0))</f>
        <v>0</v>
      </c>
      <c r="OZ53" s="5">
        <f>IF(OZ$2=MatrizdeEquipos!$J19,1,IF(OZ$2&lt;MatrizdeEquipos!$J19,IF(MatrizdeEquipos!$J19&lt;PA$2,1,0),0))</f>
        <v>0</v>
      </c>
      <c r="PA53" s="5">
        <f>IF(PA$2=MatrizdeEquipos!$J19,1,IF(PA$2&lt;MatrizdeEquipos!$J19,IF(MatrizdeEquipos!$J19&lt;PB$2,1,0),0))</f>
        <v>0</v>
      </c>
      <c r="PB53" s="5">
        <f>IF(PB$2=MatrizdeEquipos!$J19,1,IF(PB$2&lt;MatrizdeEquipos!$J19,IF(MatrizdeEquipos!$J19&lt;PC$2,1,0),0))</f>
        <v>0</v>
      </c>
      <c r="PC53" s="5">
        <f>IF(PC$2=MatrizdeEquipos!$J19,1,IF(PC$2&lt;MatrizdeEquipos!$J19,IF(MatrizdeEquipos!$J19&lt;PD$2,1,0),0))</f>
        <v>0</v>
      </c>
      <c r="PD53" s="5">
        <f>IF(PD$2=MatrizdeEquipos!$J19,1,IF(PD$2&lt;MatrizdeEquipos!$J19,IF(MatrizdeEquipos!$J19&lt;PE$2,1,0),0))</f>
        <v>0</v>
      </c>
      <c r="PE53" s="5">
        <f>IF(PE$2=MatrizdeEquipos!$J19,1,IF(PE$2&lt;MatrizdeEquipos!$J19,IF(MatrizdeEquipos!$J19&lt;PF$2,1,0),0))</f>
        <v>0</v>
      </c>
      <c r="PF53" s="5">
        <f>IF(PF$2=MatrizdeEquipos!$J19,1,IF(PF$2&lt;MatrizdeEquipos!$J19,IF(MatrizdeEquipos!$J19&lt;PG$2,1,0),0))</f>
        <v>0</v>
      </c>
      <c r="PG53" s="5">
        <f>IF(PG$2=MatrizdeEquipos!$J19,1,IF(PG$2&lt;MatrizdeEquipos!$J19,IF(MatrizdeEquipos!$J19&lt;PH$2,1,0),0))</f>
        <v>0</v>
      </c>
      <c r="PH53" s="5">
        <f>IF(PH$2=MatrizdeEquipos!$J19,1,IF(PH$2&lt;MatrizdeEquipos!$J19,IF(MatrizdeEquipos!$J19&lt;PI$2,1,0),0))</f>
        <v>0</v>
      </c>
      <c r="PI53" s="5">
        <f>IF(PI$2=MatrizdeEquipos!$J19,1,IF(PI$2&lt;MatrizdeEquipos!$J19,IF(MatrizdeEquipos!$J19&lt;PJ$2,1,0),0))</f>
        <v>0</v>
      </c>
      <c r="PJ53" s="5">
        <f>IF(PJ$2=MatrizdeEquipos!$J19,1,IF(PJ$2&lt;MatrizdeEquipos!$J19,IF(MatrizdeEquipos!$J19&lt;PK$2,1,0),0))</f>
        <v>1</v>
      </c>
      <c r="PK53" s="5">
        <f>IF(PK$2=MatrizdeEquipos!$J19,1,IF(PK$2&lt;MatrizdeEquipos!$J19,IF(MatrizdeEquipos!$J19&lt;PL$2,1,0),0))</f>
        <v>0</v>
      </c>
      <c r="PL53" s="5">
        <f>IF(PL$2=MatrizdeEquipos!$J19,1,IF(PL$2&lt;MatrizdeEquipos!$J19,IF(MatrizdeEquipos!$J19&lt;PM$2,1,0),0))</f>
        <v>0</v>
      </c>
      <c r="PM53" s="5">
        <f>IF(PM$2=MatrizdeEquipos!$J19,1,IF(PM$2&lt;MatrizdeEquipos!$J19,IF(MatrizdeEquipos!$J19&lt;PN$2,1,0),0))</f>
        <v>0</v>
      </c>
      <c r="PN53" s="5">
        <f>IF(PN$2=MatrizdeEquipos!$J19,1,IF(PN$2&lt;MatrizdeEquipos!$J19,IF(MatrizdeEquipos!$J19&lt;PO$2,1,0),0))</f>
        <v>0</v>
      </c>
      <c r="PO53" s="5">
        <f>IF(PO$2=MatrizdeEquipos!$J19,1,IF(PO$2&lt;MatrizdeEquipos!$J19,IF(MatrizdeEquipos!$J19&lt;PP$2,1,0),0))</f>
        <v>0</v>
      </c>
      <c r="PP53" s="5">
        <f>IF(PP$2=MatrizdeEquipos!$J19,1,IF(PP$2&lt;MatrizdeEquipos!$J19,IF(MatrizdeEquipos!$J19&lt;PQ$2,1,0),0))</f>
        <v>0</v>
      </c>
      <c r="PQ53" s="5">
        <f>IF(PQ$2=MatrizdeEquipos!$J19,1,IF(PQ$2&lt;MatrizdeEquipos!$J19,IF(MatrizdeEquipos!$J19&lt;PR$2,1,0),0))</f>
        <v>0</v>
      </c>
      <c r="PR53" s="5">
        <f>IF(PR$2=MatrizdeEquipos!$J19,1,IF(PR$2&lt;MatrizdeEquipos!$J19,IF(MatrizdeEquipos!$J19&lt;PS$2,1,0),0))</f>
        <v>0</v>
      </c>
      <c r="PS53" s="5">
        <f>IF(PS$2=MatrizdeEquipos!$J19,1,IF(PS$2&lt;MatrizdeEquipos!$J19,IF(MatrizdeEquipos!$J19&lt;PT$2,1,0),0))</f>
        <v>0</v>
      </c>
      <c r="PT53" s="5">
        <f>IF(PT$2=MatrizdeEquipos!$J19,1,IF(PT$2&lt;MatrizdeEquipos!$J19,IF(MatrizdeEquipos!$J19&lt;PU$2,1,0),0))</f>
        <v>0</v>
      </c>
      <c r="PU53" s="5">
        <f>IF(PU$2=MatrizdeEquipos!$J19,1,IF(PU$2&lt;MatrizdeEquipos!$J19,IF(MatrizdeEquipos!$J19&lt;PV$2,1,0),0))</f>
        <v>0</v>
      </c>
      <c r="PV53" s="5">
        <f>IF(PV$2=MatrizdeEquipos!$J19,1,IF(PV$2&lt;MatrizdeEquipos!$J19,IF(MatrizdeEquipos!$J19&lt;PW$2,1,0),0))</f>
        <v>0</v>
      </c>
      <c r="PW53" s="5">
        <f>IF(PW$2=MatrizdeEquipos!$J19,1,IF(PW$2&lt;MatrizdeEquipos!$J19,IF(MatrizdeEquipos!$J19&lt;PX$2,1,0),0))</f>
        <v>0</v>
      </c>
      <c r="PX53" s="5">
        <f>IF(PX$2=MatrizdeEquipos!$J19,1,IF(PX$2&lt;MatrizdeEquipos!$J19,IF(MatrizdeEquipos!$J19&lt;PY$2,1,0),0))</f>
        <v>0</v>
      </c>
      <c r="PY53" s="5">
        <f>IF(PY$2=MatrizdeEquipos!$J19,1,IF(PY$2&lt;MatrizdeEquipos!$J19,IF(MatrizdeEquipos!$J19&lt;PZ$2,1,0),0))</f>
        <v>0</v>
      </c>
      <c r="PZ53" s="5">
        <f>IF(PZ$2=MatrizdeEquipos!$J19,1,IF(PZ$2&lt;MatrizdeEquipos!$J19,IF(MatrizdeEquipos!$J19&lt;QA$2,1,0),0))</f>
        <v>0</v>
      </c>
      <c r="QA53" s="5">
        <f>IF(QA$2=MatrizdeEquipos!$J19,1,IF(QA$2&lt;MatrizdeEquipos!$J19,IF(MatrizdeEquipos!$J19&lt;QB$2,1,0),0))</f>
        <v>0</v>
      </c>
      <c r="QB53" s="5">
        <f>IF(QB$2=MatrizdeEquipos!$J19,1,IF(QB$2&lt;MatrizdeEquipos!$J19,IF(MatrizdeEquipos!$J19&lt;QC$2,1,0),0))</f>
        <v>0</v>
      </c>
      <c r="QC53" s="5">
        <f>IF(QC$2=MatrizdeEquipos!$J19,1,IF(QC$2&lt;MatrizdeEquipos!$J19,IF(MatrizdeEquipos!$J19&lt;QD$2,1,0),0))</f>
        <v>0</v>
      </c>
      <c r="QD53" s="5">
        <f>IF(QD$2=MatrizdeEquipos!$J19,1,IF(QD$2&lt;MatrizdeEquipos!$J19,IF(MatrizdeEquipos!$J19&lt;QE$2,1,0),0))</f>
        <v>0</v>
      </c>
      <c r="QE53" s="5">
        <f>IF(QE$2=MatrizdeEquipos!$J19,1,IF(QE$2&lt;MatrizdeEquipos!$J19,IF(MatrizdeEquipos!$J19&lt;QF$2,1,0),0))</f>
        <v>0</v>
      </c>
      <c r="QF53" s="5">
        <f>IF(QF$2=MatrizdeEquipos!$J19,1,IF(QF$2&lt;MatrizdeEquipos!$J19,IF(MatrizdeEquipos!$J19&lt;QG$2,1,0),0))</f>
        <v>0</v>
      </c>
      <c r="QG53" s="5">
        <f>IF(QG$2=MatrizdeEquipos!$J19,1,IF(QG$2&lt;MatrizdeEquipos!$J19,IF(MatrizdeEquipos!$J19&lt;QH$2,1,0),0))</f>
        <v>0</v>
      </c>
      <c r="QH53" s="5">
        <f>IF(QH$2=MatrizdeEquipos!$J19,1,IF(QH$2&lt;MatrizdeEquipos!$J19,IF(MatrizdeEquipos!$J19&lt;QI$2,1,0),0))</f>
        <v>0</v>
      </c>
      <c r="QI53" s="5">
        <f>IF(QI$2=MatrizdeEquipos!$J19,1,IF(QI$2&lt;MatrizdeEquipos!$J19,IF(MatrizdeEquipos!$J19&lt;QJ$2,1,0),0))</f>
        <v>0</v>
      </c>
      <c r="QJ53" s="5">
        <f>IF(QJ$2=MatrizdeEquipos!$J19,1,IF(QJ$2&lt;MatrizdeEquipos!$J19,IF(MatrizdeEquipos!$J19&lt;QK$2,1,0),0))</f>
        <v>0</v>
      </c>
      <c r="QK53" s="5">
        <f>IF(QK$2=MatrizdeEquipos!$J19,1,IF(QK$2&lt;MatrizdeEquipos!$J19,IF(MatrizdeEquipos!$J19&lt;QL$2,1,0),0))</f>
        <v>0</v>
      </c>
      <c r="QL53" s="5">
        <f>IF(QL$2=MatrizdeEquipos!$J19,1,IF(QL$2&lt;MatrizdeEquipos!$J19,IF(MatrizdeEquipos!$J19&lt;QM$2,1,0),0))</f>
        <v>0</v>
      </c>
      <c r="QM53" s="5">
        <f>IF(QM$2=MatrizdeEquipos!$J19,1,IF(QM$2&lt;MatrizdeEquipos!$J19,IF(MatrizdeEquipos!$J19&lt;QN$2,1,0),0))</f>
        <v>0</v>
      </c>
      <c r="QN53" s="5">
        <f>IF(QN$2=MatrizdeEquipos!$J19,1,IF(QN$2&lt;MatrizdeEquipos!$J19,IF(MatrizdeEquipos!$J19&lt;QO$2,1,0),0))</f>
        <v>0</v>
      </c>
      <c r="QO53" s="5">
        <f>IF(QO$2=MatrizdeEquipos!$J19,1,IF(QO$2&lt;MatrizdeEquipos!$J19,IF(MatrizdeEquipos!$J19&lt;QP$2,1,0),0))</f>
        <v>0</v>
      </c>
      <c r="QP53" s="5">
        <f>IF(QP$2=MatrizdeEquipos!$J19,1,IF(QP$2&lt;MatrizdeEquipos!$J19,IF(MatrizdeEquipos!$J19&lt;QQ$2,1,0),0))</f>
        <v>0</v>
      </c>
      <c r="QQ53" s="5">
        <f>IF(QQ$2=MatrizdeEquipos!$J19,1,IF(QQ$2&lt;MatrizdeEquipos!$J19,IF(MatrizdeEquipos!$J19&lt;QR$2,1,0),0))</f>
        <v>0</v>
      </c>
      <c r="QR53" s="5">
        <f>IF(QR$2=MatrizdeEquipos!$J19,1,IF(QR$2&lt;MatrizdeEquipos!$J19,IF(MatrizdeEquipos!$J19&lt;QS$2,1,0),0))</f>
        <v>0</v>
      </c>
      <c r="QS53" s="5">
        <f>IF(QS$2=MatrizdeEquipos!$J19,1,IF(QS$2&lt;MatrizdeEquipos!$J19,IF(MatrizdeEquipos!$J19&lt;QT$2,1,0),0))</f>
        <v>0</v>
      </c>
      <c r="QT53" s="5">
        <f>IF(QT$2=MatrizdeEquipos!$J19,1,IF(QT$2&lt;MatrizdeEquipos!$J19,IF(MatrizdeEquipos!$J19&lt;QU$2,1,0),0))</f>
        <v>0</v>
      </c>
      <c r="QU53" s="5">
        <f>IF(QU$2=MatrizdeEquipos!$J19,1,IF(QU$2&lt;MatrizdeEquipos!$J19,IF(MatrizdeEquipos!$J19&lt;QV$2,1,0),0))</f>
        <v>0</v>
      </c>
      <c r="QV53" s="5">
        <f>IF(QV$2=MatrizdeEquipos!$J19,1,IF(QV$2&lt;MatrizdeEquipos!$J19,IF(MatrizdeEquipos!$J19&lt;QW$2,1,0),0))</f>
        <v>1</v>
      </c>
      <c r="QW53" s="5">
        <f>IF(QW$2=MatrizdeEquipos!$J19,1,IF(QW$2&lt;MatrizdeEquipos!$J19,IF(MatrizdeEquipos!$J19&lt;QX$2,1,0),0))</f>
        <v>0</v>
      </c>
      <c r="QX53" s="5">
        <f>IF(QX$2=MatrizdeEquipos!$J19,1,IF(QX$2&lt;MatrizdeEquipos!$J19,IF(MatrizdeEquipos!$J19&lt;QY$2,1,0),0))</f>
        <v>0</v>
      </c>
      <c r="QY53" s="5">
        <f>IF(QY$2=MatrizdeEquipos!$J19,1,IF(QY$2&lt;MatrizdeEquipos!$J19,IF(MatrizdeEquipos!$J19&lt;QZ$2,1,0),0))</f>
        <v>0</v>
      </c>
      <c r="QZ53" s="5">
        <f>IF(QZ$2=MatrizdeEquipos!$J19,1,IF(QZ$2&lt;MatrizdeEquipos!$J19,IF(MatrizdeEquipos!$J19&lt;RA$2,1,0),0))</f>
        <v>0</v>
      </c>
      <c r="RA53" s="5">
        <f>IF(RA$2=MatrizdeEquipos!$J19,1,IF(RA$2&lt;MatrizdeEquipos!$J19,IF(MatrizdeEquipos!$J19&lt;RB$2,1,0),0))</f>
        <v>0</v>
      </c>
      <c r="RB53" s="5">
        <f>IF(RB$2=MatrizdeEquipos!$J19,1,IF(RB$2&lt;MatrizdeEquipos!$J19,IF(MatrizdeEquipos!$J19&lt;RC$2,1,0),0))</f>
        <v>0</v>
      </c>
      <c r="RC53" s="5">
        <f>IF(RC$2=MatrizdeEquipos!$J19,1,IF(RC$2&lt;MatrizdeEquipos!$J19,IF(MatrizdeEquipos!$J19&lt;RD$2,1,0),0))</f>
        <v>0</v>
      </c>
      <c r="RD53" s="5">
        <f>IF(RD$2=MatrizdeEquipos!$J19,1,IF(RD$2&lt;MatrizdeEquipos!$J19,IF(MatrizdeEquipos!$J19&lt;RE$2,1,0),0))</f>
        <v>0</v>
      </c>
      <c r="RE53" s="5">
        <f>IF(RE$2=MatrizdeEquipos!$J19,1,IF(RE$2&lt;MatrizdeEquipos!$J19,IF(MatrizdeEquipos!$J19&lt;RF$2,1,0),0))</f>
        <v>0</v>
      </c>
      <c r="RF53" s="5">
        <f>IF(RF$2=MatrizdeEquipos!$J19,1,IF(RF$2&lt;MatrizdeEquipos!$J19,IF(MatrizdeEquipos!$J19&lt;RG$2,1,0),0))</f>
        <v>0</v>
      </c>
      <c r="RG53" s="5">
        <f>IF(RG$2=MatrizdeEquipos!$J19,1,IF(RG$2&lt;MatrizdeEquipos!$J19,IF(MatrizdeEquipos!$J19&lt;RH$2,1,0),0))</f>
        <v>0</v>
      </c>
      <c r="RH53" s="5">
        <f>IF(RH$2=MatrizdeEquipos!$J19,1,IF(RH$2&lt;MatrizdeEquipos!$J19,IF(MatrizdeEquipos!$J19&lt;RI$2,1,0),0))</f>
        <v>0</v>
      </c>
      <c r="RI53" s="5">
        <f>IF(RI$2=MatrizdeEquipos!$J19,1,IF(RI$2&lt;MatrizdeEquipos!$J19,IF(MatrizdeEquipos!$J19&lt;RJ$2,1,0),0))</f>
        <v>0</v>
      </c>
      <c r="RJ53" s="5">
        <f>IF(RJ$2=MatrizdeEquipos!$J19,1,IF(RJ$2&lt;MatrizdeEquipos!$J19,IF(MatrizdeEquipos!$J19&lt;RK$2,1,0),0))</f>
        <v>0</v>
      </c>
      <c r="RK53" s="5">
        <f>IF(RK$2=MatrizdeEquipos!$J19,1,IF(RK$2&lt;MatrizdeEquipos!$J19,IF(MatrizdeEquipos!$J19&lt;RL$2,1,0),0))</f>
        <v>0</v>
      </c>
      <c r="RL53" s="5">
        <f>IF(RL$2=MatrizdeEquipos!$J19,1,IF(RL$2&lt;MatrizdeEquipos!$J19,IF(MatrizdeEquipos!$J19&lt;RM$2,1,0),0))</f>
        <v>0</v>
      </c>
      <c r="RM53" s="5">
        <f>IF(RM$2=MatrizdeEquipos!$J19,1,IF(RM$2&lt;MatrizdeEquipos!$J19,IF(MatrizdeEquipos!$J19&lt;RN$2,1,0),0))</f>
        <v>0</v>
      </c>
      <c r="RN53" s="5">
        <f>IF(RN$2=MatrizdeEquipos!$J19,1,IF(RN$2&lt;MatrizdeEquipos!$J19,IF(MatrizdeEquipos!$J19&lt;RO$2,1,0),0))</f>
        <v>0</v>
      </c>
      <c r="RO53" s="5">
        <f>IF(RO$2=MatrizdeEquipos!$J19,1,IF(RO$2&lt;MatrizdeEquipos!$J19,IF(MatrizdeEquipos!$J19&lt;RP$2,1,0),0))</f>
        <v>0</v>
      </c>
      <c r="RP53" s="5">
        <f>IF(RP$2=MatrizdeEquipos!$J19,1,IF(RP$2&lt;MatrizdeEquipos!$J19,IF(MatrizdeEquipos!$J19&lt;RQ$2,1,0),0))</f>
        <v>0</v>
      </c>
      <c r="RQ53" s="5">
        <f>IF(RQ$2=MatrizdeEquipos!$J19,1,IF(RQ$2&lt;MatrizdeEquipos!$J19,IF(MatrizdeEquipos!$J19&lt;RR$2,1,0),0))</f>
        <v>0</v>
      </c>
      <c r="RR53" s="5">
        <f>IF(RR$2=MatrizdeEquipos!$J19,1,IF(RR$2&lt;MatrizdeEquipos!$J19,IF(MatrizdeEquipos!$J19&lt;RS$2,1,0),0))</f>
        <v>0</v>
      </c>
      <c r="RS53" s="5">
        <f>IF(RS$2=MatrizdeEquipos!$J19,1,IF(RS$2&lt;MatrizdeEquipos!$J19,IF(MatrizdeEquipos!$J19&lt;RT$2,1,0),0))</f>
        <v>0</v>
      </c>
      <c r="RT53" s="5">
        <f>IF(RT$2=MatrizdeEquipos!$J19,1,IF(RT$2&lt;MatrizdeEquipos!$J19,IF(MatrizdeEquipos!$J19&lt;RU$2,1,0),0))</f>
        <v>0</v>
      </c>
      <c r="RU53" s="5">
        <f>IF(RU$2=MatrizdeEquipos!$J19,1,IF(RU$2&lt;MatrizdeEquipos!$J19,IF(MatrizdeEquipos!$J19&lt;RV$2,1,0),0))</f>
        <v>0</v>
      </c>
      <c r="RV53" s="5">
        <f>IF(RV$2=MatrizdeEquipos!$J19,1,IF(RV$2&lt;MatrizdeEquipos!$J19,IF(MatrizdeEquipos!$J19&lt;RW$2,1,0),0))</f>
        <v>0</v>
      </c>
      <c r="RW53" s="5">
        <f>IF(RW$2=MatrizdeEquipos!$J19,1,IF(RW$2&lt;MatrizdeEquipos!$J19,IF(MatrizdeEquipos!$J19&lt;RX$2,1,0),0))</f>
        <v>0</v>
      </c>
      <c r="RX53" s="5">
        <f>IF(RX$2=MatrizdeEquipos!$J19,1,IF(RX$2&lt;MatrizdeEquipos!$J19,IF(MatrizdeEquipos!$J19&lt;RY$2,1,0),0))</f>
        <v>0</v>
      </c>
      <c r="RY53" s="5">
        <f>IF(RY$2=MatrizdeEquipos!$J19,1,IF(RY$2&lt;MatrizdeEquipos!$J19,IF(MatrizdeEquipos!$J19&lt;RZ$2,1,0),0))</f>
        <v>0</v>
      </c>
      <c r="RZ53" s="5">
        <f>IF(RZ$2=MatrizdeEquipos!$J19,1,IF(RZ$2&lt;MatrizdeEquipos!$J19,IF(MatrizdeEquipos!$J19&lt;SA$2,1,0),0))</f>
        <v>0</v>
      </c>
      <c r="SA53" s="5">
        <f>IF(SA$2=MatrizdeEquipos!$J19,1,IF(SA$2&lt;MatrizdeEquipos!$J19,IF(MatrizdeEquipos!$J19&lt;SB$2,1,0),0))</f>
        <v>0</v>
      </c>
      <c r="SB53" s="5">
        <f>IF(SB$2=MatrizdeEquipos!$J19,1,IF(SB$2&lt;MatrizdeEquipos!$J19,IF(MatrizdeEquipos!$J19&lt;SC$2,1,0),0))</f>
        <v>0</v>
      </c>
      <c r="SC53" s="5">
        <f>IF(SC$2=MatrizdeEquipos!$J19,1,IF(SC$2&lt;MatrizdeEquipos!$J19,IF(MatrizdeEquipos!$J19&lt;SD$2,1,0),0))</f>
        <v>0</v>
      </c>
      <c r="SD53" s="5">
        <f>IF(SD$2=MatrizdeEquipos!$J19,1,IF(SD$2&lt;MatrizdeEquipos!$J19,IF(MatrizdeEquipos!$J19&lt;SE$2,1,0),0))</f>
        <v>0</v>
      </c>
      <c r="SE53" s="5">
        <f>IF(SE$2=MatrizdeEquipos!$J19,1,IF(SE$2&lt;MatrizdeEquipos!$J19,IF(MatrizdeEquipos!$J19&lt;SF$2,1,0),0))</f>
        <v>0</v>
      </c>
      <c r="SF53" s="5">
        <f>IF(SF$2=MatrizdeEquipos!$J19,1,IF(SF$2&lt;MatrizdeEquipos!$J19,IF(MatrizdeEquipos!$J19&lt;SG$2,1,0),0))</f>
        <v>0</v>
      </c>
      <c r="SG53" s="5">
        <f>IF(SG$2=MatrizdeEquipos!$J19,1,IF(SG$2&lt;MatrizdeEquipos!$J19,IF(MatrizdeEquipos!$J19&lt;SH$2,1,0),0))</f>
        <v>0</v>
      </c>
      <c r="SH53" s="5">
        <f>IF(SH$2=MatrizdeEquipos!$J19,1,IF(SH$2&lt;MatrizdeEquipos!$J19,IF(MatrizdeEquipos!$J19&lt;SI$2,1,0),0))</f>
        <v>1</v>
      </c>
      <c r="SI53" s="5">
        <f>IF(SI$2=MatrizdeEquipos!$J19,1,IF(SI$2&lt;MatrizdeEquipos!$J19,IF(MatrizdeEquipos!$J19&lt;SJ$2,1,0),0))</f>
        <v>0</v>
      </c>
      <c r="SJ53" s="5">
        <f>IF(SJ$2=MatrizdeEquipos!$J19,1,IF(SJ$2&lt;MatrizdeEquipos!$J19,IF(MatrizdeEquipos!$J19&lt;SK$2,1,0),0))</f>
        <v>0</v>
      </c>
      <c r="SK53" s="5">
        <f>IF(SK$2=MatrizdeEquipos!$J19,1,IF(SK$2&lt;MatrizdeEquipos!$J19,IF(MatrizdeEquipos!$J19&lt;SL$2,1,0),0))</f>
        <v>0</v>
      </c>
      <c r="SL53" s="5">
        <f>IF(SL$2=MatrizdeEquipos!$J19,1,IF(SL$2&lt;MatrizdeEquipos!$J19,IF(MatrizdeEquipos!$J19&lt;SM$2,1,0),0))</f>
        <v>0</v>
      </c>
      <c r="SM53" s="5">
        <f>IF(SM$2=MatrizdeEquipos!$J19,1,IF(SM$2&lt;MatrizdeEquipos!$J19,IF(MatrizdeEquipos!$J19&lt;SN$2,1,0),0))</f>
        <v>0</v>
      </c>
      <c r="SN53" s="5">
        <f>IF(SN$2=MatrizdeEquipos!$J19,1,IF(SN$2&lt;MatrizdeEquipos!$J19,IF(MatrizdeEquipos!$J19&lt;SO$2,1,0),0))</f>
        <v>0</v>
      </c>
      <c r="SO53" s="5">
        <f>IF(SO$2=MatrizdeEquipos!$J19,1,IF(SO$2&lt;MatrizdeEquipos!$J19,IF(MatrizdeEquipos!$J19&lt;SP$2,1,0),0))</f>
        <v>0</v>
      </c>
      <c r="SP53" s="5">
        <f>IF(SP$2=MatrizdeEquipos!$J19,1,IF(SP$2&lt;MatrizdeEquipos!$J19,IF(MatrizdeEquipos!$J19&lt;SQ$2,1,0),0))</f>
        <v>0</v>
      </c>
      <c r="SQ53" s="5">
        <f>IF(SQ$2=MatrizdeEquipos!$J19,1,IF(SQ$2&lt;MatrizdeEquipos!$J19,IF(MatrizdeEquipos!$J19&lt;SR$2,1,0),0))</f>
        <v>0</v>
      </c>
      <c r="SR53" s="5">
        <f>IF(SR$2=MatrizdeEquipos!$J19,1,IF(SR$2&lt;MatrizdeEquipos!$J19,IF(MatrizdeEquipos!$J19&lt;SS$2,1,0),0))</f>
        <v>0</v>
      </c>
      <c r="SS53" s="5">
        <f>IF(SS$2=MatrizdeEquipos!$J19,1,IF(SS$2&lt;MatrizdeEquipos!$J19,IF(MatrizdeEquipos!$J19&lt;ST$2,1,0),0))</f>
        <v>0</v>
      </c>
      <c r="ST53" s="5">
        <f>IF(ST$2=MatrizdeEquipos!$J19,1,IF(ST$2&lt;MatrizdeEquipos!$J19,IF(MatrizdeEquipos!$J19&lt;SU$2,1,0),0))</f>
        <v>0</v>
      </c>
      <c r="SU53" s="5">
        <f>IF(SU$2=MatrizdeEquipos!$J19,1,IF(SU$2&lt;MatrizdeEquipos!$J19,IF(MatrizdeEquipos!$J19&lt;SV$2,1,0),0))</f>
        <v>0</v>
      </c>
      <c r="SV53" s="5">
        <f>IF(SV$2=MatrizdeEquipos!$J19,1,IF(SV$2&lt;MatrizdeEquipos!$J19,IF(MatrizdeEquipos!$J19&lt;SW$2,1,0),0))</f>
        <v>0</v>
      </c>
      <c r="SW53" s="5">
        <f>IF(SW$2=MatrizdeEquipos!$J19,1,IF(SW$2&lt;MatrizdeEquipos!$J19,IF(MatrizdeEquipos!$J19&lt;SX$2,1,0),0))</f>
        <v>0</v>
      </c>
      <c r="SX53" s="5">
        <f>IF(SX$2=MatrizdeEquipos!$J19,1,IF(SX$2&lt;MatrizdeEquipos!$J19,IF(MatrizdeEquipos!$J19&lt;SY$2,1,0),0))</f>
        <v>0</v>
      </c>
      <c r="SY53" s="5">
        <f>IF(SY$2=MatrizdeEquipos!$J19,1,IF(SY$2&lt;MatrizdeEquipos!$J19,IF(MatrizdeEquipos!$J19&lt;SZ$2,1,0),0))</f>
        <v>0</v>
      </c>
      <c r="SZ53" s="5">
        <f>IF(SZ$2=MatrizdeEquipos!$J19,1,IF(SZ$2&lt;MatrizdeEquipos!$J19,IF(MatrizdeEquipos!$J19&lt;TA$2,1,0),0))</f>
        <v>0</v>
      </c>
      <c r="TA53" s="5">
        <f>IF(TA$2=MatrizdeEquipos!$J19,1,IF(TA$2&lt;MatrizdeEquipos!$J19,IF(MatrizdeEquipos!$J19&lt;TB$2,1,0),0))</f>
        <v>0</v>
      </c>
      <c r="TB53" s="5">
        <f>IF(TB$2=MatrizdeEquipos!$J19,1,IF(TB$2&lt;MatrizdeEquipos!$J19,IF(MatrizdeEquipos!$J19&lt;TC$2,1,0),0))</f>
        <v>0</v>
      </c>
      <c r="TC53" s="5">
        <f>IF(TC$2=MatrizdeEquipos!$J19,1,IF(TC$2&lt;MatrizdeEquipos!$J19,IF(MatrizdeEquipos!$J19&lt;TD$2,1,0),0))</f>
        <v>0</v>
      </c>
      <c r="TD53" s="5">
        <f>IF(TD$2=MatrizdeEquipos!$J19,1,IF(TD$2&lt;MatrizdeEquipos!$J19,IF(MatrizdeEquipos!$J19&lt;TE$2,1,0),0))</f>
        <v>0</v>
      </c>
      <c r="TE53" s="5">
        <f>IF(TE$2=MatrizdeEquipos!$J19,1,IF(TE$2&lt;MatrizdeEquipos!$J19,IF(MatrizdeEquipos!$J19&lt;TF$2,1,0),0))</f>
        <v>0</v>
      </c>
      <c r="TF53" s="5">
        <f>IF(TF$2=MatrizdeEquipos!$J19,1,IF(TF$2&lt;MatrizdeEquipos!$J19,IF(MatrizdeEquipos!$J19&lt;TG$2,1,0),0))</f>
        <v>0</v>
      </c>
      <c r="TG53" s="5">
        <f>IF(TG$2=MatrizdeEquipos!$J19,1,IF(TG$2&lt;MatrizdeEquipos!$J19,IF(MatrizdeEquipos!$J19&lt;TH$2,1,0),0))</f>
        <v>0</v>
      </c>
      <c r="TH53" s="5">
        <f>IF(TH$2=MatrizdeEquipos!$J19,1,IF(TH$2&lt;MatrizdeEquipos!$J19,IF(MatrizdeEquipos!$J19&lt;TI$2,1,0),0))</f>
        <v>0</v>
      </c>
      <c r="TI53" s="5">
        <f>IF(TI$2=MatrizdeEquipos!$J19,1,IF(TI$2&lt;MatrizdeEquipos!$J19,IF(MatrizdeEquipos!$J19&lt;TJ$2,1,0),0))</f>
        <v>0</v>
      </c>
      <c r="TJ53" s="5">
        <f>IF(TJ$2=MatrizdeEquipos!$J19,1,IF(TJ$2&lt;MatrizdeEquipos!$J19,IF(MatrizdeEquipos!$J19&lt;TK$2,1,0),0))</f>
        <v>0</v>
      </c>
      <c r="TK53" s="5">
        <f>IF(TK$2=MatrizdeEquipos!$J19,1,IF(TK$2&lt;MatrizdeEquipos!$J19,IF(MatrizdeEquipos!$J19&lt;TL$2,1,0),0))</f>
        <v>0</v>
      </c>
      <c r="TL53" s="5">
        <f>IF(TL$2=MatrizdeEquipos!$J19,1,IF(TL$2&lt;MatrizdeEquipos!$J19,IF(MatrizdeEquipos!$J19&lt;TM$2,1,0),0))</f>
        <v>0</v>
      </c>
      <c r="TM53" s="5">
        <f>IF(TM$2=MatrizdeEquipos!$J19,1,IF(TM$2&lt;MatrizdeEquipos!$J19,IF(MatrizdeEquipos!$J19&lt;TN$2,1,0),0))</f>
        <v>0</v>
      </c>
      <c r="TN53" s="5">
        <f>IF(TN$2=MatrizdeEquipos!$J19,1,IF(TN$2&lt;MatrizdeEquipos!$J19,IF(MatrizdeEquipos!$J19&lt;TO$2,1,0),0))</f>
        <v>0</v>
      </c>
      <c r="TO53" s="5">
        <f>IF(TO$2=MatrizdeEquipos!$J19,1,IF(TO$2&lt;MatrizdeEquipos!$J19,IF(MatrizdeEquipos!$J19&lt;TP$2,1,0),0))</f>
        <v>0</v>
      </c>
      <c r="TP53" s="5">
        <f>IF(TP$2=MatrizdeEquipos!$J19,1,IF(TP$2&lt;MatrizdeEquipos!$J19,IF(MatrizdeEquipos!$J19&lt;TQ$2,1,0),0))</f>
        <v>0</v>
      </c>
      <c r="TQ53" s="5">
        <f>IF(TQ$2=MatrizdeEquipos!$J19,1,IF(TQ$2&lt;MatrizdeEquipos!$J19,IF(MatrizdeEquipos!$J19&lt;TR$2,1,0),0))</f>
        <v>0</v>
      </c>
      <c r="TR53" s="5">
        <f>IF(TR$2=MatrizdeEquipos!$J19,1,IF(TR$2&lt;MatrizdeEquipos!$J19,IF(MatrizdeEquipos!$J19&lt;TS$2,1,0),0))</f>
        <v>0</v>
      </c>
      <c r="TS53" s="5">
        <f>IF(TS$2=MatrizdeEquipos!$J19,1,IF(TS$2&lt;MatrizdeEquipos!$J19,IF(MatrizdeEquipos!$J19&lt;TT$2,1,0),0))</f>
        <v>0</v>
      </c>
      <c r="TT53" s="5">
        <f>IF(TT$2=MatrizdeEquipos!$J19,1,IF(TT$2&lt;MatrizdeEquipos!$J19,IF(MatrizdeEquipos!$J19&lt;TU$2,1,0),0))</f>
        <v>1</v>
      </c>
      <c r="TU53" s="5">
        <f>IF(TU$2=MatrizdeEquipos!$J19,1,IF(TU$2&lt;MatrizdeEquipos!$J19,IF(MatrizdeEquipos!$J19&lt;TV$2,1,0),0))</f>
        <v>0</v>
      </c>
      <c r="TV53" s="5">
        <f>IF(TV$2=MatrizdeEquipos!$J19,1,IF(TV$2&lt;MatrizdeEquipos!$J19,IF(MatrizdeEquipos!$J19&lt;TW$2,1,0),0))</f>
        <v>0</v>
      </c>
      <c r="TW53" s="5">
        <f>IF(TW$2=MatrizdeEquipos!$J19,1,IF(TW$2&lt;MatrizdeEquipos!$J19,IF(MatrizdeEquipos!$J19&lt;TX$2,1,0),0))</f>
        <v>0</v>
      </c>
      <c r="TX53" s="5">
        <f>IF(TX$2=MatrizdeEquipos!$J19,1,IF(TX$2&lt;MatrizdeEquipos!$J19,IF(MatrizdeEquipos!$J19&lt;TY$2,1,0),0))</f>
        <v>0</v>
      </c>
      <c r="TY53" s="5">
        <f>IF(TY$2=MatrizdeEquipos!$J19,1,IF(TY$2&lt;MatrizdeEquipos!$J19,IF(MatrizdeEquipos!$J19&lt;TZ$2,1,0),0))</f>
        <v>0</v>
      </c>
      <c r="TZ53" s="5">
        <f>IF(TZ$2=MatrizdeEquipos!$J19,1,IF(TZ$2&lt;MatrizdeEquipos!$J19,IF(MatrizdeEquipos!$J19&lt;UA$2,1,0),0))</f>
        <v>0</v>
      </c>
      <c r="UA53" s="5">
        <f>IF(UA$2=MatrizdeEquipos!$J19,1,IF(UA$2&lt;MatrizdeEquipos!$J19,IF(MatrizdeEquipos!$J19&lt;UB$2,1,0),0))</f>
        <v>0</v>
      </c>
      <c r="UB53" s="5">
        <f>IF(UB$2=MatrizdeEquipos!$J19,1,IF(UB$2&lt;MatrizdeEquipos!$J19,IF(MatrizdeEquipos!$J19&lt;UC$2,1,0),0))</f>
        <v>0</v>
      </c>
      <c r="UC53" s="5">
        <f>IF(UC$2=MatrizdeEquipos!$J19,1,IF(UC$2&lt;MatrizdeEquipos!$J19,IF(MatrizdeEquipos!$J19&lt;UD$2,1,0),0))</f>
        <v>0</v>
      </c>
      <c r="UD53" s="5">
        <f>IF(UD$2=MatrizdeEquipos!$J19,1,IF(UD$2&lt;MatrizdeEquipos!$J19,IF(MatrizdeEquipos!$J19&lt;UE$2,1,0),0))</f>
        <v>0</v>
      </c>
      <c r="UE53" s="5">
        <f>IF(UE$2=MatrizdeEquipos!$J19,1,IF(UE$2&lt;MatrizdeEquipos!$J19,IF(MatrizdeEquipos!$J19&lt;UF$2,1,0),0))</f>
        <v>0</v>
      </c>
      <c r="UF53" s="5">
        <f>IF(UF$2=MatrizdeEquipos!$J19,1,IF(UF$2&lt;MatrizdeEquipos!$J19,IF(MatrizdeEquipos!$J19&lt;UG$2,1,0),0))</f>
        <v>0</v>
      </c>
      <c r="UG53" s="5">
        <f>IF(UG$2=MatrizdeEquipos!$J19,1,IF(UG$2&lt;MatrizdeEquipos!$J19,IF(MatrizdeEquipos!$J19&lt;UH$2,1,0),0))</f>
        <v>0</v>
      </c>
      <c r="UH53" s="5">
        <f>IF(UH$2=MatrizdeEquipos!$J19,1,IF(UH$2&lt;MatrizdeEquipos!$J19,IF(MatrizdeEquipos!$J19&lt;UI$2,1,0),0))</f>
        <v>0</v>
      </c>
      <c r="UI53" s="5">
        <f>IF(UI$2=MatrizdeEquipos!$J19,1,IF(UI$2&lt;MatrizdeEquipos!$J19,IF(MatrizdeEquipos!$J19&lt;UJ$2,1,0),0))</f>
        <v>0</v>
      </c>
      <c r="UJ53" s="5">
        <f>IF(UJ$2=MatrizdeEquipos!$J19,1,IF(UJ$2&lt;MatrizdeEquipos!$J19,IF(MatrizdeEquipos!$J19&lt;UK$2,1,0),0))</f>
        <v>0</v>
      </c>
      <c r="UK53" s="5">
        <f>IF(UK$2=MatrizdeEquipos!$J19,1,IF(UK$2&lt;MatrizdeEquipos!$J19,IF(MatrizdeEquipos!$J19&lt;UL$2,1,0),0))</f>
        <v>0</v>
      </c>
      <c r="UL53" s="5">
        <f>IF(UL$2=MatrizdeEquipos!$J19,1,IF(UL$2&lt;MatrizdeEquipos!$J19,IF(MatrizdeEquipos!$J19&lt;UM$2,1,0),0))</f>
        <v>0</v>
      </c>
      <c r="UM53" s="5">
        <f>IF(UM$2=MatrizdeEquipos!$J19,1,IF(UM$2&lt;MatrizdeEquipos!$J19,IF(MatrizdeEquipos!$J19&lt;UN$2,1,0),0))</f>
        <v>0</v>
      </c>
      <c r="UN53" s="5">
        <f>IF(UN$2=MatrizdeEquipos!$J19,1,IF(UN$2&lt;MatrizdeEquipos!$J19,IF(MatrizdeEquipos!$J19&lt;UO$2,1,0),0))</f>
        <v>0</v>
      </c>
      <c r="UO53" s="5">
        <f>IF(UO$2=MatrizdeEquipos!$J19,1,IF(UO$2&lt;MatrizdeEquipos!$J19,IF(MatrizdeEquipos!$J19&lt;UP$2,1,0),0))</f>
        <v>0</v>
      </c>
      <c r="UP53" s="5">
        <f>IF(UP$2=MatrizdeEquipos!$J19,1,IF(UP$2&lt;MatrizdeEquipos!$J19,IF(MatrizdeEquipos!$J19&lt;UQ$2,1,0),0))</f>
        <v>0</v>
      </c>
      <c r="UQ53" s="5">
        <f>IF(UQ$2=MatrizdeEquipos!$J19,1,IF(UQ$2&lt;MatrizdeEquipos!$J19,IF(MatrizdeEquipos!$J19&lt;UR$2,1,0),0))</f>
        <v>0</v>
      </c>
      <c r="UR53" s="5">
        <f>IF(UR$2=MatrizdeEquipos!$J19,1,IF(UR$2&lt;MatrizdeEquipos!$J19,IF(MatrizdeEquipos!$J19&lt;US$2,1,0),0))</f>
        <v>0</v>
      </c>
      <c r="US53" s="5">
        <f>IF(US$2=MatrizdeEquipos!$J19,1,IF(US$2&lt;MatrizdeEquipos!$J19,IF(MatrizdeEquipos!$J19&lt;UT$2,1,0),0))</f>
        <v>0</v>
      </c>
      <c r="UT53" s="5">
        <f>IF(UT$2=MatrizdeEquipos!$J19,1,IF(UT$2&lt;MatrizdeEquipos!$J19,IF(MatrizdeEquipos!$J19&lt;UU$2,1,0),0))</f>
        <v>0</v>
      </c>
      <c r="UU53" s="5">
        <f>IF(UU$2=MatrizdeEquipos!$J19,1,IF(UU$2&lt;MatrizdeEquipos!$J19,IF(MatrizdeEquipos!$J19&lt;UV$2,1,0),0))</f>
        <v>0</v>
      </c>
      <c r="UV53" s="5">
        <f>IF(UV$2=MatrizdeEquipos!$J19,1,IF(UV$2&lt;MatrizdeEquipos!$J19,IF(MatrizdeEquipos!$J19&lt;UW$2,1,0),0))</f>
        <v>0</v>
      </c>
      <c r="UW53" s="5">
        <f>IF(UW$2=MatrizdeEquipos!$J19,1,IF(UW$2&lt;MatrizdeEquipos!$J19,IF(MatrizdeEquipos!$J19&lt;UX$2,1,0),0))</f>
        <v>0</v>
      </c>
      <c r="UX53" s="5">
        <f>IF(UX$2=MatrizdeEquipos!$J19,1,IF(UX$2&lt;MatrizdeEquipos!$J19,IF(MatrizdeEquipos!$J19&lt;UY$2,1,0),0))</f>
        <v>0</v>
      </c>
      <c r="UY53" s="5">
        <f>IF(UY$2=MatrizdeEquipos!$J19,1,IF(UY$2&lt;MatrizdeEquipos!$J19,IF(MatrizdeEquipos!$J19&lt;UZ$2,1,0),0))</f>
        <v>0</v>
      </c>
      <c r="UZ53" s="5">
        <f>IF(UZ$2=MatrizdeEquipos!$J19,1,IF(UZ$2&lt;MatrizdeEquipos!$J19,IF(MatrizdeEquipos!$J19&lt;VA$2,1,0),0))</f>
        <v>0</v>
      </c>
      <c r="VA53" s="5">
        <f>IF(VA$2=MatrizdeEquipos!$J19,1,IF(VA$2&lt;MatrizdeEquipos!$J19,IF(MatrizdeEquipos!$J19&lt;VB$2,1,0),0))</f>
        <v>0</v>
      </c>
      <c r="VB53" s="5">
        <f>IF(VB$2=MatrizdeEquipos!$J19,1,IF(VB$2&lt;MatrizdeEquipos!$J19,IF(MatrizdeEquipos!$J19&lt;VC$2,1,0),0))</f>
        <v>0</v>
      </c>
      <c r="VC53" s="5">
        <f>IF(VC$2=MatrizdeEquipos!$J19,1,IF(VC$2&lt;MatrizdeEquipos!$J19,IF(MatrizdeEquipos!$J19&lt;VD$2,1,0),0))</f>
        <v>0</v>
      </c>
      <c r="VD53" s="5">
        <f>IF(VD$2=MatrizdeEquipos!$J19,1,IF(VD$2&lt;MatrizdeEquipos!$J19,IF(MatrizdeEquipos!$J19&lt;VE$2,1,0),0))</f>
        <v>0</v>
      </c>
      <c r="VE53" s="5">
        <f>IF(VE$2=MatrizdeEquipos!$J19,1,IF(VE$2&lt;MatrizdeEquipos!$J19,IF(MatrizdeEquipos!$J19&lt;VF$2,1,0),0))</f>
        <v>0</v>
      </c>
      <c r="VF53" s="5">
        <f>IF(VF$2=MatrizdeEquipos!$J19,1,IF(VF$2&lt;MatrizdeEquipos!$J19,IF(MatrizdeEquipos!$J19&lt;VG$2,1,0),0))</f>
        <v>1</v>
      </c>
      <c r="VG53" s="5">
        <f>IF(VG$2=MatrizdeEquipos!$J19,1,IF(VG$2&lt;MatrizdeEquipos!$J19,IF(MatrizdeEquipos!$J19&lt;VH$2,1,0),0))</f>
        <v>0</v>
      </c>
      <c r="VH53" s="5">
        <f>IF(VH$2=MatrizdeEquipos!$J19,1,IF(VH$2&lt;MatrizdeEquipos!$J19,IF(MatrizdeEquipos!$J19&lt;VI$2,1,0),0))</f>
        <v>0</v>
      </c>
      <c r="VI53" s="5">
        <f>IF(VI$2=MatrizdeEquipos!$J19,1,IF(VI$2&lt;MatrizdeEquipos!$J19,IF(MatrizdeEquipos!$J19&lt;VJ$2,1,0),0))</f>
        <v>0</v>
      </c>
      <c r="VJ53" s="5">
        <f>IF(VJ$2=MatrizdeEquipos!$J19,1,IF(VJ$2&lt;MatrizdeEquipos!$J19,IF(MatrizdeEquipos!$J19&lt;VK$2,1,0),0))</f>
        <v>0</v>
      </c>
      <c r="VK53" s="5">
        <f>IF(VK$2=MatrizdeEquipos!$J19,1,IF(VK$2&lt;MatrizdeEquipos!$J19,IF(MatrizdeEquipos!$J19&lt;VL$2,1,0),0))</f>
        <v>0</v>
      </c>
      <c r="VL53" s="5">
        <f>IF(VL$2=MatrizdeEquipos!$J19,1,IF(VL$2&lt;MatrizdeEquipos!$J19,IF(MatrizdeEquipos!$J19&lt;VM$2,1,0),0))</f>
        <v>0</v>
      </c>
      <c r="VM53" s="5">
        <f>IF(VM$2=MatrizdeEquipos!$J19,1,IF(VM$2&lt;MatrizdeEquipos!$J19,IF(MatrizdeEquipos!$J19&lt;VN$2,1,0),0))</f>
        <v>0</v>
      </c>
      <c r="VN53" s="5">
        <f>IF(VN$2=MatrizdeEquipos!$J19,1,IF(VN$2&lt;MatrizdeEquipos!$J19,IF(MatrizdeEquipos!$J19&lt;VO$2,1,0),0))</f>
        <v>0</v>
      </c>
      <c r="VO53" s="5">
        <f>IF(VO$2=MatrizdeEquipos!$J19,1,IF(VO$2&lt;MatrizdeEquipos!$J19,IF(MatrizdeEquipos!$J19&lt;VP$2,1,0),0))</f>
        <v>0</v>
      </c>
      <c r="VP53" s="5">
        <f>IF(VP$2=MatrizdeEquipos!$J19,1,IF(VP$2&lt;MatrizdeEquipos!$J19,IF(MatrizdeEquipos!$J19&lt;VQ$2,1,0),0))</f>
        <v>0</v>
      </c>
      <c r="VQ53" s="5">
        <f>IF(VQ$2=MatrizdeEquipos!$J19,1,IF(VQ$2&lt;MatrizdeEquipos!$J19,IF(MatrizdeEquipos!$J19&lt;VR$2,1,0),0))</f>
        <v>0</v>
      </c>
      <c r="VR53" s="5">
        <f>IF(VR$2=MatrizdeEquipos!$J19,1,IF(VR$2&lt;MatrizdeEquipos!$J19,IF(MatrizdeEquipos!$J19&lt;VS$2,1,0),0))</f>
        <v>0</v>
      </c>
      <c r="VS53" s="5">
        <f>IF(VS$2=MatrizdeEquipos!$J19,1,IF(VS$2&lt;MatrizdeEquipos!$J19,IF(MatrizdeEquipos!$J19&lt;VT$2,1,0),0))</f>
        <v>0</v>
      </c>
      <c r="VT53" s="5">
        <f>IF(VT$2=MatrizdeEquipos!$J19,1,IF(VT$2&lt;MatrizdeEquipos!$J19,IF(MatrizdeEquipos!$J19&lt;VU$2,1,0),0))</f>
        <v>0</v>
      </c>
      <c r="VU53" s="5">
        <f>IF(VU$2=MatrizdeEquipos!$J19,1,IF(VU$2&lt;MatrizdeEquipos!$J19,IF(MatrizdeEquipos!$J19&lt;VV$2,1,0),0))</f>
        <v>0</v>
      </c>
      <c r="VV53" s="5">
        <f>IF(VV$2=MatrizdeEquipos!$J19,1,IF(VV$2&lt;MatrizdeEquipos!$J19,IF(MatrizdeEquipos!$J19&lt;VW$2,1,0),0))</f>
        <v>0</v>
      </c>
      <c r="VW53" s="5">
        <f>IF(VW$2=MatrizdeEquipos!$J19,1,IF(VW$2&lt;MatrizdeEquipos!$J19,IF(MatrizdeEquipos!$J19&lt;VX$2,1,0),0))</f>
        <v>0</v>
      </c>
      <c r="VX53" s="5">
        <f>IF(VX$2=MatrizdeEquipos!$J19,1,IF(VX$2&lt;MatrizdeEquipos!$J19,IF(MatrizdeEquipos!$J19&lt;VY$2,1,0),0))</f>
        <v>0</v>
      </c>
      <c r="VY53" s="5">
        <f>IF(VY$2=MatrizdeEquipos!$J19,1,IF(VY$2&lt;MatrizdeEquipos!$J19,IF(MatrizdeEquipos!$J19&lt;VZ$2,1,0),0))</f>
        <v>0</v>
      </c>
      <c r="VZ53" s="5">
        <f>IF(VZ$2=MatrizdeEquipos!$J19,1,IF(VZ$2&lt;MatrizdeEquipos!$J19,IF(MatrizdeEquipos!$J19&lt;WA$2,1,0),0))</f>
        <v>0</v>
      </c>
      <c r="WA53" s="5">
        <f>IF(WA$2=MatrizdeEquipos!$J19,1,IF(WA$2&lt;MatrizdeEquipos!$J19,IF(MatrizdeEquipos!$J19&lt;WB$2,1,0),0))</f>
        <v>0</v>
      </c>
      <c r="WB53" s="5">
        <f>IF(WB$2=MatrizdeEquipos!$J19,1,IF(WB$2&lt;MatrizdeEquipos!$J19,IF(MatrizdeEquipos!$J19&lt;WC$2,1,0),0))</f>
        <v>0</v>
      </c>
      <c r="WC53" s="5">
        <f>IF(WC$2=MatrizdeEquipos!$J19,1,IF(WC$2&lt;MatrizdeEquipos!$J19,IF(MatrizdeEquipos!$J19&lt;WD$2,1,0),0))</f>
        <v>0</v>
      </c>
      <c r="WD53" s="5">
        <f>IF(WD$2=MatrizdeEquipos!$J19,1,IF(WD$2&lt;MatrizdeEquipos!$J19,IF(MatrizdeEquipos!$J19&lt;WE$2,1,0),0))</f>
        <v>0</v>
      </c>
      <c r="WE53" s="5">
        <f>IF(WE$2=MatrizdeEquipos!$J19,1,IF(WE$2&lt;MatrizdeEquipos!$J19,IF(MatrizdeEquipos!$J19&lt;WF$2,1,0),0))</f>
        <v>0</v>
      </c>
      <c r="WF53" s="5">
        <f>IF(WF$2=MatrizdeEquipos!$J19,1,IF(WF$2&lt;MatrizdeEquipos!$J19,IF(MatrizdeEquipos!$J19&lt;WG$2,1,0),0))</f>
        <v>0</v>
      </c>
      <c r="WG53" s="5">
        <f>IF(WG$2=MatrizdeEquipos!$J19,1,IF(WG$2&lt;MatrizdeEquipos!$J19,IF(MatrizdeEquipos!$J19&lt;WH$2,1,0),0))</f>
        <v>0</v>
      </c>
      <c r="WH53" s="5">
        <f>IF(WH$2=MatrizdeEquipos!$J19,1,IF(WH$2&lt;MatrizdeEquipos!$J19,IF(MatrizdeEquipos!$J19&lt;WI$2,1,0),0))</f>
        <v>0</v>
      </c>
      <c r="WI53" s="5">
        <f>IF(WI$2=MatrizdeEquipos!$J19,1,IF(WI$2&lt;MatrizdeEquipos!$J19,IF(MatrizdeEquipos!$J19&lt;WJ$2,1,0),0))</f>
        <v>0</v>
      </c>
      <c r="WJ53" s="5">
        <f>IF(WJ$2=MatrizdeEquipos!$J19,1,IF(WJ$2&lt;MatrizdeEquipos!$J19,IF(MatrizdeEquipos!$J19&lt;WK$2,1,0),0))</f>
        <v>0</v>
      </c>
      <c r="WK53" s="5">
        <f>IF(WK$2=MatrizdeEquipos!$J19,1,IF(WK$2&lt;MatrizdeEquipos!$J19,IF(MatrizdeEquipos!$J19&lt;WL$2,1,0),0))</f>
        <v>0</v>
      </c>
      <c r="WL53" s="5">
        <f>IF(WL$2=MatrizdeEquipos!$J19,1,IF(WL$2&lt;MatrizdeEquipos!$J19,IF(MatrizdeEquipos!$J19&lt;WM$2,1,0),0))</f>
        <v>0</v>
      </c>
      <c r="WM53" s="5">
        <f>IF(WM$2=MatrizdeEquipos!$J19,1,IF(WM$2&lt;MatrizdeEquipos!$J19,IF(MatrizdeEquipos!$J19&lt;WN$2,1,0),0))</f>
        <v>0</v>
      </c>
      <c r="WN53" s="5">
        <f>IF(WN$2=MatrizdeEquipos!$J19,1,IF(WN$2&lt;MatrizdeEquipos!$J19,IF(MatrizdeEquipos!$J19&lt;WO$2,1,0),0))</f>
        <v>0</v>
      </c>
      <c r="WO53" s="5">
        <f>IF(WO$2=MatrizdeEquipos!$J19,1,IF(WO$2&lt;MatrizdeEquipos!$J19,IF(MatrizdeEquipos!$J19&lt;WP$2,1,0),0))</f>
        <v>0</v>
      </c>
      <c r="WP53" s="5">
        <f>IF(WP$2=MatrizdeEquipos!$J19,1,IF(WP$2&lt;MatrizdeEquipos!$J19,IF(MatrizdeEquipos!$J19&lt;WQ$2,1,0),0))</f>
        <v>0</v>
      </c>
      <c r="WQ53" s="5">
        <f>IF(WQ$2=MatrizdeEquipos!$J19,1,IF(WQ$2&lt;MatrizdeEquipos!$J19,IF(MatrizdeEquipos!$J19&lt;WR$2,1,0),0))</f>
        <v>0</v>
      </c>
      <c r="WR53" s="5">
        <f>IF(WR$2=MatrizdeEquipos!$J19,1,IF(WR$2&lt;MatrizdeEquipos!$J19,IF(MatrizdeEquipos!$J19&lt;WS$2,1,0),0))</f>
        <v>1</v>
      </c>
      <c r="WS53" s="5">
        <f>IF(WS$2=MatrizdeEquipos!$J19,1,IF(WS$2&lt;MatrizdeEquipos!$J19,IF(MatrizdeEquipos!$J19&lt;WT$2,1,0),0))</f>
        <v>0</v>
      </c>
      <c r="WT53" s="5">
        <f>IF(WT$2=MatrizdeEquipos!$J19,1,IF(WT$2&lt;MatrizdeEquipos!$J19,IF(MatrizdeEquipos!$J19&lt;WU$2,1,0),0))</f>
        <v>0</v>
      </c>
      <c r="WU53" s="5">
        <f>IF(WU$2=MatrizdeEquipos!$J19,1,IF(WU$2&lt;MatrizdeEquipos!$J19,IF(MatrizdeEquipos!$J19&lt;WV$2,1,0),0))</f>
        <v>0</v>
      </c>
      <c r="WV53" s="5">
        <f>IF(WV$2=MatrizdeEquipos!$J19,1,IF(WV$2&lt;MatrizdeEquipos!$J19,IF(MatrizdeEquipos!$J19&lt;WW$2,1,0),0))</f>
        <v>0</v>
      </c>
      <c r="WW53" s="5">
        <f>IF(WW$2=MatrizdeEquipos!$J19,1,IF(WW$2&lt;MatrizdeEquipos!$J19,IF(MatrizdeEquipos!$J19&lt;WX$2,1,0),0))</f>
        <v>0</v>
      </c>
      <c r="WX53" s="5">
        <f>IF(WX$2=MatrizdeEquipos!$J19,1,IF(WX$2&lt;MatrizdeEquipos!$J19,IF(MatrizdeEquipos!$J19&lt;WY$2,1,0),0))</f>
        <v>0</v>
      </c>
      <c r="WY53" s="5">
        <f>IF(WY$2=MatrizdeEquipos!$J19,1,IF(WY$2&lt;MatrizdeEquipos!$J19,IF(MatrizdeEquipos!$J19&lt;WZ$2,1,0),0))</f>
        <v>0</v>
      </c>
      <c r="WZ53" s="5">
        <f>IF(WZ$2=MatrizdeEquipos!$J19,1,IF(WZ$2&lt;MatrizdeEquipos!$J19,IF(MatrizdeEquipos!$J19&lt;XA$2,1,0),0))</f>
        <v>0</v>
      </c>
      <c r="XA53" s="5">
        <f>IF(XA$2=MatrizdeEquipos!$J19,1,IF(XA$2&lt;MatrizdeEquipos!$J19,IF(MatrizdeEquipos!$J19&lt;XB$2,1,0),0))</f>
        <v>0</v>
      </c>
      <c r="XB53" s="5">
        <f>IF(XB$2=MatrizdeEquipos!$J19,1,IF(XB$2&lt;MatrizdeEquipos!$J19,IF(MatrizdeEquipos!$J19&lt;XC$2,1,0),0))</f>
        <v>0</v>
      </c>
      <c r="XC53" s="5">
        <f>IF(XC$2=MatrizdeEquipos!$J19,1,IF(XC$2&lt;MatrizdeEquipos!$J19,IF(MatrizdeEquipos!$J19&lt;XD$2,1,0),0))</f>
        <v>0</v>
      </c>
      <c r="XD53" s="5">
        <f>IF(XD$2=MatrizdeEquipos!$J19,1,IF(XD$2&lt;MatrizdeEquipos!$J19,IF(MatrizdeEquipos!$J19&lt;XE$2,1,0),0))</f>
        <v>0</v>
      </c>
      <c r="XE53" s="5">
        <f>IF(XE$2=MatrizdeEquipos!$J19,1,IF(XE$2&lt;MatrizdeEquipos!$J19,IF(MatrizdeEquipos!$J19&lt;XF$2,1,0),0))</f>
        <v>0</v>
      </c>
      <c r="XF53" s="5">
        <f>IF(XF$2=MatrizdeEquipos!$J19,1,IF(XF$2&lt;MatrizdeEquipos!$J19,IF(MatrizdeEquipos!$J19&lt;XG$2,1,0),0))</f>
        <v>0</v>
      </c>
      <c r="XG53" s="5">
        <f>IF(XG$2=MatrizdeEquipos!$J19,1,IF(XG$2&lt;MatrizdeEquipos!$J19,IF(MatrizdeEquipos!$J19&lt;XH$2,1,0),0))</f>
        <v>0</v>
      </c>
      <c r="XH53" s="5">
        <f>IF(XH$2=MatrizdeEquipos!$J19,1,IF(XH$2&lt;MatrizdeEquipos!$J19,IF(MatrizdeEquipos!$J19&lt;XI$2,1,0),0))</f>
        <v>0</v>
      </c>
      <c r="XI53" s="5">
        <f>IF(XI$2=MatrizdeEquipos!$J19,1,IF(XI$2&lt;MatrizdeEquipos!$J19,IF(MatrizdeEquipos!$J19&lt;XJ$2,1,0),0))</f>
        <v>0</v>
      </c>
      <c r="XJ53" s="5">
        <f>IF(XJ$2=MatrizdeEquipos!$J19,1,IF(XJ$2&lt;MatrizdeEquipos!$J19,IF(MatrizdeEquipos!$J19&lt;XK$2,1,0),0))</f>
        <v>0</v>
      </c>
      <c r="XK53" s="5">
        <f>IF(XK$2=MatrizdeEquipos!$J19,1,IF(XK$2&lt;MatrizdeEquipos!$J19,IF(MatrizdeEquipos!$J19&lt;XL$2,1,0),0))</f>
        <v>0</v>
      </c>
      <c r="XL53" s="5">
        <f>IF(XL$2=MatrizdeEquipos!$J19,1,IF(XL$2&lt;MatrizdeEquipos!$J19,IF(MatrizdeEquipos!$J19&lt;XM$2,1,0),0))</f>
        <v>0</v>
      </c>
      <c r="XM53" s="5">
        <f>IF(XM$2=MatrizdeEquipos!$J19,1,IF(XM$2&lt;MatrizdeEquipos!$J19,IF(MatrizdeEquipos!$J19&lt;XN$2,1,0),0))</f>
        <v>0</v>
      </c>
      <c r="XN53" s="5">
        <f>IF(XN$2=MatrizdeEquipos!$J19,1,IF(XN$2&lt;MatrizdeEquipos!$J19,IF(MatrizdeEquipos!$J19&lt;XO$2,1,0),0))</f>
        <v>0</v>
      </c>
      <c r="XO53" s="5">
        <f>IF(XO$2=MatrizdeEquipos!$J19,1,IF(XO$2&lt;MatrizdeEquipos!$J19,IF(MatrizdeEquipos!$J19&lt;XP$2,1,0),0))</f>
        <v>0</v>
      </c>
      <c r="XP53" s="5">
        <f>IF(XP$2=MatrizdeEquipos!$J19,1,IF(XP$2&lt;MatrizdeEquipos!$J19,IF(MatrizdeEquipos!$J19&lt;XQ$2,1,0),0))</f>
        <v>0</v>
      </c>
      <c r="XQ53" s="5">
        <f>IF(XQ$2=MatrizdeEquipos!$J19,1,IF(XQ$2&lt;MatrizdeEquipos!$J19,IF(MatrizdeEquipos!$J19&lt;XR$2,1,0),0))</f>
        <v>0</v>
      </c>
      <c r="XR53" s="5">
        <f>IF(XR$2=MatrizdeEquipos!$J19,1,IF(XR$2&lt;MatrizdeEquipos!$J19,IF(MatrizdeEquipos!$J19&lt;XS$2,1,0),0))</f>
        <v>0</v>
      </c>
      <c r="XS53" s="5">
        <f>IF(XS$2=MatrizdeEquipos!$J19,1,IF(XS$2&lt;MatrizdeEquipos!$J19,IF(MatrizdeEquipos!$J19&lt;XT$2,1,0),0))</f>
        <v>0</v>
      </c>
      <c r="XT53" s="5">
        <f>IF(XT$2=MatrizdeEquipos!$J19,1,IF(XT$2&lt;MatrizdeEquipos!$J19,IF(MatrizdeEquipos!$J19&lt;XU$2,1,0),0))</f>
        <v>0</v>
      </c>
      <c r="XU53" s="5">
        <f>IF(XU$2=MatrizdeEquipos!$J19,1,IF(XU$2&lt;MatrizdeEquipos!$J19,IF(MatrizdeEquipos!$J19&lt;XV$2,1,0),0))</f>
        <v>0</v>
      </c>
      <c r="XV53" s="5">
        <f>IF(XV$2=MatrizdeEquipos!$J19,1,IF(XV$2&lt;MatrizdeEquipos!$J19,IF(MatrizdeEquipos!$J19&lt;XW$2,1,0),0))</f>
        <v>0</v>
      </c>
      <c r="XW53" s="5">
        <f>IF(XW$2=MatrizdeEquipos!$J19,1,IF(XW$2&lt;MatrizdeEquipos!$J19,IF(MatrizdeEquipos!$J19&lt;XX$2,1,0),0))</f>
        <v>0</v>
      </c>
      <c r="XX53" s="5">
        <f>IF(XX$2=MatrizdeEquipos!$J19,1,IF(XX$2&lt;MatrizdeEquipos!$J19,IF(MatrizdeEquipos!$J19&lt;XY$2,1,0),0))</f>
        <v>0</v>
      </c>
    </row>
    <row r="54" spans="1:648" x14ac:dyDescent="0.25">
      <c r="A54" s="159"/>
      <c r="B54" s="2" t="s">
        <v>106</v>
      </c>
      <c r="C54" s="5">
        <f>IF(C$2=MatrizdeEquipos!$J20,1,IF(C$2&lt;MatrizdeEquipos!$J20,IF(MatrizdeEquipos!$J20&lt;D$2,1,0),0))</f>
        <v>0</v>
      </c>
      <c r="D54" s="5">
        <f>IF(D$2=MatrizdeEquipos!$J20,1,IF(D$2&lt;MatrizdeEquipos!$J20,IF(MatrizdeEquipos!$J20&lt;E$2,1,0),0))</f>
        <v>0</v>
      </c>
      <c r="E54" s="5">
        <f>IF(E$2=MatrizdeEquipos!$J20,1,IF(E$2&lt;MatrizdeEquipos!$J20,IF(MatrizdeEquipos!$J20&lt;F$2,1,0),0))</f>
        <v>0</v>
      </c>
      <c r="F54" s="5">
        <f>IF(F$2=MatrizdeEquipos!$J20,1,IF(F$2&lt;MatrizdeEquipos!$J20,IF(MatrizdeEquipos!$J20&lt;G$2,1,0),0))</f>
        <v>0</v>
      </c>
      <c r="G54" s="5">
        <f>IF(G$2=MatrizdeEquipos!$J20,1,IF(G$2&lt;MatrizdeEquipos!$J20,IF(MatrizdeEquipos!$J20&lt;H$2,1,0),0))</f>
        <v>0</v>
      </c>
      <c r="H54" s="5">
        <f>IF(H$2=MatrizdeEquipos!$J20,1,IF(H$2&lt;MatrizdeEquipos!$J20,IF(MatrizdeEquipos!$J20&lt;I$2,1,0),0))</f>
        <v>0</v>
      </c>
      <c r="I54" s="5">
        <f>IF(I$2=MatrizdeEquipos!$J20,1,IF(I$2&lt;MatrizdeEquipos!$J20,IF(MatrizdeEquipos!$J20&lt;J$2,1,0),0))</f>
        <v>1</v>
      </c>
      <c r="J54" s="5">
        <f>IF(J$2=MatrizdeEquipos!$J20,1,IF(J$2&lt;MatrizdeEquipos!$J20,IF(MatrizdeEquipos!$J20&lt;K$2,1,0),0))</f>
        <v>0</v>
      </c>
      <c r="K54" s="5">
        <f>IF(K$2=MatrizdeEquipos!$J20,1,IF(K$2&lt;MatrizdeEquipos!$J20,IF(MatrizdeEquipos!$J20&lt;L$2,1,0),0))</f>
        <v>0</v>
      </c>
      <c r="L54" s="5">
        <f>IF(L$2=MatrizdeEquipos!$J20,1,IF(L$2&lt;MatrizdeEquipos!$J20,IF(MatrizdeEquipos!$J20&lt;M$2,1,0),0))</f>
        <v>0</v>
      </c>
      <c r="M54" s="5">
        <f>IF(M$2=MatrizdeEquipos!$J20,1,IF(M$2&lt;MatrizdeEquipos!$J20,IF(MatrizdeEquipos!$J20&lt;N$2,1,0),0))</f>
        <v>0</v>
      </c>
      <c r="N54" s="5">
        <f>IF(N$2=MatrizdeEquipos!$J20,1,IF(N$2&lt;MatrizdeEquipos!$J20,IF(MatrizdeEquipos!$J20&lt;O$2,1,0),0))</f>
        <v>0</v>
      </c>
      <c r="O54" s="5">
        <f>IF(O$2=MatrizdeEquipos!$J20,1,IF(O$2&lt;MatrizdeEquipos!$J20,IF(MatrizdeEquipos!$J20&lt;P$2,1,0),0))</f>
        <v>0</v>
      </c>
      <c r="P54" s="5">
        <f>IF(P$2=MatrizdeEquipos!$J20,1,IF(P$2&lt;MatrizdeEquipos!$J20,IF(MatrizdeEquipos!$J20&lt;Q$2,1,0),0))</f>
        <v>0</v>
      </c>
      <c r="Q54" s="5">
        <f>IF(Q$2=MatrizdeEquipos!$J20,1,IF(Q$2&lt;MatrizdeEquipos!$J20,IF(MatrizdeEquipos!$J20&lt;R$2,1,0),0))</f>
        <v>0</v>
      </c>
      <c r="R54" s="5">
        <f>IF(R$2=MatrizdeEquipos!$J20,1,IF(R$2&lt;MatrizdeEquipos!$J20,IF(MatrizdeEquipos!$J20&lt;S$2,1,0),0))</f>
        <v>0</v>
      </c>
      <c r="S54" s="5">
        <f>IF(S$2=MatrizdeEquipos!$J20,1,IF(S$2&lt;MatrizdeEquipos!$J20,IF(MatrizdeEquipos!$J20&lt;T$2,1,0),0))</f>
        <v>0</v>
      </c>
      <c r="T54" s="5">
        <f>IF(T$2=MatrizdeEquipos!$J20,1,IF(T$2&lt;MatrizdeEquipos!$J20,IF(MatrizdeEquipos!$J20&lt;U$2,1,0),0))</f>
        <v>0</v>
      </c>
      <c r="U54" s="5">
        <f>IF(U$2=MatrizdeEquipos!$J20,1,IF(U$2&lt;MatrizdeEquipos!$J20,IF(MatrizdeEquipos!$J20&lt;V$2,1,0),0))</f>
        <v>0</v>
      </c>
      <c r="V54" s="5">
        <f>IF(V$2=MatrizdeEquipos!$J20,1,IF(V$2&lt;MatrizdeEquipos!$J20,IF(MatrizdeEquipos!$J20&lt;W$2,1,0),0))</f>
        <v>0</v>
      </c>
      <c r="W54" s="5">
        <f>IF(W$2=MatrizdeEquipos!$J20,1,IF(W$2&lt;MatrizdeEquipos!$J20,IF(MatrizdeEquipos!$J20&lt;X$2,1,0),0))</f>
        <v>0</v>
      </c>
      <c r="X54" s="5">
        <f>IF(X$2=MatrizdeEquipos!$J20,1,IF(X$2&lt;MatrizdeEquipos!$J20,IF(MatrizdeEquipos!$J20&lt;Y$2,1,0),0))</f>
        <v>0</v>
      </c>
      <c r="Y54" s="5">
        <f>IF(Y$2=MatrizdeEquipos!$J20,1,IF(Y$2&lt;MatrizdeEquipos!$J20,IF(MatrizdeEquipos!$J20&lt;Z$2,1,0),0))</f>
        <v>0</v>
      </c>
      <c r="Z54" s="5">
        <f>IF(Z$2=MatrizdeEquipos!$J20,1,IF(Z$2&lt;MatrizdeEquipos!$J20,IF(MatrizdeEquipos!$J20&lt;AA$2,1,0),0))</f>
        <v>0</v>
      </c>
      <c r="AA54" s="5">
        <f>IF(AA$2=MatrizdeEquipos!$J20,1,IF(AA$2&lt;MatrizdeEquipos!$J20,IF(MatrizdeEquipos!$J20&lt;AB$2,1,0),0))</f>
        <v>0</v>
      </c>
      <c r="AB54" s="5">
        <f>IF(AB$2=MatrizdeEquipos!$J20,1,IF(AB$2&lt;MatrizdeEquipos!$J20,IF(MatrizdeEquipos!$J20&lt;AC$2,1,0),0))</f>
        <v>0</v>
      </c>
      <c r="AC54" s="5">
        <f>IF(AC$2=MatrizdeEquipos!$J20,1,IF(AC$2&lt;MatrizdeEquipos!$J20,IF(MatrizdeEquipos!$J20&lt;AD$2,1,0),0))</f>
        <v>0</v>
      </c>
      <c r="AD54" s="5">
        <f>IF(AD$2=MatrizdeEquipos!$J20,1,IF(AD$2&lt;MatrizdeEquipos!$J20,IF(MatrizdeEquipos!$J20&lt;AE$2,1,0),0))</f>
        <v>0</v>
      </c>
      <c r="AE54" s="5">
        <f>IF(AE$2=MatrizdeEquipos!$J20,1,IF(AE$2&lt;MatrizdeEquipos!$J20,IF(MatrizdeEquipos!$J20&lt;AF$2,1,0),0))</f>
        <v>0</v>
      </c>
      <c r="AF54" s="5">
        <f>IF(AF$2=MatrizdeEquipos!$J20,1,IF(AF$2&lt;MatrizdeEquipos!$J20,IF(MatrizdeEquipos!$J20&lt;AG$2,1,0),0))</f>
        <v>0</v>
      </c>
      <c r="AG54" s="5">
        <f>IF(AG$2=MatrizdeEquipos!$J20,1,IF(AG$2&lt;MatrizdeEquipos!$J20,IF(MatrizdeEquipos!$J20&lt;AH$2,1,0),0))</f>
        <v>0</v>
      </c>
      <c r="AH54" s="5">
        <f>IF(AH$2=MatrizdeEquipos!$J20,1,IF(AH$2&lt;MatrizdeEquipos!$J20,IF(MatrizdeEquipos!$J20&lt;AI$2,1,0),0))</f>
        <v>0</v>
      </c>
      <c r="AI54" s="5">
        <f>IF(AI$2=MatrizdeEquipos!$J20,1,IF(AI$2&lt;MatrizdeEquipos!$J20,IF(MatrizdeEquipos!$J20&lt;AJ$2,1,0),0))</f>
        <v>0</v>
      </c>
      <c r="AJ54" s="5">
        <f>IF(AJ$2=MatrizdeEquipos!$J20,1,IF(AJ$2&lt;MatrizdeEquipos!$J20,IF(MatrizdeEquipos!$J20&lt;AK$2,1,0),0))</f>
        <v>0</v>
      </c>
      <c r="AK54" s="5">
        <f>IF(AK$2=MatrizdeEquipos!$J20,1,IF(AK$2&lt;MatrizdeEquipos!$J20,IF(MatrizdeEquipos!$J20&lt;AL$2,1,0),0))</f>
        <v>0</v>
      </c>
      <c r="AL54" s="5">
        <f>IF(AL$2=MatrizdeEquipos!$J20,1,IF(AL$2&lt;MatrizdeEquipos!$J20,IF(MatrizdeEquipos!$J20&lt;AM$2,1,0),0))</f>
        <v>0</v>
      </c>
      <c r="AM54" s="5">
        <f>IF(AM$2=MatrizdeEquipos!$J20,1,IF(AM$2&lt;MatrizdeEquipos!$J20,IF(MatrizdeEquipos!$J20&lt;AN$2,1,0),0))</f>
        <v>0</v>
      </c>
      <c r="AN54" s="5">
        <f>IF(AN$2=MatrizdeEquipos!$J20,1,IF(AN$2&lt;MatrizdeEquipos!$J20,IF(MatrizdeEquipos!$J20&lt;AO$2,1,0),0))</f>
        <v>0</v>
      </c>
      <c r="AO54" s="5">
        <f>IF(AO$2=MatrizdeEquipos!$J20,1,IF(AO$2&lt;MatrizdeEquipos!$J20,IF(MatrizdeEquipos!$J20&lt;AP$2,1,0),0))</f>
        <v>0</v>
      </c>
      <c r="AP54" s="5">
        <f>IF(AP$2=MatrizdeEquipos!$J20,1,IF(AP$2&lt;MatrizdeEquipos!$J20,IF(MatrizdeEquipos!$J20&lt;AQ$2,1,0),0))</f>
        <v>0</v>
      </c>
      <c r="AQ54" s="5">
        <f>IF(AQ$2=MatrizdeEquipos!$J20,1,IF(AQ$2&lt;MatrizdeEquipos!$J20,IF(MatrizdeEquipos!$J20&lt;AR$2,1,0),0))</f>
        <v>0</v>
      </c>
      <c r="AR54" s="5">
        <f>IF(AR$2=MatrizdeEquipos!$J20,1,IF(AR$2&lt;MatrizdeEquipos!$J20,IF(MatrizdeEquipos!$J20&lt;AS$2,1,0),0))</f>
        <v>0</v>
      </c>
      <c r="AS54" s="5">
        <f>IF(AS$2=MatrizdeEquipos!$J20,1,IF(AS$2&lt;MatrizdeEquipos!$J20,IF(MatrizdeEquipos!$J20&lt;AT$2,1,0),0))</f>
        <v>0</v>
      </c>
      <c r="AT54" s="5">
        <f>IF(AT$2=MatrizdeEquipos!$J20,1,IF(AT$2&lt;MatrizdeEquipos!$J20,IF(MatrizdeEquipos!$J20&lt;AU$2,1,0),0))</f>
        <v>0</v>
      </c>
      <c r="AU54" s="5">
        <f>IF(AU$2=MatrizdeEquipos!$J20,1,IF(AU$2&lt;MatrizdeEquipos!$J20,IF(MatrizdeEquipos!$J20&lt;AV$2,1,0),0))</f>
        <v>1</v>
      </c>
      <c r="AV54" s="5">
        <f>IF(AV$2=MatrizdeEquipos!$J20,1,IF(AV$2&lt;MatrizdeEquipos!$J20,IF(MatrizdeEquipos!$J20&lt;AW$2,1,0),0))</f>
        <v>0</v>
      </c>
      <c r="AW54" s="5">
        <f>IF(AW$2=MatrizdeEquipos!$J20,1,IF(AW$2&lt;MatrizdeEquipos!$J20,IF(MatrizdeEquipos!$J20&lt;AX$2,1,0),0))</f>
        <v>0</v>
      </c>
      <c r="AX54" s="5">
        <f>IF(AX$2=MatrizdeEquipos!$J20,1,IF(AX$2&lt;MatrizdeEquipos!$J20,IF(MatrizdeEquipos!$J20&lt;AY$2,1,0),0))</f>
        <v>0</v>
      </c>
      <c r="AY54" s="5">
        <f>IF(AY$2=MatrizdeEquipos!$J20,1,IF(AY$2&lt;MatrizdeEquipos!$J20,IF(MatrizdeEquipos!$J20&lt;AZ$2,1,0),0))</f>
        <v>0</v>
      </c>
      <c r="AZ54" s="5">
        <f>IF(AZ$2=MatrizdeEquipos!$J20,1,IF(AZ$2&lt;MatrizdeEquipos!$J20,IF(MatrizdeEquipos!$J20&lt;BA$2,1,0),0))</f>
        <v>0</v>
      </c>
      <c r="BA54" s="5">
        <f>IF(BA$2=MatrizdeEquipos!$J20,1,IF(BA$2&lt;MatrizdeEquipos!$J20,IF(MatrizdeEquipos!$J20&lt;BB$2,1,0),0))</f>
        <v>0</v>
      </c>
      <c r="BB54" s="5">
        <f>IF(BB$2=MatrizdeEquipos!$J20,1,IF(BB$2&lt;MatrizdeEquipos!$J20,IF(MatrizdeEquipos!$J20&lt;BC$2,1,0),0))</f>
        <v>0</v>
      </c>
      <c r="BC54" s="5">
        <f>IF(BC$2=MatrizdeEquipos!$J20,1,IF(BC$2&lt;MatrizdeEquipos!$J20,IF(MatrizdeEquipos!$J20&lt;BD$2,1,0),0))</f>
        <v>0</v>
      </c>
      <c r="BD54" s="5">
        <f>IF(BD$2=MatrizdeEquipos!$J20,1,IF(BD$2&lt;MatrizdeEquipos!$J20,IF(MatrizdeEquipos!$J20&lt;BE$2,1,0),0))</f>
        <v>0</v>
      </c>
      <c r="BE54" s="5">
        <f>IF(BE$2=MatrizdeEquipos!$J20,1,IF(BE$2&lt;MatrizdeEquipos!$J20,IF(MatrizdeEquipos!$J20&lt;BF$2,1,0),0))</f>
        <v>0</v>
      </c>
      <c r="BF54" s="5">
        <f>IF(BF$2=MatrizdeEquipos!$J20,1,IF(BF$2&lt;MatrizdeEquipos!$J20,IF(MatrizdeEquipos!$J20&lt;BG$2,1,0),0))</f>
        <v>0</v>
      </c>
      <c r="BG54" s="5">
        <f>IF(BG$2=MatrizdeEquipos!$J20,1,IF(BG$2&lt;MatrizdeEquipos!$J20,IF(MatrizdeEquipos!$J20&lt;BH$2,1,0),0))</f>
        <v>0</v>
      </c>
      <c r="BH54" s="5">
        <f>IF(BH$2=MatrizdeEquipos!$J20,1,IF(BH$2&lt;MatrizdeEquipos!$J20,IF(MatrizdeEquipos!$J20&lt;BI$2,1,0),0))</f>
        <v>0</v>
      </c>
      <c r="BI54" s="5">
        <f>IF(BI$2=MatrizdeEquipos!$J20,1,IF(BI$2&lt;MatrizdeEquipos!$J20,IF(MatrizdeEquipos!$J20&lt;BJ$2,1,0),0))</f>
        <v>0</v>
      </c>
      <c r="BJ54" s="5">
        <f>IF(BJ$2=MatrizdeEquipos!$J20,1,IF(BJ$2&lt;MatrizdeEquipos!$J20,IF(MatrizdeEquipos!$J20&lt;BK$2,1,0),0))</f>
        <v>0</v>
      </c>
      <c r="BK54" s="5">
        <f>IF(BK$2=MatrizdeEquipos!$J20,1,IF(BK$2&lt;MatrizdeEquipos!$J20,IF(MatrizdeEquipos!$J20&lt;BL$2,1,0),0))</f>
        <v>0</v>
      </c>
      <c r="BL54" s="5">
        <f>IF(BL$2=MatrizdeEquipos!$J20,1,IF(BL$2&lt;MatrizdeEquipos!$J20,IF(MatrizdeEquipos!$J20&lt;BM$2,1,0),0))</f>
        <v>0</v>
      </c>
      <c r="BM54" s="5">
        <f>IF(BM$2=MatrizdeEquipos!$J20,1,IF(BM$2&lt;MatrizdeEquipos!$J20,IF(MatrizdeEquipos!$J20&lt;BN$2,1,0),0))</f>
        <v>0</v>
      </c>
      <c r="BN54" s="5">
        <f>IF(BN$2=MatrizdeEquipos!$J20,1,IF(BN$2&lt;MatrizdeEquipos!$J20,IF(MatrizdeEquipos!$J20&lt;BO$2,1,0),0))</f>
        <v>0</v>
      </c>
      <c r="BO54" s="5">
        <f>IF(BO$2=MatrizdeEquipos!$J20,1,IF(BO$2&lt;MatrizdeEquipos!$J20,IF(MatrizdeEquipos!$J20&lt;BP$2,1,0),0))</f>
        <v>0</v>
      </c>
      <c r="BP54" s="5">
        <f>IF(BP$2=MatrizdeEquipos!$J20,1,IF(BP$2&lt;MatrizdeEquipos!$J20,IF(MatrizdeEquipos!$J20&lt;BQ$2,1,0),0))</f>
        <v>0</v>
      </c>
      <c r="BQ54" s="5">
        <f>IF(BQ$2=MatrizdeEquipos!$J20,1,IF(BQ$2&lt;MatrizdeEquipos!$J20,IF(MatrizdeEquipos!$J20&lt;BR$2,1,0),0))</f>
        <v>0</v>
      </c>
      <c r="BR54" s="5">
        <f>IF(BR$2=MatrizdeEquipos!$J20,1,IF(BR$2&lt;MatrizdeEquipos!$J20,IF(MatrizdeEquipos!$J20&lt;BS$2,1,0),0))</f>
        <v>0</v>
      </c>
      <c r="BS54" s="5">
        <f>IF(BS$2=MatrizdeEquipos!$J20,1,IF(BS$2&lt;MatrizdeEquipos!$J20,IF(MatrizdeEquipos!$J20&lt;BT$2,1,0),0))</f>
        <v>0</v>
      </c>
      <c r="BT54" s="5">
        <f>IF(BT$2=MatrizdeEquipos!$J20,1,IF(BT$2&lt;MatrizdeEquipos!$J20,IF(MatrizdeEquipos!$J20&lt;BU$2,1,0),0))</f>
        <v>0</v>
      </c>
      <c r="BU54" s="5">
        <f>IF(BU$2=MatrizdeEquipos!$J20,1,IF(BU$2&lt;MatrizdeEquipos!$J20,IF(MatrizdeEquipos!$J20&lt;BV$2,1,0),0))</f>
        <v>0</v>
      </c>
      <c r="BV54" s="5">
        <f>IF(BV$2=MatrizdeEquipos!$J20,1,IF(BV$2&lt;MatrizdeEquipos!$J20,IF(MatrizdeEquipos!$J20&lt;BW$2,1,0),0))</f>
        <v>0</v>
      </c>
      <c r="BW54" s="5">
        <f>IF(BW$2=MatrizdeEquipos!$J20,1,IF(BW$2&lt;MatrizdeEquipos!$J20,IF(MatrizdeEquipos!$J20&lt;BX$2,1,0),0))</f>
        <v>0</v>
      </c>
      <c r="BX54" s="5">
        <f>IF(BX$2=MatrizdeEquipos!$J20,1,IF(BX$2&lt;MatrizdeEquipos!$J20,IF(MatrizdeEquipos!$J20&lt;BY$2,1,0),0))</f>
        <v>0</v>
      </c>
      <c r="BY54" s="5">
        <f>IF(BY$2=MatrizdeEquipos!$J20,1,IF(BY$2&lt;MatrizdeEquipos!$J20,IF(MatrizdeEquipos!$J20&lt;BZ$2,1,0),0))</f>
        <v>0</v>
      </c>
      <c r="BZ54" s="5">
        <f>IF(BZ$2=MatrizdeEquipos!$J20,1,IF(BZ$2&lt;MatrizdeEquipos!$J20,IF(MatrizdeEquipos!$J20&lt;CA$2,1,0),0))</f>
        <v>0</v>
      </c>
      <c r="CA54" s="5">
        <f>IF(CA$2=MatrizdeEquipos!$J20,1,IF(CA$2&lt;MatrizdeEquipos!$J20,IF(MatrizdeEquipos!$J20&lt;CB$2,1,0),0))</f>
        <v>0</v>
      </c>
      <c r="CB54" s="5">
        <f>IF(CB$2=MatrizdeEquipos!$J20,1,IF(CB$2&lt;MatrizdeEquipos!$J20,IF(MatrizdeEquipos!$J20&lt;CC$2,1,0),0))</f>
        <v>0</v>
      </c>
      <c r="CC54" s="5">
        <f>IF(CC$2=MatrizdeEquipos!$J20,1,IF(CC$2&lt;MatrizdeEquipos!$J20,IF(MatrizdeEquipos!$J20&lt;CD$2,1,0),0))</f>
        <v>0</v>
      </c>
      <c r="CD54" s="5">
        <f>IF(CD$2=MatrizdeEquipos!$J20,1,IF(CD$2&lt;MatrizdeEquipos!$J20,IF(MatrizdeEquipos!$J20&lt;CE$2,1,0),0))</f>
        <v>0</v>
      </c>
      <c r="CE54" s="5">
        <f>IF(CE$2=MatrizdeEquipos!$J20,1,IF(CE$2&lt;MatrizdeEquipos!$J20,IF(MatrizdeEquipos!$J20&lt;CF$2,1,0),0))</f>
        <v>0</v>
      </c>
      <c r="CF54" s="5">
        <f>IF(CF$2=MatrizdeEquipos!$J20,1,IF(CF$2&lt;MatrizdeEquipos!$J20,IF(MatrizdeEquipos!$J20&lt;CG$2,1,0),0))</f>
        <v>0</v>
      </c>
      <c r="CG54" s="5">
        <f>IF(CG$2=MatrizdeEquipos!$J20,1,IF(CG$2&lt;MatrizdeEquipos!$J20,IF(MatrizdeEquipos!$J20&lt;CH$2,1,0),0))</f>
        <v>1</v>
      </c>
      <c r="CH54" s="5">
        <f>IF(CH$2=MatrizdeEquipos!$J20,1,IF(CH$2&lt;MatrizdeEquipos!$J20,IF(MatrizdeEquipos!$J20&lt;CI$2,1,0),0))</f>
        <v>0</v>
      </c>
      <c r="CI54" s="5">
        <f>IF(CI$2=MatrizdeEquipos!$J20,1,IF(CI$2&lt;MatrizdeEquipos!$J20,IF(MatrizdeEquipos!$J20&lt;CJ$2,1,0),0))</f>
        <v>0</v>
      </c>
      <c r="CJ54" s="5">
        <f>IF(CJ$2=MatrizdeEquipos!$J20,1,IF(CJ$2&lt;MatrizdeEquipos!$J20,IF(MatrizdeEquipos!$J20&lt;CK$2,1,0),0))</f>
        <v>0</v>
      </c>
      <c r="CK54" s="5">
        <f>IF(CK$2=MatrizdeEquipos!$J20,1,IF(CK$2&lt;MatrizdeEquipos!$J20,IF(MatrizdeEquipos!$J20&lt;CL$2,1,0),0))</f>
        <v>0</v>
      </c>
      <c r="CL54" s="5">
        <f>IF(CL$2=MatrizdeEquipos!$J20,1,IF(CL$2&lt;MatrizdeEquipos!$J20,IF(MatrizdeEquipos!$J20&lt;CM$2,1,0),0))</f>
        <v>0</v>
      </c>
      <c r="CM54" s="5">
        <f>IF(CM$2=MatrizdeEquipos!$J20,1,IF(CM$2&lt;MatrizdeEquipos!$J20,IF(MatrizdeEquipos!$J20&lt;CN$2,1,0),0))</f>
        <v>0</v>
      </c>
      <c r="CN54" s="5">
        <f>IF(CN$2=MatrizdeEquipos!$J20,1,IF(CN$2&lt;MatrizdeEquipos!$J20,IF(MatrizdeEquipos!$J20&lt;CO$2,1,0),0))</f>
        <v>0</v>
      </c>
      <c r="CO54" s="5">
        <f>IF(CO$2=MatrizdeEquipos!$J20,1,IF(CO$2&lt;MatrizdeEquipos!$J20,IF(MatrizdeEquipos!$J20&lt;CP$2,1,0),0))</f>
        <v>0</v>
      </c>
      <c r="CP54" s="5">
        <f>IF(CP$2=MatrizdeEquipos!$J20,1,IF(CP$2&lt;MatrizdeEquipos!$J20,IF(MatrizdeEquipos!$J20&lt;CQ$2,1,0),0))</f>
        <v>0</v>
      </c>
      <c r="CQ54" s="5">
        <f>IF(CQ$2=MatrizdeEquipos!$J20,1,IF(CQ$2&lt;MatrizdeEquipos!$J20,IF(MatrizdeEquipos!$J20&lt;CR$2,1,0),0))</f>
        <v>0</v>
      </c>
      <c r="CR54" s="5">
        <f>IF(CR$2=MatrizdeEquipos!$J20,1,IF(CR$2&lt;MatrizdeEquipos!$J20,IF(MatrizdeEquipos!$J20&lt;CS$2,1,0),0))</f>
        <v>0</v>
      </c>
      <c r="CS54" s="5">
        <f>IF(CS$2=MatrizdeEquipos!$J20,1,IF(CS$2&lt;MatrizdeEquipos!$J20,IF(MatrizdeEquipos!$J20&lt;CT$2,1,0),0))</f>
        <v>0</v>
      </c>
      <c r="CT54" s="5">
        <f>IF(CT$2=MatrizdeEquipos!$J20,1,IF(CT$2&lt;MatrizdeEquipos!$J20,IF(MatrizdeEquipos!$J20&lt;CU$2,1,0),0))</f>
        <v>0</v>
      </c>
      <c r="CU54" s="5">
        <f>IF(CU$2=MatrizdeEquipos!$J20,1,IF(CU$2&lt;MatrizdeEquipos!$J20,IF(MatrizdeEquipos!$J20&lt;CV$2,1,0),0))</f>
        <v>0</v>
      </c>
      <c r="CV54" s="5">
        <f>IF(CV$2=MatrizdeEquipos!$J20,1,IF(CV$2&lt;MatrizdeEquipos!$J20,IF(MatrizdeEquipos!$J20&lt;CW$2,1,0),0))</f>
        <v>0</v>
      </c>
      <c r="CW54" s="5">
        <f>IF(CW$2=MatrizdeEquipos!$J20,1,IF(CW$2&lt;MatrizdeEquipos!$J20,IF(MatrizdeEquipos!$J20&lt;CX$2,1,0),0))</f>
        <v>0</v>
      </c>
      <c r="CX54" s="5">
        <f>IF(CX$2=MatrizdeEquipos!$J20,1,IF(CX$2&lt;MatrizdeEquipos!$J20,IF(MatrizdeEquipos!$J20&lt;CY$2,1,0),0))</f>
        <v>0</v>
      </c>
      <c r="CY54" s="5">
        <f>IF(CY$2=MatrizdeEquipos!$J20,1,IF(CY$2&lt;MatrizdeEquipos!$J20,IF(MatrizdeEquipos!$J20&lt;CZ$2,1,0),0))</f>
        <v>0</v>
      </c>
      <c r="CZ54" s="5">
        <f>IF(CZ$2=MatrizdeEquipos!$J20,1,IF(CZ$2&lt;MatrizdeEquipos!$J20,IF(MatrizdeEquipos!$J20&lt;DA$2,1,0),0))</f>
        <v>0</v>
      </c>
      <c r="DA54" s="5">
        <f>IF(DA$2=MatrizdeEquipos!$J20,1,IF(DA$2&lt;MatrizdeEquipos!$J20,IF(MatrizdeEquipos!$J20&lt;DB$2,1,0),0))</f>
        <v>0</v>
      </c>
      <c r="DB54" s="5">
        <f>IF(DB$2=MatrizdeEquipos!$J20,1,IF(DB$2&lt;MatrizdeEquipos!$J20,IF(MatrizdeEquipos!$J20&lt;DC$2,1,0),0))</f>
        <v>0</v>
      </c>
      <c r="DC54" s="5">
        <f>IF(DC$2=MatrizdeEquipos!$J20,1,IF(DC$2&lt;MatrizdeEquipos!$J20,IF(MatrizdeEquipos!$J20&lt;DD$2,1,0),0))</f>
        <v>0</v>
      </c>
      <c r="DD54" s="5">
        <f>IF(DD$2=MatrizdeEquipos!$J20,1,IF(DD$2&lt;MatrizdeEquipos!$J20,IF(MatrizdeEquipos!$J20&lt;DE$2,1,0),0))</f>
        <v>0</v>
      </c>
      <c r="DE54" s="5">
        <f>IF(DE$2=MatrizdeEquipos!$J20,1,IF(DE$2&lt;MatrizdeEquipos!$J20,IF(MatrizdeEquipos!$J20&lt;DF$2,1,0),0))</f>
        <v>0</v>
      </c>
      <c r="DF54" s="5">
        <f>IF(DF$2=MatrizdeEquipos!$J20,1,IF(DF$2&lt;MatrizdeEquipos!$J20,IF(MatrizdeEquipos!$J20&lt;DG$2,1,0),0))</f>
        <v>0</v>
      </c>
      <c r="DG54" s="5">
        <f>IF(DG$2=MatrizdeEquipos!$J20,1,IF(DG$2&lt;MatrizdeEquipos!$J20,IF(MatrizdeEquipos!$J20&lt;DH$2,1,0),0))</f>
        <v>0</v>
      </c>
      <c r="DH54" s="5">
        <f>IF(DH$2=MatrizdeEquipos!$J20,1,IF(DH$2&lt;MatrizdeEquipos!$J20,IF(MatrizdeEquipos!$J20&lt;DI$2,1,0),0))</f>
        <v>0</v>
      </c>
      <c r="DI54" s="5">
        <f>IF(DI$2=MatrizdeEquipos!$J20,1,IF(DI$2&lt;MatrizdeEquipos!$J20,IF(MatrizdeEquipos!$J20&lt;DJ$2,1,0),0))</f>
        <v>0</v>
      </c>
      <c r="DJ54" s="5">
        <f>IF(DJ$2=MatrizdeEquipos!$J20,1,IF(DJ$2&lt;MatrizdeEquipos!$J20,IF(MatrizdeEquipos!$J20&lt;DK$2,1,0),0))</f>
        <v>0</v>
      </c>
      <c r="DK54" s="5">
        <f>IF(DK$2=MatrizdeEquipos!$J20,1,IF(DK$2&lt;MatrizdeEquipos!$J20,IF(MatrizdeEquipos!$J20&lt;DL$2,1,0),0))</f>
        <v>0</v>
      </c>
      <c r="DL54" s="5">
        <f>IF(DL$2=MatrizdeEquipos!$J20,1,IF(DL$2&lt;MatrizdeEquipos!$J20,IF(MatrizdeEquipos!$J20&lt;DM$2,1,0),0))</f>
        <v>0</v>
      </c>
      <c r="DM54" s="5">
        <f>IF(DM$2=MatrizdeEquipos!$J20,1,IF(DM$2&lt;MatrizdeEquipos!$J20,IF(MatrizdeEquipos!$J20&lt;DN$2,1,0),0))</f>
        <v>0</v>
      </c>
      <c r="DN54" s="5">
        <f>IF(DN$2=MatrizdeEquipos!$J20,1,IF(DN$2&lt;MatrizdeEquipos!$J20,IF(MatrizdeEquipos!$J20&lt;DO$2,1,0),0))</f>
        <v>0</v>
      </c>
      <c r="DO54" s="5">
        <f>IF(DO$2=MatrizdeEquipos!$J20,1,IF(DO$2&lt;MatrizdeEquipos!$J20,IF(MatrizdeEquipos!$J20&lt;DP$2,1,0),0))</f>
        <v>0</v>
      </c>
      <c r="DP54" s="5">
        <f>IF(DP$2=MatrizdeEquipos!$J20,1,IF(DP$2&lt;MatrizdeEquipos!$J20,IF(MatrizdeEquipos!$J20&lt;DQ$2,1,0),0))</f>
        <v>0</v>
      </c>
      <c r="DQ54" s="5">
        <f>IF(DQ$2=MatrizdeEquipos!$J20,1,IF(DQ$2&lt;MatrizdeEquipos!$J20,IF(MatrizdeEquipos!$J20&lt;DR$2,1,0),0))</f>
        <v>0</v>
      </c>
      <c r="DR54" s="5">
        <f>IF(DR$2=MatrizdeEquipos!$J20,1,IF(DR$2&lt;MatrizdeEquipos!$J20,IF(MatrizdeEquipos!$J20&lt;DS$2,1,0),0))</f>
        <v>0</v>
      </c>
      <c r="DS54" s="5">
        <f>IF(DS$2=MatrizdeEquipos!$J20,1,IF(DS$2&lt;MatrizdeEquipos!$J20,IF(MatrizdeEquipos!$J20&lt;DT$2,1,0),0))</f>
        <v>1</v>
      </c>
      <c r="DT54" s="5">
        <f>IF(DT$2=MatrizdeEquipos!$J20,1,IF(DT$2&lt;MatrizdeEquipos!$J20,IF(MatrizdeEquipos!$J20&lt;DU$2,1,0),0))</f>
        <v>0</v>
      </c>
      <c r="DU54" s="5">
        <f>IF(DU$2=MatrizdeEquipos!$J20,1,IF(DU$2&lt;MatrizdeEquipos!$J20,IF(MatrizdeEquipos!$J20&lt;DV$2,1,0),0))</f>
        <v>0</v>
      </c>
      <c r="DV54" s="5">
        <f>IF(DV$2=MatrizdeEquipos!$J20,1,IF(DV$2&lt;MatrizdeEquipos!$J20,IF(MatrizdeEquipos!$J20&lt;DW$2,1,0),0))</f>
        <v>0</v>
      </c>
      <c r="DW54" s="5">
        <f>IF(DW$2=MatrizdeEquipos!$J20,1,IF(DW$2&lt;MatrizdeEquipos!$J20,IF(MatrizdeEquipos!$J20&lt;DX$2,1,0),0))</f>
        <v>0</v>
      </c>
      <c r="DX54" s="5">
        <f>IF(DX$2=MatrizdeEquipos!$J20,1,IF(DX$2&lt;MatrizdeEquipos!$J20,IF(MatrizdeEquipos!$J20&lt;DY$2,1,0),0))</f>
        <v>0</v>
      </c>
      <c r="DY54" s="5">
        <f>IF(DY$2=MatrizdeEquipos!$J20,1,IF(DY$2&lt;MatrizdeEquipos!$J20,IF(MatrizdeEquipos!$J20&lt;DZ$2,1,0),0))</f>
        <v>0</v>
      </c>
      <c r="DZ54" s="5">
        <f>IF(DZ$2=MatrizdeEquipos!$J20,1,IF(DZ$2&lt;MatrizdeEquipos!$J20,IF(MatrizdeEquipos!$J20&lt;EA$2,1,0),0))</f>
        <v>0</v>
      </c>
      <c r="EA54" s="5">
        <f>IF(EA$2=MatrizdeEquipos!$J20,1,IF(EA$2&lt;MatrizdeEquipos!$J20,IF(MatrizdeEquipos!$J20&lt;EB$2,1,0),0))</f>
        <v>0</v>
      </c>
      <c r="EB54" s="5">
        <f>IF(EB$2=MatrizdeEquipos!$J20,1,IF(EB$2&lt;MatrizdeEquipos!$J20,IF(MatrizdeEquipos!$J20&lt;EC$2,1,0),0))</f>
        <v>0</v>
      </c>
      <c r="EC54" s="5">
        <f>IF(EC$2=MatrizdeEquipos!$J20,1,IF(EC$2&lt;MatrizdeEquipos!$J20,IF(MatrizdeEquipos!$J20&lt;ED$2,1,0),0))</f>
        <v>0</v>
      </c>
      <c r="ED54" s="5">
        <f>IF(ED$2=MatrizdeEquipos!$J20,1,IF(ED$2&lt;MatrizdeEquipos!$J20,IF(MatrizdeEquipos!$J20&lt;EE$2,1,0),0))</f>
        <v>0</v>
      </c>
      <c r="EE54" s="5">
        <f>IF(EE$2=MatrizdeEquipos!$J20,1,IF(EE$2&lt;MatrizdeEquipos!$J20,IF(MatrizdeEquipos!$J20&lt;EF$2,1,0),0))</f>
        <v>0</v>
      </c>
      <c r="EF54" s="5">
        <f>IF(EF$2=MatrizdeEquipos!$J20,1,IF(EF$2&lt;MatrizdeEquipos!$J20,IF(MatrizdeEquipos!$J20&lt;EG$2,1,0),0))</f>
        <v>0</v>
      </c>
      <c r="EG54" s="5">
        <f>IF(EG$2=MatrizdeEquipos!$J20,1,IF(EG$2&lt;MatrizdeEquipos!$J20,IF(MatrizdeEquipos!$J20&lt;EH$2,1,0),0))</f>
        <v>0</v>
      </c>
      <c r="EH54" s="5">
        <f>IF(EH$2=MatrizdeEquipos!$J20,1,IF(EH$2&lt;MatrizdeEquipos!$J20,IF(MatrizdeEquipos!$J20&lt;EI$2,1,0),0))</f>
        <v>0</v>
      </c>
      <c r="EI54" s="5">
        <f>IF(EI$2=MatrizdeEquipos!$J20,1,IF(EI$2&lt;MatrizdeEquipos!$J20,IF(MatrizdeEquipos!$J20&lt;EJ$2,1,0),0))</f>
        <v>0</v>
      </c>
      <c r="EJ54" s="5">
        <f>IF(EJ$2=MatrizdeEquipos!$J20,1,IF(EJ$2&lt;MatrizdeEquipos!$J20,IF(MatrizdeEquipos!$J20&lt;EK$2,1,0),0))</f>
        <v>0</v>
      </c>
      <c r="EK54" s="5">
        <f>IF(EK$2=MatrizdeEquipos!$J20,1,IF(EK$2&lt;MatrizdeEquipos!$J20,IF(MatrizdeEquipos!$J20&lt;EL$2,1,0),0))</f>
        <v>0</v>
      </c>
      <c r="EL54" s="5">
        <f>IF(EL$2=MatrizdeEquipos!$J20,1,IF(EL$2&lt;MatrizdeEquipos!$J20,IF(MatrizdeEquipos!$J20&lt;EM$2,1,0),0))</f>
        <v>0</v>
      </c>
      <c r="EM54" s="5">
        <f>IF(EM$2=MatrizdeEquipos!$J20,1,IF(EM$2&lt;MatrizdeEquipos!$J20,IF(MatrizdeEquipos!$J20&lt;EN$2,1,0),0))</f>
        <v>0</v>
      </c>
      <c r="EN54" s="5">
        <f>IF(EN$2=MatrizdeEquipos!$J20,1,IF(EN$2&lt;MatrizdeEquipos!$J20,IF(MatrizdeEquipos!$J20&lt;EO$2,1,0),0))</f>
        <v>0</v>
      </c>
      <c r="EO54" s="5">
        <f>IF(EO$2=MatrizdeEquipos!$J20,1,IF(EO$2&lt;MatrizdeEquipos!$J20,IF(MatrizdeEquipos!$J20&lt;EP$2,1,0),0))</f>
        <v>0</v>
      </c>
      <c r="EP54" s="5">
        <f>IF(EP$2=MatrizdeEquipos!$J20,1,IF(EP$2&lt;MatrizdeEquipos!$J20,IF(MatrizdeEquipos!$J20&lt;EQ$2,1,0),0))</f>
        <v>0</v>
      </c>
      <c r="EQ54" s="5">
        <f>IF(EQ$2=MatrizdeEquipos!$J20,1,IF(EQ$2&lt;MatrizdeEquipos!$J20,IF(MatrizdeEquipos!$J20&lt;ER$2,1,0),0))</f>
        <v>0</v>
      </c>
      <c r="ER54" s="5">
        <f>IF(ER$2=MatrizdeEquipos!$J20,1,IF(ER$2&lt;MatrizdeEquipos!$J20,IF(MatrizdeEquipos!$J20&lt;ES$2,1,0),0))</f>
        <v>0</v>
      </c>
      <c r="ES54" s="5">
        <f>IF(ES$2=MatrizdeEquipos!$J20,1,IF(ES$2&lt;MatrizdeEquipos!$J20,IF(MatrizdeEquipos!$J20&lt;ET$2,1,0),0))</f>
        <v>0</v>
      </c>
      <c r="ET54" s="5">
        <f>IF(ET$2=MatrizdeEquipos!$J20,1,IF(ET$2&lt;MatrizdeEquipos!$J20,IF(MatrizdeEquipos!$J20&lt;EU$2,1,0),0))</f>
        <v>0</v>
      </c>
      <c r="EU54" s="5">
        <f>IF(EU$2=MatrizdeEquipos!$J20,1,IF(EU$2&lt;MatrizdeEquipos!$J20,IF(MatrizdeEquipos!$J20&lt;EV$2,1,0),0))</f>
        <v>0</v>
      </c>
      <c r="EV54" s="5">
        <f>IF(EV$2=MatrizdeEquipos!$J20,1,IF(EV$2&lt;MatrizdeEquipos!$J20,IF(MatrizdeEquipos!$J20&lt;EW$2,1,0),0))</f>
        <v>0</v>
      </c>
      <c r="EW54" s="5">
        <f>IF(EW$2=MatrizdeEquipos!$J20,1,IF(EW$2&lt;MatrizdeEquipos!$J20,IF(MatrizdeEquipos!$J20&lt;EX$2,1,0),0))</f>
        <v>0</v>
      </c>
      <c r="EX54" s="5">
        <f>IF(EX$2=MatrizdeEquipos!$J20,1,IF(EX$2&lt;MatrizdeEquipos!$J20,IF(MatrizdeEquipos!$J20&lt;EY$2,1,0),0))</f>
        <v>0</v>
      </c>
      <c r="EY54" s="5">
        <f>IF(EY$2=MatrizdeEquipos!$J20,1,IF(EY$2&lt;MatrizdeEquipos!$J20,IF(MatrizdeEquipos!$J20&lt;EZ$2,1,0),0))</f>
        <v>0</v>
      </c>
      <c r="EZ54" s="5">
        <f>IF(EZ$2=MatrizdeEquipos!$J20,1,IF(EZ$2&lt;MatrizdeEquipos!$J20,IF(MatrizdeEquipos!$J20&lt;FA$2,1,0),0))</f>
        <v>0</v>
      </c>
      <c r="FA54" s="5">
        <f>IF(FA$2=MatrizdeEquipos!$J20,1,IF(FA$2&lt;MatrizdeEquipos!$J20,IF(MatrizdeEquipos!$J20&lt;FB$2,1,0),0))</f>
        <v>0</v>
      </c>
      <c r="FB54" s="5">
        <f>IF(FB$2=MatrizdeEquipos!$J20,1,IF(FB$2&lt;MatrizdeEquipos!$J20,IF(MatrizdeEquipos!$J20&lt;FC$2,1,0),0))</f>
        <v>0</v>
      </c>
      <c r="FC54" s="5">
        <f>IF(FC$2=MatrizdeEquipos!$J20,1,IF(FC$2&lt;MatrizdeEquipos!$J20,IF(MatrizdeEquipos!$J20&lt;FD$2,1,0),0))</f>
        <v>0</v>
      </c>
      <c r="FD54" s="5">
        <f>IF(FD$2=MatrizdeEquipos!$J20,1,IF(FD$2&lt;MatrizdeEquipos!$J20,IF(MatrizdeEquipos!$J20&lt;FE$2,1,0),0))</f>
        <v>0</v>
      </c>
      <c r="FE54" s="5">
        <f>IF(FE$2=MatrizdeEquipos!$J20,1,IF(FE$2&lt;MatrizdeEquipos!$J20,IF(MatrizdeEquipos!$J20&lt;FF$2,1,0),0))</f>
        <v>1</v>
      </c>
      <c r="FF54" s="5">
        <f>IF(FF$2=MatrizdeEquipos!$J20,1,IF(FF$2&lt;MatrizdeEquipos!$J20,IF(MatrizdeEquipos!$J20&lt;FG$2,1,0),0))</f>
        <v>0</v>
      </c>
      <c r="FG54" s="5">
        <f>IF(FG$2=MatrizdeEquipos!$J20,1,IF(FG$2&lt;MatrizdeEquipos!$J20,IF(MatrizdeEquipos!$J20&lt;FH$2,1,0),0))</f>
        <v>0</v>
      </c>
      <c r="FH54" s="5">
        <f>IF(FH$2=MatrizdeEquipos!$J20,1,IF(FH$2&lt;MatrizdeEquipos!$J20,IF(MatrizdeEquipos!$J20&lt;FI$2,1,0),0))</f>
        <v>0</v>
      </c>
      <c r="FI54" s="5">
        <f>IF(FI$2=MatrizdeEquipos!$J20,1,IF(FI$2&lt;MatrizdeEquipos!$J20,IF(MatrizdeEquipos!$J20&lt;FJ$2,1,0),0))</f>
        <v>0</v>
      </c>
      <c r="FJ54" s="5">
        <f>IF(FJ$2=MatrizdeEquipos!$J20,1,IF(FJ$2&lt;MatrizdeEquipos!$J20,IF(MatrizdeEquipos!$J20&lt;FK$2,1,0),0))</f>
        <v>0</v>
      </c>
      <c r="FK54" s="5">
        <f>IF(FK$2=MatrizdeEquipos!$J20,1,IF(FK$2&lt;MatrizdeEquipos!$J20,IF(MatrizdeEquipos!$J20&lt;FL$2,1,0),0))</f>
        <v>0</v>
      </c>
      <c r="FL54" s="5">
        <f>IF(FL$2=MatrizdeEquipos!$J20,1,IF(FL$2&lt;MatrizdeEquipos!$J20,IF(MatrizdeEquipos!$J20&lt;FM$2,1,0),0))</f>
        <v>0</v>
      </c>
      <c r="FM54" s="5">
        <f>IF(FM$2=MatrizdeEquipos!$J20,1,IF(FM$2&lt;MatrizdeEquipos!$J20,IF(MatrizdeEquipos!$J20&lt;FN$2,1,0),0))</f>
        <v>0</v>
      </c>
      <c r="FN54" s="5">
        <f>IF(FN$2=MatrizdeEquipos!$J20,1,IF(FN$2&lt;MatrizdeEquipos!$J20,IF(MatrizdeEquipos!$J20&lt;FO$2,1,0),0))</f>
        <v>0</v>
      </c>
      <c r="FO54" s="5">
        <f>IF(FO$2=MatrizdeEquipos!$J20,1,IF(FO$2&lt;MatrizdeEquipos!$J20,IF(MatrizdeEquipos!$J20&lt;FP$2,1,0),0))</f>
        <v>0</v>
      </c>
      <c r="FP54" s="5">
        <f>IF(FP$2=MatrizdeEquipos!$J20,1,IF(FP$2&lt;MatrizdeEquipos!$J20,IF(MatrizdeEquipos!$J20&lt;FQ$2,1,0),0))</f>
        <v>0</v>
      </c>
      <c r="FQ54" s="5">
        <f>IF(FQ$2=MatrizdeEquipos!$J20,1,IF(FQ$2&lt;MatrizdeEquipos!$J20,IF(MatrizdeEquipos!$J20&lt;FR$2,1,0),0))</f>
        <v>0</v>
      </c>
      <c r="FR54" s="5">
        <f>IF(FR$2=MatrizdeEquipos!$J20,1,IF(FR$2&lt;MatrizdeEquipos!$J20,IF(MatrizdeEquipos!$J20&lt;FS$2,1,0),0))</f>
        <v>0</v>
      </c>
      <c r="FS54" s="5">
        <f>IF(FS$2=MatrizdeEquipos!$J20,1,IF(FS$2&lt;MatrizdeEquipos!$J20,IF(MatrizdeEquipos!$J20&lt;FT$2,1,0),0))</f>
        <v>0</v>
      </c>
      <c r="FT54" s="5">
        <f>IF(FT$2=MatrizdeEquipos!$J20,1,IF(FT$2&lt;MatrizdeEquipos!$J20,IF(MatrizdeEquipos!$J20&lt;FU$2,1,0),0))</f>
        <v>0</v>
      </c>
      <c r="FU54" s="5">
        <f>IF(FU$2=MatrizdeEquipos!$J20,1,IF(FU$2&lt;MatrizdeEquipos!$J20,IF(MatrizdeEquipos!$J20&lt;FV$2,1,0),0))</f>
        <v>0</v>
      </c>
      <c r="FV54" s="5">
        <f>IF(FV$2=MatrizdeEquipos!$J20,1,IF(FV$2&lt;MatrizdeEquipos!$J20,IF(MatrizdeEquipos!$J20&lt;FW$2,1,0),0))</f>
        <v>0</v>
      </c>
      <c r="FW54" s="5">
        <f>IF(FW$2=MatrizdeEquipos!$J20,1,IF(FW$2&lt;MatrizdeEquipos!$J20,IF(MatrizdeEquipos!$J20&lt;FX$2,1,0),0))</f>
        <v>0</v>
      </c>
      <c r="FX54" s="5">
        <f>IF(FX$2=MatrizdeEquipos!$J20,1,IF(FX$2&lt;MatrizdeEquipos!$J20,IF(MatrizdeEquipos!$J20&lt;FY$2,1,0),0))</f>
        <v>0</v>
      </c>
      <c r="FY54" s="5">
        <f>IF(FY$2=MatrizdeEquipos!$J20,1,IF(FY$2&lt;MatrizdeEquipos!$J20,IF(MatrizdeEquipos!$J20&lt;FZ$2,1,0),0))</f>
        <v>0</v>
      </c>
      <c r="FZ54" s="5">
        <f>IF(FZ$2=MatrizdeEquipos!$J20,1,IF(FZ$2&lt;MatrizdeEquipos!$J20,IF(MatrizdeEquipos!$J20&lt;GA$2,1,0),0))</f>
        <v>0</v>
      </c>
      <c r="GA54" s="5">
        <f>IF(GA$2=MatrizdeEquipos!$J20,1,IF(GA$2&lt;MatrizdeEquipos!$J20,IF(MatrizdeEquipos!$J20&lt;GB$2,1,0),0))</f>
        <v>0</v>
      </c>
      <c r="GB54" s="5">
        <f>IF(GB$2=MatrizdeEquipos!$J20,1,IF(GB$2&lt;MatrizdeEquipos!$J20,IF(MatrizdeEquipos!$J20&lt;GC$2,1,0),0))</f>
        <v>0</v>
      </c>
      <c r="GC54" s="5">
        <f>IF(GC$2=MatrizdeEquipos!$J20,1,IF(GC$2&lt;MatrizdeEquipos!$J20,IF(MatrizdeEquipos!$J20&lt;GD$2,1,0),0))</f>
        <v>0</v>
      </c>
      <c r="GD54" s="5">
        <f>IF(GD$2=MatrizdeEquipos!$J20,1,IF(GD$2&lt;MatrizdeEquipos!$J20,IF(MatrizdeEquipos!$J20&lt;GE$2,1,0),0))</f>
        <v>0</v>
      </c>
      <c r="GE54" s="5">
        <f>IF(GE$2=MatrizdeEquipos!$J20,1,IF(GE$2&lt;MatrizdeEquipos!$J20,IF(MatrizdeEquipos!$J20&lt;GF$2,1,0),0))</f>
        <v>0</v>
      </c>
      <c r="GF54" s="5">
        <f>IF(GF$2=MatrizdeEquipos!$J20,1,IF(GF$2&lt;MatrizdeEquipos!$J20,IF(MatrizdeEquipos!$J20&lt;GG$2,1,0),0))</f>
        <v>0</v>
      </c>
      <c r="GG54" s="5">
        <f>IF(GG$2=MatrizdeEquipos!$J20,1,IF(GG$2&lt;MatrizdeEquipos!$J20,IF(MatrizdeEquipos!$J20&lt;GH$2,1,0),0))</f>
        <v>0</v>
      </c>
      <c r="GH54" s="5">
        <f>IF(GH$2=MatrizdeEquipos!$J20,1,IF(GH$2&lt;MatrizdeEquipos!$J20,IF(MatrizdeEquipos!$J20&lt;GI$2,1,0),0))</f>
        <v>0</v>
      </c>
      <c r="GI54" s="5">
        <f>IF(GI$2=MatrizdeEquipos!$J20,1,IF(GI$2&lt;MatrizdeEquipos!$J20,IF(MatrizdeEquipos!$J20&lt;GJ$2,1,0),0))</f>
        <v>0</v>
      </c>
      <c r="GJ54" s="5">
        <f>IF(GJ$2=MatrizdeEquipos!$J20,1,IF(GJ$2&lt;MatrizdeEquipos!$J20,IF(MatrizdeEquipos!$J20&lt;GK$2,1,0),0))</f>
        <v>0</v>
      </c>
      <c r="GK54" s="5">
        <f>IF(GK$2=MatrizdeEquipos!$J20,1,IF(GK$2&lt;MatrizdeEquipos!$J20,IF(MatrizdeEquipos!$J20&lt;GL$2,1,0),0))</f>
        <v>0</v>
      </c>
      <c r="GL54" s="5">
        <f>IF(GL$2=MatrizdeEquipos!$J20,1,IF(GL$2&lt;MatrizdeEquipos!$J20,IF(MatrizdeEquipos!$J20&lt;GM$2,1,0),0))</f>
        <v>0</v>
      </c>
      <c r="GM54" s="5">
        <f>IF(GM$2=MatrizdeEquipos!$J20,1,IF(GM$2&lt;MatrizdeEquipos!$J20,IF(MatrizdeEquipos!$J20&lt;GN$2,1,0),0))</f>
        <v>0</v>
      </c>
      <c r="GN54" s="5">
        <f>IF(GN$2=MatrizdeEquipos!$J20,1,IF(GN$2&lt;MatrizdeEquipos!$J20,IF(MatrizdeEquipos!$J20&lt;GO$2,1,0),0))</f>
        <v>0</v>
      </c>
      <c r="GO54" s="5">
        <f>IF(GO$2=MatrizdeEquipos!$J20,1,IF(GO$2&lt;MatrizdeEquipos!$J20,IF(MatrizdeEquipos!$J20&lt;GP$2,1,0),0))</f>
        <v>0</v>
      </c>
      <c r="GP54" s="5">
        <f>IF(GP$2=MatrizdeEquipos!$J20,1,IF(GP$2&lt;MatrizdeEquipos!$J20,IF(MatrizdeEquipos!$J20&lt;GQ$2,1,0),0))</f>
        <v>0</v>
      </c>
      <c r="GQ54" s="5">
        <f>IF(GQ$2=MatrizdeEquipos!$J20,1,IF(GQ$2&lt;MatrizdeEquipos!$J20,IF(MatrizdeEquipos!$J20&lt;GR$2,1,0),0))</f>
        <v>1</v>
      </c>
      <c r="GR54" s="5">
        <f>IF(GR$2=MatrizdeEquipos!$J20,1,IF(GR$2&lt;MatrizdeEquipos!$J20,IF(MatrizdeEquipos!$J20&lt;GS$2,1,0),0))</f>
        <v>0</v>
      </c>
      <c r="GS54" s="5">
        <f>IF(GS$2=MatrizdeEquipos!$J20,1,IF(GS$2&lt;MatrizdeEquipos!$J20,IF(MatrizdeEquipos!$J20&lt;GT$2,1,0),0))</f>
        <v>0</v>
      </c>
      <c r="GT54" s="5">
        <f>IF(GT$2=MatrizdeEquipos!$J20,1,IF(GT$2&lt;MatrizdeEquipos!$J20,IF(MatrizdeEquipos!$J20&lt;GU$2,1,0),0))</f>
        <v>0</v>
      </c>
      <c r="GU54" s="5">
        <f>IF(GU$2=MatrizdeEquipos!$J20,1,IF(GU$2&lt;MatrizdeEquipos!$J20,IF(MatrizdeEquipos!$J20&lt;GV$2,1,0),0))</f>
        <v>0</v>
      </c>
      <c r="GV54" s="5">
        <f>IF(GV$2=MatrizdeEquipos!$J20,1,IF(GV$2&lt;MatrizdeEquipos!$J20,IF(MatrizdeEquipos!$J20&lt;GW$2,1,0),0))</f>
        <v>0</v>
      </c>
      <c r="GW54" s="5">
        <f>IF(GW$2=MatrizdeEquipos!$J20,1,IF(GW$2&lt;MatrizdeEquipos!$J20,IF(MatrizdeEquipos!$J20&lt;GX$2,1,0),0))</f>
        <v>0</v>
      </c>
      <c r="GX54" s="5">
        <f>IF(GX$2=MatrizdeEquipos!$J20,1,IF(GX$2&lt;MatrizdeEquipos!$J20,IF(MatrizdeEquipos!$J20&lt;GY$2,1,0),0))</f>
        <v>0</v>
      </c>
      <c r="GY54" s="5">
        <f>IF(GY$2=MatrizdeEquipos!$J20,1,IF(GY$2&lt;MatrizdeEquipos!$J20,IF(MatrizdeEquipos!$J20&lt;GZ$2,1,0),0))</f>
        <v>0</v>
      </c>
      <c r="GZ54" s="5">
        <f>IF(GZ$2=MatrizdeEquipos!$J20,1,IF(GZ$2&lt;MatrizdeEquipos!$J20,IF(MatrizdeEquipos!$J20&lt;HA$2,1,0),0))</f>
        <v>0</v>
      </c>
      <c r="HA54" s="5">
        <f>IF(HA$2=MatrizdeEquipos!$J20,1,IF(HA$2&lt;MatrizdeEquipos!$J20,IF(MatrizdeEquipos!$J20&lt;HB$2,1,0),0))</f>
        <v>0</v>
      </c>
      <c r="HB54" s="5">
        <f>IF(HB$2=MatrizdeEquipos!$J20,1,IF(HB$2&lt;MatrizdeEquipos!$J20,IF(MatrizdeEquipos!$J20&lt;HC$2,1,0),0))</f>
        <v>0</v>
      </c>
      <c r="HC54" s="5">
        <f>IF(HC$2=MatrizdeEquipos!$J20,1,IF(HC$2&lt;MatrizdeEquipos!$J20,IF(MatrizdeEquipos!$J20&lt;HD$2,1,0),0))</f>
        <v>0</v>
      </c>
      <c r="HD54" s="5">
        <f>IF(HD$2=MatrizdeEquipos!$J20,1,IF(HD$2&lt;MatrizdeEquipos!$J20,IF(MatrizdeEquipos!$J20&lt;HE$2,1,0),0))</f>
        <v>0</v>
      </c>
      <c r="HE54" s="5">
        <f>IF(HE$2=MatrizdeEquipos!$J20,1,IF(HE$2&lt;MatrizdeEquipos!$J20,IF(MatrizdeEquipos!$J20&lt;HF$2,1,0),0))</f>
        <v>0</v>
      </c>
      <c r="HF54" s="5">
        <f>IF(HF$2=MatrizdeEquipos!$J20,1,IF(HF$2&lt;MatrizdeEquipos!$J20,IF(MatrizdeEquipos!$J20&lt;HG$2,1,0),0))</f>
        <v>0</v>
      </c>
      <c r="HG54" s="5">
        <f>IF(HG$2=MatrizdeEquipos!$J20,1,IF(HG$2&lt;MatrizdeEquipos!$J20,IF(MatrizdeEquipos!$J20&lt;HH$2,1,0),0))</f>
        <v>0</v>
      </c>
      <c r="HH54" s="5">
        <f>IF(HH$2=MatrizdeEquipos!$J20,1,IF(HH$2&lt;MatrizdeEquipos!$J20,IF(MatrizdeEquipos!$J20&lt;HI$2,1,0),0))</f>
        <v>0</v>
      </c>
      <c r="HI54" s="5">
        <f>IF(HI$2=MatrizdeEquipos!$J20,1,IF(HI$2&lt;MatrizdeEquipos!$J20,IF(MatrizdeEquipos!$J20&lt;HJ$2,1,0),0))</f>
        <v>0</v>
      </c>
      <c r="HJ54" s="5">
        <f>IF(HJ$2=MatrizdeEquipos!$J20,1,IF(HJ$2&lt;MatrizdeEquipos!$J20,IF(MatrizdeEquipos!$J20&lt;HK$2,1,0),0))</f>
        <v>0</v>
      </c>
      <c r="HK54" s="5">
        <f>IF(HK$2=MatrizdeEquipos!$J20,1,IF(HK$2&lt;MatrizdeEquipos!$J20,IF(MatrizdeEquipos!$J20&lt;HL$2,1,0),0))</f>
        <v>0</v>
      </c>
      <c r="HL54" s="5">
        <f>IF(HL$2=MatrizdeEquipos!$J20,1,IF(HL$2&lt;MatrizdeEquipos!$J20,IF(MatrizdeEquipos!$J20&lt;HM$2,1,0),0))</f>
        <v>0</v>
      </c>
      <c r="HM54" s="5">
        <f>IF(HM$2=MatrizdeEquipos!$J20,1,IF(HM$2&lt;MatrizdeEquipos!$J20,IF(MatrizdeEquipos!$J20&lt;HN$2,1,0),0))</f>
        <v>0</v>
      </c>
      <c r="HN54" s="5">
        <f>IF(HN$2=MatrizdeEquipos!$J20,1,IF(HN$2&lt;MatrizdeEquipos!$J20,IF(MatrizdeEquipos!$J20&lt;HO$2,1,0),0))</f>
        <v>0</v>
      </c>
      <c r="HO54" s="5">
        <f>IF(HO$2=MatrizdeEquipos!$J20,1,IF(HO$2&lt;MatrizdeEquipos!$J20,IF(MatrizdeEquipos!$J20&lt;HP$2,1,0),0))</f>
        <v>0</v>
      </c>
      <c r="HP54" s="5">
        <f>IF(HP$2=MatrizdeEquipos!$J20,1,IF(HP$2&lt;MatrizdeEquipos!$J20,IF(MatrizdeEquipos!$J20&lt;HQ$2,1,0),0))</f>
        <v>0</v>
      </c>
      <c r="HQ54" s="5">
        <f>IF(HQ$2=MatrizdeEquipos!$J20,1,IF(HQ$2&lt;MatrizdeEquipos!$J20,IF(MatrizdeEquipos!$J20&lt;HR$2,1,0),0))</f>
        <v>0</v>
      </c>
      <c r="HR54" s="5">
        <f>IF(HR$2=MatrizdeEquipos!$J20,1,IF(HR$2&lt;MatrizdeEquipos!$J20,IF(MatrizdeEquipos!$J20&lt;HS$2,1,0),0))</f>
        <v>0</v>
      </c>
      <c r="HS54" s="5">
        <f>IF(HS$2=MatrizdeEquipos!$J20,1,IF(HS$2&lt;MatrizdeEquipos!$J20,IF(MatrizdeEquipos!$J20&lt;HT$2,1,0),0))</f>
        <v>0</v>
      </c>
      <c r="HT54" s="5">
        <f>IF(HT$2=MatrizdeEquipos!$J20,1,IF(HT$2&lt;MatrizdeEquipos!$J20,IF(MatrizdeEquipos!$J20&lt;HU$2,1,0),0))</f>
        <v>0</v>
      </c>
      <c r="HU54" s="5">
        <f>IF(HU$2=MatrizdeEquipos!$J20,1,IF(HU$2&lt;MatrizdeEquipos!$J20,IF(MatrizdeEquipos!$J20&lt;HV$2,1,0),0))</f>
        <v>0</v>
      </c>
      <c r="HV54" s="5">
        <f>IF(HV$2=MatrizdeEquipos!$J20,1,IF(HV$2&lt;MatrizdeEquipos!$J20,IF(MatrizdeEquipos!$J20&lt;HW$2,1,0),0))</f>
        <v>0</v>
      </c>
      <c r="HW54" s="5">
        <f>IF(HW$2=MatrizdeEquipos!$J20,1,IF(HW$2&lt;MatrizdeEquipos!$J20,IF(MatrizdeEquipos!$J20&lt;HX$2,1,0),0))</f>
        <v>0</v>
      </c>
      <c r="HX54" s="5">
        <f>IF(HX$2=MatrizdeEquipos!$J20,1,IF(HX$2&lt;MatrizdeEquipos!$J20,IF(MatrizdeEquipos!$J20&lt;HY$2,1,0),0))</f>
        <v>0</v>
      </c>
      <c r="HY54" s="5">
        <f>IF(HY$2=MatrizdeEquipos!$J20,1,IF(HY$2&lt;MatrizdeEquipos!$J20,IF(MatrizdeEquipos!$J20&lt;HZ$2,1,0),0))</f>
        <v>0</v>
      </c>
      <c r="HZ54" s="5">
        <f>IF(HZ$2=MatrizdeEquipos!$J20,1,IF(HZ$2&lt;MatrizdeEquipos!$J20,IF(MatrizdeEquipos!$J20&lt;IA$2,1,0),0))</f>
        <v>0</v>
      </c>
      <c r="IA54" s="5">
        <f>IF(IA$2=MatrizdeEquipos!$J20,1,IF(IA$2&lt;MatrizdeEquipos!$J20,IF(MatrizdeEquipos!$J20&lt;IB$2,1,0),0))</f>
        <v>0</v>
      </c>
      <c r="IB54" s="5">
        <f>IF(IB$2=MatrizdeEquipos!$J20,1,IF(IB$2&lt;MatrizdeEquipos!$J20,IF(MatrizdeEquipos!$J20&lt;IC$2,1,0),0))</f>
        <v>0</v>
      </c>
      <c r="IC54" s="5">
        <f>IF(IC$2=MatrizdeEquipos!$J20,1,IF(IC$2&lt;MatrizdeEquipos!$J20,IF(MatrizdeEquipos!$J20&lt;ID$2,1,0),0))</f>
        <v>1</v>
      </c>
      <c r="ID54" s="5">
        <f>IF(ID$2=MatrizdeEquipos!$J20,1,IF(ID$2&lt;MatrizdeEquipos!$J20,IF(MatrizdeEquipos!$J20&lt;IE$2,1,0),0))</f>
        <v>0</v>
      </c>
      <c r="IE54" s="5">
        <f>IF(IE$2=MatrizdeEquipos!$J20,1,IF(IE$2&lt;MatrizdeEquipos!$J20,IF(MatrizdeEquipos!$J20&lt;IF$2,1,0),0))</f>
        <v>0</v>
      </c>
      <c r="IF54" s="5">
        <f>IF(IF$2=MatrizdeEquipos!$J20,1,IF(IF$2&lt;MatrizdeEquipos!$J20,IF(MatrizdeEquipos!$J20&lt;IG$2,1,0),0))</f>
        <v>0</v>
      </c>
      <c r="IG54" s="5">
        <f>IF(IG$2=MatrizdeEquipos!$J20,1,IF(IG$2&lt;MatrizdeEquipos!$J20,IF(MatrizdeEquipos!$J20&lt;IH$2,1,0),0))</f>
        <v>0</v>
      </c>
      <c r="IH54" s="5">
        <f>IF(IH$2=MatrizdeEquipos!$J20,1,IF(IH$2&lt;MatrizdeEquipos!$J20,IF(MatrizdeEquipos!$J20&lt;II$2,1,0),0))</f>
        <v>0</v>
      </c>
      <c r="II54" s="5">
        <f>IF(II$2=MatrizdeEquipos!$J20,1,IF(II$2&lt;MatrizdeEquipos!$J20,IF(MatrizdeEquipos!$J20&lt;IJ$2,1,0),0))</f>
        <v>0</v>
      </c>
      <c r="IJ54" s="5">
        <f>IF(IJ$2=MatrizdeEquipos!$J20,1,IF(IJ$2&lt;MatrizdeEquipos!$J20,IF(MatrizdeEquipos!$J20&lt;IK$2,1,0),0))</f>
        <v>0</v>
      </c>
      <c r="IK54" s="5">
        <f>IF(IK$2=MatrizdeEquipos!$J20,1,IF(IK$2&lt;MatrizdeEquipos!$J20,IF(MatrizdeEquipos!$J20&lt;IL$2,1,0),0))</f>
        <v>0</v>
      </c>
      <c r="IL54" s="5">
        <f>IF(IL$2=MatrizdeEquipos!$J20,1,IF(IL$2&lt;MatrizdeEquipos!$J20,IF(MatrizdeEquipos!$J20&lt;IM$2,1,0),0))</f>
        <v>0</v>
      </c>
      <c r="IM54" s="5">
        <f>IF(IM$2=MatrizdeEquipos!$J20,1,IF(IM$2&lt;MatrizdeEquipos!$J20,IF(MatrizdeEquipos!$J20&lt;IN$2,1,0),0))</f>
        <v>0</v>
      </c>
      <c r="IN54" s="5">
        <f>IF(IN$2=MatrizdeEquipos!$J20,1,IF(IN$2&lt;MatrizdeEquipos!$J20,IF(MatrizdeEquipos!$J20&lt;IO$2,1,0),0))</f>
        <v>0</v>
      </c>
      <c r="IO54" s="5">
        <f>IF(IO$2=MatrizdeEquipos!$J20,1,IF(IO$2&lt;MatrizdeEquipos!$J20,IF(MatrizdeEquipos!$J20&lt;IP$2,1,0),0))</f>
        <v>0</v>
      </c>
      <c r="IP54" s="5">
        <f>IF(IP$2=MatrizdeEquipos!$J20,1,IF(IP$2&lt;MatrizdeEquipos!$J20,IF(MatrizdeEquipos!$J20&lt;IQ$2,1,0),0))</f>
        <v>0</v>
      </c>
      <c r="IQ54" s="5">
        <f>IF(IQ$2=MatrizdeEquipos!$J20,1,IF(IQ$2&lt;MatrizdeEquipos!$J20,IF(MatrizdeEquipos!$J20&lt;IR$2,1,0),0))</f>
        <v>0</v>
      </c>
      <c r="IR54" s="5">
        <f>IF(IR$2=MatrizdeEquipos!$J20,1,IF(IR$2&lt;MatrizdeEquipos!$J20,IF(MatrizdeEquipos!$J20&lt;IS$2,1,0),0))</f>
        <v>0</v>
      </c>
      <c r="IS54" s="5">
        <f>IF(IS$2=MatrizdeEquipos!$J20,1,IF(IS$2&lt;MatrizdeEquipos!$J20,IF(MatrizdeEquipos!$J20&lt;IT$2,1,0),0))</f>
        <v>0</v>
      </c>
      <c r="IT54" s="5">
        <f>IF(IT$2=MatrizdeEquipos!$J20,1,IF(IT$2&lt;MatrizdeEquipos!$J20,IF(MatrizdeEquipos!$J20&lt;IU$2,1,0),0))</f>
        <v>0</v>
      </c>
      <c r="IU54" s="5">
        <f>IF(IU$2=MatrizdeEquipos!$J20,1,IF(IU$2&lt;MatrizdeEquipos!$J20,IF(MatrizdeEquipos!$J20&lt;IV$2,1,0),0))</f>
        <v>0</v>
      </c>
      <c r="IV54" s="5">
        <f>IF(IV$2=MatrizdeEquipos!$J20,1,IF(IV$2&lt;MatrizdeEquipos!$J20,IF(MatrizdeEquipos!$J20&lt;IW$2,1,0),0))</f>
        <v>0</v>
      </c>
      <c r="IW54" s="5">
        <f>IF(IW$2=MatrizdeEquipos!$J20,1,IF(IW$2&lt;MatrizdeEquipos!$J20,IF(MatrizdeEquipos!$J20&lt;IX$2,1,0),0))</f>
        <v>0</v>
      </c>
      <c r="IX54" s="5">
        <f>IF(IX$2=MatrizdeEquipos!$J20,1,IF(IX$2&lt;MatrizdeEquipos!$J20,IF(MatrizdeEquipos!$J20&lt;IY$2,1,0),0))</f>
        <v>0</v>
      </c>
      <c r="IY54" s="5">
        <f>IF(IY$2=MatrizdeEquipos!$J20,1,IF(IY$2&lt;MatrizdeEquipos!$J20,IF(MatrizdeEquipos!$J20&lt;IZ$2,1,0),0))</f>
        <v>0</v>
      </c>
      <c r="IZ54" s="5">
        <f>IF(IZ$2=MatrizdeEquipos!$J20,1,IF(IZ$2&lt;MatrizdeEquipos!$J20,IF(MatrizdeEquipos!$J20&lt;JA$2,1,0),0))</f>
        <v>0</v>
      </c>
      <c r="JA54" s="5">
        <f>IF(JA$2=MatrizdeEquipos!$J20,1,IF(JA$2&lt;MatrizdeEquipos!$J20,IF(MatrizdeEquipos!$J20&lt;JB$2,1,0),0))</f>
        <v>0</v>
      </c>
      <c r="JB54" s="5">
        <f>IF(JB$2=MatrizdeEquipos!$J20,1,IF(JB$2&lt;MatrizdeEquipos!$J20,IF(MatrizdeEquipos!$J20&lt;JC$2,1,0),0))</f>
        <v>0</v>
      </c>
      <c r="JC54" s="5">
        <f>IF(JC$2=MatrizdeEquipos!$J20,1,IF(JC$2&lt;MatrizdeEquipos!$J20,IF(MatrizdeEquipos!$J20&lt;JD$2,1,0),0))</f>
        <v>0</v>
      </c>
      <c r="JD54" s="5">
        <f>IF(JD$2=MatrizdeEquipos!$J20,1,IF(JD$2&lt;MatrizdeEquipos!$J20,IF(MatrizdeEquipos!$J20&lt;JE$2,1,0),0))</f>
        <v>0</v>
      </c>
      <c r="JE54" s="5">
        <f>IF(JE$2=MatrizdeEquipos!$J20,1,IF(JE$2&lt;MatrizdeEquipos!$J20,IF(MatrizdeEquipos!$J20&lt;JF$2,1,0),0))</f>
        <v>0</v>
      </c>
      <c r="JF54" s="5">
        <f>IF(JF$2=MatrizdeEquipos!$J20,1,IF(JF$2&lt;MatrizdeEquipos!$J20,IF(MatrizdeEquipos!$J20&lt;JG$2,1,0),0))</f>
        <v>0</v>
      </c>
      <c r="JG54" s="5">
        <f>IF(JG$2=MatrizdeEquipos!$J20,1,IF(JG$2&lt;MatrizdeEquipos!$J20,IF(MatrizdeEquipos!$J20&lt;JH$2,1,0),0))</f>
        <v>0</v>
      </c>
      <c r="JH54" s="5">
        <f>IF(JH$2=MatrizdeEquipos!$J20,1,IF(JH$2&lt;MatrizdeEquipos!$J20,IF(MatrizdeEquipos!$J20&lt;JI$2,1,0),0))</f>
        <v>0</v>
      </c>
      <c r="JI54" s="5">
        <f>IF(JI$2=MatrizdeEquipos!$J20,1,IF(JI$2&lt;MatrizdeEquipos!$J20,IF(MatrizdeEquipos!$J20&lt;JJ$2,1,0),0))</f>
        <v>0</v>
      </c>
      <c r="JJ54" s="5">
        <f>IF(JJ$2=MatrizdeEquipos!$J20,1,IF(JJ$2&lt;MatrizdeEquipos!$J20,IF(MatrizdeEquipos!$J20&lt;JK$2,1,0),0))</f>
        <v>0</v>
      </c>
      <c r="JK54" s="5">
        <f>IF(JK$2=MatrizdeEquipos!$J20,1,IF(JK$2&lt;MatrizdeEquipos!$J20,IF(MatrizdeEquipos!$J20&lt;JL$2,1,0),0))</f>
        <v>0</v>
      </c>
      <c r="JL54" s="5">
        <f>IF(JL$2=MatrizdeEquipos!$J20,1,IF(JL$2&lt;MatrizdeEquipos!$J20,IF(MatrizdeEquipos!$J20&lt;JM$2,1,0),0))</f>
        <v>0</v>
      </c>
      <c r="JM54" s="5">
        <f>IF(JM$2=MatrizdeEquipos!$J20,1,IF(JM$2&lt;MatrizdeEquipos!$J20,IF(MatrizdeEquipos!$J20&lt;JN$2,1,0),0))</f>
        <v>0</v>
      </c>
      <c r="JN54" s="5">
        <f>IF(JN$2=MatrizdeEquipos!$J20,1,IF(JN$2&lt;MatrizdeEquipos!$J20,IF(MatrizdeEquipos!$J20&lt;JO$2,1,0),0))</f>
        <v>0</v>
      </c>
      <c r="JO54" s="5">
        <f>IF(JO$2=MatrizdeEquipos!$J20,1,IF(JO$2&lt;MatrizdeEquipos!$J20,IF(MatrizdeEquipos!$J20&lt;JP$2,1,0),0))</f>
        <v>1</v>
      </c>
      <c r="JP54" s="5">
        <f>IF(JP$2=MatrizdeEquipos!$J20,1,IF(JP$2&lt;MatrizdeEquipos!$J20,IF(MatrizdeEquipos!$J20&lt;JQ$2,1,0),0))</f>
        <v>0</v>
      </c>
      <c r="JQ54" s="5">
        <f>IF(JQ$2=MatrizdeEquipos!$J20,1,IF(JQ$2&lt;MatrizdeEquipos!$J20,IF(MatrizdeEquipos!$J20&lt;JR$2,1,0),0))</f>
        <v>0</v>
      </c>
      <c r="JR54" s="5">
        <f>IF(JR$2=MatrizdeEquipos!$J20,1,IF(JR$2&lt;MatrizdeEquipos!$J20,IF(MatrizdeEquipos!$J20&lt;JS$2,1,0),0))</f>
        <v>0</v>
      </c>
      <c r="JS54" s="5">
        <f>IF(JS$2=MatrizdeEquipos!$J20,1,IF(JS$2&lt;MatrizdeEquipos!$J20,IF(MatrizdeEquipos!$J20&lt;JT$2,1,0),0))</f>
        <v>0</v>
      </c>
      <c r="JT54" s="5">
        <f>IF(JT$2=MatrizdeEquipos!$J20,1,IF(JT$2&lt;MatrizdeEquipos!$J20,IF(MatrizdeEquipos!$J20&lt;JU$2,1,0),0))</f>
        <v>0</v>
      </c>
      <c r="JU54" s="5">
        <f>IF(JU$2=MatrizdeEquipos!$J20,1,IF(JU$2&lt;MatrizdeEquipos!$J20,IF(MatrizdeEquipos!$J20&lt;JV$2,1,0),0))</f>
        <v>0</v>
      </c>
      <c r="JV54" s="5">
        <f>IF(JV$2=MatrizdeEquipos!$J20,1,IF(JV$2&lt;MatrizdeEquipos!$J20,IF(MatrizdeEquipos!$J20&lt;JW$2,1,0),0))</f>
        <v>0</v>
      </c>
      <c r="JW54" s="5">
        <f>IF(JW$2=MatrizdeEquipos!$J20,1,IF(JW$2&lt;MatrizdeEquipos!$J20,IF(MatrizdeEquipos!$J20&lt;JX$2,1,0),0))</f>
        <v>0</v>
      </c>
      <c r="JX54" s="5">
        <f>IF(JX$2=MatrizdeEquipos!$J20,1,IF(JX$2&lt;MatrizdeEquipos!$J20,IF(MatrizdeEquipos!$J20&lt;JY$2,1,0),0))</f>
        <v>0</v>
      </c>
      <c r="JY54" s="5">
        <f>IF(JY$2=MatrizdeEquipos!$J20,1,IF(JY$2&lt;MatrizdeEquipos!$J20,IF(MatrizdeEquipos!$J20&lt;JZ$2,1,0),0))</f>
        <v>0</v>
      </c>
      <c r="JZ54" s="5">
        <f>IF(JZ$2=MatrizdeEquipos!$J20,1,IF(JZ$2&lt;MatrizdeEquipos!$J20,IF(MatrizdeEquipos!$J20&lt;KA$2,1,0),0))</f>
        <v>0</v>
      </c>
      <c r="KA54" s="5">
        <f>IF(KA$2=MatrizdeEquipos!$J20,1,IF(KA$2&lt;MatrizdeEquipos!$J20,IF(MatrizdeEquipos!$J20&lt;KB$2,1,0),0))</f>
        <v>0</v>
      </c>
      <c r="KB54" s="5">
        <f>IF(KB$2=MatrizdeEquipos!$J20,1,IF(KB$2&lt;MatrizdeEquipos!$J20,IF(MatrizdeEquipos!$J20&lt;KC$2,1,0),0))</f>
        <v>0</v>
      </c>
      <c r="KC54" s="5">
        <f>IF(KC$2=MatrizdeEquipos!$J20,1,IF(KC$2&lt;MatrizdeEquipos!$J20,IF(MatrizdeEquipos!$J20&lt;KD$2,1,0),0))</f>
        <v>0</v>
      </c>
      <c r="KD54" s="5">
        <f>IF(KD$2=MatrizdeEquipos!$J20,1,IF(KD$2&lt;MatrizdeEquipos!$J20,IF(MatrizdeEquipos!$J20&lt;KE$2,1,0),0))</f>
        <v>0</v>
      </c>
      <c r="KE54" s="5">
        <f>IF(KE$2=MatrizdeEquipos!$J20,1,IF(KE$2&lt;MatrizdeEquipos!$J20,IF(MatrizdeEquipos!$J20&lt;KF$2,1,0),0))</f>
        <v>0</v>
      </c>
      <c r="KF54" s="5">
        <f>IF(KF$2=MatrizdeEquipos!$J20,1,IF(KF$2&lt;MatrizdeEquipos!$J20,IF(MatrizdeEquipos!$J20&lt;KG$2,1,0),0))</f>
        <v>0</v>
      </c>
      <c r="KG54" s="5">
        <f>IF(KG$2=MatrizdeEquipos!$J20,1,IF(KG$2&lt;MatrizdeEquipos!$J20,IF(MatrizdeEquipos!$J20&lt;KH$2,1,0),0))</f>
        <v>0</v>
      </c>
      <c r="KH54" s="5">
        <f>IF(KH$2=MatrizdeEquipos!$J20,1,IF(KH$2&lt;MatrizdeEquipos!$J20,IF(MatrizdeEquipos!$J20&lt;KI$2,1,0),0))</f>
        <v>0</v>
      </c>
      <c r="KI54" s="5">
        <f>IF(KI$2=MatrizdeEquipos!$J20,1,IF(KI$2&lt;MatrizdeEquipos!$J20,IF(MatrizdeEquipos!$J20&lt;KJ$2,1,0),0))</f>
        <v>0</v>
      </c>
      <c r="KJ54" s="5">
        <f>IF(KJ$2=MatrizdeEquipos!$J20,1,IF(KJ$2&lt;MatrizdeEquipos!$J20,IF(MatrizdeEquipos!$J20&lt;KK$2,1,0),0))</f>
        <v>0</v>
      </c>
      <c r="KK54" s="5">
        <f>IF(KK$2=MatrizdeEquipos!$J20,1,IF(KK$2&lt;MatrizdeEquipos!$J20,IF(MatrizdeEquipos!$J20&lt;KL$2,1,0),0))</f>
        <v>0</v>
      </c>
      <c r="KL54" s="5">
        <f>IF(KL$2=MatrizdeEquipos!$J20,1,IF(KL$2&lt;MatrizdeEquipos!$J20,IF(MatrizdeEquipos!$J20&lt;KM$2,1,0),0))</f>
        <v>0</v>
      </c>
      <c r="KM54" s="5">
        <f>IF(KM$2=MatrizdeEquipos!$J20,1,IF(KM$2&lt;MatrizdeEquipos!$J20,IF(MatrizdeEquipos!$J20&lt;KN$2,1,0),0))</f>
        <v>0</v>
      </c>
      <c r="KN54" s="5">
        <f>IF(KN$2=MatrizdeEquipos!$J20,1,IF(KN$2&lt;MatrizdeEquipos!$J20,IF(MatrizdeEquipos!$J20&lt;KO$2,1,0),0))</f>
        <v>0</v>
      </c>
      <c r="KO54" s="5">
        <f>IF(KO$2=MatrizdeEquipos!$J20,1,IF(KO$2&lt;MatrizdeEquipos!$J20,IF(MatrizdeEquipos!$J20&lt;KP$2,1,0),0))</f>
        <v>0</v>
      </c>
      <c r="KP54" s="5">
        <f>IF(KP$2=MatrizdeEquipos!$J20,1,IF(KP$2&lt;MatrizdeEquipos!$J20,IF(MatrizdeEquipos!$J20&lt;KQ$2,1,0),0))</f>
        <v>0</v>
      </c>
      <c r="KQ54" s="5">
        <f>IF(KQ$2=MatrizdeEquipos!$J20,1,IF(KQ$2&lt;MatrizdeEquipos!$J20,IF(MatrizdeEquipos!$J20&lt;KR$2,1,0),0))</f>
        <v>0</v>
      </c>
      <c r="KR54" s="5">
        <f>IF(KR$2=MatrizdeEquipos!$J20,1,IF(KR$2&lt;MatrizdeEquipos!$J20,IF(MatrizdeEquipos!$J20&lt;KS$2,1,0),0))</f>
        <v>0</v>
      </c>
      <c r="KS54" s="5">
        <f>IF(KS$2=MatrizdeEquipos!$J20,1,IF(KS$2&lt;MatrizdeEquipos!$J20,IF(MatrizdeEquipos!$J20&lt;KT$2,1,0),0))</f>
        <v>0</v>
      </c>
      <c r="KT54" s="5">
        <f>IF(KT$2=MatrizdeEquipos!$J20,1,IF(KT$2&lt;MatrizdeEquipos!$J20,IF(MatrizdeEquipos!$J20&lt;KU$2,1,0),0))</f>
        <v>0</v>
      </c>
      <c r="KU54" s="5">
        <f>IF(KU$2=MatrizdeEquipos!$J20,1,IF(KU$2&lt;MatrizdeEquipos!$J20,IF(MatrizdeEquipos!$J20&lt;KV$2,1,0),0))</f>
        <v>0</v>
      </c>
      <c r="KV54" s="5">
        <f>IF(KV$2=MatrizdeEquipos!$J20,1,IF(KV$2&lt;MatrizdeEquipos!$J20,IF(MatrizdeEquipos!$J20&lt;KW$2,1,0),0))</f>
        <v>0</v>
      </c>
      <c r="KW54" s="5">
        <f>IF(KW$2=MatrizdeEquipos!$J20,1,IF(KW$2&lt;MatrizdeEquipos!$J20,IF(MatrizdeEquipos!$J20&lt;KX$2,1,0),0))</f>
        <v>0</v>
      </c>
      <c r="KX54" s="5">
        <f>IF(KX$2=MatrizdeEquipos!$J20,1,IF(KX$2&lt;MatrizdeEquipos!$J20,IF(MatrizdeEquipos!$J20&lt;KY$2,1,0),0))</f>
        <v>0</v>
      </c>
      <c r="KY54" s="5">
        <f>IF(KY$2=MatrizdeEquipos!$J20,1,IF(KY$2&lt;MatrizdeEquipos!$J20,IF(MatrizdeEquipos!$J20&lt;KZ$2,1,0),0))</f>
        <v>0</v>
      </c>
      <c r="KZ54" s="5">
        <f>IF(KZ$2=MatrizdeEquipos!$J20,1,IF(KZ$2&lt;MatrizdeEquipos!$J20,IF(MatrizdeEquipos!$J20&lt;LA$2,1,0),0))</f>
        <v>0</v>
      </c>
      <c r="LA54" s="5">
        <f>IF(LA$2=MatrizdeEquipos!$J20,1,IF(LA$2&lt;MatrizdeEquipos!$J20,IF(MatrizdeEquipos!$J20&lt;LB$2,1,0),0))</f>
        <v>1</v>
      </c>
      <c r="LB54" s="5">
        <f>IF(LB$2=MatrizdeEquipos!$J20,1,IF(LB$2&lt;MatrizdeEquipos!$J20,IF(MatrizdeEquipos!$J20&lt;LC$2,1,0),0))</f>
        <v>0</v>
      </c>
      <c r="LC54" s="5">
        <f>IF(LC$2=MatrizdeEquipos!$J20,1,IF(LC$2&lt;MatrizdeEquipos!$J20,IF(MatrizdeEquipos!$J20&lt;LD$2,1,0),0))</f>
        <v>0</v>
      </c>
      <c r="LD54" s="5">
        <f>IF(LD$2=MatrizdeEquipos!$J20,1,IF(LD$2&lt;MatrizdeEquipos!$J20,IF(MatrizdeEquipos!$J20&lt;LE$2,1,0),0))</f>
        <v>0</v>
      </c>
      <c r="LE54" s="5">
        <f>IF(LE$2=MatrizdeEquipos!$J20,1,IF(LE$2&lt;MatrizdeEquipos!$J20,IF(MatrizdeEquipos!$J20&lt;LF$2,1,0),0))</f>
        <v>0</v>
      </c>
      <c r="LF54" s="5">
        <f>IF(LF$2=MatrizdeEquipos!$J20,1,IF(LF$2&lt;MatrizdeEquipos!$J20,IF(MatrizdeEquipos!$J20&lt;LG$2,1,0),0))</f>
        <v>0</v>
      </c>
      <c r="LG54" s="5">
        <f>IF(LG$2=MatrizdeEquipos!$J20,1,IF(LG$2&lt;MatrizdeEquipos!$J20,IF(MatrizdeEquipos!$J20&lt;LH$2,1,0),0))</f>
        <v>0</v>
      </c>
      <c r="LH54" s="5">
        <f>IF(LH$2=MatrizdeEquipos!$J20,1,IF(LH$2&lt;MatrizdeEquipos!$J20,IF(MatrizdeEquipos!$J20&lt;LI$2,1,0),0))</f>
        <v>0</v>
      </c>
      <c r="LI54" s="5">
        <f>IF(LI$2=MatrizdeEquipos!$J20,1,IF(LI$2&lt;MatrizdeEquipos!$J20,IF(MatrizdeEquipos!$J20&lt;LJ$2,1,0),0))</f>
        <v>0</v>
      </c>
      <c r="LJ54" s="5">
        <f>IF(LJ$2=MatrizdeEquipos!$J20,1,IF(LJ$2&lt;MatrizdeEquipos!$J20,IF(MatrizdeEquipos!$J20&lt;LK$2,1,0),0))</f>
        <v>0</v>
      </c>
      <c r="LK54" s="5">
        <f>IF(LK$2=MatrizdeEquipos!$J20,1,IF(LK$2&lt;MatrizdeEquipos!$J20,IF(MatrizdeEquipos!$J20&lt;LL$2,1,0),0))</f>
        <v>0</v>
      </c>
      <c r="LL54" s="5">
        <f>IF(LL$2=MatrizdeEquipos!$J20,1,IF(LL$2&lt;MatrizdeEquipos!$J20,IF(MatrizdeEquipos!$J20&lt;LM$2,1,0),0))</f>
        <v>0</v>
      </c>
      <c r="LM54" s="5">
        <f>IF(LM$2=MatrizdeEquipos!$J20,1,IF(LM$2&lt;MatrizdeEquipos!$J20,IF(MatrizdeEquipos!$J20&lt;LN$2,1,0),0))</f>
        <v>0</v>
      </c>
      <c r="LN54" s="5">
        <f>IF(LN$2=MatrizdeEquipos!$J20,1,IF(LN$2&lt;MatrizdeEquipos!$J20,IF(MatrizdeEquipos!$J20&lt;LO$2,1,0),0))</f>
        <v>0</v>
      </c>
      <c r="LO54" s="5">
        <f>IF(LO$2=MatrizdeEquipos!$J20,1,IF(LO$2&lt;MatrizdeEquipos!$J20,IF(MatrizdeEquipos!$J20&lt;LP$2,1,0),0))</f>
        <v>0</v>
      </c>
      <c r="LP54" s="5">
        <f>IF(LP$2=MatrizdeEquipos!$J20,1,IF(LP$2&lt;MatrizdeEquipos!$J20,IF(MatrizdeEquipos!$J20&lt;LQ$2,1,0),0))</f>
        <v>0</v>
      </c>
      <c r="LQ54" s="5">
        <f>IF(LQ$2=MatrizdeEquipos!$J20,1,IF(LQ$2&lt;MatrizdeEquipos!$J20,IF(MatrizdeEquipos!$J20&lt;LR$2,1,0),0))</f>
        <v>0</v>
      </c>
      <c r="LR54" s="5">
        <f>IF(LR$2=MatrizdeEquipos!$J20,1,IF(LR$2&lt;MatrizdeEquipos!$J20,IF(MatrizdeEquipos!$J20&lt;LS$2,1,0),0))</f>
        <v>0</v>
      </c>
      <c r="LS54" s="5">
        <f>IF(LS$2=MatrizdeEquipos!$J20,1,IF(LS$2&lt;MatrizdeEquipos!$J20,IF(MatrizdeEquipos!$J20&lt;LT$2,1,0),0))</f>
        <v>0</v>
      </c>
      <c r="LT54" s="5">
        <f>IF(LT$2=MatrizdeEquipos!$J20,1,IF(LT$2&lt;MatrizdeEquipos!$J20,IF(MatrizdeEquipos!$J20&lt;LU$2,1,0),0))</f>
        <v>0</v>
      </c>
      <c r="LU54" s="5">
        <f>IF(LU$2=MatrizdeEquipos!$J20,1,IF(LU$2&lt;MatrizdeEquipos!$J20,IF(MatrizdeEquipos!$J20&lt;LV$2,1,0),0))</f>
        <v>0</v>
      </c>
      <c r="LV54" s="5">
        <f>IF(LV$2=MatrizdeEquipos!$J20,1,IF(LV$2&lt;MatrizdeEquipos!$J20,IF(MatrizdeEquipos!$J20&lt;LW$2,1,0),0))</f>
        <v>0</v>
      </c>
      <c r="LW54" s="5">
        <f>IF(LW$2=MatrizdeEquipos!$J20,1,IF(LW$2&lt;MatrizdeEquipos!$J20,IF(MatrizdeEquipos!$J20&lt;LX$2,1,0),0))</f>
        <v>0</v>
      </c>
      <c r="LX54" s="5">
        <f>IF(LX$2=MatrizdeEquipos!$J20,1,IF(LX$2&lt;MatrizdeEquipos!$J20,IF(MatrizdeEquipos!$J20&lt;LY$2,1,0),0))</f>
        <v>0</v>
      </c>
      <c r="LY54" s="5">
        <f>IF(LY$2=MatrizdeEquipos!$J20,1,IF(LY$2&lt;MatrizdeEquipos!$J20,IF(MatrizdeEquipos!$J20&lt;LZ$2,1,0),0))</f>
        <v>0</v>
      </c>
      <c r="LZ54" s="5">
        <f>IF(LZ$2=MatrizdeEquipos!$J20,1,IF(LZ$2&lt;MatrizdeEquipos!$J20,IF(MatrizdeEquipos!$J20&lt;MA$2,1,0),0))</f>
        <v>0</v>
      </c>
      <c r="MA54" s="5">
        <f>IF(MA$2=MatrizdeEquipos!$J20,1,IF(MA$2&lt;MatrizdeEquipos!$J20,IF(MatrizdeEquipos!$J20&lt;MB$2,1,0),0))</f>
        <v>0</v>
      </c>
      <c r="MB54" s="5">
        <f>IF(MB$2=MatrizdeEquipos!$J20,1,IF(MB$2&lt;MatrizdeEquipos!$J20,IF(MatrizdeEquipos!$J20&lt;MC$2,1,0),0))</f>
        <v>0</v>
      </c>
      <c r="MC54" s="5">
        <f>IF(MC$2=MatrizdeEquipos!$J20,1,IF(MC$2&lt;MatrizdeEquipos!$J20,IF(MatrizdeEquipos!$J20&lt;MD$2,1,0),0))</f>
        <v>0</v>
      </c>
      <c r="MD54" s="5">
        <f>IF(MD$2=MatrizdeEquipos!$J20,1,IF(MD$2&lt;MatrizdeEquipos!$J20,IF(MatrizdeEquipos!$J20&lt;ME$2,1,0),0))</f>
        <v>0</v>
      </c>
      <c r="ME54" s="5">
        <f>IF(ME$2=MatrizdeEquipos!$J20,1,IF(ME$2&lt;MatrizdeEquipos!$J20,IF(MatrizdeEquipos!$J20&lt;MF$2,1,0),0))</f>
        <v>0</v>
      </c>
      <c r="MF54" s="5">
        <f>IF(MF$2=MatrizdeEquipos!$J20,1,IF(MF$2&lt;MatrizdeEquipos!$J20,IF(MatrizdeEquipos!$J20&lt;MG$2,1,0),0))</f>
        <v>0</v>
      </c>
      <c r="MG54" s="5">
        <f>IF(MG$2=MatrizdeEquipos!$J20,1,IF(MG$2&lt;MatrizdeEquipos!$J20,IF(MatrizdeEquipos!$J20&lt;MH$2,1,0),0))</f>
        <v>0</v>
      </c>
      <c r="MH54" s="5">
        <f>IF(MH$2=MatrizdeEquipos!$J20,1,IF(MH$2&lt;MatrizdeEquipos!$J20,IF(MatrizdeEquipos!$J20&lt;MI$2,1,0),0))</f>
        <v>0</v>
      </c>
      <c r="MI54" s="5">
        <f>IF(MI$2=MatrizdeEquipos!$J20,1,IF(MI$2&lt;MatrizdeEquipos!$J20,IF(MatrizdeEquipos!$J20&lt;MJ$2,1,0),0))</f>
        <v>0</v>
      </c>
      <c r="MJ54" s="5">
        <f>IF(MJ$2=MatrizdeEquipos!$J20,1,IF(MJ$2&lt;MatrizdeEquipos!$J20,IF(MatrizdeEquipos!$J20&lt;MK$2,1,0),0))</f>
        <v>0</v>
      </c>
      <c r="MK54" s="5">
        <f>IF(MK$2=MatrizdeEquipos!$J20,1,IF(MK$2&lt;MatrizdeEquipos!$J20,IF(MatrizdeEquipos!$J20&lt;ML$2,1,0),0))</f>
        <v>0</v>
      </c>
      <c r="ML54" s="5">
        <f>IF(ML$2=MatrizdeEquipos!$J20,1,IF(ML$2&lt;MatrizdeEquipos!$J20,IF(MatrizdeEquipos!$J20&lt;MM$2,1,0),0))</f>
        <v>0</v>
      </c>
      <c r="MM54" s="5">
        <f>IF(MM$2=MatrizdeEquipos!$J20,1,IF(MM$2&lt;MatrizdeEquipos!$J20,IF(MatrizdeEquipos!$J20&lt;MN$2,1,0),0))</f>
        <v>1</v>
      </c>
      <c r="MN54" s="5">
        <f>IF(MN$2=MatrizdeEquipos!$J20,1,IF(MN$2&lt;MatrizdeEquipos!$J20,IF(MatrizdeEquipos!$J20&lt;MO$2,1,0),0))</f>
        <v>0</v>
      </c>
      <c r="MO54" s="5">
        <f>IF(MO$2=MatrizdeEquipos!$J20,1,IF(MO$2&lt;MatrizdeEquipos!$J20,IF(MatrizdeEquipos!$J20&lt;MP$2,1,0),0))</f>
        <v>0</v>
      </c>
      <c r="MP54" s="5">
        <f>IF(MP$2=MatrizdeEquipos!$J20,1,IF(MP$2&lt;MatrizdeEquipos!$J20,IF(MatrizdeEquipos!$J20&lt;MQ$2,1,0),0))</f>
        <v>0</v>
      </c>
      <c r="MQ54" s="5">
        <f>IF(MQ$2=MatrizdeEquipos!$J20,1,IF(MQ$2&lt;MatrizdeEquipos!$J20,IF(MatrizdeEquipos!$J20&lt;MR$2,1,0),0))</f>
        <v>0</v>
      </c>
      <c r="MR54" s="5">
        <f>IF(MR$2=MatrizdeEquipos!$J20,1,IF(MR$2&lt;MatrizdeEquipos!$J20,IF(MatrizdeEquipos!$J20&lt;MS$2,1,0),0))</f>
        <v>0</v>
      </c>
      <c r="MS54" s="5">
        <f>IF(MS$2=MatrizdeEquipos!$J20,1,IF(MS$2&lt;MatrizdeEquipos!$J20,IF(MatrizdeEquipos!$J20&lt;MT$2,1,0),0))</f>
        <v>0</v>
      </c>
      <c r="MT54" s="5">
        <f>IF(MT$2=MatrizdeEquipos!$J20,1,IF(MT$2&lt;MatrizdeEquipos!$J20,IF(MatrizdeEquipos!$J20&lt;MU$2,1,0),0))</f>
        <v>0</v>
      </c>
      <c r="MU54" s="5">
        <f>IF(MU$2=MatrizdeEquipos!$J20,1,IF(MU$2&lt;MatrizdeEquipos!$J20,IF(MatrizdeEquipos!$J20&lt;MV$2,1,0),0))</f>
        <v>0</v>
      </c>
      <c r="MV54" s="5">
        <f>IF(MV$2=MatrizdeEquipos!$J20,1,IF(MV$2&lt;MatrizdeEquipos!$J20,IF(MatrizdeEquipos!$J20&lt;MW$2,1,0),0))</f>
        <v>0</v>
      </c>
      <c r="MW54" s="5">
        <f>IF(MW$2=MatrizdeEquipos!$J20,1,IF(MW$2&lt;MatrizdeEquipos!$J20,IF(MatrizdeEquipos!$J20&lt;MX$2,1,0),0))</f>
        <v>0</v>
      </c>
      <c r="MX54" s="5">
        <f>IF(MX$2=MatrizdeEquipos!$J20,1,IF(MX$2&lt;MatrizdeEquipos!$J20,IF(MatrizdeEquipos!$J20&lt;MY$2,1,0),0))</f>
        <v>0</v>
      </c>
      <c r="MY54" s="5">
        <f>IF(MY$2=MatrizdeEquipos!$J20,1,IF(MY$2&lt;MatrizdeEquipos!$J20,IF(MatrizdeEquipos!$J20&lt;MZ$2,1,0),0))</f>
        <v>0</v>
      </c>
      <c r="MZ54" s="5">
        <f>IF(MZ$2=MatrizdeEquipos!$J20,1,IF(MZ$2&lt;MatrizdeEquipos!$J20,IF(MatrizdeEquipos!$J20&lt;NA$2,1,0),0))</f>
        <v>0</v>
      </c>
      <c r="NA54" s="5">
        <f>IF(NA$2=MatrizdeEquipos!$J20,1,IF(NA$2&lt;MatrizdeEquipos!$J20,IF(MatrizdeEquipos!$J20&lt;NB$2,1,0),0))</f>
        <v>0</v>
      </c>
      <c r="NB54" s="5">
        <f>IF(NB$2=MatrizdeEquipos!$J20,1,IF(NB$2&lt;MatrizdeEquipos!$J20,IF(MatrizdeEquipos!$J20&lt;NC$2,1,0),0))</f>
        <v>0</v>
      </c>
      <c r="NC54" s="5">
        <f>IF(NC$2=MatrizdeEquipos!$J20,1,IF(NC$2&lt;MatrizdeEquipos!$J20,IF(MatrizdeEquipos!$J20&lt;ND$2,1,0),0))</f>
        <v>0</v>
      </c>
      <c r="ND54" s="5">
        <f>IF(ND$2=MatrizdeEquipos!$J20,1,IF(ND$2&lt;MatrizdeEquipos!$J20,IF(MatrizdeEquipos!$J20&lt;NE$2,1,0),0))</f>
        <v>0</v>
      </c>
      <c r="NE54" s="5">
        <f>IF(NE$2=MatrizdeEquipos!$J20,1,IF(NE$2&lt;MatrizdeEquipos!$J20,IF(MatrizdeEquipos!$J20&lt;NF$2,1,0),0))</f>
        <v>0</v>
      </c>
      <c r="NF54" s="5">
        <f>IF(NF$2=MatrizdeEquipos!$J20,1,IF(NF$2&lt;MatrizdeEquipos!$J20,IF(MatrizdeEquipos!$J20&lt;NG$2,1,0),0))</f>
        <v>0</v>
      </c>
      <c r="NG54" s="5">
        <f>IF(NG$2=MatrizdeEquipos!$J20,1,IF(NG$2&lt;MatrizdeEquipos!$J20,IF(MatrizdeEquipos!$J20&lt;NH$2,1,0),0))</f>
        <v>0</v>
      </c>
      <c r="NH54" s="5">
        <f>IF(NH$2=MatrizdeEquipos!$J20,1,IF(NH$2&lt;MatrizdeEquipos!$J20,IF(MatrizdeEquipos!$J20&lt;NI$2,1,0),0))</f>
        <v>0</v>
      </c>
      <c r="NI54" s="5">
        <f>IF(NI$2=MatrizdeEquipos!$J20,1,IF(NI$2&lt;MatrizdeEquipos!$J20,IF(MatrizdeEquipos!$J20&lt;NJ$2,1,0),0))</f>
        <v>0</v>
      </c>
      <c r="NJ54" s="5">
        <f>IF(NJ$2=MatrizdeEquipos!$J20,1,IF(NJ$2&lt;MatrizdeEquipos!$J20,IF(MatrizdeEquipos!$J20&lt;NK$2,1,0),0))</f>
        <v>0</v>
      </c>
      <c r="NK54" s="5">
        <f>IF(NK$2=MatrizdeEquipos!$J20,1,IF(NK$2&lt;MatrizdeEquipos!$J20,IF(MatrizdeEquipos!$J20&lt;NL$2,1,0),0))</f>
        <v>0</v>
      </c>
      <c r="NL54" s="5">
        <f>IF(NL$2=MatrizdeEquipos!$J20,1,IF(NL$2&lt;MatrizdeEquipos!$J20,IF(MatrizdeEquipos!$J20&lt;NM$2,1,0),0))</f>
        <v>0</v>
      </c>
      <c r="NM54" s="5">
        <f>IF(NM$2=MatrizdeEquipos!$J20,1,IF(NM$2&lt;MatrizdeEquipos!$J20,IF(MatrizdeEquipos!$J20&lt;NN$2,1,0),0))</f>
        <v>0</v>
      </c>
      <c r="NN54" s="5">
        <f>IF(NN$2=MatrizdeEquipos!$J20,1,IF(NN$2&lt;MatrizdeEquipos!$J20,IF(MatrizdeEquipos!$J20&lt;NO$2,1,0),0))</f>
        <v>0</v>
      </c>
      <c r="NO54" s="5">
        <f>IF(NO$2=MatrizdeEquipos!$J20,1,IF(NO$2&lt;MatrizdeEquipos!$J20,IF(MatrizdeEquipos!$J20&lt;NP$2,1,0),0))</f>
        <v>0</v>
      </c>
      <c r="NP54" s="5">
        <f>IF(NP$2=MatrizdeEquipos!$J20,1,IF(NP$2&lt;MatrizdeEquipos!$J20,IF(MatrizdeEquipos!$J20&lt;NQ$2,1,0),0))</f>
        <v>0</v>
      </c>
      <c r="NQ54" s="5">
        <f>IF(NQ$2=MatrizdeEquipos!$J20,1,IF(NQ$2&lt;MatrizdeEquipos!$J20,IF(MatrizdeEquipos!$J20&lt;NR$2,1,0),0))</f>
        <v>0</v>
      </c>
      <c r="NR54" s="5">
        <f>IF(NR$2=MatrizdeEquipos!$J20,1,IF(NR$2&lt;MatrizdeEquipos!$J20,IF(MatrizdeEquipos!$J20&lt;NS$2,1,0),0))</f>
        <v>0</v>
      </c>
      <c r="NS54" s="5">
        <f>IF(NS$2=MatrizdeEquipos!$J20,1,IF(NS$2&lt;MatrizdeEquipos!$J20,IF(MatrizdeEquipos!$J20&lt;NT$2,1,0),0))</f>
        <v>0</v>
      </c>
      <c r="NT54" s="5">
        <f>IF(NT$2=MatrizdeEquipos!$J20,1,IF(NT$2&lt;MatrizdeEquipos!$J20,IF(MatrizdeEquipos!$J20&lt;NU$2,1,0),0))</f>
        <v>0</v>
      </c>
      <c r="NU54" s="5">
        <f>IF(NU$2=MatrizdeEquipos!$J20,1,IF(NU$2&lt;MatrizdeEquipos!$J20,IF(MatrizdeEquipos!$J20&lt;NV$2,1,0),0))</f>
        <v>0</v>
      </c>
      <c r="NV54" s="5">
        <f>IF(NV$2=MatrizdeEquipos!$J20,1,IF(NV$2&lt;MatrizdeEquipos!$J20,IF(MatrizdeEquipos!$J20&lt;NW$2,1,0),0))</f>
        <v>0</v>
      </c>
      <c r="NW54" s="5">
        <f>IF(NW$2=MatrizdeEquipos!$J20,1,IF(NW$2&lt;MatrizdeEquipos!$J20,IF(MatrizdeEquipos!$J20&lt;NX$2,1,0),0))</f>
        <v>0</v>
      </c>
      <c r="NX54" s="5">
        <f>IF(NX$2=MatrizdeEquipos!$J20,1,IF(NX$2&lt;MatrizdeEquipos!$J20,IF(MatrizdeEquipos!$J20&lt;NY$2,1,0),0))</f>
        <v>0</v>
      </c>
      <c r="NY54" s="5">
        <f>IF(NY$2=MatrizdeEquipos!$J20,1,IF(NY$2&lt;MatrizdeEquipos!$J20,IF(MatrizdeEquipos!$J20&lt;NZ$2,1,0),0))</f>
        <v>1</v>
      </c>
      <c r="NZ54" s="5">
        <f>IF(NZ$2=MatrizdeEquipos!$J20,1,IF(NZ$2&lt;MatrizdeEquipos!$J20,IF(MatrizdeEquipos!$J20&lt;OA$2,1,0),0))</f>
        <v>0</v>
      </c>
      <c r="OA54" s="5">
        <f>IF(OA$2=MatrizdeEquipos!$J20,1,IF(OA$2&lt;MatrizdeEquipos!$J20,IF(MatrizdeEquipos!$J20&lt;OB$2,1,0),0))</f>
        <v>0</v>
      </c>
      <c r="OB54" s="5">
        <f>IF(OB$2=MatrizdeEquipos!$J20,1,IF(OB$2&lt;MatrizdeEquipos!$J20,IF(MatrizdeEquipos!$J20&lt;OC$2,1,0),0))</f>
        <v>0</v>
      </c>
      <c r="OC54" s="5">
        <f>IF(OC$2=MatrizdeEquipos!$J20,1,IF(OC$2&lt;MatrizdeEquipos!$J20,IF(MatrizdeEquipos!$J20&lt;OD$2,1,0),0))</f>
        <v>0</v>
      </c>
      <c r="OD54" s="5">
        <f>IF(OD$2=MatrizdeEquipos!$J20,1,IF(OD$2&lt;MatrizdeEquipos!$J20,IF(MatrizdeEquipos!$J20&lt;OE$2,1,0),0))</f>
        <v>0</v>
      </c>
      <c r="OE54" s="5">
        <f>IF(OE$2=MatrizdeEquipos!$J20,1,IF(OE$2&lt;MatrizdeEquipos!$J20,IF(MatrizdeEquipos!$J20&lt;OF$2,1,0),0))</f>
        <v>0</v>
      </c>
      <c r="OF54" s="5">
        <f>IF(OF$2=MatrizdeEquipos!$J20,1,IF(OF$2&lt;MatrizdeEquipos!$J20,IF(MatrizdeEquipos!$J20&lt;OG$2,1,0),0))</f>
        <v>0</v>
      </c>
      <c r="OG54" s="5">
        <f>IF(OG$2=MatrizdeEquipos!$J20,1,IF(OG$2&lt;MatrizdeEquipos!$J20,IF(MatrizdeEquipos!$J20&lt;OH$2,1,0),0))</f>
        <v>0</v>
      </c>
      <c r="OH54" s="5">
        <f>IF(OH$2=MatrizdeEquipos!$J20,1,IF(OH$2&lt;MatrizdeEquipos!$J20,IF(MatrizdeEquipos!$J20&lt;OI$2,1,0),0))</f>
        <v>0</v>
      </c>
      <c r="OI54" s="5">
        <f>IF(OI$2=MatrizdeEquipos!$J20,1,IF(OI$2&lt;MatrizdeEquipos!$J20,IF(MatrizdeEquipos!$J20&lt;OJ$2,1,0),0))</f>
        <v>0</v>
      </c>
      <c r="OJ54" s="5">
        <f>IF(OJ$2=MatrizdeEquipos!$J20,1,IF(OJ$2&lt;MatrizdeEquipos!$J20,IF(MatrizdeEquipos!$J20&lt;OK$2,1,0),0))</f>
        <v>0</v>
      </c>
      <c r="OK54" s="5">
        <f>IF(OK$2=MatrizdeEquipos!$J20,1,IF(OK$2&lt;MatrizdeEquipos!$J20,IF(MatrizdeEquipos!$J20&lt;OL$2,1,0),0))</f>
        <v>0</v>
      </c>
      <c r="OL54" s="5">
        <f>IF(OL$2=MatrizdeEquipos!$J20,1,IF(OL$2&lt;MatrizdeEquipos!$J20,IF(MatrizdeEquipos!$J20&lt;OM$2,1,0),0))</f>
        <v>0</v>
      </c>
      <c r="OM54" s="5">
        <f>IF(OM$2=MatrizdeEquipos!$J20,1,IF(OM$2&lt;MatrizdeEquipos!$J20,IF(MatrizdeEquipos!$J20&lt;ON$2,1,0),0))</f>
        <v>0</v>
      </c>
      <c r="ON54" s="5">
        <f>IF(ON$2=MatrizdeEquipos!$J20,1,IF(ON$2&lt;MatrizdeEquipos!$J20,IF(MatrizdeEquipos!$J20&lt;OO$2,1,0),0))</f>
        <v>0</v>
      </c>
      <c r="OO54" s="5">
        <f>IF(OO$2=MatrizdeEquipos!$J20,1,IF(OO$2&lt;MatrizdeEquipos!$J20,IF(MatrizdeEquipos!$J20&lt;OP$2,1,0),0))</f>
        <v>0</v>
      </c>
      <c r="OP54" s="5">
        <f>IF(OP$2=MatrizdeEquipos!$J20,1,IF(OP$2&lt;MatrizdeEquipos!$J20,IF(MatrizdeEquipos!$J20&lt;OQ$2,1,0),0))</f>
        <v>0</v>
      </c>
      <c r="OQ54" s="5">
        <f>IF(OQ$2=MatrizdeEquipos!$J20,1,IF(OQ$2&lt;MatrizdeEquipos!$J20,IF(MatrizdeEquipos!$J20&lt;OR$2,1,0),0))</f>
        <v>0</v>
      </c>
      <c r="OR54" s="5">
        <f>IF(OR$2=MatrizdeEquipos!$J20,1,IF(OR$2&lt;MatrizdeEquipos!$J20,IF(MatrizdeEquipos!$J20&lt;OS$2,1,0),0))</f>
        <v>0</v>
      </c>
      <c r="OS54" s="5">
        <f>IF(OS$2=MatrizdeEquipos!$J20,1,IF(OS$2&lt;MatrizdeEquipos!$J20,IF(MatrizdeEquipos!$J20&lt;OT$2,1,0),0))</f>
        <v>0</v>
      </c>
      <c r="OT54" s="5">
        <f>IF(OT$2=MatrizdeEquipos!$J20,1,IF(OT$2&lt;MatrizdeEquipos!$J20,IF(MatrizdeEquipos!$J20&lt;OU$2,1,0),0))</f>
        <v>0</v>
      </c>
      <c r="OU54" s="5">
        <f>IF(OU$2=MatrizdeEquipos!$J20,1,IF(OU$2&lt;MatrizdeEquipos!$J20,IF(MatrizdeEquipos!$J20&lt;OV$2,1,0),0))</f>
        <v>0</v>
      </c>
      <c r="OV54" s="5">
        <f>IF(OV$2=MatrizdeEquipos!$J20,1,IF(OV$2&lt;MatrizdeEquipos!$J20,IF(MatrizdeEquipos!$J20&lt;OW$2,1,0),0))</f>
        <v>0</v>
      </c>
      <c r="OW54" s="5">
        <f>IF(OW$2=MatrizdeEquipos!$J20,1,IF(OW$2&lt;MatrizdeEquipos!$J20,IF(MatrizdeEquipos!$J20&lt;OX$2,1,0),0))</f>
        <v>0</v>
      </c>
      <c r="OX54" s="5">
        <f>IF(OX$2=MatrizdeEquipos!$J20,1,IF(OX$2&lt;MatrizdeEquipos!$J20,IF(MatrizdeEquipos!$J20&lt;OY$2,1,0),0))</f>
        <v>0</v>
      </c>
      <c r="OY54" s="5">
        <f>IF(OY$2=MatrizdeEquipos!$J20,1,IF(OY$2&lt;MatrizdeEquipos!$J20,IF(MatrizdeEquipos!$J20&lt;OZ$2,1,0),0))</f>
        <v>0</v>
      </c>
      <c r="OZ54" s="5">
        <f>IF(OZ$2=MatrizdeEquipos!$J20,1,IF(OZ$2&lt;MatrizdeEquipos!$J20,IF(MatrizdeEquipos!$J20&lt;PA$2,1,0),0))</f>
        <v>0</v>
      </c>
      <c r="PA54" s="5">
        <f>IF(PA$2=MatrizdeEquipos!$J20,1,IF(PA$2&lt;MatrizdeEquipos!$J20,IF(MatrizdeEquipos!$J20&lt;PB$2,1,0),0))</f>
        <v>0</v>
      </c>
      <c r="PB54" s="5">
        <f>IF(PB$2=MatrizdeEquipos!$J20,1,IF(PB$2&lt;MatrizdeEquipos!$J20,IF(MatrizdeEquipos!$J20&lt;PC$2,1,0),0))</f>
        <v>0</v>
      </c>
      <c r="PC54" s="5">
        <f>IF(PC$2=MatrizdeEquipos!$J20,1,IF(PC$2&lt;MatrizdeEquipos!$J20,IF(MatrizdeEquipos!$J20&lt;PD$2,1,0),0))</f>
        <v>0</v>
      </c>
      <c r="PD54" s="5">
        <f>IF(PD$2=MatrizdeEquipos!$J20,1,IF(PD$2&lt;MatrizdeEquipos!$J20,IF(MatrizdeEquipos!$J20&lt;PE$2,1,0),0))</f>
        <v>0</v>
      </c>
      <c r="PE54" s="5">
        <f>IF(PE$2=MatrizdeEquipos!$J20,1,IF(PE$2&lt;MatrizdeEquipos!$J20,IF(MatrizdeEquipos!$J20&lt;PF$2,1,0),0))</f>
        <v>0</v>
      </c>
      <c r="PF54" s="5">
        <f>IF(PF$2=MatrizdeEquipos!$J20,1,IF(PF$2&lt;MatrizdeEquipos!$J20,IF(MatrizdeEquipos!$J20&lt;PG$2,1,0),0))</f>
        <v>0</v>
      </c>
      <c r="PG54" s="5">
        <f>IF(PG$2=MatrizdeEquipos!$J20,1,IF(PG$2&lt;MatrizdeEquipos!$J20,IF(MatrizdeEquipos!$J20&lt;PH$2,1,0),0))</f>
        <v>0</v>
      </c>
      <c r="PH54" s="5">
        <f>IF(PH$2=MatrizdeEquipos!$J20,1,IF(PH$2&lt;MatrizdeEquipos!$J20,IF(MatrizdeEquipos!$J20&lt;PI$2,1,0),0))</f>
        <v>0</v>
      </c>
      <c r="PI54" s="5">
        <f>IF(PI$2=MatrizdeEquipos!$J20,1,IF(PI$2&lt;MatrizdeEquipos!$J20,IF(MatrizdeEquipos!$J20&lt;PJ$2,1,0),0))</f>
        <v>0</v>
      </c>
      <c r="PJ54" s="5">
        <f>IF(PJ$2=MatrizdeEquipos!$J20,1,IF(PJ$2&lt;MatrizdeEquipos!$J20,IF(MatrizdeEquipos!$J20&lt;PK$2,1,0),0))</f>
        <v>0</v>
      </c>
      <c r="PK54" s="5">
        <f>IF(PK$2=MatrizdeEquipos!$J20,1,IF(PK$2&lt;MatrizdeEquipos!$J20,IF(MatrizdeEquipos!$J20&lt;PL$2,1,0),0))</f>
        <v>1</v>
      </c>
      <c r="PL54" s="5">
        <f>IF(PL$2=MatrizdeEquipos!$J20,1,IF(PL$2&lt;MatrizdeEquipos!$J20,IF(MatrizdeEquipos!$J20&lt;PM$2,1,0),0))</f>
        <v>0</v>
      </c>
      <c r="PM54" s="5">
        <f>IF(PM$2=MatrizdeEquipos!$J20,1,IF(PM$2&lt;MatrizdeEquipos!$J20,IF(MatrizdeEquipos!$J20&lt;PN$2,1,0),0))</f>
        <v>0</v>
      </c>
      <c r="PN54" s="5">
        <f>IF(PN$2=MatrizdeEquipos!$J20,1,IF(PN$2&lt;MatrizdeEquipos!$J20,IF(MatrizdeEquipos!$J20&lt;PO$2,1,0),0))</f>
        <v>0</v>
      </c>
      <c r="PO54" s="5">
        <f>IF(PO$2=MatrizdeEquipos!$J20,1,IF(PO$2&lt;MatrizdeEquipos!$J20,IF(MatrizdeEquipos!$J20&lt;PP$2,1,0),0))</f>
        <v>0</v>
      </c>
      <c r="PP54" s="5">
        <f>IF(PP$2=MatrizdeEquipos!$J20,1,IF(PP$2&lt;MatrizdeEquipos!$J20,IF(MatrizdeEquipos!$J20&lt;PQ$2,1,0),0))</f>
        <v>0</v>
      </c>
      <c r="PQ54" s="5">
        <f>IF(PQ$2=MatrizdeEquipos!$J20,1,IF(PQ$2&lt;MatrizdeEquipos!$J20,IF(MatrizdeEquipos!$J20&lt;PR$2,1,0),0))</f>
        <v>0</v>
      </c>
      <c r="PR54" s="5">
        <f>IF(PR$2=MatrizdeEquipos!$J20,1,IF(PR$2&lt;MatrizdeEquipos!$J20,IF(MatrizdeEquipos!$J20&lt;PS$2,1,0),0))</f>
        <v>0</v>
      </c>
      <c r="PS54" s="5">
        <f>IF(PS$2=MatrizdeEquipos!$J20,1,IF(PS$2&lt;MatrizdeEquipos!$J20,IF(MatrizdeEquipos!$J20&lt;PT$2,1,0),0))</f>
        <v>0</v>
      </c>
      <c r="PT54" s="5">
        <f>IF(PT$2=MatrizdeEquipos!$J20,1,IF(PT$2&lt;MatrizdeEquipos!$J20,IF(MatrizdeEquipos!$J20&lt;PU$2,1,0),0))</f>
        <v>0</v>
      </c>
      <c r="PU54" s="5">
        <f>IF(PU$2=MatrizdeEquipos!$J20,1,IF(PU$2&lt;MatrizdeEquipos!$J20,IF(MatrizdeEquipos!$J20&lt;PV$2,1,0),0))</f>
        <v>0</v>
      </c>
      <c r="PV54" s="5">
        <f>IF(PV$2=MatrizdeEquipos!$J20,1,IF(PV$2&lt;MatrizdeEquipos!$J20,IF(MatrizdeEquipos!$J20&lt;PW$2,1,0),0))</f>
        <v>0</v>
      </c>
      <c r="PW54" s="5">
        <f>IF(PW$2=MatrizdeEquipos!$J20,1,IF(PW$2&lt;MatrizdeEquipos!$J20,IF(MatrizdeEquipos!$J20&lt;PX$2,1,0),0))</f>
        <v>0</v>
      </c>
      <c r="PX54" s="5">
        <f>IF(PX$2=MatrizdeEquipos!$J20,1,IF(PX$2&lt;MatrizdeEquipos!$J20,IF(MatrizdeEquipos!$J20&lt;PY$2,1,0),0))</f>
        <v>0</v>
      </c>
      <c r="PY54" s="5">
        <f>IF(PY$2=MatrizdeEquipos!$J20,1,IF(PY$2&lt;MatrizdeEquipos!$J20,IF(MatrizdeEquipos!$J20&lt;PZ$2,1,0),0))</f>
        <v>0</v>
      </c>
      <c r="PZ54" s="5">
        <f>IF(PZ$2=MatrizdeEquipos!$J20,1,IF(PZ$2&lt;MatrizdeEquipos!$J20,IF(MatrizdeEquipos!$J20&lt;QA$2,1,0),0))</f>
        <v>0</v>
      </c>
      <c r="QA54" s="5">
        <f>IF(QA$2=MatrizdeEquipos!$J20,1,IF(QA$2&lt;MatrizdeEquipos!$J20,IF(MatrizdeEquipos!$J20&lt;QB$2,1,0),0))</f>
        <v>0</v>
      </c>
      <c r="QB54" s="5">
        <f>IF(QB$2=MatrizdeEquipos!$J20,1,IF(QB$2&lt;MatrizdeEquipos!$J20,IF(MatrizdeEquipos!$J20&lt;QC$2,1,0),0))</f>
        <v>0</v>
      </c>
      <c r="QC54" s="5">
        <f>IF(QC$2=MatrizdeEquipos!$J20,1,IF(QC$2&lt;MatrizdeEquipos!$J20,IF(MatrizdeEquipos!$J20&lt;QD$2,1,0),0))</f>
        <v>0</v>
      </c>
      <c r="QD54" s="5">
        <f>IF(QD$2=MatrizdeEquipos!$J20,1,IF(QD$2&lt;MatrizdeEquipos!$J20,IF(MatrizdeEquipos!$J20&lt;QE$2,1,0),0))</f>
        <v>0</v>
      </c>
      <c r="QE54" s="5">
        <f>IF(QE$2=MatrizdeEquipos!$J20,1,IF(QE$2&lt;MatrizdeEquipos!$J20,IF(MatrizdeEquipos!$J20&lt;QF$2,1,0),0))</f>
        <v>0</v>
      </c>
      <c r="QF54" s="5">
        <f>IF(QF$2=MatrizdeEquipos!$J20,1,IF(QF$2&lt;MatrizdeEquipos!$J20,IF(MatrizdeEquipos!$J20&lt;QG$2,1,0),0))</f>
        <v>0</v>
      </c>
      <c r="QG54" s="5">
        <f>IF(QG$2=MatrizdeEquipos!$J20,1,IF(QG$2&lt;MatrizdeEquipos!$J20,IF(MatrizdeEquipos!$J20&lt;QH$2,1,0),0))</f>
        <v>0</v>
      </c>
      <c r="QH54" s="5">
        <f>IF(QH$2=MatrizdeEquipos!$J20,1,IF(QH$2&lt;MatrizdeEquipos!$J20,IF(MatrizdeEquipos!$J20&lt;QI$2,1,0),0))</f>
        <v>0</v>
      </c>
      <c r="QI54" s="5">
        <f>IF(QI$2=MatrizdeEquipos!$J20,1,IF(QI$2&lt;MatrizdeEquipos!$J20,IF(MatrizdeEquipos!$J20&lt;QJ$2,1,0),0))</f>
        <v>0</v>
      </c>
      <c r="QJ54" s="5">
        <f>IF(QJ$2=MatrizdeEquipos!$J20,1,IF(QJ$2&lt;MatrizdeEquipos!$J20,IF(MatrizdeEquipos!$J20&lt;QK$2,1,0),0))</f>
        <v>0</v>
      </c>
      <c r="QK54" s="5">
        <f>IF(QK$2=MatrizdeEquipos!$J20,1,IF(QK$2&lt;MatrizdeEquipos!$J20,IF(MatrizdeEquipos!$J20&lt;QL$2,1,0),0))</f>
        <v>0</v>
      </c>
      <c r="QL54" s="5">
        <f>IF(QL$2=MatrizdeEquipos!$J20,1,IF(QL$2&lt;MatrizdeEquipos!$J20,IF(MatrizdeEquipos!$J20&lt;QM$2,1,0),0))</f>
        <v>0</v>
      </c>
      <c r="QM54" s="5">
        <f>IF(QM$2=MatrizdeEquipos!$J20,1,IF(QM$2&lt;MatrizdeEquipos!$J20,IF(MatrizdeEquipos!$J20&lt;QN$2,1,0),0))</f>
        <v>0</v>
      </c>
      <c r="QN54" s="5">
        <f>IF(QN$2=MatrizdeEquipos!$J20,1,IF(QN$2&lt;MatrizdeEquipos!$J20,IF(MatrizdeEquipos!$J20&lt;QO$2,1,0),0))</f>
        <v>0</v>
      </c>
      <c r="QO54" s="5">
        <f>IF(QO$2=MatrizdeEquipos!$J20,1,IF(QO$2&lt;MatrizdeEquipos!$J20,IF(MatrizdeEquipos!$J20&lt;QP$2,1,0),0))</f>
        <v>0</v>
      </c>
      <c r="QP54" s="5">
        <f>IF(QP$2=MatrizdeEquipos!$J20,1,IF(QP$2&lt;MatrizdeEquipos!$J20,IF(MatrizdeEquipos!$J20&lt;QQ$2,1,0),0))</f>
        <v>0</v>
      </c>
      <c r="QQ54" s="5">
        <f>IF(QQ$2=MatrizdeEquipos!$J20,1,IF(QQ$2&lt;MatrizdeEquipos!$J20,IF(MatrizdeEquipos!$J20&lt;QR$2,1,0),0))</f>
        <v>0</v>
      </c>
      <c r="QR54" s="5">
        <f>IF(QR$2=MatrizdeEquipos!$J20,1,IF(QR$2&lt;MatrizdeEquipos!$J20,IF(MatrizdeEquipos!$J20&lt;QS$2,1,0),0))</f>
        <v>0</v>
      </c>
      <c r="QS54" s="5">
        <f>IF(QS$2=MatrizdeEquipos!$J20,1,IF(QS$2&lt;MatrizdeEquipos!$J20,IF(MatrizdeEquipos!$J20&lt;QT$2,1,0),0))</f>
        <v>0</v>
      </c>
      <c r="QT54" s="5">
        <f>IF(QT$2=MatrizdeEquipos!$J20,1,IF(QT$2&lt;MatrizdeEquipos!$J20,IF(MatrizdeEquipos!$J20&lt;QU$2,1,0),0))</f>
        <v>0</v>
      </c>
      <c r="QU54" s="5">
        <f>IF(QU$2=MatrizdeEquipos!$J20,1,IF(QU$2&lt;MatrizdeEquipos!$J20,IF(MatrizdeEquipos!$J20&lt;QV$2,1,0),0))</f>
        <v>0</v>
      </c>
      <c r="QV54" s="5">
        <f>IF(QV$2=MatrizdeEquipos!$J20,1,IF(QV$2&lt;MatrizdeEquipos!$J20,IF(MatrizdeEquipos!$J20&lt;QW$2,1,0),0))</f>
        <v>0</v>
      </c>
      <c r="QW54" s="5">
        <f>IF(QW$2=MatrizdeEquipos!$J20,1,IF(QW$2&lt;MatrizdeEquipos!$J20,IF(MatrizdeEquipos!$J20&lt;QX$2,1,0),0))</f>
        <v>1</v>
      </c>
      <c r="QX54" s="5">
        <f>IF(QX$2=MatrizdeEquipos!$J20,1,IF(QX$2&lt;MatrizdeEquipos!$J20,IF(MatrizdeEquipos!$J20&lt;QY$2,1,0),0))</f>
        <v>0</v>
      </c>
      <c r="QY54" s="5">
        <f>IF(QY$2=MatrizdeEquipos!$J20,1,IF(QY$2&lt;MatrizdeEquipos!$J20,IF(MatrizdeEquipos!$J20&lt;QZ$2,1,0),0))</f>
        <v>0</v>
      </c>
      <c r="QZ54" s="5">
        <f>IF(QZ$2=MatrizdeEquipos!$J20,1,IF(QZ$2&lt;MatrizdeEquipos!$J20,IF(MatrizdeEquipos!$J20&lt;RA$2,1,0),0))</f>
        <v>0</v>
      </c>
      <c r="RA54" s="5">
        <f>IF(RA$2=MatrizdeEquipos!$J20,1,IF(RA$2&lt;MatrizdeEquipos!$J20,IF(MatrizdeEquipos!$J20&lt;RB$2,1,0),0))</f>
        <v>0</v>
      </c>
      <c r="RB54" s="5">
        <f>IF(RB$2=MatrizdeEquipos!$J20,1,IF(RB$2&lt;MatrizdeEquipos!$J20,IF(MatrizdeEquipos!$J20&lt;RC$2,1,0),0))</f>
        <v>0</v>
      </c>
      <c r="RC54" s="5">
        <f>IF(RC$2=MatrizdeEquipos!$J20,1,IF(RC$2&lt;MatrizdeEquipos!$J20,IF(MatrizdeEquipos!$J20&lt;RD$2,1,0),0))</f>
        <v>0</v>
      </c>
      <c r="RD54" s="5">
        <f>IF(RD$2=MatrizdeEquipos!$J20,1,IF(RD$2&lt;MatrizdeEquipos!$J20,IF(MatrizdeEquipos!$J20&lt;RE$2,1,0),0))</f>
        <v>0</v>
      </c>
      <c r="RE54" s="5">
        <f>IF(RE$2=MatrizdeEquipos!$J20,1,IF(RE$2&lt;MatrizdeEquipos!$J20,IF(MatrizdeEquipos!$J20&lt;RF$2,1,0),0))</f>
        <v>0</v>
      </c>
      <c r="RF54" s="5">
        <f>IF(RF$2=MatrizdeEquipos!$J20,1,IF(RF$2&lt;MatrizdeEquipos!$J20,IF(MatrizdeEquipos!$J20&lt;RG$2,1,0),0))</f>
        <v>0</v>
      </c>
      <c r="RG54" s="5">
        <f>IF(RG$2=MatrizdeEquipos!$J20,1,IF(RG$2&lt;MatrizdeEquipos!$J20,IF(MatrizdeEquipos!$J20&lt;RH$2,1,0),0))</f>
        <v>0</v>
      </c>
      <c r="RH54" s="5">
        <f>IF(RH$2=MatrizdeEquipos!$J20,1,IF(RH$2&lt;MatrizdeEquipos!$J20,IF(MatrizdeEquipos!$J20&lt;RI$2,1,0),0))</f>
        <v>0</v>
      </c>
      <c r="RI54" s="5">
        <f>IF(RI$2=MatrizdeEquipos!$J20,1,IF(RI$2&lt;MatrizdeEquipos!$J20,IF(MatrizdeEquipos!$J20&lt;RJ$2,1,0),0))</f>
        <v>0</v>
      </c>
      <c r="RJ54" s="5">
        <f>IF(RJ$2=MatrizdeEquipos!$J20,1,IF(RJ$2&lt;MatrizdeEquipos!$J20,IF(MatrizdeEquipos!$J20&lt;RK$2,1,0),0))</f>
        <v>0</v>
      </c>
      <c r="RK54" s="5">
        <f>IF(RK$2=MatrizdeEquipos!$J20,1,IF(RK$2&lt;MatrizdeEquipos!$J20,IF(MatrizdeEquipos!$J20&lt;RL$2,1,0),0))</f>
        <v>0</v>
      </c>
      <c r="RL54" s="5">
        <f>IF(RL$2=MatrizdeEquipos!$J20,1,IF(RL$2&lt;MatrizdeEquipos!$J20,IF(MatrizdeEquipos!$J20&lt;RM$2,1,0),0))</f>
        <v>0</v>
      </c>
      <c r="RM54" s="5">
        <f>IF(RM$2=MatrizdeEquipos!$J20,1,IF(RM$2&lt;MatrizdeEquipos!$J20,IF(MatrizdeEquipos!$J20&lt;RN$2,1,0),0))</f>
        <v>0</v>
      </c>
      <c r="RN54" s="5">
        <f>IF(RN$2=MatrizdeEquipos!$J20,1,IF(RN$2&lt;MatrizdeEquipos!$J20,IF(MatrizdeEquipos!$J20&lt;RO$2,1,0),0))</f>
        <v>0</v>
      </c>
      <c r="RO54" s="5">
        <f>IF(RO$2=MatrizdeEquipos!$J20,1,IF(RO$2&lt;MatrizdeEquipos!$J20,IF(MatrizdeEquipos!$J20&lt;RP$2,1,0),0))</f>
        <v>0</v>
      </c>
      <c r="RP54" s="5">
        <f>IF(RP$2=MatrizdeEquipos!$J20,1,IF(RP$2&lt;MatrizdeEquipos!$J20,IF(MatrizdeEquipos!$J20&lt;RQ$2,1,0),0))</f>
        <v>0</v>
      </c>
      <c r="RQ54" s="5">
        <f>IF(RQ$2=MatrizdeEquipos!$J20,1,IF(RQ$2&lt;MatrizdeEquipos!$J20,IF(MatrizdeEquipos!$J20&lt;RR$2,1,0),0))</f>
        <v>0</v>
      </c>
      <c r="RR54" s="5">
        <f>IF(RR$2=MatrizdeEquipos!$J20,1,IF(RR$2&lt;MatrizdeEquipos!$J20,IF(MatrizdeEquipos!$J20&lt;RS$2,1,0),0))</f>
        <v>0</v>
      </c>
      <c r="RS54" s="5">
        <f>IF(RS$2=MatrizdeEquipos!$J20,1,IF(RS$2&lt;MatrizdeEquipos!$J20,IF(MatrizdeEquipos!$J20&lt;RT$2,1,0),0))</f>
        <v>0</v>
      </c>
      <c r="RT54" s="5">
        <f>IF(RT$2=MatrizdeEquipos!$J20,1,IF(RT$2&lt;MatrizdeEquipos!$J20,IF(MatrizdeEquipos!$J20&lt;RU$2,1,0),0))</f>
        <v>0</v>
      </c>
      <c r="RU54" s="5">
        <f>IF(RU$2=MatrizdeEquipos!$J20,1,IF(RU$2&lt;MatrizdeEquipos!$J20,IF(MatrizdeEquipos!$J20&lt;RV$2,1,0),0))</f>
        <v>0</v>
      </c>
      <c r="RV54" s="5">
        <f>IF(RV$2=MatrizdeEquipos!$J20,1,IF(RV$2&lt;MatrizdeEquipos!$J20,IF(MatrizdeEquipos!$J20&lt;RW$2,1,0),0))</f>
        <v>0</v>
      </c>
      <c r="RW54" s="5">
        <f>IF(RW$2=MatrizdeEquipos!$J20,1,IF(RW$2&lt;MatrizdeEquipos!$J20,IF(MatrizdeEquipos!$J20&lt;RX$2,1,0),0))</f>
        <v>0</v>
      </c>
      <c r="RX54" s="5">
        <f>IF(RX$2=MatrizdeEquipos!$J20,1,IF(RX$2&lt;MatrizdeEquipos!$J20,IF(MatrizdeEquipos!$J20&lt;RY$2,1,0),0))</f>
        <v>0</v>
      </c>
      <c r="RY54" s="5">
        <f>IF(RY$2=MatrizdeEquipos!$J20,1,IF(RY$2&lt;MatrizdeEquipos!$J20,IF(MatrizdeEquipos!$J20&lt;RZ$2,1,0),0))</f>
        <v>0</v>
      </c>
      <c r="RZ54" s="5">
        <f>IF(RZ$2=MatrizdeEquipos!$J20,1,IF(RZ$2&lt;MatrizdeEquipos!$J20,IF(MatrizdeEquipos!$J20&lt;SA$2,1,0),0))</f>
        <v>0</v>
      </c>
      <c r="SA54" s="5">
        <f>IF(SA$2=MatrizdeEquipos!$J20,1,IF(SA$2&lt;MatrizdeEquipos!$J20,IF(MatrizdeEquipos!$J20&lt;SB$2,1,0),0))</f>
        <v>0</v>
      </c>
      <c r="SB54" s="5">
        <f>IF(SB$2=MatrizdeEquipos!$J20,1,IF(SB$2&lt;MatrizdeEquipos!$J20,IF(MatrizdeEquipos!$J20&lt;SC$2,1,0),0))</f>
        <v>0</v>
      </c>
      <c r="SC54" s="5">
        <f>IF(SC$2=MatrizdeEquipos!$J20,1,IF(SC$2&lt;MatrizdeEquipos!$J20,IF(MatrizdeEquipos!$J20&lt;SD$2,1,0),0))</f>
        <v>0</v>
      </c>
      <c r="SD54" s="5">
        <f>IF(SD$2=MatrizdeEquipos!$J20,1,IF(SD$2&lt;MatrizdeEquipos!$J20,IF(MatrizdeEquipos!$J20&lt;SE$2,1,0),0))</f>
        <v>0</v>
      </c>
      <c r="SE54" s="5">
        <f>IF(SE$2=MatrizdeEquipos!$J20,1,IF(SE$2&lt;MatrizdeEquipos!$J20,IF(MatrizdeEquipos!$J20&lt;SF$2,1,0),0))</f>
        <v>0</v>
      </c>
      <c r="SF54" s="5">
        <f>IF(SF$2=MatrizdeEquipos!$J20,1,IF(SF$2&lt;MatrizdeEquipos!$J20,IF(MatrizdeEquipos!$J20&lt;SG$2,1,0),0))</f>
        <v>0</v>
      </c>
      <c r="SG54" s="5">
        <f>IF(SG$2=MatrizdeEquipos!$J20,1,IF(SG$2&lt;MatrizdeEquipos!$J20,IF(MatrizdeEquipos!$J20&lt;SH$2,1,0),0))</f>
        <v>0</v>
      </c>
      <c r="SH54" s="5">
        <f>IF(SH$2=MatrizdeEquipos!$J20,1,IF(SH$2&lt;MatrizdeEquipos!$J20,IF(MatrizdeEquipos!$J20&lt;SI$2,1,0),0))</f>
        <v>0</v>
      </c>
      <c r="SI54" s="5">
        <f>IF(SI$2=MatrizdeEquipos!$J20,1,IF(SI$2&lt;MatrizdeEquipos!$J20,IF(MatrizdeEquipos!$J20&lt;SJ$2,1,0),0))</f>
        <v>1</v>
      </c>
      <c r="SJ54" s="5">
        <f>IF(SJ$2=MatrizdeEquipos!$J20,1,IF(SJ$2&lt;MatrizdeEquipos!$J20,IF(MatrizdeEquipos!$J20&lt;SK$2,1,0),0))</f>
        <v>0</v>
      </c>
      <c r="SK54" s="5">
        <f>IF(SK$2=MatrizdeEquipos!$J20,1,IF(SK$2&lt;MatrizdeEquipos!$J20,IF(MatrizdeEquipos!$J20&lt;SL$2,1,0),0))</f>
        <v>0</v>
      </c>
      <c r="SL54" s="5">
        <f>IF(SL$2=MatrizdeEquipos!$J20,1,IF(SL$2&lt;MatrizdeEquipos!$J20,IF(MatrizdeEquipos!$J20&lt;SM$2,1,0),0))</f>
        <v>0</v>
      </c>
      <c r="SM54" s="5">
        <f>IF(SM$2=MatrizdeEquipos!$J20,1,IF(SM$2&lt;MatrizdeEquipos!$J20,IF(MatrizdeEquipos!$J20&lt;SN$2,1,0),0))</f>
        <v>0</v>
      </c>
      <c r="SN54" s="5">
        <f>IF(SN$2=MatrizdeEquipos!$J20,1,IF(SN$2&lt;MatrizdeEquipos!$J20,IF(MatrizdeEquipos!$J20&lt;SO$2,1,0),0))</f>
        <v>0</v>
      </c>
      <c r="SO54" s="5">
        <f>IF(SO$2=MatrizdeEquipos!$J20,1,IF(SO$2&lt;MatrizdeEquipos!$J20,IF(MatrizdeEquipos!$J20&lt;SP$2,1,0),0))</f>
        <v>0</v>
      </c>
      <c r="SP54" s="5">
        <f>IF(SP$2=MatrizdeEquipos!$J20,1,IF(SP$2&lt;MatrizdeEquipos!$J20,IF(MatrizdeEquipos!$J20&lt;SQ$2,1,0),0))</f>
        <v>0</v>
      </c>
      <c r="SQ54" s="5">
        <f>IF(SQ$2=MatrizdeEquipos!$J20,1,IF(SQ$2&lt;MatrizdeEquipos!$J20,IF(MatrizdeEquipos!$J20&lt;SR$2,1,0),0))</f>
        <v>0</v>
      </c>
      <c r="SR54" s="5">
        <f>IF(SR$2=MatrizdeEquipos!$J20,1,IF(SR$2&lt;MatrizdeEquipos!$J20,IF(MatrizdeEquipos!$J20&lt;SS$2,1,0),0))</f>
        <v>0</v>
      </c>
      <c r="SS54" s="5">
        <f>IF(SS$2=MatrizdeEquipos!$J20,1,IF(SS$2&lt;MatrizdeEquipos!$J20,IF(MatrizdeEquipos!$J20&lt;ST$2,1,0),0))</f>
        <v>0</v>
      </c>
      <c r="ST54" s="5">
        <f>IF(ST$2=MatrizdeEquipos!$J20,1,IF(ST$2&lt;MatrizdeEquipos!$J20,IF(MatrizdeEquipos!$J20&lt;SU$2,1,0),0))</f>
        <v>0</v>
      </c>
      <c r="SU54" s="5">
        <f>IF(SU$2=MatrizdeEquipos!$J20,1,IF(SU$2&lt;MatrizdeEquipos!$J20,IF(MatrizdeEquipos!$J20&lt;SV$2,1,0),0))</f>
        <v>0</v>
      </c>
      <c r="SV54" s="5">
        <f>IF(SV$2=MatrizdeEquipos!$J20,1,IF(SV$2&lt;MatrizdeEquipos!$J20,IF(MatrizdeEquipos!$J20&lt;SW$2,1,0),0))</f>
        <v>0</v>
      </c>
      <c r="SW54" s="5">
        <f>IF(SW$2=MatrizdeEquipos!$J20,1,IF(SW$2&lt;MatrizdeEquipos!$J20,IF(MatrizdeEquipos!$J20&lt;SX$2,1,0),0))</f>
        <v>0</v>
      </c>
      <c r="SX54" s="5">
        <f>IF(SX$2=MatrizdeEquipos!$J20,1,IF(SX$2&lt;MatrizdeEquipos!$J20,IF(MatrizdeEquipos!$J20&lt;SY$2,1,0),0))</f>
        <v>0</v>
      </c>
      <c r="SY54" s="5">
        <f>IF(SY$2=MatrizdeEquipos!$J20,1,IF(SY$2&lt;MatrizdeEquipos!$J20,IF(MatrizdeEquipos!$J20&lt;SZ$2,1,0),0))</f>
        <v>0</v>
      </c>
      <c r="SZ54" s="5">
        <f>IF(SZ$2=MatrizdeEquipos!$J20,1,IF(SZ$2&lt;MatrizdeEquipos!$J20,IF(MatrizdeEquipos!$J20&lt;TA$2,1,0),0))</f>
        <v>0</v>
      </c>
      <c r="TA54" s="5">
        <f>IF(TA$2=MatrizdeEquipos!$J20,1,IF(TA$2&lt;MatrizdeEquipos!$J20,IF(MatrizdeEquipos!$J20&lt;TB$2,1,0),0))</f>
        <v>0</v>
      </c>
      <c r="TB54" s="5">
        <f>IF(TB$2=MatrizdeEquipos!$J20,1,IF(TB$2&lt;MatrizdeEquipos!$J20,IF(MatrizdeEquipos!$J20&lt;TC$2,1,0),0))</f>
        <v>0</v>
      </c>
      <c r="TC54" s="5">
        <f>IF(TC$2=MatrizdeEquipos!$J20,1,IF(TC$2&lt;MatrizdeEquipos!$J20,IF(MatrizdeEquipos!$J20&lt;TD$2,1,0),0))</f>
        <v>0</v>
      </c>
      <c r="TD54" s="5">
        <f>IF(TD$2=MatrizdeEquipos!$J20,1,IF(TD$2&lt;MatrizdeEquipos!$J20,IF(MatrizdeEquipos!$J20&lt;TE$2,1,0),0))</f>
        <v>0</v>
      </c>
      <c r="TE54" s="5">
        <f>IF(TE$2=MatrizdeEquipos!$J20,1,IF(TE$2&lt;MatrizdeEquipos!$J20,IF(MatrizdeEquipos!$J20&lt;TF$2,1,0),0))</f>
        <v>0</v>
      </c>
      <c r="TF54" s="5">
        <f>IF(TF$2=MatrizdeEquipos!$J20,1,IF(TF$2&lt;MatrizdeEquipos!$J20,IF(MatrizdeEquipos!$J20&lt;TG$2,1,0),0))</f>
        <v>0</v>
      </c>
      <c r="TG54" s="5">
        <f>IF(TG$2=MatrizdeEquipos!$J20,1,IF(TG$2&lt;MatrizdeEquipos!$J20,IF(MatrizdeEquipos!$J20&lt;TH$2,1,0),0))</f>
        <v>0</v>
      </c>
      <c r="TH54" s="5">
        <f>IF(TH$2=MatrizdeEquipos!$J20,1,IF(TH$2&lt;MatrizdeEquipos!$J20,IF(MatrizdeEquipos!$J20&lt;TI$2,1,0),0))</f>
        <v>0</v>
      </c>
      <c r="TI54" s="5">
        <f>IF(TI$2=MatrizdeEquipos!$J20,1,IF(TI$2&lt;MatrizdeEquipos!$J20,IF(MatrizdeEquipos!$J20&lt;TJ$2,1,0),0))</f>
        <v>0</v>
      </c>
      <c r="TJ54" s="5">
        <f>IF(TJ$2=MatrizdeEquipos!$J20,1,IF(TJ$2&lt;MatrizdeEquipos!$J20,IF(MatrizdeEquipos!$J20&lt;TK$2,1,0),0))</f>
        <v>0</v>
      </c>
      <c r="TK54" s="5">
        <f>IF(TK$2=MatrizdeEquipos!$J20,1,IF(TK$2&lt;MatrizdeEquipos!$J20,IF(MatrizdeEquipos!$J20&lt;TL$2,1,0),0))</f>
        <v>0</v>
      </c>
      <c r="TL54" s="5">
        <f>IF(TL$2=MatrizdeEquipos!$J20,1,IF(TL$2&lt;MatrizdeEquipos!$J20,IF(MatrizdeEquipos!$J20&lt;TM$2,1,0),0))</f>
        <v>0</v>
      </c>
      <c r="TM54" s="5">
        <f>IF(TM$2=MatrizdeEquipos!$J20,1,IF(TM$2&lt;MatrizdeEquipos!$J20,IF(MatrizdeEquipos!$J20&lt;TN$2,1,0),0))</f>
        <v>0</v>
      </c>
      <c r="TN54" s="5">
        <f>IF(TN$2=MatrizdeEquipos!$J20,1,IF(TN$2&lt;MatrizdeEquipos!$J20,IF(MatrizdeEquipos!$J20&lt;TO$2,1,0),0))</f>
        <v>0</v>
      </c>
      <c r="TO54" s="5">
        <f>IF(TO$2=MatrizdeEquipos!$J20,1,IF(TO$2&lt;MatrizdeEquipos!$J20,IF(MatrizdeEquipos!$J20&lt;TP$2,1,0),0))</f>
        <v>0</v>
      </c>
      <c r="TP54" s="5">
        <f>IF(TP$2=MatrizdeEquipos!$J20,1,IF(TP$2&lt;MatrizdeEquipos!$J20,IF(MatrizdeEquipos!$J20&lt;TQ$2,1,0),0))</f>
        <v>0</v>
      </c>
      <c r="TQ54" s="5">
        <f>IF(TQ$2=MatrizdeEquipos!$J20,1,IF(TQ$2&lt;MatrizdeEquipos!$J20,IF(MatrizdeEquipos!$J20&lt;TR$2,1,0),0))</f>
        <v>0</v>
      </c>
      <c r="TR54" s="5">
        <f>IF(TR$2=MatrizdeEquipos!$J20,1,IF(TR$2&lt;MatrizdeEquipos!$J20,IF(MatrizdeEquipos!$J20&lt;TS$2,1,0),0))</f>
        <v>0</v>
      </c>
      <c r="TS54" s="5">
        <f>IF(TS$2=MatrizdeEquipos!$J20,1,IF(TS$2&lt;MatrizdeEquipos!$J20,IF(MatrizdeEquipos!$J20&lt;TT$2,1,0),0))</f>
        <v>0</v>
      </c>
      <c r="TT54" s="5">
        <f>IF(TT$2=MatrizdeEquipos!$J20,1,IF(TT$2&lt;MatrizdeEquipos!$J20,IF(MatrizdeEquipos!$J20&lt;TU$2,1,0),0))</f>
        <v>0</v>
      </c>
      <c r="TU54" s="5">
        <f>IF(TU$2=MatrizdeEquipos!$J20,1,IF(TU$2&lt;MatrizdeEquipos!$J20,IF(MatrizdeEquipos!$J20&lt;TV$2,1,0),0))</f>
        <v>1</v>
      </c>
      <c r="TV54" s="5">
        <f>IF(TV$2=MatrizdeEquipos!$J20,1,IF(TV$2&lt;MatrizdeEquipos!$J20,IF(MatrizdeEquipos!$J20&lt;TW$2,1,0),0))</f>
        <v>0</v>
      </c>
      <c r="TW54" s="5">
        <f>IF(TW$2=MatrizdeEquipos!$J20,1,IF(TW$2&lt;MatrizdeEquipos!$J20,IF(MatrizdeEquipos!$J20&lt;TX$2,1,0),0))</f>
        <v>0</v>
      </c>
      <c r="TX54" s="5">
        <f>IF(TX$2=MatrizdeEquipos!$J20,1,IF(TX$2&lt;MatrizdeEquipos!$J20,IF(MatrizdeEquipos!$J20&lt;TY$2,1,0),0))</f>
        <v>0</v>
      </c>
      <c r="TY54" s="5">
        <f>IF(TY$2=MatrizdeEquipos!$J20,1,IF(TY$2&lt;MatrizdeEquipos!$J20,IF(MatrizdeEquipos!$J20&lt;TZ$2,1,0),0))</f>
        <v>0</v>
      </c>
      <c r="TZ54" s="5">
        <f>IF(TZ$2=MatrizdeEquipos!$J20,1,IF(TZ$2&lt;MatrizdeEquipos!$J20,IF(MatrizdeEquipos!$J20&lt;UA$2,1,0),0))</f>
        <v>0</v>
      </c>
      <c r="UA54" s="5">
        <f>IF(UA$2=MatrizdeEquipos!$J20,1,IF(UA$2&lt;MatrizdeEquipos!$J20,IF(MatrizdeEquipos!$J20&lt;UB$2,1,0),0))</f>
        <v>0</v>
      </c>
      <c r="UB54" s="5">
        <f>IF(UB$2=MatrizdeEquipos!$J20,1,IF(UB$2&lt;MatrizdeEquipos!$J20,IF(MatrizdeEquipos!$J20&lt;UC$2,1,0),0))</f>
        <v>0</v>
      </c>
      <c r="UC54" s="5">
        <f>IF(UC$2=MatrizdeEquipos!$J20,1,IF(UC$2&lt;MatrizdeEquipos!$J20,IF(MatrizdeEquipos!$J20&lt;UD$2,1,0),0))</f>
        <v>0</v>
      </c>
      <c r="UD54" s="5">
        <f>IF(UD$2=MatrizdeEquipos!$J20,1,IF(UD$2&lt;MatrizdeEquipos!$J20,IF(MatrizdeEquipos!$J20&lt;UE$2,1,0),0))</f>
        <v>0</v>
      </c>
      <c r="UE54" s="5">
        <f>IF(UE$2=MatrizdeEquipos!$J20,1,IF(UE$2&lt;MatrizdeEquipos!$J20,IF(MatrizdeEquipos!$J20&lt;UF$2,1,0),0))</f>
        <v>0</v>
      </c>
      <c r="UF54" s="5">
        <f>IF(UF$2=MatrizdeEquipos!$J20,1,IF(UF$2&lt;MatrizdeEquipos!$J20,IF(MatrizdeEquipos!$J20&lt;UG$2,1,0),0))</f>
        <v>0</v>
      </c>
      <c r="UG54" s="5">
        <f>IF(UG$2=MatrizdeEquipos!$J20,1,IF(UG$2&lt;MatrizdeEquipos!$J20,IF(MatrizdeEquipos!$J20&lt;UH$2,1,0),0))</f>
        <v>0</v>
      </c>
      <c r="UH54" s="5">
        <f>IF(UH$2=MatrizdeEquipos!$J20,1,IF(UH$2&lt;MatrizdeEquipos!$J20,IF(MatrizdeEquipos!$J20&lt;UI$2,1,0),0))</f>
        <v>0</v>
      </c>
      <c r="UI54" s="5">
        <f>IF(UI$2=MatrizdeEquipos!$J20,1,IF(UI$2&lt;MatrizdeEquipos!$J20,IF(MatrizdeEquipos!$J20&lt;UJ$2,1,0),0))</f>
        <v>0</v>
      </c>
      <c r="UJ54" s="5">
        <f>IF(UJ$2=MatrizdeEquipos!$J20,1,IF(UJ$2&lt;MatrizdeEquipos!$J20,IF(MatrizdeEquipos!$J20&lt;UK$2,1,0),0))</f>
        <v>0</v>
      </c>
      <c r="UK54" s="5">
        <f>IF(UK$2=MatrizdeEquipos!$J20,1,IF(UK$2&lt;MatrizdeEquipos!$J20,IF(MatrizdeEquipos!$J20&lt;UL$2,1,0),0))</f>
        <v>0</v>
      </c>
      <c r="UL54" s="5">
        <f>IF(UL$2=MatrizdeEquipos!$J20,1,IF(UL$2&lt;MatrizdeEquipos!$J20,IF(MatrizdeEquipos!$J20&lt;UM$2,1,0),0))</f>
        <v>0</v>
      </c>
      <c r="UM54" s="5">
        <f>IF(UM$2=MatrizdeEquipos!$J20,1,IF(UM$2&lt;MatrizdeEquipos!$J20,IF(MatrizdeEquipos!$J20&lt;UN$2,1,0),0))</f>
        <v>0</v>
      </c>
      <c r="UN54" s="5">
        <f>IF(UN$2=MatrizdeEquipos!$J20,1,IF(UN$2&lt;MatrizdeEquipos!$J20,IF(MatrizdeEquipos!$J20&lt;UO$2,1,0),0))</f>
        <v>0</v>
      </c>
      <c r="UO54" s="5">
        <f>IF(UO$2=MatrizdeEquipos!$J20,1,IF(UO$2&lt;MatrizdeEquipos!$J20,IF(MatrizdeEquipos!$J20&lt;UP$2,1,0),0))</f>
        <v>0</v>
      </c>
      <c r="UP54" s="5">
        <f>IF(UP$2=MatrizdeEquipos!$J20,1,IF(UP$2&lt;MatrizdeEquipos!$J20,IF(MatrizdeEquipos!$J20&lt;UQ$2,1,0),0))</f>
        <v>0</v>
      </c>
      <c r="UQ54" s="5">
        <f>IF(UQ$2=MatrizdeEquipos!$J20,1,IF(UQ$2&lt;MatrizdeEquipos!$J20,IF(MatrizdeEquipos!$J20&lt;UR$2,1,0),0))</f>
        <v>0</v>
      </c>
      <c r="UR54" s="5">
        <f>IF(UR$2=MatrizdeEquipos!$J20,1,IF(UR$2&lt;MatrizdeEquipos!$J20,IF(MatrizdeEquipos!$J20&lt;US$2,1,0),0))</f>
        <v>0</v>
      </c>
      <c r="US54" s="5">
        <f>IF(US$2=MatrizdeEquipos!$J20,1,IF(US$2&lt;MatrizdeEquipos!$J20,IF(MatrizdeEquipos!$J20&lt;UT$2,1,0),0))</f>
        <v>0</v>
      </c>
      <c r="UT54" s="5">
        <f>IF(UT$2=MatrizdeEquipos!$J20,1,IF(UT$2&lt;MatrizdeEquipos!$J20,IF(MatrizdeEquipos!$J20&lt;UU$2,1,0),0))</f>
        <v>0</v>
      </c>
      <c r="UU54" s="5">
        <f>IF(UU$2=MatrizdeEquipos!$J20,1,IF(UU$2&lt;MatrizdeEquipos!$J20,IF(MatrizdeEquipos!$J20&lt;UV$2,1,0),0))</f>
        <v>0</v>
      </c>
      <c r="UV54" s="5">
        <f>IF(UV$2=MatrizdeEquipos!$J20,1,IF(UV$2&lt;MatrizdeEquipos!$J20,IF(MatrizdeEquipos!$J20&lt;UW$2,1,0),0))</f>
        <v>0</v>
      </c>
      <c r="UW54" s="5">
        <f>IF(UW$2=MatrizdeEquipos!$J20,1,IF(UW$2&lt;MatrizdeEquipos!$J20,IF(MatrizdeEquipos!$J20&lt;UX$2,1,0),0))</f>
        <v>0</v>
      </c>
      <c r="UX54" s="5">
        <f>IF(UX$2=MatrizdeEquipos!$J20,1,IF(UX$2&lt;MatrizdeEquipos!$J20,IF(MatrizdeEquipos!$J20&lt;UY$2,1,0),0))</f>
        <v>0</v>
      </c>
      <c r="UY54" s="5">
        <f>IF(UY$2=MatrizdeEquipos!$J20,1,IF(UY$2&lt;MatrizdeEquipos!$J20,IF(MatrizdeEquipos!$J20&lt;UZ$2,1,0),0))</f>
        <v>0</v>
      </c>
      <c r="UZ54" s="5">
        <f>IF(UZ$2=MatrizdeEquipos!$J20,1,IF(UZ$2&lt;MatrizdeEquipos!$J20,IF(MatrizdeEquipos!$J20&lt;VA$2,1,0),0))</f>
        <v>0</v>
      </c>
      <c r="VA54" s="5">
        <f>IF(VA$2=MatrizdeEquipos!$J20,1,IF(VA$2&lt;MatrizdeEquipos!$J20,IF(MatrizdeEquipos!$J20&lt;VB$2,1,0),0))</f>
        <v>0</v>
      </c>
      <c r="VB54" s="5">
        <f>IF(VB$2=MatrizdeEquipos!$J20,1,IF(VB$2&lt;MatrizdeEquipos!$J20,IF(MatrizdeEquipos!$J20&lt;VC$2,1,0),0))</f>
        <v>0</v>
      </c>
      <c r="VC54" s="5">
        <f>IF(VC$2=MatrizdeEquipos!$J20,1,IF(VC$2&lt;MatrizdeEquipos!$J20,IF(MatrizdeEquipos!$J20&lt;VD$2,1,0),0))</f>
        <v>0</v>
      </c>
      <c r="VD54" s="5">
        <f>IF(VD$2=MatrizdeEquipos!$J20,1,IF(VD$2&lt;MatrizdeEquipos!$J20,IF(MatrizdeEquipos!$J20&lt;VE$2,1,0),0))</f>
        <v>0</v>
      </c>
      <c r="VE54" s="5">
        <f>IF(VE$2=MatrizdeEquipos!$J20,1,IF(VE$2&lt;MatrizdeEquipos!$J20,IF(MatrizdeEquipos!$J20&lt;VF$2,1,0),0))</f>
        <v>0</v>
      </c>
      <c r="VF54" s="5">
        <f>IF(VF$2=MatrizdeEquipos!$J20,1,IF(VF$2&lt;MatrizdeEquipos!$J20,IF(MatrizdeEquipos!$J20&lt;VG$2,1,0),0))</f>
        <v>0</v>
      </c>
      <c r="VG54" s="5">
        <f>IF(VG$2=MatrizdeEquipos!$J20,1,IF(VG$2&lt;MatrizdeEquipos!$J20,IF(MatrizdeEquipos!$J20&lt;VH$2,1,0),0))</f>
        <v>1</v>
      </c>
      <c r="VH54" s="5">
        <f>IF(VH$2=MatrizdeEquipos!$J20,1,IF(VH$2&lt;MatrizdeEquipos!$J20,IF(MatrizdeEquipos!$J20&lt;VI$2,1,0),0))</f>
        <v>0</v>
      </c>
      <c r="VI54" s="5">
        <f>IF(VI$2=MatrizdeEquipos!$J20,1,IF(VI$2&lt;MatrizdeEquipos!$J20,IF(MatrizdeEquipos!$J20&lt;VJ$2,1,0),0))</f>
        <v>0</v>
      </c>
      <c r="VJ54" s="5">
        <f>IF(VJ$2=MatrizdeEquipos!$J20,1,IF(VJ$2&lt;MatrizdeEquipos!$J20,IF(MatrizdeEquipos!$J20&lt;VK$2,1,0),0))</f>
        <v>0</v>
      </c>
      <c r="VK54" s="5">
        <f>IF(VK$2=MatrizdeEquipos!$J20,1,IF(VK$2&lt;MatrizdeEquipos!$J20,IF(MatrizdeEquipos!$J20&lt;VL$2,1,0),0))</f>
        <v>0</v>
      </c>
      <c r="VL54" s="5">
        <f>IF(VL$2=MatrizdeEquipos!$J20,1,IF(VL$2&lt;MatrizdeEquipos!$J20,IF(MatrizdeEquipos!$J20&lt;VM$2,1,0),0))</f>
        <v>0</v>
      </c>
      <c r="VM54" s="5">
        <f>IF(VM$2=MatrizdeEquipos!$J20,1,IF(VM$2&lt;MatrizdeEquipos!$J20,IF(MatrizdeEquipos!$J20&lt;VN$2,1,0),0))</f>
        <v>0</v>
      </c>
      <c r="VN54" s="5">
        <f>IF(VN$2=MatrizdeEquipos!$J20,1,IF(VN$2&lt;MatrizdeEquipos!$J20,IF(MatrizdeEquipos!$J20&lt;VO$2,1,0),0))</f>
        <v>0</v>
      </c>
      <c r="VO54" s="5">
        <f>IF(VO$2=MatrizdeEquipos!$J20,1,IF(VO$2&lt;MatrizdeEquipos!$J20,IF(MatrizdeEquipos!$J20&lt;VP$2,1,0),0))</f>
        <v>0</v>
      </c>
      <c r="VP54" s="5">
        <f>IF(VP$2=MatrizdeEquipos!$J20,1,IF(VP$2&lt;MatrizdeEquipos!$J20,IF(MatrizdeEquipos!$J20&lt;VQ$2,1,0),0))</f>
        <v>0</v>
      </c>
      <c r="VQ54" s="5">
        <f>IF(VQ$2=MatrizdeEquipos!$J20,1,IF(VQ$2&lt;MatrizdeEquipos!$J20,IF(MatrizdeEquipos!$J20&lt;VR$2,1,0),0))</f>
        <v>0</v>
      </c>
      <c r="VR54" s="5">
        <f>IF(VR$2=MatrizdeEquipos!$J20,1,IF(VR$2&lt;MatrizdeEquipos!$J20,IF(MatrizdeEquipos!$J20&lt;VS$2,1,0),0))</f>
        <v>0</v>
      </c>
      <c r="VS54" s="5">
        <f>IF(VS$2=MatrizdeEquipos!$J20,1,IF(VS$2&lt;MatrizdeEquipos!$J20,IF(MatrizdeEquipos!$J20&lt;VT$2,1,0),0))</f>
        <v>0</v>
      </c>
      <c r="VT54" s="5">
        <f>IF(VT$2=MatrizdeEquipos!$J20,1,IF(VT$2&lt;MatrizdeEquipos!$J20,IF(MatrizdeEquipos!$J20&lt;VU$2,1,0),0))</f>
        <v>0</v>
      </c>
      <c r="VU54" s="5">
        <f>IF(VU$2=MatrizdeEquipos!$J20,1,IF(VU$2&lt;MatrizdeEquipos!$J20,IF(MatrizdeEquipos!$J20&lt;VV$2,1,0),0))</f>
        <v>0</v>
      </c>
      <c r="VV54" s="5">
        <f>IF(VV$2=MatrizdeEquipos!$J20,1,IF(VV$2&lt;MatrizdeEquipos!$J20,IF(MatrizdeEquipos!$J20&lt;VW$2,1,0),0))</f>
        <v>0</v>
      </c>
      <c r="VW54" s="5">
        <f>IF(VW$2=MatrizdeEquipos!$J20,1,IF(VW$2&lt;MatrizdeEquipos!$J20,IF(MatrizdeEquipos!$J20&lt;VX$2,1,0),0))</f>
        <v>0</v>
      </c>
      <c r="VX54" s="5">
        <f>IF(VX$2=MatrizdeEquipos!$J20,1,IF(VX$2&lt;MatrizdeEquipos!$J20,IF(MatrizdeEquipos!$J20&lt;VY$2,1,0),0))</f>
        <v>0</v>
      </c>
      <c r="VY54" s="5">
        <f>IF(VY$2=MatrizdeEquipos!$J20,1,IF(VY$2&lt;MatrizdeEquipos!$J20,IF(MatrizdeEquipos!$J20&lt;VZ$2,1,0),0))</f>
        <v>0</v>
      </c>
      <c r="VZ54" s="5">
        <f>IF(VZ$2=MatrizdeEquipos!$J20,1,IF(VZ$2&lt;MatrizdeEquipos!$J20,IF(MatrizdeEquipos!$J20&lt;WA$2,1,0),0))</f>
        <v>0</v>
      </c>
      <c r="WA54" s="5">
        <f>IF(WA$2=MatrizdeEquipos!$J20,1,IF(WA$2&lt;MatrizdeEquipos!$J20,IF(MatrizdeEquipos!$J20&lt;WB$2,1,0),0))</f>
        <v>0</v>
      </c>
      <c r="WB54" s="5">
        <f>IF(WB$2=MatrizdeEquipos!$J20,1,IF(WB$2&lt;MatrizdeEquipos!$J20,IF(MatrizdeEquipos!$J20&lt;WC$2,1,0),0))</f>
        <v>0</v>
      </c>
      <c r="WC54" s="5">
        <f>IF(WC$2=MatrizdeEquipos!$J20,1,IF(WC$2&lt;MatrizdeEquipos!$J20,IF(MatrizdeEquipos!$J20&lt;WD$2,1,0),0))</f>
        <v>0</v>
      </c>
      <c r="WD54" s="5">
        <f>IF(WD$2=MatrizdeEquipos!$J20,1,IF(WD$2&lt;MatrizdeEquipos!$J20,IF(MatrizdeEquipos!$J20&lt;WE$2,1,0),0))</f>
        <v>0</v>
      </c>
      <c r="WE54" s="5">
        <f>IF(WE$2=MatrizdeEquipos!$J20,1,IF(WE$2&lt;MatrizdeEquipos!$J20,IF(MatrizdeEquipos!$J20&lt;WF$2,1,0),0))</f>
        <v>0</v>
      </c>
      <c r="WF54" s="5">
        <f>IF(WF$2=MatrizdeEquipos!$J20,1,IF(WF$2&lt;MatrizdeEquipos!$J20,IF(MatrizdeEquipos!$J20&lt;WG$2,1,0),0))</f>
        <v>0</v>
      </c>
      <c r="WG54" s="5">
        <f>IF(WG$2=MatrizdeEquipos!$J20,1,IF(WG$2&lt;MatrizdeEquipos!$J20,IF(MatrizdeEquipos!$J20&lt;WH$2,1,0),0))</f>
        <v>0</v>
      </c>
      <c r="WH54" s="5">
        <f>IF(WH$2=MatrizdeEquipos!$J20,1,IF(WH$2&lt;MatrizdeEquipos!$J20,IF(MatrizdeEquipos!$J20&lt;WI$2,1,0),0))</f>
        <v>0</v>
      </c>
      <c r="WI54" s="5">
        <f>IF(WI$2=MatrizdeEquipos!$J20,1,IF(WI$2&lt;MatrizdeEquipos!$J20,IF(MatrizdeEquipos!$J20&lt;WJ$2,1,0),0))</f>
        <v>0</v>
      </c>
      <c r="WJ54" s="5">
        <f>IF(WJ$2=MatrizdeEquipos!$J20,1,IF(WJ$2&lt;MatrizdeEquipos!$J20,IF(MatrizdeEquipos!$J20&lt;WK$2,1,0),0))</f>
        <v>0</v>
      </c>
      <c r="WK54" s="5">
        <f>IF(WK$2=MatrizdeEquipos!$J20,1,IF(WK$2&lt;MatrizdeEquipos!$J20,IF(MatrizdeEquipos!$J20&lt;WL$2,1,0),0))</f>
        <v>0</v>
      </c>
      <c r="WL54" s="5">
        <f>IF(WL$2=MatrizdeEquipos!$J20,1,IF(WL$2&lt;MatrizdeEquipos!$J20,IF(MatrizdeEquipos!$J20&lt;WM$2,1,0),0))</f>
        <v>0</v>
      </c>
      <c r="WM54" s="5">
        <f>IF(WM$2=MatrizdeEquipos!$J20,1,IF(WM$2&lt;MatrizdeEquipos!$J20,IF(MatrizdeEquipos!$J20&lt;WN$2,1,0),0))</f>
        <v>0</v>
      </c>
      <c r="WN54" s="5">
        <f>IF(WN$2=MatrizdeEquipos!$J20,1,IF(WN$2&lt;MatrizdeEquipos!$J20,IF(MatrizdeEquipos!$J20&lt;WO$2,1,0),0))</f>
        <v>0</v>
      </c>
      <c r="WO54" s="5">
        <f>IF(WO$2=MatrizdeEquipos!$J20,1,IF(WO$2&lt;MatrizdeEquipos!$J20,IF(MatrizdeEquipos!$J20&lt;WP$2,1,0),0))</f>
        <v>0</v>
      </c>
      <c r="WP54" s="5">
        <f>IF(WP$2=MatrizdeEquipos!$J20,1,IF(WP$2&lt;MatrizdeEquipos!$J20,IF(MatrizdeEquipos!$J20&lt;WQ$2,1,0),0))</f>
        <v>0</v>
      </c>
      <c r="WQ54" s="5">
        <f>IF(WQ$2=MatrizdeEquipos!$J20,1,IF(WQ$2&lt;MatrizdeEquipos!$J20,IF(MatrizdeEquipos!$J20&lt;WR$2,1,0),0))</f>
        <v>0</v>
      </c>
      <c r="WR54" s="5">
        <f>IF(WR$2=MatrizdeEquipos!$J20,1,IF(WR$2&lt;MatrizdeEquipos!$J20,IF(MatrizdeEquipos!$J20&lt;WS$2,1,0),0))</f>
        <v>0</v>
      </c>
      <c r="WS54" s="5">
        <f>IF(WS$2=MatrizdeEquipos!$J20,1,IF(WS$2&lt;MatrizdeEquipos!$J20,IF(MatrizdeEquipos!$J20&lt;WT$2,1,0),0))</f>
        <v>1</v>
      </c>
      <c r="WT54" s="5">
        <f>IF(WT$2=MatrizdeEquipos!$J20,1,IF(WT$2&lt;MatrizdeEquipos!$J20,IF(MatrizdeEquipos!$J20&lt;WU$2,1,0),0))</f>
        <v>0</v>
      </c>
      <c r="WU54" s="5">
        <f>IF(WU$2=MatrizdeEquipos!$J20,1,IF(WU$2&lt;MatrizdeEquipos!$J20,IF(MatrizdeEquipos!$J20&lt;WV$2,1,0),0))</f>
        <v>0</v>
      </c>
      <c r="WV54" s="5">
        <f>IF(WV$2=MatrizdeEquipos!$J20,1,IF(WV$2&lt;MatrizdeEquipos!$J20,IF(MatrizdeEquipos!$J20&lt;WW$2,1,0),0))</f>
        <v>0</v>
      </c>
      <c r="WW54" s="5">
        <f>IF(WW$2=MatrizdeEquipos!$J20,1,IF(WW$2&lt;MatrizdeEquipos!$J20,IF(MatrizdeEquipos!$J20&lt;WX$2,1,0),0))</f>
        <v>0</v>
      </c>
      <c r="WX54" s="5">
        <f>IF(WX$2=MatrizdeEquipos!$J20,1,IF(WX$2&lt;MatrizdeEquipos!$J20,IF(MatrizdeEquipos!$J20&lt;WY$2,1,0),0))</f>
        <v>0</v>
      </c>
      <c r="WY54" s="5">
        <f>IF(WY$2=MatrizdeEquipos!$J20,1,IF(WY$2&lt;MatrizdeEquipos!$J20,IF(MatrizdeEquipos!$J20&lt;WZ$2,1,0),0))</f>
        <v>0</v>
      </c>
      <c r="WZ54" s="5">
        <f>IF(WZ$2=MatrizdeEquipos!$J20,1,IF(WZ$2&lt;MatrizdeEquipos!$J20,IF(MatrizdeEquipos!$J20&lt;XA$2,1,0),0))</f>
        <v>0</v>
      </c>
      <c r="XA54" s="5">
        <f>IF(XA$2=MatrizdeEquipos!$J20,1,IF(XA$2&lt;MatrizdeEquipos!$J20,IF(MatrizdeEquipos!$J20&lt;XB$2,1,0),0))</f>
        <v>0</v>
      </c>
      <c r="XB54" s="5">
        <f>IF(XB$2=MatrizdeEquipos!$J20,1,IF(XB$2&lt;MatrizdeEquipos!$J20,IF(MatrizdeEquipos!$J20&lt;XC$2,1,0),0))</f>
        <v>0</v>
      </c>
      <c r="XC54" s="5">
        <f>IF(XC$2=MatrizdeEquipos!$J20,1,IF(XC$2&lt;MatrizdeEquipos!$J20,IF(MatrizdeEquipos!$J20&lt;XD$2,1,0),0))</f>
        <v>0</v>
      </c>
      <c r="XD54" s="5">
        <f>IF(XD$2=MatrizdeEquipos!$J20,1,IF(XD$2&lt;MatrizdeEquipos!$J20,IF(MatrizdeEquipos!$J20&lt;XE$2,1,0),0))</f>
        <v>0</v>
      </c>
      <c r="XE54" s="5">
        <f>IF(XE$2=MatrizdeEquipos!$J20,1,IF(XE$2&lt;MatrizdeEquipos!$J20,IF(MatrizdeEquipos!$J20&lt;XF$2,1,0),0))</f>
        <v>0</v>
      </c>
      <c r="XF54" s="5">
        <f>IF(XF$2=MatrizdeEquipos!$J20,1,IF(XF$2&lt;MatrizdeEquipos!$J20,IF(MatrizdeEquipos!$J20&lt;XG$2,1,0),0))</f>
        <v>0</v>
      </c>
      <c r="XG54" s="5">
        <f>IF(XG$2=MatrizdeEquipos!$J20,1,IF(XG$2&lt;MatrizdeEquipos!$J20,IF(MatrizdeEquipos!$J20&lt;XH$2,1,0),0))</f>
        <v>0</v>
      </c>
      <c r="XH54" s="5">
        <f>IF(XH$2=MatrizdeEquipos!$J20,1,IF(XH$2&lt;MatrizdeEquipos!$J20,IF(MatrizdeEquipos!$J20&lt;XI$2,1,0),0))</f>
        <v>0</v>
      </c>
      <c r="XI54" s="5">
        <f>IF(XI$2=MatrizdeEquipos!$J20,1,IF(XI$2&lt;MatrizdeEquipos!$J20,IF(MatrizdeEquipos!$J20&lt;XJ$2,1,0),0))</f>
        <v>0</v>
      </c>
      <c r="XJ54" s="5">
        <f>IF(XJ$2=MatrizdeEquipos!$J20,1,IF(XJ$2&lt;MatrizdeEquipos!$J20,IF(MatrizdeEquipos!$J20&lt;XK$2,1,0),0))</f>
        <v>0</v>
      </c>
      <c r="XK54" s="5">
        <f>IF(XK$2=MatrizdeEquipos!$J20,1,IF(XK$2&lt;MatrizdeEquipos!$J20,IF(MatrizdeEquipos!$J20&lt;XL$2,1,0),0))</f>
        <v>0</v>
      </c>
      <c r="XL54" s="5">
        <f>IF(XL$2=MatrizdeEquipos!$J20,1,IF(XL$2&lt;MatrizdeEquipos!$J20,IF(MatrizdeEquipos!$J20&lt;XM$2,1,0),0))</f>
        <v>0</v>
      </c>
      <c r="XM54" s="5">
        <f>IF(XM$2=MatrizdeEquipos!$J20,1,IF(XM$2&lt;MatrizdeEquipos!$J20,IF(MatrizdeEquipos!$J20&lt;XN$2,1,0),0))</f>
        <v>0</v>
      </c>
      <c r="XN54" s="5">
        <f>IF(XN$2=MatrizdeEquipos!$J20,1,IF(XN$2&lt;MatrizdeEquipos!$J20,IF(MatrizdeEquipos!$J20&lt;XO$2,1,0),0))</f>
        <v>0</v>
      </c>
      <c r="XO54" s="5">
        <f>IF(XO$2=MatrizdeEquipos!$J20,1,IF(XO$2&lt;MatrizdeEquipos!$J20,IF(MatrizdeEquipos!$J20&lt;XP$2,1,0),0))</f>
        <v>0</v>
      </c>
      <c r="XP54" s="5">
        <f>IF(XP$2=MatrizdeEquipos!$J20,1,IF(XP$2&lt;MatrizdeEquipos!$J20,IF(MatrizdeEquipos!$J20&lt;XQ$2,1,0),0))</f>
        <v>0</v>
      </c>
      <c r="XQ54" s="5">
        <f>IF(XQ$2=MatrizdeEquipos!$J20,1,IF(XQ$2&lt;MatrizdeEquipos!$J20,IF(MatrizdeEquipos!$J20&lt;XR$2,1,0),0))</f>
        <v>0</v>
      </c>
      <c r="XR54" s="5">
        <f>IF(XR$2=MatrizdeEquipos!$J20,1,IF(XR$2&lt;MatrizdeEquipos!$J20,IF(MatrizdeEquipos!$J20&lt;XS$2,1,0),0))</f>
        <v>0</v>
      </c>
      <c r="XS54" s="5">
        <f>IF(XS$2=MatrizdeEquipos!$J20,1,IF(XS$2&lt;MatrizdeEquipos!$J20,IF(MatrizdeEquipos!$J20&lt;XT$2,1,0),0))</f>
        <v>0</v>
      </c>
      <c r="XT54" s="5">
        <f>IF(XT$2=MatrizdeEquipos!$J20,1,IF(XT$2&lt;MatrizdeEquipos!$J20,IF(MatrizdeEquipos!$J20&lt;XU$2,1,0),0))</f>
        <v>0</v>
      </c>
      <c r="XU54" s="5">
        <f>IF(XU$2=MatrizdeEquipos!$J20,1,IF(XU$2&lt;MatrizdeEquipos!$J20,IF(MatrizdeEquipos!$J20&lt;XV$2,1,0),0))</f>
        <v>0</v>
      </c>
      <c r="XV54" s="5">
        <f>IF(XV$2=MatrizdeEquipos!$J20,1,IF(XV$2&lt;MatrizdeEquipos!$J20,IF(MatrizdeEquipos!$J20&lt;XW$2,1,0),0))</f>
        <v>0</v>
      </c>
      <c r="XW54" s="5">
        <f>IF(XW$2=MatrizdeEquipos!$J20,1,IF(XW$2&lt;MatrizdeEquipos!$J20,IF(MatrizdeEquipos!$J20&lt;XX$2,1,0),0))</f>
        <v>0</v>
      </c>
      <c r="XX54" s="5">
        <f>IF(XX$2=MatrizdeEquipos!$J20,1,IF(XX$2&lt;MatrizdeEquipos!$J20,IF(MatrizdeEquipos!$J20&lt;XY$2,1,0),0))</f>
        <v>0</v>
      </c>
    </row>
    <row r="55" spans="1:648" x14ac:dyDescent="0.25">
      <c r="A55" s="159"/>
      <c r="B55" s="2" t="s">
        <v>107</v>
      </c>
      <c r="C55" s="5">
        <f>IF(C$2=MatrizdeEquipos!$J21,1,IF(C$2&lt;MatrizdeEquipos!$J21,IF(MatrizdeEquipos!$J21&lt;D$2,1,0),0))</f>
        <v>0</v>
      </c>
      <c r="D55" s="5">
        <f>IF(D$2=MatrizdeEquipos!$J21,1,IF(D$2&lt;MatrizdeEquipos!$J21,IF(MatrizdeEquipos!$J21&lt;E$2,1,0),0))</f>
        <v>0</v>
      </c>
      <c r="E55" s="5">
        <f>IF(E$2=MatrizdeEquipos!$J21,1,IF(E$2&lt;MatrizdeEquipos!$J21,IF(MatrizdeEquipos!$J21&lt;F$2,1,0),0))</f>
        <v>0</v>
      </c>
      <c r="F55" s="5">
        <f>IF(F$2=MatrizdeEquipos!$J21,1,IF(F$2&lt;MatrizdeEquipos!$J21,IF(MatrizdeEquipos!$J21&lt;G$2,1,0),0))</f>
        <v>0</v>
      </c>
      <c r="G55" s="5">
        <f>IF(G$2=MatrizdeEquipos!$J21,1,IF(G$2&lt;MatrizdeEquipos!$J21,IF(MatrizdeEquipos!$J21&lt;H$2,1,0),0))</f>
        <v>0</v>
      </c>
      <c r="H55" s="5">
        <f>IF(H$2=MatrizdeEquipos!$J21,1,IF(H$2&lt;MatrizdeEquipos!$J21,IF(MatrizdeEquipos!$J21&lt;I$2,1,0),0))</f>
        <v>0</v>
      </c>
      <c r="I55" s="5">
        <f>IF(I$2=MatrizdeEquipos!$J21,1,IF(I$2&lt;MatrizdeEquipos!$J21,IF(MatrizdeEquipos!$J21&lt;J$2,1,0),0))</f>
        <v>0</v>
      </c>
      <c r="J55" s="5">
        <f>IF(J$2=MatrizdeEquipos!$J21,1,IF(J$2&lt;MatrizdeEquipos!$J21,IF(MatrizdeEquipos!$J21&lt;K$2,1,0),0))</f>
        <v>0</v>
      </c>
      <c r="K55" s="5">
        <f>IF(K$2=MatrizdeEquipos!$J21,1,IF(K$2&lt;MatrizdeEquipos!$J21,IF(MatrizdeEquipos!$J21&lt;L$2,1,0),0))</f>
        <v>1</v>
      </c>
      <c r="L55" s="5">
        <f>IF(L$2=MatrizdeEquipos!$J21,1,IF(L$2&lt;MatrizdeEquipos!$J21,IF(MatrizdeEquipos!$J21&lt;M$2,1,0),0))</f>
        <v>0</v>
      </c>
      <c r="M55" s="5">
        <f>IF(M$2=MatrizdeEquipos!$J21,1,IF(M$2&lt;MatrizdeEquipos!$J21,IF(MatrizdeEquipos!$J21&lt;N$2,1,0),0))</f>
        <v>0</v>
      </c>
      <c r="N55" s="5">
        <f>IF(N$2=MatrizdeEquipos!$J21,1,IF(N$2&lt;MatrizdeEquipos!$J21,IF(MatrizdeEquipos!$J21&lt;O$2,1,0),0))</f>
        <v>0</v>
      </c>
      <c r="O55" s="5">
        <f>IF(O$2=MatrizdeEquipos!$J21,1,IF(O$2&lt;MatrizdeEquipos!$J21,IF(MatrizdeEquipos!$J21&lt;P$2,1,0),0))</f>
        <v>0</v>
      </c>
      <c r="P55" s="5">
        <f>IF(P$2=MatrizdeEquipos!$J21,1,IF(P$2&lt;MatrizdeEquipos!$J21,IF(MatrizdeEquipos!$J21&lt;Q$2,1,0),0))</f>
        <v>0</v>
      </c>
      <c r="Q55" s="5">
        <f>IF(Q$2=MatrizdeEquipos!$J21,1,IF(Q$2&lt;MatrizdeEquipos!$J21,IF(MatrizdeEquipos!$J21&lt;R$2,1,0),0))</f>
        <v>0</v>
      </c>
      <c r="R55" s="5">
        <f>IF(R$2=MatrizdeEquipos!$J21,1,IF(R$2&lt;MatrizdeEquipos!$J21,IF(MatrizdeEquipos!$J21&lt;S$2,1,0),0))</f>
        <v>0</v>
      </c>
      <c r="S55" s="5">
        <f>IF(S$2=MatrizdeEquipos!$J21,1,IF(S$2&lt;MatrizdeEquipos!$J21,IF(MatrizdeEquipos!$J21&lt;T$2,1,0),0))</f>
        <v>0</v>
      </c>
      <c r="T55" s="5">
        <f>IF(T$2=MatrizdeEquipos!$J21,1,IF(T$2&lt;MatrizdeEquipos!$J21,IF(MatrizdeEquipos!$J21&lt;U$2,1,0),0))</f>
        <v>0</v>
      </c>
      <c r="U55" s="5">
        <f>IF(U$2=MatrizdeEquipos!$J21,1,IF(U$2&lt;MatrizdeEquipos!$J21,IF(MatrizdeEquipos!$J21&lt;V$2,1,0),0))</f>
        <v>0</v>
      </c>
      <c r="V55" s="5">
        <f>IF(V$2=MatrizdeEquipos!$J21,1,IF(V$2&lt;MatrizdeEquipos!$J21,IF(MatrizdeEquipos!$J21&lt;W$2,1,0),0))</f>
        <v>0</v>
      </c>
      <c r="W55" s="5">
        <f>IF(W$2=MatrizdeEquipos!$J21,1,IF(W$2&lt;MatrizdeEquipos!$J21,IF(MatrizdeEquipos!$J21&lt;X$2,1,0),0))</f>
        <v>0</v>
      </c>
      <c r="X55" s="5">
        <f>IF(X$2=MatrizdeEquipos!$J21,1,IF(X$2&lt;MatrizdeEquipos!$J21,IF(MatrizdeEquipos!$J21&lt;Y$2,1,0),0))</f>
        <v>0</v>
      </c>
      <c r="Y55" s="5">
        <f>IF(Y$2=MatrizdeEquipos!$J21,1,IF(Y$2&lt;MatrizdeEquipos!$J21,IF(MatrizdeEquipos!$J21&lt;Z$2,1,0),0))</f>
        <v>0</v>
      </c>
      <c r="Z55" s="5">
        <f>IF(Z$2=MatrizdeEquipos!$J21,1,IF(Z$2&lt;MatrizdeEquipos!$J21,IF(MatrizdeEquipos!$J21&lt;AA$2,1,0),0))</f>
        <v>0</v>
      </c>
      <c r="AA55" s="5">
        <f>IF(AA$2=MatrizdeEquipos!$J21,1,IF(AA$2&lt;MatrizdeEquipos!$J21,IF(MatrizdeEquipos!$J21&lt;AB$2,1,0),0))</f>
        <v>0</v>
      </c>
      <c r="AB55" s="5">
        <f>IF(AB$2=MatrizdeEquipos!$J21,1,IF(AB$2&lt;MatrizdeEquipos!$J21,IF(MatrizdeEquipos!$J21&lt;AC$2,1,0),0))</f>
        <v>0</v>
      </c>
      <c r="AC55" s="5">
        <f>IF(AC$2=MatrizdeEquipos!$J21,1,IF(AC$2&lt;MatrizdeEquipos!$J21,IF(MatrizdeEquipos!$J21&lt;AD$2,1,0),0))</f>
        <v>0</v>
      </c>
      <c r="AD55" s="5">
        <f>IF(AD$2=MatrizdeEquipos!$J21,1,IF(AD$2&lt;MatrizdeEquipos!$J21,IF(MatrizdeEquipos!$J21&lt;AE$2,1,0),0))</f>
        <v>0</v>
      </c>
      <c r="AE55" s="5">
        <f>IF(AE$2=MatrizdeEquipos!$J21,1,IF(AE$2&lt;MatrizdeEquipos!$J21,IF(MatrizdeEquipos!$J21&lt;AF$2,1,0),0))</f>
        <v>0</v>
      </c>
      <c r="AF55" s="5">
        <f>IF(AF$2=MatrizdeEquipos!$J21,1,IF(AF$2&lt;MatrizdeEquipos!$J21,IF(MatrizdeEquipos!$J21&lt;AG$2,1,0),0))</f>
        <v>0</v>
      </c>
      <c r="AG55" s="5">
        <f>IF(AG$2=MatrizdeEquipos!$J21,1,IF(AG$2&lt;MatrizdeEquipos!$J21,IF(MatrizdeEquipos!$J21&lt;AH$2,1,0),0))</f>
        <v>0</v>
      </c>
      <c r="AH55" s="5">
        <f>IF(AH$2=MatrizdeEquipos!$J21,1,IF(AH$2&lt;MatrizdeEquipos!$J21,IF(MatrizdeEquipos!$J21&lt;AI$2,1,0),0))</f>
        <v>0</v>
      </c>
      <c r="AI55" s="5">
        <f>IF(AI$2=MatrizdeEquipos!$J21,1,IF(AI$2&lt;MatrizdeEquipos!$J21,IF(MatrizdeEquipos!$J21&lt;AJ$2,1,0),0))</f>
        <v>0</v>
      </c>
      <c r="AJ55" s="5">
        <f>IF(AJ$2=MatrizdeEquipos!$J21,1,IF(AJ$2&lt;MatrizdeEquipos!$J21,IF(MatrizdeEquipos!$J21&lt;AK$2,1,0),0))</f>
        <v>0</v>
      </c>
      <c r="AK55" s="5">
        <f>IF(AK$2=MatrizdeEquipos!$J21,1,IF(AK$2&lt;MatrizdeEquipos!$J21,IF(MatrizdeEquipos!$J21&lt;AL$2,1,0),0))</f>
        <v>0</v>
      </c>
      <c r="AL55" s="5">
        <f>IF(AL$2=MatrizdeEquipos!$J21,1,IF(AL$2&lt;MatrizdeEquipos!$J21,IF(MatrizdeEquipos!$J21&lt;AM$2,1,0),0))</f>
        <v>0</v>
      </c>
      <c r="AM55" s="5">
        <f>IF(AM$2=MatrizdeEquipos!$J21,1,IF(AM$2&lt;MatrizdeEquipos!$J21,IF(MatrizdeEquipos!$J21&lt;AN$2,1,0),0))</f>
        <v>0</v>
      </c>
      <c r="AN55" s="5">
        <f>IF(AN$2=MatrizdeEquipos!$J21,1,IF(AN$2&lt;MatrizdeEquipos!$J21,IF(MatrizdeEquipos!$J21&lt;AO$2,1,0),0))</f>
        <v>0</v>
      </c>
      <c r="AO55" s="5">
        <f>IF(AO$2=MatrizdeEquipos!$J21,1,IF(AO$2&lt;MatrizdeEquipos!$J21,IF(MatrizdeEquipos!$J21&lt;AP$2,1,0),0))</f>
        <v>0</v>
      </c>
      <c r="AP55" s="5">
        <f>IF(AP$2=MatrizdeEquipos!$J21,1,IF(AP$2&lt;MatrizdeEquipos!$J21,IF(MatrizdeEquipos!$J21&lt;AQ$2,1,0),0))</f>
        <v>0</v>
      </c>
      <c r="AQ55" s="5">
        <f>IF(AQ$2=MatrizdeEquipos!$J21,1,IF(AQ$2&lt;MatrizdeEquipos!$J21,IF(MatrizdeEquipos!$J21&lt;AR$2,1,0),0))</f>
        <v>0</v>
      </c>
      <c r="AR55" s="5">
        <f>IF(AR$2=MatrizdeEquipos!$J21,1,IF(AR$2&lt;MatrizdeEquipos!$J21,IF(MatrizdeEquipos!$J21&lt;AS$2,1,0),0))</f>
        <v>0</v>
      </c>
      <c r="AS55" s="5">
        <f>IF(AS$2=MatrizdeEquipos!$J21,1,IF(AS$2&lt;MatrizdeEquipos!$J21,IF(MatrizdeEquipos!$J21&lt;AT$2,1,0),0))</f>
        <v>0</v>
      </c>
      <c r="AT55" s="5">
        <f>IF(AT$2=MatrizdeEquipos!$J21,1,IF(AT$2&lt;MatrizdeEquipos!$J21,IF(MatrizdeEquipos!$J21&lt;AU$2,1,0),0))</f>
        <v>0</v>
      </c>
      <c r="AU55" s="5">
        <f>IF(AU$2=MatrizdeEquipos!$J21,1,IF(AU$2&lt;MatrizdeEquipos!$J21,IF(MatrizdeEquipos!$J21&lt;AV$2,1,0),0))</f>
        <v>0</v>
      </c>
      <c r="AV55" s="5">
        <f>IF(AV$2=MatrizdeEquipos!$J21,1,IF(AV$2&lt;MatrizdeEquipos!$J21,IF(MatrizdeEquipos!$J21&lt;AW$2,1,0),0))</f>
        <v>0</v>
      </c>
      <c r="AW55" s="5">
        <f>IF(AW$2=MatrizdeEquipos!$J21,1,IF(AW$2&lt;MatrizdeEquipos!$J21,IF(MatrizdeEquipos!$J21&lt;AX$2,1,0),0))</f>
        <v>1</v>
      </c>
      <c r="AX55" s="5">
        <f>IF(AX$2=MatrizdeEquipos!$J21,1,IF(AX$2&lt;MatrizdeEquipos!$J21,IF(MatrizdeEquipos!$J21&lt;AY$2,1,0),0))</f>
        <v>0</v>
      </c>
      <c r="AY55" s="5">
        <f>IF(AY$2=MatrizdeEquipos!$J21,1,IF(AY$2&lt;MatrizdeEquipos!$J21,IF(MatrizdeEquipos!$J21&lt;AZ$2,1,0),0))</f>
        <v>0</v>
      </c>
      <c r="AZ55" s="5">
        <f>IF(AZ$2=MatrizdeEquipos!$J21,1,IF(AZ$2&lt;MatrizdeEquipos!$J21,IF(MatrizdeEquipos!$J21&lt;BA$2,1,0),0))</f>
        <v>0</v>
      </c>
      <c r="BA55" s="5">
        <f>IF(BA$2=MatrizdeEquipos!$J21,1,IF(BA$2&lt;MatrizdeEquipos!$J21,IF(MatrizdeEquipos!$J21&lt;BB$2,1,0),0))</f>
        <v>0</v>
      </c>
      <c r="BB55" s="5">
        <f>IF(BB$2=MatrizdeEquipos!$J21,1,IF(BB$2&lt;MatrizdeEquipos!$J21,IF(MatrizdeEquipos!$J21&lt;BC$2,1,0),0))</f>
        <v>0</v>
      </c>
      <c r="BC55" s="5">
        <f>IF(BC$2=MatrizdeEquipos!$J21,1,IF(BC$2&lt;MatrizdeEquipos!$J21,IF(MatrizdeEquipos!$J21&lt;BD$2,1,0),0))</f>
        <v>0</v>
      </c>
      <c r="BD55" s="5">
        <f>IF(BD$2=MatrizdeEquipos!$J21,1,IF(BD$2&lt;MatrizdeEquipos!$J21,IF(MatrizdeEquipos!$J21&lt;BE$2,1,0),0))</f>
        <v>0</v>
      </c>
      <c r="BE55" s="5">
        <f>IF(BE$2=MatrizdeEquipos!$J21,1,IF(BE$2&lt;MatrizdeEquipos!$J21,IF(MatrizdeEquipos!$J21&lt;BF$2,1,0),0))</f>
        <v>0</v>
      </c>
      <c r="BF55" s="5">
        <f>IF(BF$2=MatrizdeEquipos!$J21,1,IF(BF$2&lt;MatrizdeEquipos!$J21,IF(MatrizdeEquipos!$J21&lt;BG$2,1,0),0))</f>
        <v>0</v>
      </c>
      <c r="BG55" s="5">
        <f>IF(BG$2=MatrizdeEquipos!$J21,1,IF(BG$2&lt;MatrizdeEquipos!$J21,IF(MatrizdeEquipos!$J21&lt;BH$2,1,0),0))</f>
        <v>0</v>
      </c>
      <c r="BH55" s="5">
        <f>IF(BH$2=MatrizdeEquipos!$J21,1,IF(BH$2&lt;MatrizdeEquipos!$J21,IF(MatrizdeEquipos!$J21&lt;BI$2,1,0),0))</f>
        <v>0</v>
      </c>
      <c r="BI55" s="5">
        <f>IF(BI$2=MatrizdeEquipos!$J21,1,IF(BI$2&lt;MatrizdeEquipos!$J21,IF(MatrizdeEquipos!$J21&lt;BJ$2,1,0),0))</f>
        <v>0</v>
      </c>
      <c r="BJ55" s="5">
        <f>IF(BJ$2=MatrizdeEquipos!$J21,1,IF(BJ$2&lt;MatrizdeEquipos!$J21,IF(MatrizdeEquipos!$J21&lt;BK$2,1,0),0))</f>
        <v>0</v>
      </c>
      <c r="BK55" s="5">
        <f>IF(BK$2=MatrizdeEquipos!$J21,1,IF(BK$2&lt;MatrizdeEquipos!$J21,IF(MatrizdeEquipos!$J21&lt;BL$2,1,0),0))</f>
        <v>0</v>
      </c>
      <c r="BL55" s="5">
        <f>IF(BL$2=MatrizdeEquipos!$J21,1,IF(BL$2&lt;MatrizdeEquipos!$J21,IF(MatrizdeEquipos!$J21&lt;BM$2,1,0),0))</f>
        <v>0</v>
      </c>
      <c r="BM55" s="5">
        <f>IF(BM$2=MatrizdeEquipos!$J21,1,IF(BM$2&lt;MatrizdeEquipos!$J21,IF(MatrizdeEquipos!$J21&lt;BN$2,1,0),0))</f>
        <v>0</v>
      </c>
      <c r="BN55" s="5">
        <f>IF(BN$2=MatrizdeEquipos!$J21,1,IF(BN$2&lt;MatrizdeEquipos!$J21,IF(MatrizdeEquipos!$J21&lt;BO$2,1,0),0))</f>
        <v>0</v>
      </c>
      <c r="BO55" s="5">
        <f>IF(BO$2=MatrizdeEquipos!$J21,1,IF(BO$2&lt;MatrizdeEquipos!$J21,IF(MatrizdeEquipos!$J21&lt;BP$2,1,0),0))</f>
        <v>0</v>
      </c>
      <c r="BP55" s="5">
        <f>IF(BP$2=MatrizdeEquipos!$J21,1,IF(BP$2&lt;MatrizdeEquipos!$J21,IF(MatrizdeEquipos!$J21&lt;BQ$2,1,0),0))</f>
        <v>0</v>
      </c>
      <c r="BQ55" s="5">
        <f>IF(BQ$2=MatrizdeEquipos!$J21,1,IF(BQ$2&lt;MatrizdeEquipos!$J21,IF(MatrizdeEquipos!$J21&lt;BR$2,1,0),0))</f>
        <v>0</v>
      </c>
      <c r="BR55" s="5">
        <f>IF(BR$2=MatrizdeEquipos!$J21,1,IF(BR$2&lt;MatrizdeEquipos!$J21,IF(MatrizdeEquipos!$J21&lt;BS$2,1,0),0))</f>
        <v>0</v>
      </c>
      <c r="BS55" s="5">
        <f>IF(BS$2=MatrizdeEquipos!$J21,1,IF(BS$2&lt;MatrizdeEquipos!$J21,IF(MatrizdeEquipos!$J21&lt;BT$2,1,0),0))</f>
        <v>0</v>
      </c>
      <c r="BT55" s="5">
        <f>IF(BT$2=MatrizdeEquipos!$J21,1,IF(BT$2&lt;MatrizdeEquipos!$J21,IF(MatrizdeEquipos!$J21&lt;BU$2,1,0),0))</f>
        <v>0</v>
      </c>
      <c r="BU55" s="5">
        <f>IF(BU$2=MatrizdeEquipos!$J21,1,IF(BU$2&lt;MatrizdeEquipos!$J21,IF(MatrizdeEquipos!$J21&lt;BV$2,1,0),0))</f>
        <v>0</v>
      </c>
      <c r="BV55" s="5">
        <f>IF(BV$2=MatrizdeEquipos!$J21,1,IF(BV$2&lt;MatrizdeEquipos!$J21,IF(MatrizdeEquipos!$J21&lt;BW$2,1,0),0))</f>
        <v>0</v>
      </c>
      <c r="BW55" s="5">
        <f>IF(BW$2=MatrizdeEquipos!$J21,1,IF(BW$2&lt;MatrizdeEquipos!$J21,IF(MatrizdeEquipos!$J21&lt;BX$2,1,0),0))</f>
        <v>0</v>
      </c>
      <c r="BX55" s="5">
        <f>IF(BX$2=MatrizdeEquipos!$J21,1,IF(BX$2&lt;MatrizdeEquipos!$J21,IF(MatrizdeEquipos!$J21&lt;BY$2,1,0),0))</f>
        <v>0</v>
      </c>
      <c r="BY55" s="5">
        <f>IF(BY$2=MatrizdeEquipos!$J21,1,IF(BY$2&lt;MatrizdeEquipos!$J21,IF(MatrizdeEquipos!$J21&lt;BZ$2,1,0),0))</f>
        <v>0</v>
      </c>
      <c r="BZ55" s="5">
        <f>IF(BZ$2=MatrizdeEquipos!$J21,1,IF(BZ$2&lt;MatrizdeEquipos!$J21,IF(MatrizdeEquipos!$J21&lt;CA$2,1,0),0))</f>
        <v>0</v>
      </c>
      <c r="CA55" s="5">
        <f>IF(CA$2=MatrizdeEquipos!$J21,1,IF(CA$2&lt;MatrizdeEquipos!$J21,IF(MatrizdeEquipos!$J21&lt;CB$2,1,0),0))</f>
        <v>0</v>
      </c>
      <c r="CB55" s="5">
        <f>IF(CB$2=MatrizdeEquipos!$J21,1,IF(CB$2&lt;MatrizdeEquipos!$J21,IF(MatrizdeEquipos!$J21&lt;CC$2,1,0),0))</f>
        <v>0</v>
      </c>
      <c r="CC55" s="5">
        <f>IF(CC$2=MatrizdeEquipos!$J21,1,IF(CC$2&lt;MatrizdeEquipos!$J21,IF(MatrizdeEquipos!$J21&lt;CD$2,1,0),0))</f>
        <v>0</v>
      </c>
      <c r="CD55" s="5">
        <f>IF(CD$2=MatrizdeEquipos!$J21,1,IF(CD$2&lt;MatrizdeEquipos!$J21,IF(MatrizdeEquipos!$J21&lt;CE$2,1,0),0))</f>
        <v>0</v>
      </c>
      <c r="CE55" s="5">
        <f>IF(CE$2=MatrizdeEquipos!$J21,1,IF(CE$2&lt;MatrizdeEquipos!$J21,IF(MatrizdeEquipos!$J21&lt;CF$2,1,0),0))</f>
        <v>0</v>
      </c>
      <c r="CF55" s="5">
        <f>IF(CF$2=MatrizdeEquipos!$J21,1,IF(CF$2&lt;MatrizdeEquipos!$J21,IF(MatrizdeEquipos!$J21&lt;CG$2,1,0),0))</f>
        <v>0</v>
      </c>
      <c r="CG55" s="5">
        <f>IF(CG$2=MatrizdeEquipos!$J21,1,IF(CG$2&lt;MatrizdeEquipos!$J21,IF(MatrizdeEquipos!$J21&lt;CH$2,1,0),0))</f>
        <v>0</v>
      </c>
      <c r="CH55" s="5">
        <f>IF(CH$2=MatrizdeEquipos!$J21,1,IF(CH$2&lt;MatrizdeEquipos!$J21,IF(MatrizdeEquipos!$J21&lt;CI$2,1,0),0))</f>
        <v>0</v>
      </c>
      <c r="CI55" s="5">
        <f>IF(CI$2=MatrizdeEquipos!$J21,1,IF(CI$2&lt;MatrizdeEquipos!$J21,IF(MatrizdeEquipos!$J21&lt;CJ$2,1,0),0))</f>
        <v>1</v>
      </c>
      <c r="CJ55" s="5">
        <f>IF(CJ$2=MatrizdeEquipos!$J21,1,IF(CJ$2&lt;MatrizdeEquipos!$J21,IF(MatrizdeEquipos!$J21&lt;CK$2,1,0),0))</f>
        <v>0</v>
      </c>
      <c r="CK55" s="5">
        <f>IF(CK$2=MatrizdeEquipos!$J21,1,IF(CK$2&lt;MatrizdeEquipos!$J21,IF(MatrizdeEquipos!$J21&lt;CL$2,1,0),0))</f>
        <v>0</v>
      </c>
      <c r="CL55" s="5">
        <f>IF(CL$2=MatrizdeEquipos!$J21,1,IF(CL$2&lt;MatrizdeEquipos!$J21,IF(MatrizdeEquipos!$J21&lt;CM$2,1,0),0))</f>
        <v>0</v>
      </c>
      <c r="CM55" s="5">
        <f>IF(CM$2=MatrizdeEquipos!$J21,1,IF(CM$2&lt;MatrizdeEquipos!$J21,IF(MatrizdeEquipos!$J21&lt;CN$2,1,0),0))</f>
        <v>0</v>
      </c>
      <c r="CN55" s="5">
        <f>IF(CN$2=MatrizdeEquipos!$J21,1,IF(CN$2&lt;MatrizdeEquipos!$J21,IF(MatrizdeEquipos!$J21&lt;CO$2,1,0),0))</f>
        <v>0</v>
      </c>
      <c r="CO55" s="5">
        <f>IF(CO$2=MatrizdeEquipos!$J21,1,IF(CO$2&lt;MatrizdeEquipos!$J21,IF(MatrizdeEquipos!$J21&lt;CP$2,1,0),0))</f>
        <v>0</v>
      </c>
      <c r="CP55" s="5">
        <f>IF(CP$2=MatrizdeEquipos!$J21,1,IF(CP$2&lt;MatrizdeEquipos!$J21,IF(MatrizdeEquipos!$J21&lt;CQ$2,1,0),0))</f>
        <v>0</v>
      </c>
      <c r="CQ55" s="5">
        <f>IF(CQ$2=MatrizdeEquipos!$J21,1,IF(CQ$2&lt;MatrizdeEquipos!$J21,IF(MatrizdeEquipos!$J21&lt;CR$2,1,0),0))</f>
        <v>0</v>
      </c>
      <c r="CR55" s="5">
        <f>IF(CR$2=MatrizdeEquipos!$J21,1,IF(CR$2&lt;MatrizdeEquipos!$J21,IF(MatrizdeEquipos!$J21&lt;CS$2,1,0),0))</f>
        <v>0</v>
      </c>
      <c r="CS55" s="5">
        <f>IF(CS$2=MatrizdeEquipos!$J21,1,IF(CS$2&lt;MatrizdeEquipos!$J21,IF(MatrizdeEquipos!$J21&lt;CT$2,1,0),0))</f>
        <v>0</v>
      </c>
      <c r="CT55" s="5">
        <f>IF(CT$2=MatrizdeEquipos!$J21,1,IF(CT$2&lt;MatrizdeEquipos!$J21,IF(MatrizdeEquipos!$J21&lt;CU$2,1,0),0))</f>
        <v>0</v>
      </c>
      <c r="CU55" s="5">
        <f>IF(CU$2=MatrizdeEquipos!$J21,1,IF(CU$2&lt;MatrizdeEquipos!$J21,IF(MatrizdeEquipos!$J21&lt;CV$2,1,0),0))</f>
        <v>0</v>
      </c>
      <c r="CV55" s="5">
        <f>IF(CV$2=MatrizdeEquipos!$J21,1,IF(CV$2&lt;MatrizdeEquipos!$J21,IF(MatrizdeEquipos!$J21&lt;CW$2,1,0),0))</f>
        <v>0</v>
      </c>
      <c r="CW55" s="5">
        <f>IF(CW$2=MatrizdeEquipos!$J21,1,IF(CW$2&lt;MatrizdeEquipos!$J21,IF(MatrizdeEquipos!$J21&lt;CX$2,1,0),0))</f>
        <v>0</v>
      </c>
      <c r="CX55" s="5">
        <f>IF(CX$2=MatrizdeEquipos!$J21,1,IF(CX$2&lt;MatrizdeEquipos!$J21,IF(MatrizdeEquipos!$J21&lt;CY$2,1,0),0))</f>
        <v>0</v>
      </c>
      <c r="CY55" s="5">
        <f>IF(CY$2=MatrizdeEquipos!$J21,1,IF(CY$2&lt;MatrizdeEquipos!$J21,IF(MatrizdeEquipos!$J21&lt;CZ$2,1,0),0))</f>
        <v>0</v>
      </c>
      <c r="CZ55" s="5">
        <f>IF(CZ$2=MatrizdeEquipos!$J21,1,IF(CZ$2&lt;MatrizdeEquipos!$J21,IF(MatrizdeEquipos!$J21&lt;DA$2,1,0),0))</f>
        <v>0</v>
      </c>
      <c r="DA55" s="5">
        <f>IF(DA$2=MatrizdeEquipos!$J21,1,IF(DA$2&lt;MatrizdeEquipos!$J21,IF(MatrizdeEquipos!$J21&lt;DB$2,1,0),0))</f>
        <v>0</v>
      </c>
      <c r="DB55" s="5">
        <f>IF(DB$2=MatrizdeEquipos!$J21,1,IF(DB$2&lt;MatrizdeEquipos!$J21,IF(MatrizdeEquipos!$J21&lt;DC$2,1,0),0))</f>
        <v>0</v>
      </c>
      <c r="DC55" s="5">
        <f>IF(DC$2=MatrizdeEquipos!$J21,1,IF(DC$2&lt;MatrizdeEquipos!$J21,IF(MatrizdeEquipos!$J21&lt;DD$2,1,0),0))</f>
        <v>0</v>
      </c>
      <c r="DD55" s="5">
        <f>IF(DD$2=MatrizdeEquipos!$J21,1,IF(DD$2&lt;MatrizdeEquipos!$J21,IF(MatrizdeEquipos!$J21&lt;DE$2,1,0),0))</f>
        <v>0</v>
      </c>
      <c r="DE55" s="5">
        <f>IF(DE$2=MatrizdeEquipos!$J21,1,IF(DE$2&lt;MatrizdeEquipos!$J21,IF(MatrizdeEquipos!$J21&lt;DF$2,1,0),0))</f>
        <v>0</v>
      </c>
      <c r="DF55" s="5">
        <f>IF(DF$2=MatrizdeEquipos!$J21,1,IF(DF$2&lt;MatrizdeEquipos!$J21,IF(MatrizdeEquipos!$J21&lt;DG$2,1,0),0))</f>
        <v>0</v>
      </c>
      <c r="DG55" s="5">
        <f>IF(DG$2=MatrizdeEquipos!$J21,1,IF(DG$2&lt;MatrizdeEquipos!$J21,IF(MatrizdeEquipos!$J21&lt;DH$2,1,0),0))</f>
        <v>0</v>
      </c>
      <c r="DH55" s="5">
        <f>IF(DH$2=MatrizdeEquipos!$J21,1,IF(DH$2&lt;MatrizdeEquipos!$J21,IF(MatrizdeEquipos!$J21&lt;DI$2,1,0),0))</f>
        <v>0</v>
      </c>
      <c r="DI55" s="5">
        <f>IF(DI$2=MatrizdeEquipos!$J21,1,IF(DI$2&lt;MatrizdeEquipos!$J21,IF(MatrizdeEquipos!$J21&lt;DJ$2,1,0),0))</f>
        <v>0</v>
      </c>
      <c r="DJ55" s="5">
        <f>IF(DJ$2=MatrizdeEquipos!$J21,1,IF(DJ$2&lt;MatrizdeEquipos!$J21,IF(MatrizdeEquipos!$J21&lt;DK$2,1,0),0))</f>
        <v>0</v>
      </c>
      <c r="DK55" s="5">
        <f>IF(DK$2=MatrizdeEquipos!$J21,1,IF(DK$2&lt;MatrizdeEquipos!$J21,IF(MatrizdeEquipos!$J21&lt;DL$2,1,0),0))</f>
        <v>0</v>
      </c>
      <c r="DL55" s="5">
        <f>IF(DL$2=MatrizdeEquipos!$J21,1,IF(DL$2&lt;MatrizdeEquipos!$J21,IF(MatrizdeEquipos!$J21&lt;DM$2,1,0),0))</f>
        <v>0</v>
      </c>
      <c r="DM55" s="5">
        <f>IF(DM$2=MatrizdeEquipos!$J21,1,IF(DM$2&lt;MatrizdeEquipos!$J21,IF(MatrizdeEquipos!$J21&lt;DN$2,1,0),0))</f>
        <v>0</v>
      </c>
      <c r="DN55" s="5">
        <f>IF(DN$2=MatrizdeEquipos!$J21,1,IF(DN$2&lt;MatrizdeEquipos!$J21,IF(MatrizdeEquipos!$J21&lt;DO$2,1,0),0))</f>
        <v>0</v>
      </c>
      <c r="DO55" s="5">
        <f>IF(DO$2=MatrizdeEquipos!$J21,1,IF(DO$2&lt;MatrizdeEquipos!$J21,IF(MatrizdeEquipos!$J21&lt;DP$2,1,0),0))</f>
        <v>0</v>
      </c>
      <c r="DP55" s="5">
        <f>IF(DP$2=MatrizdeEquipos!$J21,1,IF(DP$2&lt;MatrizdeEquipos!$J21,IF(MatrizdeEquipos!$J21&lt;DQ$2,1,0),0))</f>
        <v>0</v>
      </c>
      <c r="DQ55" s="5">
        <f>IF(DQ$2=MatrizdeEquipos!$J21,1,IF(DQ$2&lt;MatrizdeEquipos!$J21,IF(MatrizdeEquipos!$J21&lt;DR$2,1,0),0))</f>
        <v>0</v>
      </c>
      <c r="DR55" s="5">
        <f>IF(DR$2=MatrizdeEquipos!$J21,1,IF(DR$2&lt;MatrizdeEquipos!$J21,IF(MatrizdeEquipos!$J21&lt;DS$2,1,0),0))</f>
        <v>0</v>
      </c>
      <c r="DS55" s="5">
        <f>IF(DS$2=MatrizdeEquipos!$J21,1,IF(DS$2&lt;MatrizdeEquipos!$J21,IF(MatrizdeEquipos!$J21&lt;DT$2,1,0),0))</f>
        <v>0</v>
      </c>
      <c r="DT55" s="5">
        <f>IF(DT$2=MatrizdeEquipos!$J21,1,IF(DT$2&lt;MatrizdeEquipos!$J21,IF(MatrizdeEquipos!$J21&lt;DU$2,1,0),0))</f>
        <v>0</v>
      </c>
      <c r="DU55" s="5">
        <f>IF(DU$2=MatrizdeEquipos!$J21,1,IF(DU$2&lt;MatrizdeEquipos!$J21,IF(MatrizdeEquipos!$J21&lt;DV$2,1,0),0))</f>
        <v>1</v>
      </c>
      <c r="DV55" s="5">
        <f>IF(DV$2=MatrizdeEquipos!$J21,1,IF(DV$2&lt;MatrizdeEquipos!$J21,IF(MatrizdeEquipos!$J21&lt;DW$2,1,0),0))</f>
        <v>0</v>
      </c>
      <c r="DW55" s="5">
        <f>IF(DW$2=MatrizdeEquipos!$J21,1,IF(DW$2&lt;MatrizdeEquipos!$J21,IF(MatrizdeEquipos!$J21&lt;DX$2,1,0),0))</f>
        <v>0</v>
      </c>
      <c r="DX55" s="5">
        <f>IF(DX$2=MatrizdeEquipos!$J21,1,IF(DX$2&lt;MatrizdeEquipos!$J21,IF(MatrizdeEquipos!$J21&lt;DY$2,1,0),0))</f>
        <v>0</v>
      </c>
      <c r="DY55" s="5">
        <f>IF(DY$2=MatrizdeEquipos!$J21,1,IF(DY$2&lt;MatrizdeEquipos!$J21,IF(MatrizdeEquipos!$J21&lt;DZ$2,1,0),0))</f>
        <v>0</v>
      </c>
      <c r="DZ55" s="5">
        <f>IF(DZ$2=MatrizdeEquipos!$J21,1,IF(DZ$2&lt;MatrizdeEquipos!$J21,IF(MatrizdeEquipos!$J21&lt;EA$2,1,0),0))</f>
        <v>0</v>
      </c>
      <c r="EA55" s="5">
        <f>IF(EA$2=MatrizdeEquipos!$J21,1,IF(EA$2&lt;MatrizdeEquipos!$J21,IF(MatrizdeEquipos!$J21&lt;EB$2,1,0),0))</f>
        <v>0</v>
      </c>
      <c r="EB55" s="5">
        <f>IF(EB$2=MatrizdeEquipos!$J21,1,IF(EB$2&lt;MatrizdeEquipos!$J21,IF(MatrizdeEquipos!$J21&lt;EC$2,1,0),0))</f>
        <v>0</v>
      </c>
      <c r="EC55" s="5">
        <f>IF(EC$2=MatrizdeEquipos!$J21,1,IF(EC$2&lt;MatrizdeEquipos!$J21,IF(MatrizdeEquipos!$J21&lt;ED$2,1,0),0))</f>
        <v>0</v>
      </c>
      <c r="ED55" s="5">
        <f>IF(ED$2=MatrizdeEquipos!$J21,1,IF(ED$2&lt;MatrizdeEquipos!$J21,IF(MatrizdeEquipos!$J21&lt;EE$2,1,0),0))</f>
        <v>0</v>
      </c>
      <c r="EE55" s="5">
        <f>IF(EE$2=MatrizdeEquipos!$J21,1,IF(EE$2&lt;MatrizdeEquipos!$J21,IF(MatrizdeEquipos!$J21&lt;EF$2,1,0),0))</f>
        <v>0</v>
      </c>
      <c r="EF55" s="5">
        <f>IF(EF$2=MatrizdeEquipos!$J21,1,IF(EF$2&lt;MatrizdeEquipos!$J21,IF(MatrizdeEquipos!$J21&lt;EG$2,1,0),0))</f>
        <v>0</v>
      </c>
      <c r="EG55" s="5">
        <f>IF(EG$2=MatrizdeEquipos!$J21,1,IF(EG$2&lt;MatrizdeEquipos!$J21,IF(MatrizdeEquipos!$J21&lt;EH$2,1,0),0))</f>
        <v>0</v>
      </c>
      <c r="EH55" s="5">
        <f>IF(EH$2=MatrizdeEquipos!$J21,1,IF(EH$2&lt;MatrizdeEquipos!$J21,IF(MatrizdeEquipos!$J21&lt;EI$2,1,0),0))</f>
        <v>0</v>
      </c>
      <c r="EI55" s="5">
        <f>IF(EI$2=MatrizdeEquipos!$J21,1,IF(EI$2&lt;MatrizdeEquipos!$J21,IF(MatrizdeEquipos!$J21&lt;EJ$2,1,0),0))</f>
        <v>0</v>
      </c>
      <c r="EJ55" s="5">
        <f>IF(EJ$2=MatrizdeEquipos!$J21,1,IF(EJ$2&lt;MatrizdeEquipos!$J21,IF(MatrizdeEquipos!$J21&lt;EK$2,1,0),0))</f>
        <v>0</v>
      </c>
      <c r="EK55" s="5">
        <f>IF(EK$2=MatrizdeEquipos!$J21,1,IF(EK$2&lt;MatrizdeEquipos!$J21,IF(MatrizdeEquipos!$J21&lt;EL$2,1,0),0))</f>
        <v>0</v>
      </c>
      <c r="EL55" s="5">
        <f>IF(EL$2=MatrizdeEquipos!$J21,1,IF(EL$2&lt;MatrizdeEquipos!$J21,IF(MatrizdeEquipos!$J21&lt;EM$2,1,0),0))</f>
        <v>0</v>
      </c>
      <c r="EM55" s="5">
        <f>IF(EM$2=MatrizdeEquipos!$J21,1,IF(EM$2&lt;MatrizdeEquipos!$J21,IF(MatrizdeEquipos!$J21&lt;EN$2,1,0),0))</f>
        <v>0</v>
      </c>
      <c r="EN55" s="5">
        <f>IF(EN$2=MatrizdeEquipos!$J21,1,IF(EN$2&lt;MatrizdeEquipos!$J21,IF(MatrizdeEquipos!$J21&lt;EO$2,1,0),0))</f>
        <v>0</v>
      </c>
      <c r="EO55" s="5">
        <f>IF(EO$2=MatrizdeEquipos!$J21,1,IF(EO$2&lt;MatrizdeEquipos!$J21,IF(MatrizdeEquipos!$J21&lt;EP$2,1,0),0))</f>
        <v>0</v>
      </c>
      <c r="EP55" s="5">
        <f>IF(EP$2=MatrizdeEquipos!$J21,1,IF(EP$2&lt;MatrizdeEquipos!$J21,IF(MatrizdeEquipos!$J21&lt;EQ$2,1,0),0))</f>
        <v>0</v>
      </c>
      <c r="EQ55" s="5">
        <f>IF(EQ$2=MatrizdeEquipos!$J21,1,IF(EQ$2&lt;MatrizdeEquipos!$J21,IF(MatrizdeEquipos!$J21&lt;ER$2,1,0),0))</f>
        <v>0</v>
      </c>
      <c r="ER55" s="5">
        <f>IF(ER$2=MatrizdeEquipos!$J21,1,IF(ER$2&lt;MatrizdeEquipos!$J21,IF(MatrizdeEquipos!$J21&lt;ES$2,1,0),0))</f>
        <v>0</v>
      </c>
      <c r="ES55" s="5">
        <f>IF(ES$2=MatrizdeEquipos!$J21,1,IF(ES$2&lt;MatrizdeEquipos!$J21,IF(MatrizdeEquipos!$J21&lt;ET$2,1,0),0))</f>
        <v>0</v>
      </c>
      <c r="ET55" s="5">
        <f>IF(ET$2=MatrizdeEquipos!$J21,1,IF(ET$2&lt;MatrizdeEquipos!$J21,IF(MatrizdeEquipos!$J21&lt;EU$2,1,0),0))</f>
        <v>0</v>
      </c>
      <c r="EU55" s="5">
        <f>IF(EU$2=MatrizdeEquipos!$J21,1,IF(EU$2&lt;MatrizdeEquipos!$J21,IF(MatrizdeEquipos!$J21&lt;EV$2,1,0),0))</f>
        <v>0</v>
      </c>
      <c r="EV55" s="5">
        <f>IF(EV$2=MatrizdeEquipos!$J21,1,IF(EV$2&lt;MatrizdeEquipos!$J21,IF(MatrizdeEquipos!$J21&lt;EW$2,1,0),0))</f>
        <v>0</v>
      </c>
      <c r="EW55" s="5">
        <f>IF(EW$2=MatrizdeEquipos!$J21,1,IF(EW$2&lt;MatrizdeEquipos!$J21,IF(MatrizdeEquipos!$J21&lt;EX$2,1,0),0))</f>
        <v>0</v>
      </c>
      <c r="EX55" s="5">
        <f>IF(EX$2=MatrizdeEquipos!$J21,1,IF(EX$2&lt;MatrizdeEquipos!$J21,IF(MatrizdeEquipos!$J21&lt;EY$2,1,0),0))</f>
        <v>0</v>
      </c>
      <c r="EY55" s="5">
        <f>IF(EY$2=MatrizdeEquipos!$J21,1,IF(EY$2&lt;MatrizdeEquipos!$J21,IF(MatrizdeEquipos!$J21&lt;EZ$2,1,0),0))</f>
        <v>0</v>
      </c>
      <c r="EZ55" s="5">
        <f>IF(EZ$2=MatrizdeEquipos!$J21,1,IF(EZ$2&lt;MatrizdeEquipos!$J21,IF(MatrizdeEquipos!$J21&lt;FA$2,1,0),0))</f>
        <v>0</v>
      </c>
      <c r="FA55" s="5">
        <f>IF(FA$2=MatrizdeEquipos!$J21,1,IF(FA$2&lt;MatrizdeEquipos!$J21,IF(MatrizdeEquipos!$J21&lt;FB$2,1,0),0))</f>
        <v>0</v>
      </c>
      <c r="FB55" s="5">
        <f>IF(FB$2=MatrizdeEquipos!$J21,1,IF(FB$2&lt;MatrizdeEquipos!$J21,IF(MatrizdeEquipos!$J21&lt;FC$2,1,0),0))</f>
        <v>0</v>
      </c>
      <c r="FC55" s="5">
        <f>IF(FC$2=MatrizdeEquipos!$J21,1,IF(FC$2&lt;MatrizdeEquipos!$J21,IF(MatrizdeEquipos!$J21&lt;FD$2,1,0),0))</f>
        <v>0</v>
      </c>
      <c r="FD55" s="5">
        <f>IF(FD$2=MatrizdeEquipos!$J21,1,IF(FD$2&lt;MatrizdeEquipos!$J21,IF(MatrizdeEquipos!$J21&lt;FE$2,1,0),0))</f>
        <v>0</v>
      </c>
      <c r="FE55" s="5">
        <f>IF(FE$2=MatrizdeEquipos!$J21,1,IF(FE$2&lt;MatrizdeEquipos!$J21,IF(MatrizdeEquipos!$J21&lt;FF$2,1,0),0))</f>
        <v>0</v>
      </c>
      <c r="FF55" s="5">
        <f>IF(FF$2=MatrizdeEquipos!$J21,1,IF(FF$2&lt;MatrizdeEquipos!$J21,IF(MatrizdeEquipos!$J21&lt;FG$2,1,0),0))</f>
        <v>0</v>
      </c>
      <c r="FG55" s="5">
        <f>IF(FG$2=MatrizdeEquipos!$J21,1,IF(FG$2&lt;MatrizdeEquipos!$J21,IF(MatrizdeEquipos!$J21&lt;FH$2,1,0),0))</f>
        <v>1</v>
      </c>
      <c r="FH55" s="5">
        <f>IF(FH$2=MatrizdeEquipos!$J21,1,IF(FH$2&lt;MatrizdeEquipos!$J21,IF(MatrizdeEquipos!$J21&lt;FI$2,1,0),0))</f>
        <v>0</v>
      </c>
      <c r="FI55" s="5">
        <f>IF(FI$2=MatrizdeEquipos!$J21,1,IF(FI$2&lt;MatrizdeEquipos!$J21,IF(MatrizdeEquipos!$J21&lt;FJ$2,1,0),0))</f>
        <v>0</v>
      </c>
      <c r="FJ55" s="5">
        <f>IF(FJ$2=MatrizdeEquipos!$J21,1,IF(FJ$2&lt;MatrizdeEquipos!$J21,IF(MatrizdeEquipos!$J21&lt;FK$2,1,0),0))</f>
        <v>0</v>
      </c>
      <c r="FK55" s="5">
        <f>IF(FK$2=MatrizdeEquipos!$J21,1,IF(FK$2&lt;MatrizdeEquipos!$J21,IF(MatrizdeEquipos!$J21&lt;FL$2,1,0),0))</f>
        <v>0</v>
      </c>
      <c r="FL55" s="5">
        <f>IF(FL$2=MatrizdeEquipos!$J21,1,IF(FL$2&lt;MatrizdeEquipos!$J21,IF(MatrizdeEquipos!$J21&lt;FM$2,1,0),0))</f>
        <v>0</v>
      </c>
      <c r="FM55" s="5">
        <f>IF(FM$2=MatrizdeEquipos!$J21,1,IF(FM$2&lt;MatrizdeEquipos!$J21,IF(MatrizdeEquipos!$J21&lt;FN$2,1,0),0))</f>
        <v>0</v>
      </c>
      <c r="FN55" s="5">
        <f>IF(FN$2=MatrizdeEquipos!$J21,1,IF(FN$2&lt;MatrizdeEquipos!$J21,IF(MatrizdeEquipos!$J21&lt;FO$2,1,0),0))</f>
        <v>0</v>
      </c>
      <c r="FO55" s="5">
        <f>IF(FO$2=MatrizdeEquipos!$J21,1,IF(FO$2&lt;MatrizdeEquipos!$J21,IF(MatrizdeEquipos!$J21&lt;FP$2,1,0),0))</f>
        <v>0</v>
      </c>
      <c r="FP55" s="5">
        <f>IF(FP$2=MatrizdeEquipos!$J21,1,IF(FP$2&lt;MatrizdeEquipos!$J21,IF(MatrizdeEquipos!$J21&lt;FQ$2,1,0),0))</f>
        <v>0</v>
      </c>
      <c r="FQ55" s="5">
        <f>IF(FQ$2=MatrizdeEquipos!$J21,1,IF(FQ$2&lt;MatrizdeEquipos!$J21,IF(MatrizdeEquipos!$J21&lt;FR$2,1,0),0))</f>
        <v>0</v>
      </c>
      <c r="FR55" s="5">
        <f>IF(FR$2=MatrizdeEquipos!$J21,1,IF(FR$2&lt;MatrizdeEquipos!$J21,IF(MatrizdeEquipos!$J21&lt;FS$2,1,0),0))</f>
        <v>0</v>
      </c>
      <c r="FS55" s="5">
        <f>IF(FS$2=MatrizdeEquipos!$J21,1,IF(FS$2&lt;MatrizdeEquipos!$J21,IF(MatrizdeEquipos!$J21&lt;FT$2,1,0),0))</f>
        <v>0</v>
      </c>
      <c r="FT55" s="5">
        <f>IF(FT$2=MatrizdeEquipos!$J21,1,IF(FT$2&lt;MatrizdeEquipos!$J21,IF(MatrizdeEquipos!$J21&lt;FU$2,1,0),0))</f>
        <v>0</v>
      </c>
      <c r="FU55" s="5">
        <f>IF(FU$2=MatrizdeEquipos!$J21,1,IF(FU$2&lt;MatrizdeEquipos!$J21,IF(MatrizdeEquipos!$J21&lt;FV$2,1,0),0))</f>
        <v>0</v>
      </c>
      <c r="FV55" s="5">
        <f>IF(FV$2=MatrizdeEquipos!$J21,1,IF(FV$2&lt;MatrizdeEquipos!$J21,IF(MatrizdeEquipos!$J21&lt;FW$2,1,0),0))</f>
        <v>0</v>
      </c>
      <c r="FW55" s="5">
        <f>IF(FW$2=MatrizdeEquipos!$J21,1,IF(FW$2&lt;MatrizdeEquipos!$J21,IF(MatrizdeEquipos!$J21&lt;FX$2,1,0),0))</f>
        <v>0</v>
      </c>
      <c r="FX55" s="5">
        <f>IF(FX$2=MatrizdeEquipos!$J21,1,IF(FX$2&lt;MatrizdeEquipos!$J21,IF(MatrizdeEquipos!$J21&lt;FY$2,1,0),0))</f>
        <v>0</v>
      </c>
      <c r="FY55" s="5">
        <f>IF(FY$2=MatrizdeEquipos!$J21,1,IF(FY$2&lt;MatrizdeEquipos!$J21,IF(MatrizdeEquipos!$J21&lt;FZ$2,1,0),0))</f>
        <v>0</v>
      </c>
      <c r="FZ55" s="5">
        <f>IF(FZ$2=MatrizdeEquipos!$J21,1,IF(FZ$2&lt;MatrizdeEquipos!$J21,IF(MatrizdeEquipos!$J21&lt;GA$2,1,0),0))</f>
        <v>0</v>
      </c>
      <c r="GA55" s="5">
        <f>IF(GA$2=MatrizdeEquipos!$J21,1,IF(GA$2&lt;MatrizdeEquipos!$J21,IF(MatrizdeEquipos!$J21&lt;GB$2,1,0),0))</f>
        <v>0</v>
      </c>
      <c r="GB55" s="5">
        <f>IF(GB$2=MatrizdeEquipos!$J21,1,IF(GB$2&lt;MatrizdeEquipos!$J21,IF(MatrizdeEquipos!$J21&lt;GC$2,1,0),0))</f>
        <v>0</v>
      </c>
      <c r="GC55" s="5">
        <f>IF(GC$2=MatrizdeEquipos!$J21,1,IF(GC$2&lt;MatrizdeEquipos!$J21,IF(MatrizdeEquipos!$J21&lt;GD$2,1,0),0))</f>
        <v>0</v>
      </c>
      <c r="GD55" s="5">
        <f>IF(GD$2=MatrizdeEquipos!$J21,1,IF(GD$2&lt;MatrizdeEquipos!$J21,IF(MatrizdeEquipos!$J21&lt;GE$2,1,0),0))</f>
        <v>0</v>
      </c>
      <c r="GE55" s="5">
        <f>IF(GE$2=MatrizdeEquipos!$J21,1,IF(GE$2&lt;MatrizdeEquipos!$J21,IF(MatrizdeEquipos!$J21&lt;GF$2,1,0),0))</f>
        <v>0</v>
      </c>
      <c r="GF55" s="5">
        <f>IF(GF$2=MatrizdeEquipos!$J21,1,IF(GF$2&lt;MatrizdeEquipos!$J21,IF(MatrizdeEquipos!$J21&lt;GG$2,1,0),0))</f>
        <v>0</v>
      </c>
      <c r="GG55" s="5">
        <f>IF(GG$2=MatrizdeEquipos!$J21,1,IF(GG$2&lt;MatrizdeEquipos!$J21,IF(MatrizdeEquipos!$J21&lt;GH$2,1,0),0))</f>
        <v>0</v>
      </c>
      <c r="GH55" s="5">
        <f>IF(GH$2=MatrizdeEquipos!$J21,1,IF(GH$2&lt;MatrizdeEquipos!$J21,IF(MatrizdeEquipos!$J21&lt;GI$2,1,0),0))</f>
        <v>0</v>
      </c>
      <c r="GI55" s="5">
        <f>IF(GI$2=MatrizdeEquipos!$J21,1,IF(GI$2&lt;MatrizdeEquipos!$J21,IF(MatrizdeEquipos!$J21&lt;GJ$2,1,0),0))</f>
        <v>0</v>
      </c>
      <c r="GJ55" s="5">
        <f>IF(GJ$2=MatrizdeEquipos!$J21,1,IF(GJ$2&lt;MatrizdeEquipos!$J21,IF(MatrizdeEquipos!$J21&lt;GK$2,1,0),0))</f>
        <v>0</v>
      </c>
      <c r="GK55" s="5">
        <f>IF(GK$2=MatrizdeEquipos!$J21,1,IF(GK$2&lt;MatrizdeEquipos!$J21,IF(MatrizdeEquipos!$J21&lt;GL$2,1,0),0))</f>
        <v>0</v>
      </c>
      <c r="GL55" s="5">
        <f>IF(GL$2=MatrizdeEquipos!$J21,1,IF(GL$2&lt;MatrizdeEquipos!$J21,IF(MatrizdeEquipos!$J21&lt;GM$2,1,0),0))</f>
        <v>0</v>
      </c>
      <c r="GM55" s="5">
        <f>IF(GM$2=MatrizdeEquipos!$J21,1,IF(GM$2&lt;MatrizdeEquipos!$J21,IF(MatrizdeEquipos!$J21&lt;GN$2,1,0),0))</f>
        <v>0</v>
      </c>
      <c r="GN55" s="5">
        <f>IF(GN$2=MatrizdeEquipos!$J21,1,IF(GN$2&lt;MatrizdeEquipos!$J21,IF(MatrizdeEquipos!$J21&lt;GO$2,1,0),0))</f>
        <v>0</v>
      </c>
      <c r="GO55" s="5">
        <f>IF(GO$2=MatrizdeEquipos!$J21,1,IF(GO$2&lt;MatrizdeEquipos!$J21,IF(MatrizdeEquipos!$J21&lt;GP$2,1,0),0))</f>
        <v>0</v>
      </c>
      <c r="GP55" s="5">
        <f>IF(GP$2=MatrizdeEquipos!$J21,1,IF(GP$2&lt;MatrizdeEquipos!$J21,IF(MatrizdeEquipos!$J21&lt;GQ$2,1,0),0))</f>
        <v>0</v>
      </c>
      <c r="GQ55" s="5">
        <f>IF(GQ$2=MatrizdeEquipos!$J21,1,IF(GQ$2&lt;MatrizdeEquipos!$J21,IF(MatrizdeEquipos!$J21&lt;GR$2,1,0),0))</f>
        <v>0</v>
      </c>
      <c r="GR55" s="5">
        <f>IF(GR$2=MatrizdeEquipos!$J21,1,IF(GR$2&lt;MatrizdeEquipos!$J21,IF(MatrizdeEquipos!$J21&lt;GS$2,1,0),0))</f>
        <v>0</v>
      </c>
      <c r="GS55" s="5">
        <f>IF(GS$2=MatrizdeEquipos!$J21,1,IF(GS$2&lt;MatrizdeEquipos!$J21,IF(MatrizdeEquipos!$J21&lt;GT$2,1,0),0))</f>
        <v>1</v>
      </c>
      <c r="GT55" s="5">
        <f>IF(GT$2=MatrizdeEquipos!$J21,1,IF(GT$2&lt;MatrizdeEquipos!$J21,IF(MatrizdeEquipos!$J21&lt;GU$2,1,0),0))</f>
        <v>0</v>
      </c>
      <c r="GU55" s="5">
        <f>IF(GU$2=MatrizdeEquipos!$J21,1,IF(GU$2&lt;MatrizdeEquipos!$J21,IF(MatrizdeEquipos!$J21&lt;GV$2,1,0),0))</f>
        <v>0</v>
      </c>
      <c r="GV55" s="5">
        <f>IF(GV$2=MatrizdeEquipos!$J21,1,IF(GV$2&lt;MatrizdeEquipos!$J21,IF(MatrizdeEquipos!$J21&lt;GW$2,1,0),0))</f>
        <v>0</v>
      </c>
      <c r="GW55" s="5">
        <f>IF(GW$2=MatrizdeEquipos!$J21,1,IF(GW$2&lt;MatrizdeEquipos!$J21,IF(MatrizdeEquipos!$J21&lt;GX$2,1,0),0))</f>
        <v>0</v>
      </c>
      <c r="GX55" s="5">
        <f>IF(GX$2=MatrizdeEquipos!$J21,1,IF(GX$2&lt;MatrizdeEquipos!$J21,IF(MatrizdeEquipos!$J21&lt;GY$2,1,0),0))</f>
        <v>0</v>
      </c>
      <c r="GY55" s="5">
        <f>IF(GY$2=MatrizdeEquipos!$J21,1,IF(GY$2&lt;MatrizdeEquipos!$J21,IF(MatrizdeEquipos!$J21&lt;GZ$2,1,0),0))</f>
        <v>0</v>
      </c>
      <c r="GZ55" s="5">
        <f>IF(GZ$2=MatrizdeEquipos!$J21,1,IF(GZ$2&lt;MatrizdeEquipos!$J21,IF(MatrizdeEquipos!$J21&lt;HA$2,1,0),0))</f>
        <v>0</v>
      </c>
      <c r="HA55" s="5">
        <f>IF(HA$2=MatrizdeEquipos!$J21,1,IF(HA$2&lt;MatrizdeEquipos!$J21,IF(MatrizdeEquipos!$J21&lt;HB$2,1,0),0))</f>
        <v>0</v>
      </c>
      <c r="HB55" s="5">
        <f>IF(HB$2=MatrizdeEquipos!$J21,1,IF(HB$2&lt;MatrizdeEquipos!$J21,IF(MatrizdeEquipos!$J21&lt;HC$2,1,0),0))</f>
        <v>0</v>
      </c>
      <c r="HC55" s="5">
        <f>IF(HC$2=MatrizdeEquipos!$J21,1,IF(HC$2&lt;MatrizdeEquipos!$J21,IF(MatrizdeEquipos!$J21&lt;HD$2,1,0),0))</f>
        <v>0</v>
      </c>
      <c r="HD55" s="5">
        <f>IF(HD$2=MatrizdeEquipos!$J21,1,IF(HD$2&lt;MatrizdeEquipos!$J21,IF(MatrizdeEquipos!$J21&lt;HE$2,1,0),0))</f>
        <v>0</v>
      </c>
      <c r="HE55" s="5">
        <f>IF(HE$2=MatrizdeEquipos!$J21,1,IF(HE$2&lt;MatrizdeEquipos!$J21,IF(MatrizdeEquipos!$J21&lt;HF$2,1,0),0))</f>
        <v>0</v>
      </c>
      <c r="HF55" s="5">
        <f>IF(HF$2=MatrizdeEquipos!$J21,1,IF(HF$2&lt;MatrizdeEquipos!$J21,IF(MatrizdeEquipos!$J21&lt;HG$2,1,0),0))</f>
        <v>0</v>
      </c>
      <c r="HG55" s="5">
        <f>IF(HG$2=MatrizdeEquipos!$J21,1,IF(HG$2&lt;MatrizdeEquipos!$J21,IF(MatrizdeEquipos!$J21&lt;HH$2,1,0),0))</f>
        <v>0</v>
      </c>
      <c r="HH55" s="5">
        <f>IF(HH$2=MatrizdeEquipos!$J21,1,IF(HH$2&lt;MatrizdeEquipos!$J21,IF(MatrizdeEquipos!$J21&lt;HI$2,1,0),0))</f>
        <v>0</v>
      </c>
      <c r="HI55" s="5">
        <f>IF(HI$2=MatrizdeEquipos!$J21,1,IF(HI$2&lt;MatrizdeEquipos!$J21,IF(MatrizdeEquipos!$J21&lt;HJ$2,1,0),0))</f>
        <v>0</v>
      </c>
      <c r="HJ55" s="5">
        <f>IF(HJ$2=MatrizdeEquipos!$J21,1,IF(HJ$2&lt;MatrizdeEquipos!$J21,IF(MatrizdeEquipos!$J21&lt;HK$2,1,0),0))</f>
        <v>0</v>
      </c>
      <c r="HK55" s="5">
        <f>IF(HK$2=MatrizdeEquipos!$J21,1,IF(HK$2&lt;MatrizdeEquipos!$J21,IF(MatrizdeEquipos!$J21&lt;HL$2,1,0),0))</f>
        <v>0</v>
      </c>
      <c r="HL55" s="5">
        <f>IF(HL$2=MatrizdeEquipos!$J21,1,IF(HL$2&lt;MatrizdeEquipos!$J21,IF(MatrizdeEquipos!$J21&lt;HM$2,1,0),0))</f>
        <v>0</v>
      </c>
      <c r="HM55" s="5">
        <f>IF(HM$2=MatrizdeEquipos!$J21,1,IF(HM$2&lt;MatrizdeEquipos!$J21,IF(MatrizdeEquipos!$J21&lt;HN$2,1,0),0))</f>
        <v>0</v>
      </c>
      <c r="HN55" s="5">
        <f>IF(HN$2=MatrizdeEquipos!$J21,1,IF(HN$2&lt;MatrizdeEquipos!$J21,IF(MatrizdeEquipos!$J21&lt;HO$2,1,0),0))</f>
        <v>0</v>
      </c>
      <c r="HO55" s="5">
        <f>IF(HO$2=MatrizdeEquipos!$J21,1,IF(HO$2&lt;MatrizdeEquipos!$J21,IF(MatrizdeEquipos!$J21&lt;HP$2,1,0),0))</f>
        <v>0</v>
      </c>
      <c r="HP55" s="5">
        <f>IF(HP$2=MatrizdeEquipos!$J21,1,IF(HP$2&lt;MatrizdeEquipos!$J21,IF(MatrizdeEquipos!$J21&lt;HQ$2,1,0),0))</f>
        <v>0</v>
      </c>
      <c r="HQ55" s="5">
        <f>IF(HQ$2=MatrizdeEquipos!$J21,1,IF(HQ$2&lt;MatrizdeEquipos!$J21,IF(MatrizdeEquipos!$J21&lt;HR$2,1,0),0))</f>
        <v>0</v>
      </c>
      <c r="HR55" s="5">
        <f>IF(HR$2=MatrizdeEquipos!$J21,1,IF(HR$2&lt;MatrizdeEquipos!$J21,IF(MatrizdeEquipos!$J21&lt;HS$2,1,0),0))</f>
        <v>0</v>
      </c>
      <c r="HS55" s="5">
        <f>IF(HS$2=MatrizdeEquipos!$J21,1,IF(HS$2&lt;MatrizdeEquipos!$J21,IF(MatrizdeEquipos!$J21&lt;HT$2,1,0),0))</f>
        <v>0</v>
      </c>
      <c r="HT55" s="5">
        <f>IF(HT$2=MatrizdeEquipos!$J21,1,IF(HT$2&lt;MatrizdeEquipos!$J21,IF(MatrizdeEquipos!$J21&lt;HU$2,1,0),0))</f>
        <v>0</v>
      </c>
      <c r="HU55" s="5">
        <f>IF(HU$2=MatrizdeEquipos!$J21,1,IF(HU$2&lt;MatrizdeEquipos!$J21,IF(MatrizdeEquipos!$J21&lt;HV$2,1,0),0))</f>
        <v>0</v>
      </c>
      <c r="HV55" s="5">
        <f>IF(HV$2=MatrizdeEquipos!$J21,1,IF(HV$2&lt;MatrizdeEquipos!$J21,IF(MatrizdeEquipos!$J21&lt;HW$2,1,0),0))</f>
        <v>0</v>
      </c>
      <c r="HW55" s="5">
        <f>IF(HW$2=MatrizdeEquipos!$J21,1,IF(HW$2&lt;MatrizdeEquipos!$J21,IF(MatrizdeEquipos!$J21&lt;HX$2,1,0),0))</f>
        <v>0</v>
      </c>
      <c r="HX55" s="5">
        <f>IF(HX$2=MatrizdeEquipos!$J21,1,IF(HX$2&lt;MatrizdeEquipos!$J21,IF(MatrizdeEquipos!$J21&lt;HY$2,1,0),0))</f>
        <v>0</v>
      </c>
      <c r="HY55" s="5">
        <f>IF(HY$2=MatrizdeEquipos!$J21,1,IF(HY$2&lt;MatrizdeEquipos!$J21,IF(MatrizdeEquipos!$J21&lt;HZ$2,1,0),0))</f>
        <v>0</v>
      </c>
      <c r="HZ55" s="5">
        <f>IF(HZ$2=MatrizdeEquipos!$J21,1,IF(HZ$2&lt;MatrizdeEquipos!$J21,IF(MatrizdeEquipos!$J21&lt;IA$2,1,0),0))</f>
        <v>0</v>
      </c>
      <c r="IA55" s="5">
        <f>IF(IA$2=MatrizdeEquipos!$J21,1,IF(IA$2&lt;MatrizdeEquipos!$J21,IF(MatrizdeEquipos!$J21&lt;IB$2,1,0),0))</f>
        <v>0</v>
      </c>
      <c r="IB55" s="5">
        <f>IF(IB$2=MatrizdeEquipos!$J21,1,IF(IB$2&lt;MatrizdeEquipos!$J21,IF(MatrizdeEquipos!$J21&lt;IC$2,1,0),0))</f>
        <v>0</v>
      </c>
      <c r="IC55" s="5">
        <f>IF(IC$2=MatrizdeEquipos!$J21,1,IF(IC$2&lt;MatrizdeEquipos!$J21,IF(MatrizdeEquipos!$J21&lt;ID$2,1,0),0))</f>
        <v>0</v>
      </c>
      <c r="ID55" s="5">
        <f>IF(ID$2=MatrizdeEquipos!$J21,1,IF(ID$2&lt;MatrizdeEquipos!$J21,IF(MatrizdeEquipos!$J21&lt;IE$2,1,0),0))</f>
        <v>0</v>
      </c>
      <c r="IE55" s="5">
        <f>IF(IE$2=MatrizdeEquipos!$J21,1,IF(IE$2&lt;MatrizdeEquipos!$J21,IF(MatrizdeEquipos!$J21&lt;IF$2,1,0),0))</f>
        <v>1</v>
      </c>
      <c r="IF55" s="5">
        <f>IF(IF$2=MatrizdeEquipos!$J21,1,IF(IF$2&lt;MatrizdeEquipos!$J21,IF(MatrizdeEquipos!$J21&lt;IG$2,1,0),0))</f>
        <v>0</v>
      </c>
      <c r="IG55" s="5">
        <f>IF(IG$2=MatrizdeEquipos!$J21,1,IF(IG$2&lt;MatrizdeEquipos!$J21,IF(MatrizdeEquipos!$J21&lt;IH$2,1,0),0))</f>
        <v>0</v>
      </c>
      <c r="IH55" s="5">
        <f>IF(IH$2=MatrizdeEquipos!$J21,1,IF(IH$2&lt;MatrizdeEquipos!$J21,IF(MatrizdeEquipos!$J21&lt;II$2,1,0),0))</f>
        <v>0</v>
      </c>
      <c r="II55" s="5">
        <f>IF(II$2=MatrizdeEquipos!$J21,1,IF(II$2&lt;MatrizdeEquipos!$J21,IF(MatrizdeEquipos!$J21&lt;IJ$2,1,0),0))</f>
        <v>0</v>
      </c>
      <c r="IJ55" s="5">
        <f>IF(IJ$2=MatrizdeEquipos!$J21,1,IF(IJ$2&lt;MatrizdeEquipos!$J21,IF(MatrizdeEquipos!$J21&lt;IK$2,1,0),0))</f>
        <v>0</v>
      </c>
      <c r="IK55" s="5">
        <f>IF(IK$2=MatrizdeEquipos!$J21,1,IF(IK$2&lt;MatrizdeEquipos!$J21,IF(MatrizdeEquipos!$J21&lt;IL$2,1,0),0))</f>
        <v>0</v>
      </c>
      <c r="IL55" s="5">
        <f>IF(IL$2=MatrizdeEquipos!$J21,1,IF(IL$2&lt;MatrizdeEquipos!$J21,IF(MatrizdeEquipos!$J21&lt;IM$2,1,0),0))</f>
        <v>0</v>
      </c>
      <c r="IM55" s="5">
        <f>IF(IM$2=MatrizdeEquipos!$J21,1,IF(IM$2&lt;MatrizdeEquipos!$J21,IF(MatrizdeEquipos!$J21&lt;IN$2,1,0),0))</f>
        <v>0</v>
      </c>
      <c r="IN55" s="5">
        <f>IF(IN$2=MatrizdeEquipos!$J21,1,IF(IN$2&lt;MatrizdeEquipos!$J21,IF(MatrizdeEquipos!$J21&lt;IO$2,1,0),0))</f>
        <v>0</v>
      </c>
      <c r="IO55" s="5">
        <f>IF(IO$2=MatrizdeEquipos!$J21,1,IF(IO$2&lt;MatrizdeEquipos!$J21,IF(MatrizdeEquipos!$J21&lt;IP$2,1,0),0))</f>
        <v>0</v>
      </c>
      <c r="IP55" s="5">
        <f>IF(IP$2=MatrizdeEquipos!$J21,1,IF(IP$2&lt;MatrizdeEquipos!$J21,IF(MatrizdeEquipos!$J21&lt;IQ$2,1,0),0))</f>
        <v>0</v>
      </c>
      <c r="IQ55" s="5">
        <f>IF(IQ$2=MatrizdeEquipos!$J21,1,IF(IQ$2&lt;MatrizdeEquipos!$J21,IF(MatrizdeEquipos!$J21&lt;IR$2,1,0),0))</f>
        <v>0</v>
      </c>
      <c r="IR55" s="5">
        <f>IF(IR$2=MatrizdeEquipos!$J21,1,IF(IR$2&lt;MatrizdeEquipos!$J21,IF(MatrizdeEquipos!$J21&lt;IS$2,1,0),0))</f>
        <v>0</v>
      </c>
      <c r="IS55" s="5">
        <f>IF(IS$2=MatrizdeEquipos!$J21,1,IF(IS$2&lt;MatrizdeEquipos!$J21,IF(MatrizdeEquipos!$J21&lt;IT$2,1,0),0))</f>
        <v>0</v>
      </c>
      <c r="IT55" s="5">
        <f>IF(IT$2=MatrizdeEquipos!$J21,1,IF(IT$2&lt;MatrizdeEquipos!$J21,IF(MatrizdeEquipos!$J21&lt;IU$2,1,0),0))</f>
        <v>0</v>
      </c>
      <c r="IU55" s="5">
        <f>IF(IU$2=MatrizdeEquipos!$J21,1,IF(IU$2&lt;MatrizdeEquipos!$J21,IF(MatrizdeEquipos!$J21&lt;IV$2,1,0),0))</f>
        <v>0</v>
      </c>
      <c r="IV55" s="5">
        <f>IF(IV$2=MatrizdeEquipos!$J21,1,IF(IV$2&lt;MatrizdeEquipos!$J21,IF(MatrizdeEquipos!$J21&lt;IW$2,1,0),0))</f>
        <v>0</v>
      </c>
      <c r="IW55" s="5">
        <f>IF(IW$2=MatrizdeEquipos!$J21,1,IF(IW$2&lt;MatrizdeEquipos!$J21,IF(MatrizdeEquipos!$J21&lt;IX$2,1,0),0))</f>
        <v>0</v>
      </c>
      <c r="IX55" s="5">
        <f>IF(IX$2=MatrizdeEquipos!$J21,1,IF(IX$2&lt;MatrizdeEquipos!$J21,IF(MatrizdeEquipos!$J21&lt;IY$2,1,0),0))</f>
        <v>0</v>
      </c>
      <c r="IY55" s="5">
        <f>IF(IY$2=MatrizdeEquipos!$J21,1,IF(IY$2&lt;MatrizdeEquipos!$J21,IF(MatrizdeEquipos!$J21&lt;IZ$2,1,0),0))</f>
        <v>0</v>
      </c>
      <c r="IZ55" s="5">
        <f>IF(IZ$2=MatrizdeEquipos!$J21,1,IF(IZ$2&lt;MatrizdeEquipos!$J21,IF(MatrizdeEquipos!$J21&lt;JA$2,1,0),0))</f>
        <v>0</v>
      </c>
      <c r="JA55" s="5">
        <f>IF(JA$2=MatrizdeEquipos!$J21,1,IF(JA$2&lt;MatrizdeEquipos!$J21,IF(MatrizdeEquipos!$J21&lt;JB$2,1,0),0))</f>
        <v>0</v>
      </c>
      <c r="JB55" s="5">
        <f>IF(JB$2=MatrizdeEquipos!$J21,1,IF(JB$2&lt;MatrizdeEquipos!$J21,IF(MatrizdeEquipos!$J21&lt;JC$2,1,0),0))</f>
        <v>0</v>
      </c>
      <c r="JC55" s="5">
        <f>IF(JC$2=MatrizdeEquipos!$J21,1,IF(JC$2&lt;MatrizdeEquipos!$J21,IF(MatrizdeEquipos!$J21&lt;JD$2,1,0),0))</f>
        <v>0</v>
      </c>
      <c r="JD55" s="5">
        <f>IF(JD$2=MatrizdeEquipos!$J21,1,IF(JD$2&lt;MatrizdeEquipos!$J21,IF(MatrizdeEquipos!$J21&lt;JE$2,1,0),0))</f>
        <v>0</v>
      </c>
      <c r="JE55" s="5">
        <f>IF(JE$2=MatrizdeEquipos!$J21,1,IF(JE$2&lt;MatrizdeEquipos!$J21,IF(MatrizdeEquipos!$J21&lt;JF$2,1,0),0))</f>
        <v>0</v>
      </c>
      <c r="JF55" s="5">
        <f>IF(JF$2=MatrizdeEquipos!$J21,1,IF(JF$2&lt;MatrizdeEquipos!$J21,IF(MatrizdeEquipos!$J21&lt;JG$2,1,0),0))</f>
        <v>0</v>
      </c>
      <c r="JG55" s="5">
        <f>IF(JG$2=MatrizdeEquipos!$J21,1,IF(JG$2&lt;MatrizdeEquipos!$J21,IF(MatrizdeEquipos!$J21&lt;JH$2,1,0),0))</f>
        <v>0</v>
      </c>
      <c r="JH55" s="5">
        <f>IF(JH$2=MatrizdeEquipos!$J21,1,IF(JH$2&lt;MatrizdeEquipos!$J21,IF(MatrizdeEquipos!$J21&lt;JI$2,1,0),0))</f>
        <v>0</v>
      </c>
      <c r="JI55" s="5">
        <f>IF(JI$2=MatrizdeEquipos!$J21,1,IF(JI$2&lt;MatrizdeEquipos!$J21,IF(MatrizdeEquipos!$J21&lt;JJ$2,1,0),0))</f>
        <v>0</v>
      </c>
      <c r="JJ55" s="5">
        <f>IF(JJ$2=MatrizdeEquipos!$J21,1,IF(JJ$2&lt;MatrizdeEquipos!$J21,IF(MatrizdeEquipos!$J21&lt;JK$2,1,0),0))</f>
        <v>0</v>
      </c>
      <c r="JK55" s="5">
        <f>IF(JK$2=MatrizdeEquipos!$J21,1,IF(JK$2&lt;MatrizdeEquipos!$J21,IF(MatrizdeEquipos!$J21&lt;JL$2,1,0),0))</f>
        <v>0</v>
      </c>
      <c r="JL55" s="5">
        <f>IF(JL$2=MatrizdeEquipos!$J21,1,IF(JL$2&lt;MatrizdeEquipos!$J21,IF(MatrizdeEquipos!$J21&lt;JM$2,1,0),0))</f>
        <v>0</v>
      </c>
      <c r="JM55" s="5">
        <f>IF(JM$2=MatrizdeEquipos!$J21,1,IF(JM$2&lt;MatrizdeEquipos!$J21,IF(MatrizdeEquipos!$J21&lt;JN$2,1,0),0))</f>
        <v>0</v>
      </c>
      <c r="JN55" s="5">
        <f>IF(JN$2=MatrizdeEquipos!$J21,1,IF(JN$2&lt;MatrizdeEquipos!$J21,IF(MatrizdeEquipos!$J21&lt;JO$2,1,0),0))</f>
        <v>0</v>
      </c>
      <c r="JO55" s="5">
        <f>IF(JO$2=MatrizdeEquipos!$J21,1,IF(JO$2&lt;MatrizdeEquipos!$J21,IF(MatrizdeEquipos!$J21&lt;JP$2,1,0),0))</f>
        <v>0</v>
      </c>
      <c r="JP55" s="5">
        <f>IF(JP$2=MatrizdeEquipos!$J21,1,IF(JP$2&lt;MatrizdeEquipos!$J21,IF(MatrizdeEquipos!$J21&lt;JQ$2,1,0),0))</f>
        <v>0</v>
      </c>
      <c r="JQ55" s="5">
        <f>IF(JQ$2=MatrizdeEquipos!$J21,1,IF(JQ$2&lt;MatrizdeEquipos!$J21,IF(MatrizdeEquipos!$J21&lt;JR$2,1,0),0))</f>
        <v>1</v>
      </c>
      <c r="JR55" s="5">
        <f>IF(JR$2=MatrizdeEquipos!$J21,1,IF(JR$2&lt;MatrizdeEquipos!$J21,IF(MatrizdeEquipos!$J21&lt;JS$2,1,0),0))</f>
        <v>0</v>
      </c>
      <c r="JS55" s="5">
        <f>IF(JS$2=MatrizdeEquipos!$J21,1,IF(JS$2&lt;MatrizdeEquipos!$J21,IF(MatrizdeEquipos!$J21&lt;JT$2,1,0),0))</f>
        <v>0</v>
      </c>
      <c r="JT55" s="5">
        <f>IF(JT$2=MatrizdeEquipos!$J21,1,IF(JT$2&lt;MatrizdeEquipos!$J21,IF(MatrizdeEquipos!$J21&lt;JU$2,1,0),0))</f>
        <v>0</v>
      </c>
      <c r="JU55" s="5">
        <f>IF(JU$2=MatrizdeEquipos!$J21,1,IF(JU$2&lt;MatrizdeEquipos!$J21,IF(MatrizdeEquipos!$J21&lt;JV$2,1,0),0))</f>
        <v>0</v>
      </c>
      <c r="JV55" s="5">
        <f>IF(JV$2=MatrizdeEquipos!$J21,1,IF(JV$2&lt;MatrizdeEquipos!$J21,IF(MatrizdeEquipos!$J21&lt;JW$2,1,0),0))</f>
        <v>0</v>
      </c>
      <c r="JW55" s="5">
        <f>IF(JW$2=MatrizdeEquipos!$J21,1,IF(JW$2&lt;MatrizdeEquipos!$J21,IF(MatrizdeEquipos!$J21&lt;JX$2,1,0),0))</f>
        <v>0</v>
      </c>
      <c r="JX55" s="5">
        <f>IF(JX$2=MatrizdeEquipos!$J21,1,IF(JX$2&lt;MatrizdeEquipos!$J21,IF(MatrizdeEquipos!$J21&lt;JY$2,1,0),0))</f>
        <v>0</v>
      </c>
      <c r="JY55" s="5">
        <f>IF(JY$2=MatrizdeEquipos!$J21,1,IF(JY$2&lt;MatrizdeEquipos!$J21,IF(MatrizdeEquipos!$J21&lt;JZ$2,1,0),0))</f>
        <v>0</v>
      </c>
      <c r="JZ55" s="5">
        <f>IF(JZ$2=MatrizdeEquipos!$J21,1,IF(JZ$2&lt;MatrizdeEquipos!$J21,IF(MatrizdeEquipos!$J21&lt;KA$2,1,0),0))</f>
        <v>0</v>
      </c>
      <c r="KA55" s="5">
        <f>IF(KA$2=MatrizdeEquipos!$J21,1,IF(KA$2&lt;MatrizdeEquipos!$J21,IF(MatrizdeEquipos!$J21&lt;KB$2,1,0),0))</f>
        <v>0</v>
      </c>
      <c r="KB55" s="5">
        <f>IF(KB$2=MatrizdeEquipos!$J21,1,IF(KB$2&lt;MatrizdeEquipos!$J21,IF(MatrizdeEquipos!$J21&lt;KC$2,1,0),0))</f>
        <v>0</v>
      </c>
      <c r="KC55" s="5">
        <f>IF(KC$2=MatrizdeEquipos!$J21,1,IF(KC$2&lt;MatrizdeEquipos!$J21,IF(MatrizdeEquipos!$J21&lt;KD$2,1,0),0))</f>
        <v>0</v>
      </c>
      <c r="KD55" s="5">
        <f>IF(KD$2=MatrizdeEquipos!$J21,1,IF(KD$2&lt;MatrizdeEquipos!$J21,IF(MatrizdeEquipos!$J21&lt;KE$2,1,0),0))</f>
        <v>0</v>
      </c>
      <c r="KE55" s="5">
        <f>IF(KE$2=MatrizdeEquipos!$J21,1,IF(KE$2&lt;MatrizdeEquipos!$J21,IF(MatrizdeEquipos!$J21&lt;KF$2,1,0),0))</f>
        <v>0</v>
      </c>
      <c r="KF55" s="5">
        <f>IF(KF$2=MatrizdeEquipos!$J21,1,IF(KF$2&lt;MatrizdeEquipos!$J21,IF(MatrizdeEquipos!$J21&lt;KG$2,1,0),0))</f>
        <v>0</v>
      </c>
      <c r="KG55" s="5">
        <f>IF(KG$2=MatrizdeEquipos!$J21,1,IF(KG$2&lt;MatrizdeEquipos!$J21,IF(MatrizdeEquipos!$J21&lt;KH$2,1,0),0))</f>
        <v>0</v>
      </c>
      <c r="KH55" s="5">
        <f>IF(KH$2=MatrizdeEquipos!$J21,1,IF(KH$2&lt;MatrizdeEquipos!$J21,IF(MatrizdeEquipos!$J21&lt;KI$2,1,0),0))</f>
        <v>0</v>
      </c>
      <c r="KI55" s="5">
        <f>IF(KI$2=MatrizdeEquipos!$J21,1,IF(KI$2&lt;MatrizdeEquipos!$J21,IF(MatrizdeEquipos!$J21&lt;KJ$2,1,0),0))</f>
        <v>0</v>
      </c>
      <c r="KJ55" s="5">
        <f>IF(KJ$2=MatrizdeEquipos!$J21,1,IF(KJ$2&lt;MatrizdeEquipos!$J21,IF(MatrizdeEquipos!$J21&lt;KK$2,1,0),0))</f>
        <v>0</v>
      </c>
      <c r="KK55" s="5">
        <f>IF(KK$2=MatrizdeEquipos!$J21,1,IF(KK$2&lt;MatrizdeEquipos!$J21,IF(MatrizdeEquipos!$J21&lt;KL$2,1,0),0))</f>
        <v>0</v>
      </c>
      <c r="KL55" s="5">
        <f>IF(KL$2=MatrizdeEquipos!$J21,1,IF(KL$2&lt;MatrizdeEquipos!$J21,IF(MatrizdeEquipos!$J21&lt;KM$2,1,0),0))</f>
        <v>0</v>
      </c>
      <c r="KM55" s="5">
        <f>IF(KM$2=MatrizdeEquipos!$J21,1,IF(KM$2&lt;MatrizdeEquipos!$J21,IF(MatrizdeEquipos!$J21&lt;KN$2,1,0),0))</f>
        <v>0</v>
      </c>
      <c r="KN55" s="5">
        <f>IF(KN$2=MatrizdeEquipos!$J21,1,IF(KN$2&lt;MatrizdeEquipos!$J21,IF(MatrizdeEquipos!$J21&lt;KO$2,1,0),0))</f>
        <v>0</v>
      </c>
      <c r="KO55" s="5">
        <f>IF(KO$2=MatrizdeEquipos!$J21,1,IF(KO$2&lt;MatrizdeEquipos!$J21,IF(MatrizdeEquipos!$J21&lt;KP$2,1,0),0))</f>
        <v>0</v>
      </c>
      <c r="KP55" s="5">
        <f>IF(KP$2=MatrizdeEquipos!$J21,1,IF(KP$2&lt;MatrizdeEquipos!$J21,IF(MatrizdeEquipos!$J21&lt;KQ$2,1,0),0))</f>
        <v>0</v>
      </c>
      <c r="KQ55" s="5">
        <f>IF(KQ$2=MatrizdeEquipos!$J21,1,IF(KQ$2&lt;MatrizdeEquipos!$J21,IF(MatrizdeEquipos!$J21&lt;KR$2,1,0),0))</f>
        <v>0</v>
      </c>
      <c r="KR55" s="5">
        <f>IF(KR$2=MatrizdeEquipos!$J21,1,IF(KR$2&lt;MatrizdeEquipos!$J21,IF(MatrizdeEquipos!$J21&lt;KS$2,1,0),0))</f>
        <v>0</v>
      </c>
      <c r="KS55" s="5">
        <f>IF(KS$2=MatrizdeEquipos!$J21,1,IF(KS$2&lt;MatrizdeEquipos!$J21,IF(MatrizdeEquipos!$J21&lt;KT$2,1,0),0))</f>
        <v>0</v>
      </c>
      <c r="KT55" s="5">
        <f>IF(KT$2=MatrizdeEquipos!$J21,1,IF(KT$2&lt;MatrizdeEquipos!$J21,IF(MatrizdeEquipos!$J21&lt;KU$2,1,0),0))</f>
        <v>0</v>
      </c>
      <c r="KU55" s="5">
        <f>IF(KU$2=MatrizdeEquipos!$J21,1,IF(KU$2&lt;MatrizdeEquipos!$J21,IF(MatrizdeEquipos!$J21&lt;KV$2,1,0),0))</f>
        <v>0</v>
      </c>
      <c r="KV55" s="5">
        <f>IF(KV$2=MatrizdeEquipos!$J21,1,IF(KV$2&lt;MatrizdeEquipos!$J21,IF(MatrizdeEquipos!$J21&lt;KW$2,1,0),0))</f>
        <v>0</v>
      </c>
      <c r="KW55" s="5">
        <f>IF(KW$2=MatrizdeEquipos!$J21,1,IF(KW$2&lt;MatrizdeEquipos!$J21,IF(MatrizdeEquipos!$J21&lt;KX$2,1,0),0))</f>
        <v>0</v>
      </c>
      <c r="KX55" s="5">
        <f>IF(KX$2=MatrizdeEquipos!$J21,1,IF(KX$2&lt;MatrizdeEquipos!$J21,IF(MatrizdeEquipos!$J21&lt;KY$2,1,0),0))</f>
        <v>0</v>
      </c>
      <c r="KY55" s="5">
        <f>IF(KY$2=MatrizdeEquipos!$J21,1,IF(KY$2&lt;MatrizdeEquipos!$J21,IF(MatrizdeEquipos!$J21&lt;KZ$2,1,0),0))</f>
        <v>0</v>
      </c>
      <c r="KZ55" s="5">
        <f>IF(KZ$2=MatrizdeEquipos!$J21,1,IF(KZ$2&lt;MatrizdeEquipos!$J21,IF(MatrizdeEquipos!$J21&lt;LA$2,1,0),0))</f>
        <v>0</v>
      </c>
      <c r="LA55" s="5">
        <f>IF(LA$2=MatrizdeEquipos!$J21,1,IF(LA$2&lt;MatrizdeEquipos!$J21,IF(MatrizdeEquipos!$J21&lt;LB$2,1,0),0))</f>
        <v>0</v>
      </c>
      <c r="LB55" s="5">
        <f>IF(LB$2=MatrizdeEquipos!$J21,1,IF(LB$2&lt;MatrizdeEquipos!$J21,IF(MatrizdeEquipos!$J21&lt;LC$2,1,0),0))</f>
        <v>0</v>
      </c>
      <c r="LC55" s="5">
        <f>IF(LC$2=MatrizdeEquipos!$J21,1,IF(LC$2&lt;MatrizdeEquipos!$J21,IF(MatrizdeEquipos!$J21&lt;LD$2,1,0),0))</f>
        <v>1</v>
      </c>
      <c r="LD55" s="5">
        <f>IF(LD$2=MatrizdeEquipos!$J21,1,IF(LD$2&lt;MatrizdeEquipos!$J21,IF(MatrizdeEquipos!$J21&lt;LE$2,1,0),0))</f>
        <v>0</v>
      </c>
      <c r="LE55" s="5">
        <f>IF(LE$2=MatrizdeEquipos!$J21,1,IF(LE$2&lt;MatrizdeEquipos!$J21,IF(MatrizdeEquipos!$J21&lt;LF$2,1,0),0))</f>
        <v>0</v>
      </c>
      <c r="LF55" s="5">
        <f>IF(LF$2=MatrizdeEquipos!$J21,1,IF(LF$2&lt;MatrizdeEquipos!$J21,IF(MatrizdeEquipos!$J21&lt;LG$2,1,0),0))</f>
        <v>0</v>
      </c>
      <c r="LG55" s="5">
        <f>IF(LG$2=MatrizdeEquipos!$J21,1,IF(LG$2&lt;MatrizdeEquipos!$J21,IF(MatrizdeEquipos!$J21&lt;LH$2,1,0),0))</f>
        <v>0</v>
      </c>
      <c r="LH55" s="5">
        <f>IF(LH$2=MatrizdeEquipos!$J21,1,IF(LH$2&lt;MatrizdeEquipos!$J21,IF(MatrizdeEquipos!$J21&lt;LI$2,1,0),0))</f>
        <v>0</v>
      </c>
      <c r="LI55" s="5">
        <f>IF(LI$2=MatrizdeEquipos!$J21,1,IF(LI$2&lt;MatrizdeEquipos!$J21,IF(MatrizdeEquipos!$J21&lt;LJ$2,1,0),0))</f>
        <v>0</v>
      </c>
      <c r="LJ55" s="5">
        <f>IF(LJ$2=MatrizdeEquipos!$J21,1,IF(LJ$2&lt;MatrizdeEquipos!$J21,IF(MatrizdeEquipos!$J21&lt;LK$2,1,0),0))</f>
        <v>0</v>
      </c>
      <c r="LK55" s="5">
        <f>IF(LK$2=MatrizdeEquipos!$J21,1,IF(LK$2&lt;MatrizdeEquipos!$J21,IF(MatrizdeEquipos!$J21&lt;LL$2,1,0),0))</f>
        <v>0</v>
      </c>
      <c r="LL55" s="5">
        <f>IF(LL$2=MatrizdeEquipos!$J21,1,IF(LL$2&lt;MatrizdeEquipos!$J21,IF(MatrizdeEquipos!$J21&lt;LM$2,1,0),0))</f>
        <v>0</v>
      </c>
      <c r="LM55" s="5">
        <f>IF(LM$2=MatrizdeEquipos!$J21,1,IF(LM$2&lt;MatrizdeEquipos!$J21,IF(MatrizdeEquipos!$J21&lt;LN$2,1,0),0))</f>
        <v>0</v>
      </c>
      <c r="LN55" s="5">
        <f>IF(LN$2=MatrizdeEquipos!$J21,1,IF(LN$2&lt;MatrizdeEquipos!$J21,IF(MatrizdeEquipos!$J21&lt;LO$2,1,0),0))</f>
        <v>0</v>
      </c>
      <c r="LO55" s="5">
        <f>IF(LO$2=MatrizdeEquipos!$J21,1,IF(LO$2&lt;MatrizdeEquipos!$J21,IF(MatrizdeEquipos!$J21&lt;LP$2,1,0),0))</f>
        <v>0</v>
      </c>
      <c r="LP55" s="5">
        <f>IF(LP$2=MatrizdeEquipos!$J21,1,IF(LP$2&lt;MatrizdeEquipos!$J21,IF(MatrizdeEquipos!$J21&lt;LQ$2,1,0),0))</f>
        <v>0</v>
      </c>
      <c r="LQ55" s="5">
        <f>IF(LQ$2=MatrizdeEquipos!$J21,1,IF(LQ$2&lt;MatrizdeEquipos!$J21,IF(MatrizdeEquipos!$J21&lt;LR$2,1,0),0))</f>
        <v>0</v>
      </c>
      <c r="LR55" s="5">
        <f>IF(LR$2=MatrizdeEquipos!$J21,1,IF(LR$2&lt;MatrizdeEquipos!$J21,IF(MatrizdeEquipos!$J21&lt;LS$2,1,0),0))</f>
        <v>0</v>
      </c>
      <c r="LS55" s="5">
        <f>IF(LS$2=MatrizdeEquipos!$J21,1,IF(LS$2&lt;MatrizdeEquipos!$J21,IF(MatrizdeEquipos!$J21&lt;LT$2,1,0),0))</f>
        <v>0</v>
      </c>
      <c r="LT55" s="5">
        <f>IF(LT$2=MatrizdeEquipos!$J21,1,IF(LT$2&lt;MatrizdeEquipos!$J21,IF(MatrizdeEquipos!$J21&lt;LU$2,1,0),0))</f>
        <v>0</v>
      </c>
      <c r="LU55" s="5">
        <f>IF(LU$2=MatrizdeEquipos!$J21,1,IF(LU$2&lt;MatrizdeEquipos!$J21,IF(MatrizdeEquipos!$J21&lt;LV$2,1,0),0))</f>
        <v>0</v>
      </c>
      <c r="LV55" s="5">
        <f>IF(LV$2=MatrizdeEquipos!$J21,1,IF(LV$2&lt;MatrizdeEquipos!$J21,IF(MatrizdeEquipos!$J21&lt;LW$2,1,0),0))</f>
        <v>0</v>
      </c>
      <c r="LW55" s="5">
        <f>IF(LW$2=MatrizdeEquipos!$J21,1,IF(LW$2&lt;MatrizdeEquipos!$J21,IF(MatrizdeEquipos!$J21&lt;LX$2,1,0),0))</f>
        <v>0</v>
      </c>
      <c r="LX55" s="5">
        <f>IF(LX$2=MatrizdeEquipos!$J21,1,IF(LX$2&lt;MatrizdeEquipos!$J21,IF(MatrizdeEquipos!$J21&lt;LY$2,1,0),0))</f>
        <v>0</v>
      </c>
      <c r="LY55" s="5">
        <f>IF(LY$2=MatrizdeEquipos!$J21,1,IF(LY$2&lt;MatrizdeEquipos!$J21,IF(MatrizdeEquipos!$J21&lt;LZ$2,1,0),0))</f>
        <v>0</v>
      </c>
      <c r="LZ55" s="5">
        <f>IF(LZ$2=MatrizdeEquipos!$J21,1,IF(LZ$2&lt;MatrizdeEquipos!$J21,IF(MatrizdeEquipos!$J21&lt;MA$2,1,0),0))</f>
        <v>0</v>
      </c>
      <c r="MA55" s="5">
        <f>IF(MA$2=MatrizdeEquipos!$J21,1,IF(MA$2&lt;MatrizdeEquipos!$J21,IF(MatrizdeEquipos!$J21&lt;MB$2,1,0),0))</f>
        <v>0</v>
      </c>
      <c r="MB55" s="5">
        <f>IF(MB$2=MatrizdeEquipos!$J21,1,IF(MB$2&lt;MatrizdeEquipos!$J21,IF(MatrizdeEquipos!$J21&lt;MC$2,1,0),0))</f>
        <v>0</v>
      </c>
      <c r="MC55" s="5">
        <f>IF(MC$2=MatrizdeEquipos!$J21,1,IF(MC$2&lt;MatrizdeEquipos!$J21,IF(MatrizdeEquipos!$J21&lt;MD$2,1,0),0))</f>
        <v>0</v>
      </c>
      <c r="MD55" s="5">
        <f>IF(MD$2=MatrizdeEquipos!$J21,1,IF(MD$2&lt;MatrizdeEquipos!$J21,IF(MatrizdeEquipos!$J21&lt;ME$2,1,0),0))</f>
        <v>0</v>
      </c>
      <c r="ME55" s="5">
        <f>IF(ME$2=MatrizdeEquipos!$J21,1,IF(ME$2&lt;MatrizdeEquipos!$J21,IF(MatrizdeEquipos!$J21&lt;MF$2,1,0),0))</f>
        <v>0</v>
      </c>
      <c r="MF55" s="5">
        <f>IF(MF$2=MatrizdeEquipos!$J21,1,IF(MF$2&lt;MatrizdeEquipos!$J21,IF(MatrizdeEquipos!$J21&lt;MG$2,1,0),0))</f>
        <v>0</v>
      </c>
      <c r="MG55" s="5">
        <f>IF(MG$2=MatrizdeEquipos!$J21,1,IF(MG$2&lt;MatrizdeEquipos!$J21,IF(MatrizdeEquipos!$J21&lt;MH$2,1,0),0))</f>
        <v>0</v>
      </c>
      <c r="MH55" s="5">
        <f>IF(MH$2=MatrizdeEquipos!$J21,1,IF(MH$2&lt;MatrizdeEquipos!$J21,IF(MatrizdeEquipos!$J21&lt;MI$2,1,0),0))</f>
        <v>0</v>
      </c>
      <c r="MI55" s="5">
        <f>IF(MI$2=MatrizdeEquipos!$J21,1,IF(MI$2&lt;MatrizdeEquipos!$J21,IF(MatrizdeEquipos!$J21&lt;MJ$2,1,0),0))</f>
        <v>0</v>
      </c>
      <c r="MJ55" s="5">
        <f>IF(MJ$2=MatrizdeEquipos!$J21,1,IF(MJ$2&lt;MatrizdeEquipos!$J21,IF(MatrizdeEquipos!$J21&lt;MK$2,1,0),0))</f>
        <v>0</v>
      </c>
      <c r="MK55" s="5">
        <f>IF(MK$2=MatrizdeEquipos!$J21,1,IF(MK$2&lt;MatrizdeEquipos!$J21,IF(MatrizdeEquipos!$J21&lt;ML$2,1,0),0))</f>
        <v>0</v>
      </c>
      <c r="ML55" s="5">
        <f>IF(ML$2=MatrizdeEquipos!$J21,1,IF(ML$2&lt;MatrizdeEquipos!$J21,IF(MatrizdeEquipos!$J21&lt;MM$2,1,0),0))</f>
        <v>0</v>
      </c>
      <c r="MM55" s="5">
        <f>IF(MM$2=MatrizdeEquipos!$J21,1,IF(MM$2&lt;MatrizdeEquipos!$J21,IF(MatrizdeEquipos!$J21&lt;MN$2,1,0),0))</f>
        <v>0</v>
      </c>
      <c r="MN55" s="5">
        <f>IF(MN$2=MatrizdeEquipos!$J21,1,IF(MN$2&lt;MatrizdeEquipos!$J21,IF(MatrizdeEquipos!$J21&lt;MO$2,1,0),0))</f>
        <v>0</v>
      </c>
      <c r="MO55" s="5">
        <f>IF(MO$2=MatrizdeEquipos!$J21,1,IF(MO$2&lt;MatrizdeEquipos!$J21,IF(MatrizdeEquipos!$J21&lt;MP$2,1,0),0))</f>
        <v>1</v>
      </c>
      <c r="MP55" s="5">
        <f>IF(MP$2=MatrizdeEquipos!$J21,1,IF(MP$2&lt;MatrizdeEquipos!$J21,IF(MatrizdeEquipos!$J21&lt;MQ$2,1,0),0))</f>
        <v>0</v>
      </c>
      <c r="MQ55" s="5">
        <f>IF(MQ$2=MatrizdeEquipos!$J21,1,IF(MQ$2&lt;MatrizdeEquipos!$J21,IF(MatrizdeEquipos!$J21&lt;MR$2,1,0),0))</f>
        <v>0</v>
      </c>
      <c r="MR55" s="5">
        <f>IF(MR$2=MatrizdeEquipos!$J21,1,IF(MR$2&lt;MatrizdeEquipos!$J21,IF(MatrizdeEquipos!$J21&lt;MS$2,1,0),0))</f>
        <v>0</v>
      </c>
      <c r="MS55" s="5">
        <f>IF(MS$2=MatrizdeEquipos!$J21,1,IF(MS$2&lt;MatrizdeEquipos!$J21,IF(MatrizdeEquipos!$J21&lt;MT$2,1,0),0))</f>
        <v>0</v>
      </c>
      <c r="MT55" s="5">
        <f>IF(MT$2=MatrizdeEquipos!$J21,1,IF(MT$2&lt;MatrizdeEquipos!$J21,IF(MatrizdeEquipos!$J21&lt;MU$2,1,0),0))</f>
        <v>0</v>
      </c>
      <c r="MU55" s="5">
        <f>IF(MU$2=MatrizdeEquipos!$J21,1,IF(MU$2&lt;MatrizdeEquipos!$J21,IF(MatrizdeEquipos!$J21&lt;MV$2,1,0),0))</f>
        <v>0</v>
      </c>
      <c r="MV55" s="5">
        <f>IF(MV$2=MatrizdeEquipos!$J21,1,IF(MV$2&lt;MatrizdeEquipos!$J21,IF(MatrizdeEquipos!$J21&lt;MW$2,1,0),0))</f>
        <v>0</v>
      </c>
      <c r="MW55" s="5">
        <f>IF(MW$2=MatrizdeEquipos!$J21,1,IF(MW$2&lt;MatrizdeEquipos!$J21,IF(MatrizdeEquipos!$J21&lt;MX$2,1,0),0))</f>
        <v>0</v>
      </c>
      <c r="MX55" s="5">
        <f>IF(MX$2=MatrizdeEquipos!$J21,1,IF(MX$2&lt;MatrizdeEquipos!$J21,IF(MatrizdeEquipos!$J21&lt;MY$2,1,0),0))</f>
        <v>0</v>
      </c>
      <c r="MY55" s="5">
        <f>IF(MY$2=MatrizdeEquipos!$J21,1,IF(MY$2&lt;MatrizdeEquipos!$J21,IF(MatrizdeEquipos!$J21&lt;MZ$2,1,0),0))</f>
        <v>0</v>
      </c>
      <c r="MZ55" s="5">
        <f>IF(MZ$2=MatrizdeEquipos!$J21,1,IF(MZ$2&lt;MatrizdeEquipos!$J21,IF(MatrizdeEquipos!$J21&lt;NA$2,1,0),0))</f>
        <v>0</v>
      </c>
      <c r="NA55" s="5">
        <f>IF(NA$2=MatrizdeEquipos!$J21,1,IF(NA$2&lt;MatrizdeEquipos!$J21,IF(MatrizdeEquipos!$J21&lt;NB$2,1,0),0))</f>
        <v>0</v>
      </c>
      <c r="NB55" s="5">
        <f>IF(NB$2=MatrizdeEquipos!$J21,1,IF(NB$2&lt;MatrizdeEquipos!$J21,IF(MatrizdeEquipos!$J21&lt;NC$2,1,0),0))</f>
        <v>0</v>
      </c>
      <c r="NC55" s="5">
        <f>IF(NC$2=MatrizdeEquipos!$J21,1,IF(NC$2&lt;MatrizdeEquipos!$J21,IF(MatrizdeEquipos!$J21&lt;ND$2,1,0),0))</f>
        <v>0</v>
      </c>
      <c r="ND55" s="5">
        <f>IF(ND$2=MatrizdeEquipos!$J21,1,IF(ND$2&lt;MatrizdeEquipos!$J21,IF(MatrizdeEquipos!$J21&lt;NE$2,1,0),0))</f>
        <v>0</v>
      </c>
      <c r="NE55" s="5">
        <f>IF(NE$2=MatrizdeEquipos!$J21,1,IF(NE$2&lt;MatrizdeEquipos!$J21,IF(MatrizdeEquipos!$J21&lt;NF$2,1,0),0))</f>
        <v>0</v>
      </c>
      <c r="NF55" s="5">
        <f>IF(NF$2=MatrizdeEquipos!$J21,1,IF(NF$2&lt;MatrizdeEquipos!$J21,IF(MatrizdeEquipos!$J21&lt;NG$2,1,0),0))</f>
        <v>0</v>
      </c>
      <c r="NG55" s="5">
        <f>IF(NG$2=MatrizdeEquipos!$J21,1,IF(NG$2&lt;MatrizdeEquipos!$J21,IF(MatrizdeEquipos!$J21&lt;NH$2,1,0),0))</f>
        <v>0</v>
      </c>
      <c r="NH55" s="5">
        <f>IF(NH$2=MatrizdeEquipos!$J21,1,IF(NH$2&lt;MatrizdeEquipos!$J21,IF(MatrizdeEquipos!$J21&lt;NI$2,1,0),0))</f>
        <v>0</v>
      </c>
      <c r="NI55" s="5">
        <f>IF(NI$2=MatrizdeEquipos!$J21,1,IF(NI$2&lt;MatrizdeEquipos!$J21,IF(MatrizdeEquipos!$J21&lt;NJ$2,1,0),0))</f>
        <v>0</v>
      </c>
      <c r="NJ55" s="5">
        <f>IF(NJ$2=MatrizdeEquipos!$J21,1,IF(NJ$2&lt;MatrizdeEquipos!$J21,IF(MatrizdeEquipos!$J21&lt;NK$2,1,0),0))</f>
        <v>0</v>
      </c>
      <c r="NK55" s="5">
        <f>IF(NK$2=MatrizdeEquipos!$J21,1,IF(NK$2&lt;MatrizdeEquipos!$J21,IF(MatrizdeEquipos!$J21&lt;NL$2,1,0),0))</f>
        <v>0</v>
      </c>
      <c r="NL55" s="5">
        <f>IF(NL$2=MatrizdeEquipos!$J21,1,IF(NL$2&lt;MatrizdeEquipos!$J21,IF(MatrizdeEquipos!$J21&lt;NM$2,1,0),0))</f>
        <v>0</v>
      </c>
      <c r="NM55" s="5">
        <f>IF(NM$2=MatrizdeEquipos!$J21,1,IF(NM$2&lt;MatrizdeEquipos!$J21,IF(MatrizdeEquipos!$J21&lt;NN$2,1,0),0))</f>
        <v>0</v>
      </c>
      <c r="NN55" s="5">
        <f>IF(NN$2=MatrizdeEquipos!$J21,1,IF(NN$2&lt;MatrizdeEquipos!$J21,IF(MatrizdeEquipos!$J21&lt;NO$2,1,0),0))</f>
        <v>0</v>
      </c>
      <c r="NO55" s="5">
        <f>IF(NO$2=MatrizdeEquipos!$J21,1,IF(NO$2&lt;MatrizdeEquipos!$J21,IF(MatrizdeEquipos!$J21&lt;NP$2,1,0),0))</f>
        <v>0</v>
      </c>
      <c r="NP55" s="5">
        <f>IF(NP$2=MatrizdeEquipos!$J21,1,IF(NP$2&lt;MatrizdeEquipos!$J21,IF(MatrizdeEquipos!$J21&lt;NQ$2,1,0),0))</f>
        <v>0</v>
      </c>
      <c r="NQ55" s="5">
        <f>IF(NQ$2=MatrizdeEquipos!$J21,1,IF(NQ$2&lt;MatrizdeEquipos!$J21,IF(MatrizdeEquipos!$J21&lt;NR$2,1,0),0))</f>
        <v>0</v>
      </c>
      <c r="NR55" s="5">
        <f>IF(NR$2=MatrizdeEquipos!$J21,1,IF(NR$2&lt;MatrizdeEquipos!$J21,IF(MatrizdeEquipos!$J21&lt;NS$2,1,0),0))</f>
        <v>0</v>
      </c>
      <c r="NS55" s="5">
        <f>IF(NS$2=MatrizdeEquipos!$J21,1,IF(NS$2&lt;MatrizdeEquipos!$J21,IF(MatrizdeEquipos!$J21&lt;NT$2,1,0),0))</f>
        <v>0</v>
      </c>
      <c r="NT55" s="5">
        <f>IF(NT$2=MatrizdeEquipos!$J21,1,IF(NT$2&lt;MatrizdeEquipos!$J21,IF(MatrizdeEquipos!$J21&lt;NU$2,1,0),0))</f>
        <v>0</v>
      </c>
      <c r="NU55" s="5">
        <f>IF(NU$2=MatrizdeEquipos!$J21,1,IF(NU$2&lt;MatrizdeEquipos!$J21,IF(MatrizdeEquipos!$J21&lt;NV$2,1,0),0))</f>
        <v>0</v>
      </c>
      <c r="NV55" s="5">
        <f>IF(NV$2=MatrizdeEquipos!$J21,1,IF(NV$2&lt;MatrizdeEquipos!$J21,IF(MatrizdeEquipos!$J21&lt;NW$2,1,0),0))</f>
        <v>0</v>
      </c>
      <c r="NW55" s="5">
        <f>IF(NW$2=MatrizdeEquipos!$J21,1,IF(NW$2&lt;MatrizdeEquipos!$J21,IF(MatrizdeEquipos!$J21&lt;NX$2,1,0),0))</f>
        <v>0</v>
      </c>
      <c r="NX55" s="5">
        <f>IF(NX$2=MatrizdeEquipos!$J21,1,IF(NX$2&lt;MatrizdeEquipos!$J21,IF(MatrizdeEquipos!$J21&lt;NY$2,1,0),0))</f>
        <v>0</v>
      </c>
      <c r="NY55" s="5">
        <f>IF(NY$2=MatrizdeEquipos!$J21,1,IF(NY$2&lt;MatrizdeEquipos!$J21,IF(MatrizdeEquipos!$J21&lt;NZ$2,1,0),0))</f>
        <v>0</v>
      </c>
      <c r="NZ55" s="5">
        <f>IF(NZ$2=MatrizdeEquipos!$J21,1,IF(NZ$2&lt;MatrizdeEquipos!$J21,IF(MatrizdeEquipos!$J21&lt;OA$2,1,0),0))</f>
        <v>0</v>
      </c>
      <c r="OA55" s="5">
        <f>IF(OA$2=MatrizdeEquipos!$J21,1,IF(OA$2&lt;MatrizdeEquipos!$J21,IF(MatrizdeEquipos!$J21&lt;OB$2,1,0),0))</f>
        <v>1</v>
      </c>
      <c r="OB55" s="5">
        <f>IF(OB$2=MatrizdeEquipos!$J21,1,IF(OB$2&lt;MatrizdeEquipos!$J21,IF(MatrizdeEquipos!$J21&lt;OC$2,1,0),0))</f>
        <v>0</v>
      </c>
      <c r="OC55" s="5">
        <f>IF(OC$2=MatrizdeEquipos!$J21,1,IF(OC$2&lt;MatrizdeEquipos!$J21,IF(MatrizdeEquipos!$J21&lt;OD$2,1,0),0))</f>
        <v>0</v>
      </c>
      <c r="OD55" s="5">
        <f>IF(OD$2=MatrizdeEquipos!$J21,1,IF(OD$2&lt;MatrizdeEquipos!$J21,IF(MatrizdeEquipos!$J21&lt;OE$2,1,0),0))</f>
        <v>0</v>
      </c>
      <c r="OE55" s="5">
        <f>IF(OE$2=MatrizdeEquipos!$J21,1,IF(OE$2&lt;MatrizdeEquipos!$J21,IF(MatrizdeEquipos!$J21&lt;OF$2,1,0),0))</f>
        <v>0</v>
      </c>
      <c r="OF55" s="5">
        <f>IF(OF$2=MatrizdeEquipos!$J21,1,IF(OF$2&lt;MatrizdeEquipos!$J21,IF(MatrizdeEquipos!$J21&lt;OG$2,1,0),0))</f>
        <v>0</v>
      </c>
      <c r="OG55" s="5">
        <f>IF(OG$2=MatrizdeEquipos!$J21,1,IF(OG$2&lt;MatrizdeEquipos!$J21,IF(MatrizdeEquipos!$J21&lt;OH$2,1,0),0))</f>
        <v>0</v>
      </c>
      <c r="OH55" s="5">
        <f>IF(OH$2=MatrizdeEquipos!$J21,1,IF(OH$2&lt;MatrizdeEquipos!$J21,IF(MatrizdeEquipos!$J21&lt;OI$2,1,0),0))</f>
        <v>0</v>
      </c>
      <c r="OI55" s="5">
        <f>IF(OI$2=MatrizdeEquipos!$J21,1,IF(OI$2&lt;MatrizdeEquipos!$J21,IF(MatrizdeEquipos!$J21&lt;OJ$2,1,0),0))</f>
        <v>0</v>
      </c>
      <c r="OJ55" s="5">
        <f>IF(OJ$2=MatrizdeEquipos!$J21,1,IF(OJ$2&lt;MatrizdeEquipos!$J21,IF(MatrizdeEquipos!$J21&lt;OK$2,1,0),0))</f>
        <v>0</v>
      </c>
      <c r="OK55" s="5">
        <f>IF(OK$2=MatrizdeEquipos!$J21,1,IF(OK$2&lt;MatrizdeEquipos!$J21,IF(MatrizdeEquipos!$J21&lt;OL$2,1,0),0))</f>
        <v>0</v>
      </c>
      <c r="OL55" s="5">
        <f>IF(OL$2=MatrizdeEquipos!$J21,1,IF(OL$2&lt;MatrizdeEquipos!$J21,IF(MatrizdeEquipos!$J21&lt;OM$2,1,0),0))</f>
        <v>0</v>
      </c>
      <c r="OM55" s="5">
        <f>IF(OM$2=MatrizdeEquipos!$J21,1,IF(OM$2&lt;MatrizdeEquipos!$J21,IF(MatrizdeEquipos!$J21&lt;ON$2,1,0),0))</f>
        <v>0</v>
      </c>
      <c r="ON55" s="5">
        <f>IF(ON$2=MatrizdeEquipos!$J21,1,IF(ON$2&lt;MatrizdeEquipos!$J21,IF(MatrizdeEquipos!$J21&lt;OO$2,1,0),0))</f>
        <v>0</v>
      </c>
      <c r="OO55" s="5">
        <f>IF(OO$2=MatrizdeEquipos!$J21,1,IF(OO$2&lt;MatrizdeEquipos!$J21,IF(MatrizdeEquipos!$J21&lt;OP$2,1,0),0))</f>
        <v>0</v>
      </c>
      <c r="OP55" s="5">
        <f>IF(OP$2=MatrizdeEquipos!$J21,1,IF(OP$2&lt;MatrizdeEquipos!$J21,IF(MatrizdeEquipos!$J21&lt;OQ$2,1,0),0))</f>
        <v>0</v>
      </c>
      <c r="OQ55" s="5">
        <f>IF(OQ$2=MatrizdeEquipos!$J21,1,IF(OQ$2&lt;MatrizdeEquipos!$J21,IF(MatrizdeEquipos!$J21&lt;OR$2,1,0),0))</f>
        <v>0</v>
      </c>
      <c r="OR55" s="5">
        <f>IF(OR$2=MatrizdeEquipos!$J21,1,IF(OR$2&lt;MatrizdeEquipos!$J21,IF(MatrizdeEquipos!$J21&lt;OS$2,1,0),0))</f>
        <v>0</v>
      </c>
      <c r="OS55" s="5">
        <f>IF(OS$2=MatrizdeEquipos!$J21,1,IF(OS$2&lt;MatrizdeEquipos!$J21,IF(MatrizdeEquipos!$J21&lt;OT$2,1,0),0))</f>
        <v>0</v>
      </c>
      <c r="OT55" s="5">
        <f>IF(OT$2=MatrizdeEquipos!$J21,1,IF(OT$2&lt;MatrizdeEquipos!$J21,IF(MatrizdeEquipos!$J21&lt;OU$2,1,0),0))</f>
        <v>0</v>
      </c>
      <c r="OU55" s="5">
        <f>IF(OU$2=MatrizdeEquipos!$J21,1,IF(OU$2&lt;MatrizdeEquipos!$J21,IF(MatrizdeEquipos!$J21&lt;OV$2,1,0),0))</f>
        <v>0</v>
      </c>
      <c r="OV55" s="5">
        <f>IF(OV$2=MatrizdeEquipos!$J21,1,IF(OV$2&lt;MatrizdeEquipos!$J21,IF(MatrizdeEquipos!$J21&lt;OW$2,1,0),0))</f>
        <v>0</v>
      </c>
      <c r="OW55" s="5">
        <f>IF(OW$2=MatrizdeEquipos!$J21,1,IF(OW$2&lt;MatrizdeEquipos!$J21,IF(MatrizdeEquipos!$J21&lt;OX$2,1,0),0))</f>
        <v>0</v>
      </c>
      <c r="OX55" s="5">
        <f>IF(OX$2=MatrizdeEquipos!$J21,1,IF(OX$2&lt;MatrizdeEquipos!$J21,IF(MatrizdeEquipos!$J21&lt;OY$2,1,0),0))</f>
        <v>0</v>
      </c>
      <c r="OY55" s="5">
        <f>IF(OY$2=MatrizdeEquipos!$J21,1,IF(OY$2&lt;MatrizdeEquipos!$J21,IF(MatrizdeEquipos!$J21&lt;OZ$2,1,0),0))</f>
        <v>0</v>
      </c>
      <c r="OZ55" s="5">
        <f>IF(OZ$2=MatrizdeEquipos!$J21,1,IF(OZ$2&lt;MatrizdeEquipos!$J21,IF(MatrizdeEquipos!$J21&lt;PA$2,1,0),0))</f>
        <v>0</v>
      </c>
      <c r="PA55" s="5">
        <f>IF(PA$2=MatrizdeEquipos!$J21,1,IF(PA$2&lt;MatrizdeEquipos!$J21,IF(MatrizdeEquipos!$J21&lt;PB$2,1,0),0))</f>
        <v>0</v>
      </c>
      <c r="PB55" s="5">
        <f>IF(PB$2=MatrizdeEquipos!$J21,1,IF(PB$2&lt;MatrizdeEquipos!$J21,IF(MatrizdeEquipos!$J21&lt;PC$2,1,0),0))</f>
        <v>0</v>
      </c>
      <c r="PC55" s="5">
        <f>IF(PC$2=MatrizdeEquipos!$J21,1,IF(PC$2&lt;MatrizdeEquipos!$J21,IF(MatrizdeEquipos!$J21&lt;PD$2,1,0),0))</f>
        <v>0</v>
      </c>
      <c r="PD55" s="5">
        <f>IF(PD$2=MatrizdeEquipos!$J21,1,IF(PD$2&lt;MatrizdeEquipos!$J21,IF(MatrizdeEquipos!$J21&lt;PE$2,1,0),0))</f>
        <v>0</v>
      </c>
      <c r="PE55" s="5">
        <f>IF(PE$2=MatrizdeEquipos!$J21,1,IF(PE$2&lt;MatrizdeEquipos!$J21,IF(MatrizdeEquipos!$J21&lt;PF$2,1,0),0))</f>
        <v>0</v>
      </c>
      <c r="PF55" s="5">
        <f>IF(PF$2=MatrizdeEquipos!$J21,1,IF(PF$2&lt;MatrizdeEquipos!$J21,IF(MatrizdeEquipos!$J21&lt;PG$2,1,0),0))</f>
        <v>0</v>
      </c>
      <c r="PG55" s="5">
        <f>IF(PG$2=MatrizdeEquipos!$J21,1,IF(PG$2&lt;MatrizdeEquipos!$J21,IF(MatrizdeEquipos!$J21&lt;PH$2,1,0),0))</f>
        <v>0</v>
      </c>
      <c r="PH55" s="5">
        <f>IF(PH$2=MatrizdeEquipos!$J21,1,IF(PH$2&lt;MatrizdeEquipos!$J21,IF(MatrizdeEquipos!$J21&lt;PI$2,1,0),0))</f>
        <v>0</v>
      </c>
      <c r="PI55" s="5">
        <f>IF(PI$2=MatrizdeEquipos!$J21,1,IF(PI$2&lt;MatrizdeEquipos!$J21,IF(MatrizdeEquipos!$J21&lt;PJ$2,1,0),0))</f>
        <v>0</v>
      </c>
      <c r="PJ55" s="5">
        <f>IF(PJ$2=MatrizdeEquipos!$J21,1,IF(PJ$2&lt;MatrizdeEquipos!$J21,IF(MatrizdeEquipos!$J21&lt;PK$2,1,0),0))</f>
        <v>0</v>
      </c>
      <c r="PK55" s="5">
        <f>IF(PK$2=MatrizdeEquipos!$J21,1,IF(PK$2&lt;MatrizdeEquipos!$J21,IF(MatrizdeEquipos!$J21&lt;PL$2,1,0),0))</f>
        <v>0</v>
      </c>
      <c r="PL55" s="5">
        <f>IF(PL$2=MatrizdeEquipos!$J21,1,IF(PL$2&lt;MatrizdeEquipos!$J21,IF(MatrizdeEquipos!$J21&lt;PM$2,1,0),0))</f>
        <v>0</v>
      </c>
      <c r="PM55" s="5">
        <f>IF(PM$2=MatrizdeEquipos!$J21,1,IF(PM$2&lt;MatrizdeEquipos!$J21,IF(MatrizdeEquipos!$J21&lt;PN$2,1,0),0))</f>
        <v>1</v>
      </c>
      <c r="PN55" s="5">
        <f>IF(PN$2=MatrizdeEquipos!$J21,1,IF(PN$2&lt;MatrizdeEquipos!$J21,IF(MatrizdeEquipos!$J21&lt;PO$2,1,0),0))</f>
        <v>0</v>
      </c>
      <c r="PO55" s="5">
        <f>IF(PO$2=MatrizdeEquipos!$J21,1,IF(PO$2&lt;MatrizdeEquipos!$J21,IF(MatrizdeEquipos!$J21&lt;PP$2,1,0),0))</f>
        <v>0</v>
      </c>
      <c r="PP55" s="5">
        <f>IF(PP$2=MatrizdeEquipos!$J21,1,IF(PP$2&lt;MatrizdeEquipos!$J21,IF(MatrizdeEquipos!$J21&lt;PQ$2,1,0),0))</f>
        <v>0</v>
      </c>
      <c r="PQ55" s="5">
        <f>IF(PQ$2=MatrizdeEquipos!$J21,1,IF(PQ$2&lt;MatrizdeEquipos!$J21,IF(MatrizdeEquipos!$J21&lt;PR$2,1,0),0))</f>
        <v>0</v>
      </c>
      <c r="PR55" s="5">
        <f>IF(PR$2=MatrizdeEquipos!$J21,1,IF(PR$2&lt;MatrizdeEquipos!$J21,IF(MatrizdeEquipos!$J21&lt;PS$2,1,0),0))</f>
        <v>0</v>
      </c>
      <c r="PS55" s="5">
        <f>IF(PS$2=MatrizdeEquipos!$J21,1,IF(PS$2&lt;MatrizdeEquipos!$J21,IF(MatrizdeEquipos!$J21&lt;PT$2,1,0),0))</f>
        <v>0</v>
      </c>
      <c r="PT55" s="5">
        <f>IF(PT$2=MatrizdeEquipos!$J21,1,IF(PT$2&lt;MatrizdeEquipos!$J21,IF(MatrizdeEquipos!$J21&lt;PU$2,1,0),0))</f>
        <v>0</v>
      </c>
      <c r="PU55" s="5">
        <f>IF(PU$2=MatrizdeEquipos!$J21,1,IF(PU$2&lt;MatrizdeEquipos!$J21,IF(MatrizdeEquipos!$J21&lt;PV$2,1,0),0))</f>
        <v>0</v>
      </c>
      <c r="PV55" s="5">
        <f>IF(PV$2=MatrizdeEquipos!$J21,1,IF(PV$2&lt;MatrizdeEquipos!$J21,IF(MatrizdeEquipos!$J21&lt;PW$2,1,0),0))</f>
        <v>0</v>
      </c>
      <c r="PW55" s="5">
        <f>IF(PW$2=MatrizdeEquipos!$J21,1,IF(PW$2&lt;MatrizdeEquipos!$J21,IF(MatrizdeEquipos!$J21&lt;PX$2,1,0),0))</f>
        <v>0</v>
      </c>
      <c r="PX55" s="5">
        <f>IF(PX$2=MatrizdeEquipos!$J21,1,IF(PX$2&lt;MatrizdeEquipos!$J21,IF(MatrizdeEquipos!$J21&lt;PY$2,1,0),0))</f>
        <v>0</v>
      </c>
      <c r="PY55" s="5">
        <f>IF(PY$2=MatrizdeEquipos!$J21,1,IF(PY$2&lt;MatrizdeEquipos!$J21,IF(MatrizdeEquipos!$J21&lt;PZ$2,1,0),0))</f>
        <v>0</v>
      </c>
      <c r="PZ55" s="5">
        <f>IF(PZ$2=MatrizdeEquipos!$J21,1,IF(PZ$2&lt;MatrizdeEquipos!$J21,IF(MatrizdeEquipos!$J21&lt;QA$2,1,0),0))</f>
        <v>0</v>
      </c>
      <c r="QA55" s="5">
        <f>IF(QA$2=MatrizdeEquipos!$J21,1,IF(QA$2&lt;MatrizdeEquipos!$J21,IF(MatrizdeEquipos!$J21&lt;QB$2,1,0),0))</f>
        <v>0</v>
      </c>
      <c r="QB55" s="5">
        <f>IF(QB$2=MatrizdeEquipos!$J21,1,IF(QB$2&lt;MatrizdeEquipos!$J21,IF(MatrizdeEquipos!$J21&lt;QC$2,1,0),0))</f>
        <v>0</v>
      </c>
      <c r="QC55" s="5">
        <f>IF(QC$2=MatrizdeEquipos!$J21,1,IF(QC$2&lt;MatrizdeEquipos!$J21,IF(MatrizdeEquipos!$J21&lt;QD$2,1,0),0))</f>
        <v>0</v>
      </c>
      <c r="QD55" s="5">
        <f>IF(QD$2=MatrizdeEquipos!$J21,1,IF(QD$2&lt;MatrizdeEquipos!$J21,IF(MatrizdeEquipos!$J21&lt;QE$2,1,0),0))</f>
        <v>0</v>
      </c>
      <c r="QE55" s="5">
        <f>IF(QE$2=MatrizdeEquipos!$J21,1,IF(QE$2&lt;MatrizdeEquipos!$J21,IF(MatrizdeEquipos!$J21&lt;QF$2,1,0),0))</f>
        <v>0</v>
      </c>
      <c r="QF55" s="5">
        <f>IF(QF$2=MatrizdeEquipos!$J21,1,IF(QF$2&lt;MatrizdeEquipos!$J21,IF(MatrizdeEquipos!$J21&lt;QG$2,1,0),0))</f>
        <v>0</v>
      </c>
      <c r="QG55" s="5">
        <f>IF(QG$2=MatrizdeEquipos!$J21,1,IF(QG$2&lt;MatrizdeEquipos!$J21,IF(MatrizdeEquipos!$J21&lt;QH$2,1,0),0))</f>
        <v>0</v>
      </c>
      <c r="QH55" s="5">
        <f>IF(QH$2=MatrizdeEquipos!$J21,1,IF(QH$2&lt;MatrizdeEquipos!$J21,IF(MatrizdeEquipos!$J21&lt;QI$2,1,0),0))</f>
        <v>0</v>
      </c>
      <c r="QI55" s="5">
        <f>IF(QI$2=MatrizdeEquipos!$J21,1,IF(QI$2&lt;MatrizdeEquipos!$J21,IF(MatrizdeEquipos!$J21&lt;QJ$2,1,0),0))</f>
        <v>0</v>
      </c>
      <c r="QJ55" s="5">
        <f>IF(QJ$2=MatrizdeEquipos!$J21,1,IF(QJ$2&lt;MatrizdeEquipos!$J21,IF(MatrizdeEquipos!$J21&lt;QK$2,1,0),0))</f>
        <v>0</v>
      </c>
      <c r="QK55" s="5">
        <f>IF(QK$2=MatrizdeEquipos!$J21,1,IF(QK$2&lt;MatrizdeEquipos!$J21,IF(MatrizdeEquipos!$J21&lt;QL$2,1,0),0))</f>
        <v>0</v>
      </c>
      <c r="QL55" s="5">
        <f>IF(QL$2=MatrizdeEquipos!$J21,1,IF(QL$2&lt;MatrizdeEquipos!$J21,IF(MatrizdeEquipos!$J21&lt;QM$2,1,0),0))</f>
        <v>0</v>
      </c>
      <c r="QM55" s="5">
        <f>IF(QM$2=MatrizdeEquipos!$J21,1,IF(QM$2&lt;MatrizdeEquipos!$J21,IF(MatrizdeEquipos!$J21&lt;QN$2,1,0),0))</f>
        <v>0</v>
      </c>
      <c r="QN55" s="5">
        <f>IF(QN$2=MatrizdeEquipos!$J21,1,IF(QN$2&lt;MatrizdeEquipos!$J21,IF(MatrizdeEquipos!$J21&lt;QO$2,1,0),0))</f>
        <v>0</v>
      </c>
      <c r="QO55" s="5">
        <f>IF(QO$2=MatrizdeEquipos!$J21,1,IF(QO$2&lt;MatrizdeEquipos!$J21,IF(MatrizdeEquipos!$J21&lt;QP$2,1,0),0))</f>
        <v>0</v>
      </c>
      <c r="QP55" s="5">
        <f>IF(QP$2=MatrizdeEquipos!$J21,1,IF(QP$2&lt;MatrizdeEquipos!$J21,IF(MatrizdeEquipos!$J21&lt;QQ$2,1,0),0))</f>
        <v>0</v>
      </c>
      <c r="QQ55" s="5">
        <f>IF(QQ$2=MatrizdeEquipos!$J21,1,IF(QQ$2&lt;MatrizdeEquipos!$J21,IF(MatrizdeEquipos!$J21&lt;QR$2,1,0),0))</f>
        <v>0</v>
      </c>
      <c r="QR55" s="5">
        <f>IF(QR$2=MatrizdeEquipos!$J21,1,IF(QR$2&lt;MatrizdeEquipos!$J21,IF(MatrizdeEquipos!$J21&lt;QS$2,1,0),0))</f>
        <v>0</v>
      </c>
      <c r="QS55" s="5">
        <f>IF(QS$2=MatrizdeEquipos!$J21,1,IF(QS$2&lt;MatrizdeEquipos!$J21,IF(MatrizdeEquipos!$J21&lt;QT$2,1,0),0))</f>
        <v>0</v>
      </c>
      <c r="QT55" s="5">
        <f>IF(QT$2=MatrizdeEquipos!$J21,1,IF(QT$2&lt;MatrizdeEquipos!$J21,IF(MatrizdeEquipos!$J21&lt;QU$2,1,0),0))</f>
        <v>0</v>
      </c>
      <c r="QU55" s="5">
        <f>IF(QU$2=MatrizdeEquipos!$J21,1,IF(QU$2&lt;MatrizdeEquipos!$J21,IF(MatrizdeEquipos!$J21&lt;QV$2,1,0),0))</f>
        <v>0</v>
      </c>
      <c r="QV55" s="5">
        <f>IF(QV$2=MatrizdeEquipos!$J21,1,IF(QV$2&lt;MatrizdeEquipos!$J21,IF(MatrizdeEquipos!$J21&lt;QW$2,1,0),0))</f>
        <v>0</v>
      </c>
      <c r="QW55" s="5">
        <f>IF(QW$2=MatrizdeEquipos!$J21,1,IF(QW$2&lt;MatrizdeEquipos!$J21,IF(MatrizdeEquipos!$J21&lt;QX$2,1,0),0))</f>
        <v>0</v>
      </c>
      <c r="QX55" s="5">
        <f>IF(QX$2=MatrizdeEquipos!$J21,1,IF(QX$2&lt;MatrizdeEquipos!$J21,IF(MatrizdeEquipos!$J21&lt;QY$2,1,0),0))</f>
        <v>0</v>
      </c>
      <c r="QY55" s="5">
        <f>IF(QY$2=MatrizdeEquipos!$J21,1,IF(QY$2&lt;MatrizdeEquipos!$J21,IF(MatrizdeEquipos!$J21&lt;QZ$2,1,0),0))</f>
        <v>1</v>
      </c>
      <c r="QZ55" s="5">
        <f>IF(QZ$2=MatrizdeEquipos!$J21,1,IF(QZ$2&lt;MatrizdeEquipos!$J21,IF(MatrizdeEquipos!$J21&lt;RA$2,1,0),0))</f>
        <v>0</v>
      </c>
      <c r="RA55" s="5">
        <f>IF(RA$2=MatrizdeEquipos!$J21,1,IF(RA$2&lt;MatrizdeEquipos!$J21,IF(MatrizdeEquipos!$J21&lt;RB$2,1,0),0))</f>
        <v>0</v>
      </c>
      <c r="RB55" s="5">
        <f>IF(RB$2=MatrizdeEquipos!$J21,1,IF(RB$2&lt;MatrizdeEquipos!$J21,IF(MatrizdeEquipos!$J21&lt;RC$2,1,0),0))</f>
        <v>0</v>
      </c>
      <c r="RC55" s="5">
        <f>IF(RC$2=MatrizdeEquipos!$J21,1,IF(RC$2&lt;MatrizdeEquipos!$J21,IF(MatrizdeEquipos!$J21&lt;RD$2,1,0),0))</f>
        <v>0</v>
      </c>
      <c r="RD55" s="5">
        <f>IF(RD$2=MatrizdeEquipos!$J21,1,IF(RD$2&lt;MatrizdeEquipos!$J21,IF(MatrizdeEquipos!$J21&lt;RE$2,1,0),0))</f>
        <v>0</v>
      </c>
      <c r="RE55" s="5">
        <f>IF(RE$2=MatrizdeEquipos!$J21,1,IF(RE$2&lt;MatrizdeEquipos!$J21,IF(MatrizdeEquipos!$J21&lt;RF$2,1,0),0))</f>
        <v>0</v>
      </c>
      <c r="RF55" s="5">
        <f>IF(RF$2=MatrizdeEquipos!$J21,1,IF(RF$2&lt;MatrizdeEquipos!$J21,IF(MatrizdeEquipos!$J21&lt;RG$2,1,0),0))</f>
        <v>0</v>
      </c>
      <c r="RG55" s="5">
        <f>IF(RG$2=MatrizdeEquipos!$J21,1,IF(RG$2&lt;MatrizdeEquipos!$J21,IF(MatrizdeEquipos!$J21&lt;RH$2,1,0),0))</f>
        <v>0</v>
      </c>
      <c r="RH55" s="5">
        <f>IF(RH$2=MatrizdeEquipos!$J21,1,IF(RH$2&lt;MatrizdeEquipos!$J21,IF(MatrizdeEquipos!$J21&lt;RI$2,1,0),0))</f>
        <v>0</v>
      </c>
      <c r="RI55" s="5">
        <f>IF(RI$2=MatrizdeEquipos!$J21,1,IF(RI$2&lt;MatrizdeEquipos!$J21,IF(MatrizdeEquipos!$J21&lt;RJ$2,1,0),0))</f>
        <v>0</v>
      </c>
      <c r="RJ55" s="5">
        <f>IF(RJ$2=MatrizdeEquipos!$J21,1,IF(RJ$2&lt;MatrizdeEquipos!$J21,IF(MatrizdeEquipos!$J21&lt;RK$2,1,0),0))</f>
        <v>0</v>
      </c>
      <c r="RK55" s="5">
        <f>IF(RK$2=MatrizdeEquipos!$J21,1,IF(RK$2&lt;MatrizdeEquipos!$J21,IF(MatrizdeEquipos!$J21&lt;RL$2,1,0),0))</f>
        <v>0</v>
      </c>
      <c r="RL55" s="5">
        <f>IF(RL$2=MatrizdeEquipos!$J21,1,IF(RL$2&lt;MatrizdeEquipos!$J21,IF(MatrizdeEquipos!$J21&lt;RM$2,1,0),0))</f>
        <v>0</v>
      </c>
      <c r="RM55" s="5">
        <f>IF(RM$2=MatrizdeEquipos!$J21,1,IF(RM$2&lt;MatrizdeEquipos!$J21,IF(MatrizdeEquipos!$J21&lt;RN$2,1,0),0))</f>
        <v>0</v>
      </c>
      <c r="RN55" s="5">
        <f>IF(RN$2=MatrizdeEquipos!$J21,1,IF(RN$2&lt;MatrizdeEquipos!$J21,IF(MatrizdeEquipos!$J21&lt;RO$2,1,0),0))</f>
        <v>0</v>
      </c>
      <c r="RO55" s="5">
        <f>IF(RO$2=MatrizdeEquipos!$J21,1,IF(RO$2&lt;MatrizdeEquipos!$J21,IF(MatrizdeEquipos!$J21&lt;RP$2,1,0),0))</f>
        <v>0</v>
      </c>
      <c r="RP55" s="5">
        <f>IF(RP$2=MatrizdeEquipos!$J21,1,IF(RP$2&lt;MatrizdeEquipos!$J21,IF(MatrizdeEquipos!$J21&lt;RQ$2,1,0),0))</f>
        <v>0</v>
      </c>
      <c r="RQ55" s="5">
        <f>IF(RQ$2=MatrizdeEquipos!$J21,1,IF(RQ$2&lt;MatrizdeEquipos!$J21,IF(MatrizdeEquipos!$J21&lt;RR$2,1,0),0))</f>
        <v>0</v>
      </c>
      <c r="RR55" s="5">
        <f>IF(RR$2=MatrizdeEquipos!$J21,1,IF(RR$2&lt;MatrizdeEquipos!$J21,IF(MatrizdeEquipos!$J21&lt;RS$2,1,0),0))</f>
        <v>0</v>
      </c>
      <c r="RS55" s="5">
        <f>IF(RS$2=MatrizdeEquipos!$J21,1,IF(RS$2&lt;MatrizdeEquipos!$J21,IF(MatrizdeEquipos!$J21&lt;RT$2,1,0),0))</f>
        <v>0</v>
      </c>
      <c r="RT55" s="5">
        <f>IF(RT$2=MatrizdeEquipos!$J21,1,IF(RT$2&lt;MatrizdeEquipos!$J21,IF(MatrizdeEquipos!$J21&lt;RU$2,1,0),0))</f>
        <v>0</v>
      </c>
      <c r="RU55" s="5">
        <f>IF(RU$2=MatrizdeEquipos!$J21,1,IF(RU$2&lt;MatrizdeEquipos!$J21,IF(MatrizdeEquipos!$J21&lt;RV$2,1,0),0))</f>
        <v>0</v>
      </c>
      <c r="RV55" s="5">
        <f>IF(RV$2=MatrizdeEquipos!$J21,1,IF(RV$2&lt;MatrizdeEquipos!$J21,IF(MatrizdeEquipos!$J21&lt;RW$2,1,0),0))</f>
        <v>0</v>
      </c>
      <c r="RW55" s="5">
        <f>IF(RW$2=MatrizdeEquipos!$J21,1,IF(RW$2&lt;MatrizdeEquipos!$J21,IF(MatrizdeEquipos!$J21&lt;RX$2,1,0),0))</f>
        <v>0</v>
      </c>
      <c r="RX55" s="5">
        <f>IF(RX$2=MatrizdeEquipos!$J21,1,IF(RX$2&lt;MatrizdeEquipos!$J21,IF(MatrizdeEquipos!$J21&lt;RY$2,1,0),0))</f>
        <v>0</v>
      </c>
      <c r="RY55" s="5">
        <f>IF(RY$2=MatrizdeEquipos!$J21,1,IF(RY$2&lt;MatrizdeEquipos!$J21,IF(MatrizdeEquipos!$J21&lt;RZ$2,1,0),0))</f>
        <v>0</v>
      </c>
      <c r="RZ55" s="5">
        <f>IF(RZ$2=MatrizdeEquipos!$J21,1,IF(RZ$2&lt;MatrizdeEquipos!$J21,IF(MatrizdeEquipos!$J21&lt;SA$2,1,0),0))</f>
        <v>0</v>
      </c>
      <c r="SA55" s="5">
        <f>IF(SA$2=MatrizdeEquipos!$J21,1,IF(SA$2&lt;MatrizdeEquipos!$J21,IF(MatrizdeEquipos!$J21&lt;SB$2,1,0),0))</f>
        <v>0</v>
      </c>
      <c r="SB55" s="5">
        <f>IF(SB$2=MatrizdeEquipos!$J21,1,IF(SB$2&lt;MatrizdeEquipos!$J21,IF(MatrizdeEquipos!$J21&lt;SC$2,1,0),0))</f>
        <v>0</v>
      </c>
      <c r="SC55" s="5">
        <f>IF(SC$2=MatrizdeEquipos!$J21,1,IF(SC$2&lt;MatrizdeEquipos!$J21,IF(MatrizdeEquipos!$J21&lt;SD$2,1,0),0))</f>
        <v>0</v>
      </c>
      <c r="SD55" s="5">
        <f>IF(SD$2=MatrizdeEquipos!$J21,1,IF(SD$2&lt;MatrizdeEquipos!$J21,IF(MatrizdeEquipos!$J21&lt;SE$2,1,0),0))</f>
        <v>0</v>
      </c>
      <c r="SE55" s="5">
        <f>IF(SE$2=MatrizdeEquipos!$J21,1,IF(SE$2&lt;MatrizdeEquipos!$J21,IF(MatrizdeEquipos!$J21&lt;SF$2,1,0),0))</f>
        <v>0</v>
      </c>
      <c r="SF55" s="5">
        <f>IF(SF$2=MatrizdeEquipos!$J21,1,IF(SF$2&lt;MatrizdeEquipos!$J21,IF(MatrizdeEquipos!$J21&lt;SG$2,1,0),0))</f>
        <v>0</v>
      </c>
      <c r="SG55" s="5">
        <f>IF(SG$2=MatrizdeEquipos!$J21,1,IF(SG$2&lt;MatrizdeEquipos!$J21,IF(MatrizdeEquipos!$J21&lt;SH$2,1,0),0))</f>
        <v>0</v>
      </c>
      <c r="SH55" s="5">
        <f>IF(SH$2=MatrizdeEquipos!$J21,1,IF(SH$2&lt;MatrizdeEquipos!$J21,IF(MatrizdeEquipos!$J21&lt;SI$2,1,0),0))</f>
        <v>0</v>
      </c>
      <c r="SI55" s="5">
        <f>IF(SI$2=MatrizdeEquipos!$J21,1,IF(SI$2&lt;MatrizdeEquipos!$J21,IF(MatrizdeEquipos!$J21&lt;SJ$2,1,0),0))</f>
        <v>0</v>
      </c>
      <c r="SJ55" s="5">
        <f>IF(SJ$2=MatrizdeEquipos!$J21,1,IF(SJ$2&lt;MatrizdeEquipos!$J21,IF(MatrizdeEquipos!$J21&lt;SK$2,1,0),0))</f>
        <v>0</v>
      </c>
      <c r="SK55" s="5">
        <f>IF(SK$2=MatrizdeEquipos!$J21,1,IF(SK$2&lt;MatrizdeEquipos!$J21,IF(MatrizdeEquipos!$J21&lt;SL$2,1,0),0))</f>
        <v>1</v>
      </c>
      <c r="SL55" s="5">
        <f>IF(SL$2=MatrizdeEquipos!$J21,1,IF(SL$2&lt;MatrizdeEquipos!$J21,IF(MatrizdeEquipos!$J21&lt;SM$2,1,0),0))</f>
        <v>0</v>
      </c>
      <c r="SM55" s="5">
        <f>IF(SM$2=MatrizdeEquipos!$J21,1,IF(SM$2&lt;MatrizdeEquipos!$J21,IF(MatrizdeEquipos!$J21&lt;SN$2,1,0),0))</f>
        <v>0</v>
      </c>
      <c r="SN55" s="5">
        <f>IF(SN$2=MatrizdeEquipos!$J21,1,IF(SN$2&lt;MatrizdeEquipos!$J21,IF(MatrizdeEquipos!$J21&lt;SO$2,1,0),0))</f>
        <v>0</v>
      </c>
      <c r="SO55" s="5">
        <f>IF(SO$2=MatrizdeEquipos!$J21,1,IF(SO$2&lt;MatrizdeEquipos!$J21,IF(MatrizdeEquipos!$J21&lt;SP$2,1,0),0))</f>
        <v>0</v>
      </c>
      <c r="SP55" s="5">
        <f>IF(SP$2=MatrizdeEquipos!$J21,1,IF(SP$2&lt;MatrizdeEquipos!$J21,IF(MatrizdeEquipos!$J21&lt;SQ$2,1,0),0))</f>
        <v>0</v>
      </c>
      <c r="SQ55" s="5">
        <f>IF(SQ$2=MatrizdeEquipos!$J21,1,IF(SQ$2&lt;MatrizdeEquipos!$J21,IF(MatrizdeEquipos!$J21&lt;SR$2,1,0),0))</f>
        <v>0</v>
      </c>
      <c r="SR55" s="5">
        <f>IF(SR$2=MatrizdeEquipos!$J21,1,IF(SR$2&lt;MatrizdeEquipos!$J21,IF(MatrizdeEquipos!$J21&lt;SS$2,1,0),0))</f>
        <v>0</v>
      </c>
      <c r="SS55" s="5">
        <f>IF(SS$2=MatrizdeEquipos!$J21,1,IF(SS$2&lt;MatrizdeEquipos!$J21,IF(MatrizdeEquipos!$J21&lt;ST$2,1,0),0))</f>
        <v>0</v>
      </c>
      <c r="ST55" s="5">
        <f>IF(ST$2=MatrizdeEquipos!$J21,1,IF(ST$2&lt;MatrizdeEquipos!$J21,IF(MatrizdeEquipos!$J21&lt;SU$2,1,0),0))</f>
        <v>0</v>
      </c>
      <c r="SU55" s="5">
        <f>IF(SU$2=MatrizdeEquipos!$J21,1,IF(SU$2&lt;MatrizdeEquipos!$J21,IF(MatrizdeEquipos!$J21&lt;SV$2,1,0),0))</f>
        <v>0</v>
      </c>
      <c r="SV55" s="5">
        <f>IF(SV$2=MatrizdeEquipos!$J21,1,IF(SV$2&lt;MatrizdeEquipos!$J21,IF(MatrizdeEquipos!$J21&lt;SW$2,1,0),0))</f>
        <v>0</v>
      </c>
      <c r="SW55" s="5">
        <f>IF(SW$2=MatrizdeEquipos!$J21,1,IF(SW$2&lt;MatrizdeEquipos!$J21,IF(MatrizdeEquipos!$J21&lt;SX$2,1,0),0))</f>
        <v>0</v>
      </c>
      <c r="SX55" s="5">
        <f>IF(SX$2=MatrizdeEquipos!$J21,1,IF(SX$2&lt;MatrizdeEquipos!$J21,IF(MatrizdeEquipos!$J21&lt;SY$2,1,0),0))</f>
        <v>0</v>
      </c>
      <c r="SY55" s="5">
        <f>IF(SY$2=MatrizdeEquipos!$J21,1,IF(SY$2&lt;MatrizdeEquipos!$J21,IF(MatrizdeEquipos!$J21&lt;SZ$2,1,0),0))</f>
        <v>0</v>
      </c>
      <c r="SZ55" s="5">
        <f>IF(SZ$2=MatrizdeEquipos!$J21,1,IF(SZ$2&lt;MatrizdeEquipos!$J21,IF(MatrizdeEquipos!$J21&lt;TA$2,1,0),0))</f>
        <v>0</v>
      </c>
      <c r="TA55" s="5">
        <f>IF(TA$2=MatrizdeEquipos!$J21,1,IF(TA$2&lt;MatrizdeEquipos!$J21,IF(MatrizdeEquipos!$J21&lt;TB$2,1,0),0))</f>
        <v>0</v>
      </c>
      <c r="TB55" s="5">
        <f>IF(TB$2=MatrizdeEquipos!$J21,1,IF(TB$2&lt;MatrizdeEquipos!$J21,IF(MatrizdeEquipos!$J21&lt;TC$2,1,0),0))</f>
        <v>0</v>
      </c>
      <c r="TC55" s="5">
        <f>IF(TC$2=MatrizdeEquipos!$J21,1,IF(TC$2&lt;MatrizdeEquipos!$J21,IF(MatrizdeEquipos!$J21&lt;TD$2,1,0),0))</f>
        <v>0</v>
      </c>
      <c r="TD55" s="5">
        <f>IF(TD$2=MatrizdeEquipos!$J21,1,IF(TD$2&lt;MatrizdeEquipos!$J21,IF(MatrizdeEquipos!$J21&lt;TE$2,1,0),0))</f>
        <v>0</v>
      </c>
      <c r="TE55" s="5">
        <f>IF(TE$2=MatrizdeEquipos!$J21,1,IF(TE$2&lt;MatrizdeEquipos!$J21,IF(MatrizdeEquipos!$J21&lt;TF$2,1,0),0))</f>
        <v>0</v>
      </c>
      <c r="TF55" s="5">
        <f>IF(TF$2=MatrizdeEquipos!$J21,1,IF(TF$2&lt;MatrizdeEquipos!$J21,IF(MatrizdeEquipos!$J21&lt;TG$2,1,0),0))</f>
        <v>0</v>
      </c>
      <c r="TG55" s="5">
        <f>IF(TG$2=MatrizdeEquipos!$J21,1,IF(TG$2&lt;MatrizdeEquipos!$J21,IF(MatrizdeEquipos!$J21&lt;TH$2,1,0),0))</f>
        <v>0</v>
      </c>
      <c r="TH55" s="5">
        <f>IF(TH$2=MatrizdeEquipos!$J21,1,IF(TH$2&lt;MatrizdeEquipos!$J21,IF(MatrizdeEquipos!$J21&lt;TI$2,1,0),0))</f>
        <v>0</v>
      </c>
      <c r="TI55" s="5">
        <f>IF(TI$2=MatrizdeEquipos!$J21,1,IF(TI$2&lt;MatrizdeEquipos!$J21,IF(MatrizdeEquipos!$J21&lt;TJ$2,1,0),0))</f>
        <v>0</v>
      </c>
      <c r="TJ55" s="5">
        <f>IF(TJ$2=MatrizdeEquipos!$J21,1,IF(TJ$2&lt;MatrizdeEquipos!$J21,IF(MatrizdeEquipos!$J21&lt;TK$2,1,0),0))</f>
        <v>0</v>
      </c>
      <c r="TK55" s="5">
        <f>IF(TK$2=MatrizdeEquipos!$J21,1,IF(TK$2&lt;MatrizdeEquipos!$J21,IF(MatrizdeEquipos!$J21&lt;TL$2,1,0),0))</f>
        <v>0</v>
      </c>
      <c r="TL55" s="5">
        <f>IF(TL$2=MatrizdeEquipos!$J21,1,IF(TL$2&lt;MatrizdeEquipos!$J21,IF(MatrizdeEquipos!$J21&lt;TM$2,1,0),0))</f>
        <v>0</v>
      </c>
      <c r="TM55" s="5">
        <f>IF(TM$2=MatrizdeEquipos!$J21,1,IF(TM$2&lt;MatrizdeEquipos!$J21,IF(MatrizdeEquipos!$J21&lt;TN$2,1,0),0))</f>
        <v>0</v>
      </c>
      <c r="TN55" s="5">
        <f>IF(TN$2=MatrizdeEquipos!$J21,1,IF(TN$2&lt;MatrizdeEquipos!$J21,IF(MatrizdeEquipos!$J21&lt;TO$2,1,0),0))</f>
        <v>0</v>
      </c>
      <c r="TO55" s="5">
        <f>IF(TO$2=MatrizdeEquipos!$J21,1,IF(TO$2&lt;MatrizdeEquipos!$J21,IF(MatrizdeEquipos!$J21&lt;TP$2,1,0),0))</f>
        <v>0</v>
      </c>
      <c r="TP55" s="5">
        <f>IF(TP$2=MatrizdeEquipos!$J21,1,IF(TP$2&lt;MatrizdeEquipos!$J21,IF(MatrizdeEquipos!$J21&lt;TQ$2,1,0),0))</f>
        <v>0</v>
      </c>
      <c r="TQ55" s="5">
        <f>IF(TQ$2=MatrizdeEquipos!$J21,1,IF(TQ$2&lt;MatrizdeEquipos!$J21,IF(MatrizdeEquipos!$J21&lt;TR$2,1,0),0))</f>
        <v>0</v>
      </c>
      <c r="TR55" s="5">
        <f>IF(TR$2=MatrizdeEquipos!$J21,1,IF(TR$2&lt;MatrizdeEquipos!$J21,IF(MatrizdeEquipos!$J21&lt;TS$2,1,0),0))</f>
        <v>0</v>
      </c>
      <c r="TS55" s="5">
        <f>IF(TS$2=MatrizdeEquipos!$J21,1,IF(TS$2&lt;MatrizdeEquipos!$J21,IF(MatrizdeEquipos!$J21&lt;TT$2,1,0),0))</f>
        <v>0</v>
      </c>
      <c r="TT55" s="5">
        <f>IF(TT$2=MatrizdeEquipos!$J21,1,IF(TT$2&lt;MatrizdeEquipos!$J21,IF(MatrizdeEquipos!$J21&lt;TU$2,1,0),0))</f>
        <v>0</v>
      </c>
      <c r="TU55" s="5">
        <f>IF(TU$2=MatrizdeEquipos!$J21,1,IF(TU$2&lt;MatrizdeEquipos!$J21,IF(MatrizdeEquipos!$J21&lt;TV$2,1,0),0))</f>
        <v>0</v>
      </c>
      <c r="TV55" s="5">
        <f>IF(TV$2=MatrizdeEquipos!$J21,1,IF(TV$2&lt;MatrizdeEquipos!$J21,IF(MatrizdeEquipos!$J21&lt;TW$2,1,0),0))</f>
        <v>0</v>
      </c>
      <c r="TW55" s="5">
        <f>IF(TW$2=MatrizdeEquipos!$J21,1,IF(TW$2&lt;MatrizdeEquipos!$J21,IF(MatrizdeEquipos!$J21&lt;TX$2,1,0),0))</f>
        <v>1</v>
      </c>
      <c r="TX55" s="5">
        <f>IF(TX$2=MatrizdeEquipos!$J21,1,IF(TX$2&lt;MatrizdeEquipos!$J21,IF(MatrizdeEquipos!$J21&lt;TY$2,1,0),0))</f>
        <v>0</v>
      </c>
      <c r="TY55" s="5">
        <f>IF(TY$2=MatrizdeEquipos!$J21,1,IF(TY$2&lt;MatrizdeEquipos!$J21,IF(MatrizdeEquipos!$J21&lt;TZ$2,1,0),0))</f>
        <v>0</v>
      </c>
      <c r="TZ55" s="5">
        <f>IF(TZ$2=MatrizdeEquipos!$J21,1,IF(TZ$2&lt;MatrizdeEquipos!$J21,IF(MatrizdeEquipos!$J21&lt;UA$2,1,0),0))</f>
        <v>0</v>
      </c>
      <c r="UA55" s="5">
        <f>IF(UA$2=MatrizdeEquipos!$J21,1,IF(UA$2&lt;MatrizdeEquipos!$J21,IF(MatrizdeEquipos!$J21&lt;UB$2,1,0),0))</f>
        <v>0</v>
      </c>
      <c r="UB55" s="5">
        <f>IF(UB$2=MatrizdeEquipos!$J21,1,IF(UB$2&lt;MatrizdeEquipos!$J21,IF(MatrizdeEquipos!$J21&lt;UC$2,1,0),0))</f>
        <v>0</v>
      </c>
      <c r="UC55" s="5">
        <f>IF(UC$2=MatrizdeEquipos!$J21,1,IF(UC$2&lt;MatrizdeEquipos!$J21,IF(MatrizdeEquipos!$J21&lt;UD$2,1,0),0))</f>
        <v>0</v>
      </c>
      <c r="UD55" s="5">
        <f>IF(UD$2=MatrizdeEquipos!$J21,1,IF(UD$2&lt;MatrizdeEquipos!$J21,IF(MatrizdeEquipos!$J21&lt;UE$2,1,0),0))</f>
        <v>0</v>
      </c>
      <c r="UE55" s="5">
        <f>IF(UE$2=MatrizdeEquipos!$J21,1,IF(UE$2&lt;MatrizdeEquipos!$J21,IF(MatrizdeEquipos!$J21&lt;UF$2,1,0),0))</f>
        <v>0</v>
      </c>
      <c r="UF55" s="5">
        <f>IF(UF$2=MatrizdeEquipos!$J21,1,IF(UF$2&lt;MatrizdeEquipos!$J21,IF(MatrizdeEquipos!$J21&lt;UG$2,1,0),0))</f>
        <v>0</v>
      </c>
      <c r="UG55" s="5">
        <f>IF(UG$2=MatrizdeEquipos!$J21,1,IF(UG$2&lt;MatrizdeEquipos!$J21,IF(MatrizdeEquipos!$J21&lt;UH$2,1,0),0))</f>
        <v>0</v>
      </c>
      <c r="UH55" s="5">
        <f>IF(UH$2=MatrizdeEquipos!$J21,1,IF(UH$2&lt;MatrizdeEquipos!$J21,IF(MatrizdeEquipos!$J21&lt;UI$2,1,0),0))</f>
        <v>0</v>
      </c>
      <c r="UI55" s="5">
        <f>IF(UI$2=MatrizdeEquipos!$J21,1,IF(UI$2&lt;MatrizdeEquipos!$J21,IF(MatrizdeEquipos!$J21&lt;UJ$2,1,0),0))</f>
        <v>0</v>
      </c>
      <c r="UJ55" s="5">
        <f>IF(UJ$2=MatrizdeEquipos!$J21,1,IF(UJ$2&lt;MatrizdeEquipos!$J21,IF(MatrizdeEquipos!$J21&lt;UK$2,1,0),0))</f>
        <v>0</v>
      </c>
      <c r="UK55" s="5">
        <f>IF(UK$2=MatrizdeEquipos!$J21,1,IF(UK$2&lt;MatrizdeEquipos!$J21,IF(MatrizdeEquipos!$J21&lt;UL$2,1,0),0))</f>
        <v>0</v>
      </c>
      <c r="UL55" s="5">
        <f>IF(UL$2=MatrizdeEquipos!$J21,1,IF(UL$2&lt;MatrizdeEquipos!$J21,IF(MatrizdeEquipos!$J21&lt;UM$2,1,0),0))</f>
        <v>0</v>
      </c>
      <c r="UM55" s="5">
        <f>IF(UM$2=MatrizdeEquipos!$J21,1,IF(UM$2&lt;MatrizdeEquipos!$J21,IF(MatrizdeEquipos!$J21&lt;UN$2,1,0),0))</f>
        <v>0</v>
      </c>
      <c r="UN55" s="5">
        <f>IF(UN$2=MatrizdeEquipos!$J21,1,IF(UN$2&lt;MatrizdeEquipos!$J21,IF(MatrizdeEquipos!$J21&lt;UO$2,1,0),0))</f>
        <v>0</v>
      </c>
      <c r="UO55" s="5">
        <f>IF(UO$2=MatrizdeEquipos!$J21,1,IF(UO$2&lt;MatrizdeEquipos!$J21,IF(MatrizdeEquipos!$J21&lt;UP$2,1,0),0))</f>
        <v>0</v>
      </c>
      <c r="UP55" s="5">
        <f>IF(UP$2=MatrizdeEquipos!$J21,1,IF(UP$2&lt;MatrizdeEquipos!$J21,IF(MatrizdeEquipos!$J21&lt;UQ$2,1,0),0))</f>
        <v>0</v>
      </c>
      <c r="UQ55" s="5">
        <f>IF(UQ$2=MatrizdeEquipos!$J21,1,IF(UQ$2&lt;MatrizdeEquipos!$J21,IF(MatrizdeEquipos!$J21&lt;UR$2,1,0),0))</f>
        <v>0</v>
      </c>
      <c r="UR55" s="5">
        <f>IF(UR$2=MatrizdeEquipos!$J21,1,IF(UR$2&lt;MatrizdeEquipos!$J21,IF(MatrizdeEquipos!$J21&lt;US$2,1,0),0))</f>
        <v>0</v>
      </c>
      <c r="US55" s="5">
        <f>IF(US$2=MatrizdeEquipos!$J21,1,IF(US$2&lt;MatrizdeEquipos!$J21,IF(MatrizdeEquipos!$J21&lt;UT$2,1,0),0))</f>
        <v>0</v>
      </c>
      <c r="UT55" s="5">
        <f>IF(UT$2=MatrizdeEquipos!$J21,1,IF(UT$2&lt;MatrizdeEquipos!$J21,IF(MatrizdeEquipos!$J21&lt;UU$2,1,0),0))</f>
        <v>0</v>
      </c>
      <c r="UU55" s="5">
        <f>IF(UU$2=MatrizdeEquipos!$J21,1,IF(UU$2&lt;MatrizdeEquipos!$J21,IF(MatrizdeEquipos!$J21&lt;UV$2,1,0),0))</f>
        <v>0</v>
      </c>
      <c r="UV55" s="5">
        <f>IF(UV$2=MatrizdeEquipos!$J21,1,IF(UV$2&lt;MatrizdeEquipos!$J21,IF(MatrizdeEquipos!$J21&lt;UW$2,1,0),0))</f>
        <v>0</v>
      </c>
      <c r="UW55" s="5">
        <f>IF(UW$2=MatrizdeEquipos!$J21,1,IF(UW$2&lt;MatrizdeEquipos!$J21,IF(MatrizdeEquipos!$J21&lt;UX$2,1,0),0))</f>
        <v>0</v>
      </c>
      <c r="UX55" s="5">
        <f>IF(UX$2=MatrizdeEquipos!$J21,1,IF(UX$2&lt;MatrizdeEquipos!$J21,IF(MatrizdeEquipos!$J21&lt;UY$2,1,0),0))</f>
        <v>0</v>
      </c>
      <c r="UY55" s="5">
        <f>IF(UY$2=MatrizdeEquipos!$J21,1,IF(UY$2&lt;MatrizdeEquipos!$J21,IF(MatrizdeEquipos!$J21&lt;UZ$2,1,0),0))</f>
        <v>0</v>
      </c>
      <c r="UZ55" s="5">
        <f>IF(UZ$2=MatrizdeEquipos!$J21,1,IF(UZ$2&lt;MatrizdeEquipos!$J21,IF(MatrizdeEquipos!$J21&lt;VA$2,1,0),0))</f>
        <v>0</v>
      </c>
      <c r="VA55" s="5">
        <f>IF(VA$2=MatrizdeEquipos!$J21,1,IF(VA$2&lt;MatrizdeEquipos!$J21,IF(MatrizdeEquipos!$J21&lt;VB$2,1,0),0))</f>
        <v>0</v>
      </c>
      <c r="VB55" s="5">
        <f>IF(VB$2=MatrizdeEquipos!$J21,1,IF(VB$2&lt;MatrizdeEquipos!$J21,IF(MatrizdeEquipos!$J21&lt;VC$2,1,0),0))</f>
        <v>0</v>
      </c>
      <c r="VC55" s="5">
        <f>IF(VC$2=MatrizdeEquipos!$J21,1,IF(VC$2&lt;MatrizdeEquipos!$J21,IF(MatrizdeEquipos!$J21&lt;VD$2,1,0),0))</f>
        <v>0</v>
      </c>
      <c r="VD55" s="5">
        <f>IF(VD$2=MatrizdeEquipos!$J21,1,IF(VD$2&lt;MatrizdeEquipos!$J21,IF(MatrizdeEquipos!$J21&lt;VE$2,1,0),0))</f>
        <v>0</v>
      </c>
      <c r="VE55" s="5">
        <f>IF(VE$2=MatrizdeEquipos!$J21,1,IF(VE$2&lt;MatrizdeEquipos!$J21,IF(MatrizdeEquipos!$J21&lt;VF$2,1,0),0))</f>
        <v>0</v>
      </c>
      <c r="VF55" s="5">
        <f>IF(VF$2=MatrizdeEquipos!$J21,1,IF(VF$2&lt;MatrizdeEquipos!$J21,IF(MatrizdeEquipos!$J21&lt;VG$2,1,0),0))</f>
        <v>0</v>
      </c>
      <c r="VG55" s="5">
        <f>IF(VG$2=MatrizdeEquipos!$J21,1,IF(VG$2&lt;MatrizdeEquipos!$J21,IF(MatrizdeEquipos!$J21&lt;VH$2,1,0),0))</f>
        <v>0</v>
      </c>
      <c r="VH55" s="5">
        <f>IF(VH$2=MatrizdeEquipos!$J21,1,IF(VH$2&lt;MatrizdeEquipos!$J21,IF(MatrizdeEquipos!$J21&lt;VI$2,1,0),0))</f>
        <v>0</v>
      </c>
      <c r="VI55" s="5">
        <f>IF(VI$2=MatrizdeEquipos!$J21,1,IF(VI$2&lt;MatrizdeEquipos!$J21,IF(MatrizdeEquipos!$J21&lt;VJ$2,1,0),0))</f>
        <v>1</v>
      </c>
      <c r="VJ55" s="5">
        <f>IF(VJ$2=MatrizdeEquipos!$J21,1,IF(VJ$2&lt;MatrizdeEquipos!$J21,IF(MatrizdeEquipos!$J21&lt;VK$2,1,0),0))</f>
        <v>0</v>
      </c>
      <c r="VK55" s="5">
        <f>IF(VK$2=MatrizdeEquipos!$J21,1,IF(VK$2&lt;MatrizdeEquipos!$J21,IF(MatrizdeEquipos!$J21&lt;VL$2,1,0),0))</f>
        <v>0</v>
      </c>
      <c r="VL55" s="5">
        <f>IF(VL$2=MatrizdeEquipos!$J21,1,IF(VL$2&lt;MatrizdeEquipos!$J21,IF(MatrizdeEquipos!$J21&lt;VM$2,1,0),0))</f>
        <v>0</v>
      </c>
      <c r="VM55" s="5">
        <f>IF(VM$2=MatrizdeEquipos!$J21,1,IF(VM$2&lt;MatrizdeEquipos!$J21,IF(MatrizdeEquipos!$J21&lt;VN$2,1,0),0))</f>
        <v>0</v>
      </c>
      <c r="VN55" s="5">
        <f>IF(VN$2=MatrizdeEquipos!$J21,1,IF(VN$2&lt;MatrizdeEquipos!$J21,IF(MatrizdeEquipos!$J21&lt;VO$2,1,0),0))</f>
        <v>0</v>
      </c>
      <c r="VO55" s="5">
        <f>IF(VO$2=MatrizdeEquipos!$J21,1,IF(VO$2&lt;MatrizdeEquipos!$J21,IF(MatrizdeEquipos!$J21&lt;VP$2,1,0),0))</f>
        <v>0</v>
      </c>
      <c r="VP55" s="5">
        <f>IF(VP$2=MatrizdeEquipos!$J21,1,IF(VP$2&lt;MatrizdeEquipos!$J21,IF(MatrizdeEquipos!$J21&lt;VQ$2,1,0),0))</f>
        <v>0</v>
      </c>
      <c r="VQ55" s="5">
        <f>IF(VQ$2=MatrizdeEquipos!$J21,1,IF(VQ$2&lt;MatrizdeEquipos!$J21,IF(MatrizdeEquipos!$J21&lt;VR$2,1,0),0))</f>
        <v>0</v>
      </c>
      <c r="VR55" s="5">
        <f>IF(VR$2=MatrizdeEquipos!$J21,1,IF(VR$2&lt;MatrizdeEquipos!$J21,IF(MatrizdeEquipos!$J21&lt;VS$2,1,0),0))</f>
        <v>0</v>
      </c>
      <c r="VS55" s="5">
        <f>IF(VS$2=MatrizdeEquipos!$J21,1,IF(VS$2&lt;MatrizdeEquipos!$J21,IF(MatrizdeEquipos!$J21&lt;VT$2,1,0),0))</f>
        <v>0</v>
      </c>
      <c r="VT55" s="5">
        <f>IF(VT$2=MatrizdeEquipos!$J21,1,IF(VT$2&lt;MatrizdeEquipos!$J21,IF(MatrizdeEquipos!$J21&lt;VU$2,1,0),0))</f>
        <v>0</v>
      </c>
      <c r="VU55" s="5">
        <f>IF(VU$2=MatrizdeEquipos!$J21,1,IF(VU$2&lt;MatrizdeEquipos!$J21,IF(MatrizdeEquipos!$J21&lt;VV$2,1,0),0))</f>
        <v>0</v>
      </c>
      <c r="VV55" s="5">
        <f>IF(VV$2=MatrizdeEquipos!$J21,1,IF(VV$2&lt;MatrizdeEquipos!$J21,IF(MatrizdeEquipos!$J21&lt;VW$2,1,0),0))</f>
        <v>0</v>
      </c>
      <c r="VW55" s="5">
        <f>IF(VW$2=MatrizdeEquipos!$J21,1,IF(VW$2&lt;MatrizdeEquipos!$J21,IF(MatrizdeEquipos!$J21&lt;VX$2,1,0),0))</f>
        <v>0</v>
      </c>
      <c r="VX55" s="5">
        <f>IF(VX$2=MatrizdeEquipos!$J21,1,IF(VX$2&lt;MatrizdeEquipos!$J21,IF(MatrizdeEquipos!$J21&lt;VY$2,1,0),0))</f>
        <v>0</v>
      </c>
      <c r="VY55" s="5">
        <f>IF(VY$2=MatrizdeEquipos!$J21,1,IF(VY$2&lt;MatrizdeEquipos!$J21,IF(MatrizdeEquipos!$J21&lt;VZ$2,1,0),0))</f>
        <v>0</v>
      </c>
      <c r="VZ55" s="5">
        <f>IF(VZ$2=MatrizdeEquipos!$J21,1,IF(VZ$2&lt;MatrizdeEquipos!$J21,IF(MatrizdeEquipos!$J21&lt;WA$2,1,0),0))</f>
        <v>0</v>
      </c>
      <c r="WA55" s="5">
        <f>IF(WA$2=MatrizdeEquipos!$J21,1,IF(WA$2&lt;MatrizdeEquipos!$J21,IF(MatrizdeEquipos!$J21&lt;WB$2,1,0),0))</f>
        <v>0</v>
      </c>
      <c r="WB55" s="5">
        <f>IF(WB$2=MatrizdeEquipos!$J21,1,IF(WB$2&lt;MatrizdeEquipos!$J21,IF(MatrizdeEquipos!$J21&lt;WC$2,1,0),0))</f>
        <v>0</v>
      </c>
      <c r="WC55" s="5">
        <f>IF(WC$2=MatrizdeEquipos!$J21,1,IF(WC$2&lt;MatrizdeEquipos!$J21,IF(MatrizdeEquipos!$J21&lt;WD$2,1,0),0))</f>
        <v>0</v>
      </c>
      <c r="WD55" s="5">
        <f>IF(WD$2=MatrizdeEquipos!$J21,1,IF(WD$2&lt;MatrizdeEquipos!$J21,IF(MatrizdeEquipos!$J21&lt;WE$2,1,0),0))</f>
        <v>0</v>
      </c>
      <c r="WE55" s="5">
        <f>IF(WE$2=MatrizdeEquipos!$J21,1,IF(WE$2&lt;MatrizdeEquipos!$J21,IF(MatrizdeEquipos!$J21&lt;WF$2,1,0),0))</f>
        <v>0</v>
      </c>
      <c r="WF55" s="5">
        <f>IF(WF$2=MatrizdeEquipos!$J21,1,IF(WF$2&lt;MatrizdeEquipos!$J21,IF(MatrizdeEquipos!$J21&lt;WG$2,1,0),0))</f>
        <v>0</v>
      </c>
      <c r="WG55" s="5">
        <f>IF(WG$2=MatrizdeEquipos!$J21,1,IF(WG$2&lt;MatrizdeEquipos!$J21,IF(MatrizdeEquipos!$J21&lt;WH$2,1,0),0))</f>
        <v>0</v>
      </c>
      <c r="WH55" s="5">
        <f>IF(WH$2=MatrizdeEquipos!$J21,1,IF(WH$2&lt;MatrizdeEquipos!$J21,IF(MatrizdeEquipos!$J21&lt;WI$2,1,0),0))</f>
        <v>0</v>
      </c>
      <c r="WI55" s="5">
        <f>IF(WI$2=MatrizdeEquipos!$J21,1,IF(WI$2&lt;MatrizdeEquipos!$J21,IF(MatrizdeEquipos!$J21&lt;WJ$2,1,0),0))</f>
        <v>0</v>
      </c>
      <c r="WJ55" s="5">
        <f>IF(WJ$2=MatrizdeEquipos!$J21,1,IF(WJ$2&lt;MatrizdeEquipos!$J21,IF(MatrizdeEquipos!$J21&lt;WK$2,1,0),0))</f>
        <v>0</v>
      </c>
      <c r="WK55" s="5">
        <f>IF(WK$2=MatrizdeEquipos!$J21,1,IF(WK$2&lt;MatrizdeEquipos!$J21,IF(MatrizdeEquipos!$J21&lt;WL$2,1,0),0))</f>
        <v>0</v>
      </c>
      <c r="WL55" s="5">
        <f>IF(WL$2=MatrizdeEquipos!$J21,1,IF(WL$2&lt;MatrizdeEquipos!$J21,IF(MatrizdeEquipos!$J21&lt;WM$2,1,0),0))</f>
        <v>0</v>
      </c>
      <c r="WM55" s="5">
        <f>IF(WM$2=MatrizdeEquipos!$J21,1,IF(WM$2&lt;MatrizdeEquipos!$J21,IF(MatrizdeEquipos!$J21&lt;WN$2,1,0),0))</f>
        <v>0</v>
      </c>
      <c r="WN55" s="5">
        <f>IF(WN$2=MatrizdeEquipos!$J21,1,IF(WN$2&lt;MatrizdeEquipos!$J21,IF(MatrizdeEquipos!$J21&lt;WO$2,1,0),0))</f>
        <v>0</v>
      </c>
      <c r="WO55" s="5">
        <f>IF(WO$2=MatrizdeEquipos!$J21,1,IF(WO$2&lt;MatrizdeEquipos!$J21,IF(MatrizdeEquipos!$J21&lt;WP$2,1,0),0))</f>
        <v>0</v>
      </c>
      <c r="WP55" s="5">
        <f>IF(WP$2=MatrizdeEquipos!$J21,1,IF(WP$2&lt;MatrizdeEquipos!$J21,IF(MatrizdeEquipos!$J21&lt;WQ$2,1,0),0))</f>
        <v>0</v>
      </c>
      <c r="WQ55" s="5">
        <f>IF(WQ$2=MatrizdeEquipos!$J21,1,IF(WQ$2&lt;MatrizdeEquipos!$J21,IF(MatrizdeEquipos!$J21&lt;WR$2,1,0),0))</f>
        <v>0</v>
      </c>
      <c r="WR55" s="5">
        <f>IF(WR$2=MatrizdeEquipos!$J21,1,IF(WR$2&lt;MatrizdeEquipos!$J21,IF(MatrizdeEquipos!$J21&lt;WS$2,1,0),0))</f>
        <v>0</v>
      </c>
      <c r="WS55" s="5">
        <f>IF(WS$2=MatrizdeEquipos!$J21,1,IF(WS$2&lt;MatrizdeEquipos!$J21,IF(MatrizdeEquipos!$J21&lt;WT$2,1,0),0))</f>
        <v>0</v>
      </c>
      <c r="WT55" s="5">
        <f>IF(WT$2=MatrizdeEquipos!$J21,1,IF(WT$2&lt;MatrizdeEquipos!$J21,IF(MatrizdeEquipos!$J21&lt;WU$2,1,0),0))</f>
        <v>0</v>
      </c>
      <c r="WU55" s="5">
        <f>IF(WU$2=MatrizdeEquipos!$J21,1,IF(WU$2&lt;MatrizdeEquipos!$J21,IF(MatrizdeEquipos!$J21&lt;WV$2,1,0),0))</f>
        <v>1</v>
      </c>
      <c r="WV55" s="5">
        <f>IF(WV$2=MatrizdeEquipos!$J21,1,IF(WV$2&lt;MatrizdeEquipos!$J21,IF(MatrizdeEquipos!$J21&lt;WW$2,1,0),0))</f>
        <v>0</v>
      </c>
      <c r="WW55" s="5">
        <f>IF(WW$2=MatrizdeEquipos!$J21,1,IF(WW$2&lt;MatrizdeEquipos!$J21,IF(MatrizdeEquipos!$J21&lt;WX$2,1,0),0))</f>
        <v>0</v>
      </c>
      <c r="WX55" s="5">
        <f>IF(WX$2=MatrizdeEquipos!$J21,1,IF(WX$2&lt;MatrizdeEquipos!$J21,IF(MatrizdeEquipos!$J21&lt;WY$2,1,0),0))</f>
        <v>0</v>
      </c>
      <c r="WY55" s="5">
        <f>IF(WY$2=MatrizdeEquipos!$J21,1,IF(WY$2&lt;MatrizdeEquipos!$J21,IF(MatrizdeEquipos!$J21&lt;WZ$2,1,0),0))</f>
        <v>0</v>
      </c>
      <c r="WZ55" s="5">
        <f>IF(WZ$2=MatrizdeEquipos!$J21,1,IF(WZ$2&lt;MatrizdeEquipos!$J21,IF(MatrizdeEquipos!$J21&lt;XA$2,1,0),0))</f>
        <v>0</v>
      </c>
      <c r="XA55" s="5">
        <f>IF(XA$2=MatrizdeEquipos!$J21,1,IF(XA$2&lt;MatrizdeEquipos!$J21,IF(MatrizdeEquipos!$J21&lt;XB$2,1,0),0))</f>
        <v>0</v>
      </c>
      <c r="XB55" s="5">
        <f>IF(XB$2=MatrizdeEquipos!$J21,1,IF(XB$2&lt;MatrizdeEquipos!$J21,IF(MatrizdeEquipos!$J21&lt;XC$2,1,0),0))</f>
        <v>0</v>
      </c>
      <c r="XC55" s="5">
        <f>IF(XC$2=MatrizdeEquipos!$J21,1,IF(XC$2&lt;MatrizdeEquipos!$J21,IF(MatrizdeEquipos!$J21&lt;XD$2,1,0),0))</f>
        <v>0</v>
      </c>
      <c r="XD55" s="5">
        <f>IF(XD$2=MatrizdeEquipos!$J21,1,IF(XD$2&lt;MatrizdeEquipos!$J21,IF(MatrizdeEquipos!$J21&lt;XE$2,1,0),0))</f>
        <v>0</v>
      </c>
      <c r="XE55" s="5">
        <f>IF(XE$2=MatrizdeEquipos!$J21,1,IF(XE$2&lt;MatrizdeEquipos!$J21,IF(MatrizdeEquipos!$J21&lt;XF$2,1,0),0))</f>
        <v>0</v>
      </c>
      <c r="XF55" s="5">
        <f>IF(XF$2=MatrizdeEquipos!$J21,1,IF(XF$2&lt;MatrizdeEquipos!$J21,IF(MatrizdeEquipos!$J21&lt;XG$2,1,0),0))</f>
        <v>0</v>
      </c>
      <c r="XG55" s="5">
        <f>IF(XG$2=MatrizdeEquipos!$J21,1,IF(XG$2&lt;MatrizdeEquipos!$J21,IF(MatrizdeEquipos!$J21&lt;XH$2,1,0),0))</f>
        <v>0</v>
      </c>
      <c r="XH55" s="5">
        <f>IF(XH$2=MatrizdeEquipos!$J21,1,IF(XH$2&lt;MatrizdeEquipos!$J21,IF(MatrizdeEquipos!$J21&lt;XI$2,1,0),0))</f>
        <v>0</v>
      </c>
      <c r="XI55" s="5">
        <f>IF(XI$2=MatrizdeEquipos!$J21,1,IF(XI$2&lt;MatrizdeEquipos!$J21,IF(MatrizdeEquipos!$J21&lt;XJ$2,1,0),0))</f>
        <v>0</v>
      </c>
      <c r="XJ55" s="5">
        <f>IF(XJ$2=MatrizdeEquipos!$J21,1,IF(XJ$2&lt;MatrizdeEquipos!$J21,IF(MatrizdeEquipos!$J21&lt;XK$2,1,0),0))</f>
        <v>0</v>
      </c>
      <c r="XK55" s="5">
        <f>IF(XK$2=MatrizdeEquipos!$J21,1,IF(XK$2&lt;MatrizdeEquipos!$J21,IF(MatrizdeEquipos!$J21&lt;XL$2,1,0),0))</f>
        <v>0</v>
      </c>
      <c r="XL55" s="5">
        <f>IF(XL$2=MatrizdeEquipos!$J21,1,IF(XL$2&lt;MatrizdeEquipos!$J21,IF(MatrizdeEquipos!$J21&lt;XM$2,1,0),0))</f>
        <v>0</v>
      </c>
      <c r="XM55" s="5">
        <f>IF(XM$2=MatrizdeEquipos!$J21,1,IF(XM$2&lt;MatrizdeEquipos!$J21,IF(MatrizdeEquipos!$J21&lt;XN$2,1,0),0))</f>
        <v>0</v>
      </c>
      <c r="XN55" s="5">
        <f>IF(XN$2=MatrizdeEquipos!$J21,1,IF(XN$2&lt;MatrizdeEquipos!$J21,IF(MatrizdeEquipos!$J21&lt;XO$2,1,0),0))</f>
        <v>0</v>
      </c>
      <c r="XO55" s="5">
        <f>IF(XO$2=MatrizdeEquipos!$J21,1,IF(XO$2&lt;MatrizdeEquipos!$J21,IF(MatrizdeEquipos!$J21&lt;XP$2,1,0),0))</f>
        <v>0</v>
      </c>
      <c r="XP55" s="5">
        <f>IF(XP$2=MatrizdeEquipos!$J21,1,IF(XP$2&lt;MatrizdeEquipos!$J21,IF(MatrizdeEquipos!$J21&lt;XQ$2,1,0),0))</f>
        <v>0</v>
      </c>
      <c r="XQ55" s="5">
        <f>IF(XQ$2=MatrizdeEquipos!$J21,1,IF(XQ$2&lt;MatrizdeEquipos!$J21,IF(MatrizdeEquipos!$J21&lt;XR$2,1,0),0))</f>
        <v>0</v>
      </c>
      <c r="XR55" s="5">
        <f>IF(XR$2=MatrizdeEquipos!$J21,1,IF(XR$2&lt;MatrizdeEquipos!$J21,IF(MatrizdeEquipos!$J21&lt;XS$2,1,0),0))</f>
        <v>0</v>
      </c>
      <c r="XS55" s="5">
        <f>IF(XS$2=MatrizdeEquipos!$J21,1,IF(XS$2&lt;MatrizdeEquipos!$J21,IF(MatrizdeEquipos!$J21&lt;XT$2,1,0),0))</f>
        <v>0</v>
      </c>
      <c r="XT55" s="5">
        <f>IF(XT$2=MatrizdeEquipos!$J21,1,IF(XT$2&lt;MatrizdeEquipos!$J21,IF(MatrizdeEquipos!$J21&lt;XU$2,1,0),0))</f>
        <v>0</v>
      </c>
      <c r="XU55" s="5">
        <f>IF(XU$2=MatrizdeEquipos!$J21,1,IF(XU$2&lt;MatrizdeEquipos!$J21,IF(MatrizdeEquipos!$J21&lt;XV$2,1,0),0))</f>
        <v>0</v>
      </c>
      <c r="XV55" s="5">
        <f>IF(XV$2=MatrizdeEquipos!$J21,1,IF(XV$2&lt;MatrizdeEquipos!$J21,IF(MatrizdeEquipos!$J21&lt;XW$2,1,0),0))</f>
        <v>0</v>
      </c>
      <c r="XW55" s="5">
        <f>IF(XW$2=MatrizdeEquipos!$J21,1,IF(XW$2&lt;MatrizdeEquipos!$J21,IF(MatrizdeEquipos!$J21&lt;XX$2,1,0),0))</f>
        <v>0</v>
      </c>
      <c r="XX55" s="5">
        <f>IF(XX$2=MatrizdeEquipos!$J21,1,IF(XX$2&lt;MatrizdeEquipos!$J21,IF(MatrizdeEquipos!$J21&lt;XY$2,1,0),0))</f>
        <v>0</v>
      </c>
    </row>
    <row r="56" spans="1:648" x14ac:dyDescent="0.25">
      <c r="A56" s="159"/>
      <c r="B56" s="2" t="s">
        <v>108</v>
      </c>
      <c r="C56" s="5">
        <f>IF(C$2=MatrizdeEquipos!$J22,1,IF(C$2&lt;MatrizdeEquipos!$J22,IF(MatrizdeEquipos!$J22&lt;D$2,1,0),0))</f>
        <v>0</v>
      </c>
      <c r="D56" s="5">
        <f>IF(D$2=MatrizdeEquipos!$J22,1,IF(D$2&lt;MatrizdeEquipos!$J22,IF(MatrizdeEquipos!$J22&lt;E$2,1,0),0))</f>
        <v>0</v>
      </c>
      <c r="E56" s="5">
        <f>IF(E$2=MatrizdeEquipos!$J22,1,IF(E$2&lt;MatrizdeEquipos!$J22,IF(MatrizdeEquipos!$J22&lt;F$2,1,0),0))</f>
        <v>0</v>
      </c>
      <c r="F56" s="5">
        <f>IF(F$2=MatrizdeEquipos!$J22,1,IF(F$2&lt;MatrizdeEquipos!$J22,IF(MatrizdeEquipos!$J22&lt;G$2,1,0),0))</f>
        <v>0</v>
      </c>
      <c r="G56" s="5">
        <f>IF(G$2=MatrizdeEquipos!$J22,1,IF(G$2&lt;MatrizdeEquipos!$J22,IF(MatrizdeEquipos!$J22&lt;H$2,1,0),0))</f>
        <v>0</v>
      </c>
      <c r="H56" s="5">
        <f>IF(H$2=MatrizdeEquipos!$J22,1,IF(H$2&lt;MatrizdeEquipos!$J22,IF(MatrizdeEquipos!$J22&lt;I$2,1,0),0))</f>
        <v>0</v>
      </c>
      <c r="I56" s="5">
        <f>IF(I$2=MatrizdeEquipos!$J22,1,IF(I$2&lt;MatrizdeEquipos!$J22,IF(MatrizdeEquipos!$J22&lt;J$2,1,0),0))</f>
        <v>0</v>
      </c>
      <c r="J56" s="5">
        <f>IF(J$2=MatrizdeEquipos!$J22,1,IF(J$2&lt;MatrizdeEquipos!$J22,IF(MatrizdeEquipos!$J22&lt;K$2,1,0),0))</f>
        <v>0</v>
      </c>
      <c r="K56" s="5">
        <f>IF(K$2=MatrizdeEquipos!$J22,1,IF(K$2&lt;MatrizdeEquipos!$J22,IF(MatrizdeEquipos!$J22&lt;L$2,1,0),0))</f>
        <v>1</v>
      </c>
      <c r="L56" s="5">
        <f>IF(L$2=MatrizdeEquipos!$J22,1,IF(L$2&lt;MatrizdeEquipos!$J22,IF(MatrizdeEquipos!$J22&lt;M$2,1,0),0))</f>
        <v>0</v>
      </c>
      <c r="M56" s="5">
        <f>IF(M$2=MatrizdeEquipos!$J22,1,IF(M$2&lt;MatrizdeEquipos!$J22,IF(MatrizdeEquipos!$J22&lt;N$2,1,0),0))</f>
        <v>0</v>
      </c>
      <c r="N56" s="5">
        <f>IF(N$2=MatrizdeEquipos!$J22,1,IF(N$2&lt;MatrizdeEquipos!$J22,IF(MatrizdeEquipos!$J22&lt;O$2,1,0),0))</f>
        <v>0</v>
      </c>
      <c r="O56" s="5">
        <f>IF(O$2=MatrizdeEquipos!$J22,1,IF(O$2&lt;MatrizdeEquipos!$J22,IF(MatrizdeEquipos!$J22&lt;P$2,1,0),0))</f>
        <v>0</v>
      </c>
      <c r="P56" s="5">
        <f>IF(P$2=MatrizdeEquipos!$J22,1,IF(P$2&lt;MatrizdeEquipos!$J22,IF(MatrizdeEquipos!$J22&lt;Q$2,1,0),0))</f>
        <v>0</v>
      </c>
      <c r="Q56" s="5">
        <f>IF(Q$2=MatrizdeEquipos!$J22,1,IF(Q$2&lt;MatrizdeEquipos!$J22,IF(MatrizdeEquipos!$J22&lt;R$2,1,0),0))</f>
        <v>0</v>
      </c>
      <c r="R56" s="5">
        <f>IF(R$2=MatrizdeEquipos!$J22,1,IF(R$2&lt;MatrizdeEquipos!$J22,IF(MatrizdeEquipos!$J22&lt;S$2,1,0),0))</f>
        <v>0</v>
      </c>
      <c r="S56" s="5">
        <f>IF(S$2=MatrizdeEquipos!$J22,1,IF(S$2&lt;MatrizdeEquipos!$J22,IF(MatrizdeEquipos!$J22&lt;T$2,1,0),0))</f>
        <v>0</v>
      </c>
      <c r="T56" s="5">
        <f>IF(T$2=MatrizdeEquipos!$J22,1,IF(T$2&lt;MatrizdeEquipos!$J22,IF(MatrizdeEquipos!$J22&lt;U$2,1,0),0))</f>
        <v>0</v>
      </c>
      <c r="U56" s="5">
        <f>IF(U$2=MatrizdeEquipos!$J22,1,IF(U$2&lt;MatrizdeEquipos!$J22,IF(MatrizdeEquipos!$J22&lt;V$2,1,0),0))</f>
        <v>0</v>
      </c>
      <c r="V56" s="5">
        <f>IF(V$2=MatrizdeEquipos!$J22,1,IF(V$2&lt;MatrizdeEquipos!$J22,IF(MatrizdeEquipos!$J22&lt;W$2,1,0),0))</f>
        <v>0</v>
      </c>
      <c r="W56" s="5">
        <f>IF(W$2=MatrizdeEquipos!$J22,1,IF(W$2&lt;MatrizdeEquipos!$J22,IF(MatrizdeEquipos!$J22&lt;X$2,1,0),0))</f>
        <v>0</v>
      </c>
      <c r="X56" s="5">
        <f>IF(X$2=MatrizdeEquipos!$J22,1,IF(X$2&lt;MatrizdeEquipos!$J22,IF(MatrizdeEquipos!$J22&lt;Y$2,1,0),0))</f>
        <v>0</v>
      </c>
      <c r="Y56" s="5">
        <f>IF(Y$2=MatrizdeEquipos!$J22,1,IF(Y$2&lt;MatrizdeEquipos!$J22,IF(MatrizdeEquipos!$J22&lt;Z$2,1,0),0))</f>
        <v>0</v>
      </c>
      <c r="Z56" s="5">
        <f>IF(Z$2=MatrizdeEquipos!$J22,1,IF(Z$2&lt;MatrizdeEquipos!$J22,IF(MatrizdeEquipos!$J22&lt;AA$2,1,0),0))</f>
        <v>0</v>
      </c>
      <c r="AA56" s="5">
        <f>IF(AA$2=MatrizdeEquipos!$J22,1,IF(AA$2&lt;MatrizdeEquipos!$J22,IF(MatrizdeEquipos!$J22&lt;AB$2,1,0),0))</f>
        <v>0</v>
      </c>
      <c r="AB56" s="5">
        <f>IF(AB$2=MatrizdeEquipos!$J22,1,IF(AB$2&lt;MatrizdeEquipos!$J22,IF(MatrizdeEquipos!$J22&lt;AC$2,1,0),0))</f>
        <v>0</v>
      </c>
      <c r="AC56" s="5">
        <f>IF(AC$2=MatrizdeEquipos!$J22,1,IF(AC$2&lt;MatrizdeEquipos!$J22,IF(MatrizdeEquipos!$J22&lt;AD$2,1,0),0))</f>
        <v>0</v>
      </c>
      <c r="AD56" s="5">
        <f>IF(AD$2=MatrizdeEquipos!$J22,1,IF(AD$2&lt;MatrizdeEquipos!$J22,IF(MatrizdeEquipos!$J22&lt;AE$2,1,0),0))</f>
        <v>0</v>
      </c>
      <c r="AE56" s="5">
        <f>IF(AE$2=MatrizdeEquipos!$J22,1,IF(AE$2&lt;MatrizdeEquipos!$J22,IF(MatrizdeEquipos!$J22&lt;AF$2,1,0),0))</f>
        <v>0</v>
      </c>
      <c r="AF56" s="5">
        <f>IF(AF$2=MatrizdeEquipos!$J22,1,IF(AF$2&lt;MatrizdeEquipos!$J22,IF(MatrizdeEquipos!$J22&lt;AG$2,1,0),0))</f>
        <v>0</v>
      </c>
      <c r="AG56" s="5">
        <f>IF(AG$2=MatrizdeEquipos!$J22,1,IF(AG$2&lt;MatrizdeEquipos!$J22,IF(MatrizdeEquipos!$J22&lt;AH$2,1,0),0))</f>
        <v>0</v>
      </c>
      <c r="AH56" s="5">
        <f>IF(AH$2=MatrizdeEquipos!$J22,1,IF(AH$2&lt;MatrizdeEquipos!$J22,IF(MatrizdeEquipos!$J22&lt;AI$2,1,0),0))</f>
        <v>0</v>
      </c>
      <c r="AI56" s="5">
        <f>IF(AI$2=MatrizdeEquipos!$J22,1,IF(AI$2&lt;MatrizdeEquipos!$J22,IF(MatrizdeEquipos!$J22&lt;AJ$2,1,0),0))</f>
        <v>0</v>
      </c>
      <c r="AJ56" s="5">
        <f>IF(AJ$2=MatrizdeEquipos!$J22,1,IF(AJ$2&lt;MatrizdeEquipos!$J22,IF(MatrizdeEquipos!$J22&lt;AK$2,1,0),0))</f>
        <v>0</v>
      </c>
      <c r="AK56" s="5">
        <f>IF(AK$2=MatrizdeEquipos!$J22,1,IF(AK$2&lt;MatrizdeEquipos!$J22,IF(MatrizdeEquipos!$J22&lt;AL$2,1,0),0))</f>
        <v>0</v>
      </c>
      <c r="AL56" s="5">
        <f>IF(AL$2=MatrizdeEquipos!$J22,1,IF(AL$2&lt;MatrizdeEquipos!$J22,IF(MatrizdeEquipos!$J22&lt;AM$2,1,0),0))</f>
        <v>0</v>
      </c>
      <c r="AM56" s="5">
        <f>IF(AM$2=MatrizdeEquipos!$J22,1,IF(AM$2&lt;MatrizdeEquipos!$J22,IF(MatrizdeEquipos!$J22&lt;AN$2,1,0),0))</f>
        <v>0</v>
      </c>
      <c r="AN56" s="5">
        <f>IF(AN$2=MatrizdeEquipos!$J22,1,IF(AN$2&lt;MatrizdeEquipos!$J22,IF(MatrizdeEquipos!$J22&lt;AO$2,1,0),0))</f>
        <v>0</v>
      </c>
      <c r="AO56" s="5">
        <f>IF(AO$2=MatrizdeEquipos!$J22,1,IF(AO$2&lt;MatrizdeEquipos!$J22,IF(MatrizdeEquipos!$J22&lt;AP$2,1,0),0))</f>
        <v>0</v>
      </c>
      <c r="AP56" s="5">
        <f>IF(AP$2=MatrizdeEquipos!$J22,1,IF(AP$2&lt;MatrizdeEquipos!$J22,IF(MatrizdeEquipos!$J22&lt;AQ$2,1,0),0))</f>
        <v>0</v>
      </c>
      <c r="AQ56" s="5">
        <f>IF(AQ$2=MatrizdeEquipos!$J22,1,IF(AQ$2&lt;MatrizdeEquipos!$J22,IF(MatrizdeEquipos!$J22&lt;AR$2,1,0),0))</f>
        <v>0</v>
      </c>
      <c r="AR56" s="5">
        <f>IF(AR$2=MatrizdeEquipos!$J22,1,IF(AR$2&lt;MatrizdeEquipos!$J22,IF(MatrizdeEquipos!$J22&lt;AS$2,1,0),0))</f>
        <v>0</v>
      </c>
      <c r="AS56" s="5">
        <f>IF(AS$2=MatrizdeEquipos!$J22,1,IF(AS$2&lt;MatrizdeEquipos!$J22,IF(MatrizdeEquipos!$J22&lt;AT$2,1,0),0))</f>
        <v>0</v>
      </c>
      <c r="AT56" s="5">
        <f>IF(AT$2=MatrizdeEquipos!$J22,1,IF(AT$2&lt;MatrizdeEquipos!$J22,IF(MatrizdeEquipos!$J22&lt;AU$2,1,0),0))</f>
        <v>0</v>
      </c>
      <c r="AU56" s="5">
        <f>IF(AU$2=MatrizdeEquipos!$J22,1,IF(AU$2&lt;MatrizdeEquipos!$J22,IF(MatrizdeEquipos!$J22&lt;AV$2,1,0),0))</f>
        <v>0</v>
      </c>
      <c r="AV56" s="5">
        <f>IF(AV$2=MatrizdeEquipos!$J22,1,IF(AV$2&lt;MatrizdeEquipos!$J22,IF(MatrizdeEquipos!$J22&lt;AW$2,1,0),0))</f>
        <v>0</v>
      </c>
      <c r="AW56" s="5">
        <f>IF(AW$2=MatrizdeEquipos!$J22,1,IF(AW$2&lt;MatrizdeEquipos!$J22,IF(MatrizdeEquipos!$J22&lt;AX$2,1,0),0))</f>
        <v>1</v>
      </c>
      <c r="AX56" s="5">
        <f>IF(AX$2=MatrizdeEquipos!$J22,1,IF(AX$2&lt;MatrizdeEquipos!$J22,IF(MatrizdeEquipos!$J22&lt;AY$2,1,0),0))</f>
        <v>0</v>
      </c>
      <c r="AY56" s="5">
        <f>IF(AY$2=MatrizdeEquipos!$J22,1,IF(AY$2&lt;MatrizdeEquipos!$J22,IF(MatrizdeEquipos!$J22&lt;AZ$2,1,0),0))</f>
        <v>0</v>
      </c>
      <c r="AZ56" s="5">
        <f>IF(AZ$2=MatrizdeEquipos!$J22,1,IF(AZ$2&lt;MatrizdeEquipos!$J22,IF(MatrizdeEquipos!$J22&lt;BA$2,1,0),0))</f>
        <v>0</v>
      </c>
      <c r="BA56" s="5">
        <f>IF(BA$2=MatrizdeEquipos!$J22,1,IF(BA$2&lt;MatrizdeEquipos!$J22,IF(MatrizdeEquipos!$J22&lt;BB$2,1,0),0))</f>
        <v>0</v>
      </c>
      <c r="BB56" s="5">
        <f>IF(BB$2=MatrizdeEquipos!$J22,1,IF(BB$2&lt;MatrizdeEquipos!$J22,IF(MatrizdeEquipos!$J22&lt;BC$2,1,0),0))</f>
        <v>0</v>
      </c>
      <c r="BC56" s="5">
        <f>IF(BC$2=MatrizdeEquipos!$J22,1,IF(BC$2&lt;MatrizdeEquipos!$J22,IF(MatrizdeEquipos!$J22&lt;BD$2,1,0),0))</f>
        <v>0</v>
      </c>
      <c r="BD56" s="5">
        <f>IF(BD$2=MatrizdeEquipos!$J22,1,IF(BD$2&lt;MatrizdeEquipos!$J22,IF(MatrizdeEquipos!$J22&lt;BE$2,1,0),0))</f>
        <v>0</v>
      </c>
      <c r="BE56" s="5">
        <f>IF(BE$2=MatrizdeEquipos!$J22,1,IF(BE$2&lt;MatrizdeEquipos!$J22,IF(MatrizdeEquipos!$J22&lt;BF$2,1,0),0))</f>
        <v>0</v>
      </c>
      <c r="BF56" s="5">
        <f>IF(BF$2=MatrizdeEquipos!$J22,1,IF(BF$2&lt;MatrizdeEquipos!$J22,IF(MatrizdeEquipos!$J22&lt;BG$2,1,0),0))</f>
        <v>0</v>
      </c>
      <c r="BG56" s="5">
        <f>IF(BG$2=MatrizdeEquipos!$J22,1,IF(BG$2&lt;MatrizdeEquipos!$J22,IF(MatrizdeEquipos!$J22&lt;BH$2,1,0),0))</f>
        <v>0</v>
      </c>
      <c r="BH56" s="5">
        <f>IF(BH$2=MatrizdeEquipos!$J22,1,IF(BH$2&lt;MatrizdeEquipos!$J22,IF(MatrizdeEquipos!$J22&lt;BI$2,1,0),0))</f>
        <v>0</v>
      </c>
      <c r="BI56" s="5">
        <f>IF(BI$2=MatrizdeEquipos!$J22,1,IF(BI$2&lt;MatrizdeEquipos!$J22,IF(MatrizdeEquipos!$J22&lt;BJ$2,1,0),0))</f>
        <v>0</v>
      </c>
      <c r="BJ56" s="5">
        <f>IF(BJ$2=MatrizdeEquipos!$J22,1,IF(BJ$2&lt;MatrizdeEquipos!$J22,IF(MatrizdeEquipos!$J22&lt;BK$2,1,0),0))</f>
        <v>0</v>
      </c>
      <c r="BK56" s="5">
        <f>IF(BK$2=MatrizdeEquipos!$J22,1,IF(BK$2&lt;MatrizdeEquipos!$J22,IF(MatrizdeEquipos!$J22&lt;BL$2,1,0),0))</f>
        <v>0</v>
      </c>
      <c r="BL56" s="5">
        <f>IF(BL$2=MatrizdeEquipos!$J22,1,IF(BL$2&lt;MatrizdeEquipos!$J22,IF(MatrizdeEquipos!$J22&lt;BM$2,1,0),0))</f>
        <v>0</v>
      </c>
      <c r="BM56" s="5">
        <f>IF(BM$2=MatrizdeEquipos!$J22,1,IF(BM$2&lt;MatrizdeEquipos!$J22,IF(MatrizdeEquipos!$J22&lt;BN$2,1,0),0))</f>
        <v>0</v>
      </c>
      <c r="BN56" s="5">
        <f>IF(BN$2=MatrizdeEquipos!$J22,1,IF(BN$2&lt;MatrizdeEquipos!$J22,IF(MatrizdeEquipos!$J22&lt;BO$2,1,0),0))</f>
        <v>0</v>
      </c>
      <c r="BO56" s="5">
        <f>IF(BO$2=MatrizdeEquipos!$J22,1,IF(BO$2&lt;MatrizdeEquipos!$J22,IF(MatrizdeEquipos!$J22&lt;BP$2,1,0),0))</f>
        <v>0</v>
      </c>
      <c r="BP56" s="5">
        <f>IF(BP$2=MatrizdeEquipos!$J22,1,IF(BP$2&lt;MatrizdeEquipos!$J22,IF(MatrizdeEquipos!$J22&lt;BQ$2,1,0),0))</f>
        <v>0</v>
      </c>
      <c r="BQ56" s="5">
        <f>IF(BQ$2=MatrizdeEquipos!$J22,1,IF(BQ$2&lt;MatrizdeEquipos!$J22,IF(MatrizdeEquipos!$J22&lt;BR$2,1,0),0))</f>
        <v>0</v>
      </c>
      <c r="BR56" s="5">
        <f>IF(BR$2=MatrizdeEquipos!$J22,1,IF(BR$2&lt;MatrizdeEquipos!$J22,IF(MatrizdeEquipos!$J22&lt;BS$2,1,0),0))</f>
        <v>0</v>
      </c>
      <c r="BS56" s="5">
        <f>IF(BS$2=MatrizdeEquipos!$J22,1,IF(BS$2&lt;MatrizdeEquipos!$J22,IF(MatrizdeEquipos!$J22&lt;BT$2,1,0),0))</f>
        <v>0</v>
      </c>
      <c r="BT56" s="5">
        <f>IF(BT$2=MatrizdeEquipos!$J22,1,IF(BT$2&lt;MatrizdeEquipos!$J22,IF(MatrizdeEquipos!$J22&lt;BU$2,1,0),0))</f>
        <v>0</v>
      </c>
      <c r="BU56" s="5">
        <f>IF(BU$2=MatrizdeEquipos!$J22,1,IF(BU$2&lt;MatrizdeEquipos!$J22,IF(MatrizdeEquipos!$J22&lt;BV$2,1,0),0))</f>
        <v>0</v>
      </c>
      <c r="BV56" s="5">
        <f>IF(BV$2=MatrizdeEquipos!$J22,1,IF(BV$2&lt;MatrizdeEquipos!$J22,IF(MatrizdeEquipos!$J22&lt;BW$2,1,0),0))</f>
        <v>0</v>
      </c>
      <c r="BW56" s="5">
        <f>IF(BW$2=MatrizdeEquipos!$J22,1,IF(BW$2&lt;MatrizdeEquipos!$J22,IF(MatrizdeEquipos!$J22&lt;BX$2,1,0),0))</f>
        <v>0</v>
      </c>
      <c r="BX56" s="5">
        <f>IF(BX$2=MatrizdeEquipos!$J22,1,IF(BX$2&lt;MatrizdeEquipos!$J22,IF(MatrizdeEquipos!$J22&lt;BY$2,1,0),0))</f>
        <v>0</v>
      </c>
      <c r="BY56" s="5">
        <f>IF(BY$2=MatrizdeEquipos!$J22,1,IF(BY$2&lt;MatrizdeEquipos!$J22,IF(MatrizdeEquipos!$J22&lt;BZ$2,1,0),0))</f>
        <v>0</v>
      </c>
      <c r="BZ56" s="5">
        <f>IF(BZ$2=MatrizdeEquipos!$J22,1,IF(BZ$2&lt;MatrizdeEquipos!$J22,IF(MatrizdeEquipos!$J22&lt;CA$2,1,0),0))</f>
        <v>0</v>
      </c>
      <c r="CA56" s="5">
        <f>IF(CA$2=MatrizdeEquipos!$J22,1,IF(CA$2&lt;MatrizdeEquipos!$J22,IF(MatrizdeEquipos!$J22&lt;CB$2,1,0),0))</f>
        <v>0</v>
      </c>
      <c r="CB56" s="5">
        <f>IF(CB$2=MatrizdeEquipos!$J22,1,IF(CB$2&lt;MatrizdeEquipos!$J22,IF(MatrizdeEquipos!$J22&lt;CC$2,1,0),0))</f>
        <v>0</v>
      </c>
      <c r="CC56" s="5">
        <f>IF(CC$2=MatrizdeEquipos!$J22,1,IF(CC$2&lt;MatrizdeEquipos!$J22,IF(MatrizdeEquipos!$J22&lt;CD$2,1,0),0))</f>
        <v>0</v>
      </c>
      <c r="CD56" s="5">
        <f>IF(CD$2=MatrizdeEquipos!$J22,1,IF(CD$2&lt;MatrizdeEquipos!$J22,IF(MatrizdeEquipos!$J22&lt;CE$2,1,0),0))</f>
        <v>0</v>
      </c>
      <c r="CE56" s="5">
        <f>IF(CE$2=MatrizdeEquipos!$J22,1,IF(CE$2&lt;MatrizdeEquipos!$J22,IF(MatrizdeEquipos!$J22&lt;CF$2,1,0),0))</f>
        <v>0</v>
      </c>
      <c r="CF56" s="5">
        <f>IF(CF$2=MatrizdeEquipos!$J22,1,IF(CF$2&lt;MatrizdeEquipos!$J22,IF(MatrizdeEquipos!$J22&lt;CG$2,1,0),0))</f>
        <v>0</v>
      </c>
      <c r="CG56" s="5">
        <f>IF(CG$2=MatrizdeEquipos!$J22,1,IF(CG$2&lt;MatrizdeEquipos!$J22,IF(MatrizdeEquipos!$J22&lt;CH$2,1,0),0))</f>
        <v>0</v>
      </c>
      <c r="CH56" s="5">
        <f>IF(CH$2=MatrizdeEquipos!$J22,1,IF(CH$2&lt;MatrizdeEquipos!$J22,IF(MatrizdeEquipos!$J22&lt;CI$2,1,0),0))</f>
        <v>0</v>
      </c>
      <c r="CI56" s="5">
        <f>IF(CI$2=MatrizdeEquipos!$J22,1,IF(CI$2&lt;MatrizdeEquipos!$J22,IF(MatrizdeEquipos!$J22&lt;CJ$2,1,0),0))</f>
        <v>1</v>
      </c>
      <c r="CJ56" s="5">
        <f>IF(CJ$2=MatrizdeEquipos!$J22,1,IF(CJ$2&lt;MatrizdeEquipos!$J22,IF(MatrizdeEquipos!$J22&lt;CK$2,1,0),0))</f>
        <v>0</v>
      </c>
      <c r="CK56" s="5">
        <f>IF(CK$2=MatrizdeEquipos!$J22,1,IF(CK$2&lt;MatrizdeEquipos!$J22,IF(MatrizdeEquipos!$J22&lt;CL$2,1,0),0))</f>
        <v>0</v>
      </c>
      <c r="CL56" s="5">
        <f>IF(CL$2=MatrizdeEquipos!$J22,1,IF(CL$2&lt;MatrizdeEquipos!$J22,IF(MatrizdeEquipos!$J22&lt;CM$2,1,0),0))</f>
        <v>0</v>
      </c>
      <c r="CM56" s="5">
        <f>IF(CM$2=MatrizdeEquipos!$J22,1,IF(CM$2&lt;MatrizdeEquipos!$J22,IF(MatrizdeEquipos!$J22&lt;CN$2,1,0),0))</f>
        <v>0</v>
      </c>
      <c r="CN56" s="5">
        <f>IF(CN$2=MatrizdeEquipos!$J22,1,IF(CN$2&lt;MatrizdeEquipos!$J22,IF(MatrizdeEquipos!$J22&lt;CO$2,1,0),0))</f>
        <v>0</v>
      </c>
      <c r="CO56" s="5">
        <f>IF(CO$2=MatrizdeEquipos!$J22,1,IF(CO$2&lt;MatrizdeEquipos!$J22,IF(MatrizdeEquipos!$J22&lt;CP$2,1,0),0))</f>
        <v>0</v>
      </c>
      <c r="CP56" s="5">
        <f>IF(CP$2=MatrizdeEquipos!$J22,1,IF(CP$2&lt;MatrizdeEquipos!$J22,IF(MatrizdeEquipos!$J22&lt;CQ$2,1,0),0))</f>
        <v>0</v>
      </c>
      <c r="CQ56" s="5">
        <f>IF(CQ$2=MatrizdeEquipos!$J22,1,IF(CQ$2&lt;MatrizdeEquipos!$J22,IF(MatrizdeEquipos!$J22&lt;CR$2,1,0),0))</f>
        <v>0</v>
      </c>
      <c r="CR56" s="5">
        <f>IF(CR$2=MatrizdeEquipos!$J22,1,IF(CR$2&lt;MatrizdeEquipos!$J22,IF(MatrizdeEquipos!$J22&lt;CS$2,1,0),0))</f>
        <v>0</v>
      </c>
      <c r="CS56" s="5">
        <f>IF(CS$2=MatrizdeEquipos!$J22,1,IF(CS$2&lt;MatrizdeEquipos!$J22,IF(MatrizdeEquipos!$J22&lt;CT$2,1,0),0))</f>
        <v>0</v>
      </c>
      <c r="CT56" s="5">
        <f>IF(CT$2=MatrizdeEquipos!$J22,1,IF(CT$2&lt;MatrizdeEquipos!$J22,IF(MatrizdeEquipos!$J22&lt;CU$2,1,0),0))</f>
        <v>0</v>
      </c>
      <c r="CU56" s="5">
        <f>IF(CU$2=MatrizdeEquipos!$J22,1,IF(CU$2&lt;MatrizdeEquipos!$J22,IF(MatrizdeEquipos!$J22&lt;CV$2,1,0),0))</f>
        <v>0</v>
      </c>
      <c r="CV56" s="5">
        <f>IF(CV$2=MatrizdeEquipos!$J22,1,IF(CV$2&lt;MatrizdeEquipos!$J22,IF(MatrizdeEquipos!$J22&lt;CW$2,1,0),0))</f>
        <v>0</v>
      </c>
      <c r="CW56" s="5">
        <f>IF(CW$2=MatrizdeEquipos!$J22,1,IF(CW$2&lt;MatrizdeEquipos!$J22,IF(MatrizdeEquipos!$J22&lt;CX$2,1,0),0))</f>
        <v>0</v>
      </c>
      <c r="CX56" s="5">
        <f>IF(CX$2=MatrizdeEquipos!$J22,1,IF(CX$2&lt;MatrizdeEquipos!$J22,IF(MatrizdeEquipos!$J22&lt;CY$2,1,0),0))</f>
        <v>0</v>
      </c>
      <c r="CY56" s="5">
        <f>IF(CY$2=MatrizdeEquipos!$J22,1,IF(CY$2&lt;MatrizdeEquipos!$J22,IF(MatrizdeEquipos!$J22&lt;CZ$2,1,0),0))</f>
        <v>0</v>
      </c>
      <c r="CZ56" s="5">
        <f>IF(CZ$2=MatrizdeEquipos!$J22,1,IF(CZ$2&lt;MatrizdeEquipos!$J22,IF(MatrizdeEquipos!$J22&lt;DA$2,1,0),0))</f>
        <v>0</v>
      </c>
      <c r="DA56" s="5">
        <f>IF(DA$2=MatrizdeEquipos!$J22,1,IF(DA$2&lt;MatrizdeEquipos!$J22,IF(MatrizdeEquipos!$J22&lt;DB$2,1,0),0))</f>
        <v>0</v>
      </c>
      <c r="DB56" s="5">
        <f>IF(DB$2=MatrizdeEquipos!$J22,1,IF(DB$2&lt;MatrizdeEquipos!$J22,IF(MatrizdeEquipos!$J22&lt;DC$2,1,0),0))</f>
        <v>0</v>
      </c>
      <c r="DC56" s="5">
        <f>IF(DC$2=MatrizdeEquipos!$J22,1,IF(DC$2&lt;MatrizdeEquipos!$J22,IF(MatrizdeEquipos!$J22&lt;DD$2,1,0),0))</f>
        <v>0</v>
      </c>
      <c r="DD56" s="5">
        <f>IF(DD$2=MatrizdeEquipos!$J22,1,IF(DD$2&lt;MatrizdeEquipos!$J22,IF(MatrizdeEquipos!$J22&lt;DE$2,1,0),0))</f>
        <v>0</v>
      </c>
      <c r="DE56" s="5">
        <f>IF(DE$2=MatrizdeEquipos!$J22,1,IF(DE$2&lt;MatrizdeEquipos!$J22,IF(MatrizdeEquipos!$J22&lt;DF$2,1,0),0))</f>
        <v>0</v>
      </c>
      <c r="DF56" s="5">
        <f>IF(DF$2=MatrizdeEquipos!$J22,1,IF(DF$2&lt;MatrizdeEquipos!$J22,IF(MatrizdeEquipos!$J22&lt;DG$2,1,0),0))</f>
        <v>0</v>
      </c>
      <c r="DG56" s="5">
        <f>IF(DG$2=MatrizdeEquipos!$J22,1,IF(DG$2&lt;MatrizdeEquipos!$J22,IF(MatrizdeEquipos!$J22&lt;DH$2,1,0),0))</f>
        <v>0</v>
      </c>
      <c r="DH56" s="5">
        <f>IF(DH$2=MatrizdeEquipos!$J22,1,IF(DH$2&lt;MatrizdeEquipos!$J22,IF(MatrizdeEquipos!$J22&lt;DI$2,1,0),0))</f>
        <v>0</v>
      </c>
      <c r="DI56" s="5">
        <f>IF(DI$2=MatrizdeEquipos!$J22,1,IF(DI$2&lt;MatrizdeEquipos!$J22,IF(MatrizdeEquipos!$J22&lt;DJ$2,1,0),0))</f>
        <v>0</v>
      </c>
      <c r="DJ56" s="5">
        <f>IF(DJ$2=MatrizdeEquipos!$J22,1,IF(DJ$2&lt;MatrizdeEquipos!$J22,IF(MatrizdeEquipos!$J22&lt;DK$2,1,0),0))</f>
        <v>0</v>
      </c>
      <c r="DK56" s="5">
        <f>IF(DK$2=MatrizdeEquipos!$J22,1,IF(DK$2&lt;MatrizdeEquipos!$J22,IF(MatrizdeEquipos!$J22&lt;DL$2,1,0),0))</f>
        <v>0</v>
      </c>
      <c r="DL56" s="5">
        <f>IF(DL$2=MatrizdeEquipos!$J22,1,IF(DL$2&lt;MatrizdeEquipos!$J22,IF(MatrizdeEquipos!$J22&lt;DM$2,1,0),0))</f>
        <v>0</v>
      </c>
      <c r="DM56" s="5">
        <f>IF(DM$2=MatrizdeEquipos!$J22,1,IF(DM$2&lt;MatrizdeEquipos!$J22,IF(MatrizdeEquipos!$J22&lt;DN$2,1,0),0))</f>
        <v>0</v>
      </c>
      <c r="DN56" s="5">
        <f>IF(DN$2=MatrizdeEquipos!$J22,1,IF(DN$2&lt;MatrizdeEquipos!$J22,IF(MatrizdeEquipos!$J22&lt;DO$2,1,0),0))</f>
        <v>0</v>
      </c>
      <c r="DO56" s="5">
        <f>IF(DO$2=MatrizdeEquipos!$J22,1,IF(DO$2&lt;MatrizdeEquipos!$J22,IF(MatrizdeEquipos!$J22&lt;DP$2,1,0),0))</f>
        <v>0</v>
      </c>
      <c r="DP56" s="5">
        <f>IF(DP$2=MatrizdeEquipos!$J22,1,IF(DP$2&lt;MatrizdeEquipos!$J22,IF(MatrizdeEquipos!$J22&lt;DQ$2,1,0),0))</f>
        <v>0</v>
      </c>
      <c r="DQ56" s="5">
        <f>IF(DQ$2=MatrizdeEquipos!$J22,1,IF(DQ$2&lt;MatrizdeEquipos!$J22,IF(MatrizdeEquipos!$J22&lt;DR$2,1,0),0))</f>
        <v>0</v>
      </c>
      <c r="DR56" s="5">
        <f>IF(DR$2=MatrizdeEquipos!$J22,1,IF(DR$2&lt;MatrizdeEquipos!$J22,IF(MatrizdeEquipos!$J22&lt;DS$2,1,0),0))</f>
        <v>0</v>
      </c>
      <c r="DS56" s="5">
        <f>IF(DS$2=MatrizdeEquipos!$J22,1,IF(DS$2&lt;MatrizdeEquipos!$J22,IF(MatrizdeEquipos!$J22&lt;DT$2,1,0),0))</f>
        <v>0</v>
      </c>
      <c r="DT56" s="5">
        <f>IF(DT$2=MatrizdeEquipos!$J22,1,IF(DT$2&lt;MatrizdeEquipos!$J22,IF(MatrizdeEquipos!$J22&lt;DU$2,1,0),0))</f>
        <v>0</v>
      </c>
      <c r="DU56" s="5">
        <f>IF(DU$2=MatrizdeEquipos!$J22,1,IF(DU$2&lt;MatrizdeEquipos!$J22,IF(MatrizdeEquipos!$J22&lt;DV$2,1,0),0))</f>
        <v>1</v>
      </c>
      <c r="DV56" s="5">
        <f>IF(DV$2=MatrizdeEquipos!$J22,1,IF(DV$2&lt;MatrizdeEquipos!$J22,IF(MatrizdeEquipos!$J22&lt;DW$2,1,0),0))</f>
        <v>0</v>
      </c>
      <c r="DW56" s="5">
        <f>IF(DW$2=MatrizdeEquipos!$J22,1,IF(DW$2&lt;MatrizdeEquipos!$J22,IF(MatrizdeEquipos!$J22&lt;DX$2,1,0),0))</f>
        <v>0</v>
      </c>
      <c r="DX56" s="5">
        <f>IF(DX$2=MatrizdeEquipos!$J22,1,IF(DX$2&lt;MatrizdeEquipos!$J22,IF(MatrizdeEquipos!$J22&lt;DY$2,1,0),0))</f>
        <v>0</v>
      </c>
      <c r="DY56" s="5">
        <f>IF(DY$2=MatrizdeEquipos!$J22,1,IF(DY$2&lt;MatrizdeEquipos!$J22,IF(MatrizdeEquipos!$J22&lt;DZ$2,1,0),0))</f>
        <v>0</v>
      </c>
      <c r="DZ56" s="5">
        <f>IF(DZ$2=MatrizdeEquipos!$J22,1,IF(DZ$2&lt;MatrizdeEquipos!$J22,IF(MatrizdeEquipos!$J22&lt;EA$2,1,0),0))</f>
        <v>0</v>
      </c>
      <c r="EA56" s="5">
        <f>IF(EA$2=MatrizdeEquipos!$J22,1,IF(EA$2&lt;MatrizdeEquipos!$J22,IF(MatrizdeEquipos!$J22&lt;EB$2,1,0),0))</f>
        <v>0</v>
      </c>
      <c r="EB56" s="5">
        <f>IF(EB$2=MatrizdeEquipos!$J22,1,IF(EB$2&lt;MatrizdeEquipos!$J22,IF(MatrizdeEquipos!$J22&lt;EC$2,1,0),0))</f>
        <v>0</v>
      </c>
      <c r="EC56" s="5">
        <f>IF(EC$2=MatrizdeEquipos!$J22,1,IF(EC$2&lt;MatrizdeEquipos!$J22,IF(MatrizdeEquipos!$J22&lt;ED$2,1,0),0))</f>
        <v>0</v>
      </c>
      <c r="ED56" s="5">
        <f>IF(ED$2=MatrizdeEquipos!$J22,1,IF(ED$2&lt;MatrizdeEquipos!$J22,IF(MatrizdeEquipos!$J22&lt;EE$2,1,0),0))</f>
        <v>0</v>
      </c>
      <c r="EE56" s="5">
        <f>IF(EE$2=MatrizdeEquipos!$J22,1,IF(EE$2&lt;MatrizdeEquipos!$J22,IF(MatrizdeEquipos!$J22&lt;EF$2,1,0),0))</f>
        <v>0</v>
      </c>
      <c r="EF56" s="5">
        <f>IF(EF$2=MatrizdeEquipos!$J22,1,IF(EF$2&lt;MatrizdeEquipos!$J22,IF(MatrizdeEquipos!$J22&lt;EG$2,1,0),0))</f>
        <v>0</v>
      </c>
      <c r="EG56" s="5">
        <f>IF(EG$2=MatrizdeEquipos!$J22,1,IF(EG$2&lt;MatrizdeEquipos!$J22,IF(MatrizdeEquipos!$J22&lt;EH$2,1,0),0))</f>
        <v>0</v>
      </c>
      <c r="EH56" s="5">
        <f>IF(EH$2=MatrizdeEquipos!$J22,1,IF(EH$2&lt;MatrizdeEquipos!$J22,IF(MatrizdeEquipos!$J22&lt;EI$2,1,0),0))</f>
        <v>0</v>
      </c>
      <c r="EI56" s="5">
        <f>IF(EI$2=MatrizdeEquipos!$J22,1,IF(EI$2&lt;MatrizdeEquipos!$J22,IF(MatrizdeEquipos!$J22&lt;EJ$2,1,0),0))</f>
        <v>0</v>
      </c>
      <c r="EJ56" s="5">
        <f>IF(EJ$2=MatrizdeEquipos!$J22,1,IF(EJ$2&lt;MatrizdeEquipos!$J22,IF(MatrizdeEquipos!$J22&lt;EK$2,1,0),0))</f>
        <v>0</v>
      </c>
      <c r="EK56" s="5">
        <f>IF(EK$2=MatrizdeEquipos!$J22,1,IF(EK$2&lt;MatrizdeEquipos!$J22,IF(MatrizdeEquipos!$J22&lt;EL$2,1,0),0))</f>
        <v>0</v>
      </c>
      <c r="EL56" s="5">
        <f>IF(EL$2=MatrizdeEquipos!$J22,1,IF(EL$2&lt;MatrizdeEquipos!$J22,IF(MatrizdeEquipos!$J22&lt;EM$2,1,0),0))</f>
        <v>0</v>
      </c>
      <c r="EM56" s="5">
        <f>IF(EM$2=MatrizdeEquipos!$J22,1,IF(EM$2&lt;MatrizdeEquipos!$J22,IF(MatrizdeEquipos!$J22&lt;EN$2,1,0),0))</f>
        <v>0</v>
      </c>
      <c r="EN56" s="5">
        <f>IF(EN$2=MatrizdeEquipos!$J22,1,IF(EN$2&lt;MatrizdeEquipos!$J22,IF(MatrizdeEquipos!$J22&lt;EO$2,1,0),0))</f>
        <v>0</v>
      </c>
      <c r="EO56" s="5">
        <f>IF(EO$2=MatrizdeEquipos!$J22,1,IF(EO$2&lt;MatrizdeEquipos!$J22,IF(MatrizdeEquipos!$J22&lt;EP$2,1,0),0))</f>
        <v>0</v>
      </c>
      <c r="EP56" s="5">
        <f>IF(EP$2=MatrizdeEquipos!$J22,1,IF(EP$2&lt;MatrizdeEquipos!$J22,IF(MatrizdeEquipos!$J22&lt;EQ$2,1,0),0))</f>
        <v>0</v>
      </c>
      <c r="EQ56" s="5">
        <f>IF(EQ$2=MatrizdeEquipos!$J22,1,IF(EQ$2&lt;MatrizdeEquipos!$J22,IF(MatrizdeEquipos!$J22&lt;ER$2,1,0),0))</f>
        <v>0</v>
      </c>
      <c r="ER56" s="5">
        <f>IF(ER$2=MatrizdeEquipos!$J22,1,IF(ER$2&lt;MatrizdeEquipos!$J22,IF(MatrizdeEquipos!$J22&lt;ES$2,1,0),0))</f>
        <v>0</v>
      </c>
      <c r="ES56" s="5">
        <f>IF(ES$2=MatrizdeEquipos!$J22,1,IF(ES$2&lt;MatrizdeEquipos!$J22,IF(MatrizdeEquipos!$J22&lt;ET$2,1,0),0))</f>
        <v>0</v>
      </c>
      <c r="ET56" s="5">
        <f>IF(ET$2=MatrizdeEquipos!$J22,1,IF(ET$2&lt;MatrizdeEquipos!$J22,IF(MatrizdeEquipos!$J22&lt;EU$2,1,0),0))</f>
        <v>0</v>
      </c>
      <c r="EU56" s="5">
        <f>IF(EU$2=MatrizdeEquipos!$J22,1,IF(EU$2&lt;MatrizdeEquipos!$J22,IF(MatrizdeEquipos!$J22&lt;EV$2,1,0),0))</f>
        <v>0</v>
      </c>
      <c r="EV56" s="5">
        <f>IF(EV$2=MatrizdeEquipos!$J22,1,IF(EV$2&lt;MatrizdeEquipos!$J22,IF(MatrizdeEquipos!$J22&lt;EW$2,1,0),0))</f>
        <v>0</v>
      </c>
      <c r="EW56" s="5">
        <f>IF(EW$2=MatrizdeEquipos!$J22,1,IF(EW$2&lt;MatrizdeEquipos!$J22,IF(MatrizdeEquipos!$J22&lt;EX$2,1,0),0))</f>
        <v>0</v>
      </c>
      <c r="EX56" s="5">
        <f>IF(EX$2=MatrizdeEquipos!$J22,1,IF(EX$2&lt;MatrizdeEquipos!$J22,IF(MatrizdeEquipos!$J22&lt;EY$2,1,0),0))</f>
        <v>0</v>
      </c>
      <c r="EY56" s="5">
        <f>IF(EY$2=MatrizdeEquipos!$J22,1,IF(EY$2&lt;MatrizdeEquipos!$J22,IF(MatrizdeEquipos!$J22&lt;EZ$2,1,0),0))</f>
        <v>0</v>
      </c>
      <c r="EZ56" s="5">
        <f>IF(EZ$2=MatrizdeEquipos!$J22,1,IF(EZ$2&lt;MatrizdeEquipos!$J22,IF(MatrizdeEquipos!$J22&lt;FA$2,1,0),0))</f>
        <v>0</v>
      </c>
      <c r="FA56" s="5">
        <f>IF(FA$2=MatrizdeEquipos!$J22,1,IF(FA$2&lt;MatrizdeEquipos!$J22,IF(MatrizdeEquipos!$J22&lt;FB$2,1,0),0))</f>
        <v>0</v>
      </c>
      <c r="FB56" s="5">
        <f>IF(FB$2=MatrizdeEquipos!$J22,1,IF(FB$2&lt;MatrizdeEquipos!$J22,IF(MatrizdeEquipos!$J22&lt;FC$2,1,0),0))</f>
        <v>0</v>
      </c>
      <c r="FC56" s="5">
        <f>IF(FC$2=MatrizdeEquipos!$J22,1,IF(FC$2&lt;MatrizdeEquipos!$J22,IF(MatrizdeEquipos!$J22&lt;FD$2,1,0),0))</f>
        <v>0</v>
      </c>
      <c r="FD56" s="5">
        <f>IF(FD$2=MatrizdeEquipos!$J22,1,IF(FD$2&lt;MatrizdeEquipos!$J22,IF(MatrizdeEquipos!$J22&lt;FE$2,1,0),0))</f>
        <v>0</v>
      </c>
      <c r="FE56" s="5">
        <f>IF(FE$2=MatrizdeEquipos!$J22,1,IF(FE$2&lt;MatrizdeEquipos!$J22,IF(MatrizdeEquipos!$J22&lt;FF$2,1,0),0))</f>
        <v>0</v>
      </c>
      <c r="FF56" s="5">
        <f>IF(FF$2=MatrizdeEquipos!$J22,1,IF(FF$2&lt;MatrizdeEquipos!$J22,IF(MatrizdeEquipos!$J22&lt;FG$2,1,0),0))</f>
        <v>0</v>
      </c>
      <c r="FG56" s="5">
        <f>IF(FG$2=MatrizdeEquipos!$J22,1,IF(FG$2&lt;MatrizdeEquipos!$J22,IF(MatrizdeEquipos!$J22&lt;FH$2,1,0),0))</f>
        <v>1</v>
      </c>
      <c r="FH56" s="5">
        <f>IF(FH$2=MatrizdeEquipos!$J22,1,IF(FH$2&lt;MatrizdeEquipos!$J22,IF(MatrizdeEquipos!$J22&lt;FI$2,1,0),0))</f>
        <v>0</v>
      </c>
      <c r="FI56" s="5">
        <f>IF(FI$2=MatrizdeEquipos!$J22,1,IF(FI$2&lt;MatrizdeEquipos!$J22,IF(MatrizdeEquipos!$J22&lt;FJ$2,1,0),0))</f>
        <v>0</v>
      </c>
      <c r="FJ56" s="5">
        <f>IF(FJ$2=MatrizdeEquipos!$J22,1,IF(FJ$2&lt;MatrizdeEquipos!$J22,IF(MatrizdeEquipos!$J22&lt;FK$2,1,0),0))</f>
        <v>0</v>
      </c>
      <c r="FK56" s="5">
        <f>IF(FK$2=MatrizdeEquipos!$J22,1,IF(FK$2&lt;MatrizdeEquipos!$J22,IF(MatrizdeEquipos!$J22&lt;FL$2,1,0),0))</f>
        <v>0</v>
      </c>
      <c r="FL56" s="5">
        <f>IF(FL$2=MatrizdeEquipos!$J22,1,IF(FL$2&lt;MatrizdeEquipos!$J22,IF(MatrizdeEquipos!$J22&lt;FM$2,1,0),0))</f>
        <v>0</v>
      </c>
      <c r="FM56" s="5">
        <f>IF(FM$2=MatrizdeEquipos!$J22,1,IF(FM$2&lt;MatrizdeEquipos!$J22,IF(MatrizdeEquipos!$J22&lt;FN$2,1,0),0))</f>
        <v>0</v>
      </c>
      <c r="FN56" s="5">
        <f>IF(FN$2=MatrizdeEquipos!$J22,1,IF(FN$2&lt;MatrizdeEquipos!$J22,IF(MatrizdeEquipos!$J22&lt;FO$2,1,0),0))</f>
        <v>0</v>
      </c>
      <c r="FO56" s="5">
        <f>IF(FO$2=MatrizdeEquipos!$J22,1,IF(FO$2&lt;MatrizdeEquipos!$J22,IF(MatrizdeEquipos!$J22&lt;FP$2,1,0),0))</f>
        <v>0</v>
      </c>
      <c r="FP56" s="5">
        <f>IF(FP$2=MatrizdeEquipos!$J22,1,IF(FP$2&lt;MatrizdeEquipos!$J22,IF(MatrizdeEquipos!$J22&lt;FQ$2,1,0),0))</f>
        <v>0</v>
      </c>
      <c r="FQ56" s="5">
        <f>IF(FQ$2=MatrizdeEquipos!$J22,1,IF(FQ$2&lt;MatrizdeEquipos!$J22,IF(MatrizdeEquipos!$J22&lt;FR$2,1,0),0))</f>
        <v>0</v>
      </c>
      <c r="FR56" s="5">
        <f>IF(FR$2=MatrizdeEquipos!$J22,1,IF(FR$2&lt;MatrizdeEquipos!$J22,IF(MatrizdeEquipos!$J22&lt;FS$2,1,0),0))</f>
        <v>0</v>
      </c>
      <c r="FS56" s="5">
        <f>IF(FS$2=MatrizdeEquipos!$J22,1,IF(FS$2&lt;MatrizdeEquipos!$J22,IF(MatrizdeEquipos!$J22&lt;FT$2,1,0),0))</f>
        <v>0</v>
      </c>
      <c r="FT56" s="5">
        <f>IF(FT$2=MatrizdeEquipos!$J22,1,IF(FT$2&lt;MatrizdeEquipos!$J22,IF(MatrizdeEquipos!$J22&lt;FU$2,1,0),0))</f>
        <v>0</v>
      </c>
      <c r="FU56" s="5">
        <f>IF(FU$2=MatrizdeEquipos!$J22,1,IF(FU$2&lt;MatrizdeEquipos!$J22,IF(MatrizdeEquipos!$J22&lt;FV$2,1,0),0))</f>
        <v>0</v>
      </c>
      <c r="FV56" s="5">
        <f>IF(FV$2=MatrizdeEquipos!$J22,1,IF(FV$2&lt;MatrizdeEquipos!$J22,IF(MatrizdeEquipos!$J22&lt;FW$2,1,0),0))</f>
        <v>0</v>
      </c>
      <c r="FW56" s="5">
        <f>IF(FW$2=MatrizdeEquipos!$J22,1,IF(FW$2&lt;MatrizdeEquipos!$J22,IF(MatrizdeEquipos!$J22&lt;FX$2,1,0),0))</f>
        <v>0</v>
      </c>
      <c r="FX56" s="5">
        <f>IF(FX$2=MatrizdeEquipos!$J22,1,IF(FX$2&lt;MatrizdeEquipos!$J22,IF(MatrizdeEquipos!$J22&lt;FY$2,1,0),0))</f>
        <v>0</v>
      </c>
      <c r="FY56" s="5">
        <f>IF(FY$2=MatrizdeEquipos!$J22,1,IF(FY$2&lt;MatrizdeEquipos!$J22,IF(MatrizdeEquipos!$J22&lt;FZ$2,1,0),0))</f>
        <v>0</v>
      </c>
      <c r="FZ56" s="5">
        <f>IF(FZ$2=MatrizdeEquipos!$J22,1,IF(FZ$2&lt;MatrizdeEquipos!$J22,IF(MatrizdeEquipos!$J22&lt;GA$2,1,0),0))</f>
        <v>0</v>
      </c>
      <c r="GA56" s="5">
        <f>IF(GA$2=MatrizdeEquipos!$J22,1,IF(GA$2&lt;MatrizdeEquipos!$J22,IF(MatrizdeEquipos!$J22&lt;GB$2,1,0),0))</f>
        <v>0</v>
      </c>
      <c r="GB56" s="5">
        <f>IF(GB$2=MatrizdeEquipos!$J22,1,IF(GB$2&lt;MatrizdeEquipos!$J22,IF(MatrizdeEquipos!$J22&lt;GC$2,1,0),0))</f>
        <v>0</v>
      </c>
      <c r="GC56" s="5">
        <f>IF(GC$2=MatrizdeEquipos!$J22,1,IF(GC$2&lt;MatrizdeEquipos!$J22,IF(MatrizdeEquipos!$J22&lt;GD$2,1,0),0))</f>
        <v>0</v>
      </c>
      <c r="GD56" s="5">
        <f>IF(GD$2=MatrizdeEquipos!$J22,1,IF(GD$2&lt;MatrizdeEquipos!$J22,IF(MatrizdeEquipos!$J22&lt;GE$2,1,0),0))</f>
        <v>0</v>
      </c>
      <c r="GE56" s="5">
        <f>IF(GE$2=MatrizdeEquipos!$J22,1,IF(GE$2&lt;MatrizdeEquipos!$J22,IF(MatrizdeEquipos!$J22&lt;GF$2,1,0),0))</f>
        <v>0</v>
      </c>
      <c r="GF56" s="5">
        <f>IF(GF$2=MatrizdeEquipos!$J22,1,IF(GF$2&lt;MatrizdeEquipos!$J22,IF(MatrizdeEquipos!$J22&lt;GG$2,1,0),0))</f>
        <v>0</v>
      </c>
      <c r="GG56" s="5">
        <f>IF(GG$2=MatrizdeEquipos!$J22,1,IF(GG$2&lt;MatrizdeEquipos!$J22,IF(MatrizdeEquipos!$J22&lt;GH$2,1,0),0))</f>
        <v>0</v>
      </c>
      <c r="GH56" s="5">
        <f>IF(GH$2=MatrizdeEquipos!$J22,1,IF(GH$2&lt;MatrizdeEquipos!$J22,IF(MatrizdeEquipos!$J22&lt;GI$2,1,0),0))</f>
        <v>0</v>
      </c>
      <c r="GI56" s="5">
        <f>IF(GI$2=MatrizdeEquipos!$J22,1,IF(GI$2&lt;MatrizdeEquipos!$J22,IF(MatrizdeEquipos!$J22&lt;GJ$2,1,0),0))</f>
        <v>0</v>
      </c>
      <c r="GJ56" s="5">
        <f>IF(GJ$2=MatrizdeEquipos!$J22,1,IF(GJ$2&lt;MatrizdeEquipos!$J22,IF(MatrizdeEquipos!$J22&lt;GK$2,1,0),0))</f>
        <v>0</v>
      </c>
      <c r="GK56" s="5">
        <f>IF(GK$2=MatrizdeEquipos!$J22,1,IF(GK$2&lt;MatrizdeEquipos!$J22,IF(MatrizdeEquipos!$J22&lt;GL$2,1,0),0))</f>
        <v>0</v>
      </c>
      <c r="GL56" s="5">
        <f>IF(GL$2=MatrizdeEquipos!$J22,1,IF(GL$2&lt;MatrizdeEquipos!$J22,IF(MatrizdeEquipos!$J22&lt;GM$2,1,0),0))</f>
        <v>0</v>
      </c>
      <c r="GM56" s="5">
        <f>IF(GM$2=MatrizdeEquipos!$J22,1,IF(GM$2&lt;MatrizdeEquipos!$J22,IF(MatrizdeEquipos!$J22&lt;GN$2,1,0),0))</f>
        <v>0</v>
      </c>
      <c r="GN56" s="5">
        <f>IF(GN$2=MatrizdeEquipos!$J22,1,IF(GN$2&lt;MatrizdeEquipos!$J22,IF(MatrizdeEquipos!$J22&lt;GO$2,1,0),0))</f>
        <v>0</v>
      </c>
      <c r="GO56" s="5">
        <f>IF(GO$2=MatrizdeEquipos!$J22,1,IF(GO$2&lt;MatrizdeEquipos!$J22,IF(MatrizdeEquipos!$J22&lt;GP$2,1,0),0))</f>
        <v>0</v>
      </c>
      <c r="GP56" s="5">
        <f>IF(GP$2=MatrizdeEquipos!$J22,1,IF(GP$2&lt;MatrizdeEquipos!$J22,IF(MatrizdeEquipos!$J22&lt;GQ$2,1,0),0))</f>
        <v>0</v>
      </c>
      <c r="GQ56" s="5">
        <f>IF(GQ$2=MatrizdeEquipos!$J22,1,IF(GQ$2&lt;MatrizdeEquipos!$J22,IF(MatrizdeEquipos!$J22&lt;GR$2,1,0),0))</f>
        <v>0</v>
      </c>
      <c r="GR56" s="5">
        <f>IF(GR$2=MatrizdeEquipos!$J22,1,IF(GR$2&lt;MatrizdeEquipos!$J22,IF(MatrizdeEquipos!$J22&lt;GS$2,1,0),0))</f>
        <v>0</v>
      </c>
      <c r="GS56" s="5">
        <f>IF(GS$2=MatrizdeEquipos!$J22,1,IF(GS$2&lt;MatrizdeEquipos!$J22,IF(MatrizdeEquipos!$J22&lt;GT$2,1,0),0))</f>
        <v>1</v>
      </c>
      <c r="GT56" s="5">
        <f>IF(GT$2=MatrizdeEquipos!$J22,1,IF(GT$2&lt;MatrizdeEquipos!$J22,IF(MatrizdeEquipos!$J22&lt;GU$2,1,0),0))</f>
        <v>0</v>
      </c>
      <c r="GU56" s="5">
        <f>IF(GU$2=MatrizdeEquipos!$J22,1,IF(GU$2&lt;MatrizdeEquipos!$J22,IF(MatrizdeEquipos!$J22&lt;GV$2,1,0),0))</f>
        <v>0</v>
      </c>
      <c r="GV56" s="5">
        <f>IF(GV$2=MatrizdeEquipos!$J22,1,IF(GV$2&lt;MatrizdeEquipos!$J22,IF(MatrizdeEquipos!$J22&lt;GW$2,1,0),0))</f>
        <v>0</v>
      </c>
      <c r="GW56" s="5">
        <f>IF(GW$2=MatrizdeEquipos!$J22,1,IF(GW$2&lt;MatrizdeEquipos!$J22,IF(MatrizdeEquipos!$J22&lt;GX$2,1,0),0))</f>
        <v>0</v>
      </c>
      <c r="GX56" s="5">
        <f>IF(GX$2=MatrizdeEquipos!$J22,1,IF(GX$2&lt;MatrizdeEquipos!$J22,IF(MatrizdeEquipos!$J22&lt;GY$2,1,0),0))</f>
        <v>0</v>
      </c>
      <c r="GY56" s="5">
        <f>IF(GY$2=MatrizdeEquipos!$J22,1,IF(GY$2&lt;MatrizdeEquipos!$J22,IF(MatrizdeEquipos!$J22&lt;GZ$2,1,0),0))</f>
        <v>0</v>
      </c>
      <c r="GZ56" s="5">
        <f>IF(GZ$2=MatrizdeEquipos!$J22,1,IF(GZ$2&lt;MatrizdeEquipos!$J22,IF(MatrizdeEquipos!$J22&lt;HA$2,1,0),0))</f>
        <v>0</v>
      </c>
      <c r="HA56" s="5">
        <f>IF(HA$2=MatrizdeEquipos!$J22,1,IF(HA$2&lt;MatrizdeEquipos!$J22,IF(MatrizdeEquipos!$J22&lt;HB$2,1,0),0))</f>
        <v>0</v>
      </c>
      <c r="HB56" s="5">
        <f>IF(HB$2=MatrizdeEquipos!$J22,1,IF(HB$2&lt;MatrizdeEquipos!$J22,IF(MatrizdeEquipos!$J22&lt;HC$2,1,0),0))</f>
        <v>0</v>
      </c>
      <c r="HC56" s="5">
        <f>IF(HC$2=MatrizdeEquipos!$J22,1,IF(HC$2&lt;MatrizdeEquipos!$J22,IF(MatrizdeEquipos!$J22&lt;HD$2,1,0),0))</f>
        <v>0</v>
      </c>
      <c r="HD56" s="5">
        <f>IF(HD$2=MatrizdeEquipos!$J22,1,IF(HD$2&lt;MatrizdeEquipos!$J22,IF(MatrizdeEquipos!$J22&lt;HE$2,1,0),0))</f>
        <v>0</v>
      </c>
      <c r="HE56" s="5">
        <f>IF(HE$2=MatrizdeEquipos!$J22,1,IF(HE$2&lt;MatrizdeEquipos!$J22,IF(MatrizdeEquipos!$J22&lt;HF$2,1,0),0))</f>
        <v>0</v>
      </c>
      <c r="HF56" s="5">
        <f>IF(HF$2=MatrizdeEquipos!$J22,1,IF(HF$2&lt;MatrizdeEquipos!$J22,IF(MatrizdeEquipos!$J22&lt;HG$2,1,0),0))</f>
        <v>0</v>
      </c>
      <c r="HG56" s="5">
        <f>IF(HG$2=MatrizdeEquipos!$J22,1,IF(HG$2&lt;MatrizdeEquipos!$J22,IF(MatrizdeEquipos!$J22&lt;HH$2,1,0),0))</f>
        <v>0</v>
      </c>
      <c r="HH56" s="5">
        <f>IF(HH$2=MatrizdeEquipos!$J22,1,IF(HH$2&lt;MatrizdeEquipos!$J22,IF(MatrizdeEquipos!$J22&lt;HI$2,1,0),0))</f>
        <v>0</v>
      </c>
      <c r="HI56" s="5">
        <f>IF(HI$2=MatrizdeEquipos!$J22,1,IF(HI$2&lt;MatrizdeEquipos!$J22,IF(MatrizdeEquipos!$J22&lt;HJ$2,1,0),0))</f>
        <v>0</v>
      </c>
      <c r="HJ56" s="5">
        <f>IF(HJ$2=MatrizdeEquipos!$J22,1,IF(HJ$2&lt;MatrizdeEquipos!$J22,IF(MatrizdeEquipos!$J22&lt;HK$2,1,0),0))</f>
        <v>0</v>
      </c>
      <c r="HK56" s="5">
        <f>IF(HK$2=MatrizdeEquipos!$J22,1,IF(HK$2&lt;MatrizdeEquipos!$J22,IF(MatrizdeEquipos!$J22&lt;HL$2,1,0),0))</f>
        <v>0</v>
      </c>
      <c r="HL56" s="5">
        <f>IF(HL$2=MatrizdeEquipos!$J22,1,IF(HL$2&lt;MatrizdeEquipos!$J22,IF(MatrizdeEquipos!$J22&lt;HM$2,1,0),0))</f>
        <v>0</v>
      </c>
      <c r="HM56" s="5">
        <f>IF(HM$2=MatrizdeEquipos!$J22,1,IF(HM$2&lt;MatrizdeEquipos!$J22,IF(MatrizdeEquipos!$J22&lt;HN$2,1,0),0))</f>
        <v>0</v>
      </c>
      <c r="HN56" s="5">
        <f>IF(HN$2=MatrizdeEquipos!$J22,1,IF(HN$2&lt;MatrizdeEquipos!$J22,IF(MatrizdeEquipos!$J22&lt;HO$2,1,0),0))</f>
        <v>0</v>
      </c>
      <c r="HO56" s="5">
        <f>IF(HO$2=MatrizdeEquipos!$J22,1,IF(HO$2&lt;MatrizdeEquipos!$J22,IF(MatrizdeEquipos!$J22&lt;HP$2,1,0),0))</f>
        <v>0</v>
      </c>
      <c r="HP56" s="5">
        <f>IF(HP$2=MatrizdeEquipos!$J22,1,IF(HP$2&lt;MatrizdeEquipos!$J22,IF(MatrizdeEquipos!$J22&lt;HQ$2,1,0),0))</f>
        <v>0</v>
      </c>
      <c r="HQ56" s="5">
        <f>IF(HQ$2=MatrizdeEquipos!$J22,1,IF(HQ$2&lt;MatrizdeEquipos!$J22,IF(MatrizdeEquipos!$J22&lt;HR$2,1,0),0))</f>
        <v>0</v>
      </c>
      <c r="HR56" s="5">
        <f>IF(HR$2=MatrizdeEquipos!$J22,1,IF(HR$2&lt;MatrizdeEquipos!$J22,IF(MatrizdeEquipos!$J22&lt;HS$2,1,0),0))</f>
        <v>0</v>
      </c>
      <c r="HS56" s="5">
        <f>IF(HS$2=MatrizdeEquipos!$J22,1,IF(HS$2&lt;MatrizdeEquipos!$J22,IF(MatrizdeEquipos!$J22&lt;HT$2,1,0),0))</f>
        <v>0</v>
      </c>
      <c r="HT56" s="5">
        <f>IF(HT$2=MatrizdeEquipos!$J22,1,IF(HT$2&lt;MatrizdeEquipos!$J22,IF(MatrizdeEquipos!$J22&lt;HU$2,1,0),0))</f>
        <v>0</v>
      </c>
      <c r="HU56" s="5">
        <f>IF(HU$2=MatrizdeEquipos!$J22,1,IF(HU$2&lt;MatrizdeEquipos!$J22,IF(MatrizdeEquipos!$J22&lt;HV$2,1,0),0))</f>
        <v>0</v>
      </c>
      <c r="HV56" s="5">
        <f>IF(HV$2=MatrizdeEquipos!$J22,1,IF(HV$2&lt;MatrizdeEquipos!$J22,IF(MatrizdeEquipos!$J22&lt;HW$2,1,0),0))</f>
        <v>0</v>
      </c>
      <c r="HW56" s="5">
        <f>IF(HW$2=MatrizdeEquipos!$J22,1,IF(HW$2&lt;MatrizdeEquipos!$J22,IF(MatrizdeEquipos!$J22&lt;HX$2,1,0),0))</f>
        <v>0</v>
      </c>
      <c r="HX56" s="5">
        <f>IF(HX$2=MatrizdeEquipos!$J22,1,IF(HX$2&lt;MatrizdeEquipos!$J22,IF(MatrizdeEquipos!$J22&lt;HY$2,1,0),0))</f>
        <v>0</v>
      </c>
      <c r="HY56" s="5">
        <f>IF(HY$2=MatrizdeEquipos!$J22,1,IF(HY$2&lt;MatrizdeEquipos!$J22,IF(MatrizdeEquipos!$J22&lt;HZ$2,1,0),0))</f>
        <v>0</v>
      </c>
      <c r="HZ56" s="5">
        <f>IF(HZ$2=MatrizdeEquipos!$J22,1,IF(HZ$2&lt;MatrizdeEquipos!$J22,IF(MatrizdeEquipos!$J22&lt;IA$2,1,0),0))</f>
        <v>0</v>
      </c>
      <c r="IA56" s="5">
        <f>IF(IA$2=MatrizdeEquipos!$J22,1,IF(IA$2&lt;MatrizdeEquipos!$J22,IF(MatrizdeEquipos!$J22&lt;IB$2,1,0),0))</f>
        <v>0</v>
      </c>
      <c r="IB56" s="5">
        <f>IF(IB$2=MatrizdeEquipos!$J22,1,IF(IB$2&lt;MatrizdeEquipos!$J22,IF(MatrizdeEquipos!$J22&lt;IC$2,1,0),0))</f>
        <v>0</v>
      </c>
      <c r="IC56" s="5">
        <f>IF(IC$2=MatrizdeEquipos!$J22,1,IF(IC$2&lt;MatrizdeEquipos!$J22,IF(MatrizdeEquipos!$J22&lt;ID$2,1,0),0))</f>
        <v>0</v>
      </c>
      <c r="ID56" s="5">
        <f>IF(ID$2=MatrizdeEquipos!$J22,1,IF(ID$2&lt;MatrizdeEquipos!$J22,IF(MatrizdeEquipos!$J22&lt;IE$2,1,0),0))</f>
        <v>0</v>
      </c>
      <c r="IE56" s="5">
        <f>IF(IE$2=MatrizdeEquipos!$J22,1,IF(IE$2&lt;MatrizdeEquipos!$J22,IF(MatrizdeEquipos!$J22&lt;IF$2,1,0),0))</f>
        <v>1</v>
      </c>
      <c r="IF56" s="5">
        <f>IF(IF$2=MatrizdeEquipos!$J22,1,IF(IF$2&lt;MatrizdeEquipos!$J22,IF(MatrizdeEquipos!$J22&lt;IG$2,1,0),0))</f>
        <v>0</v>
      </c>
      <c r="IG56" s="5">
        <f>IF(IG$2=MatrizdeEquipos!$J22,1,IF(IG$2&lt;MatrizdeEquipos!$J22,IF(MatrizdeEquipos!$J22&lt;IH$2,1,0),0))</f>
        <v>0</v>
      </c>
      <c r="IH56" s="5">
        <f>IF(IH$2=MatrizdeEquipos!$J22,1,IF(IH$2&lt;MatrizdeEquipos!$J22,IF(MatrizdeEquipos!$J22&lt;II$2,1,0),0))</f>
        <v>0</v>
      </c>
      <c r="II56" s="5">
        <f>IF(II$2=MatrizdeEquipos!$J22,1,IF(II$2&lt;MatrizdeEquipos!$J22,IF(MatrizdeEquipos!$J22&lt;IJ$2,1,0),0))</f>
        <v>0</v>
      </c>
      <c r="IJ56" s="5">
        <f>IF(IJ$2=MatrizdeEquipos!$J22,1,IF(IJ$2&lt;MatrizdeEquipos!$J22,IF(MatrizdeEquipos!$J22&lt;IK$2,1,0),0))</f>
        <v>0</v>
      </c>
      <c r="IK56" s="5">
        <f>IF(IK$2=MatrizdeEquipos!$J22,1,IF(IK$2&lt;MatrizdeEquipos!$J22,IF(MatrizdeEquipos!$J22&lt;IL$2,1,0),0))</f>
        <v>0</v>
      </c>
      <c r="IL56" s="5">
        <f>IF(IL$2=MatrizdeEquipos!$J22,1,IF(IL$2&lt;MatrizdeEquipos!$J22,IF(MatrizdeEquipos!$J22&lt;IM$2,1,0),0))</f>
        <v>0</v>
      </c>
      <c r="IM56" s="5">
        <f>IF(IM$2=MatrizdeEquipos!$J22,1,IF(IM$2&lt;MatrizdeEquipos!$J22,IF(MatrizdeEquipos!$J22&lt;IN$2,1,0),0))</f>
        <v>0</v>
      </c>
      <c r="IN56" s="5">
        <f>IF(IN$2=MatrizdeEquipos!$J22,1,IF(IN$2&lt;MatrizdeEquipos!$J22,IF(MatrizdeEquipos!$J22&lt;IO$2,1,0),0))</f>
        <v>0</v>
      </c>
      <c r="IO56" s="5">
        <f>IF(IO$2=MatrizdeEquipos!$J22,1,IF(IO$2&lt;MatrizdeEquipos!$J22,IF(MatrizdeEquipos!$J22&lt;IP$2,1,0),0))</f>
        <v>0</v>
      </c>
      <c r="IP56" s="5">
        <f>IF(IP$2=MatrizdeEquipos!$J22,1,IF(IP$2&lt;MatrizdeEquipos!$J22,IF(MatrizdeEquipos!$J22&lt;IQ$2,1,0),0))</f>
        <v>0</v>
      </c>
      <c r="IQ56" s="5">
        <f>IF(IQ$2=MatrizdeEquipos!$J22,1,IF(IQ$2&lt;MatrizdeEquipos!$J22,IF(MatrizdeEquipos!$J22&lt;IR$2,1,0),0))</f>
        <v>0</v>
      </c>
      <c r="IR56" s="5">
        <f>IF(IR$2=MatrizdeEquipos!$J22,1,IF(IR$2&lt;MatrizdeEquipos!$J22,IF(MatrizdeEquipos!$J22&lt;IS$2,1,0),0))</f>
        <v>0</v>
      </c>
      <c r="IS56" s="5">
        <f>IF(IS$2=MatrizdeEquipos!$J22,1,IF(IS$2&lt;MatrizdeEquipos!$J22,IF(MatrizdeEquipos!$J22&lt;IT$2,1,0),0))</f>
        <v>0</v>
      </c>
      <c r="IT56" s="5">
        <f>IF(IT$2=MatrizdeEquipos!$J22,1,IF(IT$2&lt;MatrizdeEquipos!$J22,IF(MatrizdeEquipos!$J22&lt;IU$2,1,0),0))</f>
        <v>0</v>
      </c>
      <c r="IU56" s="5">
        <f>IF(IU$2=MatrizdeEquipos!$J22,1,IF(IU$2&lt;MatrizdeEquipos!$J22,IF(MatrizdeEquipos!$J22&lt;IV$2,1,0),0))</f>
        <v>0</v>
      </c>
      <c r="IV56" s="5">
        <f>IF(IV$2=MatrizdeEquipos!$J22,1,IF(IV$2&lt;MatrizdeEquipos!$J22,IF(MatrizdeEquipos!$J22&lt;IW$2,1,0),0))</f>
        <v>0</v>
      </c>
      <c r="IW56" s="5">
        <f>IF(IW$2=MatrizdeEquipos!$J22,1,IF(IW$2&lt;MatrizdeEquipos!$J22,IF(MatrizdeEquipos!$J22&lt;IX$2,1,0),0))</f>
        <v>0</v>
      </c>
      <c r="IX56" s="5">
        <f>IF(IX$2=MatrizdeEquipos!$J22,1,IF(IX$2&lt;MatrizdeEquipos!$J22,IF(MatrizdeEquipos!$J22&lt;IY$2,1,0),0))</f>
        <v>0</v>
      </c>
      <c r="IY56" s="5">
        <f>IF(IY$2=MatrizdeEquipos!$J22,1,IF(IY$2&lt;MatrizdeEquipos!$J22,IF(MatrizdeEquipos!$J22&lt;IZ$2,1,0),0))</f>
        <v>0</v>
      </c>
      <c r="IZ56" s="5">
        <f>IF(IZ$2=MatrizdeEquipos!$J22,1,IF(IZ$2&lt;MatrizdeEquipos!$J22,IF(MatrizdeEquipos!$J22&lt;JA$2,1,0),0))</f>
        <v>0</v>
      </c>
      <c r="JA56" s="5">
        <f>IF(JA$2=MatrizdeEquipos!$J22,1,IF(JA$2&lt;MatrizdeEquipos!$J22,IF(MatrizdeEquipos!$J22&lt;JB$2,1,0),0))</f>
        <v>0</v>
      </c>
      <c r="JB56" s="5">
        <f>IF(JB$2=MatrizdeEquipos!$J22,1,IF(JB$2&lt;MatrizdeEquipos!$J22,IF(MatrizdeEquipos!$J22&lt;JC$2,1,0),0))</f>
        <v>0</v>
      </c>
      <c r="JC56" s="5">
        <f>IF(JC$2=MatrizdeEquipos!$J22,1,IF(JC$2&lt;MatrizdeEquipos!$J22,IF(MatrizdeEquipos!$J22&lt;JD$2,1,0),0))</f>
        <v>0</v>
      </c>
      <c r="JD56" s="5">
        <f>IF(JD$2=MatrizdeEquipos!$J22,1,IF(JD$2&lt;MatrizdeEquipos!$J22,IF(MatrizdeEquipos!$J22&lt;JE$2,1,0),0))</f>
        <v>0</v>
      </c>
      <c r="JE56" s="5">
        <f>IF(JE$2=MatrizdeEquipos!$J22,1,IF(JE$2&lt;MatrizdeEquipos!$J22,IF(MatrizdeEquipos!$J22&lt;JF$2,1,0),0))</f>
        <v>0</v>
      </c>
      <c r="JF56" s="5">
        <f>IF(JF$2=MatrizdeEquipos!$J22,1,IF(JF$2&lt;MatrizdeEquipos!$J22,IF(MatrizdeEquipos!$J22&lt;JG$2,1,0),0))</f>
        <v>0</v>
      </c>
      <c r="JG56" s="5">
        <f>IF(JG$2=MatrizdeEquipos!$J22,1,IF(JG$2&lt;MatrizdeEquipos!$J22,IF(MatrizdeEquipos!$J22&lt;JH$2,1,0),0))</f>
        <v>0</v>
      </c>
      <c r="JH56" s="5">
        <f>IF(JH$2=MatrizdeEquipos!$J22,1,IF(JH$2&lt;MatrizdeEquipos!$J22,IF(MatrizdeEquipos!$J22&lt;JI$2,1,0),0))</f>
        <v>0</v>
      </c>
      <c r="JI56" s="5">
        <f>IF(JI$2=MatrizdeEquipos!$J22,1,IF(JI$2&lt;MatrizdeEquipos!$J22,IF(MatrizdeEquipos!$J22&lt;JJ$2,1,0),0))</f>
        <v>0</v>
      </c>
      <c r="JJ56" s="5">
        <f>IF(JJ$2=MatrizdeEquipos!$J22,1,IF(JJ$2&lt;MatrizdeEquipos!$J22,IF(MatrizdeEquipos!$J22&lt;JK$2,1,0),0))</f>
        <v>0</v>
      </c>
      <c r="JK56" s="5">
        <f>IF(JK$2=MatrizdeEquipos!$J22,1,IF(JK$2&lt;MatrizdeEquipos!$J22,IF(MatrizdeEquipos!$J22&lt;JL$2,1,0),0))</f>
        <v>0</v>
      </c>
      <c r="JL56" s="5">
        <f>IF(JL$2=MatrizdeEquipos!$J22,1,IF(JL$2&lt;MatrizdeEquipos!$J22,IF(MatrizdeEquipos!$J22&lt;JM$2,1,0),0))</f>
        <v>0</v>
      </c>
      <c r="JM56" s="5">
        <f>IF(JM$2=MatrizdeEquipos!$J22,1,IF(JM$2&lt;MatrizdeEquipos!$J22,IF(MatrizdeEquipos!$J22&lt;JN$2,1,0),0))</f>
        <v>0</v>
      </c>
      <c r="JN56" s="5">
        <f>IF(JN$2=MatrizdeEquipos!$J22,1,IF(JN$2&lt;MatrizdeEquipos!$J22,IF(MatrizdeEquipos!$J22&lt;JO$2,1,0),0))</f>
        <v>0</v>
      </c>
      <c r="JO56" s="5">
        <f>IF(JO$2=MatrizdeEquipos!$J22,1,IF(JO$2&lt;MatrizdeEquipos!$J22,IF(MatrizdeEquipos!$J22&lt;JP$2,1,0),0))</f>
        <v>0</v>
      </c>
      <c r="JP56" s="5">
        <f>IF(JP$2=MatrizdeEquipos!$J22,1,IF(JP$2&lt;MatrizdeEquipos!$J22,IF(MatrizdeEquipos!$J22&lt;JQ$2,1,0),0))</f>
        <v>0</v>
      </c>
      <c r="JQ56" s="5">
        <f>IF(JQ$2=MatrizdeEquipos!$J22,1,IF(JQ$2&lt;MatrizdeEquipos!$J22,IF(MatrizdeEquipos!$J22&lt;JR$2,1,0),0))</f>
        <v>1</v>
      </c>
      <c r="JR56" s="5">
        <f>IF(JR$2=MatrizdeEquipos!$J22,1,IF(JR$2&lt;MatrizdeEquipos!$J22,IF(MatrizdeEquipos!$J22&lt;JS$2,1,0),0))</f>
        <v>0</v>
      </c>
      <c r="JS56" s="5">
        <f>IF(JS$2=MatrizdeEquipos!$J22,1,IF(JS$2&lt;MatrizdeEquipos!$J22,IF(MatrizdeEquipos!$J22&lt;JT$2,1,0),0))</f>
        <v>0</v>
      </c>
      <c r="JT56" s="5">
        <f>IF(JT$2=MatrizdeEquipos!$J22,1,IF(JT$2&lt;MatrizdeEquipos!$J22,IF(MatrizdeEquipos!$J22&lt;JU$2,1,0),0))</f>
        <v>0</v>
      </c>
      <c r="JU56" s="5">
        <f>IF(JU$2=MatrizdeEquipos!$J22,1,IF(JU$2&lt;MatrizdeEquipos!$J22,IF(MatrizdeEquipos!$J22&lt;JV$2,1,0),0))</f>
        <v>0</v>
      </c>
      <c r="JV56" s="5">
        <f>IF(JV$2=MatrizdeEquipos!$J22,1,IF(JV$2&lt;MatrizdeEquipos!$J22,IF(MatrizdeEquipos!$J22&lt;JW$2,1,0),0))</f>
        <v>0</v>
      </c>
      <c r="JW56" s="5">
        <f>IF(JW$2=MatrizdeEquipos!$J22,1,IF(JW$2&lt;MatrizdeEquipos!$J22,IF(MatrizdeEquipos!$J22&lt;JX$2,1,0),0))</f>
        <v>0</v>
      </c>
      <c r="JX56" s="5">
        <f>IF(JX$2=MatrizdeEquipos!$J22,1,IF(JX$2&lt;MatrizdeEquipos!$J22,IF(MatrizdeEquipos!$J22&lt;JY$2,1,0),0))</f>
        <v>0</v>
      </c>
      <c r="JY56" s="5">
        <f>IF(JY$2=MatrizdeEquipos!$J22,1,IF(JY$2&lt;MatrizdeEquipos!$J22,IF(MatrizdeEquipos!$J22&lt;JZ$2,1,0),0))</f>
        <v>0</v>
      </c>
      <c r="JZ56" s="5">
        <f>IF(JZ$2=MatrizdeEquipos!$J22,1,IF(JZ$2&lt;MatrizdeEquipos!$J22,IF(MatrizdeEquipos!$J22&lt;KA$2,1,0),0))</f>
        <v>0</v>
      </c>
      <c r="KA56" s="5">
        <f>IF(KA$2=MatrizdeEquipos!$J22,1,IF(KA$2&lt;MatrizdeEquipos!$J22,IF(MatrizdeEquipos!$J22&lt;KB$2,1,0),0))</f>
        <v>0</v>
      </c>
      <c r="KB56" s="5">
        <f>IF(KB$2=MatrizdeEquipos!$J22,1,IF(KB$2&lt;MatrizdeEquipos!$J22,IF(MatrizdeEquipos!$J22&lt;KC$2,1,0),0))</f>
        <v>0</v>
      </c>
      <c r="KC56" s="5">
        <f>IF(KC$2=MatrizdeEquipos!$J22,1,IF(KC$2&lt;MatrizdeEquipos!$J22,IF(MatrizdeEquipos!$J22&lt;KD$2,1,0),0))</f>
        <v>0</v>
      </c>
      <c r="KD56" s="5">
        <f>IF(KD$2=MatrizdeEquipos!$J22,1,IF(KD$2&lt;MatrizdeEquipos!$J22,IF(MatrizdeEquipos!$J22&lt;KE$2,1,0),0))</f>
        <v>0</v>
      </c>
      <c r="KE56" s="5">
        <f>IF(KE$2=MatrizdeEquipos!$J22,1,IF(KE$2&lt;MatrizdeEquipos!$J22,IF(MatrizdeEquipos!$J22&lt;KF$2,1,0),0))</f>
        <v>0</v>
      </c>
      <c r="KF56" s="5">
        <f>IF(KF$2=MatrizdeEquipos!$J22,1,IF(KF$2&lt;MatrizdeEquipos!$J22,IF(MatrizdeEquipos!$J22&lt;KG$2,1,0),0))</f>
        <v>0</v>
      </c>
      <c r="KG56" s="5">
        <f>IF(KG$2=MatrizdeEquipos!$J22,1,IF(KG$2&lt;MatrizdeEquipos!$J22,IF(MatrizdeEquipos!$J22&lt;KH$2,1,0),0))</f>
        <v>0</v>
      </c>
      <c r="KH56" s="5">
        <f>IF(KH$2=MatrizdeEquipos!$J22,1,IF(KH$2&lt;MatrizdeEquipos!$J22,IF(MatrizdeEquipos!$J22&lt;KI$2,1,0),0))</f>
        <v>0</v>
      </c>
      <c r="KI56" s="5">
        <f>IF(KI$2=MatrizdeEquipos!$J22,1,IF(KI$2&lt;MatrizdeEquipos!$J22,IF(MatrizdeEquipos!$J22&lt;KJ$2,1,0),0))</f>
        <v>0</v>
      </c>
      <c r="KJ56" s="5">
        <f>IF(KJ$2=MatrizdeEquipos!$J22,1,IF(KJ$2&lt;MatrizdeEquipos!$J22,IF(MatrizdeEquipos!$J22&lt;KK$2,1,0),0))</f>
        <v>0</v>
      </c>
      <c r="KK56" s="5">
        <f>IF(KK$2=MatrizdeEquipos!$J22,1,IF(KK$2&lt;MatrizdeEquipos!$J22,IF(MatrizdeEquipos!$J22&lt;KL$2,1,0),0))</f>
        <v>0</v>
      </c>
      <c r="KL56" s="5">
        <f>IF(KL$2=MatrizdeEquipos!$J22,1,IF(KL$2&lt;MatrizdeEquipos!$J22,IF(MatrizdeEquipos!$J22&lt;KM$2,1,0),0))</f>
        <v>0</v>
      </c>
      <c r="KM56" s="5">
        <f>IF(KM$2=MatrizdeEquipos!$J22,1,IF(KM$2&lt;MatrizdeEquipos!$J22,IF(MatrizdeEquipos!$J22&lt;KN$2,1,0),0))</f>
        <v>0</v>
      </c>
      <c r="KN56" s="5">
        <f>IF(KN$2=MatrizdeEquipos!$J22,1,IF(KN$2&lt;MatrizdeEquipos!$J22,IF(MatrizdeEquipos!$J22&lt;KO$2,1,0),0))</f>
        <v>0</v>
      </c>
      <c r="KO56" s="5">
        <f>IF(KO$2=MatrizdeEquipos!$J22,1,IF(KO$2&lt;MatrizdeEquipos!$J22,IF(MatrizdeEquipos!$J22&lt;KP$2,1,0),0))</f>
        <v>0</v>
      </c>
      <c r="KP56" s="5">
        <f>IF(KP$2=MatrizdeEquipos!$J22,1,IF(KP$2&lt;MatrizdeEquipos!$J22,IF(MatrizdeEquipos!$J22&lt;KQ$2,1,0),0))</f>
        <v>0</v>
      </c>
      <c r="KQ56" s="5">
        <f>IF(KQ$2=MatrizdeEquipos!$J22,1,IF(KQ$2&lt;MatrizdeEquipos!$J22,IF(MatrizdeEquipos!$J22&lt;KR$2,1,0),0))</f>
        <v>0</v>
      </c>
      <c r="KR56" s="5">
        <f>IF(KR$2=MatrizdeEquipos!$J22,1,IF(KR$2&lt;MatrizdeEquipos!$J22,IF(MatrizdeEquipos!$J22&lt;KS$2,1,0),0))</f>
        <v>0</v>
      </c>
      <c r="KS56" s="5">
        <f>IF(KS$2=MatrizdeEquipos!$J22,1,IF(KS$2&lt;MatrizdeEquipos!$J22,IF(MatrizdeEquipos!$J22&lt;KT$2,1,0),0))</f>
        <v>0</v>
      </c>
      <c r="KT56" s="5">
        <f>IF(KT$2=MatrizdeEquipos!$J22,1,IF(KT$2&lt;MatrizdeEquipos!$J22,IF(MatrizdeEquipos!$J22&lt;KU$2,1,0),0))</f>
        <v>0</v>
      </c>
      <c r="KU56" s="5">
        <f>IF(KU$2=MatrizdeEquipos!$J22,1,IF(KU$2&lt;MatrizdeEquipos!$J22,IF(MatrizdeEquipos!$J22&lt;KV$2,1,0),0))</f>
        <v>0</v>
      </c>
      <c r="KV56" s="5">
        <f>IF(KV$2=MatrizdeEquipos!$J22,1,IF(KV$2&lt;MatrizdeEquipos!$J22,IF(MatrizdeEquipos!$J22&lt;KW$2,1,0),0))</f>
        <v>0</v>
      </c>
      <c r="KW56" s="5">
        <f>IF(KW$2=MatrizdeEquipos!$J22,1,IF(KW$2&lt;MatrizdeEquipos!$J22,IF(MatrizdeEquipos!$J22&lt;KX$2,1,0),0))</f>
        <v>0</v>
      </c>
      <c r="KX56" s="5">
        <f>IF(KX$2=MatrizdeEquipos!$J22,1,IF(KX$2&lt;MatrizdeEquipos!$J22,IF(MatrizdeEquipos!$J22&lt;KY$2,1,0),0))</f>
        <v>0</v>
      </c>
      <c r="KY56" s="5">
        <f>IF(KY$2=MatrizdeEquipos!$J22,1,IF(KY$2&lt;MatrizdeEquipos!$J22,IF(MatrizdeEquipos!$J22&lt;KZ$2,1,0),0))</f>
        <v>0</v>
      </c>
      <c r="KZ56" s="5">
        <f>IF(KZ$2=MatrizdeEquipos!$J22,1,IF(KZ$2&lt;MatrizdeEquipos!$J22,IF(MatrizdeEquipos!$J22&lt;LA$2,1,0),0))</f>
        <v>0</v>
      </c>
      <c r="LA56" s="5">
        <f>IF(LA$2=MatrizdeEquipos!$J22,1,IF(LA$2&lt;MatrizdeEquipos!$J22,IF(MatrizdeEquipos!$J22&lt;LB$2,1,0),0))</f>
        <v>0</v>
      </c>
      <c r="LB56" s="5">
        <f>IF(LB$2=MatrizdeEquipos!$J22,1,IF(LB$2&lt;MatrizdeEquipos!$J22,IF(MatrizdeEquipos!$J22&lt;LC$2,1,0),0))</f>
        <v>0</v>
      </c>
      <c r="LC56" s="5">
        <f>IF(LC$2=MatrizdeEquipos!$J22,1,IF(LC$2&lt;MatrizdeEquipos!$J22,IF(MatrizdeEquipos!$J22&lt;LD$2,1,0),0))</f>
        <v>1</v>
      </c>
      <c r="LD56" s="5">
        <f>IF(LD$2=MatrizdeEquipos!$J22,1,IF(LD$2&lt;MatrizdeEquipos!$J22,IF(MatrizdeEquipos!$J22&lt;LE$2,1,0),0))</f>
        <v>0</v>
      </c>
      <c r="LE56" s="5">
        <f>IF(LE$2=MatrizdeEquipos!$J22,1,IF(LE$2&lt;MatrizdeEquipos!$J22,IF(MatrizdeEquipos!$J22&lt;LF$2,1,0),0))</f>
        <v>0</v>
      </c>
      <c r="LF56" s="5">
        <f>IF(LF$2=MatrizdeEquipos!$J22,1,IF(LF$2&lt;MatrizdeEquipos!$J22,IF(MatrizdeEquipos!$J22&lt;LG$2,1,0),0))</f>
        <v>0</v>
      </c>
      <c r="LG56" s="5">
        <f>IF(LG$2=MatrizdeEquipos!$J22,1,IF(LG$2&lt;MatrizdeEquipos!$J22,IF(MatrizdeEquipos!$J22&lt;LH$2,1,0),0))</f>
        <v>0</v>
      </c>
      <c r="LH56" s="5">
        <f>IF(LH$2=MatrizdeEquipos!$J22,1,IF(LH$2&lt;MatrizdeEquipos!$J22,IF(MatrizdeEquipos!$J22&lt;LI$2,1,0),0))</f>
        <v>0</v>
      </c>
      <c r="LI56" s="5">
        <f>IF(LI$2=MatrizdeEquipos!$J22,1,IF(LI$2&lt;MatrizdeEquipos!$J22,IF(MatrizdeEquipos!$J22&lt;LJ$2,1,0),0))</f>
        <v>0</v>
      </c>
      <c r="LJ56" s="5">
        <f>IF(LJ$2=MatrizdeEquipos!$J22,1,IF(LJ$2&lt;MatrizdeEquipos!$J22,IF(MatrizdeEquipos!$J22&lt;LK$2,1,0),0))</f>
        <v>0</v>
      </c>
      <c r="LK56" s="5">
        <f>IF(LK$2=MatrizdeEquipos!$J22,1,IF(LK$2&lt;MatrizdeEquipos!$J22,IF(MatrizdeEquipos!$J22&lt;LL$2,1,0),0))</f>
        <v>0</v>
      </c>
      <c r="LL56" s="5">
        <f>IF(LL$2=MatrizdeEquipos!$J22,1,IF(LL$2&lt;MatrizdeEquipos!$J22,IF(MatrizdeEquipos!$J22&lt;LM$2,1,0),0))</f>
        <v>0</v>
      </c>
      <c r="LM56" s="5">
        <f>IF(LM$2=MatrizdeEquipos!$J22,1,IF(LM$2&lt;MatrizdeEquipos!$J22,IF(MatrizdeEquipos!$J22&lt;LN$2,1,0),0))</f>
        <v>0</v>
      </c>
      <c r="LN56" s="5">
        <f>IF(LN$2=MatrizdeEquipos!$J22,1,IF(LN$2&lt;MatrizdeEquipos!$J22,IF(MatrizdeEquipos!$J22&lt;LO$2,1,0),0))</f>
        <v>0</v>
      </c>
      <c r="LO56" s="5">
        <f>IF(LO$2=MatrizdeEquipos!$J22,1,IF(LO$2&lt;MatrizdeEquipos!$J22,IF(MatrizdeEquipos!$J22&lt;LP$2,1,0),0))</f>
        <v>0</v>
      </c>
      <c r="LP56" s="5">
        <f>IF(LP$2=MatrizdeEquipos!$J22,1,IF(LP$2&lt;MatrizdeEquipos!$J22,IF(MatrizdeEquipos!$J22&lt;LQ$2,1,0),0))</f>
        <v>0</v>
      </c>
      <c r="LQ56" s="5">
        <f>IF(LQ$2=MatrizdeEquipos!$J22,1,IF(LQ$2&lt;MatrizdeEquipos!$J22,IF(MatrizdeEquipos!$J22&lt;LR$2,1,0),0))</f>
        <v>0</v>
      </c>
      <c r="LR56" s="5">
        <f>IF(LR$2=MatrizdeEquipos!$J22,1,IF(LR$2&lt;MatrizdeEquipos!$J22,IF(MatrizdeEquipos!$J22&lt;LS$2,1,0),0))</f>
        <v>0</v>
      </c>
      <c r="LS56" s="5">
        <f>IF(LS$2=MatrizdeEquipos!$J22,1,IF(LS$2&lt;MatrizdeEquipos!$J22,IF(MatrizdeEquipos!$J22&lt;LT$2,1,0),0))</f>
        <v>0</v>
      </c>
      <c r="LT56" s="5">
        <f>IF(LT$2=MatrizdeEquipos!$J22,1,IF(LT$2&lt;MatrizdeEquipos!$J22,IF(MatrizdeEquipos!$J22&lt;LU$2,1,0),0))</f>
        <v>0</v>
      </c>
      <c r="LU56" s="5">
        <f>IF(LU$2=MatrizdeEquipos!$J22,1,IF(LU$2&lt;MatrizdeEquipos!$J22,IF(MatrizdeEquipos!$J22&lt;LV$2,1,0),0))</f>
        <v>0</v>
      </c>
      <c r="LV56" s="5">
        <f>IF(LV$2=MatrizdeEquipos!$J22,1,IF(LV$2&lt;MatrizdeEquipos!$J22,IF(MatrizdeEquipos!$J22&lt;LW$2,1,0),0))</f>
        <v>0</v>
      </c>
      <c r="LW56" s="5">
        <f>IF(LW$2=MatrizdeEquipos!$J22,1,IF(LW$2&lt;MatrizdeEquipos!$J22,IF(MatrizdeEquipos!$J22&lt;LX$2,1,0),0))</f>
        <v>0</v>
      </c>
      <c r="LX56" s="5">
        <f>IF(LX$2=MatrizdeEquipos!$J22,1,IF(LX$2&lt;MatrizdeEquipos!$J22,IF(MatrizdeEquipos!$J22&lt;LY$2,1,0),0))</f>
        <v>0</v>
      </c>
      <c r="LY56" s="5">
        <f>IF(LY$2=MatrizdeEquipos!$J22,1,IF(LY$2&lt;MatrizdeEquipos!$J22,IF(MatrizdeEquipos!$J22&lt;LZ$2,1,0),0))</f>
        <v>0</v>
      </c>
      <c r="LZ56" s="5">
        <f>IF(LZ$2=MatrizdeEquipos!$J22,1,IF(LZ$2&lt;MatrizdeEquipos!$J22,IF(MatrizdeEquipos!$J22&lt;MA$2,1,0),0))</f>
        <v>0</v>
      </c>
      <c r="MA56" s="5">
        <f>IF(MA$2=MatrizdeEquipos!$J22,1,IF(MA$2&lt;MatrizdeEquipos!$J22,IF(MatrizdeEquipos!$J22&lt;MB$2,1,0),0))</f>
        <v>0</v>
      </c>
      <c r="MB56" s="5">
        <f>IF(MB$2=MatrizdeEquipos!$J22,1,IF(MB$2&lt;MatrizdeEquipos!$J22,IF(MatrizdeEquipos!$J22&lt;MC$2,1,0),0))</f>
        <v>0</v>
      </c>
      <c r="MC56" s="5">
        <f>IF(MC$2=MatrizdeEquipos!$J22,1,IF(MC$2&lt;MatrizdeEquipos!$J22,IF(MatrizdeEquipos!$J22&lt;MD$2,1,0),0))</f>
        <v>0</v>
      </c>
      <c r="MD56" s="5">
        <f>IF(MD$2=MatrizdeEquipos!$J22,1,IF(MD$2&lt;MatrizdeEquipos!$J22,IF(MatrizdeEquipos!$J22&lt;ME$2,1,0),0))</f>
        <v>0</v>
      </c>
      <c r="ME56" s="5">
        <f>IF(ME$2=MatrizdeEquipos!$J22,1,IF(ME$2&lt;MatrizdeEquipos!$J22,IF(MatrizdeEquipos!$J22&lt;MF$2,1,0),0))</f>
        <v>0</v>
      </c>
      <c r="MF56" s="5">
        <f>IF(MF$2=MatrizdeEquipos!$J22,1,IF(MF$2&lt;MatrizdeEquipos!$J22,IF(MatrizdeEquipos!$J22&lt;MG$2,1,0),0))</f>
        <v>0</v>
      </c>
      <c r="MG56" s="5">
        <f>IF(MG$2=MatrizdeEquipos!$J22,1,IF(MG$2&lt;MatrizdeEquipos!$J22,IF(MatrizdeEquipos!$J22&lt;MH$2,1,0),0))</f>
        <v>0</v>
      </c>
      <c r="MH56" s="5">
        <f>IF(MH$2=MatrizdeEquipos!$J22,1,IF(MH$2&lt;MatrizdeEquipos!$J22,IF(MatrizdeEquipos!$J22&lt;MI$2,1,0),0))</f>
        <v>0</v>
      </c>
      <c r="MI56" s="5">
        <f>IF(MI$2=MatrizdeEquipos!$J22,1,IF(MI$2&lt;MatrizdeEquipos!$J22,IF(MatrizdeEquipos!$J22&lt;MJ$2,1,0),0))</f>
        <v>0</v>
      </c>
      <c r="MJ56" s="5">
        <f>IF(MJ$2=MatrizdeEquipos!$J22,1,IF(MJ$2&lt;MatrizdeEquipos!$J22,IF(MatrizdeEquipos!$J22&lt;MK$2,1,0),0))</f>
        <v>0</v>
      </c>
      <c r="MK56" s="5">
        <f>IF(MK$2=MatrizdeEquipos!$J22,1,IF(MK$2&lt;MatrizdeEquipos!$J22,IF(MatrizdeEquipos!$J22&lt;ML$2,1,0),0))</f>
        <v>0</v>
      </c>
      <c r="ML56" s="5">
        <f>IF(ML$2=MatrizdeEquipos!$J22,1,IF(ML$2&lt;MatrizdeEquipos!$J22,IF(MatrizdeEquipos!$J22&lt;MM$2,1,0),0))</f>
        <v>0</v>
      </c>
      <c r="MM56" s="5">
        <f>IF(MM$2=MatrizdeEquipos!$J22,1,IF(MM$2&lt;MatrizdeEquipos!$J22,IF(MatrizdeEquipos!$J22&lt;MN$2,1,0),0))</f>
        <v>0</v>
      </c>
      <c r="MN56" s="5">
        <f>IF(MN$2=MatrizdeEquipos!$J22,1,IF(MN$2&lt;MatrizdeEquipos!$J22,IF(MatrizdeEquipos!$J22&lt;MO$2,1,0),0))</f>
        <v>0</v>
      </c>
      <c r="MO56" s="5">
        <f>IF(MO$2=MatrizdeEquipos!$J22,1,IF(MO$2&lt;MatrizdeEquipos!$J22,IF(MatrizdeEquipos!$J22&lt;MP$2,1,0),0))</f>
        <v>1</v>
      </c>
      <c r="MP56" s="5">
        <f>IF(MP$2=MatrizdeEquipos!$J22,1,IF(MP$2&lt;MatrizdeEquipos!$J22,IF(MatrizdeEquipos!$J22&lt;MQ$2,1,0),0))</f>
        <v>0</v>
      </c>
      <c r="MQ56" s="5">
        <f>IF(MQ$2=MatrizdeEquipos!$J22,1,IF(MQ$2&lt;MatrizdeEquipos!$J22,IF(MatrizdeEquipos!$J22&lt;MR$2,1,0),0))</f>
        <v>0</v>
      </c>
      <c r="MR56" s="5">
        <f>IF(MR$2=MatrizdeEquipos!$J22,1,IF(MR$2&lt;MatrizdeEquipos!$J22,IF(MatrizdeEquipos!$J22&lt;MS$2,1,0),0))</f>
        <v>0</v>
      </c>
      <c r="MS56" s="5">
        <f>IF(MS$2=MatrizdeEquipos!$J22,1,IF(MS$2&lt;MatrizdeEquipos!$J22,IF(MatrizdeEquipos!$J22&lt;MT$2,1,0),0))</f>
        <v>0</v>
      </c>
      <c r="MT56" s="5">
        <f>IF(MT$2=MatrizdeEquipos!$J22,1,IF(MT$2&lt;MatrizdeEquipos!$J22,IF(MatrizdeEquipos!$J22&lt;MU$2,1,0),0))</f>
        <v>0</v>
      </c>
      <c r="MU56" s="5">
        <f>IF(MU$2=MatrizdeEquipos!$J22,1,IF(MU$2&lt;MatrizdeEquipos!$J22,IF(MatrizdeEquipos!$J22&lt;MV$2,1,0),0))</f>
        <v>0</v>
      </c>
      <c r="MV56" s="5">
        <f>IF(MV$2=MatrizdeEquipos!$J22,1,IF(MV$2&lt;MatrizdeEquipos!$J22,IF(MatrizdeEquipos!$J22&lt;MW$2,1,0),0))</f>
        <v>0</v>
      </c>
      <c r="MW56" s="5">
        <f>IF(MW$2=MatrizdeEquipos!$J22,1,IF(MW$2&lt;MatrizdeEquipos!$J22,IF(MatrizdeEquipos!$J22&lt;MX$2,1,0),0))</f>
        <v>0</v>
      </c>
      <c r="MX56" s="5">
        <f>IF(MX$2=MatrizdeEquipos!$J22,1,IF(MX$2&lt;MatrizdeEquipos!$J22,IF(MatrizdeEquipos!$J22&lt;MY$2,1,0),0))</f>
        <v>0</v>
      </c>
      <c r="MY56" s="5">
        <f>IF(MY$2=MatrizdeEquipos!$J22,1,IF(MY$2&lt;MatrizdeEquipos!$J22,IF(MatrizdeEquipos!$J22&lt;MZ$2,1,0),0))</f>
        <v>0</v>
      </c>
      <c r="MZ56" s="5">
        <f>IF(MZ$2=MatrizdeEquipos!$J22,1,IF(MZ$2&lt;MatrizdeEquipos!$J22,IF(MatrizdeEquipos!$J22&lt;NA$2,1,0),0))</f>
        <v>0</v>
      </c>
      <c r="NA56" s="5">
        <f>IF(NA$2=MatrizdeEquipos!$J22,1,IF(NA$2&lt;MatrizdeEquipos!$J22,IF(MatrizdeEquipos!$J22&lt;NB$2,1,0),0))</f>
        <v>0</v>
      </c>
      <c r="NB56" s="5">
        <f>IF(NB$2=MatrizdeEquipos!$J22,1,IF(NB$2&lt;MatrizdeEquipos!$J22,IF(MatrizdeEquipos!$J22&lt;NC$2,1,0),0))</f>
        <v>0</v>
      </c>
      <c r="NC56" s="5">
        <f>IF(NC$2=MatrizdeEquipos!$J22,1,IF(NC$2&lt;MatrizdeEquipos!$J22,IF(MatrizdeEquipos!$J22&lt;ND$2,1,0),0))</f>
        <v>0</v>
      </c>
      <c r="ND56" s="5">
        <f>IF(ND$2=MatrizdeEquipos!$J22,1,IF(ND$2&lt;MatrizdeEquipos!$J22,IF(MatrizdeEquipos!$J22&lt;NE$2,1,0),0))</f>
        <v>0</v>
      </c>
      <c r="NE56" s="5">
        <f>IF(NE$2=MatrizdeEquipos!$J22,1,IF(NE$2&lt;MatrizdeEquipos!$J22,IF(MatrizdeEquipos!$J22&lt;NF$2,1,0),0))</f>
        <v>0</v>
      </c>
      <c r="NF56" s="5">
        <f>IF(NF$2=MatrizdeEquipos!$J22,1,IF(NF$2&lt;MatrizdeEquipos!$J22,IF(MatrizdeEquipos!$J22&lt;NG$2,1,0),0))</f>
        <v>0</v>
      </c>
      <c r="NG56" s="5">
        <f>IF(NG$2=MatrizdeEquipos!$J22,1,IF(NG$2&lt;MatrizdeEquipos!$J22,IF(MatrizdeEquipos!$J22&lt;NH$2,1,0),0))</f>
        <v>0</v>
      </c>
      <c r="NH56" s="5">
        <f>IF(NH$2=MatrizdeEquipos!$J22,1,IF(NH$2&lt;MatrizdeEquipos!$J22,IF(MatrizdeEquipos!$J22&lt;NI$2,1,0),0))</f>
        <v>0</v>
      </c>
      <c r="NI56" s="5">
        <f>IF(NI$2=MatrizdeEquipos!$J22,1,IF(NI$2&lt;MatrizdeEquipos!$J22,IF(MatrizdeEquipos!$J22&lt;NJ$2,1,0),0))</f>
        <v>0</v>
      </c>
      <c r="NJ56" s="5">
        <f>IF(NJ$2=MatrizdeEquipos!$J22,1,IF(NJ$2&lt;MatrizdeEquipos!$J22,IF(MatrizdeEquipos!$J22&lt;NK$2,1,0),0))</f>
        <v>0</v>
      </c>
      <c r="NK56" s="5">
        <f>IF(NK$2=MatrizdeEquipos!$J22,1,IF(NK$2&lt;MatrizdeEquipos!$J22,IF(MatrizdeEquipos!$J22&lt;NL$2,1,0),0))</f>
        <v>0</v>
      </c>
      <c r="NL56" s="5">
        <f>IF(NL$2=MatrizdeEquipos!$J22,1,IF(NL$2&lt;MatrizdeEquipos!$J22,IF(MatrizdeEquipos!$J22&lt;NM$2,1,0),0))</f>
        <v>0</v>
      </c>
      <c r="NM56" s="5">
        <f>IF(NM$2=MatrizdeEquipos!$J22,1,IF(NM$2&lt;MatrizdeEquipos!$J22,IF(MatrizdeEquipos!$J22&lt;NN$2,1,0),0))</f>
        <v>0</v>
      </c>
      <c r="NN56" s="5">
        <f>IF(NN$2=MatrizdeEquipos!$J22,1,IF(NN$2&lt;MatrizdeEquipos!$J22,IF(MatrizdeEquipos!$J22&lt;NO$2,1,0),0))</f>
        <v>0</v>
      </c>
      <c r="NO56" s="5">
        <f>IF(NO$2=MatrizdeEquipos!$J22,1,IF(NO$2&lt;MatrizdeEquipos!$J22,IF(MatrizdeEquipos!$J22&lt;NP$2,1,0),0))</f>
        <v>0</v>
      </c>
      <c r="NP56" s="5">
        <f>IF(NP$2=MatrizdeEquipos!$J22,1,IF(NP$2&lt;MatrizdeEquipos!$J22,IF(MatrizdeEquipos!$J22&lt;NQ$2,1,0),0))</f>
        <v>0</v>
      </c>
      <c r="NQ56" s="5">
        <f>IF(NQ$2=MatrizdeEquipos!$J22,1,IF(NQ$2&lt;MatrizdeEquipos!$J22,IF(MatrizdeEquipos!$J22&lt;NR$2,1,0),0))</f>
        <v>0</v>
      </c>
      <c r="NR56" s="5">
        <f>IF(NR$2=MatrizdeEquipos!$J22,1,IF(NR$2&lt;MatrizdeEquipos!$J22,IF(MatrizdeEquipos!$J22&lt;NS$2,1,0),0))</f>
        <v>0</v>
      </c>
      <c r="NS56" s="5">
        <f>IF(NS$2=MatrizdeEquipos!$J22,1,IF(NS$2&lt;MatrizdeEquipos!$J22,IF(MatrizdeEquipos!$J22&lt;NT$2,1,0),0))</f>
        <v>0</v>
      </c>
      <c r="NT56" s="5">
        <f>IF(NT$2=MatrizdeEquipos!$J22,1,IF(NT$2&lt;MatrizdeEquipos!$J22,IF(MatrizdeEquipos!$J22&lt;NU$2,1,0),0))</f>
        <v>0</v>
      </c>
      <c r="NU56" s="5">
        <f>IF(NU$2=MatrizdeEquipos!$J22,1,IF(NU$2&lt;MatrizdeEquipos!$J22,IF(MatrizdeEquipos!$J22&lt;NV$2,1,0),0))</f>
        <v>0</v>
      </c>
      <c r="NV56" s="5">
        <f>IF(NV$2=MatrizdeEquipos!$J22,1,IF(NV$2&lt;MatrizdeEquipos!$J22,IF(MatrizdeEquipos!$J22&lt;NW$2,1,0),0))</f>
        <v>0</v>
      </c>
      <c r="NW56" s="5">
        <f>IF(NW$2=MatrizdeEquipos!$J22,1,IF(NW$2&lt;MatrizdeEquipos!$J22,IF(MatrizdeEquipos!$J22&lt;NX$2,1,0),0))</f>
        <v>0</v>
      </c>
      <c r="NX56" s="5">
        <f>IF(NX$2=MatrizdeEquipos!$J22,1,IF(NX$2&lt;MatrizdeEquipos!$J22,IF(MatrizdeEquipos!$J22&lt;NY$2,1,0),0))</f>
        <v>0</v>
      </c>
      <c r="NY56" s="5">
        <f>IF(NY$2=MatrizdeEquipos!$J22,1,IF(NY$2&lt;MatrizdeEquipos!$J22,IF(MatrizdeEquipos!$J22&lt;NZ$2,1,0),0))</f>
        <v>0</v>
      </c>
      <c r="NZ56" s="5">
        <f>IF(NZ$2=MatrizdeEquipos!$J22,1,IF(NZ$2&lt;MatrizdeEquipos!$J22,IF(MatrizdeEquipos!$J22&lt;OA$2,1,0),0))</f>
        <v>0</v>
      </c>
      <c r="OA56" s="5">
        <f>IF(OA$2=MatrizdeEquipos!$J22,1,IF(OA$2&lt;MatrizdeEquipos!$J22,IF(MatrizdeEquipos!$J22&lt;OB$2,1,0),0))</f>
        <v>1</v>
      </c>
      <c r="OB56" s="5">
        <f>IF(OB$2=MatrizdeEquipos!$J22,1,IF(OB$2&lt;MatrizdeEquipos!$J22,IF(MatrizdeEquipos!$J22&lt;OC$2,1,0),0))</f>
        <v>0</v>
      </c>
      <c r="OC56" s="5">
        <f>IF(OC$2=MatrizdeEquipos!$J22,1,IF(OC$2&lt;MatrizdeEquipos!$J22,IF(MatrizdeEquipos!$J22&lt;OD$2,1,0),0))</f>
        <v>0</v>
      </c>
      <c r="OD56" s="5">
        <f>IF(OD$2=MatrizdeEquipos!$J22,1,IF(OD$2&lt;MatrizdeEquipos!$J22,IF(MatrizdeEquipos!$J22&lt;OE$2,1,0),0))</f>
        <v>0</v>
      </c>
      <c r="OE56" s="5">
        <f>IF(OE$2=MatrizdeEquipos!$J22,1,IF(OE$2&lt;MatrizdeEquipos!$J22,IF(MatrizdeEquipos!$J22&lt;OF$2,1,0),0))</f>
        <v>0</v>
      </c>
      <c r="OF56" s="5">
        <f>IF(OF$2=MatrizdeEquipos!$J22,1,IF(OF$2&lt;MatrizdeEquipos!$J22,IF(MatrizdeEquipos!$J22&lt;OG$2,1,0),0))</f>
        <v>0</v>
      </c>
      <c r="OG56" s="5">
        <f>IF(OG$2=MatrizdeEquipos!$J22,1,IF(OG$2&lt;MatrizdeEquipos!$J22,IF(MatrizdeEquipos!$J22&lt;OH$2,1,0),0))</f>
        <v>0</v>
      </c>
      <c r="OH56" s="5">
        <f>IF(OH$2=MatrizdeEquipos!$J22,1,IF(OH$2&lt;MatrizdeEquipos!$J22,IF(MatrizdeEquipos!$J22&lt;OI$2,1,0),0))</f>
        <v>0</v>
      </c>
      <c r="OI56" s="5">
        <f>IF(OI$2=MatrizdeEquipos!$J22,1,IF(OI$2&lt;MatrizdeEquipos!$J22,IF(MatrizdeEquipos!$J22&lt;OJ$2,1,0),0))</f>
        <v>0</v>
      </c>
      <c r="OJ56" s="5">
        <f>IF(OJ$2=MatrizdeEquipos!$J22,1,IF(OJ$2&lt;MatrizdeEquipos!$J22,IF(MatrizdeEquipos!$J22&lt;OK$2,1,0),0))</f>
        <v>0</v>
      </c>
      <c r="OK56" s="5">
        <f>IF(OK$2=MatrizdeEquipos!$J22,1,IF(OK$2&lt;MatrizdeEquipos!$J22,IF(MatrizdeEquipos!$J22&lt;OL$2,1,0),0))</f>
        <v>0</v>
      </c>
      <c r="OL56" s="5">
        <f>IF(OL$2=MatrizdeEquipos!$J22,1,IF(OL$2&lt;MatrizdeEquipos!$J22,IF(MatrizdeEquipos!$J22&lt;OM$2,1,0),0))</f>
        <v>0</v>
      </c>
      <c r="OM56" s="5">
        <f>IF(OM$2=MatrizdeEquipos!$J22,1,IF(OM$2&lt;MatrizdeEquipos!$J22,IF(MatrizdeEquipos!$J22&lt;ON$2,1,0),0))</f>
        <v>0</v>
      </c>
      <c r="ON56" s="5">
        <f>IF(ON$2=MatrizdeEquipos!$J22,1,IF(ON$2&lt;MatrizdeEquipos!$J22,IF(MatrizdeEquipos!$J22&lt;OO$2,1,0),0))</f>
        <v>0</v>
      </c>
      <c r="OO56" s="5">
        <f>IF(OO$2=MatrizdeEquipos!$J22,1,IF(OO$2&lt;MatrizdeEquipos!$J22,IF(MatrizdeEquipos!$J22&lt;OP$2,1,0),0))</f>
        <v>0</v>
      </c>
      <c r="OP56" s="5">
        <f>IF(OP$2=MatrizdeEquipos!$J22,1,IF(OP$2&lt;MatrizdeEquipos!$J22,IF(MatrizdeEquipos!$J22&lt;OQ$2,1,0),0))</f>
        <v>0</v>
      </c>
      <c r="OQ56" s="5">
        <f>IF(OQ$2=MatrizdeEquipos!$J22,1,IF(OQ$2&lt;MatrizdeEquipos!$J22,IF(MatrizdeEquipos!$J22&lt;OR$2,1,0),0))</f>
        <v>0</v>
      </c>
      <c r="OR56" s="5">
        <f>IF(OR$2=MatrizdeEquipos!$J22,1,IF(OR$2&lt;MatrizdeEquipos!$J22,IF(MatrizdeEquipos!$J22&lt;OS$2,1,0),0))</f>
        <v>0</v>
      </c>
      <c r="OS56" s="5">
        <f>IF(OS$2=MatrizdeEquipos!$J22,1,IF(OS$2&lt;MatrizdeEquipos!$J22,IF(MatrizdeEquipos!$J22&lt;OT$2,1,0),0))</f>
        <v>0</v>
      </c>
      <c r="OT56" s="5">
        <f>IF(OT$2=MatrizdeEquipos!$J22,1,IF(OT$2&lt;MatrizdeEquipos!$J22,IF(MatrizdeEquipos!$J22&lt;OU$2,1,0),0))</f>
        <v>0</v>
      </c>
      <c r="OU56" s="5">
        <f>IF(OU$2=MatrizdeEquipos!$J22,1,IF(OU$2&lt;MatrizdeEquipos!$J22,IF(MatrizdeEquipos!$J22&lt;OV$2,1,0),0))</f>
        <v>0</v>
      </c>
      <c r="OV56" s="5">
        <f>IF(OV$2=MatrizdeEquipos!$J22,1,IF(OV$2&lt;MatrizdeEquipos!$J22,IF(MatrizdeEquipos!$J22&lt;OW$2,1,0),0))</f>
        <v>0</v>
      </c>
      <c r="OW56" s="5">
        <f>IF(OW$2=MatrizdeEquipos!$J22,1,IF(OW$2&lt;MatrizdeEquipos!$J22,IF(MatrizdeEquipos!$J22&lt;OX$2,1,0),0))</f>
        <v>0</v>
      </c>
      <c r="OX56" s="5">
        <f>IF(OX$2=MatrizdeEquipos!$J22,1,IF(OX$2&lt;MatrizdeEquipos!$J22,IF(MatrizdeEquipos!$J22&lt;OY$2,1,0),0))</f>
        <v>0</v>
      </c>
      <c r="OY56" s="5">
        <f>IF(OY$2=MatrizdeEquipos!$J22,1,IF(OY$2&lt;MatrizdeEquipos!$J22,IF(MatrizdeEquipos!$J22&lt;OZ$2,1,0),0))</f>
        <v>0</v>
      </c>
      <c r="OZ56" s="5">
        <f>IF(OZ$2=MatrizdeEquipos!$J22,1,IF(OZ$2&lt;MatrizdeEquipos!$J22,IF(MatrizdeEquipos!$J22&lt;PA$2,1,0),0))</f>
        <v>0</v>
      </c>
      <c r="PA56" s="5">
        <f>IF(PA$2=MatrizdeEquipos!$J22,1,IF(PA$2&lt;MatrizdeEquipos!$J22,IF(MatrizdeEquipos!$J22&lt;PB$2,1,0),0))</f>
        <v>0</v>
      </c>
      <c r="PB56" s="5">
        <f>IF(PB$2=MatrizdeEquipos!$J22,1,IF(PB$2&lt;MatrizdeEquipos!$J22,IF(MatrizdeEquipos!$J22&lt;PC$2,1,0),0))</f>
        <v>0</v>
      </c>
      <c r="PC56" s="5">
        <f>IF(PC$2=MatrizdeEquipos!$J22,1,IF(PC$2&lt;MatrizdeEquipos!$J22,IF(MatrizdeEquipos!$J22&lt;PD$2,1,0),0))</f>
        <v>0</v>
      </c>
      <c r="PD56" s="5">
        <f>IF(PD$2=MatrizdeEquipos!$J22,1,IF(PD$2&lt;MatrizdeEquipos!$J22,IF(MatrizdeEquipos!$J22&lt;PE$2,1,0),0))</f>
        <v>0</v>
      </c>
      <c r="PE56" s="5">
        <f>IF(PE$2=MatrizdeEquipos!$J22,1,IF(PE$2&lt;MatrizdeEquipos!$J22,IF(MatrizdeEquipos!$J22&lt;PF$2,1,0),0))</f>
        <v>0</v>
      </c>
      <c r="PF56" s="5">
        <f>IF(PF$2=MatrizdeEquipos!$J22,1,IF(PF$2&lt;MatrizdeEquipos!$J22,IF(MatrizdeEquipos!$J22&lt;PG$2,1,0),0))</f>
        <v>0</v>
      </c>
      <c r="PG56" s="5">
        <f>IF(PG$2=MatrizdeEquipos!$J22,1,IF(PG$2&lt;MatrizdeEquipos!$J22,IF(MatrizdeEquipos!$J22&lt;PH$2,1,0),0))</f>
        <v>0</v>
      </c>
      <c r="PH56" s="5">
        <f>IF(PH$2=MatrizdeEquipos!$J22,1,IF(PH$2&lt;MatrizdeEquipos!$J22,IF(MatrizdeEquipos!$J22&lt;PI$2,1,0),0))</f>
        <v>0</v>
      </c>
      <c r="PI56" s="5">
        <f>IF(PI$2=MatrizdeEquipos!$J22,1,IF(PI$2&lt;MatrizdeEquipos!$J22,IF(MatrizdeEquipos!$J22&lt;PJ$2,1,0),0))</f>
        <v>0</v>
      </c>
      <c r="PJ56" s="5">
        <f>IF(PJ$2=MatrizdeEquipos!$J22,1,IF(PJ$2&lt;MatrizdeEquipos!$J22,IF(MatrizdeEquipos!$J22&lt;PK$2,1,0),0))</f>
        <v>0</v>
      </c>
      <c r="PK56" s="5">
        <f>IF(PK$2=MatrizdeEquipos!$J22,1,IF(PK$2&lt;MatrizdeEquipos!$J22,IF(MatrizdeEquipos!$J22&lt;PL$2,1,0),0))</f>
        <v>0</v>
      </c>
      <c r="PL56" s="5">
        <f>IF(PL$2=MatrizdeEquipos!$J22,1,IF(PL$2&lt;MatrizdeEquipos!$J22,IF(MatrizdeEquipos!$J22&lt;PM$2,1,0),0))</f>
        <v>0</v>
      </c>
      <c r="PM56" s="5">
        <f>IF(PM$2=MatrizdeEquipos!$J22,1,IF(PM$2&lt;MatrizdeEquipos!$J22,IF(MatrizdeEquipos!$J22&lt;PN$2,1,0),0))</f>
        <v>1</v>
      </c>
      <c r="PN56" s="5">
        <f>IF(PN$2=MatrizdeEquipos!$J22,1,IF(PN$2&lt;MatrizdeEquipos!$J22,IF(MatrizdeEquipos!$J22&lt;PO$2,1,0),0))</f>
        <v>0</v>
      </c>
      <c r="PO56" s="5">
        <f>IF(PO$2=MatrizdeEquipos!$J22,1,IF(PO$2&lt;MatrizdeEquipos!$J22,IF(MatrizdeEquipos!$J22&lt;PP$2,1,0),0))</f>
        <v>0</v>
      </c>
      <c r="PP56" s="5">
        <f>IF(PP$2=MatrizdeEquipos!$J22,1,IF(PP$2&lt;MatrizdeEquipos!$J22,IF(MatrizdeEquipos!$J22&lt;PQ$2,1,0),0))</f>
        <v>0</v>
      </c>
      <c r="PQ56" s="5">
        <f>IF(PQ$2=MatrizdeEquipos!$J22,1,IF(PQ$2&lt;MatrizdeEquipos!$J22,IF(MatrizdeEquipos!$J22&lt;PR$2,1,0),0))</f>
        <v>0</v>
      </c>
      <c r="PR56" s="5">
        <f>IF(PR$2=MatrizdeEquipos!$J22,1,IF(PR$2&lt;MatrizdeEquipos!$J22,IF(MatrizdeEquipos!$J22&lt;PS$2,1,0),0))</f>
        <v>0</v>
      </c>
      <c r="PS56" s="5">
        <f>IF(PS$2=MatrizdeEquipos!$J22,1,IF(PS$2&lt;MatrizdeEquipos!$J22,IF(MatrizdeEquipos!$J22&lt;PT$2,1,0),0))</f>
        <v>0</v>
      </c>
      <c r="PT56" s="5">
        <f>IF(PT$2=MatrizdeEquipos!$J22,1,IF(PT$2&lt;MatrizdeEquipos!$J22,IF(MatrizdeEquipos!$J22&lt;PU$2,1,0),0))</f>
        <v>0</v>
      </c>
      <c r="PU56" s="5">
        <f>IF(PU$2=MatrizdeEquipos!$J22,1,IF(PU$2&lt;MatrizdeEquipos!$J22,IF(MatrizdeEquipos!$J22&lt;PV$2,1,0),0))</f>
        <v>0</v>
      </c>
      <c r="PV56" s="5">
        <f>IF(PV$2=MatrizdeEquipos!$J22,1,IF(PV$2&lt;MatrizdeEquipos!$J22,IF(MatrizdeEquipos!$J22&lt;PW$2,1,0),0))</f>
        <v>0</v>
      </c>
      <c r="PW56" s="5">
        <f>IF(PW$2=MatrizdeEquipos!$J22,1,IF(PW$2&lt;MatrizdeEquipos!$J22,IF(MatrizdeEquipos!$J22&lt;PX$2,1,0),0))</f>
        <v>0</v>
      </c>
      <c r="PX56" s="5">
        <f>IF(PX$2=MatrizdeEquipos!$J22,1,IF(PX$2&lt;MatrizdeEquipos!$J22,IF(MatrizdeEquipos!$J22&lt;PY$2,1,0),0))</f>
        <v>0</v>
      </c>
      <c r="PY56" s="5">
        <f>IF(PY$2=MatrizdeEquipos!$J22,1,IF(PY$2&lt;MatrizdeEquipos!$J22,IF(MatrizdeEquipos!$J22&lt;PZ$2,1,0),0))</f>
        <v>0</v>
      </c>
      <c r="PZ56" s="5">
        <f>IF(PZ$2=MatrizdeEquipos!$J22,1,IF(PZ$2&lt;MatrizdeEquipos!$J22,IF(MatrizdeEquipos!$J22&lt;QA$2,1,0),0))</f>
        <v>0</v>
      </c>
      <c r="QA56" s="5">
        <f>IF(QA$2=MatrizdeEquipos!$J22,1,IF(QA$2&lt;MatrizdeEquipos!$J22,IF(MatrizdeEquipos!$J22&lt;QB$2,1,0),0))</f>
        <v>0</v>
      </c>
      <c r="QB56" s="5">
        <f>IF(QB$2=MatrizdeEquipos!$J22,1,IF(QB$2&lt;MatrizdeEquipos!$J22,IF(MatrizdeEquipos!$J22&lt;QC$2,1,0),0))</f>
        <v>0</v>
      </c>
      <c r="QC56" s="5">
        <f>IF(QC$2=MatrizdeEquipos!$J22,1,IF(QC$2&lt;MatrizdeEquipos!$J22,IF(MatrizdeEquipos!$J22&lt;QD$2,1,0),0))</f>
        <v>0</v>
      </c>
      <c r="QD56" s="5">
        <f>IF(QD$2=MatrizdeEquipos!$J22,1,IF(QD$2&lt;MatrizdeEquipos!$J22,IF(MatrizdeEquipos!$J22&lt;QE$2,1,0),0))</f>
        <v>0</v>
      </c>
      <c r="QE56" s="5">
        <f>IF(QE$2=MatrizdeEquipos!$J22,1,IF(QE$2&lt;MatrizdeEquipos!$J22,IF(MatrizdeEquipos!$J22&lt;QF$2,1,0),0))</f>
        <v>0</v>
      </c>
      <c r="QF56" s="5">
        <f>IF(QF$2=MatrizdeEquipos!$J22,1,IF(QF$2&lt;MatrizdeEquipos!$J22,IF(MatrizdeEquipos!$J22&lt;QG$2,1,0),0))</f>
        <v>0</v>
      </c>
      <c r="QG56" s="5">
        <f>IF(QG$2=MatrizdeEquipos!$J22,1,IF(QG$2&lt;MatrizdeEquipos!$J22,IF(MatrizdeEquipos!$J22&lt;QH$2,1,0),0))</f>
        <v>0</v>
      </c>
      <c r="QH56" s="5">
        <f>IF(QH$2=MatrizdeEquipos!$J22,1,IF(QH$2&lt;MatrizdeEquipos!$J22,IF(MatrizdeEquipos!$J22&lt;QI$2,1,0),0))</f>
        <v>0</v>
      </c>
      <c r="QI56" s="5">
        <f>IF(QI$2=MatrizdeEquipos!$J22,1,IF(QI$2&lt;MatrizdeEquipos!$J22,IF(MatrizdeEquipos!$J22&lt;QJ$2,1,0),0))</f>
        <v>0</v>
      </c>
      <c r="QJ56" s="5">
        <f>IF(QJ$2=MatrizdeEquipos!$J22,1,IF(QJ$2&lt;MatrizdeEquipos!$J22,IF(MatrizdeEquipos!$J22&lt;QK$2,1,0),0))</f>
        <v>0</v>
      </c>
      <c r="QK56" s="5">
        <f>IF(QK$2=MatrizdeEquipos!$J22,1,IF(QK$2&lt;MatrizdeEquipos!$J22,IF(MatrizdeEquipos!$J22&lt;QL$2,1,0),0))</f>
        <v>0</v>
      </c>
      <c r="QL56" s="5">
        <f>IF(QL$2=MatrizdeEquipos!$J22,1,IF(QL$2&lt;MatrizdeEquipos!$J22,IF(MatrizdeEquipos!$J22&lt;QM$2,1,0),0))</f>
        <v>0</v>
      </c>
      <c r="QM56" s="5">
        <f>IF(QM$2=MatrizdeEquipos!$J22,1,IF(QM$2&lt;MatrizdeEquipos!$J22,IF(MatrizdeEquipos!$J22&lt;QN$2,1,0),0))</f>
        <v>0</v>
      </c>
      <c r="QN56" s="5">
        <f>IF(QN$2=MatrizdeEquipos!$J22,1,IF(QN$2&lt;MatrizdeEquipos!$J22,IF(MatrizdeEquipos!$J22&lt;QO$2,1,0),0))</f>
        <v>0</v>
      </c>
      <c r="QO56" s="5">
        <f>IF(QO$2=MatrizdeEquipos!$J22,1,IF(QO$2&lt;MatrizdeEquipos!$J22,IF(MatrizdeEquipos!$J22&lt;QP$2,1,0),0))</f>
        <v>0</v>
      </c>
      <c r="QP56" s="5">
        <f>IF(QP$2=MatrizdeEquipos!$J22,1,IF(QP$2&lt;MatrizdeEquipos!$J22,IF(MatrizdeEquipos!$J22&lt;QQ$2,1,0),0))</f>
        <v>0</v>
      </c>
      <c r="QQ56" s="5">
        <f>IF(QQ$2=MatrizdeEquipos!$J22,1,IF(QQ$2&lt;MatrizdeEquipos!$J22,IF(MatrizdeEquipos!$J22&lt;QR$2,1,0),0))</f>
        <v>0</v>
      </c>
      <c r="QR56" s="5">
        <f>IF(QR$2=MatrizdeEquipos!$J22,1,IF(QR$2&lt;MatrizdeEquipos!$J22,IF(MatrizdeEquipos!$J22&lt;QS$2,1,0),0))</f>
        <v>0</v>
      </c>
      <c r="QS56" s="5">
        <f>IF(QS$2=MatrizdeEquipos!$J22,1,IF(QS$2&lt;MatrizdeEquipos!$J22,IF(MatrizdeEquipos!$J22&lt;QT$2,1,0),0))</f>
        <v>0</v>
      </c>
      <c r="QT56" s="5">
        <f>IF(QT$2=MatrizdeEquipos!$J22,1,IF(QT$2&lt;MatrizdeEquipos!$J22,IF(MatrizdeEquipos!$J22&lt;QU$2,1,0),0))</f>
        <v>0</v>
      </c>
      <c r="QU56" s="5">
        <f>IF(QU$2=MatrizdeEquipos!$J22,1,IF(QU$2&lt;MatrizdeEquipos!$J22,IF(MatrizdeEquipos!$J22&lt;QV$2,1,0),0))</f>
        <v>0</v>
      </c>
      <c r="QV56" s="5">
        <f>IF(QV$2=MatrizdeEquipos!$J22,1,IF(QV$2&lt;MatrizdeEquipos!$J22,IF(MatrizdeEquipos!$J22&lt;QW$2,1,0),0))</f>
        <v>0</v>
      </c>
      <c r="QW56" s="5">
        <f>IF(QW$2=MatrizdeEquipos!$J22,1,IF(QW$2&lt;MatrizdeEquipos!$J22,IF(MatrizdeEquipos!$J22&lt;QX$2,1,0),0))</f>
        <v>0</v>
      </c>
      <c r="QX56" s="5">
        <f>IF(QX$2=MatrizdeEquipos!$J22,1,IF(QX$2&lt;MatrizdeEquipos!$J22,IF(MatrizdeEquipos!$J22&lt;QY$2,1,0),0))</f>
        <v>0</v>
      </c>
      <c r="QY56" s="5">
        <f>IF(QY$2=MatrizdeEquipos!$J22,1,IF(QY$2&lt;MatrizdeEquipos!$J22,IF(MatrizdeEquipos!$J22&lt;QZ$2,1,0),0))</f>
        <v>1</v>
      </c>
      <c r="QZ56" s="5">
        <f>IF(QZ$2=MatrizdeEquipos!$J22,1,IF(QZ$2&lt;MatrizdeEquipos!$J22,IF(MatrizdeEquipos!$J22&lt;RA$2,1,0),0))</f>
        <v>0</v>
      </c>
      <c r="RA56" s="5">
        <f>IF(RA$2=MatrizdeEquipos!$J22,1,IF(RA$2&lt;MatrizdeEquipos!$J22,IF(MatrizdeEquipos!$J22&lt;RB$2,1,0),0))</f>
        <v>0</v>
      </c>
      <c r="RB56" s="5">
        <f>IF(RB$2=MatrizdeEquipos!$J22,1,IF(RB$2&lt;MatrizdeEquipos!$J22,IF(MatrizdeEquipos!$J22&lt;RC$2,1,0),0))</f>
        <v>0</v>
      </c>
      <c r="RC56" s="5">
        <f>IF(RC$2=MatrizdeEquipos!$J22,1,IF(RC$2&lt;MatrizdeEquipos!$J22,IF(MatrizdeEquipos!$J22&lt;RD$2,1,0),0))</f>
        <v>0</v>
      </c>
      <c r="RD56" s="5">
        <f>IF(RD$2=MatrizdeEquipos!$J22,1,IF(RD$2&lt;MatrizdeEquipos!$J22,IF(MatrizdeEquipos!$J22&lt;RE$2,1,0),0))</f>
        <v>0</v>
      </c>
      <c r="RE56" s="5">
        <f>IF(RE$2=MatrizdeEquipos!$J22,1,IF(RE$2&lt;MatrizdeEquipos!$J22,IF(MatrizdeEquipos!$J22&lt;RF$2,1,0),0))</f>
        <v>0</v>
      </c>
      <c r="RF56" s="5">
        <f>IF(RF$2=MatrizdeEquipos!$J22,1,IF(RF$2&lt;MatrizdeEquipos!$J22,IF(MatrizdeEquipos!$J22&lt;RG$2,1,0),0))</f>
        <v>0</v>
      </c>
      <c r="RG56" s="5">
        <f>IF(RG$2=MatrizdeEquipos!$J22,1,IF(RG$2&lt;MatrizdeEquipos!$J22,IF(MatrizdeEquipos!$J22&lt;RH$2,1,0),0))</f>
        <v>0</v>
      </c>
      <c r="RH56" s="5">
        <f>IF(RH$2=MatrizdeEquipos!$J22,1,IF(RH$2&lt;MatrizdeEquipos!$J22,IF(MatrizdeEquipos!$J22&lt;RI$2,1,0),0))</f>
        <v>0</v>
      </c>
      <c r="RI56" s="5">
        <f>IF(RI$2=MatrizdeEquipos!$J22,1,IF(RI$2&lt;MatrizdeEquipos!$J22,IF(MatrizdeEquipos!$J22&lt;RJ$2,1,0),0))</f>
        <v>0</v>
      </c>
      <c r="RJ56" s="5">
        <f>IF(RJ$2=MatrizdeEquipos!$J22,1,IF(RJ$2&lt;MatrizdeEquipos!$J22,IF(MatrizdeEquipos!$J22&lt;RK$2,1,0),0))</f>
        <v>0</v>
      </c>
      <c r="RK56" s="5">
        <f>IF(RK$2=MatrizdeEquipos!$J22,1,IF(RK$2&lt;MatrizdeEquipos!$J22,IF(MatrizdeEquipos!$J22&lt;RL$2,1,0),0))</f>
        <v>0</v>
      </c>
      <c r="RL56" s="5">
        <f>IF(RL$2=MatrizdeEquipos!$J22,1,IF(RL$2&lt;MatrizdeEquipos!$J22,IF(MatrizdeEquipos!$J22&lt;RM$2,1,0),0))</f>
        <v>0</v>
      </c>
      <c r="RM56" s="5">
        <f>IF(RM$2=MatrizdeEquipos!$J22,1,IF(RM$2&lt;MatrizdeEquipos!$J22,IF(MatrizdeEquipos!$J22&lt;RN$2,1,0),0))</f>
        <v>0</v>
      </c>
      <c r="RN56" s="5">
        <f>IF(RN$2=MatrizdeEquipos!$J22,1,IF(RN$2&lt;MatrizdeEquipos!$J22,IF(MatrizdeEquipos!$J22&lt;RO$2,1,0),0))</f>
        <v>0</v>
      </c>
      <c r="RO56" s="5">
        <f>IF(RO$2=MatrizdeEquipos!$J22,1,IF(RO$2&lt;MatrizdeEquipos!$J22,IF(MatrizdeEquipos!$J22&lt;RP$2,1,0),0))</f>
        <v>0</v>
      </c>
      <c r="RP56" s="5">
        <f>IF(RP$2=MatrizdeEquipos!$J22,1,IF(RP$2&lt;MatrizdeEquipos!$J22,IF(MatrizdeEquipos!$J22&lt;RQ$2,1,0),0))</f>
        <v>0</v>
      </c>
      <c r="RQ56" s="5">
        <f>IF(RQ$2=MatrizdeEquipos!$J22,1,IF(RQ$2&lt;MatrizdeEquipos!$J22,IF(MatrizdeEquipos!$J22&lt;RR$2,1,0),0))</f>
        <v>0</v>
      </c>
      <c r="RR56" s="5">
        <f>IF(RR$2=MatrizdeEquipos!$J22,1,IF(RR$2&lt;MatrizdeEquipos!$J22,IF(MatrizdeEquipos!$J22&lt;RS$2,1,0),0))</f>
        <v>0</v>
      </c>
      <c r="RS56" s="5">
        <f>IF(RS$2=MatrizdeEquipos!$J22,1,IF(RS$2&lt;MatrizdeEquipos!$J22,IF(MatrizdeEquipos!$J22&lt;RT$2,1,0),0))</f>
        <v>0</v>
      </c>
      <c r="RT56" s="5">
        <f>IF(RT$2=MatrizdeEquipos!$J22,1,IF(RT$2&lt;MatrizdeEquipos!$J22,IF(MatrizdeEquipos!$J22&lt;RU$2,1,0),0))</f>
        <v>0</v>
      </c>
      <c r="RU56" s="5">
        <f>IF(RU$2=MatrizdeEquipos!$J22,1,IF(RU$2&lt;MatrizdeEquipos!$J22,IF(MatrizdeEquipos!$J22&lt;RV$2,1,0),0))</f>
        <v>0</v>
      </c>
      <c r="RV56" s="5">
        <f>IF(RV$2=MatrizdeEquipos!$J22,1,IF(RV$2&lt;MatrizdeEquipos!$J22,IF(MatrizdeEquipos!$J22&lt;RW$2,1,0),0))</f>
        <v>0</v>
      </c>
      <c r="RW56" s="5">
        <f>IF(RW$2=MatrizdeEquipos!$J22,1,IF(RW$2&lt;MatrizdeEquipos!$J22,IF(MatrizdeEquipos!$J22&lt;RX$2,1,0),0))</f>
        <v>0</v>
      </c>
      <c r="RX56" s="5">
        <f>IF(RX$2=MatrizdeEquipos!$J22,1,IF(RX$2&lt;MatrizdeEquipos!$J22,IF(MatrizdeEquipos!$J22&lt;RY$2,1,0),0))</f>
        <v>0</v>
      </c>
      <c r="RY56" s="5">
        <f>IF(RY$2=MatrizdeEquipos!$J22,1,IF(RY$2&lt;MatrizdeEquipos!$J22,IF(MatrizdeEquipos!$J22&lt;RZ$2,1,0),0))</f>
        <v>0</v>
      </c>
      <c r="RZ56" s="5">
        <f>IF(RZ$2=MatrizdeEquipos!$J22,1,IF(RZ$2&lt;MatrizdeEquipos!$J22,IF(MatrizdeEquipos!$J22&lt;SA$2,1,0),0))</f>
        <v>0</v>
      </c>
      <c r="SA56" s="5">
        <f>IF(SA$2=MatrizdeEquipos!$J22,1,IF(SA$2&lt;MatrizdeEquipos!$J22,IF(MatrizdeEquipos!$J22&lt;SB$2,1,0),0))</f>
        <v>0</v>
      </c>
      <c r="SB56" s="5">
        <f>IF(SB$2=MatrizdeEquipos!$J22,1,IF(SB$2&lt;MatrizdeEquipos!$J22,IF(MatrizdeEquipos!$J22&lt;SC$2,1,0),0))</f>
        <v>0</v>
      </c>
      <c r="SC56" s="5">
        <f>IF(SC$2=MatrizdeEquipos!$J22,1,IF(SC$2&lt;MatrizdeEquipos!$J22,IF(MatrizdeEquipos!$J22&lt;SD$2,1,0),0))</f>
        <v>0</v>
      </c>
      <c r="SD56" s="5">
        <f>IF(SD$2=MatrizdeEquipos!$J22,1,IF(SD$2&lt;MatrizdeEquipos!$J22,IF(MatrizdeEquipos!$J22&lt;SE$2,1,0),0))</f>
        <v>0</v>
      </c>
      <c r="SE56" s="5">
        <f>IF(SE$2=MatrizdeEquipos!$J22,1,IF(SE$2&lt;MatrizdeEquipos!$J22,IF(MatrizdeEquipos!$J22&lt;SF$2,1,0),0))</f>
        <v>0</v>
      </c>
      <c r="SF56" s="5">
        <f>IF(SF$2=MatrizdeEquipos!$J22,1,IF(SF$2&lt;MatrizdeEquipos!$J22,IF(MatrizdeEquipos!$J22&lt;SG$2,1,0),0))</f>
        <v>0</v>
      </c>
      <c r="SG56" s="5">
        <f>IF(SG$2=MatrizdeEquipos!$J22,1,IF(SG$2&lt;MatrizdeEquipos!$J22,IF(MatrizdeEquipos!$J22&lt;SH$2,1,0),0))</f>
        <v>0</v>
      </c>
      <c r="SH56" s="5">
        <f>IF(SH$2=MatrizdeEquipos!$J22,1,IF(SH$2&lt;MatrizdeEquipos!$J22,IF(MatrizdeEquipos!$J22&lt;SI$2,1,0),0))</f>
        <v>0</v>
      </c>
      <c r="SI56" s="5">
        <f>IF(SI$2=MatrizdeEquipos!$J22,1,IF(SI$2&lt;MatrizdeEquipos!$J22,IF(MatrizdeEquipos!$J22&lt;SJ$2,1,0),0))</f>
        <v>0</v>
      </c>
      <c r="SJ56" s="5">
        <f>IF(SJ$2=MatrizdeEquipos!$J22,1,IF(SJ$2&lt;MatrizdeEquipos!$J22,IF(MatrizdeEquipos!$J22&lt;SK$2,1,0),0))</f>
        <v>0</v>
      </c>
      <c r="SK56" s="5">
        <f>IF(SK$2=MatrizdeEquipos!$J22,1,IF(SK$2&lt;MatrizdeEquipos!$J22,IF(MatrizdeEquipos!$J22&lt;SL$2,1,0),0))</f>
        <v>1</v>
      </c>
      <c r="SL56" s="5">
        <f>IF(SL$2=MatrizdeEquipos!$J22,1,IF(SL$2&lt;MatrizdeEquipos!$J22,IF(MatrizdeEquipos!$J22&lt;SM$2,1,0),0))</f>
        <v>0</v>
      </c>
      <c r="SM56" s="5">
        <f>IF(SM$2=MatrizdeEquipos!$J22,1,IF(SM$2&lt;MatrizdeEquipos!$J22,IF(MatrizdeEquipos!$J22&lt;SN$2,1,0),0))</f>
        <v>0</v>
      </c>
      <c r="SN56" s="5">
        <f>IF(SN$2=MatrizdeEquipos!$J22,1,IF(SN$2&lt;MatrizdeEquipos!$J22,IF(MatrizdeEquipos!$J22&lt;SO$2,1,0),0))</f>
        <v>0</v>
      </c>
      <c r="SO56" s="5">
        <f>IF(SO$2=MatrizdeEquipos!$J22,1,IF(SO$2&lt;MatrizdeEquipos!$J22,IF(MatrizdeEquipos!$J22&lt;SP$2,1,0),0))</f>
        <v>0</v>
      </c>
      <c r="SP56" s="5">
        <f>IF(SP$2=MatrizdeEquipos!$J22,1,IF(SP$2&lt;MatrizdeEquipos!$J22,IF(MatrizdeEquipos!$J22&lt;SQ$2,1,0),0))</f>
        <v>0</v>
      </c>
      <c r="SQ56" s="5">
        <f>IF(SQ$2=MatrizdeEquipos!$J22,1,IF(SQ$2&lt;MatrizdeEquipos!$J22,IF(MatrizdeEquipos!$J22&lt;SR$2,1,0),0))</f>
        <v>0</v>
      </c>
      <c r="SR56" s="5">
        <f>IF(SR$2=MatrizdeEquipos!$J22,1,IF(SR$2&lt;MatrizdeEquipos!$J22,IF(MatrizdeEquipos!$J22&lt;SS$2,1,0),0))</f>
        <v>0</v>
      </c>
      <c r="SS56" s="5">
        <f>IF(SS$2=MatrizdeEquipos!$J22,1,IF(SS$2&lt;MatrizdeEquipos!$J22,IF(MatrizdeEquipos!$J22&lt;ST$2,1,0),0))</f>
        <v>0</v>
      </c>
      <c r="ST56" s="5">
        <f>IF(ST$2=MatrizdeEquipos!$J22,1,IF(ST$2&lt;MatrizdeEquipos!$J22,IF(MatrizdeEquipos!$J22&lt;SU$2,1,0),0))</f>
        <v>0</v>
      </c>
      <c r="SU56" s="5">
        <f>IF(SU$2=MatrizdeEquipos!$J22,1,IF(SU$2&lt;MatrizdeEquipos!$J22,IF(MatrizdeEquipos!$J22&lt;SV$2,1,0),0))</f>
        <v>0</v>
      </c>
      <c r="SV56" s="5">
        <f>IF(SV$2=MatrizdeEquipos!$J22,1,IF(SV$2&lt;MatrizdeEquipos!$J22,IF(MatrizdeEquipos!$J22&lt;SW$2,1,0),0))</f>
        <v>0</v>
      </c>
      <c r="SW56" s="5">
        <f>IF(SW$2=MatrizdeEquipos!$J22,1,IF(SW$2&lt;MatrizdeEquipos!$J22,IF(MatrizdeEquipos!$J22&lt;SX$2,1,0),0))</f>
        <v>0</v>
      </c>
      <c r="SX56" s="5">
        <f>IF(SX$2=MatrizdeEquipos!$J22,1,IF(SX$2&lt;MatrizdeEquipos!$J22,IF(MatrizdeEquipos!$J22&lt;SY$2,1,0),0))</f>
        <v>0</v>
      </c>
      <c r="SY56" s="5">
        <f>IF(SY$2=MatrizdeEquipos!$J22,1,IF(SY$2&lt;MatrizdeEquipos!$J22,IF(MatrizdeEquipos!$J22&lt;SZ$2,1,0),0))</f>
        <v>0</v>
      </c>
      <c r="SZ56" s="5">
        <f>IF(SZ$2=MatrizdeEquipos!$J22,1,IF(SZ$2&lt;MatrizdeEquipos!$J22,IF(MatrizdeEquipos!$J22&lt;TA$2,1,0),0))</f>
        <v>0</v>
      </c>
      <c r="TA56" s="5">
        <f>IF(TA$2=MatrizdeEquipos!$J22,1,IF(TA$2&lt;MatrizdeEquipos!$J22,IF(MatrizdeEquipos!$J22&lt;TB$2,1,0),0))</f>
        <v>0</v>
      </c>
      <c r="TB56" s="5">
        <f>IF(TB$2=MatrizdeEquipos!$J22,1,IF(TB$2&lt;MatrizdeEquipos!$J22,IF(MatrizdeEquipos!$J22&lt;TC$2,1,0),0))</f>
        <v>0</v>
      </c>
      <c r="TC56" s="5">
        <f>IF(TC$2=MatrizdeEquipos!$J22,1,IF(TC$2&lt;MatrizdeEquipos!$J22,IF(MatrizdeEquipos!$J22&lt;TD$2,1,0),0))</f>
        <v>0</v>
      </c>
      <c r="TD56" s="5">
        <f>IF(TD$2=MatrizdeEquipos!$J22,1,IF(TD$2&lt;MatrizdeEquipos!$J22,IF(MatrizdeEquipos!$J22&lt;TE$2,1,0),0))</f>
        <v>0</v>
      </c>
      <c r="TE56" s="5">
        <f>IF(TE$2=MatrizdeEquipos!$J22,1,IF(TE$2&lt;MatrizdeEquipos!$J22,IF(MatrizdeEquipos!$J22&lt;TF$2,1,0),0))</f>
        <v>0</v>
      </c>
      <c r="TF56" s="5">
        <f>IF(TF$2=MatrizdeEquipos!$J22,1,IF(TF$2&lt;MatrizdeEquipos!$J22,IF(MatrizdeEquipos!$J22&lt;TG$2,1,0),0))</f>
        <v>0</v>
      </c>
      <c r="TG56" s="5">
        <f>IF(TG$2=MatrizdeEquipos!$J22,1,IF(TG$2&lt;MatrizdeEquipos!$J22,IF(MatrizdeEquipos!$J22&lt;TH$2,1,0),0))</f>
        <v>0</v>
      </c>
      <c r="TH56" s="5">
        <f>IF(TH$2=MatrizdeEquipos!$J22,1,IF(TH$2&lt;MatrizdeEquipos!$J22,IF(MatrizdeEquipos!$J22&lt;TI$2,1,0),0))</f>
        <v>0</v>
      </c>
      <c r="TI56" s="5">
        <f>IF(TI$2=MatrizdeEquipos!$J22,1,IF(TI$2&lt;MatrizdeEquipos!$J22,IF(MatrizdeEquipos!$J22&lt;TJ$2,1,0),0))</f>
        <v>0</v>
      </c>
      <c r="TJ56" s="5">
        <f>IF(TJ$2=MatrizdeEquipos!$J22,1,IF(TJ$2&lt;MatrizdeEquipos!$J22,IF(MatrizdeEquipos!$J22&lt;TK$2,1,0),0))</f>
        <v>0</v>
      </c>
      <c r="TK56" s="5">
        <f>IF(TK$2=MatrizdeEquipos!$J22,1,IF(TK$2&lt;MatrizdeEquipos!$J22,IF(MatrizdeEquipos!$J22&lt;TL$2,1,0),0))</f>
        <v>0</v>
      </c>
      <c r="TL56" s="5">
        <f>IF(TL$2=MatrizdeEquipos!$J22,1,IF(TL$2&lt;MatrizdeEquipos!$J22,IF(MatrizdeEquipos!$J22&lt;TM$2,1,0),0))</f>
        <v>0</v>
      </c>
      <c r="TM56" s="5">
        <f>IF(TM$2=MatrizdeEquipos!$J22,1,IF(TM$2&lt;MatrizdeEquipos!$J22,IF(MatrizdeEquipos!$J22&lt;TN$2,1,0),0))</f>
        <v>0</v>
      </c>
      <c r="TN56" s="5">
        <f>IF(TN$2=MatrizdeEquipos!$J22,1,IF(TN$2&lt;MatrizdeEquipos!$J22,IF(MatrizdeEquipos!$J22&lt;TO$2,1,0),0))</f>
        <v>0</v>
      </c>
      <c r="TO56" s="5">
        <f>IF(TO$2=MatrizdeEquipos!$J22,1,IF(TO$2&lt;MatrizdeEquipos!$J22,IF(MatrizdeEquipos!$J22&lt;TP$2,1,0),0))</f>
        <v>0</v>
      </c>
      <c r="TP56" s="5">
        <f>IF(TP$2=MatrizdeEquipos!$J22,1,IF(TP$2&lt;MatrizdeEquipos!$J22,IF(MatrizdeEquipos!$J22&lt;TQ$2,1,0),0))</f>
        <v>0</v>
      </c>
      <c r="TQ56" s="5">
        <f>IF(TQ$2=MatrizdeEquipos!$J22,1,IF(TQ$2&lt;MatrizdeEquipos!$J22,IF(MatrizdeEquipos!$J22&lt;TR$2,1,0),0))</f>
        <v>0</v>
      </c>
      <c r="TR56" s="5">
        <f>IF(TR$2=MatrizdeEquipos!$J22,1,IF(TR$2&lt;MatrizdeEquipos!$J22,IF(MatrizdeEquipos!$J22&lt;TS$2,1,0),0))</f>
        <v>0</v>
      </c>
      <c r="TS56" s="5">
        <f>IF(TS$2=MatrizdeEquipos!$J22,1,IF(TS$2&lt;MatrizdeEquipos!$J22,IF(MatrizdeEquipos!$J22&lt;TT$2,1,0),0))</f>
        <v>0</v>
      </c>
      <c r="TT56" s="5">
        <f>IF(TT$2=MatrizdeEquipos!$J22,1,IF(TT$2&lt;MatrizdeEquipos!$J22,IF(MatrizdeEquipos!$J22&lt;TU$2,1,0),0))</f>
        <v>0</v>
      </c>
      <c r="TU56" s="5">
        <f>IF(TU$2=MatrizdeEquipos!$J22,1,IF(TU$2&lt;MatrizdeEquipos!$J22,IF(MatrizdeEquipos!$J22&lt;TV$2,1,0),0))</f>
        <v>0</v>
      </c>
      <c r="TV56" s="5">
        <f>IF(TV$2=MatrizdeEquipos!$J22,1,IF(TV$2&lt;MatrizdeEquipos!$J22,IF(MatrizdeEquipos!$J22&lt;TW$2,1,0),0))</f>
        <v>0</v>
      </c>
      <c r="TW56" s="5">
        <f>IF(TW$2=MatrizdeEquipos!$J22,1,IF(TW$2&lt;MatrizdeEquipos!$J22,IF(MatrizdeEquipos!$J22&lt;TX$2,1,0),0))</f>
        <v>1</v>
      </c>
      <c r="TX56" s="5">
        <f>IF(TX$2=MatrizdeEquipos!$J22,1,IF(TX$2&lt;MatrizdeEquipos!$J22,IF(MatrizdeEquipos!$J22&lt;TY$2,1,0),0))</f>
        <v>0</v>
      </c>
      <c r="TY56" s="5">
        <f>IF(TY$2=MatrizdeEquipos!$J22,1,IF(TY$2&lt;MatrizdeEquipos!$J22,IF(MatrizdeEquipos!$J22&lt;TZ$2,1,0),0))</f>
        <v>0</v>
      </c>
      <c r="TZ56" s="5">
        <f>IF(TZ$2=MatrizdeEquipos!$J22,1,IF(TZ$2&lt;MatrizdeEquipos!$J22,IF(MatrizdeEquipos!$J22&lt;UA$2,1,0),0))</f>
        <v>0</v>
      </c>
      <c r="UA56" s="5">
        <f>IF(UA$2=MatrizdeEquipos!$J22,1,IF(UA$2&lt;MatrizdeEquipos!$J22,IF(MatrizdeEquipos!$J22&lt;UB$2,1,0),0))</f>
        <v>0</v>
      </c>
      <c r="UB56" s="5">
        <f>IF(UB$2=MatrizdeEquipos!$J22,1,IF(UB$2&lt;MatrizdeEquipos!$J22,IF(MatrizdeEquipos!$J22&lt;UC$2,1,0),0))</f>
        <v>0</v>
      </c>
      <c r="UC56" s="5">
        <f>IF(UC$2=MatrizdeEquipos!$J22,1,IF(UC$2&lt;MatrizdeEquipos!$J22,IF(MatrizdeEquipos!$J22&lt;UD$2,1,0),0))</f>
        <v>0</v>
      </c>
      <c r="UD56" s="5">
        <f>IF(UD$2=MatrizdeEquipos!$J22,1,IF(UD$2&lt;MatrizdeEquipos!$J22,IF(MatrizdeEquipos!$J22&lt;UE$2,1,0),0))</f>
        <v>0</v>
      </c>
      <c r="UE56" s="5">
        <f>IF(UE$2=MatrizdeEquipos!$J22,1,IF(UE$2&lt;MatrizdeEquipos!$J22,IF(MatrizdeEquipos!$J22&lt;UF$2,1,0),0))</f>
        <v>0</v>
      </c>
      <c r="UF56" s="5">
        <f>IF(UF$2=MatrizdeEquipos!$J22,1,IF(UF$2&lt;MatrizdeEquipos!$J22,IF(MatrizdeEquipos!$J22&lt;UG$2,1,0),0))</f>
        <v>0</v>
      </c>
      <c r="UG56" s="5">
        <f>IF(UG$2=MatrizdeEquipos!$J22,1,IF(UG$2&lt;MatrizdeEquipos!$J22,IF(MatrizdeEquipos!$J22&lt;UH$2,1,0),0))</f>
        <v>0</v>
      </c>
      <c r="UH56" s="5">
        <f>IF(UH$2=MatrizdeEquipos!$J22,1,IF(UH$2&lt;MatrizdeEquipos!$J22,IF(MatrizdeEquipos!$J22&lt;UI$2,1,0),0))</f>
        <v>0</v>
      </c>
      <c r="UI56" s="5">
        <f>IF(UI$2=MatrizdeEquipos!$J22,1,IF(UI$2&lt;MatrizdeEquipos!$J22,IF(MatrizdeEquipos!$J22&lt;UJ$2,1,0),0))</f>
        <v>0</v>
      </c>
      <c r="UJ56" s="5">
        <f>IF(UJ$2=MatrizdeEquipos!$J22,1,IF(UJ$2&lt;MatrizdeEquipos!$J22,IF(MatrizdeEquipos!$J22&lt;UK$2,1,0),0))</f>
        <v>0</v>
      </c>
      <c r="UK56" s="5">
        <f>IF(UK$2=MatrizdeEquipos!$J22,1,IF(UK$2&lt;MatrizdeEquipos!$J22,IF(MatrizdeEquipos!$J22&lt;UL$2,1,0),0))</f>
        <v>0</v>
      </c>
      <c r="UL56" s="5">
        <f>IF(UL$2=MatrizdeEquipos!$J22,1,IF(UL$2&lt;MatrizdeEquipos!$J22,IF(MatrizdeEquipos!$J22&lt;UM$2,1,0),0))</f>
        <v>0</v>
      </c>
      <c r="UM56" s="5">
        <f>IF(UM$2=MatrizdeEquipos!$J22,1,IF(UM$2&lt;MatrizdeEquipos!$J22,IF(MatrizdeEquipos!$J22&lt;UN$2,1,0),0))</f>
        <v>0</v>
      </c>
      <c r="UN56" s="5">
        <f>IF(UN$2=MatrizdeEquipos!$J22,1,IF(UN$2&lt;MatrizdeEquipos!$J22,IF(MatrizdeEquipos!$J22&lt;UO$2,1,0),0))</f>
        <v>0</v>
      </c>
      <c r="UO56" s="5">
        <f>IF(UO$2=MatrizdeEquipos!$J22,1,IF(UO$2&lt;MatrizdeEquipos!$J22,IF(MatrizdeEquipos!$J22&lt;UP$2,1,0),0))</f>
        <v>0</v>
      </c>
      <c r="UP56" s="5">
        <f>IF(UP$2=MatrizdeEquipos!$J22,1,IF(UP$2&lt;MatrizdeEquipos!$J22,IF(MatrizdeEquipos!$J22&lt;UQ$2,1,0),0))</f>
        <v>0</v>
      </c>
      <c r="UQ56" s="5">
        <f>IF(UQ$2=MatrizdeEquipos!$J22,1,IF(UQ$2&lt;MatrizdeEquipos!$J22,IF(MatrizdeEquipos!$J22&lt;UR$2,1,0),0))</f>
        <v>0</v>
      </c>
      <c r="UR56" s="5">
        <f>IF(UR$2=MatrizdeEquipos!$J22,1,IF(UR$2&lt;MatrizdeEquipos!$J22,IF(MatrizdeEquipos!$J22&lt;US$2,1,0),0))</f>
        <v>0</v>
      </c>
      <c r="US56" s="5">
        <f>IF(US$2=MatrizdeEquipos!$J22,1,IF(US$2&lt;MatrizdeEquipos!$J22,IF(MatrizdeEquipos!$J22&lt;UT$2,1,0),0))</f>
        <v>0</v>
      </c>
      <c r="UT56" s="5">
        <f>IF(UT$2=MatrizdeEquipos!$J22,1,IF(UT$2&lt;MatrizdeEquipos!$J22,IF(MatrizdeEquipos!$J22&lt;UU$2,1,0),0))</f>
        <v>0</v>
      </c>
      <c r="UU56" s="5">
        <f>IF(UU$2=MatrizdeEquipos!$J22,1,IF(UU$2&lt;MatrizdeEquipos!$J22,IF(MatrizdeEquipos!$J22&lt;UV$2,1,0),0))</f>
        <v>0</v>
      </c>
      <c r="UV56" s="5">
        <f>IF(UV$2=MatrizdeEquipos!$J22,1,IF(UV$2&lt;MatrizdeEquipos!$J22,IF(MatrizdeEquipos!$J22&lt;UW$2,1,0),0))</f>
        <v>0</v>
      </c>
      <c r="UW56" s="5">
        <f>IF(UW$2=MatrizdeEquipos!$J22,1,IF(UW$2&lt;MatrizdeEquipos!$J22,IF(MatrizdeEquipos!$J22&lt;UX$2,1,0),0))</f>
        <v>0</v>
      </c>
      <c r="UX56" s="5">
        <f>IF(UX$2=MatrizdeEquipos!$J22,1,IF(UX$2&lt;MatrizdeEquipos!$J22,IF(MatrizdeEquipos!$J22&lt;UY$2,1,0),0))</f>
        <v>0</v>
      </c>
      <c r="UY56" s="5">
        <f>IF(UY$2=MatrizdeEquipos!$J22,1,IF(UY$2&lt;MatrizdeEquipos!$J22,IF(MatrizdeEquipos!$J22&lt;UZ$2,1,0),0))</f>
        <v>0</v>
      </c>
      <c r="UZ56" s="5">
        <f>IF(UZ$2=MatrizdeEquipos!$J22,1,IF(UZ$2&lt;MatrizdeEquipos!$J22,IF(MatrizdeEquipos!$J22&lt;VA$2,1,0),0))</f>
        <v>0</v>
      </c>
      <c r="VA56" s="5">
        <f>IF(VA$2=MatrizdeEquipos!$J22,1,IF(VA$2&lt;MatrizdeEquipos!$J22,IF(MatrizdeEquipos!$J22&lt;VB$2,1,0),0))</f>
        <v>0</v>
      </c>
      <c r="VB56" s="5">
        <f>IF(VB$2=MatrizdeEquipos!$J22,1,IF(VB$2&lt;MatrizdeEquipos!$J22,IF(MatrizdeEquipos!$J22&lt;VC$2,1,0),0))</f>
        <v>0</v>
      </c>
      <c r="VC56" s="5">
        <f>IF(VC$2=MatrizdeEquipos!$J22,1,IF(VC$2&lt;MatrizdeEquipos!$J22,IF(MatrizdeEquipos!$J22&lt;VD$2,1,0),0))</f>
        <v>0</v>
      </c>
      <c r="VD56" s="5">
        <f>IF(VD$2=MatrizdeEquipos!$J22,1,IF(VD$2&lt;MatrizdeEquipos!$J22,IF(MatrizdeEquipos!$J22&lt;VE$2,1,0),0))</f>
        <v>0</v>
      </c>
      <c r="VE56" s="5">
        <f>IF(VE$2=MatrizdeEquipos!$J22,1,IF(VE$2&lt;MatrizdeEquipos!$J22,IF(MatrizdeEquipos!$J22&lt;VF$2,1,0),0))</f>
        <v>0</v>
      </c>
      <c r="VF56" s="5">
        <f>IF(VF$2=MatrizdeEquipos!$J22,1,IF(VF$2&lt;MatrizdeEquipos!$J22,IF(MatrizdeEquipos!$J22&lt;VG$2,1,0),0))</f>
        <v>0</v>
      </c>
      <c r="VG56" s="5">
        <f>IF(VG$2=MatrizdeEquipos!$J22,1,IF(VG$2&lt;MatrizdeEquipos!$J22,IF(MatrizdeEquipos!$J22&lt;VH$2,1,0),0))</f>
        <v>0</v>
      </c>
      <c r="VH56" s="5">
        <f>IF(VH$2=MatrizdeEquipos!$J22,1,IF(VH$2&lt;MatrizdeEquipos!$J22,IF(MatrizdeEquipos!$J22&lt;VI$2,1,0),0))</f>
        <v>0</v>
      </c>
      <c r="VI56" s="5">
        <f>IF(VI$2=MatrizdeEquipos!$J22,1,IF(VI$2&lt;MatrizdeEquipos!$J22,IF(MatrizdeEquipos!$J22&lt;VJ$2,1,0),0))</f>
        <v>1</v>
      </c>
      <c r="VJ56" s="5">
        <f>IF(VJ$2=MatrizdeEquipos!$J22,1,IF(VJ$2&lt;MatrizdeEquipos!$J22,IF(MatrizdeEquipos!$J22&lt;VK$2,1,0),0))</f>
        <v>0</v>
      </c>
      <c r="VK56" s="5">
        <f>IF(VK$2=MatrizdeEquipos!$J22,1,IF(VK$2&lt;MatrizdeEquipos!$J22,IF(MatrizdeEquipos!$J22&lt;VL$2,1,0),0))</f>
        <v>0</v>
      </c>
      <c r="VL56" s="5">
        <f>IF(VL$2=MatrizdeEquipos!$J22,1,IF(VL$2&lt;MatrizdeEquipos!$J22,IF(MatrizdeEquipos!$J22&lt;VM$2,1,0),0))</f>
        <v>0</v>
      </c>
      <c r="VM56" s="5">
        <f>IF(VM$2=MatrizdeEquipos!$J22,1,IF(VM$2&lt;MatrizdeEquipos!$J22,IF(MatrizdeEquipos!$J22&lt;VN$2,1,0),0))</f>
        <v>0</v>
      </c>
      <c r="VN56" s="5">
        <f>IF(VN$2=MatrizdeEquipos!$J22,1,IF(VN$2&lt;MatrizdeEquipos!$J22,IF(MatrizdeEquipos!$J22&lt;VO$2,1,0),0))</f>
        <v>0</v>
      </c>
      <c r="VO56" s="5">
        <f>IF(VO$2=MatrizdeEquipos!$J22,1,IF(VO$2&lt;MatrizdeEquipos!$J22,IF(MatrizdeEquipos!$J22&lt;VP$2,1,0),0))</f>
        <v>0</v>
      </c>
      <c r="VP56" s="5">
        <f>IF(VP$2=MatrizdeEquipos!$J22,1,IF(VP$2&lt;MatrizdeEquipos!$J22,IF(MatrizdeEquipos!$J22&lt;VQ$2,1,0),0))</f>
        <v>0</v>
      </c>
      <c r="VQ56" s="5">
        <f>IF(VQ$2=MatrizdeEquipos!$J22,1,IF(VQ$2&lt;MatrizdeEquipos!$J22,IF(MatrizdeEquipos!$J22&lt;VR$2,1,0),0))</f>
        <v>0</v>
      </c>
      <c r="VR56" s="5">
        <f>IF(VR$2=MatrizdeEquipos!$J22,1,IF(VR$2&lt;MatrizdeEquipos!$J22,IF(MatrizdeEquipos!$J22&lt;VS$2,1,0),0))</f>
        <v>0</v>
      </c>
      <c r="VS56" s="5">
        <f>IF(VS$2=MatrizdeEquipos!$J22,1,IF(VS$2&lt;MatrizdeEquipos!$J22,IF(MatrizdeEquipos!$J22&lt;VT$2,1,0),0))</f>
        <v>0</v>
      </c>
      <c r="VT56" s="5">
        <f>IF(VT$2=MatrizdeEquipos!$J22,1,IF(VT$2&lt;MatrizdeEquipos!$J22,IF(MatrizdeEquipos!$J22&lt;VU$2,1,0),0))</f>
        <v>0</v>
      </c>
      <c r="VU56" s="5">
        <f>IF(VU$2=MatrizdeEquipos!$J22,1,IF(VU$2&lt;MatrizdeEquipos!$J22,IF(MatrizdeEquipos!$J22&lt;VV$2,1,0),0))</f>
        <v>0</v>
      </c>
      <c r="VV56" s="5">
        <f>IF(VV$2=MatrizdeEquipos!$J22,1,IF(VV$2&lt;MatrizdeEquipos!$J22,IF(MatrizdeEquipos!$J22&lt;VW$2,1,0),0))</f>
        <v>0</v>
      </c>
      <c r="VW56" s="5">
        <f>IF(VW$2=MatrizdeEquipos!$J22,1,IF(VW$2&lt;MatrizdeEquipos!$J22,IF(MatrizdeEquipos!$J22&lt;VX$2,1,0),0))</f>
        <v>0</v>
      </c>
      <c r="VX56" s="5">
        <f>IF(VX$2=MatrizdeEquipos!$J22,1,IF(VX$2&lt;MatrizdeEquipos!$J22,IF(MatrizdeEquipos!$J22&lt;VY$2,1,0),0))</f>
        <v>0</v>
      </c>
      <c r="VY56" s="5">
        <f>IF(VY$2=MatrizdeEquipos!$J22,1,IF(VY$2&lt;MatrizdeEquipos!$J22,IF(MatrizdeEquipos!$J22&lt;VZ$2,1,0),0))</f>
        <v>0</v>
      </c>
      <c r="VZ56" s="5">
        <f>IF(VZ$2=MatrizdeEquipos!$J22,1,IF(VZ$2&lt;MatrizdeEquipos!$J22,IF(MatrizdeEquipos!$J22&lt;WA$2,1,0),0))</f>
        <v>0</v>
      </c>
      <c r="WA56" s="5">
        <f>IF(WA$2=MatrizdeEquipos!$J22,1,IF(WA$2&lt;MatrizdeEquipos!$J22,IF(MatrizdeEquipos!$J22&lt;WB$2,1,0),0))</f>
        <v>0</v>
      </c>
      <c r="WB56" s="5">
        <f>IF(WB$2=MatrizdeEquipos!$J22,1,IF(WB$2&lt;MatrizdeEquipos!$J22,IF(MatrizdeEquipos!$J22&lt;WC$2,1,0),0))</f>
        <v>0</v>
      </c>
      <c r="WC56" s="5">
        <f>IF(WC$2=MatrizdeEquipos!$J22,1,IF(WC$2&lt;MatrizdeEquipos!$J22,IF(MatrizdeEquipos!$J22&lt;WD$2,1,0),0))</f>
        <v>0</v>
      </c>
      <c r="WD56" s="5">
        <f>IF(WD$2=MatrizdeEquipos!$J22,1,IF(WD$2&lt;MatrizdeEquipos!$J22,IF(MatrizdeEquipos!$J22&lt;WE$2,1,0),0))</f>
        <v>0</v>
      </c>
      <c r="WE56" s="5">
        <f>IF(WE$2=MatrizdeEquipos!$J22,1,IF(WE$2&lt;MatrizdeEquipos!$J22,IF(MatrizdeEquipos!$J22&lt;WF$2,1,0),0))</f>
        <v>0</v>
      </c>
      <c r="WF56" s="5">
        <f>IF(WF$2=MatrizdeEquipos!$J22,1,IF(WF$2&lt;MatrizdeEquipos!$J22,IF(MatrizdeEquipos!$J22&lt;WG$2,1,0),0))</f>
        <v>0</v>
      </c>
      <c r="WG56" s="5">
        <f>IF(WG$2=MatrizdeEquipos!$J22,1,IF(WG$2&lt;MatrizdeEquipos!$J22,IF(MatrizdeEquipos!$J22&lt;WH$2,1,0),0))</f>
        <v>0</v>
      </c>
      <c r="WH56" s="5">
        <f>IF(WH$2=MatrizdeEquipos!$J22,1,IF(WH$2&lt;MatrizdeEquipos!$J22,IF(MatrizdeEquipos!$J22&lt;WI$2,1,0),0))</f>
        <v>0</v>
      </c>
      <c r="WI56" s="5">
        <f>IF(WI$2=MatrizdeEquipos!$J22,1,IF(WI$2&lt;MatrizdeEquipos!$J22,IF(MatrizdeEquipos!$J22&lt;WJ$2,1,0),0))</f>
        <v>0</v>
      </c>
      <c r="WJ56" s="5">
        <f>IF(WJ$2=MatrizdeEquipos!$J22,1,IF(WJ$2&lt;MatrizdeEquipos!$J22,IF(MatrizdeEquipos!$J22&lt;WK$2,1,0),0))</f>
        <v>0</v>
      </c>
      <c r="WK56" s="5">
        <f>IF(WK$2=MatrizdeEquipos!$J22,1,IF(WK$2&lt;MatrizdeEquipos!$J22,IF(MatrizdeEquipos!$J22&lt;WL$2,1,0),0))</f>
        <v>0</v>
      </c>
      <c r="WL56" s="5">
        <f>IF(WL$2=MatrizdeEquipos!$J22,1,IF(WL$2&lt;MatrizdeEquipos!$J22,IF(MatrizdeEquipos!$J22&lt;WM$2,1,0),0))</f>
        <v>0</v>
      </c>
      <c r="WM56" s="5">
        <f>IF(WM$2=MatrizdeEquipos!$J22,1,IF(WM$2&lt;MatrizdeEquipos!$J22,IF(MatrizdeEquipos!$J22&lt;WN$2,1,0),0))</f>
        <v>0</v>
      </c>
      <c r="WN56" s="5">
        <f>IF(WN$2=MatrizdeEquipos!$J22,1,IF(WN$2&lt;MatrizdeEquipos!$J22,IF(MatrizdeEquipos!$J22&lt;WO$2,1,0),0))</f>
        <v>0</v>
      </c>
      <c r="WO56" s="5">
        <f>IF(WO$2=MatrizdeEquipos!$J22,1,IF(WO$2&lt;MatrizdeEquipos!$J22,IF(MatrizdeEquipos!$J22&lt;WP$2,1,0),0))</f>
        <v>0</v>
      </c>
      <c r="WP56" s="5">
        <f>IF(WP$2=MatrizdeEquipos!$J22,1,IF(WP$2&lt;MatrizdeEquipos!$J22,IF(MatrizdeEquipos!$J22&lt;WQ$2,1,0),0))</f>
        <v>0</v>
      </c>
      <c r="WQ56" s="5">
        <f>IF(WQ$2=MatrizdeEquipos!$J22,1,IF(WQ$2&lt;MatrizdeEquipos!$J22,IF(MatrizdeEquipos!$J22&lt;WR$2,1,0),0))</f>
        <v>0</v>
      </c>
      <c r="WR56" s="5">
        <f>IF(WR$2=MatrizdeEquipos!$J22,1,IF(WR$2&lt;MatrizdeEquipos!$J22,IF(MatrizdeEquipos!$J22&lt;WS$2,1,0),0))</f>
        <v>0</v>
      </c>
      <c r="WS56" s="5">
        <f>IF(WS$2=MatrizdeEquipos!$J22,1,IF(WS$2&lt;MatrizdeEquipos!$J22,IF(MatrizdeEquipos!$J22&lt;WT$2,1,0),0))</f>
        <v>0</v>
      </c>
      <c r="WT56" s="5">
        <f>IF(WT$2=MatrizdeEquipos!$J22,1,IF(WT$2&lt;MatrizdeEquipos!$J22,IF(MatrizdeEquipos!$J22&lt;WU$2,1,0),0))</f>
        <v>0</v>
      </c>
      <c r="WU56" s="5">
        <f>IF(WU$2=MatrizdeEquipos!$J22,1,IF(WU$2&lt;MatrizdeEquipos!$J22,IF(MatrizdeEquipos!$J22&lt;WV$2,1,0),0))</f>
        <v>1</v>
      </c>
      <c r="WV56" s="5">
        <f>IF(WV$2=MatrizdeEquipos!$J22,1,IF(WV$2&lt;MatrizdeEquipos!$J22,IF(MatrizdeEquipos!$J22&lt;WW$2,1,0),0))</f>
        <v>0</v>
      </c>
      <c r="WW56" s="5">
        <f>IF(WW$2=MatrizdeEquipos!$J22,1,IF(WW$2&lt;MatrizdeEquipos!$J22,IF(MatrizdeEquipos!$J22&lt;WX$2,1,0),0))</f>
        <v>0</v>
      </c>
      <c r="WX56" s="5">
        <f>IF(WX$2=MatrizdeEquipos!$J22,1,IF(WX$2&lt;MatrizdeEquipos!$J22,IF(MatrizdeEquipos!$J22&lt;WY$2,1,0),0))</f>
        <v>0</v>
      </c>
      <c r="WY56" s="5">
        <f>IF(WY$2=MatrizdeEquipos!$J22,1,IF(WY$2&lt;MatrizdeEquipos!$J22,IF(MatrizdeEquipos!$J22&lt;WZ$2,1,0),0))</f>
        <v>0</v>
      </c>
      <c r="WZ56" s="5">
        <f>IF(WZ$2=MatrizdeEquipos!$J22,1,IF(WZ$2&lt;MatrizdeEquipos!$J22,IF(MatrizdeEquipos!$J22&lt;XA$2,1,0),0))</f>
        <v>0</v>
      </c>
      <c r="XA56" s="5">
        <f>IF(XA$2=MatrizdeEquipos!$J22,1,IF(XA$2&lt;MatrizdeEquipos!$J22,IF(MatrizdeEquipos!$J22&lt;XB$2,1,0),0))</f>
        <v>0</v>
      </c>
      <c r="XB56" s="5">
        <f>IF(XB$2=MatrizdeEquipos!$J22,1,IF(XB$2&lt;MatrizdeEquipos!$J22,IF(MatrizdeEquipos!$J22&lt;XC$2,1,0),0))</f>
        <v>0</v>
      </c>
      <c r="XC56" s="5">
        <f>IF(XC$2=MatrizdeEquipos!$J22,1,IF(XC$2&lt;MatrizdeEquipos!$J22,IF(MatrizdeEquipos!$J22&lt;XD$2,1,0),0))</f>
        <v>0</v>
      </c>
      <c r="XD56" s="5">
        <f>IF(XD$2=MatrizdeEquipos!$J22,1,IF(XD$2&lt;MatrizdeEquipos!$J22,IF(MatrizdeEquipos!$J22&lt;XE$2,1,0),0))</f>
        <v>0</v>
      </c>
      <c r="XE56" s="5">
        <f>IF(XE$2=MatrizdeEquipos!$J22,1,IF(XE$2&lt;MatrizdeEquipos!$J22,IF(MatrizdeEquipos!$J22&lt;XF$2,1,0),0))</f>
        <v>0</v>
      </c>
      <c r="XF56" s="5">
        <f>IF(XF$2=MatrizdeEquipos!$J22,1,IF(XF$2&lt;MatrizdeEquipos!$J22,IF(MatrizdeEquipos!$J22&lt;XG$2,1,0),0))</f>
        <v>0</v>
      </c>
      <c r="XG56" s="5">
        <f>IF(XG$2=MatrizdeEquipos!$J22,1,IF(XG$2&lt;MatrizdeEquipos!$J22,IF(MatrizdeEquipos!$J22&lt;XH$2,1,0),0))</f>
        <v>0</v>
      </c>
      <c r="XH56" s="5">
        <f>IF(XH$2=MatrizdeEquipos!$J22,1,IF(XH$2&lt;MatrizdeEquipos!$J22,IF(MatrizdeEquipos!$J22&lt;XI$2,1,0),0))</f>
        <v>0</v>
      </c>
      <c r="XI56" s="5">
        <f>IF(XI$2=MatrizdeEquipos!$J22,1,IF(XI$2&lt;MatrizdeEquipos!$J22,IF(MatrizdeEquipos!$J22&lt;XJ$2,1,0),0))</f>
        <v>0</v>
      </c>
      <c r="XJ56" s="5">
        <f>IF(XJ$2=MatrizdeEquipos!$J22,1,IF(XJ$2&lt;MatrizdeEquipos!$J22,IF(MatrizdeEquipos!$J22&lt;XK$2,1,0),0))</f>
        <v>0</v>
      </c>
      <c r="XK56" s="5">
        <f>IF(XK$2=MatrizdeEquipos!$J22,1,IF(XK$2&lt;MatrizdeEquipos!$J22,IF(MatrizdeEquipos!$J22&lt;XL$2,1,0),0))</f>
        <v>0</v>
      </c>
      <c r="XL56" s="5">
        <f>IF(XL$2=MatrizdeEquipos!$J22,1,IF(XL$2&lt;MatrizdeEquipos!$J22,IF(MatrizdeEquipos!$J22&lt;XM$2,1,0),0))</f>
        <v>0</v>
      </c>
      <c r="XM56" s="5">
        <f>IF(XM$2=MatrizdeEquipos!$J22,1,IF(XM$2&lt;MatrizdeEquipos!$J22,IF(MatrizdeEquipos!$J22&lt;XN$2,1,0),0))</f>
        <v>0</v>
      </c>
      <c r="XN56" s="5">
        <f>IF(XN$2=MatrizdeEquipos!$J22,1,IF(XN$2&lt;MatrizdeEquipos!$J22,IF(MatrizdeEquipos!$J22&lt;XO$2,1,0),0))</f>
        <v>0</v>
      </c>
      <c r="XO56" s="5">
        <f>IF(XO$2=MatrizdeEquipos!$J22,1,IF(XO$2&lt;MatrizdeEquipos!$J22,IF(MatrizdeEquipos!$J22&lt;XP$2,1,0),0))</f>
        <v>0</v>
      </c>
      <c r="XP56" s="5">
        <f>IF(XP$2=MatrizdeEquipos!$J22,1,IF(XP$2&lt;MatrizdeEquipos!$J22,IF(MatrizdeEquipos!$J22&lt;XQ$2,1,0),0))</f>
        <v>0</v>
      </c>
      <c r="XQ56" s="5">
        <f>IF(XQ$2=MatrizdeEquipos!$J22,1,IF(XQ$2&lt;MatrizdeEquipos!$J22,IF(MatrizdeEquipos!$J22&lt;XR$2,1,0),0))</f>
        <v>0</v>
      </c>
      <c r="XR56" s="5">
        <f>IF(XR$2=MatrizdeEquipos!$J22,1,IF(XR$2&lt;MatrizdeEquipos!$J22,IF(MatrizdeEquipos!$J22&lt;XS$2,1,0),0))</f>
        <v>0</v>
      </c>
      <c r="XS56" s="5">
        <f>IF(XS$2=MatrizdeEquipos!$J22,1,IF(XS$2&lt;MatrizdeEquipos!$J22,IF(MatrizdeEquipos!$J22&lt;XT$2,1,0),0))</f>
        <v>0</v>
      </c>
      <c r="XT56" s="5">
        <f>IF(XT$2=MatrizdeEquipos!$J22,1,IF(XT$2&lt;MatrizdeEquipos!$J22,IF(MatrizdeEquipos!$J22&lt;XU$2,1,0),0))</f>
        <v>0</v>
      </c>
      <c r="XU56" s="5">
        <f>IF(XU$2=MatrizdeEquipos!$J22,1,IF(XU$2&lt;MatrizdeEquipos!$J22,IF(MatrizdeEquipos!$J22&lt;XV$2,1,0),0))</f>
        <v>0</v>
      </c>
      <c r="XV56" s="5">
        <f>IF(XV$2=MatrizdeEquipos!$J22,1,IF(XV$2&lt;MatrizdeEquipos!$J22,IF(MatrizdeEquipos!$J22&lt;XW$2,1,0),0))</f>
        <v>0</v>
      </c>
      <c r="XW56" s="5">
        <f>IF(XW$2=MatrizdeEquipos!$J22,1,IF(XW$2&lt;MatrizdeEquipos!$J22,IF(MatrizdeEquipos!$J22&lt;XX$2,1,0),0))</f>
        <v>0</v>
      </c>
      <c r="XX56" s="5">
        <f>IF(XX$2=MatrizdeEquipos!$J22,1,IF(XX$2&lt;MatrizdeEquipos!$J22,IF(MatrizdeEquipos!$J22&lt;XY$2,1,0),0))</f>
        <v>0</v>
      </c>
    </row>
    <row r="57" spans="1:648" x14ac:dyDescent="0.25">
      <c r="A57" s="159"/>
      <c r="B57" s="2" t="s">
        <v>109</v>
      </c>
      <c r="C57" s="5">
        <f>IF(C$2=MatrizdeEquipos!$J23,1,IF(C$2&lt;MatrizdeEquipos!$J23,IF(MatrizdeEquipos!$J23&lt;D$2,1,0),0))</f>
        <v>0</v>
      </c>
      <c r="D57" s="5">
        <f>IF(D$2=MatrizdeEquipos!$J23,1,IF(D$2&lt;MatrizdeEquipos!$J23,IF(MatrizdeEquipos!$J23&lt;E$2,1,0),0))</f>
        <v>0</v>
      </c>
      <c r="E57" s="5">
        <f>IF(E$2=MatrizdeEquipos!$J23,1,IF(E$2&lt;MatrizdeEquipos!$J23,IF(MatrizdeEquipos!$J23&lt;F$2,1,0),0))</f>
        <v>0</v>
      </c>
      <c r="F57" s="5">
        <f>IF(F$2=MatrizdeEquipos!$J23,1,IF(F$2&lt;MatrizdeEquipos!$J23,IF(MatrizdeEquipos!$J23&lt;G$2,1,0),0))</f>
        <v>0</v>
      </c>
      <c r="G57" s="5">
        <f>IF(G$2=MatrizdeEquipos!$J23,1,IF(G$2&lt;MatrizdeEquipos!$J23,IF(MatrizdeEquipos!$J23&lt;H$2,1,0),0))</f>
        <v>0</v>
      </c>
      <c r="H57" s="5">
        <f>IF(H$2=MatrizdeEquipos!$J23,1,IF(H$2&lt;MatrizdeEquipos!$J23,IF(MatrizdeEquipos!$J23&lt;I$2,1,0),0))</f>
        <v>1</v>
      </c>
      <c r="I57" s="5">
        <f>IF(I$2=MatrizdeEquipos!$J23,1,IF(I$2&lt;MatrizdeEquipos!$J23,IF(MatrizdeEquipos!$J23&lt;J$2,1,0),0))</f>
        <v>0</v>
      </c>
      <c r="J57" s="5">
        <f>IF(J$2=MatrizdeEquipos!$J23,1,IF(J$2&lt;MatrizdeEquipos!$J23,IF(MatrizdeEquipos!$J23&lt;K$2,1,0),0))</f>
        <v>0</v>
      </c>
      <c r="K57" s="5">
        <f>IF(K$2=MatrizdeEquipos!$J23,1,IF(K$2&lt;MatrizdeEquipos!$J23,IF(MatrizdeEquipos!$J23&lt;L$2,1,0),0))</f>
        <v>0</v>
      </c>
      <c r="L57" s="5">
        <f>IF(L$2=MatrizdeEquipos!$J23,1,IF(L$2&lt;MatrizdeEquipos!$J23,IF(MatrizdeEquipos!$J23&lt;M$2,1,0),0))</f>
        <v>0</v>
      </c>
      <c r="M57" s="5">
        <f>IF(M$2=MatrizdeEquipos!$J23,1,IF(M$2&lt;MatrizdeEquipos!$J23,IF(MatrizdeEquipos!$J23&lt;N$2,1,0),0))</f>
        <v>0</v>
      </c>
      <c r="N57" s="5">
        <f>IF(N$2=MatrizdeEquipos!$J23,1,IF(N$2&lt;MatrizdeEquipos!$J23,IF(MatrizdeEquipos!$J23&lt;O$2,1,0),0))</f>
        <v>0</v>
      </c>
      <c r="O57" s="5">
        <f>IF(O$2=MatrizdeEquipos!$J23,1,IF(O$2&lt;MatrizdeEquipos!$J23,IF(MatrizdeEquipos!$J23&lt;P$2,1,0),0))</f>
        <v>0</v>
      </c>
      <c r="P57" s="5">
        <f>IF(P$2=MatrizdeEquipos!$J23,1,IF(P$2&lt;MatrizdeEquipos!$J23,IF(MatrizdeEquipos!$J23&lt;Q$2,1,0),0))</f>
        <v>0</v>
      </c>
      <c r="Q57" s="5">
        <f>IF(Q$2=MatrizdeEquipos!$J23,1,IF(Q$2&lt;MatrizdeEquipos!$J23,IF(MatrizdeEquipos!$J23&lt;R$2,1,0),0))</f>
        <v>0</v>
      </c>
      <c r="R57" s="5">
        <f>IF(R$2=MatrizdeEquipos!$J23,1,IF(R$2&lt;MatrizdeEquipos!$J23,IF(MatrizdeEquipos!$J23&lt;S$2,1,0),0))</f>
        <v>0</v>
      </c>
      <c r="S57" s="5">
        <f>IF(S$2=MatrizdeEquipos!$J23,1,IF(S$2&lt;MatrizdeEquipos!$J23,IF(MatrizdeEquipos!$J23&lt;T$2,1,0),0))</f>
        <v>0</v>
      </c>
      <c r="T57" s="5">
        <f>IF(T$2=MatrizdeEquipos!$J23,1,IF(T$2&lt;MatrizdeEquipos!$J23,IF(MatrizdeEquipos!$J23&lt;U$2,1,0),0))</f>
        <v>0</v>
      </c>
      <c r="U57" s="5">
        <f>IF(U$2=MatrizdeEquipos!$J23,1,IF(U$2&lt;MatrizdeEquipos!$J23,IF(MatrizdeEquipos!$J23&lt;V$2,1,0),0))</f>
        <v>0</v>
      </c>
      <c r="V57" s="5">
        <f>IF(V$2=MatrizdeEquipos!$J23,1,IF(V$2&lt;MatrizdeEquipos!$J23,IF(MatrizdeEquipos!$J23&lt;W$2,1,0),0))</f>
        <v>0</v>
      </c>
      <c r="W57" s="5">
        <f>IF(W$2=MatrizdeEquipos!$J23,1,IF(W$2&lt;MatrizdeEquipos!$J23,IF(MatrizdeEquipos!$J23&lt;X$2,1,0),0))</f>
        <v>0</v>
      </c>
      <c r="X57" s="5">
        <f>IF(X$2=MatrizdeEquipos!$J23,1,IF(X$2&lt;MatrizdeEquipos!$J23,IF(MatrizdeEquipos!$J23&lt;Y$2,1,0),0))</f>
        <v>0</v>
      </c>
      <c r="Y57" s="5">
        <f>IF(Y$2=MatrizdeEquipos!$J23,1,IF(Y$2&lt;MatrizdeEquipos!$J23,IF(MatrizdeEquipos!$J23&lt;Z$2,1,0),0))</f>
        <v>0</v>
      </c>
      <c r="Z57" s="5">
        <f>IF(Z$2=MatrizdeEquipos!$J23,1,IF(Z$2&lt;MatrizdeEquipos!$J23,IF(MatrizdeEquipos!$J23&lt;AA$2,1,0),0))</f>
        <v>0</v>
      </c>
      <c r="AA57" s="5">
        <f>IF(AA$2=MatrizdeEquipos!$J23,1,IF(AA$2&lt;MatrizdeEquipos!$J23,IF(MatrizdeEquipos!$J23&lt;AB$2,1,0),0))</f>
        <v>0</v>
      </c>
      <c r="AB57" s="5">
        <f>IF(AB$2=MatrizdeEquipos!$J23,1,IF(AB$2&lt;MatrizdeEquipos!$J23,IF(MatrizdeEquipos!$J23&lt;AC$2,1,0),0))</f>
        <v>0</v>
      </c>
      <c r="AC57" s="5">
        <f>IF(AC$2=MatrizdeEquipos!$J23,1,IF(AC$2&lt;MatrizdeEquipos!$J23,IF(MatrizdeEquipos!$J23&lt;AD$2,1,0),0))</f>
        <v>0</v>
      </c>
      <c r="AD57" s="5">
        <f>IF(AD$2=MatrizdeEquipos!$J23,1,IF(AD$2&lt;MatrizdeEquipos!$J23,IF(MatrizdeEquipos!$J23&lt;AE$2,1,0),0))</f>
        <v>0</v>
      </c>
      <c r="AE57" s="5">
        <f>IF(AE$2=MatrizdeEquipos!$J23,1,IF(AE$2&lt;MatrizdeEquipos!$J23,IF(MatrizdeEquipos!$J23&lt;AF$2,1,0),0))</f>
        <v>0</v>
      </c>
      <c r="AF57" s="5">
        <f>IF(AF$2=MatrizdeEquipos!$J23,1,IF(AF$2&lt;MatrizdeEquipos!$J23,IF(MatrizdeEquipos!$J23&lt;AG$2,1,0),0))</f>
        <v>0</v>
      </c>
      <c r="AG57" s="5">
        <f>IF(AG$2=MatrizdeEquipos!$J23,1,IF(AG$2&lt;MatrizdeEquipos!$J23,IF(MatrizdeEquipos!$J23&lt;AH$2,1,0),0))</f>
        <v>0</v>
      </c>
      <c r="AH57" s="5">
        <f>IF(AH$2=MatrizdeEquipos!$J23,1,IF(AH$2&lt;MatrizdeEquipos!$J23,IF(MatrizdeEquipos!$J23&lt;AI$2,1,0),0))</f>
        <v>0</v>
      </c>
      <c r="AI57" s="5">
        <f>IF(AI$2=MatrizdeEquipos!$J23,1,IF(AI$2&lt;MatrizdeEquipos!$J23,IF(MatrizdeEquipos!$J23&lt;AJ$2,1,0),0))</f>
        <v>0</v>
      </c>
      <c r="AJ57" s="5">
        <f>IF(AJ$2=MatrizdeEquipos!$J23,1,IF(AJ$2&lt;MatrizdeEquipos!$J23,IF(MatrizdeEquipos!$J23&lt;AK$2,1,0),0))</f>
        <v>0</v>
      </c>
      <c r="AK57" s="5">
        <f>IF(AK$2=MatrizdeEquipos!$J23,1,IF(AK$2&lt;MatrizdeEquipos!$J23,IF(MatrizdeEquipos!$J23&lt;AL$2,1,0),0))</f>
        <v>0</v>
      </c>
      <c r="AL57" s="5">
        <f>IF(AL$2=MatrizdeEquipos!$J23,1,IF(AL$2&lt;MatrizdeEquipos!$J23,IF(MatrizdeEquipos!$J23&lt;AM$2,1,0),0))</f>
        <v>0</v>
      </c>
      <c r="AM57" s="5">
        <f>IF(AM$2=MatrizdeEquipos!$J23,1,IF(AM$2&lt;MatrizdeEquipos!$J23,IF(MatrizdeEquipos!$J23&lt;AN$2,1,0),0))</f>
        <v>0</v>
      </c>
      <c r="AN57" s="5">
        <f>IF(AN$2=MatrizdeEquipos!$J23,1,IF(AN$2&lt;MatrizdeEquipos!$J23,IF(MatrizdeEquipos!$J23&lt;AO$2,1,0),0))</f>
        <v>0</v>
      </c>
      <c r="AO57" s="5">
        <f>IF(AO$2=MatrizdeEquipos!$J23,1,IF(AO$2&lt;MatrizdeEquipos!$J23,IF(MatrizdeEquipos!$J23&lt;AP$2,1,0),0))</f>
        <v>0</v>
      </c>
      <c r="AP57" s="5">
        <f>IF(AP$2=MatrizdeEquipos!$J23,1,IF(AP$2&lt;MatrizdeEquipos!$J23,IF(MatrizdeEquipos!$J23&lt;AQ$2,1,0),0))</f>
        <v>0</v>
      </c>
      <c r="AQ57" s="5">
        <f>IF(AQ$2=MatrizdeEquipos!$J23,1,IF(AQ$2&lt;MatrizdeEquipos!$J23,IF(MatrizdeEquipos!$J23&lt;AR$2,1,0),0))</f>
        <v>0</v>
      </c>
      <c r="AR57" s="5">
        <f>IF(AR$2=MatrizdeEquipos!$J23,1,IF(AR$2&lt;MatrizdeEquipos!$J23,IF(MatrizdeEquipos!$J23&lt;AS$2,1,0),0))</f>
        <v>0</v>
      </c>
      <c r="AS57" s="5">
        <f>IF(AS$2=MatrizdeEquipos!$J23,1,IF(AS$2&lt;MatrizdeEquipos!$J23,IF(MatrizdeEquipos!$J23&lt;AT$2,1,0),0))</f>
        <v>0</v>
      </c>
      <c r="AT57" s="5">
        <f>IF(AT$2=MatrizdeEquipos!$J23,1,IF(AT$2&lt;MatrizdeEquipos!$J23,IF(MatrizdeEquipos!$J23&lt;AU$2,1,0),0))</f>
        <v>1</v>
      </c>
      <c r="AU57" s="5">
        <f>IF(AU$2=MatrizdeEquipos!$J23,1,IF(AU$2&lt;MatrizdeEquipos!$J23,IF(MatrizdeEquipos!$J23&lt;AV$2,1,0),0))</f>
        <v>0</v>
      </c>
      <c r="AV57" s="5">
        <f>IF(AV$2=MatrizdeEquipos!$J23,1,IF(AV$2&lt;MatrizdeEquipos!$J23,IF(MatrizdeEquipos!$J23&lt;AW$2,1,0),0))</f>
        <v>0</v>
      </c>
      <c r="AW57" s="5">
        <f>IF(AW$2=MatrizdeEquipos!$J23,1,IF(AW$2&lt;MatrizdeEquipos!$J23,IF(MatrizdeEquipos!$J23&lt;AX$2,1,0),0))</f>
        <v>0</v>
      </c>
      <c r="AX57" s="5">
        <f>IF(AX$2=MatrizdeEquipos!$J23,1,IF(AX$2&lt;MatrizdeEquipos!$J23,IF(MatrizdeEquipos!$J23&lt;AY$2,1,0),0))</f>
        <v>0</v>
      </c>
      <c r="AY57" s="5">
        <f>IF(AY$2=MatrizdeEquipos!$J23,1,IF(AY$2&lt;MatrizdeEquipos!$J23,IF(MatrizdeEquipos!$J23&lt;AZ$2,1,0),0))</f>
        <v>0</v>
      </c>
      <c r="AZ57" s="5">
        <f>IF(AZ$2=MatrizdeEquipos!$J23,1,IF(AZ$2&lt;MatrizdeEquipos!$J23,IF(MatrizdeEquipos!$J23&lt;BA$2,1,0),0))</f>
        <v>0</v>
      </c>
      <c r="BA57" s="5">
        <f>IF(BA$2=MatrizdeEquipos!$J23,1,IF(BA$2&lt;MatrizdeEquipos!$J23,IF(MatrizdeEquipos!$J23&lt;BB$2,1,0),0))</f>
        <v>0</v>
      </c>
      <c r="BB57" s="5">
        <f>IF(BB$2=MatrizdeEquipos!$J23,1,IF(BB$2&lt;MatrizdeEquipos!$J23,IF(MatrizdeEquipos!$J23&lt;BC$2,1,0),0))</f>
        <v>0</v>
      </c>
      <c r="BC57" s="5">
        <f>IF(BC$2=MatrizdeEquipos!$J23,1,IF(BC$2&lt;MatrizdeEquipos!$J23,IF(MatrizdeEquipos!$J23&lt;BD$2,1,0),0))</f>
        <v>0</v>
      </c>
      <c r="BD57" s="5">
        <f>IF(BD$2=MatrizdeEquipos!$J23,1,IF(BD$2&lt;MatrizdeEquipos!$J23,IF(MatrizdeEquipos!$J23&lt;BE$2,1,0),0))</f>
        <v>0</v>
      </c>
      <c r="BE57" s="5">
        <f>IF(BE$2=MatrizdeEquipos!$J23,1,IF(BE$2&lt;MatrizdeEquipos!$J23,IF(MatrizdeEquipos!$J23&lt;BF$2,1,0),0))</f>
        <v>0</v>
      </c>
      <c r="BF57" s="5">
        <f>IF(BF$2=MatrizdeEquipos!$J23,1,IF(BF$2&lt;MatrizdeEquipos!$J23,IF(MatrizdeEquipos!$J23&lt;BG$2,1,0),0))</f>
        <v>0</v>
      </c>
      <c r="BG57" s="5">
        <f>IF(BG$2=MatrizdeEquipos!$J23,1,IF(BG$2&lt;MatrizdeEquipos!$J23,IF(MatrizdeEquipos!$J23&lt;BH$2,1,0),0))</f>
        <v>0</v>
      </c>
      <c r="BH57" s="5">
        <f>IF(BH$2=MatrizdeEquipos!$J23,1,IF(BH$2&lt;MatrizdeEquipos!$J23,IF(MatrizdeEquipos!$J23&lt;BI$2,1,0),0))</f>
        <v>0</v>
      </c>
      <c r="BI57" s="5">
        <f>IF(BI$2=MatrizdeEquipos!$J23,1,IF(BI$2&lt;MatrizdeEquipos!$J23,IF(MatrizdeEquipos!$J23&lt;BJ$2,1,0),0))</f>
        <v>0</v>
      </c>
      <c r="BJ57" s="5">
        <f>IF(BJ$2=MatrizdeEquipos!$J23,1,IF(BJ$2&lt;MatrizdeEquipos!$J23,IF(MatrizdeEquipos!$J23&lt;BK$2,1,0),0))</f>
        <v>0</v>
      </c>
      <c r="BK57" s="5">
        <f>IF(BK$2=MatrizdeEquipos!$J23,1,IF(BK$2&lt;MatrizdeEquipos!$J23,IF(MatrizdeEquipos!$J23&lt;BL$2,1,0),0))</f>
        <v>0</v>
      </c>
      <c r="BL57" s="5">
        <f>IF(BL$2=MatrizdeEquipos!$J23,1,IF(BL$2&lt;MatrizdeEquipos!$J23,IF(MatrizdeEquipos!$J23&lt;BM$2,1,0),0))</f>
        <v>0</v>
      </c>
      <c r="BM57" s="5">
        <f>IF(BM$2=MatrizdeEquipos!$J23,1,IF(BM$2&lt;MatrizdeEquipos!$J23,IF(MatrizdeEquipos!$J23&lt;BN$2,1,0),0))</f>
        <v>0</v>
      </c>
      <c r="BN57" s="5">
        <f>IF(BN$2=MatrizdeEquipos!$J23,1,IF(BN$2&lt;MatrizdeEquipos!$J23,IF(MatrizdeEquipos!$J23&lt;BO$2,1,0),0))</f>
        <v>0</v>
      </c>
      <c r="BO57" s="5">
        <f>IF(BO$2=MatrizdeEquipos!$J23,1,IF(BO$2&lt;MatrizdeEquipos!$J23,IF(MatrizdeEquipos!$J23&lt;BP$2,1,0),0))</f>
        <v>0</v>
      </c>
      <c r="BP57" s="5">
        <f>IF(BP$2=MatrizdeEquipos!$J23,1,IF(BP$2&lt;MatrizdeEquipos!$J23,IF(MatrizdeEquipos!$J23&lt;BQ$2,1,0),0))</f>
        <v>0</v>
      </c>
      <c r="BQ57" s="5">
        <f>IF(BQ$2=MatrizdeEquipos!$J23,1,IF(BQ$2&lt;MatrizdeEquipos!$J23,IF(MatrizdeEquipos!$J23&lt;BR$2,1,0),0))</f>
        <v>0</v>
      </c>
      <c r="BR57" s="5">
        <f>IF(BR$2=MatrizdeEquipos!$J23,1,IF(BR$2&lt;MatrizdeEquipos!$J23,IF(MatrizdeEquipos!$J23&lt;BS$2,1,0),0))</f>
        <v>0</v>
      </c>
      <c r="BS57" s="5">
        <f>IF(BS$2=MatrizdeEquipos!$J23,1,IF(BS$2&lt;MatrizdeEquipos!$J23,IF(MatrizdeEquipos!$J23&lt;BT$2,1,0),0))</f>
        <v>0</v>
      </c>
      <c r="BT57" s="5">
        <f>IF(BT$2=MatrizdeEquipos!$J23,1,IF(BT$2&lt;MatrizdeEquipos!$J23,IF(MatrizdeEquipos!$J23&lt;BU$2,1,0),0))</f>
        <v>0</v>
      </c>
      <c r="BU57" s="5">
        <f>IF(BU$2=MatrizdeEquipos!$J23,1,IF(BU$2&lt;MatrizdeEquipos!$J23,IF(MatrizdeEquipos!$J23&lt;BV$2,1,0),0))</f>
        <v>0</v>
      </c>
      <c r="BV57" s="5">
        <f>IF(BV$2=MatrizdeEquipos!$J23,1,IF(BV$2&lt;MatrizdeEquipos!$J23,IF(MatrizdeEquipos!$J23&lt;BW$2,1,0),0))</f>
        <v>0</v>
      </c>
      <c r="BW57" s="5">
        <f>IF(BW$2=MatrizdeEquipos!$J23,1,IF(BW$2&lt;MatrizdeEquipos!$J23,IF(MatrizdeEquipos!$J23&lt;BX$2,1,0),0))</f>
        <v>0</v>
      </c>
      <c r="BX57" s="5">
        <f>IF(BX$2=MatrizdeEquipos!$J23,1,IF(BX$2&lt;MatrizdeEquipos!$J23,IF(MatrizdeEquipos!$J23&lt;BY$2,1,0),0))</f>
        <v>0</v>
      </c>
      <c r="BY57" s="5">
        <f>IF(BY$2=MatrizdeEquipos!$J23,1,IF(BY$2&lt;MatrizdeEquipos!$J23,IF(MatrizdeEquipos!$J23&lt;BZ$2,1,0),0))</f>
        <v>0</v>
      </c>
      <c r="BZ57" s="5">
        <f>IF(BZ$2=MatrizdeEquipos!$J23,1,IF(BZ$2&lt;MatrizdeEquipos!$J23,IF(MatrizdeEquipos!$J23&lt;CA$2,1,0),0))</f>
        <v>0</v>
      </c>
      <c r="CA57" s="5">
        <f>IF(CA$2=MatrizdeEquipos!$J23,1,IF(CA$2&lt;MatrizdeEquipos!$J23,IF(MatrizdeEquipos!$J23&lt;CB$2,1,0),0))</f>
        <v>0</v>
      </c>
      <c r="CB57" s="5">
        <f>IF(CB$2=MatrizdeEquipos!$J23,1,IF(CB$2&lt;MatrizdeEquipos!$J23,IF(MatrizdeEquipos!$J23&lt;CC$2,1,0),0))</f>
        <v>0</v>
      </c>
      <c r="CC57" s="5">
        <f>IF(CC$2=MatrizdeEquipos!$J23,1,IF(CC$2&lt;MatrizdeEquipos!$J23,IF(MatrizdeEquipos!$J23&lt;CD$2,1,0),0))</f>
        <v>0</v>
      </c>
      <c r="CD57" s="5">
        <f>IF(CD$2=MatrizdeEquipos!$J23,1,IF(CD$2&lt;MatrizdeEquipos!$J23,IF(MatrizdeEquipos!$J23&lt;CE$2,1,0),0))</f>
        <v>0</v>
      </c>
      <c r="CE57" s="5">
        <f>IF(CE$2=MatrizdeEquipos!$J23,1,IF(CE$2&lt;MatrizdeEquipos!$J23,IF(MatrizdeEquipos!$J23&lt;CF$2,1,0),0))</f>
        <v>0</v>
      </c>
      <c r="CF57" s="5">
        <f>IF(CF$2=MatrizdeEquipos!$J23,1,IF(CF$2&lt;MatrizdeEquipos!$J23,IF(MatrizdeEquipos!$J23&lt;CG$2,1,0),0))</f>
        <v>1</v>
      </c>
      <c r="CG57" s="5">
        <f>IF(CG$2=MatrizdeEquipos!$J23,1,IF(CG$2&lt;MatrizdeEquipos!$J23,IF(MatrizdeEquipos!$J23&lt;CH$2,1,0),0))</f>
        <v>0</v>
      </c>
      <c r="CH57" s="5">
        <f>IF(CH$2=MatrizdeEquipos!$J23,1,IF(CH$2&lt;MatrizdeEquipos!$J23,IF(MatrizdeEquipos!$J23&lt;CI$2,1,0),0))</f>
        <v>0</v>
      </c>
      <c r="CI57" s="5">
        <f>IF(CI$2=MatrizdeEquipos!$J23,1,IF(CI$2&lt;MatrizdeEquipos!$J23,IF(MatrizdeEquipos!$J23&lt;CJ$2,1,0),0))</f>
        <v>0</v>
      </c>
      <c r="CJ57" s="5">
        <f>IF(CJ$2=MatrizdeEquipos!$J23,1,IF(CJ$2&lt;MatrizdeEquipos!$J23,IF(MatrizdeEquipos!$J23&lt;CK$2,1,0),0))</f>
        <v>0</v>
      </c>
      <c r="CK57" s="5">
        <f>IF(CK$2=MatrizdeEquipos!$J23,1,IF(CK$2&lt;MatrizdeEquipos!$J23,IF(MatrizdeEquipos!$J23&lt;CL$2,1,0),0))</f>
        <v>0</v>
      </c>
      <c r="CL57" s="5">
        <f>IF(CL$2=MatrizdeEquipos!$J23,1,IF(CL$2&lt;MatrizdeEquipos!$J23,IF(MatrizdeEquipos!$J23&lt;CM$2,1,0),0))</f>
        <v>0</v>
      </c>
      <c r="CM57" s="5">
        <f>IF(CM$2=MatrizdeEquipos!$J23,1,IF(CM$2&lt;MatrizdeEquipos!$J23,IF(MatrizdeEquipos!$J23&lt;CN$2,1,0),0))</f>
        <v>0</v>
      </c>
      <c r="CN57" s="5">
        <f>IF(CN$2=MatrizdeEquipos!$J23,1,IF(CN$2&lt;MatrizdeEquipos!$J23,IF(MatrizdeEquipos!$J23&lt;CO$2,1,0),0))</f>
        <v>0</v>
      </c>
      <c r="CO57" s="5">
        <f>IF(CO$2=MatrizdeEquipos!$J23,1,IF(CO$2&lt;MatrizdeEquipos!$J23,IF(MatrizdeEquipos!$J23&lt;CP$2,1,0),0))</f>
        <v>0</v>
      </c>
      <c r="CP57" s="5">
        <f>IF(CP$2=MatrizdeEquipos!$J23,1,IF(CP$2&lt;MatrizdeEquipos!$J23,IF(MatrizdeEquipos!$J23&lt;CQ$2,1,0),0))</f>
        <v>0</v>
      </c>
      <c r="CQ57" s="5">
        <f>IF(CQ$2=MatrizdeEquipos!$J23,1,IF(CQ$2&lt;MatrizdeEquipos!$J23,IF(MatrizdeEquipos!$J23&lt;CR$2,1,0),0))</f>
        <v>0</v>
      </c>
      <c r="CR57" s="5">
        <f>IF(CR$2=MatrizdeEquipos!$J23,1,IF(CR$2&lt;MatrizdeEquipos!$J23,IF(MatrizdeEquipos!$J23&lt;CS$2,1,0),0))</f>
        <v>0</v>
      </c>
      <c r="CS57" s="5">
        <f>IF(CS$2=MatrizdeEquipos!$J23,1,IF(CS$2&lt;MatrizdeEquipos!$J23,IF(MatrizdeEquipos!$J23&lt;CT$2,1,0),0))</f>
        <v>0</v>
      </c>
      <c r="CT57" s="5">
        <f>IF(CT$2=MatrizdeEquipos!$J23,1,IF(CT$2&lt;MatrizdeEquipos!$J23,IF(MatrizdeEquipos!$J23&lt;CU$2,1,0),0))</f>
        <v>0</v>
      </c>
      <c r="CU57" s="5">
        <f>IF(CU$2=MatrizdeEquipos!$J23,1,IF(CU$2&lt;MatrizdeEquipos!$J23,IF(MatrizdeEquipos!$J23&lt;CV$2,1,0),0))</f>
        <v>0</v>
      </c>
      <c r="CV57" s="5">
        <f>IF(CV$2=MatrizdeEquipos!$J23,1,IF(CV$2&lt;MatrizdeEquipos!$J23,IF(MatrizdeEquipos!$J23&lt;CW$2,1,0),0))</f>
        <v>0</v>
      </c>
      <c r="CW57" s="5">
        <f>IF(CW$2=MatrizdeEquipos!$J23,1,IF(CW$2&lt;MatrizdeEquipos!$J23,IF(MatrizdeEquipos!$J23&lt;CX$2,1,0),0))</f>
        <v>0</v>
      </c>
      <c r="CX57" s="5">
        <f>IF(CX$2=MatrizdeEquipos!$J23,1,IF(CX$2&lt;MatrizdeEquipos!$J23,IF(MatrizdeEquipos!$J23&lt;CY$2,1,0),0))</f>
        <v>0</v>
      </c>
      <c r="CY57" s="5">
        <f>IF(CY$2=MatrizdeEquipos!$J23,1,IF(CY$2&lt;MatrizdeEquipos!$J23,IF(MatrizdeEquipos!$J23&lt;CZ$2,1,0),0))</f>
        <v>0</v>
      </c>
      <c r="CZ57" s="5">
        <f>IF(CZ$2=MatrizdeEquipos!$J23,1,IF(CZ$2&lt;MatrizdeEquipos!$J23,IF(MatrizdeEquipos!$J23&lt;DA$2,1,0),0))</f>
        <v>0</v>
      </c>
      <c r="DA57" s="5">
        <f>IF(DA$2=MatrizdeEquipos!$J23,1,IF(DA$2&lt;MatrizdeEquipos!$J23,IF(MatrizdeEquipos!$J23&lt;DB$2,1,0),0))</f>
        <v>0</v>
      </c>
      <c r="DB57" s="5">
        <f>IF(DB$2=MatrizdeEquipos!$J23,1,IF(DB$2&lt;MatrizdeEquipos!$J23,IF(MatrizdeEquipos!$J23&lt;DC$2,1,0),0))</f>
        <v>0</v>
      </c>
      <c r="DC57" s="5">
        <f>IF(DC$2=MatrizdeEquipos!$J23,1,IF(DC$2&lt;MatrizdeEquipos!$J23,IF(MatrizdeEquipos!$J23&lt;DD$2,1,0),0))</f>
        <v>0</v>
      </c>
      <c r="DD57" s="5">
        <f>IF(DD$2=MatrizdeEquipos!$J23,1,IF(DD$2&lt;MatrizdeEquipos!$J23,IF(MatrizdeEquipos!$J23&lt;DE$2,1,0),0))</f>
        <v>0</v>
      </c>
      <c r="DE57" s="5">
        <f>IF(DE$2=MatrizdeEquipos!$J23,1,IF(DE$2&lt;MatrizdeEquipos!$J23,IF(MatrizdeEquipos!$J23&lt;DF$2,1,0),0))</f>
        <v>0</v>
      </c>
      <c r="DF57" s="5">
        <f>IF(DF$2=MatrizdeEquipos!$J23,1,IF(DF$2&lt;MatrizdeEquipos!$J23,IF(MatrizdeEquipos!$J23&lt;DG$2,1,0),0))</f>
        <v>0</v>
      </c>
      <c r="DG57" s="5">
        <f>IF(DG$2=MatrizdeEquipos!$J23,1,IF(DG$2&lt;MatrizdeEquipos!$J23,IF(MatrizdeEquipos!$J23&lt;DH$2,1,0),0))</f>
        <v>0</v>
      </c>
      <c r="DH57" s="5">
        <f>IF(DH$2=MatrizdeEquipos!$J23,1,IF(DH$2&lt;MatrizdeEquipos!$J23,IF(MatrizdeEquipos!$J23&lt;DI$2,1,0),0))</f>
        <v>0</v>
      </c>
      <c r="DI57" s="5">
        <f>IF(DI$2=MatrizdeEquipos!$J23,1,IF(DI$2&lt;MatrizdeEquipos!$J23,IF(MatrizdeEquipos!$J23&lt;DJ$2,1,0),0))</f>
        <v>0</v>
      </c>
      <c r="DJ57" s="5">
        <f>IF(DJ$2=MatrizdeEquipos!$J23,1,IF(DJ$2&lt;MatrizdeEquipos!$J23,IF(MatrizdeEquipos!$J23&lt;DK$2,1,0),0))</f>
        <v>0</v>
      </c>
      <c r="DK57" s="5">
        <f>IF(DK$2=MatrizdeEquipos!$J23,1,IF(DK$2&lt;MatrizdeEquipos!$J23,IF(MatrizdeEquipos!$J23&lt;DL$2,1,0),0))</f>
        <v>0</v>
      </c>
      <c r="DL57" s="5">
        <f>IF(DL$2=MatrizdeEquipos!$J23,1,IF(DL$2&lt;MatrizdeEquipos!$J23,IF(MatrizdeEquipos!$J23&lt;DM$2,1,0),0))</f>
        <v>0</v>
      </c>
      <c r="DM57" s="5">
        <f>IF(DM$2=MatrizdeEquipos!$J23,1,IF(DM$2&lt;MatrizdeEquipos!$J23,IF(MatrizdeEquipos!$J23&lt;DN$2,1,0),0))</f>
        <v>0</v>
      </c>
      <c r="DN57" s="5">
        <f>IF(DN$2=MatrizdeEquipos!$J23,1,IF(DN$2&lt;MatrizdeEquipos!$J23,IF(MatrizdeEquipos!$J23&lt;DO$2,1,0),0))</f>
        <v>0</v>
      </c>
      <c r="DO57" s="5">
        <f>IF(DO$2=MatrizdeEquipos!$J23,1,IF(DO$2&lt;MatrizdeEquipos!$J23,IF(MatrizdeEquipos!$J23&lt;DP$2,1,0),0))</f>
        <v>0</v>
      </c>
      <c r="DP57" s="5">
        <f>IF(DP$2=MatrizdeEquipos!$J23,1,IF(DP$2&lt;MatrizdeEquipos!$J23,IF(MatrizdeEquipos!$J23&lt;DQ$2,1,0),0))</f>
        <v>0</v>
      </c>
      <c r="DQ57" s="5">
        <f>IF(DQ$2=MatrizdeEquipos!$J23,1,IF(DQ$2&lt;MatrizdeEquipos!$J23,IF(MatrizdeEquipos!$J23&lt;DR$2,1,0),0))</f>
        <v>0</v>
      </c>
      <c r="DR57" s="5">
        <f>IF(DR$2=MatrizdeEquipos!$J23,1,IF(DR$2&lt;MatrizdeEquipos!$J23,IF(MatrizdeEquipos!$J23&lt;DS$2,1,0),0))</f>
        <v>1</v>
      </c>
      <c r="DS57" s="5">
        <f>IF(DS$2=MatrizdeEquipos!$J23,1,IF(DS$2&lt;MatrizdeEquipos!$J23,IF(MatrizdeEquipos!$J23&lt;DT$2,1,0),0))</f>
        <v>0</v>
      </c>
      <c r="DT57" s="5">
        <f>IF(DT$2=MatrizdeEquipos!$J23,1,IF(DT$2&lt;MatrizdeEquipos!$J23,IF(MatrizdeEquipos!$J23&lt;DU$2,1,0),0))</f>
        <v>0</v>
      </c>
      <c r="DU57" s="5">
        <f>IF(DU$2=MatrizdeEquipos!$J23,1,IF(DU$2&lt;MatrizdeEquipos!$J23,IF(MatrizdeEquipos!$J23&lt;DV$2,1,0),0))</f>
        <v>0</v>
      </c>
      <c r="DV57" s="5">
        <f>IF(DV$2=MatrizdeEquipos!$J23,1,IF(DV$2&lt;MatrizdeEquipos!$J23,IF(MatrizdeEquipos!$J23&lt;DW$2,1,0),0))</f>
        <v>0</v>
      </c>
      <c r="DW57" s="5">
        <f>IF(DW$2=MatrizdeEquipos!$J23,1,IF(DW$2&lt;MatrizdeEquipos!$J23,IF(MatrizdeEquipos!$J23&lt;DX$2,1,0),0))</f>
        <v>0</v>
      </c>
      <c r="DX57" s="5">
        <f>IF(DX$2=MatrizdeEquipos!$J23,1,IF(DX$2&lt;MatrizdeEquipos!$J23,IF(MatrizdeEquipos!$J23&lt;DY$2,1,0),0))</f>
        <v>0</v>
      </c>
      <c r="DY57" s="5">
        <f>IF(DY$2=MatrizdeEquipos!$J23,1,IF(DY$2&lt;MatrizdeEquipos!$J23,IF(MatrizdeEquipos!$J23&lt;DZ$2,1,0),0))</f>
        <v>0</v>
      </c>
      <c r="DZ57" s="5">
        <f>IF(DZ$2=MatrizdeEquipos!$J23,1,IF(DZ$2&lt;MatrizdeEquipos!$J23,IF(MatrizdeEquipos!$J23&lt;EA$2,1,0),0))</f>
        <v>0</v>
      </c>
      <c r="EA57" s="5">
        <f>IF(EA$2=MatrizdeEquipos!$J23,1,IF(EA$2&lt;MatrizdeEquipos!$J23,IF(MatrizdeEquipos!$J23&lt;EB$2,1,0),0))</f>
        <v>0</v>
      </c>
      <c r="EB57" s="5">
        <f>IF(EB$2=MatrizdeEquipos!$J23,1,IF(EB$2&lt;MatrizdeEquipos!$J23,IF(MatrizdeEquipos!$J23&lt;EC$2,1,0),0))</f>
        <v>0</v>
      </c>
      <c r="EC57" s="5">
        <f>IF(EC$2=MatrizdeEquipos!$J23,1,IF(EC$2&lt;MatrizdeEquipos!$J23,IF(MatrizdeEquipos!$J23&lt;ED$2,1,0),0))</f>
        <v>0</v>
      </c>
      <c r="ED57" s="5">
        <f>IF(ED$2=MatrizdeEquipos!$J23,1,IF(ED$2&lt;MatrizdeEquipos!$J23,IF(MatrizdeEquipos!$J23&lt;EE$2,1,0),0))</f>
        <v>0</v>
      </c>
      <c r="EE57" s="5">
        <f>IF(EE$2=MatrizdeEquipos!$J23,1,IF(EE$2&lt;MatrizdeEquipos!$J23,IF(MatrizdeEquipos!$J23&lt;EF$2,1,0),0))</f>
        <v>0</v>
      </c>
      <c r="EF57" s="5">
        <f>IF(EF$2=MatrizdeEquipos!$J23,1,IF(EF$2&lt;MatrizdeEquipos!$J23,IF(MatrizdeEquipos!$J23&lt;EG$2,1,0),0))</f>
        <v>0</v>
      </c>
      <c r="EG57" s="5">
        <f>IF(EG$2=MatrizdeEquipos!$J23,1,IF(EG$2&lt;MatrizdeEquipos!$J23,IF(MatrizdeEquipos!$J23&lt;EH$2,1,0),0))</f>
        <v>0</v>
      </c>
      <c r="EH57" s="5">
        <f>IF(EH$2=MatrizdeEquipos!$J23,1,IF(EH$2&lt;MatrizdeEquipos!$J23,IF(MatrizdeEquipos!$J23&lt;EI$2,1,0),0))</f>
        <v>0</v>
      </c>
      <c r="EI57" s="5">
        <f>IF(EI$2=MatrizdeEquipos!$J23,1,IF(EI$2&lt;MatrizdeEquipos!$J23,IF(MatrizdeEquipos!$J23&lt;EJ$2,1,0),0))</f>
        <v>0</v>
      </c>
      <c r="EJ57" s="5">
        <f>IF(EJ$2=MatrizdeEquipos!$J23,1,IF(EJ$2&lt;MatrizdeEquipos!$J23,IF(MatrizdeEquipos!$J23&lt;EK$2,1,0),0))</f>
        <v>0</v>
      </c>
      <c r="EK57" s="5">
        <f>IF(EK$2=MatrizdeEquipos!$J23,1,IF(EK$2&lt;MatrizdeEquipos!$J23,IF(MatrizdeEquipos!$J23&lt;EL$2,1,0),0))</f>
        <v>0</v>
      </c>
      <c r="EL57" s="5">
        <f>IF(EL$2=MatrizdeEquipos!$J23,1,IF(EL$2&lt;MatrizdeEquipos!$J23,IF(MatrizdeEquipos!$J23&lt;EM$2,1,0),0))</f>
        <v>0</v>
      </c>
      <c r="EM57" s="5">
        <f>IF(EM$2=MatrizdeEquipos!$J23,1,IF(EM$2&lt;MatrizdeEquipos!$J23,IF(MatrizdeEquipos!$J23&lt;EN$2,1,0),0))</f>
        <v>0</v>
      </c>
      <c r="EN57" s="5">
        <f>IF(EN$2=MatrizdeEquipos!$J23,1,IF(EN$2&lt;MatrizdeEquipos!$J23,IF(MatrizdeEquipos!$J23&lt;EO$2,1,0),0))</f>
        <v>0</v>
      </c>
      <c r="EO57" s="5">
        <f>IF(EO$2=MatrizdeEquipos!$J23,1,IF(EO$2&lt;MatrizdeEquipos!$J23,IF(MatrizdeEquipos!$J23&lt;EP$2,1,0),0))</f>
        <v>0</v>
      </c>
      <c r="EP57" s="5">
        <f>IF(EP$2=MatrizdeEquipos!$J23,1,IF(EP$2&lt;MatrizdeEquipos!$J23,IF(MatrizdeEquipos!$J23&lt;EQ$2,1,0),0))</f>
        <v>0</v>
      </c>
      <c r="EQ57" s="5">
        <f>IF(EQ$2=MatrizdeEquipos!$J23,1,IF(EQ$2&lt;MatrizdeEquipos!$J23,IF(MatrizdeEquipos!$J23&lt;ER$2,1,0),0))</f>
        <v>0</v>
      </c>
      <c r="ER57" s="5">
        <f>IF(ER$2=MatrizdeEquipos!$J23,1,IF(ER$2&lt;MatrizdeEquipos!$J23,IF(MatrizdeEquipos!$J23&lt;ES$2,1,0),0))</f>
        <v>0</v>
      </c>
      <c r="ES57" s="5">
        <f>IF(ES$2=MatrizdeEquipos!$J23,1,IF(ES$2&lt;MatrizdeEquipos!$J23,IF(MatrizdeEquipos!$J23&lt;ET$2,1,0),0))</f>
        <v>0</v>
      </c>
      <c r="ET57" s="5">
        <f>IF(ET$2=MatrizdeEquipos!$J23,1,IF(ET$2&lt;MatrizdeEquipos!$J23,IF(MatrizdeEquipos!$J23&lt;EU$2,1,0),0))</f>
        <v>0</v>
      </c>
      <c r="EU57" s="5">
        <f>IF(EU$2=MatrizdeEquipos!$J23,1,IF(EU$2&lt;MatrizdeEquipos!$J23,IF(MatrizdeEquipos!$J23&lt;EV$2,1,0),0))</f>
        <v>0</v>
      </c>
      <c r="EV57" s="5">
        <f>IF(EV$2=MatrizdeEquipos!$J23,1,IF(EV$2&lt;MatrizdeEquipos!$J23,IF(MatrizdeEquipos!$J23&lt;EW$2,1,0),0))</f>
        <v>0</v>
      </c>
      <c r="EW57" s="5">
        <f>IF(EW$2=MatrizdeEquipos!$J23,1,IF(EW$2&lt;MatrizdeEquipos!$J23,IF(MatrizdeEquipos!$J23&lt;EX$2,1,0),0))</f>
        <v>0</v>
      </c>
      <c r="EX57" s="5">
        <f>IF(EX$2=MatrizdeEquipos!$J23,1,IF(EX$2&lt;MatrizdeEquipos!$J23,IF(MatrizdeEquipos!$J23&lt;EY$2,1,0),0))</f>
        <v>0</v>
      </c>
      <c r="EY57" s="5">
        <f>IF(EY$2=MatrizdeEquipos!$J23,1,IF(EY$2&lt;MatrizdeEquipos!$J23,IF(MatrizdeEquipos!$J23&lt;EZ$2,1,0),0))</f>
        <v>0</v>
      </c>
      <c r="EZ57" s="5">
        <f>IF(EZ$2=MatrizdeEquipos!$J23,1,IF(EZ$2&lt;MatrizdeEquipos!$J23,IF(MatrizdeEquipos!$J23&lt;FA$2,1,0),0))</f>
        <v>0</v>
      </c>
      <c r="FA57" s="5">
        <f>IF(FA$2=MatrizdeEquipos!$J23,1,IF(FA$2&lt;MatrizdeEquipos!$J23,IF(MatrizdeEquipos!$J23&lt;FB$2,1,0),0))</f>
        <v>0</v>
      </c>
      <c r="FB57" s="5">
        <f>IF(FB$2=MatrizdeEquipos!$J23,1,IF(FB$2&lt;MatrizdeEquipos!$J23,IF(MatrizdeEquipos!$J23&lt;FC$2,1,0),0))</f>
        <v>0</v>
      </c>
      <c r="FC57" s="5">
        <f>IF(FC$2=MatrizdeEquipos!$J23,1,IF(FC$2&lt;MatrizdeEquipos!$J23,IF(MatrizdeEquipos!$J23&lt;FD$2,1,0),0))</f>
        <v>0</v>
      </c>
      <c r="FD57" s="5">
        <f>IF(FD$2=MatrizdeEquipos!$J23,1,IF(FD$2&lt;MatrizdeEquipos!$J23,IF(MatrizdeEquipos!$J23&lt;FE$2,1,0),0))</f>
        <v>1</v>
      </c>
      <c r="FE57" s="5">
        <f>IF(FE$2=MatrizdeEquipos!$J23,1,IF(FE$2&lt;MatrizdeEquipos!$J23,IF(MatrizdeEquipos!$J23&lt;FF$2,1,0),0))</f>
        <v>0</v>
      </c>
      <c r="FF57" s="5">
        <f>IF(FF$2=MatrizdeEquipos!$J23,1,IF(FF$2&lt;MatrizdeEquipos!$J23,IF(MatrizdeEquipos!$J23&lt;FG$2,1,0),0))</f>
        <v>0</v>
      </c>
      <c r="FG57" s="5">
        <f>IF(FG$2=MatrizdeEquipos!$J23,1,IF(FG$2&lt;MatrizdeEquipos!$J23,IF(MatrizdeEquipos!$J23&lt;FH$2,1,0),0))</f>
        <v>0</v>
      </c>
      <c r="FH57" s="5">
        <f>IF(FH$2=MatrizdeEquipos!$J23,1,IF(FH$2&lt;MatrizdeEquipos!$J23,IF(MatrizdeEquipos!$J23&lt;FI$2,1,0),0))</f>
        <v>0</v>
      </c>
      <c r="FI57" s="5">
        <f>IF(FI$2=MatrizdeEquipos!$J23,1,IF(FI$2&lt;MatrizdeEquipos!$J23,IF(MatrizdeEquipos!$J23&lt;FJ$2,1,0),0))</f>
        <v>0</v>
      </c>
      <c r="FJ57" s="5">
        <f>IF(FJ$2=MatrizdeEquipos!$J23,1,IF(FJ$2&lt;MatrizdeEquipos!$J23,IF(MatrizdeEquipos!$J23&lt;FK$2,1,0),0))</f>
        <v>0</v>
      </c>
      <c r="FK57" s="5">
        <f>IF(FK$2=MatrizdeEquipos!$J23,1,IF(FK$2&lt;MatrizdeEquipos!$J23,IF(MatrizdeEquipos!$J23&lt;FL$2,1,0),0))</f>
        <v>0</v>
      </c>
      <c r="FL57" s="5">
        <f>IF(FL$2=MatrizdeEquipos!$J23,1,IF(FL$2&lt;MatrizdeEquipos!$J23,IF(MatrizdeEquipos!$J23&lt;FM$2,1,0),0))</f>
        <v>0</v>
      </c>
      <c r="FM57" s="5">
        <f>IF(FM$2=MatrizdeEquipos!$J23,1,IF(FM$2&lt;MatrizdeEquipos!$J23,IF(MatrizdeEquipos!$J23&lt;FN$2,1,0),0))</f>
        <v>0</v>
      </c>
      <c r="FN57" s="5">
        <f>IF(FN$2=MatrizdeEquipos!$J23,1,IF(FN$2&lt;MatrizdeEquipos!$J23,IF(MatrizdeEquipos!$J23&lt;FO$2,1,0),0))</f>
        <v>0</v>
      </c>
      <c r="FO57" s="5">
        <f>IF(FO$2=MatrizdeEquipos!$J23,1,IF(FO$2&lt;MatrizdeEquipos!$J23,IF(MatrizdeEquipos!$J23&lt;FP$2,1,0),0))</f>
        <v>0</v>
      </c>
      <c r="FP57" s="5">
        <f>IF(FP$2=MatrizdeEquipos!$J23,1,IF(FP$2&lt;MatrizdeEquipos!$J23,IF(MatrizdeEquipos!$J23&lt;FQ$2,1,0),0))</f>
        <v>0</v>
      </c>
      <c r="FQ57" s="5">
        <f>IF(FQ$2=MatrizdeEquipos!$J23,1,IF(FQ$2&lt;MatrizdeEquipos!$J23,IF(MatrizdeEquipos!$J23&lt;FR$2,1,0),0))</f>
        <v>0</v>
      </c>
      <c r="FR57" s="5">
        <f>IF(FR$2=MatrizdeEquipos!$J23,1,IF(FR$2&lt;MatrizdeEquipos!$J23,IF(MatrizdeEquipos!$J23&lt;FS$2,1,0),0))</f>
        <v>0</v>
      </c>
      <c r="FS57" s="5">
        <f>IF(FS$2=MatrizdeEquipos!$J23,1,IF(FS$2&lt;MatrizdeEquipos!$J23,IF(MatrizdeEquipos!$J23&lt;FT$2,1,0),0))</f>
        <v>0</v>
      </c>
      <c r="FT57" s="5">
        <f>IF(FT$2=MatrizdeEquipos!$J23,1,IF(FT$2&lt;MatrizdeEquipos!$J23,IF(MatrizdeEquipos!$J23&lt;FU$2,1,0),0))</f>
        <v>0</v>
      </c>
      <c r="FU57" s="5">
        <f>IF(FU$2=MatrizdeEquipos!$J23,1,IF(FU$2&lt;MatrizdeEquipos!$J23,IF(MatrizdeEquipos!$J23&lt;FV$2,1,0),0))</f>
        <v>0</v>
      </c>
      <c r="FV57" s="5">
        <f>IF(FV$2=MatrizdeEquipos!$J23,1,IF(FV$2&lt;MatrizdeEquipos!$J23,IF(MatrizdeEquipos!$J23&lt;FW$2,1,0),0))</f>
        <v>0</v>
      </c>
      <c r="FW57" s="5">
        <f>IF(FW$2=MatrizdeEquipos!$J23,1,IF(FW$2&lt;MatrizdeEquipos!$J23,IF(MatrizdeEquipos!$J23&lt;FX$2,1,0),0))</f>
        <v>0</v>
      </c>
      <c r="FX57" s="5">
        <f>IF(FX$2=MatrizdeEquipos!$J23,1,IF(FX$2&lt;MatrizdeEquipos!$J23,IF(MatrizdeEquipos!$J23&lt;FY$2,1,0),0))</f>
        <v>0</v>
      </c>
      <c r="FY57" s="5">
        <f>IF(FY$2=MatrizdeEquipos!$J23,1,IF(FY$2&lt;MatrizdeEquipos!$J23,IF(MatrizdeEquipos!$J23&lt;FZ$2,1,0),0))</f>
        <v>0</v>
      </c>
      <c r="FZ57" s="5">
        <f>IF(FZ$2=MatrizdeEquipos!$J23,1,IF(FZ$2&lt;MatrizdeEquipos!$J23,IF(MatrizdeEquipos!$J23&lt;GA$2,1,0),0))</f>
        <v>0</v>
      </c>
      <c r="GA57" s="5">
        <f>IF(GA$2=MatrizdeEquipos!$J23,1,IF(GA$2&lt;MatrizdeEquipos!$J23,IF(MatrizdeEquipos!$J23&lt;GB$2,1,0),0))</f>
        <v>0</v>
      </c>
      <c r="GB57" s="5">
        <f>IF(GB$2=MatrizdeEquipos!$J23,1,IF(GB$2&lt;MatrizdeEquipos!$J23,IF(MatrizdeEquipos!$J23&lt;GC$2,1,0),0))</f>
        <v>0</v>
      </c>
      <c r="GC57" s="5">
        <f>IF(GC$2=MatrizdeEquipos!$J23,1,IF(GC$2&lt;MatrizdeEquipos!$J23,IF(MatrizdeEquipos!$J23&lt;GD$2,1,0),0))</f>
        <v>0</v>
      </c>
      <c r="GD57" s="5">
        <f>IF(GD$2=MatrizdeEquipos!$J23,1,IF(GD$2&lt;MatrizdeEquipos!$J23,IF(MatrizdeEquipos!$J23&lt;GE$2,1,0),0))</f>
        <v>0</v>
      </c>
      <c r="GE57" s="5">
        <f>IF(GE$2=MatrizdeEquipos!$J23,1,IF(GE$2&lt;MatrizdeEquipos!$J23,IF(MatrizdeEquipos!$J23&lt;GF$2,1,0),0))</f>
        <v>0</v>
      </c>
      <c r="GF57" s="5">
        <f>IF(GF$2=MatrizdeEquipos!$J23,1,IF(GF$2&lt;MatrizdeEquipos!$J23,IF(MatrizdeEquipos!$J23&lt;GG$2,1,0),0))</f>
        <v>0</v>
      </c>
      <c r="GG57" s="5">
        <f>IF(GG$2=MatrizdeEquipos!$J23,1,IF(GG$2&lt;MatrizdeEquipos!$J23,IF(MatrizdeEquipos!$J23&lt;GH$2,1,0),0))</f>
        <v>0</v>
      </c>
      <c r="GH57" s="5">
        <f>IF(GH$2=MatrizdeEquipos!$J23,1,IF(GH$2&lt;MatrizdeEquipos!$J23,IF(MatrizdeEquipos!$J23&lt;GI$2,1,0),0))</f>
        <v>0</v>
      </c>
      <c r="GI57" s="5">
        <f>IF(GI$2=MatrizdeEquipos!$J23,1,IF(GI$2&lt;MatrizdeEquipos!$J23,IF(MatrizdeEquipos!$J23&lt;GJ$2,1,0),0))</f>
        <v>0</v>
      </c>
      <c r="GJ57" s="5">
        <f>IF(GJ$2=MatrizdeEquipos!$J23,1,IF(GJ$2&lt;MatrizdeEquipos!$J23,IF(MatrizdeEquipos!$J23&lt;GK$2,1,0),0))</f>
        <v>0</v>
      </c>
      <c r="GK57" s="5">
        <f>IF(GK$2=MatrizdeEquipos!$J23,1,IF(GK$2&lt;MatrizdeEquipos!$J23,IF(MatrizdeEquipos!$J23&lt;GL$2,1,0),0))</f>
        <v>0</v>
      </c>
      <c r="GL57" s="5">
        <f>IF(GL$2=MatrizdeEquipos!$J23,1,IF(GL$2&lt;MatrizdeEquipos!$J23,IF(MatrizdeEquipos!$J23&lt;GM$2,1,0),0))</f>
        <v>0</v>
      </c>
      <c r="GM57" s="5">
        <f>IF(GM$2=MatrizdeEquipos!$J23,1,IF(GM$2&lt;MatrizdeEquipos!$J23,IF(MatrizdeEquipos!$J23&lt;GN$2,1,0),0))</f>
        <v>0</v>
      </c>
      <c r="GN57" s="5">
        <f>IF(GN$2=MatrizdeEquipos!$J23,1,IF(GN$2&lt;MatrizdeEquipos!$J23,IF(MatrizdeEquipos!$J23&lt;GO$2,1,0),0))</f>
        <v>0</v>
      </c>
      <c r="GO57" s="5">
        <f>IF(GO$2=MatrizdeEquipos!$J23,1,IF(GO$2&lt;MatrizdeEquipos!$J23,IF(MatrizdeEquipos!$J23&lt;GP$2,1,0),0))</f>
        <v>0</v>
      </c>
      <c r="GP57" s="5">
        <f>IF(GP$2=MatrizdeEquipos!$J23,1,IF(GP$2&lt;MatrizdeEquipos!$J23,IF(MatrizdeEquipos!$J23&lt;GQ$2,1,0),0))</f>
        <v>1</v>
      </c>
      <c r="GQ57" s="5">
        <f>IF(GQ$2=MatrizdeEquipos!$J23,1,IF(GQ$2&lt;MatrizdeEquipos!$J23,IF(MatrizdeEquipos!$J23&lt;GR$2,1,0),0))</f>
        <v>0</v>
      </c>
      <c r="GR57" s="5">
        <f>IF(GR$2=MatrizdeEquipos!$J23,1,IF(GR$2&lt;MatrizdeEquipos!$J23,IF(MatrizdeEquipos!$J23&lt;GS$2,1,0),0))</f>
        <v>0</v>
      </c>
      <c r="GS57" s="5">
        <f>IF(GS$2=MatrizdeEquipos!$J23,1,IF(GS$2&lt;MatrizdeEquipos!$J23,IF(MatrizdeEquipos!$J23&lt;GT$2,1,0),0))</f>
        <v>0</v>
      </c>
      <c r="GT57" s="5">
        <f>IF(GT$2=MatrizdeEquipos!$J23,1,IF(GT$2&lt;MatrizdeEquipos!$J23,IF(MatrizdeEquipos!$J23&lt;GU$2,1,0),0))</f>
        <v>0</v>
      </c>
      <c r="GU57" s="5">
        <f>IF(GU$2=MatrizdeEquipos!$J23,1,IF(GU$2&lt;MatrizdeEquipos!$J23,IF(MatrizdeEquipos!$J23&lt;GV$2,1,0),0))</f>
        <v>0</v>
      </c>
      <c r="GV57" s="5">
        <f>IF(GV$2=MatrizdeEquipos!$J23,1,IF(GV$2&lt;MatrizdeEquipos!$J23,IF(MatrizdeEquipos!$J23&lt;GW$2,1,0),0))</f>
        <v>0</v>
      </c>
      <c r="GW57" s="5">
        <f>IF(GW$2=MatrizdeEquipos!$J23,1,IF(GW$2&lt;MatrizdeEquipos!$J23,IF(MatrizdeEquipos!$J23&lt;GX$2,1,0),0))</f>
        <v>0</v>
      </c>
      <c r="GX57" s="5">
        <f>IF(GX$2=MatrizdeEquipos!$J23,1,IF(GX$2&lt;MatrizdeEquipos!$J23,IF(MatrizdeEquipos!$J23&lt;GY$2,1,0),0))</f>
        <v>0</v>
      </c>
      <c r="GY57" s="5">
        <f>IF(GY$2=MatrizdeEquipos!$J23,1,IF(GY$2&lt;MatrizdeEquipos!$J23,IF(MatrizdeEquipos!$J23&lt;GZ$2,1,0),0))</f>
        <v>0</v>
      </c>
      <c r="GZ57" s="5">
        <f>IF(GZ$2=MatrizdeEquipos!$J23,1,IF(GZ$2&lt;MatrizdeEquipos!$J23,IF(MatrizdeEquipos!$J23&lt;HA$2,1,0),0))</f>
        <v>0</v>
      </c>
      <c r="HA57" s="5">
        <f>IF(HA$2=MatrizdeEquipos!$J23,1,IF(HA$2&lt;MatrizdeEquipos!$J23,IF(MatrizdeEquipos!$J23&lt;HB$2,1,0),0))</f>
        <v>0</v>
      </c>
      <c r="HB57" s="5">
        <f>IF(HB$2=MatrizdeEquipos!$J23,1,IF(HB$2&lt;MatrizdeEquipos!$J23,IF(MatrizdeEquipos!$J23&lt;HC$2,1,0),0))</f>
        <v>0</v>
      </c>
      <c r="HC57" s="5">
        <f>IF(HC$2=MatrizdeEquipos!$J23,1,IF(HC$2&lt;MatrizdeEquipos!$J23,IF(MatrizdeEquipos!$J23&lt;HD$2,1,0),0))</f>
        <v>0</v>
      </c>
      <c r="HD57" s="5">
        <f>IF(HD$2=MatrizdeEquipos!$J23,1,IF(HD$2&lt;MatrizdeEquipos!$J23,IF(MatrizdeEquipos!$J23&lt;HE$2,1,0),0))</f>
        <v>0</v>
      </c>
      <c r="HE57" s="5">
        <f>IF(HE$2=MatrizdeEquipos!$J23,1,IF(HE$2&lt;MatrizdeEquipos!$J23,IF(MatrizdeEquipos!$J23&lt;HF$2,1,0),0))</f>
        <v>0</v>
      </c>
      <c r="HF57" s="5">
        <f>IF(HF$2=MatrizdeEquipos!$J23,1,IF(HF$2&lt;MatrizdeEquipos!$J23,IF(MatrizdeEquipos!$J23&lt;HG$2,1,0),0))</f>
        <v>0</v>
      </c>
      <c r="HG57" s="5">
        <f>IF(HG$2=MatrizdeEquipos!$J23,1,IF(HG$2&lt;MatrizdeEquipos!$J23,IF(MatrizdeEquipos!$J23&lt;HH$2,1,0),0))</f>
        <v>0</v>
      </c>
      <c r="HH57" s="5">
        <f>IF(HH$2=MatrizdeEquipos!$J23,1,IF(HH$2&lt;MatrizdeEquipos!$J23,IF(MatrizdeEquipos!$J23&lt;HI$2,1,0),0))</f>
        <v>0</v>
      </c>
      <c r="HI57" s="5">
        <f>IF(HI$2=MatrizdeEquipos!$J23,1,IF(HI$2&lt;MatrizdeEquipos!$J23,IF(MatrizdeEquipos!$J23&lt;HJ$2,1,0),0))</f>
        <v>0</v>
      </c>
      <c r="HJ57" s="5">
        <f>IF(HJ$2=MatrizdeEquipos!$J23,1,IF(HJ$2&lt;MatrizdeEquipos!$J23,IF(MatrizdeEquipos!$J23&lt;HK$2,1,0),0))</f>
        <v>0</v>
      </c>
      <c r="HK57" s="5">
        <f>IF(HK$2=MatrizdeEquipos!$J23,1,IF(HK$2&lt;MatrizdeEquipos!$J23,IF(MatrizdeEquipos!$J23&lt;HL$2,1,0),0))</f>
        <v>0</v>
      </c>
      <c r="HL57" s="5">
        <f>IF(HL$2=MatrizdeEquipos!$J23,1,IF(HL$2&lt;MatrizdeEquipos!$J23,IF(MatrizdeEquipos!$J23&lt;HM$2,1,0),0))</f>
        <v>0</v>
      </c>
      <c r="HM57" s="5">
        <f>IF(HM$2=MatrizdeEquipos!$J23,1,IF(HM$2&lt;MatrizdeEquipos!$J23,IF(MatrizdeEquipos!$J23&lt;HN$2,1,0),0))</f>
        <v>0</v>
      </c>
      <c r="HN57" s="5">
        <f>IF(HN$2=MatrizdeEquipos!$J23,1,IF(HN$2&lt;MatrizdeEquipos!$J23,IF(MatrizdeEquipos!$J23&lt;HO$2,1,0),0))</f>
        <v>0</v>
      </c>
      <c r="HO57" s="5">
        <f>IF(HO$2=MatrizdeEquipos!$J23,1,IF(HO$2&lt;MatrizdeEquipos!$J23,IF(MatrizdeEquipos!$J23&lt;HP$2,1,0),0))</f>
        <v>0</v>
      </c>
      <c r="HP57" s="5">
        <f>IF(HP$2=MatrizdeEquipos!$J23,1,IF(HP$2&lt;MatrizdeEquipos!$J23,IF(MatrizdeEquipos!$J23&lt;HQ$2,1,0),0))</f>
        <v>0</v>
      </c>
      <c r="HQ57" s="5">
        <f>IF(HQ$2=MatrizdeEquipos!$J23,1,IF(HQ$2&lt;MatrizdeEquipos!$J23,IF(MatrizdeEquipos!$J23&lt;HR$2,1,0),0))</f>
        <v>0</v>
      </c>
      <c r="HR57" s="5">
        <f>IF(HR$2=MatrizdeEquipos!$J23,1,IF(HR$2&lt;MatrizdeEquipos!$J23,IF(MatrizdeEquipos!$J23&lt;HS$2,1,0),0))</f>
        <v>0</v>
      </c>
      <c r="HS57" s="5">
        <f>IF(HS$2=MatrizdeEquipos!$J23,1,IF(HS$2&lt;MatrizdeEquipos!$J23,IF(MatrizdeEquipos!$J23&lt;HT$2,1,0),0))</f>
        <v>0</v>
      </c>
      <c r="HT57" s="5">
        <f>IF(HT$2=MatrizdeEquipos!$J23,1,IF(HT$2&lt;MatrizdeEquipos!$J23,IF(MatrizdeEquipos!$J23&lt;HU$2,1,0),0))</f>
        <v>0</v>
      </c>
      <c r="HU57" s="5">
        <f>IF(HU$2=MatrizdeEquipos!$J23,1,IF(HU$2&lt;MatrizdeEquipos!$J23,IF(MatrizdeEquipos!$J23&lt;HV$2,1,0),0))</f>
        <v>0</v>
      </c>
      <c r="HV57" s="5">
        <f>IF(HV$2=MatrizdeEquipos!$J23,1,IF(HV$2&lt;MatrizdeEquipos!$J23,IF(MatrizdeEquipos!$J23&lt;HW$2,1,0),0))</f>
        <v>0</v>
      </c>
      <c r="HW57" s="5">
        <f>IF(HW$2=MatrizdeEquipos!$J23,1,IF(HW$2&lt;MatrizdeEquipos!$J23,IF(MatrizdeEquipos!$J23&lt;HX$2,1,0),0))</f>
        <v>0</v>
      </c>
      <c r="HX57" s="5">
        <f>IF(HX$2=MatrizdeEquipos!$J23,1,IF(HX$2&lt;MatrizdeEquipos!$J23,IF(MatrizdeEquipos!$J23&lt;HY$2,1,0),0))</f>
        <v>0</v>
      </c>
      <c r="HY57" s="5">
        <f>IF(HY$2=MatrizdeEquipos!$J23,1,IF(HY$2&lt;MatrizdeEquipos!$J23,IF(MatrizdeEquipos!$J23&lt;HZ$2,1,0),0))</f>
        <v>0</v>
      </c>
      <c r="HZ57" s="5">
        <f>IF(HZ$2=MatrizdeEquipos!$J23,1,IF(HZ$2&lt;MatrizdeEquipos!$J23,IF(MatrizdeEquipos!$J23&lt;IA$2,1,0),0))</f>
        <v>0</v>
      </c>
      <c r="IA57" s="5">
        <f>IF(IA$2=MatrizdeEquipos!$J23,1,IF(IA$2&lt;MatrizdeEquipos!$J23,IF(MatrizdeEquipos!$J23&lt;IB$2,1,0),0))</f>
        <v>0</v>
      </c>
      <c r="IB57" s="5">
        <f>IF(IB$2=MatrizdeEquipos!$J23,1,IF(IB$2&lt;MatrizdeEquipos!$J23,IF(MatrizdeEquipos!$J23&lt;IC$2,1,0),0))</f>
        <v>1</v>
      </c>
      <c r="IC57" s="5">
        <f>IF(IC$2=MatrizdeEquipos!$J23,1,IF(IC$2&lt;MatrizdeEquipos!$J23,IF(MatrizdeEquipos!$J23&lt;ID$2,1,0),0))</f>
        <v>0</v>
      </c>
      <c r="ID57" s="5">
        <f>IF(ID$2=MatrizdeEquipos!$J23,1,IF(ID$2&lt;MatrizdeEquipos!$J23,IF(MatrizdeEquipos!$J23&lt;IE$2,1,0),0))</f>
        <v>0</v>
      </c>
      <c r="IE57" s="5">
        <f>IF(IE$2=MatrizdeEquipos!$J23,1,IF(IE$2&lt;MatrizdeEquipos!$J23,IF(MatrizdeEquipos!$J23&lt;IF$2,1,0),0))</f>
        <v>0</v>
      </c>
      <c r="IF57" s="5">
        <f>IF(IF$2=MatrizdeEquipos!$J23,1,IF(IF$2&lt;MatrizdeEquipos!$J23,IF(MatrizdeEquipos!$J23&lt;IG$2,1,0),0))</f>
        <v>0</v>
      </c>
      <c r="IG57" s="5">
        <f>IF(IG$2=MatrizdeEquipos!$J23,1,IF(IG$2&lt;MatrizdeEquipos!$J23,IF(MatrizdeEquipos!$J23&lt;IH$2,1,0),0))</f>
        <v>0</v>
      </c>
      <c r="IH57" s="5">
        <f>IF(IH$2=MatrizdeEquipos!$J23,1,IF(IH$2&lt;MatrizdeEquipos!$J23,IF(MatrizdeEquipos!$J23&lt;II$2,1,0),0))</f>
        <v>0</v>
      </c>
      <c r="II57" s="5">
        <f>IF(II$2=MatrizdeEquipos!$J23,1,IF(II$2&lt;MatrizdeEquipos!$J23,IF(MatrizdeEquipos!$J23&lt;IJ$2,1,0),0))</f>
        <v>0</v>
      </c>
      <c r="IJ57" s="5">
        <f>IF(IJ$2=MatrizdeEquipos!$J23,1,IF(IJ$2&lt;MatrizdeEquipos!$J23,IF(MatrizdeEquipos!$J23&lt;IK$2,1,0),0))</f>
        <v>0</v>
      </c>
      <c r="IK57" s="5">
        <f>IF(IK$2=MatrizdeEquipos!$J23,1,IF(IK$2&lt;MatrizdeEquipos!$J23,IF(MatrizdeEquipos!$J23&lt;IL$2,1,0),0))</f>
        <v>0</v>
      </c>
      <c r="IL57" s="5">
        <f>IF(IL$2=MatrizdeEquipos!$J23,1,IF(IL$2&lt;MatrizdeEquipos!$J23,IF(MatrizdeEquipos!$J23&lt;IM$2,1,0),0))</f>
        <v>0</v>
      </c>
      <c r="IM57" s="5">
        <f>IF(IM$2=MatrizdeEquipos!$J23,1,IF(IM$2&lt;MatrizdeEquipos!$J23,IF(MatrizdeEquipos!$J23&lt;IN$2,1,0),0))</f>
        <v>0</v>
      </c>
      <c r="IN57" s="5">
        <f>IF(IN$2=MatrizdeEquipos!$J23,1,IF(IN$2&lt;MatrizdeEquipos!$J23,IF(MatrizdeEquipos!$J23&lt;IO$2,1,0),0))</f>
        <v>0</v>
      </c>
      <c r="IO57" s="5">
        <f>IF(IO$2=MatrizdeEquipos!$J23,1,IF(IO$2&lt;MatrizdeEquipos!$J23,IF(MatrizdeEquipos!$J23&lt;IP$2,1,0),0))</f>
        <v>0</v>
      </c>
      <c r="IP57" s="5">
        <f>IF(IP$2=MatrizdeEquipos!$J23,1,IF(IP$2&lt;MatrizdeEquipos!$J23,IF(MatrizdeEquipos!$J23&lt;IQ$2,1,0),0))</f>
        <v>0</v>
      </c>
      <c r="IQ57" s="5">
        <f>IF(IQ$2=MatrizdeEquipos!$J23,1,IF(IQ$2&lt;MatrizdeEquipos!$J23,IF(MatrizdeEquipos!$J23&lt;IR$2,1,0),0))</f>
        <v>0</v>
      </c>
      <c r="IR57" s="5">
        <f>IF(IR$2=MatrizdeEquipos!$J23,1,IF(IR$2&lt;MatrizdeEquipos!$J23,IF(MatrizdeEquipos!$J23&lt;IS$2,1,0),0))</f>
        <v>0</v>
      </c>
      <c r="IS57" s="5">
        <f>IF(IS$2=MatrizdeEquipos!$J23,1,IF(IS$2&lt;MatrizdeEquipos!$J23,IF(MatrizdeEquipos!$J23&lt;IT$2,1,0),0))</f>
        <v>0</v>
      </c>
      <c r="IT57" s="5">
        <f>IF(IT$2=MatrizdeEquipos!$J23,1,IF(IT$2&lt;MatrizdeEquipos!$J23,IF(MatrizdeEquipos!$J23&lt;IU$2,1,0),0))</f>
        <v>0</v>
      </c>
      <c r="IU57" s="5">
        <f>IF(IU$2=MatrizdeEquipos!$J23,1,IF(IU$2&lt;MatrizdeEquipos!$J23,IF(MatrizdeEquipos!$J23&lt;IV$2,1,0),0))</f>
        <v>0</v>
      </c>
      <c r="IV57" s="5">
        <f>IF(IV$2=MatrizdeEquipos!$J23,1,IF(IV$2&lt;MatrizdeEquipos!$J23,IF(MatrizdeEquipos!$J23&lt;IW$2,1,0),0))</f>
        <v>0</v>
      </c>
      <c r="IW57" s="5">
        <f>IF(IW$2=MatrizdeEquipos!$J23,1,IF(IW$2&lt;MatrizdeEquipos!$J23,IF(MatrizdeEquipos!$J23&lt;IX$2,1,0),0))</f>
        <v>0</v>
      </c>
      <c r="IX57" s="5">
        <f>IF(IX$2=MatrizdeEquipos!$J23,1,IF(IX$2&lt;MatrizdeEquipos!$J23,IF(MatrizdeEquipos!$J23&lt;IY$2,1,0),0))</f>
        <v>0</v>
      </c>
      <c r="IY57" s="5">
        <f>IF(IY$2=MatrizdeEquipos!$J23,1,IF(IY$2&lt;MatrizdeEquipos!$J23,IF(MatrizdeEquipos!$J23&lt;IZ$2,1,0),0))</f>
        <v>0</v>
      </c>
      <c r="IZ57" s="5">
        <f>IF(IZ$2=MatrizdeEquipos!$J23,1,IF(IZ$2&lt;MatrizdeEquipos!$J23,IF(MatrizdeEquipos!$J23&lt;JA$2,1,0),0))</f>
        <v>0</v>
      </c>
      <c r="JA57" s="5">
        <f>IF(JA$2=MatrizdeEquipos!$J23,1,IF(JA$2&lt;MatrizdeEquipos!$J23,IF(MatrizdeEquipos!$J23&lt;JB$2,1,0),0))</f>
        <v>0</v>
      </c>
      <c r="JB57" s="5">
        <f>IF(JB$2=MatrizdeEquipos!$J23,1,IF(JB$2&lt;MatrizdeEquipos!$J23,IF(MatrizdeEquipos!$J23&lt;JC$2,1,0),0))</f>
        <v>0</v>
      </c>
      <c r="JC57" s="5">
        <f>IF(JC$2=MatrizdeEquipos!$J23,1,IF(JC$2&lt;MatrizdeEquipos!$J23,IF(MatrizdeEquipos!$J23&lt;JD$2,1,0),0))</f>
        <v>0</v>
      </c>
      <c r="JD57" s="5">
        <f>IF(JD$2=MatrizdeEquipos!$J23,1,IF(JD$2&lt;MatrizdeEquipos!$J23,IF(MatrizdeEquipos!$J23&lt;JE$2,1,0),0))</f>
        <v>0</v>
      </c>
      <c r="JE57" s="5">
        <f>IF(JE$2=MatrizdeEquipos!$J23,1,IF(JE$2&lt;MatrizdeEquipos!$J23,IF(MatrizdeEquipos!$J23&lt;JF$2,1,0),0))</f>
        <v>0</v>
      </c>
      <c r="JF57" s="5">
        <f>IF(JF$2=MatrizdeEquipos!$J23,1,IF(JF$2&lt;MatrizdeEquipos!$J23,IF(MatrizdeEquipos!$J23&lt;JG$2,1,0),0))</f>
        <v>0</v>
      </c>
      <c r="JG57" s="5">
        <f>IF(JG$2=MatrizdeEquipos!$J23,1,IF(JG$2&lt;MatrizdeEquipos!$J23,IF(MatrizdeEquipos!$J23&lt;JH$2,1,0),0))</f>
        <v>0</v>
      </c>
      <c r="JH57" s="5">
        <f>IF(JH$2=MatrizdeEquipos!$J23,1,IF(JH$2&lt;MatrizdeEquipos!$J23,IF(MatrizdeEquipos!$J23&lt;JI$2,1,0),0))</f>
        <v>0</v>
      </c>
      <c r="JI57" s="5">
        <f>IF(JI$2=MatrizdeEquipos!$J23,1,IF(JI$2&lt;MatrizdeEquipos!$J23,IF(MatrizdeEquipos!$J23&lt;JJ$2,1,0),0))</f>
        <v>0</v>
      </c>
      <c r="JJ57" s="5">
        <f>IF(JJ$2=MatrizdeEquipos!$J23,1,IF(JJ$2&lt;MatrizdeEquipos!$J23,IF(MatrizdeEquipos!$J23&lt;JK$2,1,0),0))</f>
        <v>0</v>
      </c>
      <c r="JK57" s="5">
        <f>IF(JK$2=MatrizdeEquipos!$J23,1,IF(JK$2&lt;MatrizdeEquipos!$J23,IF(MatrizdeEquipos!$J23&lt;JL$2,1,0),0))</f>
        <v>0</v>
      </c>
      <c r="JL57" s="5">
        <f>IF(JL$2=MatrizdeEquipos!$J23,1,IF(JL$2&lt;MatrizdeEquipos!$J23,IF(MatrizdeEquipos!$J23&lt;JM$2,1,0),0))</f>
        <v>0</v>
      </c>
      <c r="JM57" s="5">
        <f>IF(JM$2=MatrizdeEquipos!$J23,1,IF(JM$2&lt;MatrizdeEquipos!$J23,IF(MatrizdeEquipos!$J23&lt;JN$2,1,0),0))</f>
        <v>0</v>
      </c>
      <c r="JN57" s="5">
        <f>IF(JN$2=MatrizdeEquipos!$J23,1,IF(JN$2&lt;MatrizdeEquipos!$J23,IF(MatrizdeEquipos!$J23&lt;JO$2,1,0),0))</f>
        <v>1</v>
      </c>
      <c r="JO57" s="5">
        <f>IF(JO$2=MatrizdeEquipos!$J23,1,IF(JO$2&lt;MatrizdeEquipos!$J23,IF(MatrizdeEquipos!$J23&lt;JP$2,1,0),0))</f>
        <v>0</v>
      </c>
      <c r="JP57" s="5">
        <f>IF(JP$2=MatrizdeEquipos!$J23,1,IF(JP$2&lt;MatrizdeEquipos!$J23,IF(MatrizdeEquipos!$J23&lt;JQ$2,1,0),0))</f>
        <v>0</v>
      </c>
      <c r="JQ57" s="5">
        <f>IF(JQ$2=MatrizdeEquipos!$J23,1,IF(JQ$2&lt;MatrizdeEquipos!$J23,IF(MatrizdeEquipos!$J23&lt;JR$2,1,0),0))</f>
        <v>0</v>
      </c>
      <c r="JR57" s="5">
        <f>IF(JR$2=MatrizdeEquipos!$J23,1,IF(JR$2&lt;MatrizdeEquipos!$J23,IF(MatrizdeEquipos!$J23&lt;JS$2,1,0),0))</f>
        <v>0</v>
      </c>
      <c r="JS57" s="5">
        <f>IF(JS$2=MatrizdeEquipos!$J23,1,IF(JS$2&lt;MatrizdeEquipos!$J23,IF(MatrizdeEquipos!$J23&lt;JT$2,1,0),0))</f>
        <v>0</v>
      </c>
      <c r="JT57" s="5">
        <f>IF(JT$2=MatrizdeEquipos!$J23,1,IF(JT$2&lt;MatrizdeEquipos!$J23,IF(MatrizdeEquipos!$J23&lt;JU$2,1,0),0))</f>
        <v>0</v>
      </c>
      <c r="JU57" s="5">
        <f>IF(JU$2=MatrizdeEquipos!$J23,1,IF(JU$2&lt;MatrizdeEquipos!$J23,IF(MatrizdeEquipos!$J23&lt;JV$2,1,0),0))</f>
        <v>0</v>
      </c>
      <c r="JV57" s="5">
        <f>IF(JV$2=MatrizdeEquipos!$J23,1,IF(JV$2&lt;MatrizdeEquipos!$J23,IF(MatrizdeEquipos!$J23&lt;JW$2,1,0),0))</f>
        <v>0</v>
      </c>
      <c r="JW57" s="5">
        <f>IF(JW$2=MatrizdeEquipos!$J23,1,IF(JW$2&lt;MatrizdeEquipos!$J23,IF(MatrizdeEquipos!$J23&lt;JX$2,1,0),0))</f>
        <v>0</v>
      </c>
      <c r="JX57" s="5">
        <f>IF(JX$2=MatrizdeEquipos!$J23,1,IF(JX$2&lt;MatrizdeEquipos!$J23,IF(MatrizdeEquipos!$J23&lt;JY$2,1,0),0))</f>
        <v>0</v>
      </c>
      <c r="JY57" s="5">
        <f>IF(JY$2=MatrizdeEquipos!$J23,1,IF(JY$2&lt;MatrizdeEquipos!$J23,IF(MatrizdeEquipos!$J23&lt;JZ$2,1,0),0))</f>
        <v>0</v>
      </c>
      <c r="JZ57" s="5">
        <f>IF(JZ$2=MatrizdeEquipos!$J23,1,IF(JZ$2&lt;MatrizdeEquipos!$J23,IF(MatrizdeEquipos!$J23&lt;KA$2,1,0),0))</f>
        <v>0</v>
      </c>
      <c r="KA57" s="5">
        <f>IF(KA$2=MatrizdeEquipos!$J23,1,IF(KA$2&lt;MatrizdeEquipos!$J23,IF(MatrizdeEquipos!$J23&lt;KB$2,1,0),0))</f>
        <v>0</v>
      </c>
      <c r="KB57" s="5">
        <f>IF(KB$2=MatrizdeEquipos!$J23,1,IF(KB$2&lt;MatrizdeEquipos!$J23,IF(MatrizdeEquipos!$J23&lt;KC$2,1,0),0))</f>
        <v>0</v>
      </c>
      <c r="KC57" s="5">
        <f>IF(KC$2=MatrizdeEquipos!$J23,1,IF(KC$2&lt;MatrizdeEquipos!$J23,IF(MatrizdeEquipos!$J23&lt;KD$2,1,0),0))</f>
        <v>0</v>
      </c>
      <c r="KD57" s="5">
        <f>IF(KD$2=MatrizdeEquipos!$J23,1,IF(KD$2&lt;MatrizdeEquipos!$J23,IF(MatrizdeEquipos!$J23&lt;KE$2,1,0),0))</f>
        <v>0</v>
      </c>
      <c r="KE57" s="5">
        <f>IF(KE$2=MatrizdeEquipos!$J23,1,IF(KE$2&lt;MatrizdeEquipos!$J23,IF(MatrizdeEquipos!$J23&lt;KF$2,1,0),0))</f>
        <v>0</v>
      </c>
      <c r="KF57" s="5">
        <f>IF(KF$2=MatrizdeEquipos!$J23,1,IF(KF$2&lt;MatrizdeEquipos!$J23,IF(MatrizdeEquipos!$J23&lt;KG$2,1,0),0))</f>
        <v>0</v>
      </c>
      <c r="KG57" s="5">
        <f>IF(KG$2=MatrizdeEquipos!$J23,1,IF(KG$2&lt;MatrizdeEquipos!$J23,IF(MatrizdeEquipos!$J23&lt;KH$2,1,0),0))</f>
        <v>0</v>
      </c>
      <c r="KH57" s="5">
        <f>IF(KH$2=MatrizdeEquipos!$J23,1,IF(KH$2&lt;MatrizdeEquipos!$J23,IF(MatrizdeEquipos!$J23&lt;KI$2,1,0),0))</f>
        <v>0</v>
      </c>
      <c r="KI57" s="5">
        <f>IF(KI$2=MatrizdeEquipos!$J23,1,IF(KI$2&lt;MatrizdeEquipos!$J23,IF(MatrizdeEquipos!$J23&lt;KJ$2,1,0),0))</f>
        <v>0</v>
      </c>
      <c r="KJ57" s="5">
        <f>IF(KJ$2=MatrizdeEquipos!$J23,1,IF(KJ$2&lt;MatrizdeEquipos!$J23,IF(MatrizdeEquipos!$J23&lt;KK$2,1,0),0))</f>
        <v>0</v>
      </c>
      <c r="KK57" s="5">
        <f>IF(KK$2=MatrizdeEquipos!$J23,1,IF(KK$2&lt;MatrizdeEquipos!$J23,IF(MatrizdeEquipos!$J23&lt;KL$2,1,0),0))</f>
        <v>0</v>
      </c>
      <c r="KL57" s="5">
        <f>IF(KL$2=MatrizdeEquipos!$J23,1,IF(KL$2&lt;MatrizdeEquipos!$J23,IF(MatrizdeEquipos!$J23&lt;KM$2,1,0),0))</f>
        <v>0</v>
      </c>
      <c r="KM57" s="5">
        <f>IF(KM$2=MatrizdeEquipos!$J23,1,IF(KM$2&lt;MatrizdeEquipos!$J23,IF(MatrizdeEquipos!$J23&lt;KN$2,1,0),0))</f>
        <v>0</v>
      </c>
      <c r="KN57" s="5">
        <f>IF(KN$2=MatrizdeEquipos!$J23,1,IF(KN$2&lt;MatrizdeEquipos!$J23,IF(MatrizdeEquipos!$J23&lt;KO$2,1,0),0))</f>
        <v>0</v>
      </c>
      <c r="KO57" s="5">
        <f>IF(KO$2=MatrizdeEquipos!$J23,1,IF(KO$2&lt;MatrizdeEquipos!$J23,IF(MatrizdeEquipos!$J23&lt;KP$2,1,0),0))</f>
        <v>0</v>
      </c>
      <c r="KP57" s="5">
        <f>IF(KP$2=MatrizdeEquipos!$J23,1,IF(KP$2&lt;MatrizdeEquipos!$J23,IF(MatrizdeEquipos!$J23&lt;KQ$2,1,0),0))</f>
        <v>0</v>
      </c>
      <c r="KQ57" s="5">
        <f>IF(KQ$2=MatrizdeEquipos!$J23,1,IF(KQ$2&lt;MatrizdeEquipos!$J23,IF(MatrizdeEquipos!$J23&lt;KR$2,1,0),0))</f>
        <v>0</v>
      </c>
      <c r="KR57" s="5">
        <f>IF(KR$2=MatrizdeEquipos!$J23,1,IF(KR$2&lt;MatrizdeEquipos!$J23,IF(MatrizdeEquipos!$J23&lt;KS$2,1,0),0))</f>
        <v>0</v>
      </c>
      <c r="KS57" s="5">
        <f>IF(KS$2=MatrizdeEquipos!$J23,1,IF(KS$2&lt;MatrizdeEquipos!$J23,IF(MatrizdeEquipos!$J23&lt;KT$2,1,0),0))</f>
        <v>0</v>
      </c>
      <c r="KT57" s="5">
        <f>IF(KT$2=MatrizdeEquipos!$J23,1,IF(KT$2&lt;MatrizdeEquipos!$J23,IF(MatrizdeEquipos!$J23&lt;KU$2,1,0),0))</f>
        <v>0</v>
      </c>
      <c r="KU57" s="5">
        <f>IF(KU$2=MatrizdeEquipos!$J23,1,IF(KU$2&lt;MatrizdeEquipos!$J23,IF(MatrizdeEquipos!$J23&lt;KV$2,1,0),0))</f>
        <v>0</v>
      </c>
      <c r="KV57" s="5">
        <f>IF(KV$2=MatrizdeEquipos!$J23,1,IF(KV$2&lt;MatrizdeEquipos!$J23,IF(MatrizdeEquipos!$J23&lt;KW$2,1,0),0))</f>
        <v>0</v>
      </c>
      <c r="KW57" s="5">
        <f>IF(KW$2=MatrizdeEquipos!$J23,1,IF(KW$2&lt;MatrizdeEquipos!$J23,IF(MatrizdeEquipos!$J23&lt;KX$2,1,0),0))</f>
        <v>0</v>
      </c>
      <c r="KX57" s="5">
        <f>IF(KX$2=MatrizdeEquipos!$J23,1,IF(KX$2&lt;MatrizdeEquipos!$J23,IF(MatrizdeEquipos!$J23&lt;KY$2,1,0),0))</f>
        <v>0</v>
      </c>
      <c r="KY57" s="5">
        <f>IF(KY$2=MatrizdeEquipos!$J23,1,IF(KY$2&lt;MatrizdeEquipos!$J23,IF(MatrizdeEquipos!$J23&lt;KZ$2,1,0),0))</f>
        <v>0</v>
      </c>
      <c r="KZ57" s="5">
        <f>IF(KZ$2=MatrizdeEquipos!$J23,1,IF(KZ$2&lt;MatrizdeEquipos!$J23,IF(MatrizdeEquipos!$J23&lt;LA$2,1,0),0))</f>
        <v>1</v>
      </c>
      <c r="LA57" s="5">
        <f>IF(LA$2=MatrizdeEquipos!$J23,1,IF(LA$2&lt;MatrizdeEquipos!$J23,IF(MatrizdeEquipos!$J23&lt;LB$2,1,0),0))</f>
        <v>0</v>
      </c>
      <c r="LB57" s="5">
        <f>IF(LB$2=MatrizdeEquipos!$J23,1,IF(LB$2&lt;MatrizdeEquipos!$J23,IF(MatrizdeEquipos!$J23&lt;LC$2,1,0),0))</f>
        <v>0</v>
      </c>
      <c r="LC57" s="5">
        <f>IF(LC$2=MatrizdeEquipos!$J23,1,IF(LC$2&lt;MatrizdeEquipos!$J23,IF(MatrizdeEquipos!$J23&lt;LD$2,1,0),0))</f>
        <v>0</v>
      </c>
      <c r="LD57" s="5">
        <f>IF(LD$2=MatrizdeEquipos!$J23,1,IF(LD$2&lt;MatrizdeEquipos!$J23,IF(MatrizdeEquipos!$J23&lt;LE$2,1,0),0))</f>
        <v>0</v>
      </c>
      <c r="LE57" s="5">
        <f>IF(LE$2=MatrizdeEquipos!$J23,1,IF(LE$2&lt;MatrizdeEquipos!$J23,IF(MatrizdeEquipos!$J23&lt;LF$2,1,0),0))</f>
        <v>0</v>
      </c>
      <c r="LF57" s="5">
        <f>IF(LF$2=MatrizdeEquipos!$J23,1,IF(LF$2&lt;MatrizdeEquipos!$J23,IF(MatrizdeEquipos!$J23&lt;LG$2,1,0),0))</f>
        <v>0</v>
      </c>
      <c r="LG57" s="5">
        <f>IF(LG$2=MatrizdeEquipos!$J23,1,IF(LG$2&lt;MatrizdeEquipos!$J23,IF(MatrizdeEquipos!$J23&lt;LH$2,1,0),0))</f>
        <v>0</v>
      </c>
      <c r="LH57" s="5">
        <f>IF(LH$2=MatrizdeEquipos!$J23,1,IF(LH$2&lt;MatrizdeEquipos!$J23,IF(MatrizdeEquipos!$J23&lt;LI$2,1,0),0))</f>
        <v>0</v>
      </c>
      <c r="LI57" s="5">
        <f>IF(LI$2=MatrizdeEquipos!$J23,1,IF(LI$2&lt;MatrizdeEquipos!$J23,IF(MatrizdeEquipos!$J23&lt;LJ$2,1,0),0))</f>
        <v>0</v>
      </c>
      <c r="LJ57" s="5">
        <f>IF(LJ$2=MatrizdeEquipos!$J23,1,IF(LJ$2&lt;MatrizdeEquipos!$J23,IF(MatrizdeEquipos!$J23&lt;LK$2,1,0),0))</f>
        <v>0</v>
      </c>
      <c r="LK57" s="5">
        <f>IF(LK$2=MatrizdeEquipos!$J23,1,IF(LK$2&lt;MatrizdeEquipos!$J23,IF(MatrizdeEquipos!$J23&lt;LL$2,1,0),0))</f>
        <v>0</v>
      </c>
      <c r="LL57" s="5">
        <f>IF(LL$2=MatrizdeEquipos!$J23,1,IF(LL$2&lt;MatrizdeEquipos!$J23,IF(MatrizdeEquipos!$J23&lt;LM$2,1,0),0))</f>
        <v>0</v>
      </c>
      <c r="LM57" s="5">
        <f>IF(LM$2=MatrizdeEquipos!$J23,1,IF(LM$2&lt;MatrizdeEquipos!$J23,IF(MatrizdeEquipos!$J23&lt;LN$2,1,0),0))</f>
        <v>0</v>
      </c>
      <c r="LN57" s="5">
        <f>IF(LN$2=MatrizdeEquipos!$J23,1,IF(LN$2&lt;MatrizdeEquipos!$J23,IF(MatrizdeEquipos!$J23&lt;LO$2,1,0),0))</f>
        <v>0</v>
      </c>
      <c r="LO57" s="5">
        <f>IF(LO$2=MatrizdeEquipos!$J23,1,IF(LO$2&lt;MatrizdeEquipos!$J23,IF(MatrizdeEquipos!$J23&lt;LP$2,1,0),0))</f>
        <v>0</v>
      </c>
      <c r="LP57" s="5">
        <f>IF(LP$2=MatrizdeEquipos!$J23,1,IF(LP$2&lt;MatrizdeEquipos!$J23,IF(MatrizdeEquipos!$J23&lt;LQ$2,1,0),0))</f>
        <v>0</v>
      </c>
      <c r="LQ57" s="5">
        <f>IF(LQ$2=MatrizdeEquipos!$J23,1,IF(LQ$2&lt;MatrizdeEquipos!$J23,IF(MatrizdeEquipos!$J23&lt;LR$2,1,0),0))</f>
        <v>0</v>
      </c>
      <c r="LR57" s="5">
        <f>IF(LR$2=MatrizdeEquipos!$J23,1,IF(LR$2&lt;MatrizdeEquipos!$J23,IF(MatrizdeEquipos!$J23&lt;LS$2,1,0),0))</f>
        <v>0</v>
      </c>
      <c r="LS57" s="5">
        <f>IF(LS$2=MatrizdeEquipos!$J23,1,IF(LS$2&lt;MatrizdeEquipos!$J23,IF(MatrizdeEquipos!$J23&lt;LT$2,1,0),0))</f>
        <v>0</v>
      </c>
      <c r="LT57" s="5">
        <f>IF(LT$2=MatrizdeEquipos!$J23,1,IF(LT$2&lt;MatrizdeEquipos!$J23,IF(MatrizdeEquipos!$J23&lt;LU$2,1,0),0))</f>
        <v>0</v>
      </c>
      <c r="LU57" s="5">
        <f>IF(LU$2=MatrizdeEquipos!$J23,1,IF(LU$2&lt;MatrizdeEquipos!$J23,IF(MatrizdeEquipos!$J23&lt;LV$2,1,0),0))</f>
        <v>0</v>
      </c>
      <c r="LV57" s="5">
        <f>IF(LV$2=MatrizdeEquipos!$J23,1,IF(LV$2&lt;MatrizdeEquipos!$J23,IF(MatrizdeEquipos!$J23&lt;LW$2,1,0),0))</f>
        <v>0</v>
      </c>
      <c r="LW57" s="5">
        <f>IF(LW$2=MatrizdeEquipos!$J23,1,IF(LW$2&lt;MatrizdeEquipos!$J23,IF(MatrizdeEquipos!$J23&lt;LX$2,1,0),0))</f>
        <v>0</v>
      </c>
      <c r="LX57" s="5">
        <f>IF(LX$2=MatrizdeEquipos!$J23,1,IF(LX$2&lt;MatrizdeEquipos!$J23,IF(MatrizdeEquipos!$J23&lt;LY$2,1,0),0))</f>
        <v>0</v>
      </c>
      <c r="LY57" s="5">
        <f>IF(LY$2=MatrizdeEquipos!$J23,1,IF(LY$2&lt;MatrizdeEquipos!$J23,IF(MatrizdeEquipos!$J23&lt;LZ$2,1,0),0))</f>
        <v>0</v>
      </c>
      <c r="LZ57" s="5">
        <f>IF(LZ$2=MatrizdeEquipos!$J23,1,IF(LZ$2&lt;MatrizdeEquipos!$J23,IF(MatrizdeEquipos!$J23&lt;MA$2,1,0),0))</f>
        <v>0</v>
      </c>
      <c r="MA57" s="5">
        <f>IF(MA$2=MatrizdeEquipos!$J23,1,IF(MA$2&lt;MatrizdeEquipos!$J23,IF(MatrizdeEquipos!$J23&lt;MB$2,1,0),0))</f>
        <v>0</v>
      </c>
      <c r="MB57" s="5">
        <f>IF(MB$2=MatrizdeEquipos!$J23,1,IF(MB$2&lt;MatrizdeEquipos!$J23,IF(MatrizdeEquipos!$J23&lt;MC$2,1,0),0))</f>
        <v>0</v>
      </c>
      <c r="MC57" s="5">
        <f>IF(MC$2=MatrizdeEquipos!$J23,1,IF(MC$2&lt;MatrizdeEquipos!$J23,IF(MatrizdeEquipos!$J23&lt;MD$2,1,0),0))</f>
        <v>0</v>
      </c>
      <c r="MD57" s="5">
        <f>IF(MD$2=MatrizdeEquipos!$J23,1,IF(MD$2&lt;MatrizdeEquipos!$J23,IF(MatrizdeEquipos!$J23&lt;ME$2,1,0),0))</f>
        <v>0</v>
      </c>
      <c r="ME57" s="5">
        <f>IF(ME$2=MatrizdeEquipos!$J23,1,IF(ME$2&lt;MatrizdeEquipos!$J23,IF(MatrizdeEquipos!$J23&lt;MF$2,1,0),0))</f>
        <v>0</v>
      </c>
      <c r="MF57" s="5">
        <f>IF(MF$2=MatrizdeEquipos!$J23,1,IF(MF$2&lt;MatrizdeEquipos!$J23,IF(MatrizdeEquipos!$J23&lt;MG$2,1,0),0))</f>
        <v>0</v>
      </c>
      <c r="MG57" s="5">
        <f>IF(MG$2=MatrizdeEquipos!$J23,1,IF(MG$2&lt;MatrizdeEquipos!$J23,IF(MatrizdeEquipos!$J23&lt;MH$2,1,0),0))</f>
        <v>0</v>
      </c>
      <c r="MH57" s="5">
        <f>IF(MH$2=MatrizdeEquipos!$J23,1,IF(MH$2&lt;MatrizdeEquipos!$J23,IF(MatrizdeEquipos!$J23&lt;MI$2,1,0),0))</f>
        <v>0</v>
      </c>
      <c r="MI57" s="5">
        <f>IF(MI$2=MatrizdeEquipos!$J23,1,IF(MI$2&lt;MatrizdeEquipos!$J23,IF(MatrizdeEquipos!$J23&lt;MJ$2,1,0),0))</f>
        <v>0</v>
      </c>
      <c r="MJ57" s="5">
        <f>IF(MJ$2=MatrizdeEquipos!$J23,1,IF(MJ$2&lt;MatrizdeEquipos!$J23,IF(MatrizdeEquipos!$J23&lt;MK$2,1,0),0))</f>
        <v>0</v>
      </c>
      <c r="MK57" s="5">
        <f>IF(MK$2=MatrizdeEquipos!$J23,1,IF(MK$2&lt;MatrizdeEquipos!$J23,IF(MatrizdeEquipos!$J23&lt;ML$2,1,0),0))</f>
        <v>0</v>
      </c>
      <c r="ML57" s="5">
        <f>IF(ML$2=MatrizdeEquipos!$J23,1,IF(ML$2&lt;MatrizdeEquipos!$J23,IF(MatrizdeEquipos!$J23&lt;MM$2,1,0),0))</f>
        <v>1</v>
      </c>
      <c r="MM57" s="5">
        <f>IF(MM$2=MatrizdeEquipos!$J23,1,IF(MM$2&lt;MatrizdeEquipos!$J23,IF(MatrizdeEquipos!$J23&lt;MN$2,1,0),0))</f>
        <v>0</v>
      </c>
      <c r="MN57" s="5">
        <f>IF(MN$2=MatrizdeEquipos!$J23,1,IF(MN$2&lt;MatrizdeEquipos!$J23,IF(MatrizdeEquipos!$J23&lt;MO$2,1,0),0))</f>
        <v>0</v>
      </c>
      <c r="MO57" s="5">
        <f>IF(MO$2=MatrizdeEquipos!$J23,1,IF(MO$2&lt;MatrizdeEquipos!$J23,IF(MatrizdeEquipos!$J23&lt;MP$2,1,0),0))</f>
        <v>0</v>
      </c>
      <c r="MP57" s="5">
        <f>IF(MP$2=MatrizdeEquipos!$J23,1,IF(MP$2&lt;MatrizdeEquipos!$J23,IF(MatrizdeEquipos!$J23&lt;MQ$2,1,0),0))</f>
        <v>0</v>
      </c>
      <c r="MQ57" s="5">
        <f>IF(MQ$2=MatrizdeEquipos!$J23,1,IF(MQ$2&lt;MatrizdeEquipos!$J23,IF(MatrizdeEquipos!$J23&lt;MR$2,1,0),0))</f>
        <v>0</v>
      </c>
      <c r="MR57" s="5">
        <f>IF(MR$2=MatrizdeEquipos!$J23,1,IF(MR$2&lt;MatrizdeEquipos!$J23,IF(MatrizdeEquipos!$J23&lt;MS$2,1,0),0))</f>
        <v>0</v>
      </c>
      <c r="MS57" s="5">
        <f>IF(MS$2=MatrizdeEquipos!$J23,1,IF(MS$2&lt;MatrizdeEquipos!$J23,IF(MatrizdeEquipos!$J23&lt;MT$2,1,0),0))</f>
        <v>0</v>
      </c>
      <c r="MT57" s="5">
        <f>IF(MT$2=MatrizdeEquipos!$J23,1,IF(MT$2&lt;MatrizdeEquipos!$J23,IF(MatrizdeEquipos!$J23&lt;MU$2,1,0),0))</f>
        <v>0</v>
      </c>
      <c r="MU57" s="5">
        <f>IF(MU$2=MatrizdeEquipos!$J23,1,IF(MU$2&lt;MatrizdeEquipos!$J23,IF(MatrizdeEquipos!$J23&lt;MV$2,1,0),0))</f>
        <v>0</v>
      </c>
      <c r="MV57" s="5">
        <f>IF(MV$2=MatrizdeEquipos!$J23,1,IF(MV$2&lt;MatrizdeEquipos!$J23,IF(MatrizdeEquipos!$J23&lt;MW$2,1,0),0))</f>
        <v>0</v>
      </c>
      <c r="MW57" s="5">
        <f>IF(MW$2=MatrizdeEquipos!$J23,1,IF(MW$2&lt;MatrizdeEquipos!$J23,IF(MatrizdeEquipos!$J23&lt;MX$2,1,0),0))</f>
        <v>0</v>
      </c>
      <c r="MX57" s="5">
        <f>IF(MX$2=MatrizdeEquipos!$J23,1,IF(MX$2&lt;MatrizdeEquipos!$J23,IF(MatrizdeEquipos!$J23&lt;MY$2,1,0),0))</f>
        <v>0</v>
      </c>
      <c r="MY57" s="5">
        <f>IF(MY$2=MatrizdeEquipos!$J23,1,IF(MY$2&lt;MatrizdeEquipos!$J23,IF(MatrizdeEquipos!$J23&lt;MZ$2,1,0),0))</f>
        <v>0</v>
      </c>
      <c r="MZ57" s="5">
        <f>IF(MZ$2=MatrizdeEquipos!$J23,1,IF(MZ$2&lt;MatrizdeEquipos!$J23,IF(MatrizdeEquipos!$J23&lt;NA$2,1,0),0))</f>
        <v>0</v>
      </c>
      <c r="NA57" s="5">
        <f>IF(NA$2=MatrizdeEquipos!$J23,1,IF(NA$2&lt;MatrizdeEquipos!$J23,IF(MatrizdeEquipos!$J23&lt;NB$2,1,0),0))</f>
        <v>0</v>
      </c>
      <c r="NB57" s="5">
        <f>IF(NB$2=MatrizdeEquipos!$J23,1,IF(NB$2&lt;MatrizdeEquipos!$J23,IF(MatrizdeEquipos!$J23&lt;NC$2,1,0),0))</f>
        <v>0</v>
      </c>
      <c r="NC57" s="5">
        <f>IF(NC$2=MatrizdeEquipos!$J23,1,IF(NC$2&lt;MatrizdeEquipos!$J23,IF(MatrizdeEquipos!$J23&lt;ND$2,1,0),0))</f>
        <v>0</v>
      </c>
      <c r="ND57" s="5">
        <f>IF(ND$2=MatrizdeEquipos!$J23,1,IF(ND$2&lt;MatrizdeEquipos!$J23,IF(MatrizdeEquipos!$J23&lt;NE$2,1,0),0))</f>
        <v>0</v>
      </c>
      <c r="NE57" s="5">
        <f>IF(NE$2=MatrizdeEquipos!$J23,1,IF(NE$2&lt;MatrizdeEquipos!$J23,IF(MatrizdeEquipos!$J23&lt;NF$2,1,0),0))</f>
        <v>0</v>
      </c>
      <c r="NF57" s="5">
        <f>IF(NF$2=MatrizdeEquipos!$J23,1,IF(NF$2&lt;MatrizdeEquipos!$J23,IF(MatrizdeEquipos!$J23&lt;NG$2,1,0),0))</f>
        <v>0</v>
      </c>
      <c r="NG57" s="5">
        <f>IF(NG$2=MatrizdeEquipos!$J23,1,IF(NG$2&lt;MatrizdeEquipos!$J23,IF(MatrizdeEquipos!$J23&lt;NH$2,1,0),0))</f>
        <v>0</v>
      </c>
      <c r="NH57" s="5">
        <f>IF(NH$2=MatrizdeEquipos!$J23,1,IF(NH$2&lt;MatrizdeEquipos!$J23,IF(MatrizdeEquipos!$J23&lt;NI$2,1,0),0))</f>
        <v>0</v>
      </c>
      <c r="NI57" s="5">
        <f>IF(NI$2=MatrizdeEquipos!$J23,1,IF(NI$2&lt;MatrizdeEquipos!$J23,IF(MatrizdeEquipos!$J23&lt;NJ$2,1,0),0))</f>
        <v>0</v>
      </c>
      <c r="NJ57" s="5">
        <f>IF(NJ$2=MatrizdeEquipos!$J23,1,IF(NJ$2&lt;MatrizdeEquipos!$J23,IF(MatrizdeEquipos!$J23&lt;NK$2,1,0),0))</f>
        <v>0</v>
      </c>
      <c r="NK57" s="5">
        <f>IF(NK$2=MatrizdeEquipos!$J23,1,IF(NK$2&lt;MatrizdeEquipos!$J23,IF(MatrizdeEquipos!$J23&lt;NL$2,1,0),0))</f>
        <v>0</v>
      </c>
      <c r="NL57" s="5">
        <f>IF(NL$2=MatrizdeEquipos!$J23,1,IF(NL$2&lt;MatrizdeEquipos!$J23,IF(MatrizdeEquipos!$J23&lt;NM$2,1,0),0))</f>
        <v>0</v>
      </c>
      <c r="NM57" s="5">
        <f>IF(NM$2=MatrizdeEquipos!$J23,1,IF(NM$2&lt;MatrizdeEquipos!$J23,IF(MatrizdeEquipos!$J23&lt;NN$2,1,0),0))</f>
        <v>0</v>
      </c>
      <c r="NN57" s="5">
        <f>IF(NN$2=MatrizdeEquipos!$J23,1,IF(NN$2&lt;MatrizdeEquipos!$J23,IF(MatrizdeEquipos!$J23&lt;NO$2,1,0),0))</f>
        <v>0</v>
      </c>
      <c r="NO57" s="5">
        <f>IF(NO$2=MatrizdeEquipos!$J23,1,IF(NO$2&lt;MatrizdeEquipos!$J23,IF(MatrizdeEquipos!$J23&lt;NP$2,1,0),0))</f>
        <v>0</v>
      </c>
      <c r="NP57" s="5">
        <f>IF(NP$2=MatrizdeEquipos!$J23,1,IF(NP$2&lt;MatrizdeEquipos!$J23,IF(MatrizdeEquipos!$J23&lt;NQ$2,1,0),0))</f>
        <v>0</v>
      </c>
      <c r="NQ57" s="5">
        <f>IF(NQ$2=MatrizdeEquipos!$J23,1,IF(NQ$2&lt;MatrizdeEquipos!$J23,IF(MatrizdeEquipos!$J23&lt;NR$2,1,0),0))</f>
        <v>0</v>
      </c>
      <c r="NR57" s="5">
        <f>IF(NR$2=MatrizdeEquipos!$J23,1,IF(NR$2&lt;MatrizdeEquipos!$J23,IF(MatrizdeEquipos!$J23&lt;NS$2,1,0),0))</f>
        <v>0</v>
      </c>
      <c r="NS57" s="5">
        <f>IF(NS$2=MatrizdeEquipos!$J23,1,IF(NS$2&lt;MatrizdeEquipos!$J23,IF(MatrizdeEquipos!$J23&lt;NT$2,1,0),0))</f>
        <v>0</v>
      </c>
      <c r="NT57" s="5">
        <f>IF(NT$2=MatrizdeEquipos!$J23,1,IF(NT$2&lt;MatrizdeEquipos!$J23,IF(MatrizdeEquipos!$J23&lt;NU$2,1,0),0))</f>
        <v>0</v>
      </c>
      <c r="NU57" s="5">
        <f>IF(NU$2=MatrizdeEquipos!$J23,1,IF(NU$2&lt;MatrizdeEquipos!$J23,IF(MatrizdeEquipos!$J23&lt;NV$2,1,0),0))</f>
        <v>0</v>
      </c>
      <c r="NV57" s="5">
        <f>IF(NV$2=MatrizdeEquipos!$J23,1,IF(NV$2&lt;MatrizdeEquipos!$J23,IF(MatrizdeEquipos!$J23&lt;NW$2,1,0),0))</f>
        <v>0</v>
      </c>
      <c r="NW57" s="5">
        <f>IF(NW$2=MatrizdeEquipos!$J23,1,IF(NW$2&lt;MatrizdeEquipos!$J23,IF(MatrizdeEquipos!$J23&lt;NX$2,1,0),0))</f>
        <v>0</v>
      </c>
      <c r="NX57" s="5">
        <f>IF(NX$2=MatrizdeEquipos!$J23,1,IF(NX$2&lt;MatrizdeEquipos!$J23,IF(MatrizdeEquipos!$J23&lt;NY$2,1,0),0))</f>
        <v>1</v>
      </c>
      <c r="NY57" s="5">
        <f>IF(NY$2=MatrizdeEquipos!$J23,1,IF(NY$2&lt;MatrizdeEquipos!$J23,IF(MatrizdeEquipos!$J23&lt;NZ$2,1,0),0))</f>
        <v>0</v>
      </c>
      <c r="NZ57" s="5">
        <f>IF(NZ$2=MatrizdeEquipos!$J23,1,IF(NZ$2&lt;MatrizdeEquipos!$J23,IF(MatrizdeEquipos!$J23&lt;OA$2,1,0),0))</f>
        <v>0</v>
      </c>
      <c r="OA57" s="5">
        <f>IF(OA$2=MatrizdeEquipos!$J23,1,IF(OA$2&lt;MatrizdeEquipos!$J23,IF(MatrizdeEquipos!$J23&lt;OB$2,1,0),0))</f>
        <v>0</v>
      </c>
      <c r="OB57" s="5">
        <f>IF(OB$2=MatrizdeEquipos!$J23,1,IF(OB$2&lt;MatrizdeEquipos!$J23,IF(MatrizdeEquipos!$J23&lt;OC$2,1,0),0))</f>
        <v>0</v>
      </c>
      <c r="OC57" s="5">
        <f>IF(OC$2=MatrizdeEquipos!$J23,1,IF(OC$2&lt;MatrizdeEquipos!$J23,IF(MatrizdeEquipos!$J23&lt;OD$2,1,0),0))</f>
        <v>0</v>
      </c>
      <c r="OD57" s="5">
        <f>IF(OD$2=MatrizdeEquipos!$J23,1,IF(OD$2&lt;MatrizdeEquipos!$J23,IF(MatrizdeEquipos!$J23&lt;OE$2,1,0),0))</f>
        <v>0</v>
      </c>
      <c r="OE57" s="5">
        <f>IF(OE$2=MatrizdeEquipos!$J23,1,IF(OE$2&lt;MatrizdeEquipos!$J23,IF(MatrizdeEquipos!$J23&lt;OF$2,1,0),0))</f>
        <v>0</v>
      </c>
      <c r="OF57" s="5">
        <f>IF(OF$2=MatrizdeEquipos!$J23,1,IF(OF$2&lt;MatrizdeEquipos!$J23,IF(MatrizdeEquipos!$J23&lt;OG$2,1,0),0))</f>
        <v>0</v>
      </c>
      <c r="OG57" s="5">
        <f>IF(OG$2=MatrizdeEquipos!$J23,1,IF(OG$2&lt;MatrizdeEquipos!$J23,IF(MatrizdeEquipos!$J23&lt;OH$2,1,0),0))</f>
        <v>0</v>
      </c>
      <c r="OH57" s="5">
        <f>IF(OH$2=MatrizdeEquipos!$J23,1,IF(OH$2&lt;MatrizdeEquipos!$J23,IF(MatrizdeEquipos!$J23&lt;OI$2,1,0),0))</f>
        <v>0</v>
      </c>
      <c r="OI57" s="5">
        <f>IF(OI$2=MatrizdeEquipos!$J23,1,IF(OI$2&lt;MatrizdeEquipos!$J23,IF(MatrizdeEquipos!$J23&lt;OJ$2,1,0),0))</f>
        <v>0</v>
      </c>
      <c r="OJ57" s="5">
        <f>IF(OJ$2=MatrizdeEquipos!$J23,1,IF(OJ$2&lt;MatrizdeEquipos!$J23,IF(MatrizdeEquipos!$J23&lt;OK$2,1,0),0))</f>
        <v>0</v>
      </c>
      <c r="OK57" s="5">
        <f>IF(OK$2=MatrizdeEquipos!$J23,1,IF(OK$2&lt;MatrizdeEquipos!$J23,IF(MatrizdeEquipos!$J23&lt;OL$2,1,0),0))</f>
        <v>0</v>
      </c>
      <c r="OL57" s="5">
        <f>IF(OL$2=MatrizdeEquipos!$J23,1,IF(OL$2&lt;MatrizdeEquipos!$J23,IF(MatrizdeEquipos!$J23&lt;OM$2,1,0),0))</f>
        <v>0</v>
      </c>
      <c r="OM57" s="5">
        <f>IF(OM$2=MatrizdeEquipos!$J23,1,IF(OM$2&lt;MatrizdeEquipos!$J23,IF(MatrizdeEquipos!$J23&lt;ON$2,1,0),0))</f>
        <v>0</v>
      </c>
      <c r="ON57" s="5">
        <f>IF(ON$2=MatrizdeEquipos!$J23,1,IF(ON$2&lt;MatrizdeEquipos!$J23,IF(MatrizdeEquipos!$J23&lt;OO$2,1,0),0))</f>
        <v>0</v>
      </c>
      <c r="OO57" s="5">
        <f>IF(OO$2=MatrizdeEquipos!$J23,1,IF(OO$2&lt;MatrizdeEquipos!$J23,IF(MatrizdeEquipos!$J23&lt;OP$2,1,0),0))</f>
        <v>0</v>
      </c>
      <c r="OP57" s="5">
        <f>IF(OP$2=MatrizdeEquipos!$J23,1,IF(OP$2&lt;MatrizdeEquipos!$J23,IF(MatrizdeEquipos!$J23&lt;OQ$2,1,0),0))</f>
        <v>0</v>
      </c>
      <c r="OQ57" s="5">
        <f>IF(OQ$2=MatrizdeEquipos!$J23,1,IF(OQ$2&lt;MatrizdeEquipos!$J23,IF(MatrizdeEquipos!$J23&lt;OR$2,1,0),0))</f>
        <v>0</v>
      </c>
      <c r="OR57" s="5">
        <f>IF(OR$2=MatrizdeEquipos!$J23,1,IF(OR$2&lt;MatrizdeEquipos!$J23,IF(MatrizdeEquipos!$J23&lt;OS$2,1,0),0))</f>
        <v>0</v>
      </c>
      <c r="OS57" s="5">
        <f>IF(OS$2=MatrizdeEquipos!$J23,1,IF(OS$2&lt;MatrizdeEquipos!$J23,IF(MatrizdeEquipos!$J23&lt;OT$2,1,0),0))</f>
        <v>0</v>
      </c>
      <c r="OT57" s="5">
        <f>IF(OT$2=MatrizdeEquipos!$J23,1,IF(OT$2&lt;MatrizdeEquipos!$J23,IF(MatrizdeEquipos!$J23&lt;OU$2,1,0),0))</f>
        <v>0</v>
      </c>
      <c r="OU57" s="5">
        <f>IF(OU$2=MatrizdeEquipos!$J23,1,IF(OU$2&lt;MatrizdeEquipos!$J23,IF(MatrizdeEquipos!$J23&lt;OV$2,1,0),0))</f>
        <v>0</v>
      </c>
      <c r="OV57" s="5">
        <f>IF(OV$2=MatrizdeEquipos!$J23,1,IF(OV$2&lt;MatrizdeEquipos!$J23,IF(MatrizdeEquipos!$J23&lt;OW$2,1,0),0))</f>
        <v>0</v>
      </c>
      <c r="OW57" s="5">
        <f>IF(OW$2=MatrizdeEquipos!$J23,1,IF(OW$2&lt;MatrizdeEquipos!$J23,IF(MatrizdeEquipos!$J23&lt;OX$2,1,0),0))</f>
        <v>0</v>
      </c>
      <c r="OX57" s="5">
        <f>IF(OX$2=MatrizdeEquipos!$J23,1,IF(OX$2&lt;MatrizdeEquipos!$J23,IF(MatrizdeEquipos!$J23&lt;OY$2,1,0),0))</f>
        <v>0</v>
      </c>
      <c r="OY57" s="5">
        <f>IF(OY$2=MatrizdeEquipos!$J23,1,IF(OY$2&lt;MatrizdeEquipos!$J23,IF(MatrizdeEquipos!$J23&lt;OZ$2,1,0),0))</f>
        <v>0</v>
      </c>
      <c r="OZ57" s="5">
        <f>IF(OZ$2=MatrizdeEquipos!$J23,1,IF(OZ$2&lt;MatrizdeEquipos!$J23,IF(MatrizdeEquipos!$J23&lt;PA$2,1,0),0))</f>
        <v>0</v>
      </c>
      <c r="PA57" s="5">
        <f>IF(PA$2=MatrizdeEquipos!$J23,1,IF(PA$2&lt;MatrizdeEquipos!$J23,IF(MatrizdeEquipos!$J23&lt;PB$2,1,0),0))</f>
        <v>0</v>
      </c>
      <c r="PB57" s="5">
        <f>IF(PB$2=MatrizdeEquipos!$J23,1,IF(PB$2&lt;MatrizdeEquipos!$J23,IF(MatrizdeEquipos!$J23&lt;PC$2,1,0),0))</f>
        <v>0</v>
      </c>
      <c r="PC57" s="5">
        <f>IF(PC$2=MatrizdeEquipos!$J23,1,IF(PC$2&lt;MatrizdeEquipos!$J23,IF(MatrizdeEquipos!$J23&lt;PD$2,1,0),0))</f>
        <v>0</v>
      </c>
      <c r="PD57" s="5">
        <f>IF(PD$2=MatrizdeEquipos!$J23,1,IF(PD$2&lt;MatrizdeEquipos!$J23,IF(MatrizdeEquipos!$J23&lt;PE$2,1,0),0))</f>
        <v>0</v>
      </c>
      <c r="PE57" s="5">
        <f>IF(PE$2=MatrizdeEquipos!$J23,1,IF(PE$2&lt;MatrizdeEquipos!$J23,IF(MatrizdeEquipos!$J23&lt;PF$2,1,0),0))</f>
        <v>0</v>
      </c>
      <c r="PF57" s="5">
        <f>IF(PF$2=MatrizdeEquipos!$J23,1,IF(PF$2&lt;MatrizdeEquipos!$J23,IF(MatrizdeEquipos!$J23&lt;PG$2,1,0),0))</f>
        <v>0</v>
      </c>
      <c r="PG57" s="5">
        <f>IF(PG$2=MatrizdeEquipos!$J23,1,IF(PG$2&lt;MatrizdeEquipos!$J23,IF(MatrizdeEquipos!$J23&lt;PH$2,1,0),0))</f>
        <v>0</v>
      </c>
      <c r="PH57" s="5">
        <f>IF(PH$2=MatrizdeEquipos!$J23,1,IF(PH$2&lt;MatrizdeEquipos!$J23,IF(MatrizdeEquipos!$J23&lt;PI$2,1,0),0))</f>
        <v>0</v>
      </c>
      <c r="PI57" s="5">
        <f>IF(PI$2=MatrizdeEquipos!$J23,1,IF(PI$2&lt;MatrizdeEquipos!$J23,IF(MatrizdeEquipos!$J23&lt;PJ$2,1,0),0))</f>
        <v>0</v>
      </c>
      <c r="PJ57" s="5">
        <f>IF(PJ$2=MatrizdeEquipos!$J23,1,IF(PJ$2&lt;MatrizdeEquipos!$J23,IF(MatrizdeEquipos!$J23&lt;PK$2,1,0),0))</f>
        <v>1</v>
      </c>
      <c r="PK57" s="5">
        <f>IF(PK$2=MatrizdeEquipos!$J23,1,IF(PK$2&lt;MatrizdeEquipos!$J23,IF(MatrizdeEquipos!$J23&lt;PL$2,1,0),0))</f>
        <v>0</v>
      </c>
      <c r="PL57" s="5">
        <f>IF(PL$2=MatrizdeEquipos!$J23,1,IF(PL$2&lt;MatrizdeEquipos!$J23,IF(MatrizdeEquipos!$J23&lt;PM$2,1,0),0))</f>
        <v>0</v>
      </c>
      <c r="PM57" s="5">
        <f>IF(PM$2=MatrizdeEquipos!$J23,1,IF(PM$2&lt;MatrizdeEquipos!$J23,IF(MatrizdeEquipos!$J23&lt;PN$2,1,0),0))</f>
        <v>0</v>
      </c>
      <c r="PN57" s="5">
        <f>IF(PN$2=MatrizdeEquipos!$J23,1,IF(PN$2&lt;MatrizdeEquipos!$J23,IF(MatrizdeEquipos!$J23&lt;PO$2,1,0),0))</f>
        <v>0</v>
      </c>
      <c r="PO57" s="5">
        <f>IF(PO$2=MatrizdeEquipos!$J23,1,IF(PO$2&lt;MatrizdeEquipos!$J23,IF(MatrizdeEquipos!$J23&lt;PP$2,1,0),0))</f>
        <v>0</v>
      </c>
      <c r="PP57" s="5">
        <f>IF(PP$2=MatrizdeEquipos!$J23,1,IF(PP$2&lt;MatrizdeEquipos!$J23,IF(MatrizdeEquipos!$J23&lt;PQ$2,1,0),0))</f>
        <v>0</v>
      </c>
      <c r="PQ57" s="5">
        <f>IF(PQ$2=MatrizdeEquipos!$J23,1,IF(PQ$2&lt;MatrizdeEquipos!$J23,IF(MatrizdeEquipos!$J23&lt;PR$2,1,0),0))</f>
        <v>0</v>
      </c>
      <c r="PR57" s="5">
        <f>IF(PR$2=MatrizdeEquipos!$J23,1,IF(PR$2&lt;MatrizdeEquipos!$J23,IF(MatrizdeEquipos!$J23&lt;PS$2,1,0),0))</f>
        <v>0</v>
      </c>
      <c r="PS57" s="5">
        <f>IF(PS$2=MatrizdeEquipos!$J23,1,IF(PS$2&lt;MatrizdeEquipos!$J23,IF(MatrizdeEquipos!$J23&lt;PT$2,1,0),0))</f>
        <v>0</v>
      </c>
      <c r="PT57" s="5">
        <f>IF(PT$2=MatrizdeEquipos!$J23,1,IF(PT$2&lt;MatrizdeEquipos!$J23,IF(MatrizdeEquipos!$J23&lt;PU$2,1,0),0))</f>
        <v>0</v>
      </c>
      <c r="PU57" s="5">
        <f>IF(PU$2=MatrizdeEquipos!$J23,1,IF(PU$2&lt;MatrizdeEquipos!$J23,IF(MatrizdeEquipos!$J23&lt;PV$2,1,0),0))</f>
        <v>0</v>
      </c>
      <c r="PV57" s="5">
        <f>IF(PV$2=MatrizdeEquipos!$J23,1,IF(PV$2&lt;MatrizdeEquipos!$J23,IF(MatrizdeEquipos!$J23&lt;PW$2,1,0),0))</f>
        <v>0</v>
      </c>
      <c r="PW57" s="5">
        <f>IF(PW$2=MatrizdeEquipos!$J23,1,IF(PW$2&lt;MatrizdeEquipos!$J23,IF(MatrizdeEquipos!$J23&lt;PX$2,1,0),0))</f>
        <v>0</v>
      </c>
      <c r="PX57" s="5">
        <f>IF(PX$2=MatrizdeEquipos!$J23,1,IF(PX$2&lt;MatrizdeEquipos!$J23,IF(MatrizdeEquipos!$J23&lt;PY$2,1,0),0))</f>
        <v>0</v>
      </c>
      <c r="PY57" s="5">
        <f>IF(PY$2=MatrizdeEquipos!$J23,1,IF(PY$2&lt;MatrizdeEquipos!$J23,IF(MatrizdeEquipos!$J23&lt;PZ$2,1,0),0))</f>
        <v>0</v>
      </c>
      <c r="PZ57" s="5">
        <f>IF(PZ$2=MatrizdeEquipos!$J23,1,IF(PZ$2&lt;MatrizdeEquipos!$J23,IF(MatrizdeEquipos!$J23&lt;QA$2,1,0),0))</f>
        <v>0</v>
      </c>
      <c r="QA57" s="5">
        <f>IF(QA$2=MatrizdeEquipos!$J23,1,IF(QA$2&lt;MatrizdeEquipos!$J23,IF(MatrizdeEquipos!$J23&lt;QB$2,1,0),0))</f>
        <v>0</v>
      </c>
      <c r="QB57" s="5">
        <f>IF(QB$2=MatrizdeEquipos!$J23,1,IF(QB$2&lt;MatrizdeEquipos!$J23,IF(MatrizdeEquipos!$J23&lt;QC$2,1,0),0))</f>
        <v>0</v>
      </c>
      <c r="QC57" s="5">
        <f>IF(QC$2=MatrizdeEquipos!$J23,1,IF(QC$2&lt;MatrizdeEquipos!$J23,IF(MatrizdeEquipos!$J23&lt;QD$2,1,0),0))</f>
        <v>0</v>
      </c>
      <c r="QD57" s="5">
        <f>IF(QD$2=MatrizdeEquipos!$J23,1,IF(QD$2&lt;MatrizdeEquipos!$J23,IF(MatrizdeEquipos!$J23&lt;QE$2,1,0),0))</f>
        <v>0</v>
      </c>
      <c r="QE57" s="5">
        <f>IF(QE$2=MatrizdeEquipos!$J23,1,IF(QE$2&lt;MatrizdeEquipos!$J23,IF(MatrizdeEquipos!$J23&lt;QF$2,1,0),0))</f>
        <v>0</v>
      </c>
      <c r="QF57" s="5">
        <f>IF(QF$2=MatrizdeEquipos!$J23,1,IF(QF$2&lt;MatrizdeEquipos!$J23,IF(MatrizdeEquipos!$J23&lt;QG$2,1,0),0))</f>
        <v>0</v>
      </c>
      <c r="QG57" s="5">
        <f>IF(QG$2=MatrizdeEquipos!$J23,1,IF(QG$2&lt;MatrizdeEquipos!$J23,IF(MatrizdeEquipos!$J23&lt;QH$2,1,0),0))</f>
        <v>0</v>
      </c>
      <c r="QH57" s="5">
        <f>IF(QH$2=MatrizdeEquipos!$J23,1,IF(QH$2&lt;MatrizdeEquipos!$J23,IF(MatrizdeEquipos!$J23&lt;QI$2,1,0),0))</f>
        <v>0</v>
      </c>
      <c r="QI57" s="5">
        <f>IF(QI$2=MatrizdeEquipos!$J23,1,IF(QI$2&lt;MatrizdeEquipos!$J23,IF(MatrizdeEquipos!$J23&lt;QJ$2,1,0),0))</f>
        <v>0</v>
      </c>
      <c r="QJ57" s="5">
        <f>IF(QJ$2=MatrizdeEquipos!$J23,1,IF(QJ$2&lt;MatrizdeEquipos!$J23,IF(MatrizdeEquipos!$J23&lt;QK$2,1,0),0))</f>
        <v>0</v>
      </c>
      <c r="QK57" s="5">
        <f>IF(QK$2=MatrizdeEquipos!$J23,1,IF(QK$2&lt;MatrizdeEquipos!$J23,IF(MatrizdeEquipos!$J23&lt;QL$2,1,0),0))</f>
        <v>0</v>
      </c>
      <c r="QL57" s="5">
        <f>IF(QL$2=MatrizdeEquipos!$J23,1,IF(QL$2&lt;MatrizdeEquipos!$J23,IF(MatrizdeEquipos!$J23&lt;QM$2,1,0),0))</f>
        <v>0</v>
      </c>
      <c r="QM57" s="5">
        <f>IF(QM$2=MatrizdeEquipos!$J23,1,IF(QM$2&lt;MatrizdeEquipos!$J23,IF(MatrizdeEquipos!$J23&lt;QN$2,1,0),0))</f>
        <v>0</v>
      </c>
      <c r="QN57" s="5">
        <f>IF(QN$2=MatrizdeEquipos!$J23,1,IF(QN$2&lt;MatrizdeEquipos!$J23,IF(MatrizdeEquipos!$J23&lt;QO$2,1,0),0))</f>
        <v>0</v>
      </c>
      <c r="QO57" s="5">
        <f>IF(QO$2=MatrizdeEquipos!$J23,1,IF(QO$2&lt;MatrizdeEquipos!$J23,IF(MatrizdeEquipos!$J23&lt;QP$2,1,0),0))</f>
        <v>0</v>
      </c>
      <c r="QP57" s="5">
        <f>IF(QP$2=MatrizdeEquipos!$J23,1,IF(QP$2&lt;MatrizdeEquipos!$J23,IF(MatrizdeEquipos!$J23&lt;QQ$2,1,0),0))</f>
        <v>0</v>
      </c>
      <c r="QQ57" s="5">
        <f>IF(QQ$2=MatrizdeEquipos!$J23,1,IF(QQ$2&lt;MatrizdeEquipos!$J23,IF(MatrizdeEquipos!$J23&lt;QR$2,1,0),0))</f>
        <v>0</v>
      </c>
      <c r="QR57" s="5">
        <f>IF(QR$2=MatrizdeEquipos!$J23,1,IF(QR$2&lt;MatrizdeEquipos!$J23,IF(MatrizdeEquipos!$J23&lt;QS$2,1,0),0))</f>
        <v>0</v>
      </c>
      <c r="QS57" s="5">
        <f>IF(QS$2=MatrizdeEquipos!$J23,1,IF(QS$2&lt;MatrizdeEquipos!$J23,IF(MatrizdeEquipos!$J23&lt;QT$2,1,0),0))</f>
        <v>0</v>
      </c>
      <c r="QT57" s="5">
        <f>IF(QT$2=MatrizdeEquipos!$J23,1,IF(QT$2&lt;MatrizdeEquipos!$J23,IF(MatrizdeEquipos!$J23&lt;QU$2,1,0),0))</f>
        <v>0</v>
      </c>
      <c r="QU57" s="5">
        <f>IF(QU$2=MatrizdeEquipos!$J23,1,IF(QU$2&lt;MatrizdeEquipos!$J23,IF(MatrizdeEquipos!$J23&lt;QV$2,1,0),0))</f>
        <v>0</v>
      </c>
      <c r="QV57" s="5">
        <f>IF(QV$2=MatrizdeEquipos!$J23,1,IF(QV$2&lt;MatrizdeEquipos!$J23,IF(MatrizdeEquipos!$J23&lt;QW$2,1,0),0))</f>
        <v>1</v>
      </c>
      <c r="QW57" s="5">
        <f>IF(QW$2=MatrizdeEquipos!$J23,1,IF(QW$2&lt;MatrizdeEquipos!$J23,IF(MatrizdeEquipos!$J23&lt;QX$2,1,0),0))</f>
        <v>0</v>
      </c>
      <c r="QX57" s="5">
        <f>IF(QX$2=MatrizdeEquipos!$J23,1,IF(QX$2&lt;MatrizdeEquipos!$J23,IF(MatrizdeEquipos!$J23&lt;QY$2,1,0),0))</f>
        <v>0</v>
      </c>
      <c r="QY57" s="5">
        <f>IF(QY$2=MatrizdeEquipos!$J23,1,IF(QY$2&lt;MatrizdeEquipos!$J23,IF(MatrizdeEquipos!$J23&lt;QZ$2,1,0),0))</f>
        <v>0</v>
      </c>
      <c r="QZ57" s="5">
        <f>IF(QZ$2=MatrizdeEquipos!$J23,1,IF(QZ$2&lt;MatrizdeEquipos!$J23,IF(MatrizdeEquipos!$J23&lt;RA$2,1,0),0))</f>
        <v>0</v>
      </c>
      <c r="RA57" s="5">
        <f>IF(RA$2=MatrizdeEquipos!$J23,1,IF(RA$2&lt;MatrizdeEquipos!$J23,IF(MatrizdeEquipos!$J23&lt;RB$2,1,0),0))</f>
        <v>0</v>
      </c>
      <c r="RB57" s="5">
        <f>IF(RB$2=MatrizdeEquipos!$J23,1,IF(RB$2&lt;MatrizdeEquipos!$J23,IF(MatrizdeEquipos!$J23&lt;RC$2,1,0),0))</f>
        <v>0</v>
      </c>
      <c r="RC57" s="5">
        <f>IF(RC$2=MatrizdeEquipos!$J23,1,IF(RC$2&lt;MatrizdeEquipos!$J23,IF(MatrizdeEquipos!$J23&lt;RD$2,1,0),0))</f>
        <v>0</v>
      </c>
      <c r="RD57" s="5">
        <f>IF(RD$2=MatrizdeEquipos!$J23,1,IF(RD$2&lt;MatrizdeEquipos!$J23,IF(MatrizdeEquipos!$J23&lt;RE$2,1,0),0))</f>
        <v>0</v>
      </c>
      <c r="RE57" s="5">
        <f>IF(RE$2=MatrizdeEquipos!$J23,1,IF(RE$2&lt;MatrizdeEquipos!$J23,IF(MatrizdeEquipos!$J23&lt;RF$2,1,0),0))</f>
        <v>0</v>
      </c>
      <c r="RF57" s="5">
        <f>IF(RF$2=MatrizdeEquipos!$J23,1,IF(RF$2&lt;MatrizdeEquipos!$J23,IF(MatrizdeEquipos!$J23&lt;RG$2,1,0),0))</f>
        <v>0</v>
      </c>
      <c r="RG57" s="5">
        <f>IF(RG$2=MatrizdeEquipos!$J23,1,IF(RG$2&lt;MatrizdeEquipos!$J23,IF(MatrizdeEquipos!$J23&lt;RH$2,1,0),0))</f>
        <v>0</v>
      </c>
      <c r="RH57" s="5">
        <f>IF(RH$2=MatrizdeEquipos!$J23,1,IF(RH$2&lt;MatrizdeEquipos!$J23,IF(MatrizdeEquipos!$J23&lt;RI$2,1,0),0))</f>
        <v>0</v>
      </c>
      <c r="RI57" s="5">
        <f>IF(RI$2=MatrizdeEquipos!$J23,1,IF(RI$2&lt;MatrizdeEquipos!$J23,IF(MatrizdeEquipos!$J23&lt;RJ$2,1,0),0))</f>
        <v>0</v>
      </c>
      <c r="RJ57" s="5">
        <f>IF(RJ$2=MatrizdeEquipos!$J23,1,IF(RJ$2&lt;MatrizdeEquipos!$J23,IF(MatrizdeEquipos!$J23&lt;RK$2,1,0),0))</f>
        <v>0</v>
      </c>
      <c r="RK57" s="5">
        <f>IF(RK$2=MatrizdeEquipos!$J23,1,IF(RK$2&lt;MatrizdeEquipos!$J23,IF(MatrizdeEquipos!$J23&lt;RL$2,1,0),0))</f>
        <v>0</v>
      </c>
      <c r="RL57" s="5">
        <f>IF(RL$2=MatrizdeEquipos!$J23,1,IF(RL$2&lt;MatrizdeEquipos!$J23,IF(MatrizdeEquipos!$J23&lt;RM$2,1,0),0))</f>
        <v>0</v>
      </c>
      <c r="RM57" s="5">
        <f>IF(RM$2=MatrizdeEquipos!$J23,1,IF(RM$2&lt;MatrizdeEquipos!$J23,IF(MatrizdeEquipos!$J23&lt;RN$2,1,0),0))</f>
        <v>0</v>
      </c>
      <c r="RN57" s="5">
        <f>IF(RN$2=MatrizdeEquipos!$J23,1,IF(RN$2&lt;MatrizdeEquipos!$J23,IF(MatrizdeEquipos!$J23&lt;RO$2,1,0),0))</f>
        <v>0</v>
      </c>
      <c r="RO57" s="5">
        <f>IF(RO$2=MatrizdeEquipos!$J23,1,IF(RO$2&lt;MatrizdeEquipos!$J23,IF(MatrizdeEquipos!$J23&lt;RP$2,1,0),0))</f>
        <v>0</v>
      </c>
      <c r="RP57" s="5">
        <f>IF(RP$2=MatrizdeEquipos!$J23,1,IF(RP$2&lt;MatrizdeEquipos!$J23,IF(MatrizdeEquipos!$J23&lt;RQ$2,1,0),0))</f>
        <v>0</v>
      </c>
      <c r="RQ57" s="5">
        <f>IF(RQ$2=MatrizdeEquipos!$J23,1,IF(RQ$2&lt;MatrizdeEquipos!$J23,IF(MatrizdeEquipos!$J23&lt;RR$2,1,0),0))</f>
        <v>0</v>
      </c>
      <c r="RR57" s="5">
        <f>IF(RR$2=MatrizdeEquipos!$J23,1,IF(RR$2&lt;MatrizdeEquipos!$J23,IF(MatrizdeEquipos!$J23&lt;RS$2,1,0),0))</f>
        <v>0</v>
      </c>
      <c r="RS57" s="5">
        <f>IF(RS$2=MatrizdeEquipos!$J23,1,IF(RS$2&lt;MatrizdeEquipos!$J23,IF(MatrizdeEquipos!$J23&lt;RT$2,1,0),0))</f>
        <v>0</v>
      </c>
      <c r="RT57" s="5">
        <f>IF(RT$2=MatrizdeEquipos!$J23,1,IF(RT$2&lt;MatrizdeEquipos!$J23,IF(MatrizdeEquipos!$J23&lt;RU$2,1,0),0))</f>
        <v>0</v>
      </c>
      <c r="RU57" s="5">
        <f>IF(RU$2=MatrizdeEquipos!$J23,1,IF(RU$2&lt;MatrizdeEquipos!$J23,IF(MatrizdeEquipos!$J23&lt;RV$2,1,0),0))</f>
        <v>0</v>
      </c>
      <c r="RV57" s="5">
        <f>IF(RV$2=MatrizdeEquipos!$J23,1,IF(RV$2&lt;MatrizdeEquipos!$J23,IF(MatrizdeEquipos!$J23&lt;RW$2,1,0),0))</f>
        <v>0</v>
      </c>
      <c r="RW57" s="5">
        <f>IF(RW$2=MatrizdeEquipos!$J23,1,IF(RW$2&lt;MatrizdeEquipos!$J23,IF(MatrizdeEquipos!$J23&lt;RX$2,1,0),0))</f>
        <v>0</v>
      </c>
      <c r="RX57" s="5">
        <f>IF(RX$2=MatrizdeEquipos!$J23,1,IF(RX$2&lt;MatrizdeEquipos!$J23,IF(MatrizdeEquipos!$J23&lt;RY$2,1,0),0))</f>
        <v>0</v>
      </c>
      <c r="RY57" s="5">
        <f>IF(RY$2=MatrizdeEquipos!$J23,1,IF(RY$2&lt;MatrizdeEquipos!$J23,IF(MatrizdeEquipos!$J23&lt;RZ$2,1,0),0))</f>
        <v>0</v>
      </c>
      <c r="RZ57" s="5">
        <f>IF(RZ$2=MatrizdeEquipos!$J23,1,IF(RZ$2&lt;MatrizdeEquipos!$J23,IF(MatrizdeEquipos!$J23&lt;SA$2,1,0),0))</f>
        <v>0</v>
      </c>
      <c r="SA57" s="5">
        <f>IF(SA$2=MatrizdeEquipos!$J23,1,IF(SA$2&lt;MatrizdeEquipos!$J23,IF(MatrizdeEquipos!$J23&lt;SB$2,1,0),0))</f>
        <v>0</v>
      </c>
      <c r="SB57" s="5">
        <f>IF(SB$2=MatrizdeEquipos!$J23,1,IF(SB$2&lt;MatrizdeEquipos!$J23,IF(MatrizdeEquipos!$J23&lt;SC$2,1,0),0))</f>
        <v>0</v>
      </c>
      <c r="SC57" s="5">
        <f>IF(SC$2=MatrizdeEquipos!$J23,1,IF(SC$2&lt;MatrizdeEquipos!$J23,IF(MatrizdeEquipos!$J23&lt;SD$2,1,0),0))</f>
        <v>0</v>
      </c>
      <c r="SD57" s="5">
        <f>IF(SD$2=MatrizdeEquipos!$J23,1,IF(SD$2&lt;MatrizdeEquipos!$J23,IF(MatrizdeEquipos!$J23&lt;SE$2,1,0),0))</f>
        <v>0</v>
      </c>
      <c r="SE57" s="5">
        <f>IF(SE$2=MatrizdeEquipos!$J23,1,IF(SE$2&lt;MatrizdeEquipos!$J23,IF(MatrizdeEquipos!$J23&lt;SF$2,1,0),0))</f>
        <v>0</v>
      </c>
      <c r="SF57" s="5">
        <f>IF(SF$2=MatrizdeEquipos!$J23,1,IF(SF$2&lt;MatrizdeEquipos!$J23,IF(MatrizdeEquipos!$J23&lt;SG$2,1,0),0))</f>
        <v>0</v>
      </c>
      <c r="SG57" s="5">
        <f>IF(SG$2=MatrizdeEquipos!$J23,1,IF(SG$2&lt;MatrizdeEquipos!$J23,IF(MatrizdeEquipos!$J23&lt;SH$2,1,0),0))</f>
        <v>0</v>
      </c>
      <c r="SH57" s="5">
        <f>IF(SH$2=MatrizdeEquipos!$J23,1,IF(SH$2&lt;MatrizdeEquipos!$J23,IF(MatrizdeEquipos!$J23&lt;SI$2,1,0),0))</f>
        <v>1</v>
      </c>
      <c r="SI57" s="5">
        <f>IF(SI$2=MatrizdeEquipos!$J23,1,IF(SI$2&lt;MatrizdeEquipos!$J23,IF(MatrizdeEquipos!$J23&lt;SJ$2,1,0),0))</f>
        <v>0</v>
      </c>
      <c r="SJ57" s="5">
        <f>IF(SJ$2=MatrizdeEquipos!$J23,1,IF(SJ$2&lt;MatrizdeEquipos!$J23,IF(MatrizdeEquipos!$J23&lt;SK$2,1,0),0))</f>
        <v>0</v>
      </c>
      <c r="SK57" s="5">
        <f>IF(SK$2=MatrizdeEquipos!$J23,1,IF(SK$2&lt;MatrizdeEquipos!$J23,IF(MatrizdeEquipos!$J23&lt;SL$2,1,0),0))</f>
        <v>0</v>
      </c>
      <c r="SL57" s="5">
        <f>IF(SL$2=MatrizdeEquipos!$J23,1,IF(SL$2&lt;MatrizdeEquipos!$J23,IF(MatrizdeEquipos!$J23&lt;SM$2,1,0),0))</f>
        <v>0</v>
      </c>
      <c r="SM57" s="5">
        <f>IF(SM$2=MatrizdeEquipos!$J23,1,IF(SM$2&lt;MatrizdeEquipos!$J23,IF(MatrizdeEquipos!$J23&lt;SN$2,1,0),0))</f>
        <v>0</v>
      </c>
      <c r="SN57" s="5">
        <f>IF(SN$2=MatrizdeEquipos!$J23,1,IF(SN$2&lt;MatrizdeEquipos!$J23,IF(MatrizdeEquipos!$J23&lt;SO$2,1,0),0))</f>
        <v>0</v>
      </c>
      <c r="SO57" s="5">
        <f>IF(SO$2=MatrizdeEquipos!$J23,1,IF(SO$2&lt;MatrizdeEquipos!$J23,IF(MatrizdeEquipos!$J23&lt;SP$2,1,0),0))</f>
        <v>0</v>
      </c>
      <c r="SP57" s="5">
        <f>IF(SP$2=MatrizdeEquipos!$J23,1,IF(SP$2&lt;MatrizdeEquipos!$J23,IF(MatrizdeEquipos!$J23&lt;SQ$2,1,0),0))</f>
        <v>0</v>
      </c>
      <c r="SQ57" s="5">
        <f>IF(SQ$2=MatrizdeEquipos!$J23,1,IF(SQ$2&lt;MatrizdeEquipos!$J23,IF(MatrizdeEquipos!$J23&lt;SR$2,1,0),0))</f>
        <v>0</v>
      </c>
      <c r="SR57" s="5">
        <f>IF(SR$2=MatrizdeEquipos!$J23,1,IF(SR$2&lt;MatrizdeEquipos!$J23,IF(MatrizdeEquipos!$J23&lt;SS$2,1,0),0))</f>
        <v>0</v>
      </c>
      <c r="SS57" s="5">
        <f>IF(SS$2=MatrizdeEquipos!$J23,1,IF(SS$2&lt;MatrizdeEquipos!$J23,IF(MatrizdeEquipos!$J23&lt;ST$2,1,0),0))</f>
        <v>0</v>
      </c>
      <c r="ST57" s="5">
        <f>IF(ST$2=MatrizdeEquipos!$J23,1,IF(ST$2&lt;MatrizdeEquipos!$J23,IF(MatrizdeEquipos!$J23&lt;SU$2,1,0),0))</f>
        <v>0</v>
      </c>
      <c r="SU57" s="5">
        <f>IF(SU$2=MatrizdeEquipos!$J23,1,IF(SU$2&lt;MatrizdeEquipos!$J23,IF(MatrizdeEquipos!$J23&lt;SV$2,1,0),0))</f>
        <v>0</v>
      </c>
      <c r="SV57" s="5">
        <f>IF(SV$2=MatrizdeEquipos!$J23,1,IF(SV$2&lt;MatrizdeEquipos!$J23,IF(MatrizdeEquipos!$J23&lt;SW$2,1,0),0))</f>
        <v>0</v>
      </c>
      <c r="SW57" s="5">
        <f>IF(SW$2=MatrizdeEquipos!$J23,1,IF(SW$2&lt;MatrizdeEquipos!$J23,IF(MatrizdeEquipos!$J23&lt;SX$2,1,0),0))</f>
        <v>0</v>
      </c>
      <c r="SX57" s="5">
        <f>IF(SX$2=MatrizdeEquipos!$J23,1,IF(SX$2&lt;MatrizdeEquipos!$J23,IF(MatrizdeEquipos!$J23&lt;SY$2,1,0),0))</f>
        <v>0</v>
      </c>
      <c r="SY57" s="5">
        <f>IF(SY$2=MatrizdeEquipos!$J23,1,IF(SY$2&lt;MatrizdeEquipos!$J23,IF(MatrizdeEquipos!$J23&lt;SZ$2,1,0),0))</f>
        <v>0</v>
      </c>
      <c r="SZ57" s="5">
        <f>IF(SZ$2=MatrizdeEquipos!$J23,1,IF(SZ$2&lt;MatrizdeEquipos!$J23,IF(MatrizdeEquipos!$J23&lt;TA$2,1,0),0))</f>
        <v>0</v>
      </c>
      <c r="TA57" s="5">
        <f>IF(TA$2=MatrizdeEquipos!$J23,1,IF(TA$2&lt;MatrizdeEquipos!$J23,IF(MatrizdeEquipos!$J23&lt;TB$2,1,0),0))</f>
        <v>0</v>
      </c>
      <c r="TB57" s="5">
        <f>IF(TB$2=MatrizdeEquipos!$J23,1,IF(TB$2&lt;MatrizdeEquipos!$J23,IF(MatrizdeEquipos!$J23&lt;TC$2,1,0),0))</f>
        <v>0</v>
      </c>
      <c r="TC57" s="5">
        <f>IF(TC$2=MatrizdeEquipos!$J23,1,IF(TC$2&lt;MatrizdeEquipos!$J23,IF(MatrizdeEquipos!$J23&lt;TD$2,1,0),0))</f>
        <v>0</v>
      </c>
      <c r="TD57" s="5">
        <f>IF(TD$2=MatrizdeEquipos!$J23,1,IF(TD$2&lt;MatrizdeEquipos!$J23,IF(MatrizdeEquipos!$J23&lt;TE$2,1,0),0))</f>
        <v>0</v>
      </c>
      <c r="TE57" s="5">
        <f>IF(TE$2=MatrizdeEquipos!$J23,1,IF(TE$2&lt;MatrizdeEquipos!$J23,IF(MatrizdeEquipos!$J23&lt;TF$2,1,0),0))</f>
        <v>0</v>
      </c>
      <c r="TF57" s="5">
        <f>IF(TF$2=MatrizdeEquipos!$J23,1,IF(TF$2&lt;MatrizdeEquipos!$J23,IF(MatrizdeEquipos!$J23&lt;TG$2,1,0),0))</f>
        <v>0</v>
      </c>
      <c r="TG57" s="5">
        <f>IF(TG$2=MatrizdeEquipos!$J23,1,IF(TG$2&lt;MatrizdeEquipos!$J23,IF(MatrizdeEquipos!$J23&lt;TH$2,1,0),0))</f>
        <v>0</v>
      </c>
      <c r="TH57" s="5">
        <f>IF(TH$2=MatrizdeEquipos!$J23,1,IF(TH$2&lt;MatrizdeEquipos!$J23,IF(MatrizdeEquipos!$J23&lt;TI$2,1,0),0))</f>
        <v>0</v>
      </c>
      <c r="TI57" s="5">
        <f>IF(TI$2=MatrizdeEquipos!$J23,1,IF(TI$2&lt;MatrizdeEquipos!$J23,IF(MatrizdeEquipos!$J23&lt;TJ$2,1,0),0))</f>
        <v>0</v>
      </c>
      <c r="TJ57" s="5">
        <f>IF(TJ$2=MatrizdeEquipos!$J23,1,IF(TJ$2&lt;MatrizdeEquipos!$J23,IF(MatrizdeEquipos!$J23&lt;TK$2,1,0),0))</f>
        <v>0</v>
      </c>
      <c r="TK57" s="5">
        <f>IF(TK$2=MatrizdeEquipos!$J23,1,IF(TK$2&lt;MatrizdeEquipos!$J23,IF(MatrizdeEquipos!$J23&lt;TL$2,1,0),0))</f>
        <v>0</v>
      </c>
      <c r="TL57" s="5">
        <f>IF(TL$2=MatrizdeEquipos!$J23,1,IF(TL$2&lt;MatrizdeEquipos!$J23,IF(MatrizdeEquipos!$J23&lt;TM$2,1,0),0))</f>
        <v>0</v>
      </c>
      <c r="TM57" s="5">
        <f>IF(TM$2=MatrizdeEquipos!$J23,1,IF(TM$2&lt;MatrizdeEquipos!$J23,IF(MatrizdeEquipos!$J23&lt;TN$2,1,0),0))</f>
        <v>0</v>
      </c>
      <c r="TN57" s="5">
        <f>IF(TN$2=MatrizdeEquipos!$J23,1,IF(TN$2&lt;MatrizdeEquipos!$J23,IF(MatrizdeEquipos!$J23&lt;TO$2,1,0),0))</f>
        <v>0</v>
      </c>
      <c r="TO57" s="5">
        <f>IF(TO$2=MatrizdeEquipos!$J23,1,IF(TO$2&lt;MatrizdeEquipos!$J23,IF(MatrizdeEquipos!$J23&lt;TP$2,1,0),0))</f>
        <v>0</v>
      </c>
      <c r="TP57" s="5">
        <f>IF(TP$2=MatrizdeEquipos!$J23,1,IF(TP$2&lt;MatrizdeEquipos!$J23,IF(MatrizdeEquipos!$J23&lt;TQ$2,1,0),0))</f>
        <v>0</v>
      </c>
      <c r="TQ57" s="5">
        <f>IF(TQ$2=MatrizdeEquipos!$J23,1,IF(TQ$2&lt;MatrizdeEquipos!$J23,IF(MatrizdeEquipos!$J23&lt;TR$2,1,0),0))</f>
        <v>0</v>
      </c>
      <c r="TR57" s="5">
        <f>IF(TR$2=MatrizdeEquipos!$J23,1,IF(TR$2&lt;MatrizdeEquipos!$J23,IF(MatrizdeEquipos!$J23&lt;TS$2,1,0),0))</f>
        <v>0</v>
      </c>
      <c r="TS57" s="5">
        <f>IF(TS$2=MatrizdeEquipos!$J23,1,IF(TS$2&lt;MatrizdeEquipos!$J23,IF(MatrizdeEquipos!$J23&lt;TT$2,1,0),0))</f>
        <v>0</v>
      </c>
      <c r="TT57" s="5">
        <f>IF(TT$2=MatrizdeEquipos!$J23,1,IF(TT$2&lt;MatrizdeEquipos!$J23,IF(MatrizdeEquipos!$J23&lt;TU$2,1,0),0))</f>
        <v>1</v>
      </c>
      <c r="TU57" s="5">
        <f>IF(TU$2=MatrizdeEquipos!$J23,1,IF(TU$2&lt;MatrizdeEquipos!$J23,IF(MatrizdeEquipos!$J23&lt;TV$2,1,0),0))</f>
        <v>0</v>
      </c>
      <c r="TV57" s="5">
        <f>IF(TV$2=MatrizdeEquipos!$J23,1,IF(TV$2&lt;MatrizdeEquipos!$J23,IF(MatrizdeEquipos!$J23&lt;TW$2,1,0),0))</f>
        <v>0</v>
      </c>
      <c r="TW57" s="5">
        <f>IF(TW$2=MatrizdeEquipos!$J23,1,IF(TW$2&lt;MatrizdeEquipos!$J23,IF(MatrizdeEquipos!$J23&lt;TX$2,1,0),0))</f>
        <v>0</v>
      </c>
      <c r="TX57" s="5">
        <f>IF(TX$2=MatrizdeEquipos!$J23,1,IF(TX$2&lt;MatrizdeEquipos!$J23,IF(MatrizdeEquipos!$J23&lt;TY$2,1,0),0))</f>
        <v>0</v>
      </c>
      <c r="TY57" s="5">
        <f>IF(TY$2=MatrizdeEquipos!$J23,1,IF(TY$2&lt;MatrizdeEquipos!$J23,IF(MatrizdeEquipos!$J23&lt;TZ$2,1,0),0))</f>
        <v>0</v>
      </c>
      <c r="TZ57" s="5">
        <f>IF(TZ$2=MatrizdeEquipos!$J23,1,IF(TZ$2&lt;MatrizdeEquipos!$J23,IF(MatrizdeEquipos!$J23&lt;UA$2,1,0),0))</f>
        <v>0</v>
      </c>
      <c r="UA57" s="5">
        <f>IF(UA$2=MatrizdeEquipos!$J23,1,IF(UA$2&lt;MatrizdeEquipos!$J23,IF(MatrizdeEquipos!$J23&lt;UB$2,1,0),0))</f>
        <v>0</v>
      </c>
      <c r="UB57" s="5">
        <f>IF(UB$2=MatrizdeEquipos!$J23,1,IF(UB$2&lt;MatrizdeEquipos!$J23,IF(MatrizdeEquipos!$J23&lt;UC$2,1,0),0))</f>
        <v>0</v>
      </c>
      <c r="UC57" s="5">
        <f>IF(UC$2=MatrizdeEquipos!$J23,1,IF(UC$2&lt;MatrizdeEquipos!$J23,IF(MatrizdeEquipos!$J23&lt;UD$2,1,0),0))</f>
        <v>0</v>
      </c>
      <c r="UD57" s="5">
        <f>IF(UD$2=MatrizdeEquipos!$J23,1,IF(UD$2&lt;MatrizdeEquipos!$J23,IF(MatrizdeEquipos!$J23&lt;UE$2,1,0),0))</f>
        <v>0</v>
      </c>
      <c r="UE57" s="5">
        <f>IF(UE$2=MatrizdeEquipos!$J23,1,IF(UE$2&lt;MatrizdeEquipos!$J23,IF(MatrizdeEquipos!$J23&lt;UF$2,1,0),0))</f>
        <v>0</v>
      </c>
      <c r="UF57" s="5">
        <f>IF(UF$2=MatrizdeEquipos!$J23,1,IF(UF$2&lt;MatrizdeEquipos!$J23,IF(MatrizdeEquipos!$J23&lt;UG$2,1,0),0))</f>
        <v>0</v>
      </c>
      <c r="UG57" s="5">
        <f>IF(UG$2=MatrizdeEquipos!$J23,1,IF(UG$2&lt;MatrizdeEquipos!$J23,IF(MatrizdeEquipos!$J23&lt;UH$2,1,0),0))</f>
        <v>0</v>
      </c>
      <c r="UH57" s="5">
        <f>IF(UH$2=MatrizdeEquipos!$J23,1,IF(UH$2&lt;MatrizdeEquipos!$J23,IF(MatrizdeEquipos!$J23&lt;UI$2,1,0),0))</f>
        <v>0</v>
      </c>
      <c r="UI57" s="5">
        <f>IF(UI$2=MatrizdeEquipos!$J23,1,IF(UI$2&lt;MatrizdeEquipos!$J23,IF(MatrizdeEquipos!$J23&lt;UJ$2,1,0),0))</f>
        <v>0</v>
      </c>
      <c r="UJ57" s="5">
        <f>IF(UJ$2=MatrizdeEquipos!$J23,1,IF(UJ$2&lt;MatrizdeEquipos!$J23,IF(MatrizdeEquipos!$J23&lt;UK$2,1,0),0))</f>
        <v>0</v>
      </c>
      <c r="UK57" s="5">
        <f>IF(UK$2=MatrizdeEquipos!$J23,1,IF(UK$2&lt;MatrizdeEquipos!$J23,IF(MatrizdeEquipos!$J23&lt;UL$2,1,0),0))</f>
        <v>0</v>
      </c>
      <c r="UL57" s="5">
        <f>IF(UL$2=MatrizdeEquipos!$J23,1,IF(UL$2&lt;MatrizdeEquipos!$J23,IF(MatrizdeEquipos!$J23&lt;UM$2,1,0),0))</f>
        <v>0</v>
      </c>
      <c r="UM57" s="5">
        <f>IF(UM$2=MatrizdeEquipos!$J23,1,IF(UM$2&lt;MatrizdeEquipos!$J23,IF(MatrizdeEquipos!$J23&lt;UN$2,1,0),0))</f>
        <v>0</v>
      </c>
      <c r="UN57" s="5">
        <f>IF(UN$2=MatrizdeEquipos!$J23,1,IF(UN$2&lt;MatrizdeEquipos!$J23,IF(MatrizdeEquipos!$J23&lt;UO$2,1,0),0))</f>
        <v>0</v>
      </c>
      <c r="UO57" s="5">
        <f>IF(UO$2=MatrizdeEquipos!$J23,1,IF(UO$2&lt;MatrizdeEquipos!$J23,IF(MatrizdeEquipos!$J23&lt;UP$2,1,0),0))</f>
        <v>0</v>
      </c>
      <c r="UP57" s="5">
        <f>IF(UP$2=MatrizdeEquipos!$J23,1,IF(UP$2&lt;MatrizdeEquipos!$J23,IF(MatrizdeEquipos!$J23&lt;UQ$2,1,0),0))</f>
        <v>0</v>
      </c>
      <c r="UQ57" s="5">
        <f>IF(UQ$2=MatrizdeEquipos!$J23,1,IF(UQ$2&lt;MatrizdeEquipos!$J23,IF(MatrizdeEquipos!$J23&lt;UR$2,1,0),0))</f>
        <v>0</v>
      </c>
      <c r="UR57" s="5">
        <f>IF(UR$2=MatrizdeEquipos!$J23,1,IF(UR$2&lt;MatrizdeEquipos!$J23,IF(MatrizdeEquipos!$J23&lt;US$2,1,0),0))</f>
        <v>0</v>
      </c>
      <c r="US57" s="5">
        <f>IF(US$2=MatrizdeEquipos!$J23,1,IF(US$2&lt;MatrizdeEquipos!$J23,IF(MatrizdeEquipos!$J23&lt;UT$2,1,0),0))</f>
        <v>0</v>
      </c>
      <c r="UT57" s="5">
        <f>IF(UT$2=MatrizdeEquipos!$J23,1,IF(UT$2&lt;MatrizdeEquipos!$J23,IF(MatrizdeEquipos!$J23&lt;UU$2,1,0),0))</f>
        <v>0</v>
      </c>
      <c r="UU57" s="5">
        <f>IF(UU$2=MatrizdeEquipos!$J23,1,IF(UU$2&lt;MatrizdeEquipos!$J23,IF(MatrizdeEquipos!$J23&lt;UV$2,1,0),0))</f>
        <v>0</v>
      </c>
      <c r="UV57" s="5">
        <f>IF(UV$2=MatrizdeEquipos!$J23,1,IF(UV$2&lt;MatrizdeEquipos!$J23,IF(MatrizdeEquipos!$J23&lt;UW$2,1,0),0))</f>
        <v>0</v>
      </c>
      <c r="UW57" s="5">
        <f>IF(UW$2=MatrizdeEquipos!$J23,1,IF(UW$2&lt;MatrizdeEquipos!$J23,IF(MatrizdeEquipos!$J23&lt;UX$2,1,0),0))</f>
        <v>0</v>
      </c>
      <c r="UX57" s="5">
        <f>IF(UX$2=MatrizdeEquipos!$J23,1,IF(UX$2&lt;MatrizdeEquipos!$J23,IF(MatrizdeEquipos!$J23&lt;UY$2,1,0),0))</f>
        <v>0</v>
      </c>
      <c r="UY57" s="5">
        <f>IF(UY$2=MatrizdeEquipos!$J23,1,IF(UY$2&lt;MatrizdeEquipos!$J23,IF(MatrizdeEquipos!$J23&lt;UZ$2,1,0),0))</f>
        <v>0</v>
      </c>
      <c r="UZ57" s="5">
        <f>IF(UZ$2=MatrizdeEquipos!$J23,1,IF(UZ$2&lt;MatrizdeEquipos!$J23,IF(MatrizdeEquipos!$J23&lt;VA$2,1,0),0))</f>
        <v>0</v>
      </c>
      <c r="VA57" s="5">
        <f>IF(VA$2=MatrizdeEquipos!$J23,1,IF(VA$2&lt;MatrizdeEquipos!$J23,IF(MatrizdeEquipos!$J23&lt;VB$2,1,0),0))</f>
        <v>0</v>
      </c>
      <c r="VB57" s="5">
        <f>IF(VB$2=MatrizdeEquipos!$J23,1,IF(VB$2&lt;MatrizdeEquipos!$J23,IF(MatrizdeEquipos!$J23&lt;VC$2,1,0),0))</f>
        <v>0</v>
      </c>
      <c r="VC57" s="5">
        <f>IF(VC$2=MatrizdeEquipos!$J23,1,IF(VC$2&lt;MatrizdeEquipos!$J23,IF(MatrizdeEquipos!$J23&lt;VD$2,1,0),0))</f>
        <v>0</v>
      </c>
      <c r="VD57" s="5">
        <f>IF(VD$2=MatrizdeEquipos!$J23,1,IF(VD$2&lt;MatrizdeEquipos!$J23,IF(MatrizdeEquipos!$J23&lt;VE$2,1,0),0))</f>
        <v>0</v>
      </c>
      <c r="VE57" s="5">
        <f>IF(VE$2=MatrizdeEquipos!$J23,1,IF(VE$2&lt;MatrizdeEquipos!$J23,IF(MatrizdeEquipos!$J23&lt;VF$2,1,0),0))</f>
        <v>0</v>
      </c>
      <c r="VF57" s="5">
        <f>IF(VF$2=MatrizdeEquipos!$J23,1,IF(VF$2&lt;MatrizdeEquipos!$J23,IF(MatrizdeEquipos!$J23&lt;VG$2,1,0),0))</f>
        <v>1</v>
      </c>
      <c r="VG57" s="5">
        <f>IF(VG$2=MatrizdeEquipos!$J23,1,IF(VG$2&lt;MatrizdeEquipos!$J23,IF(MatrizdeEquipos!$J23&lt;VH$2,1,0),0))</f>
        <v>0</v>
      </c>
      <c r="VH57" s="5">
        <f>IF(VH$2=MatrizdeEquipos!$J23,1,IF(VH$2&lt;MatrizdeEquipos!$J23,IF(MatrizdeEquipos!$J23&lt;VI$2,1,0),0))</f>
        <v>0</v>
      </c>
      <c r="VI57" s="5">
        <f>IF(VI$2=MatrizdeEquipos!$J23,1,IF(VI$2&lt;MatrizdeEquipos!$J23,IF(MatrizdeEquipos!$J23&lt;VJ$2,1,0),0))</f>
        <v>0</v>
      </c>
      <c r="VJ57" s="5">
        <f>IF(VJ$2=MatrizdeEquipos!$J23,1,IF(VJ$2&lt;MatrizdeEquipos!$J23,IF(MatrizdeEquipos!$J23&lt;VK$2,1,0),0))</f>
        <v>0</v>
      </c>
      <c r="VK57" s="5">
        <f>IF(VK$2=MatrizdeEquipos!$J23,1,IF(VK$2&lt;MatrizdeEquipos!$J23,IF(MatrizdeEquipos!$J23&lt;VL$2,1,0),0))</f>
        <v>0</v>
      </c>
      <c r="VL57" s="5">
        <f>IF(VL$2=MatrizdeEquipos!$J23,1,IF(VL$2&lt;MatrizdeEquipos!$J23,IF(MatrizdeEquipos!$J23&lt;VM$2,1,0),0))</f>
        <v>0</v>
      </c>
      <c r="VM57" s="5">
        <f>IF(VM$2=MatrizdeEquipos!$J23,1,IF(VM$2&lt;MatrizdeEquipos!$J23,IF(MatrizdeEquipos!$J23&lt;VN$2,1,0),0))</f>
        <v>0</v>
      </c>
      <c r="VN57" s="5">
        <f>IF(VN$2=MatrizdeEquipos!$J23,1,IF(VN$2&lt;MatrizdeEquipos!$J23,IF(MatrizdeEquipos!$J23&lt;VO$2,1,0),0))</f>
        <v>0</v>
      </c>
      <c r="VO57" s="5">
        <f>IF(VO$2=MatrizdeEquipos!$J23,1,IF(VO$2&lt;MatrizdeEquipos!$J23,IF(MatrizdeEquipos!$J23&lt;VP$2,1,0),0))</f>
        <v>0</v>
      </c>
      <c r="VP57" s="5">
        <f>IF(VP$2=MatrizdeEquipos!$J23,1,IF(VP$2&lt;MatrizdeEquipos!$J23,IF(MatrizdeEquipos!$J23&lt;VQ$2,1,0),0))</f>
        <v>0</v>
      </c>
      <c r="VQ57" s="5">
        <f>IF(VQ$2=MatrizdeEquipos!$J23,1,IF(VQ$2&lt;MatrizdeEquipos!$J23,IF(MatrizdeEquipos!$J23&lt;VR$2,1,0),0))</f>
        <v>0</v>
      </c>
      <c r="VR57" s="5">
        <f>IF(VR$2=MatrizdeEquipos!$J23,1,IF(VR$2&lt;MatrizdeEquipos!$J23,IF(MatrizdeEquipos!$J23&lt;VS$2,1,0),0))</f>
        <v>0</v>
      </c>
      <c r="VS57" s="5">
        <f>IF(VS$2=MatrizdeEquipos!$J23,1,IF(VS$2&lt;MatrizdeEquipos!$J23,IF(MatrizdeEquipos!$J23&lt;VT$2,1,0),0))</f>
        <v>0</v>
      </c>
      <c r="VT57" s="5">
        <f>IF(VT$2=MatrizdeEquipos!$J23,1,IF(VT$2&lt;MatrizdeEquipos!$J23,IF(MatrizdeEquipos!$J23&lt;VU$2,1,0),0))</f>
        <v>0</v>
      </c>
      <c r="VU57" s="5">
        <f>IF(VU$2=MatrizdeEquipos!$J23,1,IF(VU$2&lt;MatrizdeEquipos!$J23,IF(MatrizdeEquipos!$J23&lt;VV$2,1,0),0))</f>
        <v>0</v>
      </c>
      <c r="VV57" s="5">
        <f>IF(VV$2=MatrizdeEquipos!$J23,1,IF(VV$2&lt;MatrizdeEquipos!$J23,IF(MatrizdeEquipos!$J23&lt;VW$2,1,0),0))</f>
        <v>0</v>
      </c>
      <c r="VW57" s="5">
        <f>IF(VW$2=MatrizdeEquipos!$J23,1,IF(VW$2&lt;MatrizdeEquipos!$J23,IF(MatrizdeEquipos!$J23&lt;VX$2,1,0),0))</f>
        <v>0</v>
      </c>
      <c r="VX57" s="5">
        <f>IF(VX$2=MatrizdeEquipos!$J23,1,IF(VX$2&lt;MatrizdeEquipos!$J23,IF(MatrizdeEquipos!$J23&lt;VY$2,1,0),0))</f>
        <v>0</v>
      </c>
      <c r="VY57" s="5">
        <f>IF(VY$2=MatrizdeEquipos!$J23,1,IF(VY$2&lt;MatrizdeEquipos!$J23,IF(MatrizdeEquipos!$J23&lt;VZ$2,1,0),0))</f>
        <v>0</v>
      </c>
      <c r="VZ57" s="5">
        <f>IF(VZ$2=MatrizdeEquipos!$J23,1,IF(VZ$2&lt;MatrizdeEquipos!$J23,IF(MatrizdeEquipos!$J23&lt;WA$2,1,0),0))</f>
        <v>0</v>
      </c>
      <c r="WA57" s="5">
        <f>IF(WA$2=MatrizdeEquipos!$J23,1,IF(WA$2&lt;MatrizdeEquipos!$J23,IF(MatrizdeEquipos!$J23&lt;WB$2,1,0),0))</f>
        <v>0</v>
      </c>
      <c r="WB57" s="5">
        <f>IF(WB$2=MatrizdeEquipos!$J23,1,IF(WB$2&lt;MatrizdeEquipos!$J23,IF(MatrizdeEquipos!$J23&lt;WC$2,1,0),0))</f>
        <v>0</v>
      </c>
      <c r="WC57" s="5">
        <f>IF(WC$2=MatrizdeEquipos!$J23,1,IF(WC$2&lt;MatrizdeEquipos!$J23,IF(MatrizdeEquipos!$J23&lt;WD$2,1,0),0))</f>
        <v>0</v>
      </c>
      <c r="WD57" s="5">
        <f>IF(WD$2=MatrizdeEquipos!$J23,1,IF(WD$2&lt;MatrizdeEquipos!$J23,IF(MatrizdeEquipos!$J23&lt;WE$2,1,0),0))</f>
        <v>0</v>
      </c>
      <c r="WE57" s="5">
        <f>IF(WE$2=MatrizdeEquipos!$J23,1,IF(WE$2&lt;MatrizdeEquipos!$J23,IF(MatrizdeEquipos!$J23&lt;WF$2,1,0),0))</f>
        <v>0</v>
      </c>
      <c r="WF57" s="5">
        <f>IF(WF$2=MatrizdeEquipos!$J23,1,IF(WF$2&lt;MatrizdeEquipos!$J23,IF(MatrizdeEquipos!$J23&lt;WG$2,1,0),0))</f>
        <v>0</v>
      </c>
      <c r="WG57" s="5">
        <f>IF(WG$2=MatrizdeEquipos!$J23,1,IF(WG$2&lt;MatrizdeEquipos!$J23,IF(MatrizdeEquipos!$J23&lt;WH$2,1,0),0))</f>
        <v>0</v>
      </c>
      <c r="WH57" s="5">
        <f>IF(WH$2=MatrizdeEquipos!$J23,1,IF(WH$2&lt;MatrizdeEquipos!$J23,IF(MatrizdeEquipos!$J23&lt;WI$2,1,0),0))</f>
        <v>0</v>
      </c>
      <c r="WI57" s="5">
        <f>IF(WI$2=MatrizdeEquipos!$J23,1,IF(WI$2&lt;MatrizdeEquipos!$J23,IF(MatrizdeEquipos!$J23&lt;WJ$2,1,0),0))</f>
        <v>0</v>
      </c>
      <c r="WJ57" s="5">
        <f>IF(WJ$2=MatrizdeEquipos!$J23,1,IF(WJ$2&lt;MatrizdeEquipos!$J23,IF(MatrizdeEquipos!$J23&lt;WK$2,1,0),0))</f>
        <v>0</v>
      </c>
      <c r="WK57" s="5">
        <f>IF(WK$2=MatrizdeEquipos!$J23,1,IF(WK$2&lt;MatrizdeEquipos!$J23,IF(MatrizdeEquipos!$J23&lt;WL$2,1,0),0))</f>
        <v>0</v>
      </c>
      <c r="WL57" s="5">
        <f>IF(WL$2=MatrizdeEquipos!$J23,1,IF(WL$2&lt;MatrizdeEquipos!$J23,IF(MatrizdeEquipos!$J23&lt;WM$2,1,0),0))</f>
        <v>0</v>
      </c>
      <c r="WM57" s="5">
        <f>IF(WM$2=MatrizdeEquipos!$J23,1,IF(WM$2&lt;MatrizdeEquipos!$J23,IF(MatrizdeEquipos!$J23&lt;WN$2,1,0),0))</f>
        <v>0</v>
      </c>
      <c r="WN57" s="5">
        <f>IF(WN$2=MatrizdeEquipos!$J23,1,IF(WN$2&lt;MatrizdeEquipos!$J23,IF(MatrizdeEquipos!$J23&lt;WO$2,1,0),0))</f>
        <v>0</v>
      </c>
      <c r="WO57" s="5">
        <f>IF(WO$2=MatrizdeEquipos!$J23,1,IF(WO$2&lt;MatrizdeEquipos!$J23,IF(MatrizdeEquipos!$J23&lt;WP$2,1,0),0))</f>
        <v>0</v>
      </c>
      <c r="WP57" s="5">
        <f>IF(WP$2=MatrizdeEquipos!$J23,1,IF(WP$2&lt;MatrizdeEquipos!$J23,IF(MatrizdeEquipos!$J23&lt;WQ$2,1,0),0))</f>
        <v>0</v>
      </c>
      <c r="WQ57" s="5">
        <f>IF(WQ$2=MatrizdeEquipos!$J23,1,IF(WQ$2&lt;MatrizdeEquipos!$J23,IF(MatrizdeEquipos!$J23&lt;WR$2,1,0),0))</f>
        <v>0</v>
      </c>
      <c r="WR57" s="5">
        <f>IF(WR$2=MatrizdeEquipos!$J23,1,IF(WR$2&lt;MatrizdeEquipos!$J23,IF(MatrizdeEquipos!$J23&lt;WS$2,1,0),0))</f>
        <v>1</v>
      </c>
      <c r="WS57" s="5">
        <f>IF(WS$2=MatrizdeEquipos!$J23,1,IF(WS$2&lt;MatrizdeEquipos!$J23,IF(MatrizdeEquipos!$J23&lt;WT$2,1,0),0))</f>
        <v>0</v>
      </c>
      <c r="WT57" s="5">
        <f>IF(WT$2=MatrizdeEquipos!$J23,1,IF(WT$2&lt;MatrizdeEquipos!$J23,IF(MatrizdeEquipos!$J23&lt;WU$2,1,0),0))</f>
        <v>0</v>
      </c>
      <c r="WU57" s="5">
        <f>IF(WU$2=MatrizdeEquipos!$J23,1,IF(WU$2&lt;MatrizdeEquipos!$J23,IF(MatrizdeEquipos!$J23&lt;WV$2,1,0),0))</f>
        <v>0</v>
      </c>
      <c r="WV57" s="5">
        <f>IF(WV$2=MatrizdeEquipos!$J23,1,IF(WV$2&lt;MatrizdeEquipos!$J23,IF(MatrizdeEquipos!$J23&lt;WW$2,1,0),0))</f>
        <v>0</v>
      </c>
      <c r="WW57" s="5">
        <f>IF(WW$2=MatrizdeEquipos!$J23,1,IF(WW$2&lt;MatrizdeEquipos!$J23,IF(MatrizdeEquipos!$J23&lt;WX$2,1,0),0))</f>
        <v>0</v>
      </c>
      <c r="WX57" s="5">
        <f>IF(WX$2=MatrizdeEquipos!$J23,1,IF(WX$2&lt;MatrizdeEquipos!$J23,IF(MatrizdeEquipos!$J23&lt;WY$2,1,0),0))</f>
        <v>0</v>
      </c>
      <c r="WY57" s="5">
        <f>IF(WY$2=MatrizdeEquipos!$J23,1,IF(WY$2&lt;MatrizdeEquipos!$J23,IF(MatrizdeEquipos!$J23&lt;WZ$2,1,0),0))</f>
        <v>0</v>
      </c>
      <c r="WZ57" s="5">
        <f>IF(WZ$2=MatrizdeEquipos!$J23,1,IF(WZ$2&lt;MatrizdeEquipos!$J23,IF(MatrizdeEquipos!$J23&lt;XA$2,1,0),0))</f>
        <v>0</v>
      </c>
      <c r="XA57" s="5">
        <f>IF(XA$2=MatrizdeEquipos!$J23,1,IF(XA$2&lt;MatrizdeEquipos!$J23,IF(MatrizdeEquipos!$J23&lt;XB$2,1,0),0))</f>
        <v>0</v>
      </c>
      <c r="XB57" s="5">
        <f>IF(XB$2=MatrizdeEquipos!$J23,1,IF(XB$2&lt;MatrizdeEquipos!$J23,IF(MatrizdeEquipos!$J23&lt;XC$2,1,0),0))</f>
        <v>0</v>
      </c>
      <c r="XC57" s="5">
        <f>IF(XC$2=MatrizdeEquipos!$J23,1,IF(XC$2&lt;MatrizdeEquipos!$J23,IF(MatrizdeEquipos!$J23&lt;XD$2,1,0),0))</f>
        <v>0</v>
      </c>
      <c r="XD57" s="5">
        <f>IF(XD$2=MatrizdeEquipos!$J23,1,IF(XD$2&lt;MatrizdeEquipos!$J23,IF(MatrizdeEquipos!$J23&lt;XE$2,1,0),0))</f>
        <v>0</v>
      </c>
      <c r="XE57" s="5">
        <f>IF(XE$2=MatrizdeEquipos!$J23,1,IF(XE$2&lt;MatrizdeEquipos!$J23,IF(MatrizdeEquipos!$J23&lt;XF$2,1,0),0))</f>
        <v>0</v>
      </c>
      <c r="XF57" s="5">
        <f>IF(XF$2=MatrizdeEquipos!$J23,1,IF(XF$2&lt;MatrizdeEquipos!$J23,IF(MatrizdeEquipos!$J23&lt;XG$2,1,0),0))</f>
        <v>0</v>
      </c>
      <c r="XG57" s="5">
        <f>IF(XG$2=MatrizdeEquipos!$J23,1,IF(XG$2&lt;MatrizdeEquipos!$J23,IF(MatrizdeEquipos!$J23&lt;XH$2,1,0),0))</f>
        <v>0</v>
      </c>
      <c r="XH57" s="5">
        <f>IF(XH$2=MatrizdeEquipos!$J23,1,IF(XH$2&lt;MatrizdeEquipos!$J23,IF(MatrizdeEquipos!$J23&lt;XI$2,1,0),0))</f>
        <v>0</v>
      </c>
      <c r="XI57" s="5">
        <f>IF(XI$2=MatrizdeEquipos!$J23,1,IF(XI$2&lt;MatrizdeEquipos!$J23,IF(MatrizdeEquipos!$J23&lt;XJ$2,1,0),0))</f>
        <v>0</v>
      </c>
      <c r="XJ57" s="5">
        <f>IF(XJ$2=MatrizdeEquipos!$J23,1,IF(XJ$2&lt;MatrizdeEquipos!$J23,IF(MatrizdeEquipos!$J23&lt;XK$2,1,0),0))</f>
        <v>0</v>
      </c>
      <c r="XK57" s="5">
        <f>IF(XK$2=MatrizdeEquipos!$J23,1,IF(XK$2&lt;MatrizdeEquipos!$J23,IF(MatrizdeEquipos!$J23&lt;XL$2,1,0),0))</f>
        <v>0</v>
      </c>
      <c r="XL57" s="5">
        <f>IF(XL$2=MatrizdeEquipos!$J23,1,IF(XL$2&lt;MatrizdeEquipos!$J23,IF(MatrizdeEquipos!$J23&lt;XM$2,1,0),0))</f>
        <v>0</v>
      </c>
      <c r="XM57" s="5">
        <f>IF(XM$2=MatrizdeEquipos!$J23,1,IF(XM$2&lt;MatrizdeEquipos!$J23,IF(MatrizdeEquipos!$J23&lt;XN$2,1,0),0))</f>
        <v>0</v>
      </c>
      <c r="XN57" s="5">
        <f>IF(XN$2=MatrizdeEquipos!$J23,1,IF(XN$2&lt;MatrizdeEquipos!$J23,IF(MatrizdeEquipos!$J23&lt;XO$2,1,0),0))</f>
        <v>0</v>
      </c>
      <c r="XO57" s="5">
        <f>IF(XO$2=MatrizdeEquipos!$J23,1,IF(XO$2&lt;MatrizdeEquipos!$J23,IF(MatrizdeEquipos!$J23&lt;XP$2,1,0),0))</f>
        <v>0</v>
      </c>
      <c r="XP57" s="5">
        <f>IF(XP$2=MatrizdeEquipos!$J23,1,IF(XP$2&lt;MatrizdeEquipos!$J23,IF(MatrizdeEquipos!$J23&lt;XQ$2,1,0),0))</f>
        <v>0</v>
      </c>
      <c r="XQ57" s="5">
        <f>IF(XQ$2=MatrizdeEquipos!$J23,1,IF(XQ$2&lt;MatrizdeEquipos!$J23,IF(MatrizdeEquipos!$J23&lt;XR$2,1,0),0))</f>
        <v>0</v>
      </c>
      <c r="XR57" s="5">
        <f>IF(XR$2=MatrizdeEquipos!$J23,1,IF(XR$2&lt;MatrizdeEquipos!$J23,IF(MatrizdeEquipos!$J23&lt;XS$2,1,0),0))</f>
        <v>0</v>
      </c>
      <c r="XS57" s="5">
        <f>IF(XS$2=MatrizdeEquipos!$J23,1,IF(XS$2&lt;MatrizdeEquipos!$J23,IF(MatrizdeEquipos!$J23&lt;XT$2,1,0),0))</f>
        <v>0</v>
      </c>
      <c r="XT57" s="5">
        <f>IF(XT$2=MatrizdeEquipos!$J23,1,IF(XT$2&lt;MatrizdeEquipos!$J23,IF(MatrizdeEquipos!$J23&lt;XU$2,1,0),0))</f>
        <v>0</v>
      </c>
      <c r="XU57" s="5">
        <f>IF(XU$2=MatrizdeEquipos!$J23,1,IF(XU$2&lt;MatrizdeEquipos!$J23,IF(MatrizdeEquipos!$J23&lt;XV$2,1,0),0))</f>
        <v>0</v>
      </c>
      <c r="XV57" s="5">
        <f>IF(XV$2=MatrizdeEquipos!$J23,1,IF(XV$2&lt;MatrizdeEquipos!$J23,IF(MatrizdeEquipos!$J23&lt;XW$2,1,0),0))</f>
        <v>0</v>
      </c>
      <c r="XW57" s="5">
        <f>IF(XW$2=MatrizdeEquipos!$J23,1,IF(XW$2&lt;MatrizdeEquipos!$J23,IF(MatrizdeEquipos!$J23&lt;XX$2,1,0),0))</f>
        <v>0</v>
      </c>
      <c r="XX57" s="5">
        <f>IF(XX$2=MatrizdeEquipos!$J23,1,IF(XX$2&lt;MatrizdeEquipos!$J23,IF(MatrizdeEquipos!$J23&lt;XY$2,1,0),0))</f>
        <v>0</v>
      </c>
    </row>
    <row r="58" spans="1:648" x14ac:dyDescent="0.25">
      <c r="A58" s="159"/>
      <c r="B58" s="2" t="s">
        <v>110</v>
      </c>
      <c r="C58" s="5">
        <f>IF(C$2=MatrizdeEquipos!$J24,1,IF(C$2&lt;MatrizdeEquipos!$J24,IF(MatrizdeEquipos!$J24&lt;D$2,1,0),0))</f>
        <v>0</v>
      </c>
      <c r="D58" s="5">
        <f>IF(D$2=MatrizdeEquipos!$J24,1,IF(D$2&lt;MatrizdeEquipos!$J24,IF(MatrizdeEquipos!$J24&lt;E$2,1,0),0))</f>
        <v>0</v>
      </c>
      <c r="E58" s="5">
        <f>IF(E$2=MatrizdeEquipos!$J24,1,IF(E$2&lt;MatrizdeEquipos!$J24,IF(MatrizdeEquipos!$J24&lt;F$2,1,0),0))</f>
        <v>0</v>
      </c>
      <c r="F58" s="5">
        <f>IF(F$2=MatrizdeEquipos!$J24,1,IF(F$2&lt;MatrizdeEquipos!$J24,IF(MatrizdeEquipos!$J24&lt;G$2,1,0),0))</f>
        <v>0</v>
      </c>
      <c r="G58" s="5">
        <f>IF(G$2=MatrizdeEquipos!$J24,1,IF(G$2&lt;MatrizdeEquipos!$J24,IF(MatrizdeEquipos!$J24&lt;H$2,1,0),0))</f>
        <v>0</v>
      </c>
      <c r="H58" s="5">
        <f>IF(H$2=MatrizdeEquipos!$J24,1,IF(H$2&lt;MatrizdeEquipos!$J24,IF(MatrizdeEquipos!$J24&lt;I$2,1,0),0))</f>
        <v>1</v>
      </c>
      <c r="I58" s="5">
        <f>IF(I$2=MatrizdeEquipos!$J24,1,IF(I$2&lt;MatrizdeEquipos!$J24,IF(MatrizdeEquipos!$J24&lt;J$2,1,0),0))</f>
        <v>0</v>
      </c>
      <c r="J58" s="5">
        <f>IF(J$2=MatrizdeEquipos!$J24,1,IF(J$2&lt;MatrizdeEquipos!$J24,IF(MatrizdeEquipos!$J24&lt;K$2,1,0),0))</f>
        <v>0</v>
      </c>
      <c r="K58" s="5">
        <f>IF(K$2=MatrizdeEquipos!$J24,1,IF(K$2&lt;MatrizdeEquipos!$J24,IF(MatrizdeEquipos!$J24&lt;L$2,1,0),0))</f>
        <v>0</v>
      </c>
      <c r="L58" s="5">
        <f>IF(L$2=MatrizdeEquipos!$J24,1,IF(L$2&lt;MatrizdeEquipos!$J24,IF(MatrizdeEquipos!$J24&lt;M$2,1,0),0))</f>
        <v>0</v>
      </c>
      <c r="M58" s="5">
        <f>IF(M$2=MatrizdeEquipos!$J24,1,IF(M$2&lt;MatrizdeEquipos!$J24,IF(MatrizdeEquipos!$J24&lt;N$2,1,0),0))</f>
        <v>0</v>
      </c>
      <c r="N58" s="5">
        <f>IF(N$2=MatrizdeEquipos!$J24,1,IF(N$2&lt;MatrizdeEquipos!$J24,IF(MatrizdeEquipos!$J24&lt;O$2,1,0),0))</f>
        <v>0</v>
      </c>
      <c r="O58" s="5">
        <f>IF(O$2=MatrizdeEquipos!$J24,1,IF(O$2&lt;MatrizdeEquipos!$J24,IF(MatrizdeEquipos!$J24&lt;P$2,1,0),0))</f>
        <v>0</v>
      </c>
      <c r="P58" s="5">
        <f>IF(P$2=MatrizdeEquipos!$J24,1,IF(P$2&lt;MatrizdeEquipos!$J24,IF(MatrizdeEquipos!$J24&lt;Q$2,1,0),0))</f>
        <v>0</v>
      </c>
      <c r="Q58" s="5">
        <f>IF(Q$2=MatrizdeEquipos!$J24,1,IF(Q$2&lt;MatrizdeEquipos!$J24,IF(MatrizdeEquipos!$J24&lt;R$2,1,0),0))</f>
        <v>0</v>
      </c>
      <c r="R58" s="5">
        <f>IF(R$2=MatrizdeEquipos!$J24,1,IF(R$2&lt;MatrizdeEquipos!$J24,IF(MatrizdeEquipos!$J24&lt;S$2,1,0),0))</f>
        <v>0</v>
      </c>
      <c r="S58" s="5">
        <f>IF(S$2=MatrizdeEquipos!$J24,1,IF(S$2&lt;MatrizdeEquipos!$J24,IF(MatrizdeEquipos!$J24&lt;T$2,1,0),0))</f>
        <v>0</v>
      </c>
      <c r="T58" s="5">
        <f>IF(T$2=MatrizdeEquipos!$J24,1,IF(T$2&lt;MatrizdeEquipos!$J24,IF(MatrizdeEquipos!$J24&lt;U$2,1,0),0))</f>
        <v>0</v>
      </c>
      <c r="U58" s="5">
        <f>IF(U$2=MatrizdeEquipos!$J24,1,IF(U$2&lt;MatrizdeEquipos!$J24,IF(MatrizdeEquipos!$J24&lt;V$2,1,0),0))</f>
        <v>0</v>
      </c>
      <c r="V58" s="5">
        <f>IF(V$2=MatrizdeEquipos!$J24,1,IF(V$2&lt;MatrizdeEquipos!$J24,IF(MatrizdeEquipos!$J24&lt;W$2,1,0),0))</f>
        <v>0</v>
      </c>
      <c r="W58" s="5">
        <f>IF(W$2=MatrizdeEquipos!$J24,1,IF(W$2&lt;MatrizdeEquipos!$J24,IF(MatrizdeEquipos!$J24&lt;X$2,1,0),0))</f>
        <v>0</v>
      </c>
      <c r="X58" s="5">
        <f>IF(X$2=MatrizdeEquipos!$J24,1,IF(X$2&lt;MatrizdeEquipos!$J24,IF(MatrizdeEquipos!$J24&lt;Y$2,1,0),0))</f>
        <v>0</v>
      </c>
      <c r="Y58" s="5">
        <f>IF(Y$2=MatrizdeEquipos!$J24,1,IF(Y$2&lt;MatrizdeEquipos!$J24,IF(MatrizdeEquipos!$J24&lt;Z$2,1,0),0))</f>
        <v>0</v>
      </c>
      <c r="Z58" s="5">
        <f>IF(Z$2=MatrizdeEquipos!$J24,1,IF(Z$2&lt;MatrizdeEquipos!$J24,IF(MatrizdeEquipos!$J24&lt;AA$2,1,0),0))</f>
        <v>0</v>
      </c>
      <c r="AA58" s="5">
        <f>IF(AA$2=MatrizdeEquipos!$J24,1,IF(AA$2&lt;MatrizdeEquipos!$J24,IF(MatrizdeEquipos!$J24&lt;AB$2,1,0),0))</f>
        <v>0</v>
      </c>
      <c r="AB58" s="5">
        <f>IF(AB$2=MatrizdeEquipos!$J24,1,IF(AB$2&lt;MatrizdeEquipos!$J24,IF(MatrizdeEquipos!$J24&lt;AC$2,1,0),0))</f>
        <v>0</v>
      </c>
      <c r="AC58" s="5">
        <f>IF(AC$2=MatrizdeEquipos!$J24,1,IF(AC$2&lt;MatrizdeEquipos!$J24,IF(MatrizdeEquipos!$J24&lt;AD$2,1,0),0))</f>
        <v>0</v>
      </c>
      <c r="AD58" s="5">
        <f>IF(AD$2=MatrizdeEquipos!$J24,1,IF(AD$2&lt;MatrizdeEquipos!$J24,IF(MatrizdeEquipos!$J24&lt;AE$2,1,0),0))</f>
        <v>0</v>
      </c>
      <c r="AE58" s="5">
        <f>IF(AE$2=MatrizdeEquipos!$J24,1,IF(AE$2&lt;MatrizdeEquipos!$J24,IF(MatrizdeEquipos!$J24&lt;AF$2,1,0),0))</f>
        <v>0</v>
      </c>
      <c r="AF58" s="5">
        <f>IF(AF$2=MatrizdeEquipos!$J24,1,IF(AF$2&lt;MatrizdeEquipos!$J24,IF(MatrizdeEquipos!$J24&lt;AG$2,1,0),0))</f>
        <v>0</v>
      </c>
      <c r="AG58" s="5">
        <f>IF(AG$2=MatrizdeEquipos!$J24,1,IF(AG$2&lt;MatrizdeEquipos!$J24,IF(MatrizdeEquipos!$J24&lt;AH$2,1,0),0))</f>
        <v>0</v>
      </c>
      <c r="AH58" s="5">
        <f>IF(AH$2=MatrizdeEquipos!$J24,1,IF(AH$2&lt;MatrizdeEquipos!$J24,IF(MatrizdeEquipos!$J24&lt;AI$2,1,0),0))</f>
        <v>0</v>
      </c>
      <c r="AI58" s="5">
        <f>IF(AI$2=MatrizdeEquipos!$J24,1,IF(AI$2&lt;MatrizdeEquipos!$J24,IF(MatrizdeEquipos!$J24&lt;AJ$2,1,0),0))</f>
        <v>0</v>
      </c>
      <c r="AJ58" s="5">
        <f>IF(AJ$2=MatrizdeEquipos!$J24,1,IF(AJ$2&lt;MatrizdeEquipos!$J24,IF(MatrizdeEquipos!$J24&lt;AK$2,1,0),0))</f>
        <v>0</v>
      </c>
      <c r="AK58" s="5">
        <f>IF(AK$2=MatrizdeEquipos!$J24,1,IF(AK$2&lt;MatrizdeEquipos!$J24,IF(MatrizdeEquipos!$J24&lt;AL$2,1,0),0))</f>
        <v>0</v>
      </c>
      <c r="AL58" s="5">
        <f>IF(AL$2=MatrizdeEquipos!$J24,1,IF(AL$2&lt;MatrizdeEquipos!$J24,IF(MatrizdeEquipos!$J24&lt;AM$2,1,0),0))</f>
        <v>0</v>
      </c>
      <c r="AM58" s="5">
        <f>IF(AM$2=MatrizdeEquipos!$J24,1,IF(AM$2&lt;MatrizdeEquipos!$J24,IF(MatrizdeEquipos!$J24&lt;AN$2,1,0),0))</f>
        <v>0</v>
      </c>
      <c r="AN58" s="5">
        <f>IF(AN$2=MatrizdeEquipos!$J24,1,IF(AN$2&lt;MatrizdeEquipos!$J24,IF(MatrizdeEquipos!$J24&lt;AO$2,1,0),0))</f>
        <v>0</v>
      </c>
      <c r="AO58" s="5">
        <f>IF(AO$2=MatrizdeEquipos!$J24,1,IF(AO$2&lt;MatrizdeEquipos!$J24,IF(MatrizdeEquipos!$J24&lt;AP$2,1,0),0))</f>
        <v>0</v>
      </c>
      <c r="AP58" s="5">
        <f>IF(AP$2=MatrizdeEquipos!$J24,1,IF(AP$2&lt;MatrizdeEquipos!$J24,IF(MatrizdeEquipos!$J24&lt;AQ$2,1,0),0))</f>
        <v>0</v>
      </c>
      <c r="AQ58" s="5">
        <f>IF(AQ$2=MatrizdeEquipos!$J24,1,IF(AQ$2&lt;MatrizdeEquipos!$J24,IF(MatrizdeEquipos!$J24&lt;AR$2,1,0),0))</f>
        <v>0</v>
      </c>
      <c r="AR58" s="5">
        <f>IF(AR$2=MatrizdeEquipos!$J24,1,IF(AR$2&lt;MatrizdeEquipos!$J24,IF(MatrizdeEquipos!$J24&lt;AS$2,1,0),0))</f>
        <v>0</v>
      </c>
      <c r="AS58" s="5">
        <f>IF(AS$2=MatrizdeEquipos!$J24,1,IF(AS$2&lt;MatrizdeEquipos!$J24,IF(MatrizdeEquipos!$J24&lt;AT$2,1,0),0))</f>
        <v>0</v>
      </c>
      <c r="AT58" s="5">
        <f>IF(AT$2=MatrizdeEquipos!$J24,1,IF(AT$2&lt;MatrizdeEquipos!$J24,IF(MatrizdeEquipos!$J24&lt;AU$2,1,0),0))</f>
        <v>1</v>
      </c>
      <c r="AU58" s="5">
        <f>IF(AU$2=MatrizdeEquipos!$J24,1,IF(AU$2&lt;MatrizdeEquipos!$J24,IF(MatrizdeEquipos!$J24&lt;AV$2,1,0),0))</f>
        <v>0</v>
      </c>
      <c r="AV58" s="5">
        <f>IF(AV$2=MatrizdeEquipos!$J24,1,IF(AV$2&lt;MatrizdeEquipos!$J24,IF(MatrizdeEquipos!$J24&lt;AW$2,1,0),0))</f>
        <v>0</v>
      </c>
      <c r="AW58" s="5">
        <f>IF(AW$2=MatrizdeEquipos!$J24,1,IF(AW$2&lt;MatrizdeEquipos!$J24,IF(MatrizdeEquipos!$J24&lt;AX$2,1,0),0))</f>
        <v>0</v>
      </c>
      <c r="AX58" s="5">
        <f>IF(AX$2=MatrizdeEquipos!$J24,1,IF(AX$2&lt;MatrizdeEquipos!$J24,IF(MatrizdeEquipos!$J24&lt;AY$2,1,0),0))</f>
        <v>0</v>
      </c>
      <c r="AY58" s="5">
        <f>IF(AY$2=MatrizdeEquipos!$J24,1,IF(AY$2&lt;MatrizdeEquipos!$J24,IF(MatrizdeEquipos!$J24&lt;AZ$2,1,0),0))</f>
        <v>0</v>
      </c>
      <c r="AZ58" s="5">
        <f>IF(AZ$2=MatrizdeEquipos!$J24,1,IF(AZ$2&lt;MatrizdeEquipos!$J24,IF(MatrizdeEquipos!$J24&lt;BA$2,1,0),0))</f>
        <v>0</v>
      </c>
      <c r="BA58" s="5">
        <f>IF(BA$2=MatrizdeEquipos!$J24,1,IF(BA$2&lt;MatrizdeEquipos!$J24,IF(MatrizdeEquipos!$J24&lt;BB$2,1,0),0))</f>
        <v>0</v>
      </c>
      <c r="BB58" s="5">
        <f>IF(BB$2=MatrizdeEquipos!$J24,1,IF(BB$2&lt;MatrizdeEquipos!$J24,IF(MatrizdeEquipos!$J24&lt;BC$2,1,0),0))</f>
        <v>0</v>
      </c>
      <c r="BC58" s="5">
        <f>IF(BC$2=MatrizdeEquipos!$J24,1,IF(BC$2&lt;MatrizdeEquipos!$J24,IF(MatrizdeEquipos!$J24&lt;BD$2,1,0),0))</f>
        <v>0</v>
      </c>
      <c r="BD58" s="5">
        <f>IF(BD$2=MatrizdeEquipos!$J24,1,IF(BD$2&lt;MatrizdeEquipos!$J24,IF(MatrizdeEquipos!$J24&lt;BE$2,1,0),0))</f>
        <v>0</v>
      </c>
      <c r="BE58" s="5">
        <f>IF(BE$2=MatrizdeEquipos!$J24,1,IF(BE$2&lt;MatrizdeEquipos!$J24,IF(MatrizdeEquipos!$J24&lt;BF$2,1,0),0))</f>
        <v>0</v>
      </c>
      <c r="BF58" s="5">
        <f>IF(BF$2=MatrizdeEquipos!$J24,1,IF(BF$2&lt;MatrizdeEquipos!$J24,IF(MatrizdeEquipos!$J24&lt;BG$2,1,0),0))</f>
        <v>0</v>
      </c>
      <c r="BG58" s="5">
        <f>IF(BG$2=MatrizdeEquipos!$J24,1,IF(BG$2&lt;MatrizdeEquipos!$J24,IF(MatrizdeEquipos!$J24&lt;BH$2,1,0),0))</f>
        <v>0</v>
      </c>
      <c r="BH58" s="5">
        <f>IF(BH$2=MatrizdeEquipos!$J24,1,IF(BH$2&lt;MatrizdeEquipos!$J24,IF(MatrizdeEquipos!$J24&lt;BI$2,1,0),0))</f>
        <v>0</v>
      </c>
      <c r="BI58" s="5">
        <f>IF(BI$2=MatrizdeEquipos!$J24,1,IF(BI$2&lt;MatrizdeEquipos!$J24,IF(MatrizdeEquipos!$J24&lt;BJ$2,1,0),0))</f>
        <v>0</v>
      </c>
      <c r="BJ58" s="5">
        <f>IF(BJ$2=MatrizdeEquipos!$J24,1,IF(BJ$2&lt;MatrizdeEquipos!$J24,IF(MatrizdeEquipos!$J24&lt;BK$2,1,0),0))</f>
        <v>0</v>
      </c>
      <c r="BK58" s="5">
        <f>IF(BK$2=MatrizdeEquipos!$J24,1,IF(BK$2&lt;MatrizdeEquipos!$J24,IF(MatrizdeEquipos!$J24&lt;BL$2,1,0),0))</f>
        <v>0</v>
      </c>
      <c r="BL58" s="5">
        <f>IF(BL$2=MatrizdeEquipos!$J24,1,IF(BL$2&lt;MatrizdeEquipos!$J24,IF(MatrizdeEquipos!$J24&lt;BM$2,1,0),0))</f>
        <v>0</v>
      </c>
      <c r="BM58" s="5">
        <f>IF(BM$2=MatrizdeEquipos!$J24,1,IF(BM$2&lt;MatrizdeEquipos!$J24,IF(MatrizdeEquipos!$J24&lt;BN$2,1,0),0))</f>
        <v>0</v>
      </c>
      <c r="BN58" s="5">
        <f>IF(BN$2=MatrizdeEquipos!$J24,1,IF(BN$2&lt;MatrizdeEquipos!$J24,IF(MatrizdeEquipos!$J24&lt;BO$2,1,0),0))</f>
        <v>0</v>
      </c>
      <c r="BO58" s="5">
        <f>IF(BO$2=MatrizdeEquipos!$J24,1,IF(BO$2&lt;MatrizdeEquipos!$J24,IF(MatrizdeEquipos!$J24&lt;BP$2,1,0),0))</f>
        <v>0</v>
      </c>
      <c r="BP58" s="5">
        <f>IF(BP$2=MatrizdeEquipos!$J24,1,IF(BP$2&lt;MatrizdeEquipos!$J24,IF(MatrizdeEquipos!$J24&lt;BQ$2,1,0),0))</f>
        <v>0</v>
      </c>
      <c r="BQ58" s="5">
        <f>IF(BQ$2=MatrizdeEquipos!$J24,1,IF(BQ$2&lt;MatrizdeEquipos!$J24,IF(MatrizdeEquipos!$J24&lt;BR$2,1,0),0))</f>
        <v>0</v>
      </c>
      <c r="BR58" s="5">
        <f>IF(BR$2=MatrizdeEquipos!$J24,1,IF(BR$2&lt;MatrizdeEquipos!$J24,IF(MatrizdeEquipos!$J24&lt;BS$2,1,0),0))</f>
        <v>0</v>
      </c>
      <c r="BS58" s="5">
        <f>IF(BS$2=MatrizdeEquipos!$J24,1,IF(BS$2&lt;MatrizdeEquipos!$J24,IF(MatrizdeEquipos!$J24&lt;BT$2,1,0),0))</f>
        <v>0</v>
      </c>
      <c r="BT58" s="5">
        <f>IF(BT$2=MatrizdeEquipos!$J24,1,IF(BT$2&lt;MatrizdeEquipos!$J24,IF(MatrizdeEquipos!$J24&lt;BU$2,1,0),0))</f>
        <v>0</v>
      </c>
      <c r="BU58" s="5">
        <f>IF(BU$2=MatrizdeEquipos!$J24,1,IF(BU$2&lt;MatrizdeEquipos!$J24,IF(MatrizdeEquipos!$J24&lt;BV$2,1,0),0))</f>
        <v>0</v>
      </c>
      <c r="BV58" s="5">
        <f>IF(BV$2=MatrizdeEquipos!$J24,1,IF(BV$2&lt;MatrizdeEquipos!$J24,IF(MatrizdeEquipos!$J24&lt;BW$2,1,0),0))</f>
        <v>0</v>
      </c>
      <c r="BW58" s="5">
        <f>IF(BW$2=MatrizdeEquipos!$J24,1,IF(BW$2&lt;MatrizdeEquipos!$J24,IF(MatrizdeEquipos!$J24&lt;BX$2,1,0),0))</f>
        <v>0</v>
      </c>
      <c r="BX58" s="5">
        <f>IF(BX$2=MatrizdeEquipos!$J24,1,IF(BX$2&lt;MatrizdeEquipos!$J24,IF(MatrizdeEquipos!$J24&lt;BY$2,1,0),0))</f>
        <v>0</v>
      </c>
      <c r="BY58" s="5">
        <f>IF(BY$2=MatrizdeEquipos!$J24,1,IF(BY$2&lt;MatrizdeEquipos!$J24,IF(MatrizdeEquipos!$J24&lt;BZ$2,1,0),0))</f>
        <v>0</v>
      </c>
      <c r="BZ58" s="5">
        <f>IF(BZ$2=MatrizdeEquipos!$J24,1,IF(BZ$2&lt;MatrizdeEquipos!$J24,IF(MatrizdeEquipos!$J24&lt;CA$2,1,0),0))</f>
        <v>0</v>
      </c>
      <c r="CA58" s="5">
        <f>IF(CA$2=MatrizdeEquipos!$J24,1,IF(CA$2&lt;MatrizdeEquipos!$J24,IF(MatrizdeEquipos!$J24&lt;CB$2,1,0),0))</f>
        <v>0</v>
      </c>
      <c r="CB58" s="5">
        <f>IF(CB$2=MatrizdeEquipos!$J24,1,IF(CB$2&lt;MatrizdeEquipos!$J24,IF(MatrizdeEquipos!$J24&lt;CC$2,1,0),0))</f>
        <v>0</v>
      </c>
      <c r="CC58" s="5">
        <f>IF(CC$2=MatrizdeEquipos!$J24,1,IF(CC$2&lt;MatrizdeEquipos!$J24,IF(MatrizdeEquipos!$J24&lt;CD$2,1,0),0))</f>
        <v>0</v>
      </c>
      <c r="CD58" s="5">
        <f>IF(CD$2=MatrizdeEquipos!$J24,1,IF(CD$2&lt;MatrizdeEquipos!$J24,IF(MatrizdeEquipos!$J24&lt;CE$2,1,0),0))</f>
        <v>0</v>
      </c>
      <c r="CE58" s="5">
        <f>IF(CE$2=MatrizdeEquipos!$J24,1,IF(CE$2&lt;MatrizdeEquipos!$J24,IF(MatrizdeEquipos!$J24&lt;CF$2,1,0),0))</f>
        <v>0</v>
      </c>
      <c r="CF58" s="5">
        <f>IF(CF$2=MatrizdeEquipos!$J24,1,IF(CF$2&lt;MatrizdeEquipos!$J24,IF(MatrizdeEquipos!$J24&lt;CG$2,1,0),0))</f>
        <v>1</v>
      </c>
      <c r="CG58" s="5">
        <f>IF(CG$2=MatrizdeEquipos!$J24,1,IF(CG$2&lt;MatrizdeEquipos!$J24,IF(MatrizdeEquipos!$J24&lt;CH$2,1,0),0))</f>
        <v>0</v>
      </c>
      <c r="CH58" s="5">
        <f>IF(CH$2=MatrizdeEquipos!$J24,1,IF(CH$2&lt;MatrizdeEquipos!$J24,IF(MatrizdeEquipos!$J24&lt;CI$2,1,0),0))</f>
        <v>0</v>
      </c>
      <c r="CI58" s="5">
        <f>IF(CI$2=MatrizdeEquipos!$J24,1,IF(CI$2&lt;MatrizdeEquipos!$J24,IF(MatrizdeEquipos!$J24&lt;CJ$2,1,0),0))</f>
        <v>0</v>
      </c>
      <c r="CJ58" s="5">
        <f>IF(CJ$2=MatrizdeEquipos!$J24,1,IF(CJ$2&lt;MatrizdeEquipos!$J24,IF(MatrizdeEquipos!$J24&lt;CK$2,1,0),0))</f>
        <v>0</v>
      </c>
      <c r="CK58" s="5">
        <f>IF(CK$2=MatrizdeEquipos!$J24,1,IF(CK$2&lt;MatrizdeEquipos!$J24,IF(MatrizdeEquipos!$J24&lt;CL$2,1,0),0))</f>
        <v>0</v>
      </c>
      <c r="CL58" s="5">
        <f>IF(CL$2=MatrizdeEquipos!$J24,1,IF(CL$2&lt;MatrizdeEquipos!$J24,IF(MatrizdeEquipos!$J24&lt;CM$2,1,0),0))</f>
        <v>0</v>
      </c>
      <c r="CM58" s="5">
        <f>IF(CM$2=MatrizdeEquipos!$J24,1,IF(CM$2&lt;MatrizdeEquipos!$J24,IF(MatrizdeEquipos!$J24&lt;CN$2,1,0),0))</f>
        <v>0</v>
      </c>
      <c r="CN58" s="5">
        <f>IF(CN$2=MatrizdeEquipos!$J24,1,IF(CN$2&lt;MatrizdeEquipos!$J24,IF(MatrizdeEquipos!$J24&lt;CO$2,1,0),0))</f>
        <v>0</v>
      </c>
      <c r="CO58" s="5">
        <f>IF(CO$2=MatrizdeEquipos!$J24,1,IF(CO$2&lt;MatrizdeEquipos!$J24,IF(MatrizdeEquipos!$J24&lt;CP$2,1,0),0))</f>
        <v>0</v>
      </c>
      <c r="CP58" s="5">
        <f>IF(CP$2=MatrizdeEquipos!$J24,1,IF(CP$2&lt;MatrizdeEquipos!$J24,IF(MatrizdeEquipos!$J24&lt;CQ$2,1,0),0))</f>
        <v>0</v>
      </c>
      <c r="CQ58" s="5">
        <f>IF(CQ$2=MatrizdeEquipos!$J24,1,IF(CQ$2&lt;MatrizdeEquipos!$J24,IF(MatrizdeEquipos!$J24&lt;CR$2,1,0),0))</f>
        <v>0</v>
      </c>
      <c r="CR58" s="5">
        <f>IF(CR$2=MatrizdeEquipos!$J24,1,IF(CR$2&lt;MatrizdeEquipos!$J24,IF(MatrizdeEquipos!$J24&lt;CS$2,1,0),0))</f>
        <v>0</v>
      </c>
      <c r="CS58" s="5">
        <f>IF(CS$2=MatrizdeEquipos!$J24,1,IF(CS$2&lt;MatrizdeEquipos!$J24,IF(MatrizdeEquipos!$J24&lt;CT$2,1,0),0))</f>
        <v>0</v>
      </c>
      <c r="CT58" s="5">
        <f>IF(CT$2=MatrizdeEquipos!$J24,1,IF(CT$2&lt;MatrizdeEquipos!$J24,IF(MatrizdeEquipos!$J24&lt;CU$2,1,0),0))</f>
        <v>0</v>
      </c>
      <c r="CU58" s="5">
        <f>IF(CU$2=MatrizdeEquipos!$J24,1,IF(CU$2&lt;MatrizdeEquipos!$J24,IF(MatrizdeEquipos!$J24&lt;CV$2,1,0),0))</f>
        <v>0</v>
      </c>
      <c r="CV58" s="5">
        <f>IF(CV$2=MatrizdeEquipos!$J24,1,IF(CV$2&lt;MatrizdeEquipos!$J24,IF(MatrizdeEquipos!$J24&lt;CW$2,1,0),0))</f>
        <v>0</v>
      </c>
      <c r="CW58" s="5">
        <f>IF(CW$2=MatrizdeEquipos!$J24,1,IF(CW$2&lt;MatrizdeEquipos!$J24,IF(MatrizdeEquipos!$J24&lt;CX$2,1,0),0))</f>
        <v>0</v>
      </c>
      <c r="CX58" s="5">
        <f>IF(CX$2=MatrizdeEquipos!$J24,1,IF(CX$2&lt;MatrizdeEquipos!$J24,IF(MatrizdeEquipos!$J24&lt;CY$2,1,0),0))</f>
        <v>0</v>
      </c>
      <c r="CY58" s="5">
        <f>IF(CY$2=MatrizdeEquipos!$J24,1,IF(CY$2&lt;MatrizdeEquipos!$J24,IF(MatrizdeEquipos!$J24&lt;CZ$2,1,0),0))</f>
        <v>0</v>
      </c>
      <c r="CZ58" s="5">
        <f>IF(CZ$2=MatrizdeEquipos!$J24,1,IF(CZ$2&lt;MatrizdeEquipos!$J24,IF(MatrizdeEquipos!$J24&lt;DA$2,1,0),0))</f>
        <v>0</v>
      </c>
      <c r="DA58" s="5">
        <f>IF(DA$2=MatrizdeEquipos!$J24,1,IF(DA$2&lt;MatrizdeEquipos!$J24,IF(MatrizdeEquipos!$J24&lt;DB$2,1,0),0))</f>
        <v>0</v>
      </c>
      <c r="DB58" s="5">
        <f>IF(DB$2=MatrizdeEquipos!$J24,1,IF(DB$2&lt;MatrizdeEquipos!$J24,IF(MatrizdeEquipos!$J24&lt;DC$2,1,0),0))</f>
        <v>0</v>
      </c>
      <c r="DC58" s="5">
        <f>IF(DC$2=MatrizdeEquipos!$J24,1,IF(DC$2&lt;MatrizdeEquipos!$J24,IF(MatrizdeEquipos!$J24&lt;DD$2,1,0),0))</f>
        <v>0</v>
      </c>
      <c r="DD58" s="5">
        <f>IF(DD$2=MatrizdeEquipos!$J24,1,IF(DD$2&lt;MatrizdeEquipos!$J24,IF(MatrizdeEquipos!$J24&lt;DE$2,1,0),0))</f>
        <v>0</v>
      </c>
      <c r="DE58" s="5">
        <f>IF(DE$2=MatrizdeEquipos!$J24,1,IF(DE$2&lt;MatrizdeEquipos!$J24,IF(MatrizdeEquipos!$J24&lt;DF$2,1,0),0))</f>
        <v>0</v>
      </c>
      <c r="DF58" s="5">
        <f>IF(DF$2=MatrizdeEquipos!$J24,1,IF(DF$2&lt;MatrizdeEquipos!$J24,IF(MatrizdeEquipos!$J24&lt;DG$2,1,0),0))</f>
        <v>0</v>
      </c>
      <c r="DG58" s="5">
        <f>IF(DG$2=MatrizdeEquipos!$J24,1,IF(DG$2&lt;MatrizdeEquipos!$J24,IF(MatrizdeEquipos!$J24&lt;DH$2,1,0),0))</f>
        <v>0</v>
      </c>
      <c r="DH58" s="5">
        <f>IF(DH$2=MatrizdeEquipos!$J24,1,IF(DH$2&lt;MatrizdeEquipos!$J24,IF(MatrizdeEquipos!$J24&lt;DI$2,1,0),0))</f>
        <v>0</v>
      </c>
      <c r="DI58" s="5">
        <f>IF(DI$2=MatrizdeEquipos!$J24,1,IF(DI$2&lt;MatrizdeEquipos!$J24,IF(MatrizdeEquipos!$J24&lt;DJ$2,1,0),0))</f>
        <v>0</v>
      </c>
      <c r="DJ58" s="5">
        <f>IF(DJ$2=MatrizdeEquipos!$J24,1,IF(DJ$2&lt;MatrizdeEquipos!$J24,IF(MatrizdeEquipos!$J24&lt;DK$2,1,0),0))</f>
        <v>0</v>
      </c>
      <c r="DK58" s="5">
        <f>IF(DK$2=MatrizdeEquipos!$J24,1,IF(DK$2&lt;MatrizdeEquipos!$J24,IF(MatrizdeEquipos!$J24&lt;DL$2,1,0),0))</f>
        <v>0</v>
      </c>
      <c r="DL58" s="5">
        <f>IF(DL$2=MatrizdeEquipos!$J24,1,IF(DL$2&lt;MatrizdeEquipos!$J24,IF(MatrizdeEquipos!$J24&lt;DM$2,1,0),0))</f>
        <v>0</v>
      </c>
      <c r="DM58" s="5">
        <f>IF(DM$2=MatrizdeEquipos!$J24,1,IF(DM$2&lt;MatrizdeEquipos!$J24,IF(MatrizdeEquipos!$J24&lt;DN$2,1,0),0))</f>
        <v>0</v>
      </c>
      <c r="DN58" s="5">
        <f>IF(DN$2=MatrizdeEquipos!$J24,1,IF(DN$2&lt;MatrizdeEquipos!$J24,IF(MatrizdeEquipos!$J24&lt;DO$2,1,0),0))</f>
        <v>0</v>
      </c>
      <c r="DO58" s="5">
        <f>IF(DO$2=MatrizdeEquipos!$J24,1,IF(DO$2&lt;MatrizdeEquipos!$J24,IF(MatrizdeEquipos!$J24&lt;DP$2,1,0),0))</f>
        <v>0</v>
      </c>
      <c r="DP58" s="5">
        <f>IF(DP$2=MatrizdeEquipos!$J24,1,IF(DP$2&lt;MatrizdeEquipos!$J24,IF(MatrizdeEquipos!$J24&lt;DQ$2,1,0),0))</f>
        <v>0</v>
      </c>
      <c r="DQ58" s="5">
        <f>IF(DQ$2=MatrizdeEquipos!$J24,1,IF(DQ$2&lt;MatrizdeEquipos!$J24,IF(MatrizdeEquipos!$J24&lt;DR$2,1,0),0))</f>
        <v>0</v>
      </c>
      <c r="DR58" s="5">
        <f>IF(DR$2=MatrizdeEquipos!$J24,1,IF(DR$2&lt;MatrizdeEquipos!$J24,IF(MatrizdeEquipos!$J24&lt;DS$2,1,0),0))</f>
        <v>1</v>
      </c>
      <c r="DS58" s="5">
        <f>IF(DS$2=MatrizdeEquipos!$J24,1,IF(DS$2&lt;MatrizdeEquipos!$J24,IF(MatrizdeEquipos!$J24&lt;DT$2,1,0),0))</f>
        <v>0</v>
      </c>
      <c r="DT58" s="5">
        <f>IF(DT$2=MatrizdeEquipos!$J24,1,IF(DT$2&lt;MatrizdeEquipos!$J24,IF(MatrizdeEquipos!$J24&lt;DU$2,1,0),0))</f>
        <v>0</v>
      </c>
      <c r="DU58" s="5">
        <f>IF(DU$2=MatrizdeEquipos!$J24,1,IF(DU$2&lt;MatrizdeEquipos!$J24,IF(MatrizdeEquipos!$J24&lt;DV$2,1,0),0))</f>
        <v>0</v>
      </c>
      <c r="DV58" s="5">
        <f>IF(DV$2=MatrizdeEquipos!$J24,1,IF(DV$2&lt;MatrizdeEquipos!$J24,IF(MatrizdeEquipos!$J24&lt;DW$2,1,0),0))</f>
        <v>0</v>
      </c>
      <c r="DW58" s="5">
        <f>IF(DW$2=MatrizdeEquipos!$J24,1,IF(DW$2&lt;MatrizdeEquipos!$J24,IF(MatrizdeEquipos!$J24&lt;DX$2,1,0),0))</f>
        <v>0</v>
      </c>
      <c r="DX58" s="5">
        <f>IF(DX$2=MatrizdeEquipos!$J24,1,IF(DX$2&lt;MatrizdeEquipos!$J24,IF(MatrizdeEquipos!$J24&lt;DY$2,1,0),0))</f>
        <v>0</v>
      </c>
      <c r="DY58" s="5">
        <f>IF(DY$2=MatrizdeEquipos!$J24,1,IF(DY$2&lt;MatrizdeEquipos!$J24,IF(MatrizdeEquipos!$J24&lt;DZ$2,1,0),0))</f>
        <v>0</v>
      </c>
      <c r="DZ58" s="5">
        <f>IF(DZ$2=MatrizdeEquipos!$J24,1,IF(DZ$2&lt;MatrizdeEquipos!$J24,IF(MatrizdeEquipos!$J24&lt;EA$2,1,0),0))</f>
        <v>0</v>
      </c>
      <c r="EA58" s="5">
        <f>IF(EA$2=MatrizdeEquipos!$J24,1,IF(EA$2&lt;MatrizdeEquipos!$J24,IF(MatrizdeEquipos!$J24&lt;EB$2,1,0),0))</f>
        <v>0</v>
      </c>
      <c r="EB58" s="5">
        <f>IF(EB$2=MatrizdeEquipos!$J24,1,IF(EB$2&lt;MatrizdeEquipos!$J24,IF(MatrizdeEquipos!$J24&lt;EC$2,1,0),0))</f>
        <v>0</v>
      </c>
      <c r="EC58" s="5">
        <f>IF(EC$2=MatrizdeEquipos!$J24,1,IF(EC$2&lt;MatrizdeEquipos!$J24,IF(MatrizdeEquipos!$J24&lt;ED$2,1,0),0))</f>
        <v>0</v>
      </c>
      <c r="ED58" s="5">
        <f>IF(ED$2=MatrizdeEquipos!$J24,1,IF(ED$2&lt;MatrizdeEquipos!$J24,IF(MatrizdeEquipos!$J24&lt;EE$2,1,0),0))</f>
        <v>0</v>
      </c>
      <c r="EE58" s="5">
        <f>IF(EE$2=MatrizdeEquipos!$J24,1,IF(EE$2&lt;MatrizdeEquipos!$J24,IF(MatrizdeEquipos!$J24&lt;EF$2,1,0),0))</f>
        <v>0</v>
      </c>
      <c r="EF58" s="5">
        <f>IF(EF$2=MatrizdeEquipos!$J24,1,IF(EF$2&lt;MatrizdeEquipos!$J24,IF(MatrizdeEquipos!$J24&lt;EG$2,1,0),0))</f>
        <v>0</v>
      </c>
      <c r="EG58" s="5">
        <f>IF(EG$2=MatrizdeEquipos!$J24,1,IF(EG$2&lt;MatrizdeEquipos!$J24,IF(MatrizdeEquipos!$J24&lt;EH$2,1,0),0))</f>
        <v>0</v>
      </c>
      <c r="EH58" s="5">
        <f>IF(EH$2=MatrizdeEquipos!$J24,1,IF(EH$2&lt;MatrizdeEquipos!$J24,IF(MatrizdeEquipos!$J24&lt;EI$2,1,0),0))</f>
        <v>0</v>
      </c>
      <c r="EI58" s="5">
        <f>IF(EI$2=MatrizdeEquipos!$J24,1,IF(EI$2&lt;MatrizdeEquipos!$J24,IF(MatrizdeEquipos!$J24&lt;EJ$2,1,0),0))</f>
        <v>0</v>
      </c>
      <c r="EJ58" s="5">
        <f>IF(EJ$2=MatrizdeEquipos!$J24,1,IF(EJ$2&lt;MatrizdeEquipos!$J24,IF(MatrizdeEquipos!$J24&lt;EK$2,1,0),0))</f>
        <v>0</v>
      </c>
      <c r="EK58" s="5">
        <f>IF(EK$2=MatrizdeEquipos!$J24,1,IF(EK$2&lt;MatrizdeEquipos!$J24,IF(MatrizdeEquipos!$J24&lt;EL$2,1,0),0))</f>
        <v>0</v>
      </c>
      <c r="EL58" s="5">
        <f>IF(EL$2=MatrizdeEquipos!$J24,1,IF(EL$2&lt;MatrizdeEquipos!$J24,IF(MatrizdeEquipos!$J24&lt;EM$2,1,0),0))</f>
        <v>0</v>
      </c>
      <c r="EM58" s="5">
        <f>IF(EM$2=MatrizdeEquipos!$J24,1,IF(EM$2&lt;MatrizdeEquipos!$J24,IF(MatrizdeEquipos!$J24&lt;EN$2,1,0),0))</f>
        <v>0</v>
      </c>
      <c r="EN58" s="5">
        <f>IF(EN$2=MatrizdeEquipos!$J24,1,IF(EN$2&lt;MatrizdeEquipos!$J24,IF(MatrizdeEquipos!$J24&lt;EO$2,1,0),0))</f>
        <v>0</v>
      </c>
      <c r="EO58" s="5">
        <f>IF(EO$2=MatrizdeEquipos!$J24,1,IF(EO$2&lt;MatrizdeEquipos!$J24,IF(MatrizdeEquipos!$J24&lt;EP$2,1,0),0))</f>
        <v>0</v>
      </c>
      <c r="EP58" s="5">
        <f>IF(EP$2=MatrizdeEquipos!$J24,1,IF(EP$2&lt;MatrizdeEquipos!$J24,IF(MatrizdeEquipos!$J24&lt;EQ$2,1,0),0))</f>
        <v>0</v>
      </c>
      <c r="EQ58" s="5">
        <f>IF(EQ$2=MatrizdeEquipos!$J24,1,IF(EQ$2&lt;MatrizdeEquipos!$J24,IF(MatrizdeEquipos!$J24&lt;ER$2,1,0),0))</f>
        <v>0</v>
      </c>
      <c r="ER58" s="5">
        <f>IF(ER$2=MatrizdeEquipos!$J24,1,IF(ER$2&lt;MatrizdeEquipos!$J24,IF(MatrizdeEquipos!$J24&lt;ES$2,1,0),0))</f>
        <v>0</v>
      </c>
      <c r="ES58" s="5">
        <f>IF(ES$2=MatrizdeEquipos!$J24,1,IF(ES$2&lt;MatrizdeEquipos!$J24,IF(MatrizdeEquipos!$J24&lt;ET$2,1,0),0))</f>
        <v>0</v>
      </c>
      <c r="ET58" s="5">
        <f>IF(ET$2=MatrizdeEquipos!$J24,1,IF(ET$2&lt;MatrizdeEquipos!$J24,IF(MatrizdeEquipos!$J24&lt;EU$2,1,0),0))</f>
        <v>0</v>
      </c>
      <c r="EU58" s="5">
        <f>IF(EU$2=MatrizdeEquipos!$J24,1,IF(EU$2&lt;MatrizdeEquipos!$J24,IF(MatrizdeEquipos!$J24&lt;EV$2,1,0),0))</f>
        <v>0</v>
      </c>
      <c r="EV58" s="5">
        <f>IF(EV$2=MatrizdeEquipos!$J24,1,IF(EV$2&lt;MatrizdeEquipos!$J24,IF(MatrizdeEquipos!$J24&lt;EW$2,1,0),0))</f>
        <v>0</v>
      </c>
      <c r="EW58" s="5">
        <f>IF(EW$2=MatrizdeEquipos!$J24,1,IF(EW$2&lt;MatrizdeEquipos!$J24,IF(MatrizdeEquipos!$J24&lt;EX$2,1,0),0))</f>
        <v>0</v>
      </c>
      <c r="EX58" s="5">
        <f>IF(EX$2=MatrizdeEquipos!$J24,1,IF(EX$2&lt;MatrizdeEquipos!$J24,IF(MatrizdeEquipos!$J24&lt;EY$2,1,0),0))</f>
        <v>0</v>
      </c>
      <c r="EY58" s="5">
        <f>IF(EY$2=MatrizdeEquipos!$J24,1,IF(EY$2&lt;MatrizdeEquipos!$J24,IF(MatrizdeEquipos!$J24&lt;EZ$2,1,0),0))</f>
        <v>0</v>
      </c>
      <c r="EZ58" s="5">
        <f>IF(EZ$2=MatrizdeEquipos!$J24,1,IF(EZ$2&lt;MatrizdeEquipos!$J24,IF(MatrizdeEquipos!$J24&lt;FA$2,1,0),0))</f>
        <v>0</v>
      </c>
      <c r="FA58" s="5">
        <f>IF(FA$2=MatrizdeEquipos!$J24,1,IF(FA$2&lt;MatrizdeEquipos!$J24,IF(MatrizdeEquipos!$J24&lt;FB$2,1,0),0))</f>
        <v>0</v>
      </c>
      <c r="FB58" s="5">
        <f>IF(FB$2=MatrizdeEquipos!$J24,1,IF(FB$2&lt;MatrizdeEquipos!$J24,IF(MatrizdeEquipos!$J24&lt;FC$2,1,0),0))</f>
        <v>0</v>
      </c>
      <c r="FC58" s="5">
        <f>IF(FC$2=MatrizdeEquipos!$J24,1,IF(FC$2&lt;MatrizdeEquipos!$J24,IF(MatrizdeEquipos!$J24&lt;FD$2,1,0),0))</f>
        <v>0</v>
      </c>
      <c r="FD58" s="5">
        <f>IF(FD$2=MatrizdeEquipos!$J24,1,IF(FD$2&lt;MatrizdeEquipos!$J24,IF(MatrizdeEquipos!$J24&lt;FE$2,1,0),0))</f>
        <v>1</v>
      </c>
      <c r="FE58" s="5">
        <f>IF(FE$2=MatrizdeEquipos!$J24,1,IF(FE$2&lt;MatrizdeEquipos!$J24,IF(MatrizdeEquipos!$J24&lt;FF$2,1,0),0))</f>
        <v>0</v>
      </c>
      <c r="FF58" s="5">
        <f>IF(FF$2=MatrizdeEquipos!$J24,1,IF(FF$2&lt;MatrizdeEquipos!$J24,IF(MatrizdeEquipos!$J24&lt;FG$2,1,0),0))</f>
        <v>0</v>
      </c>
      <c r="FG58" s="5">
        <f>IF(FG$2=MatrizdeEquipos!$J24,1,IF(FG$2&lt;MatrizdeEquipos!$J24,IF(MatrizdeEquipos!$J24&lt;FH$2,1,0),0))</f>
        <v>0</v>
      </c>
      <c r="FH58" s="5">
        <f>IF(FH$2=MatrizdeEquipos!$J24,1,IF(FH$2&lt;MatrizdeEquipos!$J24,IF(MatrizdeEquipos!$J24&lt;FI$2,1,0),0))</f>
        <v>0</v>
      </c>
      <c r="FI58" s="5">
        <f>IF(FI$2=MatrizdeEquipos!$J24,1,IF(FI$2&lt;MatrizdeEquipos!$J24,IF(MatrizdeEquipos!$J24&lt;FJ$2,1,0),0))</f>
        <v>0</v>
      </c>
      <c r="FJ58" s="5">
        <f>IF(FJ$2=MatrizdeEquipos!$J24,1,IF(FJ$2&lt;MatrizdeEquipos!$J24,IF(MatrizdeEquipos!$J24&lt;FK$2,1,0),0))</f>
        <v>0</v>
      </c>
      <c r="FK58" s="5">
        <f>IF(FK$2=MatrizdeEquipos!$J24,1,IF(FK$2&lt;MatrizdeEquipos!$J24,IF(MatrizdeEquipos!$J24&lt;FL$2,1,0),0))</f>
        <v>0</v>
      </c>
      <c r="FL58" s="5">
        <f>IF(FL$2=MatrizdeEquipos!$J24,1,IF(FL$2&lt;MatrizdeEquipos!$J24,IF(MatrizdeEquipos!$J24&lt;FM$2,1,0),0))</f>
        <v>0</v>
      </c>
      <c r="FM58" s="5">
        <f>IF(FM$2=MatrizdeEquipos!$J24,1,IF(FM$2&lt;MatrizdeEquipos!$J24,IF(MatrizdeEquipos!$J24&lt;FN$2,1,0),0))</f>
        <v>0</v>
      </c>
      <c r="FN58" s="5">
        <f>IF(FN$2=MatrizdeEquipos!$J24,1,IF(FN$2&lt;MatrizdeEquipos!$J24,IF(MatrizdeEquipos!$J24&lt;FO$2,1,0),0))</f>
        <v>0</v>
      </c>
      <c r="FO58" s="5">
        <f>IF(FO$2=MatrizdeEquipos!$J24,1,IF(FO$2&lt;MatrizdeEquipos!$J24,IF(MatrizdeEquipos!$J24&lt;FP$2,1,0),0))</f>
        <v>0</v>
      </c>
      <c r="FP58" s="5">
        <f>IF(FP$2=MatrizdeEquipos!$J24,1,IF(FP$2&lt;MatrizdeEquipos!$J24,IF(MatrizdeEquipos!$J24&lt;FQ$2,1,0),0))</f>
        <v>0</v>
      </c>
      <c r="FQ58" s="5">
        <f>IF(FQ$2=MatrizdeEquipos!$J24,1,IF(FQ$2&lt;MatrizdeEquipos!$J24,IF(MatrizdeEquipos!$J24&lt;FR$2,1,0),0))</f>
        <v>0</v>
      </c>
      <c r="FR58" s="5">
        <f>IF(FR$2=MatrizdeEquipos!$J24,1,IF(FR$2&lt;MatrizdeEquipos!$J24,IF(MatrizdeEquipos!$J24&lt;FS$2,1,0),0))</f>
        <v>0</v>
      </c>
      <c r="FS58" s="5">
        <f>IF(FS$2=MatrizdeEquipos!$J24,1,IF(FS$2&lt;MatrizdeEquipos!$J24,IF(MatrizdeEquipos!$J24&lt;FT$2,1,0),0))</f>
        <v>0</v>
      </c>
      <c r="FT58" s="5">
        <f>IF(FT$2=MatrizdeEquipos!$J24,1,IF(FT$2&lt;MatrizdeEquipos!$J24,IF(MatrizdeEquipos!$J24&lt;FU$2,1,0),0))</f>
        <v>0</v>
      </c>
      <c r="FU58" s="5">
        <f>IF(FU$2=MatrizdeEquipos!$J24,1,IF(FU$2&lt;MatrizdeEquipos!$J24,IF(MatrizdeEquipos!$J24&lt;FV$2,1,0),0))</f>
        <v>0</v>
      </c>
      <c r="FV58" s="5">
        <f>IF(FV$2=MatrizdeEquipos!$J24,1,IF(FV$2&lt;MatrizdeEquipos!$J24,IF(MatrizdeEquipos!$J24&lt;FW$2,1,0),0))</f>
        <v>0</v>
      </c>
      <c r="FW58" s="5">
        <f>IF(FW$2=MatrizdeEquipos!$J24,1,IF(FW$2&lt;MatrizdeEquipos!$J24,IF(MatrizdeEquipos!$J24&lt;FX$2,1,0),0))</f>
        <v>0</v>
      </c>
      <c r="FX58" s="5">
        <f>IF(FX$2=MatrizdeEquipos!$J24,1,IF(FX$2&lt;MatrizdeEquipos!$J24,IF(MatrizdeEquipos!$J24&lt;FY$2,1,0),0))</f>
        <v>0</v>
      </c>
      <c r="FY58" s="5">
        <f>IF(FY$2=MatrizdeEquipos!$J24,1,IF(FY$2&lt;MatrizdeEquipos!$J24,IF(MatrizdeEquipos!$J24&lt;FZ$2,1,0),0))</f>
        <v>0</v>
      </c>
      <c r="FZ58" s="5">
        <f>IF(FZ$2=MatrizdeEquipos!$J24,1,IF(FZ$2&lt;MatrizdeEquipos!$J24,IF(MatrizdeEquipos!$J24&lt;GA$2,1,0),0))</f>
        <v>0</v>
      </c>
      <c r="GA58" s="5">
        <f>IF(GA$2=MatrizdeEquipos!$J24,1,IF(GA$2&lt;MatrizdeEquipos!$J24,IF(MatrizdeEquipos!$J24&lt;GB$2,1,0),0))</f>
        <v>0</v>
      </c>
      <c r="GB58" s="5">
        <f>IF(GB$2=MatrizdeEquipos!$J24,1,IF(GB$2&lt;MatrizdeEquipos!$J24,IF(MatrizdeEquipos!$J24&lt;GC$2,1,0),0))</f>
        <v>0</v>
      </c>
      <c r="GC58" s="5">
        <f>IF(GC$2=MatrizdeEquipos!$J24,1,IF(GC$2&lt;MatrizdeEquipos!$J24,IF(MatrizdeEquipos!$J24&lt;GD$2,1,0),0))</f>
        <v>0</v>
      </c>
      <c r="GD58" s="5">
        <f>IF(GD$2=MatrizdeEquipos!$J24,1,IF(GD$2&lt;MatrizdeEquipos!$J24,IF(MatrizdeEquipos!$J24&lt;GE$2,1,0),0))</f>
        <v>0</v>
      </c>
      <c r="GE58" s="5">
        <f>IF(GE$2=MatrizdeEquipos!$J24,1,IF(GE$2&lt;MatrizdeEquipos!$J24,IF(MatrizdeEquipos!$J24&lt;GF$2,1,0),0))</f>
        <v>0</v>
      </c>
      <c r="GF58" s="5">
        <f>IF(GF$2=MatrizdeEquipos!$J24,1,IF(GF$2&lt;MatrizdeEquipos!$J24,IF(MatrizdeEquipos!$J24&lt;GG$2,1,0),0))</f>
        <v>0</v>
      </c>
      <c r="GG58" s="5">
        <f>IF(GG$2=MatrizdeEquipos!$J24,1,IF(GG$2&lt;MatrizdeEquipos!$J24,IF(MatrizdeEquipos!$J24&lt;GH$2,1,0),0))</f>
        <v>0</v>
      </c>
      <c r="GH58" s="5">
        <f>IF(GH$2=MatrizdeEquipos!$J24,1,IF(GH$2&lt;MatrizdeEquipos!$J24,IF(MatrizdeEquipos!$J24&lt;GI$2,1,0),0))</f>
        <v>0</v>
      </c>
      <c r="GI58" s="5">
        <f>IF(GI$2=MatrizdeEquipos!$J24,1,IF(GI$2&lt;MatrizdeEquipos!$J24,IF(MatrizdeEquipos!$J24&lt;GJ$2,1,0),0))</f>
        <v>0</v>
      </c>
      <c r="GJ58" s="5">
        <f>IF(GJ$2=MatrizdeEquipos!$J24,1,IF(GJ$2&lt;MatrizdeEquipos!$J24,IF(MatrizdeEquipos!$J24&lt;GK$2,1,0),0))</f>
        <v>0</v>
      </c>
      <c r="GK58" s="5">
        <f>IF(GK$2=MatrizdeEquipos!$J24,1,IF(GK$2&lt;MatrizdeEquipos!$J24,IF(MatrizdeEquipos!$J24&lt;GL$2,1,0),0))</f>
        <v>0</v>
      </c>
      <c r="GL58" s="5">
        <f>IF(GL$2=MatrizdeEquipos!$J24,1,IF(GL$2&lt;MatrizdeEquipos!$J24,IF(MatrizdeEquipos!$J24&lt;GM$2,1,0),0))</f>
        <v>0</v>
      </c>
      <c r="GM58" s="5">
        <f>IF(GM$2=MatrizdeEquipos!$J24,1,IF(GM$2&lt;MatrizdeEquipos!$J24,IF(MatrizdeEquipos!$J24&lt;GN$2,1,0),0))</f>
        <v>0</v>
      </c>
      <c r="GN58" s="5">
        <f>IF(GN$2=MatrizdeEquipos!$J24,1,IF(GN$2&lt;MatrizdeEquipos!$J24,IF(MatrizdeEquipos!$J24&lt;GO$2,1,0),0))</f>
        <v>0</v>
      </c>
      <c r="GO58" s="5">
        <f>IF(GO$2=MatrizdeEquipos!$J24,1,IF(GO$2&lt;MatrizdeEquipos!$J24,IF(MatrizdeEquipos!$J24&lt;GP$2,1,0),0))</f>
        <v>0</v>
      </c>
      <c r="GP58" s="5">
        <f>IF(GP$2=MatrizdeEquipos!$J24,1,IF(GP$2&lt;MatrizdeEquipos!$J24,IF(MatrizdeEquipos!$J24&lt;GQ$2,1,0),0))</f>
        <v>1</v>
      </c>
      <c r="GQ58" s="5">
        <f>IF(GQ$2=MatrizdeEquipos!$J24,1,IF(GQ$2&lt;MatrizdeEquipos!$J24,IF(MatrizdeEquipos!$J24&lt;GR$2,1,0),0))</f>
        <v>0</v>
      </c>
      <c r="GR58" s="5">
        <f>IF(GR$2=MatrizdeEquipos!$J24,1,IF(GR$2&lt;MatrizdeEquipos!$J24,IF(MatrizdeEquipos!$J24&lt;GS$2,1,0),0))</f>
        <v>0</v>
      </c>
      <c r="GS58" s="5">
        <f>IF(GS$2=MatrizdeEquipos!$J24,1,IF(GS$2&lt;MatrizdeEquipos!$J24,IF(MatrizdeEquipos!$J24&lt;GT$2,1,0),0))</f>
        <v>0</v>
      </c>
      <c r="GT58" s="5">
        <f>IF(GT$2=MatrizdeEquipos!$J24,1,IF(GT$2&lt;MatrizdeEquipos!$J24,IF(MatrizdeEquipos!$J24&lt;GU$2,1,0),0))</f>
        <v>0</v>
      </c>
      <c r="GU58" s="5">
        <f>IF(GU$2=MatrizdeEquipos!$J24,1,IF(GU$2&lt;MatrizdeEquipos!$J24,IF(MatrizdeEquipos!$J24&lt;GV$2,1,0),0))</f>
        <v>0</v>
      </c>
      <c r="GV58" s="5">
        <f>IF(GV$2=MatrizdeEquipos!$J24,1,IF(GV$2&lt;MatrizdeEquipos!$J24,IF(MatrizdeEquipos!$J24&lt;GW$2,1,0),0))</f>
        <v>0</v>
      </c>
      <c r="GW58" s="5">
        <f>IF(GW$2=MatrizdeEquipos!$J24,1,IF(GW$2&lt;MatrizdeEquipos!$J24,IF(MatrizdeEquipos!$J24&lt;GX$2,1,0),0))</f>
        <v>0</v>
      </c>
      <c r="GX58" s="5">
        <f>IF(GX$2=MatrizdeEquipos!$J24,1,IF(GX$2&lt;MatrizdeEquipos!$J24,IF(MatrizdeEquipos!$J24&lt;GY$2,1,0),0))</f>
        <v>0</v>
      </c>
      <c r="GY58" s="5">
        <f>IF(GY$2=MatrizdeEquipos!$J24,1,IF(GY$2&lt;MatrizdeEquipos!$J24,IF(MatrizdeEquipos!$J24&lt;GZ$2,1,0),0))</f>
        <v>0</v>
      </c>
      <c r="GZ58" s="5">
        <f>IF(GZ$2=MatrizdeEquipos!$J24,1,IF(GZ$2&lt;MatrizdeEquipos!$J24,IF(MatrizdeEquipos!$J24&lt;HA$2,1,0),0))</f>
        <v>0</v>
      </c>
      <c r="HA58" s="5">
        <f>IF(HA$2=MatrizdeEquipos!$J24,1,IF(HA$2&lt;MatrizdeEquipos!$J24,IF(MatrizdeEquipos!$J24&lt;HB$2,1,0),0))</f>
        <v>0</v>
      </c>
      <c r="HB58" s="5">
        <f>IF(HB$2=MatrizdeEquipos!$J24,1,IF(HB$2&lt;MatrizdeEquipos!$J24,IF(MatrizdeEquipos!$J24&lt;HC$2,1,0),0))</f>
        <v>0</v>
      </c>
      <c r="HC58" s="5">
        <f>IF(HC$2=MatrizdeEquipos!$J24,1,IF(HC$2&lt;MatrizdeEquipos!$J24,IF(MatrizdeEquipos!$J24&lt;HD$2,1,0),0))</f>
        <v>0</v>
      </c>
      <c r="HD58" s="5">
        <f>IF(HD$2=MatrizdeEquipos!$J24,1,IF(HD$2&lt;MatrizdeEquipos!$J24,IF(MatrizdeEquipos!$J24&lt;HE$2,1,0),0))</f>
        <v>0</v>
      </c>
      <c r="HE58" s="5">
        <f>IF(HE$2=MatrizdeEquipos!$J24,1,IF(HE$2&lt;MatrizdeEquipos!$J24,IF(MatrizdeEquipos!$J24&lt;HF$2,1,0),0))</f>
        <v>0</v>
      </c>
      <c r="HF58" s="5">
        <f>IF(HF$2=MatrizdeEquipos!$J24,1,IF(HF$2&lt;MatrizdeEquipos!$J24,IF(MatrizdeEquipos!$J24&lt;HG$2,1,0),0))</f>
        <v>0</v>
      </c>
      <c r="HG58" s="5">
        <f>IF(HG$2=MatrizdeEquipos!$J24,1,IF(HG$2&lt;MatrizdeEquipos!$J24,IF(MatrizdeEquipos!$J24&lt;HH$2,1,0),0))</f>
        <v>0</v>
      </c>
      <c r="HH58" s="5">
        <f>IF(HH$2=MatrizdeEquipos!$J24,1,IF(HH$2&lt;MatrizdeEquipos!$J24,IF(MatrizdeEquipos!$J24&lt;HI$2,1,0),0))</f>
        <v>0</v>
      </c>
      <c r="HI58" s="5">
        <f>IF(HI$2=MatrizdeEquipos!$J24,1,IF(HI$2&lt;MatrizdeEquipos!$J24,IF(MatrizdeEquipos!$J24&lt;HJ$2,1,0),0))</f>
        <v>0</v>
      </c>
      <c r="HJ58" s="5">
        <f>IF(HJ$2=MatrizdeEquipos!$J24,1,IF(HJ$2&lt;MatrizdeEquipos!$J24,IF(MatrizdeEquipos!$J24&lt;HK$2,1,0),0))</f>
        <v>0</v>
      </c>
      <c r="HK58" s="5">
        <f>IF(HK$2=MatrizdeEquipos!$J24,1,IF(HK$2&lt;MatrizdeEquipos!$J24,IF(MatrizdeEquipos!$J24&lt;HL$2,1,0),0))</f>
        <v>0</v>
      </c>
      <c r="HL58" s="5">
        <f>IF(HL$2=MatrizdeEquipos!$J24,1,IF(HL$2&lt;MatrizdeEquipos!$J24,IF(MatrizdeEquipos!$J24&lt;HM$2,1,0),0))</f>
        <v>0</v>
      </c>
      <c r="HM58" s="5">
        <f>IF(HM$2=MatrizdeEquipos!$J24,1,IF(HM$2&lt;MatrizdeEquipos!$J24,IF(MatrizdeEquipos!$J24&lt;HN$2,1,0),0))</f>
        <v>0</v>
      </c>
      <c r="HN58" s="5">
        <f>IF(HN$2=MatrizdeEquipos!$J24,1,IF(HN$2&lt;MatrizdeEquipos!$J24,IF(MatrizdeEquipos!$J24&lt;HO$2,1,0),0))</f>
        <v>0</v>
      </c>
      <c r="HO58" s="5">
        <f>IF(HO$2=MatrizdeEquipos!$J24,1,IF(HO$2&lt;MatrizdeEquipos!$J24,IF(MatrizdeEquipos!$J24&lt;HP$2,1,0),0))</f>
        <v>0</v>
      </c>
      <c r="HP58" s="5">
        <f>IF(HP$2=MatrizdeEquipos!$J24,1,IF(HP$2&lt;MatrizdeEquipos!$J24,IF(MatrizdeEquipos!$J24&lt;HQ$2,1,0),0))</f>
        <v>0</v>
      </c>
      <c r="HQ58" s="5">
        <f>IF(HQ$2=MatrizdeEquipos!$J24,1,IF(HQ$2&lt;MatrizdeEquipos!$J24,IF(MatrizdeEquipos!$J24&lt;HR$2,1,0),0))</f>
        <v>0</v>
      </c>
      <c r="HR58" s="5">
        <f>IF(HR$2=MatrizdeEquipos!$J24,1,IF(HR$2&lt;MatrizdeEquipos!$J24,IF(MatrizdeEquipos!$J24&lt;HS$2,1,0),0))</f>
        <v>0</v>
      </c>
      <c r="HS58" s="5">
        <f>IF(HS$2=MatrizdeEquipos!$J24,1,IF(HS$2&lt;MatrizdeEquipos!$J24,IF(MatrizdeEquipos!$J24&lt;HT$2,1,0),0))</f>
        <v>0</v>
      </c>
      <c r="HT58" s="5">
        <f>IF(HT$2=MatrizdeEquipos!$J24,1,IF(HT$2&lt;MatrizdeEquipos!$J24,IF(MatrizdeEquipos!$J24&lt;HU$2,1,0),0))</f>
        <v>0</v>
      </c>
      <c r="HU58" s="5">
        <f>IF(HU$2=MatrizdeEquipos!$J24,1,IF(HU$2&lt;MatrizdeEquipos!$J24,IF(MatrizdeEquipos!$J24&lt;HV$2,1,0),0))</f>
        <v>0</v>
      </c>
      <c r="HV58" s="5">
        <f>IF(HV$2=MatrizdeEquipos!$J24,1,IF(HV$2&lt;MatrizdeEquipos!$J24,IF(MatrizdeEquipos!$J24&lt;HW$2,1,0),0))</f>
        <v>0</v>
      </c>
      <c r="HW58" s="5">
        <f>IF(HW$2=MatrizdeEquipos!$J24,1,IF(HW$2&lt;MatrizdeEquipos!$J24,IF(MatrizdeEquipos!$J24&lt;HX$2,1,0),0))</f>
        <v>0</v>
      </c>
      <c r="HX58" s="5">
        <f>IF(HX$2=MatrizdeEquipos!$J24,1,IF(HX$2&lt;MatrizdeEquipos!$J24,IF(MatrizdeEquipos!$J24&lt;HY$2,1,0),0))</f>
        <v>0</v>
      </c>
      <c r="HY58" s="5">
        <f>IF(HY$2=MatrizdeEquipos!$J24,1,IF(HY$2&lt;MatrizdeEquipos!$J24,IF(MatrizdeEquipos!$J24&lt;HZ$2,1,0),0))</f>
        <v>0</v>
      </c>
      <c r="HZ58" s="5">
        <f>IF(HZ$2=MatrizdeEquipos!$J24,1,IF(HZ$2&lt;MatrizdeEquipos!$J24,IF(MatrizdeEquipos!$J24&lt;IA$2,1,0),0))</f>
        <v>0</v>
      </c>
      <c r="IA58" s="5">
        <f>IF(IA$2=MatrizdeEquipos!$J24,1,IF(IA$2&lt;MatrizdeEquipos!$J24,IF(MatrizdeEquipos!$J24&lt;IB$2,1,0),0))</f>
        <v>0</v>
      </c>
      <c r="IB58" s="5">
        <f>IF(IB$2=MatrizdeEquipos!$J24,1,IF(IB$2&lt;MatrizdeEquipos!$J24,IF(MatrizdeEquipos!$J24&lt;IC$2,1,0),0))</f>
        <v>1</v>
      </c>
      <c r="IC58" s="5">
        <f>IF(IC$2=MatrizdeEquipos!$J24,1,IF(IC$2&lt;MatrizdeEquipos!$J24,IF(MatrizdeEquipos!$J24&lt;ID$2,1,0),0))</f>
        <v>0</v>
      </c>
      <c r="ID58" s="5">
        <f>IF(ID$2=MatrizdeEquipos!$J24,1,IF(ID$2&lt;MatrizdeEquipos!$J24,IF(MatrizdeEquipos!$J24&lt;IE$2,1,0),0))</f>
        <v>0</v>
      </c>
      <c r="IE58" s="5">
        <f>IF(IE$2=MatrizdeEquipos!$J24,1,IF(IE$2&lt;MatrizdeEquipos!$J24,IF(MatrizdeEquipos!$J24&lt;IF$2,1,0),0))</f>
        <v>0</v>
      </c>
      <c r="IF58" s="5">
        <f>IF(IF$2=MatrizdeEquipos!$J24,1,IF(IF$2&lt;MatrizdeEquipos!$J24,IF(MatrizdeEquipos!$J24&lt;IG$2,1,0),0))</f>
        <v>0</v>
      </c>
      <c r="IG58" s="5">
        <f>IF(IG$2=MatrizdeEquipos!$J24,1,IF(IG$2&lt;MatrizdeEquipos!$J24,IF(MatrizdeEquipos!$J24&lt;IH$2,1,0),0))</f>
        <v>0</v>
      </c>
      <c r="IH58" s="5">
        <f>IF(IH$2=MatrizdeEquipos!$J24,1,IF(IH$2&lt;MatrizdeEquipos!$J24,IF(MatrizdeEquipos!$J24&lt;II$2,1,0),0))</f>
        <v>0</v>
      </c>
      <c r="II58" s="5">
        <f>IF(II$2=MatrizdeEquipos!$J24,1,IF(II$2&lt;MatrizdeEquipos!$J24,IF(MatrizdeEquipos!$J24&lt;IJ$2,1,0),0))</f>
        <v>0</v>
      </c>
      <c r="IJ58" s="5">
        <f>IF(IJ$2=MatrizdeEquipos!$J24,1,IF(IJ$2&lt;MatrizdeEquipos!$J24,IF(MatrizdeEquipos!$J24&lt;IK$2,1,0),0))</f>
        <v>0</v>
      </c>
      <c r="IK58" s="5">
        <f>IF(IK$2=MatrizdeEquipos!$J24,1,IF(IK$2&lt;MatrizdeEquipos!$J24,IF(MatrizdeEquipos!$J24&lt;IL$2,1,0),0))</f>
        <v>0</v>
      </c>
      <c r="IL58" s="5">
        <f>IF(IL$2=MatrizdeEquipos!$J24,1,IF(IL$2&lt;MatrizdeEquipos!$J24,IF(MatrizdeEquipos!$J24&lt;IM$2,1,0),0))</f>
        <v>0</v>
      </c>
      <c r="IM58" s="5">
        <f>IF(IM$2=MatrizdeEquipos!$J24,1,IF(IM$2&lt;MatrizdeEquipos!$J24,IF(MatrizdeEquipos!$J24&lt;IN$2,1,0),0))</f>
        <v>0</v>
      </c>
      <c r="IN58" s="5">
        <f>IF(IN$2=MatrizdeEquipos!$J24,1,IF(IN$2&lt;MatrizdeEquipos!$J24,IF(MatrizdeEquipos!$J24&lt;IO$2,1,0),0))</f>
        <v>0</v>
      </c>
      <c r="IO58" s="5">
        <f>IF(IO$2=MatrizdeEquipos!$J24,1,IF(IO$2&lt;MatrizdeEquipos!$J24,IF(MatrizdeEquipos!$J24&lt;IP$2,1,0),0))</f>
        <v>0</v>
      </c>
      <c r="IP58" s="5">
        <f>IF(IP$2=MatrizdeEquipos!$J24,1,IF(IP$2&lt;MatrizdeEquipos!$J24,IF(MatrizdeEquipos!$J24&lt;IQ$2,1,0),0))</f>
        <v>0</v>
      </c>
      <c r="IQ58" s="5">
        <f>IF(IQ$2=MatrizdeEquipos!$J24,1,IF(IQ$2&lt;MatrizdeEquipos!$J24,IF(MatrizdeEquipos!$J24&lt;IR$2,1,0),0))</f>
        <v>0</v>
      </c>
      <c r="IR58" s="5">
        <f>IF(IR$2=MatrizdeEquipos!$J24,1,IF(IR$2&lt;MatrizdeEquipos!$J24,IF(MatrizdeEquipos!$J24&lt;IS$2,1,0),0))</f>
        <v>0</v>
      </c>
      <c r="IS58" s="5">
        <f>IF(IS$2=MatrizdeEquipos!$J24,1,IF(IS$2&lt;MatrizdeEquipos!$J24,IF(MatrizdeEquipos!$J24&lt;IT$2,1,0),0))</f>
        <v>0</v>
      </c>
      <c r="IT58" s="5">
        <f>IF(IT$2=MatrizdeEquipos!$J24,1,IF(IT$2&lt;MatrizdeEquipos!$J24,IF(MatrizdeEquipos!$J24&lt;IU$2,1,0),0))</f>
        <v>0</v>
      </c>
      <c r="IU58" s="5">
        <f>IF(IU$2=MatrizdeEquipos!$J24,1,IF(IU$2&lt;MatrizdeEquipos!$J24,IF(MatrizdeEquipos!$J24&lt;IV$2,1,0),0))</f>
        <v>0</v>
      </c>
      <c r="IV58" s="5">
        <f>IF(IV$2=MatrizdeEquipos!$J24,1,IF(IV$2&lt;MatrizdeEquipos!$J24,IF(MatrizdeEquipos!$J24&lt;IW$2,1,0),0))</f>
        <v>0</v>
      </c>
      <c r="IW58" s="5">
        <f>IF(IW$2=MatrizdeEquipos!$J24,1,IF(IW$2&lt;MatrizdeEquipos!$J24,IF(MatrizdeEquipos!$J24&lt;IX$2,1,0),0))</f>
        <v>0</v>
      </c>
      <c r="IX58" s="5">
        <f>IF(IX$2=MatrizdeEquipos!$J24,1,IF(IX$2&lt;MatrizdeEquipos!$J24,IF(MatrizdeEquipos!$J24&lt;IY$2,1,0),0))</f>
        <v>0</v>
      </c>
      <c r="IY58" s="5">
        <f>IF(IY$2=MatrizdeEquipos!$J24,1,IF(IY$2&lt;MatrizdeEquipos!$J24,IF(MatrizdeEquipos!$J24&lt;IZ$2,1,0),0))</f>
        <v>0</v>
      </c>
      <c r="IZ58" s="5">
        <f>IF(IZ$2=MatrizdeEquipos!$J24,1,IF(IZ$2&lt;MatrizdeEquipos!$J24,IF(MatrizdeEquipos!$J24&lt;JA$2,1,0),0))</f>
        <v>0</v>
      </c>
      <c r="JA58" s="5">
        <f>IF(JA$2=MatrizdeEquipos!$J24,1,IF(JA$2&lt;MatrizdeEquipos!$J24,IF(MatrizdeEquipos!$J24&lt;JB$2,1,0),0))</f>
        <v>0</v>
      </c>
      <c r="JB58" s="5">
        <f>IF(JB$2=MatrizdeEquipos!$J24,1,IF(JB$2&lt;MatrizdeEquipos!$J24,IF(MatrizdeEquipos!$J24&lt;JC$2,1,0),0))</f>
        <v>0</v>
      </c>
      <c r="JC58" s="5">
        <f>IF(JC$2=MatrizdeEquipos!$J24,1,IF(JC$2&lt;MatrizdeEquipos!$J24,IF(MatrizdeEquipos!$J24&lt;JD$2,1,0),0))</f>
        <v>0</v>
      </c>
      <c r="JD58" s="5">
        <f>IF(JD$2=MatrizdeEquipos!$J24,1,IF(JD$2&lt;MatrizdeEquipos!$J24,IF(MatrizdeEquipos!$J24&lt;JE$2,1,0),0))</f>
        <v>0</v>
      </c>
      <c r="JE58" s="5">
        <f>IF(JE$2=MatrizdeEquipos!$J24,1,IF(JE$2&lt;MatrizdeEquipos!$J24,IF(MatrizdeEquipos!$J24&lt;JF$2,1,0),0))</f>
        <v>0</v>
      </c>
      <c r="JF58" s="5">
        <f>IF(JF$2=MatrizdeEquipos!$J24,1,IF(JF$2&lt;MatrizdeEquipos!$J24,IF(MatrizdeEquipos!$J24&lt;JG$2,1,0),0))</f>
        <v>0</v>
      </c>
      <c r="JG58" s="5">
        <f>IF(JG$2=MatrizdeEquipos!$J24,1,IF(JG$2&lt;MatrizdeEquipos!$J24,IF(MatrizdeEquipos!$J24&lt;JH$2,1,0),0))</f>
        <v>0</v>
      </c>
      <c r="JH58" s="5">
        <f>IF(JH$2=MatrizdeEquipos!$J24,1,IF(JH$2&lt;MatrizdeEquipos!$J24,IF(MatrizdeEquipos!$J24&lt;JI$2,1,0),0))</f>
        <v>0</v>
      </c>
      <c r="JI58" s="5">
        <f>IF(JI$2=MatrizdeEquipos!$J24,1,IF(JI$2&lt;MatrizdeEquipos!$J24,IF(MatrizdeEquipos!$J24&lt;JJ$2,1,0),0))</f>
        <v>0</v>
      </c>
      <c r="JJ58" s="5">
        <f>IF(JJ$2=MatrizdeEquipos!$J24,1,IF(JJ$2&lt;MatrizdeEquipos!$J24,IF(MatrizdeEquipos!$J24&lt;JK$2,1,0),0))</f>
        <v>0</v>
      </c>
      <c r="JK58" s="5">
        <f>IF(JK$2=MatrizdeEquipos!$J24,1,IF(JK$2&lt;MatrizdeEquipos!$J24,IF(MatrizdeEquipos!$J24&lt;JL$2,1,0),0))</f>
        <v>0</v>
      </c>
      <c r="JL58" s="5">
        <f>IF(JL$2=MatrizdeEquipos!$J24,1,IF(JL$2&lt;MatrizdeEquipos!$J24,IF(MatrizdeEquipos!$J24&lt;JM$2,1,0),0))</f>
        <v>0</v>
      </c>
      <c r="JM58" s="5">
        <f>IF(JM$2=MatrizdeEquipos!$J24,1,IF(JM$2&lt;MatrizdeEquipos!$J24,IF(MatrizdeEquipos!$J24&lt;JN$2,1,0),0))</f>
        <v>0</v>
      </c>
      <c r="JN58" s="5">
        <f>IF(JN$2=MatrizdeEquipos!$J24,1,IF(JN$2&lt;MatrizdeEquipos!$J24,IF(MatrizdeEquipos!$J24&lt;JO$2,1,0),0))</f>
        <v>1</v>
      </c>
      <c r="JO58" s="5">
        <f>IF(JO$2=MatrizdeEquipos!$J24,1,IF(JO$2&lt;MatrizdeEquipos!$J24,IF(MatrizdeEquipos!$J24&lt;JP$2,1,0),0))</f>
        <v>0</v>
      </c>
      <c r="JP58" s="5">
        <f>IF(JP$2=MatrizdeEquipos!$J24,1,IF(JP$2&lt;MatrizdeEquipos!$J24,IF(MatrizdeEquipos!$J24&lt;JQ$2,1,0),0))</f>
        <v>0</v>
      </c>
      <c r="JQ58" s="5">
        <f>IF(JQ$2=MatrizdeEquipos!$J24,1,IF(JQ$2&lt;MatrizdeEquipos!$J24,IF(MatrizdeEquipos!$J24&lt;JR$2,1,0),0))</f>
        <v>0</v>
      </c>
      <c r="JR58" s="5">
        <f>IF(JR$2=MatrizdeEquipos!$J24,1,IF(JR$2&lt;MatrizdeEquipos!$J24,IF(MatrizdeEquipos!$J24&lt;JS$2,1,0),0))</f>
        <v>0</v>
      </c>
      <c r="JS58" s="5">
        <f>IF(JS$2=MatrizdeEquipos!$J24,1,IF(JS$2&lt;MatrizdeEquipos!$J24,IF(MatrizdeEquipos!$J24&lt;JT$2,1,0),0))</f>
        <v>0</v>
      </c>
      <c r="JT58" s="5">
        <f>IF(JT$2=MatrizdeEquipos!$J24,1,IF(JT$2&lt;MatrizdeEquipos!$J24,IF(MatrizdeEquipos!$J24&lt;JU$2,1,0),0))</f>
        <v>0</v>
      </c>
      <c r="JU58" s="5">
        <f>IF(JU$2=MatrizdeEquipos!$J24,1,IF(JU$2&lt;MatrizdeEquipos!$J24,IF(MatrizdeEquipos!$J24&lt;JV$2,1,0),0))</f>
        <v>0</v>
      </c>
      <c r="JV58" s="5">
        <f>IF(JV$2=MatrizdeEquipos!$J24,1,IF(JV$2&lt;MatrizdeEquipos!$J24,IF(MatrizdeEquipos!$J24&lt;JW$2,1,0),0))</f>
        <v>0</v>
      </c>
      <c r="JW58" s="5">
        <f>IF(JW$2=MatrizdeEquipos!$J24,1,IF(JW$2&lt;MatrizdeEquipos!$J24,IF(MatrizdeEquipos!$J24&lt;JX$2,1,0),0))</f>
        <v>0</v>
      </c>
      <c r="JX58" s="5">
        <f>IF(JX$2=MatrizdeEquipos!$J24,1,IF(JX$2&lt;MatrizdeEquipos!$J24,IF(MatrizdeEquipos!$J24&lt;JY$2,1,0),0))</f>
        <v>0</v>
      </c>
      <c r="JY58" s="5">
        <f>IF(JY$2=MatrizdeEquipos!$J24,1,IF(JY$2&lt;MatrizdeEquipos!$J24,IF(MatrizdeEquipos!$J24&lt;JZ$2,1,0),0))</f>
        <v>0</v>
      </c>
      <c r="JZ58" s="5">
        <f>IF(JZ$2=MatrizdeEquipos!$J24,1,IF(JZ$2&lt;MatrizdeEquipos!$J24,IF(MatrizdeEquipos!$J24&lt;KA$2,1,0),0))</f>
        <v>0</v>
      </c>
      <c r="KA58" s="5">
        <f>IF(KA$2=MatrizdeEquipos!$J24,1,IF(KA$2&lt;MatrizdeEquipos!$J24,IF(MatrizdeEquipos!$J24&lt;KB$2,1,0),0))</f>
        <v>0</v>
      </c>
      <c r="KB58" s="5">
        <f>IF(KB$2=MatrizdeEquipos!$J24,1,IF(KB$2&lt;MatrizdeEquipos!$J24,IF(MatrizdeEquipos!$J24&lt;KC$2,1,0),0))</f>
        <v>0</v>
      </c>
      <c r="KC58" s="5">
        <f>IF(KC$2=MatrizdeEquipos!$J24,1,IF(KC$2&lt;MatrizdeEquipos!$J24,IF(MatrizdeEquipos!$J24&lt;KD$2,1,0),0))</f>
        <v>0</v>
      </c>
      <c r="KD58" s="5">
        <f>IF(KD$2=MatrizdeEquipos!$J24,1,IF(KD$2&lt;MatrizdeEquipos!$J24,IF(MatrizdeEquipos!$J24&lt;KE$2,1,0),0))</f>
        <v>0</v>
      </c>
      <c r="KE58" s="5">
        <f>IF(KE$2=MatrizdeEquipos!$J24,1,IF(KE$2&lt;MatrizdeEquipos!$J24,IF(MatrizdeEquipos!$J24&lt;KF$2,1,0),0))</f>
        <v>0</v>
      </c>
      <c r="KF58" s="5">
        <f>IF(KF$2=MatrizdeEquipos!$J24,1,IF(KF$2&lt;MatrizdeEquipos!$J24,IF(MatrizdeEquipos!$J24&lt;KG$2,1,0),0))</f>
        <v>0</v>
      </c>
      <c r="KG58" s="5">
        <f>IF(KG$2=MatrizdeEquipos!$J24,1,IF(KG$2&lt;MatrizdeEquipos!$J24,IF(MatrizdeEquipos!$J24&lt;KH$2,1,0),0))</f>
        <v>0</v>
      </c>
      <c r="KH58" s="5">
        <f>IF(KH$2=MatrizdeEquipos!$J24,1,IF(KH$2&lt;MatrizdeEquipos!$J24,IF(MatrizdeEquipos!$J24&lt;KI$2,1,0),0))</f>
        <v>0</v>
      </c>
      <c r="KI58" s="5">
        <f>IF(KI$2=MatrizdeEquipos!$J24,1,IF(KI$2&lt;MatrizdeEquipos!$J24,IF(MatrizdeEquipos!$J24&lt;KJ$2,1,0),0))</f>
        <v>0</v>
      </c>
      <c r="KJ58" s="5">
        <f>IF(KJ$2=MatrizdeEquipos!$J24,1,IF(KJ$2&lt;MatrizdeEquipos!$J24,IF(MatrizdeEquipos!$J24&lt;KK$2,1,0),0))</f>
        <v>0</v>
      </c>
      <c r="KK58" s="5">
        <f>IF(KK$2=MatrizdeEquipos!$J24,1,IF(KK$2&lt;MatrizdeEquipos!$J24,IF(MatrizdeEquipos!$J24&lt;KL$2,1,0),0))</f>
        <v>0</v>
      </c>
      <c r="KL58" s="5">
        <f>IF(KL$2=MatrizdeEquipos!$J24,1,IF(KL$2&lt;MatrizdeEquipos!$J24,IF(MatrizdeEquipos!$J24&lt;KM$2,1,0),0))</f>
        <v>0</v>
      </c>
      <c r="KM58" s="5">
        <f>IF(KM$2=MatrizdeEquipos!$J24,1,IF(KM$2&lt;MatrizdeEquipos!$J24,IF(MatrizdeEquipos!$J24&lt;KN$2,1,0),0))</f>
        <v>0</v>
      </c>
      <c r="KN58" s="5">
        <f>IF(KN$2=MatrizdeEquipos!$J24,1,IF(KN$2&lt;MatrizdeEquipos!$J24,IF(MatrizdeEquipos!$J24&lt;KO$2,1,0),0))</f>
        <v>0</v>
      </c>
      <c r="KO58" s="5">
        <f>IF(KO$2=MatrizdeEquipos!$J24,1,IF(KO$2&lt;MatrizdeEquipos!$J24,IF(MatrizdeEquipos!$J24&lt;KP$2,1,0),0))</f>
        <v>0</v>
      </c>
      <c r="KP58" s="5">
        <f>IF(KP$2=MatrizdeEquipos!$J24,1,IF(KP$2&lt;MatrizdeEquipos!$J24,IF(MatrizdeEquipos!$J24&lt;KQ$2,1,0),0))</f>
        <v>0</v>
      </c>
      <c r="KQ58" s="5">
        <f>IF(KQ$2=MatrizdeEquipos!$J24,1,IF(KQ$2&lt;MatrizdeEquipos!$J24,IF(MatrizdeEquipos!$J24&lt;KR$2,1,0),0))</f>
        <v>0</v>
      </c>
      <c r="KR58" s="5">
        <f>IF(KR$2=MatrizdeEquipos!$J24,1,IF(KR$2&lt;MatrizdeEquipos!$J24,IF(MatrizdeEquipos!$J24&lt;KS$2,1,0),0))</f>
        <v>0</v>
      </c>
      <c r="KS58" s="5">
        <f>IF(KS$2=MatrizdeEquipos!$J24,1,IF(KS$2&lt;MatrizdeEquipos!$J24,IF(MatrizdeEquipos!$J24&lt;KT$2,1,0),0))</f>
        <v>0</v>
      </c>
      <c r="KT58" s="5">
        <f>IF(KT$2=MatrizdeEquipos!$J24,1,IF(KT$2&lt;MatrizdeEquipos!$J24,IF(MatrizdeEquipos!$J24&lt;KU$2,1,0),0))</f>
        <v>0</v>
      </c>
      <c r="KU58" s="5">
        <f>IF(KU$2=MatrizdeEquipos!$J24,1,IF(KU$2&lt;MatrizdeEquipos!$J24,IF(MatrizdeEquipos!$J24&lt;KV$2,1,0),0))</f>
        <v>0</v>
      </c>
      <c r="KV58" s="5">
        <f>IF(KV$2=MatrizdeEquipos!$J24,1,IF(KV$2&lt;MatrizdeEquipos!$J24,IF(MatrizdeEquipos!$J24&lt;KW$2,1,0),0))</f>
        <v>0</v>
      </c>
      <c r="KW58" s="5">
        <f>IF(KW$2=MatrizdeEquipos!$J24,1,IF(KW$2&lt;MatrizdeEquipos!$J24,IF(MatrizdeEquipos!$J24&lt;KX$2,1,0),0))</f>
        <v>0</v>
      </c>
      <c r="KX58" s="5">
        <f>IF(KX$2=MatrizdeEquipos!$J24,1,IF(KX$2&lt;MatrizdeEquipos!$J24,IF(MatrizdeEquipos!$J24&lt;KY$2,1,0),0))</f>
        <v>0</v>
      </c>
      <c r="KY58" s="5">
        <f>IF(KY$2=MatrizdeEquipos!$J24,1,IF(KY$2&lt;MatrizdeEquipos!$J24,IF(MatrizdeEquipos!$J24&lt;KZ$2,1,0),0))</f>
        <v>0</v>
      </c>
      <c r="KZ58" s="5">
        <f>IF(KZ$2=MatrizdeEquipos!$J24,1,IF(KZ$2&lt;MatrizdeEquipos!$J24,IF(MatrizdeEquipos!$J24&lt;LA$2,1,0),0))</f>
        <v>1</v>
      </c>
      <c r="LA58" s="5">
        <f>IF(LA$2=MatrizdeEquipos!$J24,1,IF(LA$2&lt;MatrizdeEquipos!$J24,IF(MatrizdeEquipos!$J24&lt;LB$2,1,0),0))</f>
        <v>0</v>
      </c>
      <c r="LB58" s="5">
        <f>IF(LB$2=MatrizdeEquipos!$J24,1,IF(LB$2&lt;MatrizdeEquipos!$J24,IF(MatrizdeEquipos!$J24&lt;LC$2,1,0),0))</f>
        <v>0</v>
      </c>
      <c r="LC58" s="5">
        <f>IF(LC$2=MatrizdeEquipos!$J24,1,IF(LC$2&lt;MatrizdeEquipos!$J24,IF(MatrizdeEquipos!$J24&lt;LD$2,1,0),0))</f>
        <v>0</v>
      </c>
      <c r="LD58" s="5">
        <f>IF(LD$2=MatrizdeEquipos!$J24,1,IF(LD$2&lt;MatrizdeEquipos!$J24,IF(MatrizdeEquipos!$J24&lt;LE$2,1,0),0))</f>
        <v>0</v>
      </c>
      <c r="LE58" s="5">
        <f>IF(LE$2=MatrizdeEquipos!$J24,1,IF(LE$2&lt;MatrizdeEquipos!$J24,IF(MatrizdeEquipos!$J24&lt;LF$2,1,0),0))</f>
        <v>0</v>
      </c>
      <c r="LF58" s="5">
        <f>IF(LF$2=MatrizdeEquipos!$J24,1,IF(LF$2&lt;MatrizdeEquipos!$J24,IF(MatrizdeEquipos!$J24&lt;LG$2,1,0),0))</f>
        <v>0</v>
      </c>
      <c r="LG58" s="5">
        <f>IF(LG$2=MatrizdeEquipos!$J24,1,IF(LG$2&lt;MatrizdeEquipos!$J24,IF(MatrizdeEquipos!$J24&lt;LH$2,1,0),0))</f>
        <v>0</v>
      </c>
      <c r="LH58" s="5">
        <f>IF(LH$2=MatrizdeEquipos!$J24,1,IF(LH$2&lt;MatrizdeEquipos!$J24,IF(MatrizdeEquipos!$J24&lt;LI$2,1,0),0))</f>
        <v>0</v>
      </c>
      <c r="LI58" s="5">
        <f>IF(LI$2=MatrizdeEquipos!$J24,1,IF(LI$2&lt;MatrizdeEquipos!$J24,IF(MatrizdeEquipos!$J24&lt;LJ$2,1,0),0))</f>
        <v>0</v>
      </c>
      <c r="LJ58" s="5">
        <f>IF(LJ$2=MatrizdeEquipos!$J24,1,IF(LJ$2&lt;MatrizdeEquipos!$J24,IF(MatrizdeEquipos!$J24&lt;LK$2,1,0),0))</f>
        <v>0</v>
      </c>
      <c r="LK58" s="5">
        <f>IF(LK$2=MatrizdeEquipos!$J24,1,IF(LK$2&lt;MatrizdeEquipos!$J24,IF(MatrizdeEquipos!$J24&lt;LL$2,1,0),0))</f>
        <v>0</v>
      </c>
      <c r="LL58" s="5">
        <f>IF(LL$2=MatrizdeEquipos!$J24,1,IF(LL$2&lt;MatrizdeEquipos!$J24,IF(MatrizdeEquipos!$J24&lt;LM$2,1,0),0))</f>
        <v>0</v>
      </c>
      <c r="LM58" s="5">
        <f>IF(LM$2=MatrizdeEquipos!$J24,1,IF(LM$2&lt;MatrizdeEquipos!$J24,IF(MatrizdeEquipos!$J24&lt;LN$2,1,0),0))</f>
        <v>0</v>
      </c>
      <c r="LN58" s="5">
        <f>IF(LN$2=MatrizdeEquipos!$J24,1,IF(LN$2&lt;MatrizdeEquipos!$J24,IF(MatrizdeEquipos!$J24&lt;LO$2,1,0),0))</f>
        <v>0</v>
      </c>
      <c r="LO58" s="5">
        <f>IF(LO$2=MatrizdeEquipos!$J24,1,IF(LO$2&lt;MatrizdeEquipos!$J24,IF(MatrizdeEquipos!$J24&lt;LP$2,1,0),0))</f>
        <v>0</v>
      </c>
      <c r="LP58" s="5">
        <f>IF(LP$2=MatrizdeEquipos!$J24,1,IF(LP$2&lt;MatrizdeEquipos!$J24,IF(MatrizdeEquipos!$J24&lt;LQ$2,1,0),0))</f>
        <v>0</v>
      </c>
      <c r="LQ58" s="5">
        <f>IF(LQ$2=MatrizdeEquipos!$J24,1,IF(LQ$2&lt;MatrizdeEquipos!$J24,IF(MatrizdeEquipos!$J24&lt;LR$2,1,0),0))</f>
        <v>0</v>
      </c>
      <c r="LR58" s="5">
        <f>IF(LR$2=MatrizdeEquipos!$J24,1,IF(LR$2&lt;MatrizdeEquipos!$J24,IF(MatrizdeEquipos!$J24&lt;LS$2,1,0),0))</f>
        <v>0</v>
      </c>
      <c r="LS58" s="5">
        <f>IF(LS$2=MatrizdeEquipos!$J24,1,IF(LS$2&lt;MatrizdeEquipos!$J24,IF(MatrizdeEquipos!$J24&lt;LT$2,1,0),0))</f>
        <v>0</v>
      </c>
      <c r="LT58" s="5">
        <f>IF(LT$2=MatrizdeEquipos!$J24,1,IF(LT$2&lt;MatrizdeEquipos!$J24,IF(MatrizdeEquipos!$J24&lt;LU$2,1,0),0))</f>
        <v>0</v>
      </c>
      <c r="LU58" s="5">
        <f>IF(LU$2=MatrizdeEquipos!$J24,1,IF(LU$2&lt;MatrizdeEquipos!$J24,IF(MatrizdeEquipos!$J24&lt;LV$2,1,0),0))</f>
        <v>0</v>
      </c>
      <c r="LV58" s="5">
        <f>IF(LV$2=MatrizdeEquipos!$J24,1,IF(LV$2&lt;MatrizdeEquipos!$J24,IF(MatrizdeEquipos!$J24&lt;LW$2,1,0),0))</f>
        <v>0</v>
      </c>
      <c r="LW58" s="5">
        <f>IF(LW$2=MatrizdeEquipos!$J24,1,IF(LW$2&lt;MatrizdeEquipos!$J24,IF(MatrizdeEquipos!$J24&lt;LX$2,1,0),0))</f>
        <v>0</v>
      </c>
      <c r="LX58" s="5">
        <f>IF(LX$2=MatrizdeEquipos!$J24,1,IF(LX$2&lt;MatrizdeEquipos!$J24,IF(MatrizdeEquipos!$J24&lt;LY$2,1,0),0))</f>
        <v>0</v>
      </c>
      <c r="LY58" s="5">
        <f>IF(LY$2=MatrizdeEquipos!$J24,1,IF(LY$2&lt;MatrizdeEquipos!$J24,IF(MatrizdeEquipos!$J24&lt;LZ$2,1,0),0))</f>
        <v>0</v>
      </c>
      <c r="LZ58" s="5">
        <f>IF(LZ$2=MatrizdeEquipos!$J24,1,IF(LZ$2&lt;MatrizdeEquipos!$J24,IF(MatrizdeEquipos!$J24&lt;MA$2,1,0),0))</f>
        <v>0</v>
      </c>
      <c r="MA58" s="5">
        <f>IF(MA$2=MatrizdeEquipos!$J24,1,IF(MA$2&lt;MatrizdeEquipos!$J24,IF(MatrizdeEquipos!$J24&lt;MB$2,1,0),0))</f>
        <v>0</v>
      </c>
      <c r="MB58" s="5">
        <f>IF(MB$2=MatrizdeEquipos!$J24,1,IF(MB$2&lt;MatrizdeEquipos!$J24,IF(MatrizdeEquipos!$J24&lt;MC$2,1,0),0))</f>
        <v>0</v>
      </c>
      <c r="MC58" s="5">
        <f>IF(MC$2=MatrizdeEquipos!$J24,1,IF(MC$2&lt;MatrizdeEquipos!$J24,IF(MatrizdeEquipos!$J24&lt;MD$2,1,0),0))</f>
        <v>0</v>
      </c>
      <c r="MD58" s="5">
        <f>IF(MD$2=MatrizdeEquipos!$J24,1,IF(MD$2&lt;MatrizdeEquipos!$J24,IF(MatrizdeEquipos!$J24&lt;ME$2,1,0),0))</f>
        <v>0</v>
      </c>
      <c r="ME58" s="5">
        <f>IF(ME$2=MatrizdeEquipos!$J24,1,IF(ME$2&lt;MatrizdeEquipos!$J24,IF(MatrizdeEquipos!$J24&lt;MF$2,1,0),0))</f>
        <v>0</v>
      </c>
      <c r="MF58" s="5">
        <f>IF(MF$2=MatrizdeEquipos!$J24,1,IF(MF$2&lt;MatrizdeEquipos!$J24,IF(MatrizdeEquipos!$J24&lt;MG$2,1,0),0))</f>
        <v>0</v>
      </c>
      <c r="MG58" s="5">
        <f>IF(MG$2=MatrizdeEquipos!$J24,1,IF(MG$2&lt;MatrizdeEquipos!$J24,IF(MatrizdeEquipos!$J24&lt;MH$2,1,0),0))</f>
        <v>0</v>
      </c>
      <c r="MH58" s="5">
        <f>IF(MH$2=MatrizdeEquipos!$J24,1,IF(MH$2&lt;MatrizdeEquipos!$J24,IF(MatrizdeEquipos!$J24&lt;MI$2,1,0),0))</f>
        <v>0</v>
      </c>
      <c r="MI58" s="5">
        <f>IF(MI$2=MatrizdeEquipos!$J24,1,IF(MI$2&lt;MatrizdeEquipos!$J24,IF(MatrizdeEquipos!$J24&lt;MJ$2,1,0),0))</f>
        <v>0</v>
      </c>
      <c r="MJ58" s="5">
        <f>IF(MJ$2=MatrizdeEquipos!$J24,1,IF(MJ$2&lt;MatrizdeEquipos!$J24,IF(MatrizdeEquipos!$J24&lt;MK$2,1,0),0))</f>
        <v>0</v>
      </c>
      <c r="MK58" s="5">
        <f>IF(MK$2=MatrizdeEquipos!$J24,1,IF(MK$2&lt;MatrizdeEquipos!$J24,IF(MatrizdeEquipos!$J24&lt;ML$2,1,0),0))</f>
        <v>0</v>
      </c>
      <c r="ML58" s="5">
        <f>IF(ML$2=MatrizdeEquipos!$J24,1,IF(ML$2&lt;MatrizdeEquipos!$J24,IF(MatrizdeEquipos!$J24&lt;MM$2,1,0),0))</f>
        <v>1</v>
      </c>
      <c r="MM58" s="5">
        <f>IF(MM$2=MatrizdeEquipos!$J24,1,IF(MM$2&lt;MatrizdeEquipos!$J24,IF(MatrizdeEquipos!$J24&lt;MN$2,1,0),0))</f>
        <v>0</v>
      </c>
      <c r="MN58" s="5">
        <f>IF(MN$2=MatrizdeEquipos!$J24,1,IF(MN$2&lt;MatrizdeEquipos!$J24,IF(MatrizdeEquipos!$J24&lt;MO$2,1,0),0))</f>
        <v>0</v>
      </c>
      <c r="MO58" s="5">
        <f>IF(MO$2=MatrizdeEquipos!$J24,1,IF(MO$2&lt;MatrizdeEquipos!$J24,IF(MatrizdeEquipos!$J24&lt;MP$2,1,0),0))</f>
        <v>0</v>
      </c>
      <c r="MP58" s="5">
        <f>IF(MP$2=MatrizdeEquipos!$J24,1,IF(MP$2&lt;MatrizdeEquipos!$J24,IF(MatrizdeEquipos!$J24&lt;MQ$2,1,0),0))</f>
        <v>0</v>
      </c>
      <c r="MQ58" s="5">
        <f>IF(MQ$2=MatrizdeEquipos!$J24,1,IF(MQ$2&lt;MatrizdeEquipos!$J24,IF(MatrizdeEquipos!$J24&lt;MR$2,1,0),0))</f>
        <v>0</v>
      </c>
      <c r="MR58" s="5">
        <f>IF(MR$2=MatrizdeEquipos!$J24,1,IF(MR$2&lt;MatrizdeEquipos!$J24,IF(MatrizdeEquipos!$J24&lt;MS$2,1,0),0))</f>
        <v>0</v>
      </c>
      <c r="MS58" s="5">
        <f>IF(MS$2=MatrizdeEquipos!$J24,1,IF(MS$2&lt;MatrizdeEquipos!$J24,IF(MatrizdeEquipos!$J24&lt;MT$2,1,0),0))</f>
        <v>0</v>
      </c>
      <c r="MT58" s="5">
        <f>IF(MT$2=MatrizdeEquipos!$J24,1,IF(MT$2&lt;MatrizdeEquipos!$J24,IF(MatrizdeEquipos!$J24&lt;MU$2,1,0),0))</f>
        <v>0</v>
      </c>
      <c r="MU58" s="5">
        <f>IF(MU$2=MatrizdeEquipos!$J24,1,IF(MU$2&lt;MatrizdeEquipos!$J24,IF(MatrizdeEquipos!$J24&lt;MV$2,1,0),0))</f>
        <v>0</v>
      </c>
      <c r="MV58" s="5">
        <f>IF(MV$2=MatrizdeEquipos!$J24,1,IF(MV$2&lt;MatrizdeEquipos!$J24,IF(MatrizdeEquipos!$J24&lt;MW$2,1,0),0))</f>
        <v>0</v>
      </c>
      <c r="MW58" s="5">
        <f>IF(MW$2=MatrizdeEquipos!$J24,1,IF(MW$2&lt;MatrizdeEquipos!$J24,IF(MatrizdeEquipos!$J24&lt;MX$2,1,0),0))</f>
        <v>0</v>
      </c>
      <c r="MX58" s="5">
        <f>IF(MX$2=MatrizdeEquipos!$J24,1,IF(MX$2&lt;MatrizdeEquipos!$J24,IF(MatrizdeEquipos!$J24&lt;MY$2,1,0),0))</f>
        <v>0</v>
      </c>
      <c r="MY58" s="5">
        <f>IF(MY$2=MatrizdeEquipos!$J24,1,IF(MY$2&lt;MatrizdeEquipos!$J24,IF(MatrizdeEquipos!$J24&lt;MZ$2,1,0),0))</f>
        <v>0</v>
      </c>
      <c r="MZ58" s="5">
        <f>IF(MZ$2=MatrizdeEquipos!$J24,1,IF(MZ$2&lt;MatrizdeEquipos!$J24,IF(MatrizdeEquipos!$J24&lt;NA$2,1,0),0))</f>
        <v>0</v>
      </c>
      <c r="NA58" s="5">
        <f>IF(NA$2=MatrizdeEquipos!$J24,1,IF(NA$2&lt;MatrizdeEquipos!$J24,IF(MatrizdeEquipos!$J24&lt;NB$2,1,0),0))</f>
        <v>0</v>
      </c>
      <c r="NB58" s="5">
        <f>IF(NB$2=MatrizdeEquipos!$J24,1,IF(NB$2&lt;MatrizdeEquipos!$J24,IF(MatrizdeEquipos!$J24&lt;NC$2,1,0),0))</f>
        <v>0</v>
      </c>
      <c r="NC58" s="5">
        <f>IF(NC$2=MatrizdeEquipos!$J24,1,IF(NC$2&lt;MatrizdeEquipos!$J24,IF(MatrizdeEquipos!$J24&lt;ND$2,1,0),0))</f>
        <v>0</v>
      </c>
      <c r="ND58" s="5">
        <f>IF(ND$2=MatrizdeEquipos!$J24,1,IF(ND$2&lt;MatrizdeEquipos!$J24,IF(MatrizdeEquipos!$J24&lt;NE$2,1,0),0))</f>
        <v>0</v>
      </c>
      <c r="NE58" s="5">
        <f>IF(NE$2=MatrizdeEquipos!$J24,1,IF(NE$2&lt;MatrizdeEquipos!$J24,IF(MatrizdeEquipos!$J24&lt;NF$2,1,0),0))</f>
        <v>0</v>
      </c>
      <c r="NF58" s="5">
        <f>IF(NF$2=MatrizdeEquipos!$J24,1,IF(NF$2&lt;MatrizdeEquipos!$J24,IF(MatrizdeEquipos!$J24&lt;NG$2,1,0),0))</f>
        <v>0</v>
      </c>
      <c r="NG58" s="5">
        <f>IF(NG$2=MatrizdeEquipos!$J24,1,IF(NG$2&lt;MatrizdeEquipos!$J24,IF(MatrizdeEquipos!$J24&lt;NH$2,1,0),0))</f>
        <v>0</v>
      </c>
      <c r="NH58" s="5">
        <f>IF(NH$2=MatrizdeEquipos!$J24,1,IF(NH$2&lt;MatrizdeEquipos!$J24,IF(MatrizdeEquipos!$J24&lt;NI$2,1,0),0))</f>
        <v>0</v>
      </c>
      <c r="NI58" s="5">
        <f>IF(NI$2=MatrizdeEquipos!$J24,1,IF(NI$2&lt;MatrizdeEquipos!$J24,IF(MatrizdeEquipos!$J24&lt;NJ$2,1,0),0))</f>
        <v>0</v>
      </c>
      <c r="NJ58" s="5">
        <f>IF(NJ$2=MatrizdeEquipos!$J24,1,IF(NJ$2&lt;MatrizdeEquipos!$J24,IF(MatrizdeEquipos!$J24&lt;NK$2,1,0),0))</f>
        <v>0</v>
      </c>
      <c r="NK58" s="5">
        <f>IF(NK$2=MatrizdeEquipos!$J24,1,IF(NK$2&lt;MatrizdeEquipos!$J24,IF(MatrizdeEquipos!$J24&lt;NL$2,1,0),0))</f>
        <v>0</v>
      </c>
      <c r="NL58" s="5">
        <f>IF(NL$2=MatrizdeEquipos!$J24,1,IF(NL$2&lt;MatrizdeEquipos!$J24,IF(MatrizdeEquipos!$J24&lt;NM$2,1,0),0))</f>
        <v>0</v>
      </c>
      <c r="NM58" s="5">
        <f>IF(NM$2=MatrizdeEquipos!$J24,1,IF(NM$2&lt;MatrizdeEquipos!$J24,IF(MatrizdeEquipos!$J24&lt;NN$2,1,0),0))</f>
        <v>0</v>
      </c>
      <c r="NN58" s="5">
        <f>IF(NN$2=MatrizdeEquipos!$J24,1,IF(NN$2&lt;MatrizdeEquipos!$J24,IF(MatrizdeEquipos!$J24&lt;NO$2,1,0),0))</f>
        <v>0</v>
      </c>
      <c r="NO58" s="5">
        <f>IF(NO$2=MatrizdeEquipos!$J24,1,IF(NO$2&lt;MatrizdeEquipos!$J24,IF(MatrizdeEquipos!$J24&lt;NP$2,1,0),0))</f>
        <v>0</v>
      </c>
      <c r="NP58" s="5">
        <f>IF(NP$2=MatrizdeEquipos!$J24,1,IF(NP$2&lt;MatrizdeEquipos!$J24,IF(MatrizdeEquipos!$J24&lt;NQ$2,1,0),0))</f>
        <v>0</v>
      </c>
      <c r="NQ58" s="5">
        <f>IF(NQ$2=MatrizdeEquipos!$J24,1,IF(NQ$2&lt;MatrizdeEquipos!$J24,IF(MatrizdeEquipos!$J24&lt;NR$2,1,0),0))</f>
        <v>0</v>
      </c>
      <c r="NR58" s="5">
        <f>IF(NR$2=MatrizdeEquipos!$J24,1,IF(NR$2&lt;MatrizdeEquipos!$J24,IF(MatrizdeEquipos!$J24&lt;NS$2,1,0),0))</f>
        <v>0</v>
      </c>
      <c r="NS58" s="5">
        <f>IF(NS$2=MatrizdeEquipos!$J24,1,IF(NS$2&lt;MatrizdeEquipos!$J24,IF(MatrizdeEquipos!$J24&lt;NT$2,1,0),0))</f>
        <v>0</v>
      </c>
      <c r="NT58" s="5">
        <f>IF(NT$2=MatrizdeEquipos!$J24,1,IF(NT$2&lt;MatrizdeEquipos!$J24,IF(MatrizdeEquipos!$J24&lt;NU$2,1,0),0))</f>
        <v>0</v>
      </c>
      <c r="NU58" s="5">
        <f>IF(NU$2=MatrizdeEquipos!$J24,1,IF(NU$2&lt;MatrizdeEquipos!$J24,IF(MatrizdeEquipos!$J24&lt;NV$2,1,0),0))</f>
        <v>0</v>
      </c>
      <c r="NV58" s="5">
        <f>IF(NV$2=MatrizdeEquipos!$J24,1,IF(NV$2&lt;MatrizdeEquipos!$J24,IF(MatrizdeEquipos!$J24&lt;NW$2,1,0),0))</f>
        <v>0</v>
      </c>
      <c r="NW58" s="5">
        <f>IF(NW$2=MatrizdeEquipos!$J24,1,IF(NW$2&lt;MatrizdeEquipos!$J24,IF(MatrizdeEquipos!$J24&lt;NX$2,1,0),0))</f>
        <v>0</v>
      </c>
      <c r="NX58" s="5">
        <f>IF(NX$2=MatrizdeEquipos!$J24,1,IF(NX$2&lt;MatrizdeEquipos!$J24,IF(MatrizdeEquipos!$J24&lt;NY$2,1,0),0))</f>
        <v>1</v>
      </c>
      <c r="NY58" s="5">
        <f>IF(NY$2=MatrizdeEquipos!$J24,1,IF(NY$2&lt;MatrizdeEquipos!$J24,IF(MatrizdeEquipos!$J24&lt;NZ$2,1,0),0))</f>
        <v>0</v>
      </c>
      <c r="NZ58" s="5">
        <f>IF(NZ$2=MatrizdeEquipos!$J24,1,IF(NZ$2&lt;MatrizdeEquipos!$J24,IF(MatrizdeEquipos!$J24&lt;OA$2,1,0),0))</f>
        <v>0</v>
      </c>
      <c r="OA58" s="5">
        <f>IF(OA$2=MatrizdeEquipos!$J24,1,IF(OA$2&lt;MatrizdeEquipos!$J24,IF(MatrizdeEquipos!$J24&lt;OB$2,1,0),0))</f>
        <v>0</v>
      </c>
      <c r="OB58" s="5">
        <f>IF(OB$2=MatrizdeEquipos!$J24,1,IF(OB$2&lt;MatrizdeEquipos!$J24,IF(MatrizdeEquipos!$J24&lt;OC$2,1,0),0))</f>
        <v>0</v>
      </c>
      <c r="OC58" s="5">
        <f>IF(OC$2=MatrizdeEquipos!$J24,1,IF(OC$2&lt;MatrizdeEquipos!$J24,IF(MatrizdeEquipos!$J24&lt;OD$2,1,0),0))</f>
        <v>0</v>
      </c>
      <c r="OD58" s="5">
        <f>IF(OD$2=MatrizdeEquipos!$J24,1,IF(OD$2&lt;MatrizdeEquipos!$J24,IF(MatrizdeEquipos!$J24&lt;OE$2,1,0),0))</f>
        <v>0</v>
      </c>
      <c r="OE58" s="5">
        <f>IF(OE$2=MatrizdeEquipos!$J24,1,IF(OE$2&lt;MatrizdeEquipos!$J24,IF(MatrizdeEquipos!$J24&lt;OF$2,1,0),0))</f>
        <v>0</v>
      </c>
      <c r="OF58" s="5">
        <f>IF(OF$2=MatrizdeEquipos!$J24,1,IF(OF$2&lt;MatrizdeEquipos!$J24,IF(MatrizdeEquipos!$J24&lt;OG$2,1,0),0))</f>
        <v>0</v>
      </c>
      <c r="OG58" s="5">
        <f>IF(OG$2=MatrizdeEquipos!$J24,1,IF(OG$2&lt;MatrizdeEquipos!$J24,IF(MatrizdeEquipos!$J24&lt;OH$2,1,0),0))</f>
        <v>0</v>
      </c>
      <c r="OH58" s="5">
        <f>IF(OH$2=MatrizdeEquipos!$J24,1,IF(OH$2&lt;MatrizdeEquipos!$J24,IF(MatrizdeEquipos!$J24&lt;OI$2,1,0),0))</f>
        <v>0</v>
      </c>
      <c r="OI58" s="5">
        <f>IF(OI$2=MatrizdeEquipos!$J24,1,IF(OI$2&lt;MatrizdeEquipos!$J24,IF(MatrizdeEquipos!$J24&lt;OJ$2,1,0),0))</f>
        <v>0</v>
      </c>
      <c r="OJ58" s="5">
        <f>IF(OJ$2=MatrizdeEquipos!$J24,1,IF(OJ$2&lt;MatrizdeEquipos!$J24,IF(MatrizdeEquipos!$J24&lt;OK$2,1,0),0))</f>
        <v>0</v>
      </c>
      <c r="OK58" s="5">
        <f>IF(OK$2=MatrizdeEquipos!$J24,1,IF(OK$2&lt;MatrizdeEquipos!$J24,IF(MatrizdeEquipos!$J24&lt;OL$2,1,0),0))</f>
        <v>0</v>
      </c>
      <c r="OL58" s="5">
        <f>IF(OL$2=MatrizdeEquipos!$J24,1,IF(OL$2&lt;MatrizdeEquipos!$J24,IF(MatrizdeEquipos!$J24&lt;OM$2,1,0),0))</f>
        <v>0</v>
      </c>
      <c r="OM58" s="5">
        <f>IF(OM$2=MatrizdeEquipos!$J24,1,IF(OM$2&lt;MatrizdeEquipos!$J24,IF(MatrizdeEquipos!$J24&lt;ON$2,1,0),0))</f>
        <v>0</v>
      </c>
      <c r="ON58" s="5">
        <f>IF(ON$2=MatrizdeEquipos!$J24,1,IF(ON$2&lt;MatrizdeEquipos!$J24,IF(MatrizdeEquipos!$J24&lt;OO$2,1,0),0))</f>
        <v>0</v>
      </c>
      <c r="OO58" s="5">
        <f>IF(OO$2=MatrizdeEquipos!$J24,1,IF(OO$2&lt;MatrizdeEquipos!$J24,IF(MatrizdeEquipos!$J24&lt;OP$2,1,0),0))</f>
        <v>0</v>
      </c>
      <c r="OP58" s="5">
        <f>IF(OP$2=MatrizdeEquipos!$J24,1,IF(OP$2&lt;MatrizdeEquipos!$J24,IF(MatrizdeEquipos!$J24&lt;OQ$2,1,0),0))</f>
        <v>0</v>
      </c>
      <c r="OQ58" s="5">
        <f>IF(OQ$2=MatrizdeEquipos!$J24,1,IF(OQ$2&lt;MatrizdeEquipos!$J24,IF(MatrizdeEquipos!$J24&lt;OR$2,1,0),0))</f>
        <v>0</v>
      </c>
      <c r="OR58" s="5">
        <f>IF(OR$2=MatrizdeEquipos!$J24,1,IF(OR$2&lt;MatrizdeEquipos!$J24,IF(MatrizdeEquipos!$J24&lt;OS$2,1,0),0))</f>
        <v>0</v>
      </c>
      <c r="OS58" s="5">
        <f>IF(OS$2=MatrizdeEquipos!$J24,1,IF(OS$2&lt;MatrizdeEquipos!$J24,IF(MatrizdeEquipos!$J24&lt;OT$2,1,0),0))</f>
        <v>0</v>
      </c>
      <c r="OT58" s="5">
        <f>IF(OT$2=MatrizdeEquipos!$J24,1,IF(OT$2&lt;MatrizdeEquipos!$J24,IF(MatrizdeEquipos!$J24&lt;OU$2,1,0),0))</f>
        <v>0</v>
      </c>
      <c r="OU58" s="5">
        <f>IF(OU$2=MatrizdeEquipos!$J24,1,IF(OU$2&lt;MatrizdeEquipos!$J24,IF(MatrizdeEquipos!$J24&lt;OV$2,1,0),0))</f>
        <v>0</v>
      </c>
      <c r="OV58" s="5">
        <f>IF(OV$2=MatrizdeEquipos!$J24,1,IF(OV$2&lt;MatrizdeEquipos!$J24,IF(MatrizdeEquipos!$J24&lt;OW$2,1,0),0))</f>
        <v>0</v>
      </c>
      <c r="OW58" s="5">
        <f>IF(OW$2=MatrizdeEquipos!$J24,1,IF(OW$2&lt;MatrizdeEquipos!$J24,IF(MatrizdeEquipos!$J24&lt;OX$2,1,0),0))</f>
        <v>0</v>
      </c>
      <c r="OX58" s="5">
        <f>IF(OX$2=MatrizdeEquipos!$J24,1,IF(OX$2&lt;MatrizdeEquipos!$J24,IF(MatrizdeEquipos!$J24&lt;OY$2,1,0),0))</f>
        <v>0</v>
      </c>
      <c r="OY58" s="5">
        <f>IF(OY$2=MatrizdeEquipos!$J24,1,IF(OY$2&lt;MatrizdeEquipos!$J24,IF(MatrizdeEquipos!$J24&lt;OZ$2,1,0),0))</f>
        <v>0</v>
      </c>
      <c r="OZ58" s="5">
        <f>IF(OZ$2=MatrizdeEquipos!$J24,1,IF(OZ$2&lt;MatrizdeEquipos!$J24,IF(MatrizdeEquipos!$J24&lt;PA$2,1,0),0))</f>
        <v>0</v>
      </c>
      <c r="PA58" s="5">
        <f>IF(PA$2=MatrizdeEquipos!$J24,1,IF(PA$2&lt;MatrizdeEquipos!$J24,IF(MatrizdeEquipos!$J24&lt;PB$2,1,0),0))</f>
        <v>0</v>
      </c>
      <c r="PB58" s="5">
        <f>IF(PB$2=MatrizdeEquipos!$J24,1,IF(PB$2&lt;MatrizdeEquipos!$J24,IF(MatrizdeEquipos!$J24&lt;PC$2,1,0),0))</f>
        <v>0</v>
      </c>
      <c r="PC58" s="5">
        <f>IF(PC$2=MatrizdeEquipos!$J24,1,IF(PC$2&lt;MatrizdeEquipos!$J24,IF(MatrizdeEquipos!$J24&lt;PD$2,1,0),0))</f>
        <v>0</v>
      </c>
      <c r="PD58" s="5">
        <f>IF(PD$2=MatrizdeEquipos!$J24,1,IF(PD$2&lt;MatrizdeEquipos!$J24,IF(MatrizdeEquipos!$J24&lt;PE$2,1,0),0))</f>
        <v>0</v>
      </c>
      <c r="PE58" s="5">
        <f>IF(PE$2=MatrizdeEquipos!$J24,1,IF(PE$2&lt;MatrizdeEquipos!$J24,IF(MatrizdeEquipos!$J24&lt;PF$2,1,0),0))</f>
        <v>0</v>
      </c>
      <c r="PF58" s="5">
        <f>IF(PF$2=MatrizdeEquipos!$J24,1,IF(PF$2&lt;MatrizdeEquipos!$J24,IF(MatrizdeEquipos!$J24&lt;PG$2,1,0),0))</f>
        <v>0</v>
      </c>
      <c r="PG58" s="5">
        <f>IF(PG$2=MatrizdeEquipos!$J24,1,IF(PG$2&lt;MatrizdeEquipos!$J24,IF(MatrizdeEquipos!$J24&lt;PH$2,1,0),0))</f>
        <v>0</v>
      </c>
      <c r="PH58" s="5">
        <f>IF(PH$2=MatrizdeEquipos!$J24,1,IF(PH$2&lt;MatrizdeEquipos!$J24,IF(MatrizdeEquipos!$J24&lt;PI$2,1,0),0))</f>
        <v>0</v>
      </c>
      <c r="PI58" s="5">
        <f>IF(PI$2=MatrizdeEquipos!$J24,1,IF(PI$2&lt;MatrizdeEquipos!$J24,IF(MatrizdeEquipos!$J24&lt;PJ$2,1,0),0))</f>
        <v>0</v>
      </c>
      <c r="PJ58" s="5">
        <f>IF(PJ$2=MatrizdeEquipos!$J24,1,IF(PJ$2&lt;MatrizdeEquipos!$J24,IF(MatrizdeEquipos!$J24&lt;PK$2,1,0),0))</f>
        <v>1</v>
      </c>
      <c r="PK58" s="5">
        <f>IF(PK$2=MatrizdeEquipos!$J24,1,IF(PK$2&lt;MatrizdeEquipos!$J24,IF(MatrizdeEquipos!$J24&lt;PL$2,1,0),0))</f>
        <v>0</v>
      </c>
      <c r="PL58" s="5">
        <f>IF(PL$2=MatrizdeEquipos!$J24,1,IF(PL$2&lt;MatrizdeEquipos!$J24,IF(MatrizdeEquipos!$J24&lt;PM$2,1,0),0))</f>
        <v>0</v>
      </c>
      <c r="PM58" s="5">
        <f>IF(PM$2=MatrizdeEquipos!$J24,1,IF(PM$2&lt;MatrizdeEquipos!$J24,IF(MatrizdeEquipos!$J24&lt;PN$2,1,0),0))</f>
        <v>0</v>
      </c>
      <c r="PN58" s="5">
        <f>IF(PN$2=MatrizdeEquipos!$J24,1,IF(PN$2&lt;MatrizdeEquipos!$J24,IF(MatrizdeEquipos!$J24&lt;PO$2,1,0),0))</f>
        <v>0</v>
      </c>
      <c r="PO58" s="5">
        <f>IF(PO$2=MatrizdeEquipos!$J24,1,IF(PO$2&lt;MatrizdeEquipos!$J24,IF(MatrizdeEquipos!$J24&lt;PP$2,1,0),0))</f>
        <v>0</v>
      </c>
      <c r="PP58" s="5">
        <f>IF(PP$2=MatrizdeEquipos!$J24,1,IF(PP$2&lt;MatrizdeEquipos!$J24,IF(MatrizdeEquipos!$J24&lt;PQ$2,1,0),0))</f>
        <v>0</v>
      </c>
      <c r="PQ58" s="5">
        <f>IF(PQ$2=MatrizdeEquipos!$J24,1,IF(PQ$2&lt;MatrizdeEquipos!$J24,IF(MatrizdeEquipos!$J24&lt;PR$2,1,0),0))</f>
        <v>0</v>
      </c>
      <c r="PR58" s="5">
        <f>IF(PR$2=MatrizdeEquipos!$J24,1,IF(PR$2&lt;MatrizdeEquipos!$J24,IF(MatrizdeEquipos!$J24&lt;PS$2,1,0),0))</f>
        <v>0</v>
      </c>
      <c r="PS58" s="5">
        <f>IF(PS$2=MatrizdeEquipos!$J24,1,IF(PS$2&lt;MatrizdeEquipos!$J24,IF(MatrizdeEquipos!$J24&lt;PT$2,1,0),0))</f>
        <v>0</v>
      </c>
      <c r="PT58" s="5">
        <f>IF(PT$2=MatrizdeEquipos!$J24,1,IF(PT$2&lt;MatrizdeEquipos!$J24,IF(MatrizdeEquipos!$J24&lt;PU$2,1,0),0))</f>
        <v>0</v>
      </c>
      <c r="PU58" s="5">
        <f>IF(PU$2=MatrizdeEquipos!$J24,1,IF(PU$2&lt;MatrizdeEquipos!$J24,IF(MatrizdeEquipos!$J24&lt;PV$2,1,0),0))</f>
        <v>0</v>
      </c>
      <c r="PV58" s="5">
        <f>IF(PV$2=MatrizdeEquipos!$J24,1,IF(PV$2&lt;MatrizdeEquipos!$J24,IF(MatrizdeEquipos!$J24&lt;PW$2,1,0),0))</f>
        <v>0</v>
      </c>
      <c r="PW58" s="5">
        <f>IF(PW$2=MatrizdeEquipos!$J24,1,IF(PW$2&lt;MatrizdeEquipos!$J24,IF(MatrizdeEquipos!$J24&lt;PX$2,1,0),0))</f>
        <v>0</v>
      </c>
      <c r="PX58" s="5">
        <f>IF(PX$2=MatrizdeEquipos!$J24,1,IF(PX$2&lt;MatrizdeEquipos!$J24,IF(MatrizdeEquipos!$J24&lt;PY$2,1,0),0))</f>
        <v>0</v>
      </c>
      <c r="PY58" s="5">
        <f>IF(PY$2=MatrizdeEquipos!$J24,1,IF(PY$2&lt;MatrizdeEquipos!$J24,IF(MatrizdeEquipos!$J24&lt;PZ$2,1,0),0))</f>
        <v>0</v>
      </c>
      <c r="PZ58" s="5">
        <f>IF(PZ$2=MatrizdeEquipos!$J24,1,IF(PZ$2&lt;MatrizdeEquipos!$J24,IF(MatrizdeEquipos!$J24&lt;QA$2,1,0),0))</f>
        <v>0</v>
      </c>
      <c r="QA58" s="5">
        <f>IF(QA$2=MatrizdeEquipos!$J24,1,IF(QA$2&lt;MatrizdeEquipos!$J24,IF(MatrizdeEquipos!$J24&lt;QB$2,1,0),0))</f>
        <v>0</v>
      </c>
      <c r="QB58" s="5">
        <f>IF(QB$2=MatrizdeEquipos!$J24,1,IF(QB$2&lt;MatrizdeEquipos!$J24,IF(MatrizdeEquipos!$J24&lt;QC$2,1,0),0))</f>
        <v>0</v>
      </c>
      <c r="QC58" s="5">
        <f>IF(QC$2=MatrizdeEquipos!$J24,1,IF(QC$2&lt;MatrizdeEquipos!$J24,IF(MatrizdeEquipos!$J24&lt;QD$2,1,0),0))</f>
        <v>0</v>
      </c>
      <c r="QD58" s="5">
        <f>IF(QD$2=MatrizdeEquipos!$J24,1,IF(QD$2&lt;MatrizdeEquipos!$J24,IF(MatrizdeEquipos!$J24&lt;QE$2,1,0),0))</f>
        <v>0</v>
      </c>
      <c r="QE58" s="5">
        <f>IF(QE$2=MatrizdeEquipos!$J24,1,IF(QE$2&lt;MatrizdeEquipos!$J24,IF(MatrizdeEquipos!$J24&lt;QF$2,1,0),0))</f>
        <v>0</v>
      </c>
      <c r="QF58" s="5">
        <f>IF(QF$2=MatrizdeEquipos!$J24,1,IF(QF$2&lt;MatrizdeEquipos!$J24,IF(MatrizdeEquipos!$J24&lt;QG$2,1,0),0))</f>
        <v>0</v>
      </c>
      <c r="QG58" s="5">
        <f>IF(QG$2=MatrizdeEquipos!$J24,1,IF(QG$2&lt;MatrizdeEquipos!$J24,IF(MatrizdeEquipos!$J24&lt;QH$2,1,0),0))</f>
        <v>0</v>
      </c>
      <c r="QH58" s="5">
        <f>IF(QH$2=MatrizdeEquipos!$J24,1,IF(QH$2&lt;MatrizdeEquipos!$J24,IF(MatrizdeEquipos!$J24&lt;QI$2,1,0),0))</f>
        <v>0</v>
      </c>
      <c r="QI58" s="5">
        <f>IF(QI$2=MatrizdeEquipos!$J24,1,IF(QI$2&lt;MatrizdeEquipos!$J24,IF(MatrizdeEquipos!$J24&lt;QJ$2,1,0),0))</f>
        <v>0</v>
      </c>
      <c r="QJ58" s="5">
        <f>IF(QJ$2=MatrizdeEquipos!$J24,1,IF(QJ$2&lt;MatrizdeEquipos!$J24,IF(MatrizdeEquipos!$J24&lt;QK$2,1,0),0))</f>
        <v>0</v>
      </c>
      <c r="QK58" s="5">
        <f>IF(QK$2=MatrizdeEquipos!$J24,1,IF(QK$2&lt;MatrizdeEquipos!$J24,IF(MatrizdeEquipos!$J24&lt;QL$2,1,0),0))</f>
        <v>0</v>
      </c>
      <c r="QL58" s="5">
        <f>IF(QL$2=MatrizdeEquipos!$J24,1,IF(QL$2&lt;MatrizdeEquipos!$J24,IF(MatrizdeEquipos!$J24&lt;QM$2,1,0),0))</f>
        <v>0</v>
      </c>
      <c r="QM58" s="5">
        <f>IF(QM$2=MatrizdeEquipos!$J24,1,IF(QM$2&lt;MatrizdeEquipos!$J24,IF(MatrizdeEquipos!$J24&lt;QN$2,1,0),0))</f>
        <v>0</v>
      </c>
      <c r="QN58" s="5">
        <f>IF(QN$2=MatrizdeEquipos!$J24,1,IF(QN$2&lt;MatrizdeEquipos!$J24,IF(MatrizdeEquipos!$J24&lt;QO$2,1,0),0))</f>
        <v>0</v>
      </c>
      <c r="QO58" s="5">
        <f>IF(QO$2=MatrizdeEquipos!$J24,1,IF(QO$2&lt;MatrizdeEquipos!$J24,IF(MatrizdeEquipos!$J24&lt;QP$2,1,0),0))</f>
        <v>0</v>
      </c>
      <c r="QP58" s="5">
        <f>IF(QP$2=MatrizdeEquipos!$J24,1,IF(QP$2&lt;MatrizdeEquipos!$J24,IF(MatrizdeEquipos!$J24&lt;QQ$2,1,0),0))</f>
        <v>0</v>
      </c>
      <c r="QQ58" s="5">
        <f>IF(QQ$2=MatrizdeEquipos!$J24,1,IF(QQ$2&lt;MatrizdeEquipos!$J24,IF(MatrizdeEquipos!$J24&lt;QR$2,1,0),0))</f>
        <v>0</v>
      </c>
      <c r="QR58" s="5">
        <f>IF(QR$2=MatrizdeEquipos!$J24,1,IF(QR$2&lt;MatrizdeEquipos!$J24,IF(MatrizdeEquipos!$J24&lt;QS$2,1,0),0))</f>
        <v>0</v>
      </c>
      <c r="QS58" s="5">
        <f>IF(QS$2=MatrizdeEquipos!$J24,1,IF(QS$2&lt;MatrizdeEquipos!$J24,IF(MatrizdeEquipos!$J24&lt;QT$2,1,0),0))</f>
        <v>0</v>
      </c>
      <c r="QT58" s="5">
        <f>IF(QT$2=MatrizdeEquipos!$J24,1,IF(QT$2&lt;MatrizdeEquipos!$J24,IF(MatrizdeEquipos!$J24&lt;QU$2,1,0),0))</f>
        <v>0</v>
      </c>
      <c r="QU58" s="5">
        <f>IF(QU$2=MatrizdeEquipos!$J24,1,IF(QU$2&lt;MatrizdeEquipos!$J24,IF(MatrizdeEquipos!$J24&lt;QV$2,1,0),0))</f>
        <v>0</v>
      </c>
      <c r="QV58" s="5">
        <f>IF(QV$2=MatrizdeEquipos!$J24,1,IF(QV$2&lt;MatrizdeEquipos!$J24,IF(MatrizdeEquipos!$J24&lt;QW$2,1,0),0))</f>
        <v>1</v>
      </c>
      <c r="QW58" s="5">
        <f>IF(QW$2=MatrizdeEquipos!$J24,1,IF(QW$2&lt;MatrizdeEquipos!$J24,IF(MatrizdeEquipos!$J24&lt;QX$2,1,0),0))</f>
        <v>0</v>
      </c>
      <c r="QX58" s="5">
        <f>IF(QX$2=MatrizdeEquipos!$J24,1,IF(QX$2&lt;MatrizdeEquipos!$J24,IF(MatrizdeEquipos!$J24&lt;QY$2,1,0),0))</f>
        <v>0</v>
      </c>
      <c r="QY58" s="5">
        <f>IF(QY$2=MatrizdeEquipos!$J24,1,IF(QY$2&lt;MatrizdeEquipos!$J24,IF(MatrizdeEquipos!$J24&lt;QZ$2,1,0),0))</f>
        <v>0</v>
      </c>
      <c r="QZ58" s="5">
        <f>IF(QZ$2=MatrizdeEquipos!$J24,1,IF(QZ$2&lt;MatrizdeEquipos!$J24,IF(MatrizdeEquipos!$J24&lt;RA$2,1,0),0))</f>
        <v>0</v>
      </c>
      <c r="RA58" s="5">
        <f>IF(RA$2=MatrizdeEquipos!$J24,1,IF(RA$2&lt;MatrizdeEquipos!$J24,IF(MatrizdeEquipos!$J24&lt;RB$2,1,0),0))</f>
        <v>0</v>
      </c>
      <c r="RB58" s="5">
        <f>IF(RB$2=MatrizdeEquipos!$J24,1,IF(RB$2&lt;MatrizdeEquipos!$J24,IF(MatrizdeEquipos!$J24&lt;RC$2,1,0),0))</f>
        <v>0</v>
      </c>
      <c r="RC58" s="5">
        <f>IF(RC$2=MatrizdeEquipos!$J24,1,IF(RC$2&lt;MatrizdeEquipos!$J24,IF(MatrizdeEquipos!$J24&lt;RD$2,1,0),0))</f>
        <v>0</v>
      </c>
      <c r="RD58" s="5">
        <f>IF(RD$2=MatrizdeEquipos!$J24,1,IF(RD$2&lt;MatrizdeEquipos!$J24,IF(MatrizdeEquipos!$J24&lt;RE$2,1,0),0))</f>
        <v>0</v>
      </c>
      <c r="RE58" s="5">
        <f>IF(RE$2=MatrizdeEquipos!$J24,1,IF(RE$2&lt;MatrizdeEquipos!$J24,IF(MatrizdeEquipos!$J24&lt;RF$2,1,0),0))</f>
        <v>0</v>
      </c>
      <c r="RF58" s="5">
        <f>IF(RF$2=MatrizdeEquipos!$J24,1,IF(RF$2&lt;MatrizdeEquipos!$J24,IF(MatrizdeEquipos!$J24&lt;RG$2,1,0),0))</f>
        <v>0</v>
      </c>
      <c r="RG58" s="5">
        <f>IF(RG$2=MatrizdeEquipos!$J24,1,IF(RG$2&lt;MatrizdeEquipos!$J24,IF(MatrizdeEquipos!$J24&lt;RH$2,1,0),0))</f>
        <v>0</v>
      </c>
      <c r="RH58" s="5">
        <f>IF(RH$2=MatrizdeEquipos!$J24,1,IF(RH$2&lt;MatrizdeEquipos!$J24,IF(MatrizdeEquipos!$J24&lt;RI$2,1,0),0))</f>
        <v>0</v>
      </c>
      <c r="RI58" s="5">
        <f>IF(RI$2=MatrizdeEquipos!$J24,1,IF(RI$2&lt;MatrizdeEquipos!$J24,IF(MatrizdeEquipos!$J24&lt;RJ$2,1,0),0))</f>
        <v>0</v>
      </c>
      <c r="RJ58" s="5">
        <f>IF(RJ$2=MatrizdeEquipos!$J24,1,IF(RJ$2&lt;MatrizdeEquipos!$J24,IF(MatrizdeEquipos!$J24&lt;RK$2,1,0),0))</f>
        <v>0</v>
      </c>
      <c r="RK58" s="5">
        <f>IF(RK$2=MatrizdeEquipos!$J24,1,IF(RK$2&lt;MatrizdeEquipos!$J24,IF(MatrizdeEquipos!$J24&lt;RL$2,1,0),0))</f>
        <v>0</v>
      </c>
      <c r="RL58" s="5">
        <f>IF(RL$2=MatrizdeEquipos!$J24,1,IF(RL$2&lt;MatrizdeEquipos!$J24,IF(MatrizdeEquipos!$J24&lt;RM$2,1,0),0))</f>
        <v>0</v>
      </c>
      <c r="RM58" s="5">
        <f>IF(RM$2=MatrizdeEquipos!$J24,1,IF(RM$2&lt;MatrizdeEquipos!$J24,IF(MatrizdeEquipos!$J24&lt;RN$2,1,0),0))</f>
        <v>0</v>
      </c>
      <c r="RN58" s="5">
        <f>IF(RN$2=MatrizdeEquipos!$J24,1,IF(RN$2&lt;MatrizdeEquipos!$J24,IF(MatrizdeEquipos!$J24&lt;RO$2,1,0),0))</f>
        <v>0</v>
      </c>
      <c r="RO58" s="5">
        <f>IF(RO$2=MatrizdeEquipos!$J24,1,IF(RO$2&lt;MatrizdeEquipos!$J24,IF(MatrizdeEquipos!$J24&lt;RP$2,1,0),0))</f>
        <v>0</v>
      </c>
      <c r="RP58" s="5">
        <f>IF(RP$2=MatrizdeEquipos!$J24,1,IF(RP$2&lt;MatrizdeEquipos!$J24,IF(MatrizdeEquipos!$J24&lt;RQ$2,1,0),0))</f>
        <v>0</v>
      </c>
      <c r="RQ58" s="5">
        <f>IF(RQ$2=MatrizdeEquipos!$J24,1,IF(RQ$2&lt;MatrizdeEquipos!$J24,IF(MatrizdeEquipos!$J24&lt;RR$2,1,0),0))</f>
        <v>0</v>
      </c>
      <c r="RR58" s="5">
        <f>IF(RR$2=MatrizdeEquipos!$J24,1,IF(RR$2&lt;MatrizdeEquipos!$J24,IF(MatrizdeEquipos!$J24&lt;RS$2,1,0),0))</f>
        <v>0</v>
      </c>
      <c r="RS58" s="5">
        <f>IF(RS$2=MatrizdeEquipos!$J24,1,IF(RS$2&lt;MatrizdeEquipos!$J24,IF(MatrizdeEquipos!$J24&lt;RT$2,1,0),0))</f>
        <v>0</v>
      </c>
      <c r="RT58" s="5">
        <f>IF(RT$2=MatrizdeEquipos!$J24,1,IF(RT$2&lt;MatrizdeEquipos!$J24,IF(MatrizdeEquipos!$J24&lt;RU$2,1,0),0))</f>
        <v>0</v>
      </c>
      <c r="RU58" s="5">
        <f>IF(RU$2=MatrizdeEquipos!$J24,1,IF(RU$2&lt;MatrizdeEquipos!$J24,IF(MatrizdeEquipos!$J24&lt;RV$2,1,0),0))</f>
        <v>0</v>
      </c>
      <c r="RV58" s="5">
        <f>IF(RV$2=MatrizdeEquipos!$J24,1,IF(RV$2&lt;MatrizdeEquipos!$J24,IF(MatrizdeEquipos!$J24&lt;RW$2,1,0),0))</f>
        <v>0</v>
      </c>
      <c r="RW58" s="5">
        <f>IF(RW$2=MatrizdeEquipos!$J24,1,IF(RW$2&lt;MatrizdeEquipos!$J24,IF(MatrizdeEquipos!$J24&lt;RX$2,1,0),0))</f>
        <v>0</v>
      </c>
      <c r="RX58" s="5">
        <f>IF(RX$2=MatrizdeEquipos!$J24,1,IF(RX$2&lt;MatrizdeEquipos!$J24,IF(MatrizdeEquipos!$J24&lt;RY$2,1,0),0))</f>
        <v>0</v>
      </c>
      <c r="RY58" s="5">
        <f>IF(RY$2=MatrizdeEquipos!$J24,1,IF(RY$2&lt;MatrizdeEquipos!$J24,IF(MatrizdeEquipos!$J24&lt;RZ$2,1,0),0))</f>
        <v>0</v>
      </c>
      <c r="RZ58" s="5">
        <f>IF(RZ$2=MatrizdeEquipos!$J24,1,IF(RZ$2&lt;MatrizdeEquipos!$J24,IF(MatrizdeEquipos!$J24&lt;SA$2,1,0),0))</f>
        <v>0</v>
      </c>
      <c r="SA58" s="5">
        <f>IF(SA$2=MatrizdeEquipos!$J24,1,IF(SA$2&lt;MatrizdeEquipos!$J24,IF(MatrizdeEquipos!$J24&lt;SB$2,1,0),0))</f>
        <v>0</v>
      </c>
      <c r="SB58" s="5">
        <f>IF(SB$2=MatrizdeEquipos!$J24,1,IF(SB$2&lt;MatrizdeEquipos!$J24,IF(MatrizdeEquipos!$J24&lt;SC$2,1,0),0))</f>
        <v>0</v>
      </c>
      <c r="SC58" s="5">
        <f>IF(SC$2=MatrizdeEquipos!$J24,1,IF(SC$2&lt;MatrizdeEquipos!$J24,IF(MatrizdeEquipos!$J24&lt;SD$2,1,0),0))</f>
        <v>0</v>
      </c>
      <c r="SD58" s="5">
        <f>IF(SD$2=MatrizdeEquipos!$J24,1,IF(SD$2&lt;MatrizdeEquipos!$J24,IF(MatrizdeEquipos!$J24&lt;SE$2,1,0),0))</f>
        <v>0</v>
      </c>
      <c r="SE58" s="5">
        <f>IF(SE$2=MatrizdeEquipos!$J24,1,IF(SE$2&lt;MatrizdeEquipos!$J24,IF(MatrizdeEquipos!$J24&lt;SF$2,1,0),0))</f>
        <v>0</v>
      </c>
      <c r="SF58" s="5">
        <f>IF(SF$2=MatrizdeEquipos!$J24,1,IF(SF$2&lt;MatrizdeEquipos!$J24,IF(MatrizdeEquipos!$J24&lt;SG$2,1,0),0))</f>
        <v>0</v>
      </c>
      <c r="SG58" s="5">
        <f>IF(SG$2=MatrizdeEquipos!$J24,1,IF(SG$2&lt;MatrizdeEquipos!$J24,IF(MatrizdeEquipos!$J24&lt;SH$2,1,0),0))</f>
        <v>0</v>
      </c>
      <c r="SH58" s="5">
        <f>IF(SH$2=MatrizdeEquipos!$J24,1,IF(SH$2&lt;MatrizdeEquipos!$J24,IF(MatrizdeEquipos!$J24&lt;SI$2,1,0),0))</f>
        <v>1</v>
      </c>
      <c r="SI58" s="5">
        <f>IF(SI$2=MatrizdeEquipos!$J24,1,IF(SI$2&lt;MatrizdeEquipos!$J24,IF(MatrizdeEquipos!$J24&lt;SJ$2,1,0),0))</f>
        <v>0</v>
      </c>
      <c r="SJ58" s="5">
        <f>IF(SJ$2=MatrizdeEquipos!$J24,1,IF(SJ$2&lt;MatrizdeEquipos!$J24,IF(MatrizdeEquipos!$J24&lt;SK$2,1,0),0))</f>
        <v>0</v>
      </c>
      <c r="SK58" s="5">
        <f>IF(SK$2=MatrizdeEquipos!$J24,1,IF(SK$2&lt;MatrizdeEquipos!$J24,IF(MatrizdeEquipos!$J24&lt;SL$2,1,0),0))</f>
        <v>0</v>
      </c>
      <c r="SL58" s="5">
        <f>IF(SL$2=MatrizdeEquipos!$J24,1,IF(SL$2&lt;MatrizdeEquipos!$J24,IF(MatrizdeEquipos!$J24&lt;SM$2,1,0),0))</f>
        <v>0</v>
      </c>
      <c r="SM58" s="5">
        <f>IF(SM$2=MatrizdeEquipos!$J24,1,IF(SM$2&lt;MatrizdeEquipos!$J24,IF(MatrizdeEquipos!$J24&lt;SN$2,1,0),0))</f>
        <v>0</v>
      </c>
      <c r="SN58" s="5">
        <f>IF(SN$2=MatrizdeEquipos!$J24,1,IF(SN$2&lt;MatrizdeEquipos!$J24,IF(MatrizdeEquipos!$J24&lt;SO$2,1,0),0))</f>
        <v>0</v>
      </c>
      <c r="SO58" s="5">
        <f>IF(SO$2=MatrizdeEquipos!$J24,1,IF(SO$2&lt;MatrizdeEquipos!$J24,IF(MatrizdeEquipos!$J24&lt;SP$2,1,0),0))</f>
        <v>0</v>
      </c>
      <c r="SP58" s="5">
        <f>IF(SP$2=MatrizdeEquipos!$J24,1,IF(SP$2&lt;MatrizdeEquipos!$J24,IF(MatrizdeEquipos!$J24&lt;SQ$2,1,0),0))</f>
        <v>0</v>
      </c>
      <c r="SQ58" s="5">
        <f>IF(SQ$2=MatrizdeEquipos!$J24,1,IF(SQ$2&lt;MatrizdeEquipos!$J24,IF(MatrizdeEquipos!$J24&lt;SR$2,1,0),0))</f>
        <v>0</v>
      </c>
      <c r="SR58" s="5">
        <f>IF(SR$2=MatrizdeEquipos!$J24,1,IF(SR$2&lt;MatrizdeEquipos!$J24,IF(MatrizdeEquipos!$J24&lt;SS$2,1,0),0))</f>
        <v>0</v>
      </c>
      <c r="SS58" s="5">
        <f>IF(SS$2=MatrizdeEquipos!$J24,1,IF(SS$2&lt;MatrizdeEquipos!$J24,IF(MatrizdeEquipos!$J24&lt;ST$2,1,0),0))</f>
        <v>0</v>
      </c>
      <c r="ST58" s="5">
        <f>IF(ST$2=MatrizdeEquipos!$J24,1,IF(ST$2&lt;MatrizdeEquipos!$J24,IF(MatrizdeEquipos!$J24&lt;SU$2,1,0),0))</f>
        <v>0</v>
      </c>
      <c r="SU58" s="5">
        <f>IF(SU$2=MatrizdeEquipos!$J24,1,IF(SU$2&lt;MatrizdeEquipos!$J24,IF(MatrizdeEquipos!$J24&lt;SV$2,1,0),0))</f>
        <v>0</v>
      </c>
      <c r="SV58" s="5">
        <f>IF(SV$2=MatrizdeEquipos!$J24,1,IF(SV$2&lt;MatrizdeEquipos!$J24,IF(MatrizdeEquipos!$J24&lt;SW$2,1,0),0))</f>
        <v>0</v>
      </c>
      <c r="SW58" s="5">
        <f>IF(SW$2=MatrizdeEquipos!$J24,1,IF(SW$2&lt;MatrizdeEquipos!$J24,IF(MatrizdeEquipos!$J24&lt;SX$2,1,0),0))</f>
        <v>0</v>
      </c>
      <c r="SX58" s="5">
        <f>IF(SX$2=MatrizdeEquipos!$J24,1,IF(SX$2&lt;MatrizdeEquipos!$J24,IF(MatrizdeEquipos!$J24&lt;SY$2,1,0),0))</f>
        <v>0</v>
      </c>
      <c r="SY58" s="5">
        <f>IF(SY$2=MatrizdeEquipos!$J24,1,IF(SY$2&lt;MatrizdeEquipos!$J24,IF(MatrizdeEquipos!$J24&lt;SZ$2,1,0),0))</f>
        <v>0</v>
      </c>
      <c r="SZ58" s="5">
        <f>IF(SZ$2=MatrizdeEquipos!$J24,1,IF(SZ$2&lt;MatrizdeEquipos!$J24,IF(MatrizdeEquipos!$J24&lt;TA$2,1,0),0))</f>
        <v>0</v>
      </c>
      <c r="TA58" s="5">
        <f>IF(TA$2=MatrizdeEquipos!$J24,1,IF(TA$2&lt;MatrizdeEquipos!$J24,IF(MatrizdeEquipos!$J24&lt;TB$2,1,0),0))</f>
        <v>0</v>
      </c>
      <c r="TB58" s="5">
        <f>IF(TB$2=MatrizdeEquipos!$J24,1,IF(TB$2&lt;MatrizdeEquipos!$J24,IF(MatrizdeEquipos!$J24&lt;TC$2,1,0),0))</f>
        <v>0</v>
      </c>
      <c r="TC58" s="5">
        <f>IF(TC$2=MatrizdeEquipos!$J24,1,IF(TC$2&lt;MatrizdeEquipos!$J24,IF(MatrizdeEquipos!$J24&lt;TD$2,1,0),0))</f>
        <v>0</v>
      </c>
      <c r="TD58" s="5">
        <f>IF(TD$2=MatrizdeEquipos!$J24,1,IF(TD$2&lt;MatrizdeEquipos!$J24,IF(MatrizdeEquipos!$J24&lt;TE$2,1,0),0))</f>
        <v>0</v>
      </c>
      <c r="TE58" s="5">
        <f>IF(TE$2=MatrizdeEquipos!$J24,1,IF(TE$2&lt;MatrizdeEquipos!$J24,IF(MatrizdeEquipos!$J24&lt;TF$2,1,0),0))</f>
        <v>0</v>
      </c>
      <c r="TF58" s="5">
        <f>IF(TF$2=MatrizdeEquipos!$J24,1,IF(TF$2&lt;MatrizdeEquipos!$J24,IF(MatrizdeEquipos!$J24&lt;TG$2,1,0),0))</f>
        <v>0</v>
      </c>
      <c r="TG58" s="5">
        <f>IF(TG$2=MatrizdeEquipos!$J24,1,IF(TG$2&lt;MatrizdeEquipos!$J24,IF(MatrizdeEquipos!$J24&lt;TH$2,1,0),0))</f>
        <v>0</v>
      </c>
      <c r="TH58" s="5">
        <f>IF(TH$2=MatrizdeEquipos!$J24,1,IF(TH$2&lt;MatrizdeEquipos!$J24,IF(MatrizdeEquipos!$J24&lt;TI$2,1,0),0))</f>
        <v>0</v>
      </c>
      <c r="TI58" s="5">
        <f>IF(TI$2=MatrizdeEquipos!$J24,1,IF(TI$2&lt;MatrizdeEquipos!$J24,IF(MatrizdeEquipos!$J24&lt;TJ$2,1,0),0))</f>
        <v>0</v>
      </c>
      <c r="TJ58" s="5">
        <f>IF(TJ$2=MatrizdeEquipos!$J24,1,IF(TJ$2&lt;MatrizdeEquipos!$J24,IF(MatrizdeEquipos!$J24&lt;TK$2,1,0),0))</f>
        <v>0</v>
      </c>
      <c r="TK58" s="5">
        <f>IF(TK$2=MatrizdeEquipos!$J24,1,IF(TK$2&lt;MatrizdeEquipos!$J24,IF(MatrizdeEquipos!$J24&lt;TL$2,1,0),0))</f>
        <v>0</v>
      </c>
      <c r="TL58" s="5">
        <f>IF(TL$2=MatrizdeEquipos!$J24,1,IF(TL$2&lt;MatrizdeEquipos!$J24,IF(MatrizdeEquipos!$J24&lt;TM$2,1,0),0))</f>
        <v>0</v>
      </c>
      <c r="TM58" s="5">
        <f>IF(TM$2=MatrizdeEquipos!$J24,1,IF(TM$2&lt;MatrizdeEquipos!$J24,IF(MatrizdeEquipos!$J24&lt;TN$2,1,0),0))</f>
        <v>0</v>
      </c>
      <c r="TN58" s="5">
        <f>IF(TN$2=MatrizdeEquipos!$J24,1,IF(TN$2&lt;MatrizdeEquipos!$J24,IF(MatrizdeEquipos!$J24&lt;TO$2,1,0),0))</f>
        <v>0</v>
      </c>
      <c r="TO58" s="5">
        <f>IF(TO$2=MatrizdeEquipos!$J24,1,IF(TO$2&lt;MatrizdeEquipos!$J24,IF(MatrizdeEquipos!$J24&lt;TP$2,1,0),0))</f>
        <v>0</v>
      </c>
      <c r="TP58" s="5">
        <f>IF(TP$2=MatrizdeEquipos!$J24,1,IF(TP$2&lt;MatrizdeEquipos!$J24,IF(MatrizdeEquipos!$J24&lt;TQ$2,1,0),0))</f>
        <v>0</v>
      </c>
      <c r="TQ58" s="5">
        <f>IF(TQ$2=MatrizdeEquipos!$J24,1,IF(TQ$2&lt;MatrizdeEquipos!$J24,IF(MatrizdeEquipos!$J24&lt;TR$2,1,0),0))</f>
        <v>0</v>
      </c>
      <c r="TR58" s="5">
        <f>IF(TR$2=MatrizdeEquipos!$J24,1,IF(TR$2&lt;MatrizdeEquipos!$J24,IF(MatrizdeEquipos!$J24&lt;TS$2,1,0),0))</f>
        <v>0</v>
      </c>
      <c r="TS58" s="5">
        <f>IF(TS$2=MatrizdeEquipos!$J24,1,IF(TS$2&lt;MatrizdeEquipos!$J24,IF(MatrizdeEquipos!$J24&lt;TT$2,1,0),0))</f>
        <v>0</v>
      </c>
      <c r="TT58" s="5">
        <f>IF(TT$2=MatrizdeEquipos!$J24,1,IF(TT$2&lt;MatrizdeEquipos!$J24,IF(MatrizdeEquipos!$J24&lt;TU$2,1,0),0))</f>
        <v>1</v>
      </c>
      <c r="TU58" s="5">
        <f>IF(TU$2=MatrizdeEquipos!$J24,1,IF(TU$2&lt;MatrizdeEquipos!$J24,IF(MatrizdeEquipos!$J24&lt;TV$2,1,0),0))</f>
        <v>0</v>
      </c>
      <c r="TV58" s="5">
        <f>IF(TV$2=MatrizdeEquipos!$J24,1,IF(TV$2&lt;MatrizdeEquipos!$J24,IF(MatrizdeEquipos!$J24&lt;TW$2,1,0),0))</f>
        <v>0</v>
      </c>
      <c r="TW58" s="5">
        <f>IF(TW$2=MatrizdeEquipos!$J24,1,IF(TW$2&lt;MatrizdeEquipos!$J24,IF(MatrizdeEquipos!$J24&lt;TX$2,1,0),0))</f>
        <v>0</v>
      </c>
      <c r="TX58" s="5">
        <f>IF(TX$2=MatrizdeEquipos!$J24,1,IF(TX$2&lt;MatrizdeEquipos!$J24,IF(MatrizdeEquipos!$J24&lt;TY$2,1,0),0))</f>
        <v>0</v>
      </c>
      <c r="TY58" s="5">
        <f>IF(TY$2=MatrizdeEquipos!$J24,1,IF(TY$2&lt;MatrizdeEquipos!$J24,IF(MatrizdeEquipos!$J24&lt;TZ$2,1,0),0))</f>
        <v>0</v>
      </c>
      <c r="TZ58" s="5">
        <f>IF(TZ$2=MatrizdeEquipos!$J24,1,IF(TZ$2&lt;MatrizdeEquipos!$J24,IF(MatrizdeEquipos!$J24&lt;UA$2,1,0),0))</f>
        <v>0</v>
      </c>
      <c r="UA58" s="5">
        <f>IF(UA$2=MatrizdeEquipos!$J24,1,IF(UA$2&lt;MatrizdeEquipos!$J24,IF(MatrizdeEquipos!$J24&lt;UB$2,1,0),0))</f>
        <v>0</v>
      </c>
      <c r="UB58" s="5">
        <f>IF(UB$2=MatrizdeEquipos!$J24,1,IF(UB$2&lt;MatrizdeEquipos!$J24,IF(MatrizdeEquipos!$J24&lt;UC$2,1,0),0))</f>
        <v>0</v>
      </c>
      <c r="UC58" s="5">
        <f>IF(UC$2=MatrizdeEquipos!$J24,1,IF(UC$2&lt;MatrizdeEquipos!$J24,IF(MatrizdeEquipos!$J24&lt;UD$2,1,0),0))</f>
        <v>0</v>
      </c>
      <c r="UD58" s="5">
        <f>IF(UD$2=MatrizdeEquipos!$J24,1,IF(UD$2&lt;MatrizdeEquipos!$J24,IF(MatrizdeEquipos!$J24&lt;UE$2,1,0),0))</f>
        <v>0</v>
      </c>
      <c r="UE58" s="5">
        <f>IF(UE$2=MatrizdeEquipos!$J24,1,IF(UE$2&lt;MatrizdeEquipos!$J24,IF(MatrizdeEquipos!$J24&lt;UF$2,1,0),0))</f>
        <v>0</v>
      </c>
      <c r="UF58" s="5">
        <f>IF(UF$2=MatrizdeEquipos!$J24,1,IF(UF$2&lt;MatrizdeEquipos!$J24,IF(MatrizdeEquipos!$J24&lt;UG$2,1,0),0))</f>
        <v>0</v>
      </c>
      <c r="UG58" s="5">
        <f>IF(UG$2=MatrizdeEquipos!$J24,1,IF(UG$2&lt;MatrizdeEquipos!$J24,IF(MatrizdeEquipos!$J24&lt;UH$2,1,0),0))</f>
        <v>0</v>
      </c>
      <c r="UH58" s="5">
        <f>IF(UH$2=MatrizdeEquipos!$J24,1,IF(UH$2&lt;MatrizdeEquipos!$J24,IF(MatrizdeEquipos!$J24&lt;UI$2,1,0),0))</f>
        <v>0</v>
      </c>
      <c r="UI58" s="5">
        <f>IF(UI$2=MatrizdeEquipos!$J24,1,IF(UI$2&lt;MatrizdeEquipos!$J24,IF(MatrizdeEquipos!$J24&lt;UJ$2,1,0),0))</f>
        <v>0</v>
      </c>
      <c r="UJ58" s="5">
        <f>IF(UJ$2=MatrizdeEquipos!$J24,1,IF(UJ$2&lt;MatrizdeEquipos!$J24,IF(MatrizdeEquipos!$J24&lt;UK$2,1,0),0))</f>
        <v>0</v>
      </c>
      <c r="UK58" s="5">
        <f>IF(UK$2=MatrizdeEquipos!$J24,1,IF(UK$2&lt;MatrizdeEquipos!$J24,IF(MatrizdeEquipos!$J24&lt;UL$2,1,0),0))</f>
        <v>0</v>
      </c>
      <c r="UL58" s="5">
        <f>IF(UL$2=MatrizdeEquipos!$J24,1,IF(UL$2&lt;MatrizdeEquipos!$J24,IF(MatrizdeEquipos!$J24&lt;UM$2,1,0),0))</f>
        <v>0</v>
      </c>
      <c r="UM58" s="5">
        <f>IF(UM$2=MatrizdeEquipos!$J24,1,IF(UM$2&lt;MatrizdeEquipos!$J24,IF(MatrizdeEquipos!$J24&lt;UN$2,1,0),0))</f>
        <v>0</v>
      </c>
      <c r="UN58" s="5">
        <f>IF(UN$2=MatrizdeEquipos!$J24,1,IF(UN$2&lt;MatrizdeEquipos!$J24,IF(MatrizdeEquipos!$J24&lt;UO$2,1,0),0))</f>
        <v>0</v>
      </c>
      <c r="UO58" s="5">
        <f>IF(UO$2=MatrizdeEquipos!$J24,1,IF(UO$2&lt;MatrizdeEquipos!$J24,IF(MatrizdeEquipos!$J24&lt;UP$2,1,0),0))</f>
        <v>0</v>
      </c>
      <c r="UP58" s="5">
        <f>IF(UP$2=MatrizdeEquipos!$J24,1,IF(UP$2&lt;MatrizdeEquipos!$J24,IF(MatrizdeEquipos!$J24&lt;UQ$2,1,0),0))</f>
        <v>0</v>
      </c>
      <c r="UQ58" s="5">
        <f>IF(UQ$2=MatrizdeEquipos!$J24,1,IF(UQ$2&lt;MatrizdeEquipos!$J24,IF(MatrizdeEquipos!$J24&lt;UR$2,1,0),0))</f>
        <v>0</v>
      </c>
      <c r="UR58" s="5">
        <f>IF(UR$2=MatrizdeEquipos!$J24,1,IF(UR$2&lt;MatrizdeEquipos!$J24,IF(MatrizdeEquipos!$J24&lt;US$2,1,0),0))</f>
        <v>0</v>
      </c>
      <c r="US58" s="5">
        <f>IF(US$2=MatrizdeEquipos!$J24,1,IF(US$2&lt;MatrizdeEquipos!$J24,IF(MatrizdeEquipos!$J24&lt;UT$2,1,0),0))</f>
        <v>0</v>
      </c>
      <c r="UT58" s="5">
        <f>IF(UT$2=MatrizdeEquipos!$J24,1,IF(UT$2&lt;MatrizdeEquipos!$J24,IF(MatrizdeEquipos!$J24&lt;UU$2,1,0),0))</f>
        <v>0</v>
      </c>
      <c r="UU58" s="5">
        <f>IF(UU$2=MatrizdeEquipos!$J24,1,IF(UU$2&lt;MatrizdeEquipos!$J24,IF(MatrizdeEquipos!$J24&lt;UV$2,1,0),0))</f>
        <v>0</v>
      </c>
      <c r="UV58" s="5">
        <f>IF(UV$2=MatrizdeEquipos!$J24,1,IF(UV$2&lt;MatrizdeEquipos!$J24,IF(MatrizdeEquipos!$J24&lt;UW$2,1,0),0))</f>
        <v>0</v>
      </c>
      <c r="UW58" s="5">
        <f>IF(UW$2=MatrizdeEquipos!$J24,1,IF(UW$2&lt;MatrizdeEquipos!$J24,IF(MatrizdeEquipos!$J24&lt;UX$2,1,0),0))</f>
        <v>0</v>
      </c>
      <c r="UX58" s="5">
        <f>IF(UX$2=MatrizdeEquipos!$J24,1,IF(UX$2&lt;MatrizdeEquipos!$J24,IF(MatrizdeEquipos!$J24&lt;UY$2,1,0),0))</f>
        <v>0</v>
      </c>
      <c r="UY58" s="5">
        <f>IF(UY$2=MatrizdeEquipos!$J24,1,IF(UY$2&lt;MatrizdeEquipos!$J24,IF(MatrizdeEquipos!$J24&lt;UZ$2,1,0),0))</f>
        <v>0</v>
      </c>
      <c r="UZ58" s="5">
        <f>IF(UZ$2=MatrizdeEquipos!$J24,1,IF(UZ$2&lt;MatrizdeEquipos!$J24,IF(MatrizdeEquipos!$J24&lt;VA$2,1,0),0))</f>
        <v>0</v>
      </c>
      <c r="VA58" s="5">
        <f>IF(VA$2=MatrizdeEquipos!$J24,1,IF(VA$2&lt;MatrizdeEquipos!$J24,IF(MatrizdeEquipos!$J24&lt;VB$2,1,0),0))</f>
        <v>0</v>
      </c>
      <c r="VB58" s="5">
        <f>IF(VB$2=MatrizdeEquipos!$J24,1,IF(VB$2&lt;MatrizdeEquipos!$J24,IF(MatrizdeEquipos!$J24&lt;VC$2,1,0),0))</f>
        <v>0</v>
      </c>
      <c r="VC58" s="5">
        <f>IF(VC$2=MatrizdeEquipos!$J24,1,IF(VC$2&lt;MatrizdeEquipos!$J24,IF(MatrizdeEquipos!$J24&lt;VD$2,1,0),0))</f>
        <v>0</v>
      </c>
      <c r="VD58" s="5">
        <f>IF(VD$2=MatrizdeEquipos!$J24,1,IF(VD$2&lt;MatrizdeEquipos!$J24,IF(MatrizdeEquipos!$J24&lt;VE$2,1,0),0))</f>
        <v>0</v>
      </c>
      <c r="VE58" s="5">
        <f>IF(VE$2=MatrizdeEquipos!$J24,1,IF(VE$2&lt;MatrizdeEquipos!$J24,IF(MatrizdeEquipos!$J24&lt;VF$2,1,0),0))</f>
        <v>0</v>
      </c>
      <c r="VF58" s="5">
        <f>IF(VF$2=MatrizdeEquipos!$J24,1,IF(VF$2&lt;MatrizdeEquipos!$J24,IF(MatrizdeEquipos!$J24&lt;VG$2,1,0),0))</f>
        <v>1</v>
      </c>
      <c r="VG58" s="5">
        <f>IF(VG$2=MatrizdeEquipos!$J24,1,IF(VG$2&lt;MatrizdeEquipos!$J24,IF(MatrizdeEquipos!$J24&lt;VH$2,1,0),0))</f>
        <v>0</v>
      </c>
      <c r="VH58" s="5">
        <f>IF(VH$2=MatrizdeEquipos!$J24,1,IF(VH$2&lt;MatrizdeEquipos!$J24,IF(MatrizdeEquipos!$J24&lt;VI$2,1,0),0))</f>
        <v>0</v>
      </c>
      <c r="VI58" s="5">
        <f>IF(VI$2=MatrizdeEquipos!$J24,1,IF(VI$2&lt;MatrizdeEquipos!$J24,IF(MatrizdeEquipos!$J24&lt;VJ$2,1,0),0))</f>
        <v>0</v>
      </c>
      <c r="VJ58" s="5">
        <f>IF(VJ$2=MatrizdeEquipos!$J24,1,IF(VJ$2&lt;MatrizdeEquipos!$J24,IF(MatrizdeEquipos!$J24&lt;VK$2,1,0),0))</f>
        <v>0</v>
      </c>
      <c r="VK58" s="5">
        <f>IF(VK$2=MatrizdeEquipos!$J24,1,IF(VK$2&lt;MatrizdeEquipos!$J24,IF(MatrizdeEquipos!$J24&lt;VL$2,1,0),0))</f>
        <v>0</v>
      </c>
      <c r="VL58" s="5">
        <f>IF(VL$2=MatrizdeEquipos!$J24,1,IF(VL$2&lt;MatrizdeEquipos!$J24,IF(MatrizdeEquipos!$J24&lt;VM$2,1,0),0))</f>
        <v>0</v>
      </c>
      <c r="VM58" s="5">
        <f>IF(VM$2=MatrizdeEquipos!$J24,1,IF(VM$2&lt;MatrizdeEquipos!$J24,IF(MatrizdeEquipos!$J24&lt;VN$2,1,0),0))</f>
        <v>0</v>
      </c>
      <c r="VN58" s="5">
        <f>IF(VN$2=MatrizdeEquipos!$J24,1,IF(VN$2&lt;MatrizdeEquipos!$J24,IF(MatrizdeEquipos!$J24&lt;VO$2,1,0),0))</f>
        <v>0</v>
      </c>
      <c r="VO58" s="5">
        <f>IF(VO$2=MatrizdeEquipos!$J24,1,IF(VO$2&lt;MatrizdeEquipos!$J24,IF(MatrizdeEquipos!$J24&lt;VP$2,1,0),0))</f>
        <v>0</v>
      </c>
      <c r="VP58" s="5">
        <f>IF(VP$2=MatrizdeEquipos!$J24,1,IF(VP$2&lt;MatrizdeEquipos!$J24,IF(MatrizdeEquipos!$J24&lt;VQ$2,1,0),0))</f>
        <v>0</v>
      </c>
      <c r="VQ58" s="5">
        <f>IF(VQ$2=MatrizdeEquipos!$J24,1,IF(VQ$2&lt;MatrizdeEquipos!$J24,IF(MatrizdeEquipos!$J24&lt;VR$2,1,0),0))</f>
        <v>0</v>
      </c>
      <c r="VR58" s="5">
        <f>IF(VR$2=MatrizdeEquipos!$J24,1,IF(VR$2&lt;MatrizdeEquipos!$J24,IF(MatrizdeEquipos!$J24&lt;VS$2,1,0),0))</f>
        <v>0</v>
      </c>
      <c r="VS58" s="5">
        <f>IF(VS$2=MatrizdeEquipos!$J24,1,IF(VS$2&lt;MatrizdeEquipos!$J24,IF(MatrizdeEquipos!$J24&lt;VT$2,1,0),0))</f>
        <v>0</v>
      </c>
      <c r="VT58" s="5">
        <f>IF(VT$2=MatrizdeEquipos!$J24,1,IF(VT$2&lt;MatrizdeEquipos!$J24,IF(MatrizdeEquipos!$J24&lt;VU$2,1,0),0))</f>
        <v>0</v>
      </c>
      <c r="VU58" s="5">
        <f>IF(VU$2=MatrizdeEquipos!$J24,1,IF(VU$2&lt;MatrizdeEquipos!$J24,IF(MatrizdeEquipos!$J24&lt;VV$2,1,0),0))</f>
        <v>0</v>
      </c>
      <c r="VV58" s="5">
        <f>IF(VV$2=MatrizdeEquipos!$J24,1,IF(VV$2&lt;MatrizdeEquipos!$J24,IF(MatrizdeEquipos!$J24&lt;VW$2,1,0),0))</f>
        <v>0</v>
      </c>
      <c r="VW58" s="5">
        <f>IF(VW$2=MatrizdeEquipos!$J24,1,IF(VW$2&lt;MatrizdeEquipos!$J24,IF(MatrizdeEquipos!$J24&lt;VX$2,1,0),0))</f>
        <v>0</v>
      </c>
      <c r="VX58" s="5">
        <f>IF(VX$2=MatrizdeEquipos!$J24,1,IF(VX$2&lt;MatrizdeEquipos!$J24,IF(MatrizdeEquipos!$J24&lt;VY$2,1,0),0))</f>
        <v>0</v>
      </c>
      <c r="VY58" s="5">
        <f>IF(VY$2=MatrizdeEquipos!$J24,1,IF(VY$2&lt;MatrizdeEquipos!$J24,IF(MatrizdeEquipos!$J24&lt;VZ$2,1,0),0))</f>
        <v>0</v>
      </c>
      <c r="VZ58" s="5">
        <f>IF(VZ$2=MatrizdeEquipos!$J24,1,IF(VZ$2&lt;MatrizdeEquipos!$J24,IF(MatrizdeEquipos!$J24&lt;WA$2,1,0),0))</f>
        <v>0</v>
      </c>
      <c r="WA58" s="5">
        <f>IF(WA$2=MatrizdeEquipos!$J24,1,IF(WA$2&lt;MatrizdeEquipos!$J24,IF(MatrizdeEquipos!$J24&lt;WB$2,1,0),0))</f>
        <v>0</v>
      </c>
      <c r="WB58" s="5">
        <f>IF(WB$2=MatrizdeEquipos!$J24,1,IF(WB$2&lt;MatrizdeEquipos!$J24,IF(MatrizdeEquipos!$J24&lt;WC$2,1,0),0))</f>
        <v>0</v>
      </c>
      <c r="WC58" s="5">
        <f>IF(WC$2=MatrizdeEquipos!$J24,1,IF(WC$2&lt;MatrizdeEquipos!$J24,IF(MatrizdeEquipos!$J24&lt;WD$2,1,0),0))</f>
        <v>0</v>
      </c>
      <c r="WD58" s="5">
        <f>IF(WD$2=MatrizdeEquipos!$J24,1,IF(WD$2&lt;MatrizdeEquipos!$J24,IF(MatrizdeEquipos!$J24&lt;WE$2,1,0),0))</f>
        <v>0</v>
      </c>
      <c r="WE58" s="5">
        <f>IF(WE$2=MatrizdeEquipos!$J24,1,IF(WE$2&lt;MatrizdeEquipos!$J24,IF(MatrizdeEquipos!$J24&lt;WF$2,1,0),0))</f>
        <v>0</v>
      </c>
      <c r="WF58" s="5">
        <f>IF(WF$2=MatrizdeEquipos!$J24,1,IF(WF$2&lt;MatrizdeEquipos!$J24,IF(MatrizdeEquipos!$J24&lt;WG$2,1,0),0))</f>
        <v>0</v>
      </c>
      <c r="WG58" s="5">
        <f>IF(WG$2=MatrizdeEquipos!$J24,1,IF(WG$2&lt;MatrizdeEquipos!$J24,IF(MatrizdeEquipos!$J24&lt;WH$2,1,0),0))</f>
        <v>0</v>
      </c>
      <c r="WH58" s="5">
        <f>IF(WH$2=MatrizdeEquipos!$J24,1,IF(WH$2&lt;MatrizdeEquipos!$J24,IF(MatrizdeEquipos!$J24&lt;WI$2,1,0),0))</f>
        <v>0</v>
      </c>
      <c r="WI58" s="5">
        <f>IF(WI$2=MatrizdeEquipos!$J24,1,IF(WI$2&lt;MatrizdeEquipos!$J24,IF(MatrizdeEquipos!$J24&lt;WJ$2,1,0),0))</f>
        <v>0</v>
      </c>
      <c r="WJ58" s="5">
        <f>IF(WJ$2=MatrizdeEquipos!$J24,1,IF(WJ$2&lt;MatrizdeEquipos!$J24,IF(MatrizdeEquipos!$J24&lt;WK$2,1,0),0))</f>
        <v>0</v>
      </c>
      <c r="WK58" s="5">
        <f>IF(WK$2=MatrizdeEquipos!$J24,1,IF(WK$2&lt;MatrizdeEquipos!$J24,IF(MatrizdeEquipos!$J24&lt;WL$2,1,0),0))</f>
        <v>0</v>
      </c>
      <c r="WL58" s="5">
        <f>IF(WL$2=MatrizdeEquipos!$J24,1,IF(WL$2&lt;MatrizdeEquipos!$J24,IF(MatrizdeEquipos!$J24&lt;WM$2,1,0),0))</f>
        <v>0</v>
      </c>
      <c r="WM58" s="5">
        <f>IF(WM$2=MatrizdeEquipos!$J24,1,IF(WM$2&lt;MatrizdeEquipos!$J24,IF(MatrizdeEquipos!$J24&lt;WN$2,1,0),0))</f>
        <v>0</v>
      </c>
      <c r="WN58" s="5">
        <f>IF(WN$2=MatrizdeEquipos!$J24,1,IF(WN$2&lt;MatrizdeEquipos!$J24,IF(MatrizdeEquipos!$J24&lt;WO$2,1,0),0))</f>
        <v>0</v>
      </c>
      <c r="WO58" s="5">
        <f>IF(WO$2=MatrizdeEquipos!$J24,1,IF(WO$2&lt;MatrizdeEquipos!$J24,IF(MatrizdeEquipos!$J24&lt;WP$2,1,0),0))</f>
        <v>0</v>
      </c>
      <c r="WP58" s="5">
        <f>IF(WP$2=MatrizdeEquipos!$J24,1,IF(WP$2&lt;MatrizdeEquipos!$J24,IF(MatrizdeEquipos!$J24&lt;WQ$2,1,0),0))</f>
        <v>0</v>
      </c>
      <c r="WQ58" s="5">
        <f>IF(WQ$2=MatrizdeEquipos!$J24,1,IF(WQ$2&lt;MatrizdeEquipos!$J24,IF(MatrizdeEquipos!$J24&lt;WR$2,1,0),0))</f>
        <v>0</v>
      </c>
      <c r="WR58" s="5">
        <f>IF(WR$2=MatrizdeEquipos!$J24,1,IF(WR$2&lt;MatrizdeEquipos!$J24,IF(MatrizdeEquipos!$J24&lt;WS$2,1,0),0))</f>
        <v>1</v>
      </c>
      <c r="WS58" s="5">
        <f>IF(WS$2=MatrizdeEquipos!$J24,1,IF(WS$2&lt;MatrizdeEquipos!$J24,IF(MatrizdeEquipos!$J24&lt;WT$2,1,0),0))</f>
        <v>0</v>
      </c>
      <c r="WT58" s="5">
        <f>IF(WT$2=MatrizdeEquipos!$J24,1,IF(WT$2&lt;MatrizdeEquipos!$J24,IF(MatrizdeEquipos!$J24&lt;WU$2,1,0),0))</f>
        <v>0</v>
      </c>
      <c r="WU58" s="5">
        <f>IF(WU$2=MatrizdeEquipos!$J24,1,IF(WU$2&lt;MatrizdeEquipos!$J24,IF(MatrizdeEquipos!$J24&lt;WV$2,1,0),0))</f>
        <v>0</v>
      </c>
      <c r="WV58" s="5">
        <f>IF(WV$2=MatrizdeEquipos!$J24,1,IF(WV$2&lt;MatrizdeEquipos!$J24,IF(MatrizdeEquipos!$J24&lt;WW$2,1,0),0))</f>
        <v>0</v>
      </c>
      <c r="WW58" s="5">
        <f>IF(WW$2=MatrizdeEquipos!$J24,1,IF(WW$2&lt;MatrizdeEquipos!$J24,IF(MatrizdeEquipos!$J24&lt;WX$2,1,0),0))</f>
        <v>0</v>
      </c>
      <c r="WX58" s="5">
        <f>IF(WX$2=MatrizdeEquipos!$J24,1,IF(WX$2&lt;MatrizdeEquipos!$J24,IF(MatrizdeEquipos!$J24&lt;WY$2,1,0),0))</f>
        <v>0</v>
      </c>
      <c r="WY58" s="5">
        <f>IF(WY$2=MatrizdeEquipos!$J24,1,IF(WY$2&lt;MatrizdeEquipos!$J24,IF(MatrizdeEquipos!$J24&lt;WZ$2,1,0),0))</f>
        <v>0</v>
      </c>
      <c r="WZ58" s="5">
        <f>IF(WZ$2=MatrizdeEquipos!$J24,1,IF(WZ$2&lt;MatrizdeEquipos!$J24,IF(MatrizdeEquipos!$J24&lt;XA$2,1,0),0))</f>
        <v>0</v>
      </c>
      <c r="XA58" s="5">
        <f>IF(XA$2=MatrizdeEquipos!$J24,1,IF(XA$2&lt;MatrizdeEquipos!$J24,IF(MatrizdeEquipos!$J24&lt;XB$2,1,0),0))</f>
        <v>0</v>
      </c>
      <c r="XB58" s="5">
        <f>IF(XB$2=MatrizdeEquipos!$J24,1,IF(XB$2&lt;MatrizdeEquipos!$J24,IF(MatrizdeEquipos!$J24&lt;XC$2,1,0),0))</f>
        <v>0</v>
      </c>
      <c r="XC58" s="5">
        <f>IF(XC$2=MatrizdeEquipos!$J24,1,IF(XC$2&lt;MatrizdeEquipos!$J24,IF(MatrizdeEquipos!$J24&lt;XD$2,1,0),0))</f>
        <v>0</v>
      </c>
      <c r="XD58" s="5">
        <f>IF(XD$2=MatrizdeEquipos!$J24,1,IF(XD$2&lt;MatrizdeEquipos!$J24,IF(MatrizdeEquipos!$J24&lt;XE$2,1,0),0))</f>
        <v>0</v>
      </c>
      <c r="XE58" s="5">
        <f>IF(XE$2=MatrizdeEquipos!$J24,1,IF(XE$2&lt;MatrizdeEquipos!$J24,IF(MatrizdeEquipos!$J24&lt;XF$2,1,0),0))</f>
        <v>0</v>
      </c>
      <c r="XF58" s="5">
        <f>IF(XF$2=MatrizdeEquipos!$J24,1,IF(XF$2&lt;MatrizdeEquipos!$J24,IF(MatrizdeEquipos!$J24&lt;XG$2,1,0),0))</f>
        <v>0</v>
      </c>
      <c r="XG58" s="5">
        <f>IF(XG$2=MatrizdeEquipos!$J24,1,IF(XG$2&lt;MatrizdeEquipos!$J24,IF(MatrizdeEquipos!$J24&lt;XH$2,1,0),0))</f>
        <v>0</v>
      </c>
      <c r="XH58" s="5">
        <f>IF(XH$2=MatrizdeEquipos!$J24,1,IF(XH$2&lt;MatrizdeEquipos!$J24,IF(MatrizdeEquipos!$J24&lt;XI$2,1,0),0))</f>
        <v>0</v>
      </c>
      <c r="XI58" s="5">
        <f>IF(XI$2=MatrizdeEquipos!$J24,1,IF(XI$2&lt;MatrizdeEquipos!$J24,IF(MatrizdeEquipos!$J24&lt;XJ$2,1,0),0))</f>
        <v>0</v>
      </c>
      <c r="XJ58" s="5">
        <f>IF(XJ$2=MatrizdeEquipos!$J24,1,IF(XJ$2&lt;MatrizdeEquipos!$J24,IF(MatrizdeEquipos!$J24&lt;XK$2,1,0),0))</f>
        <v>0</v>
      </c>
      <c r="XK58" s="5">
        <f>IF(XK$2=MatrizdeEquipos!$J24,1,IF(XK$2&lt;MatrizdeEquipos!$J24,IF(MatrizdeEquipos!$J24&lt;XL$2,1,0),0))</f>
        <v>0</v>
      </c>
      <c r="XL58" s="5">
        <f>IF(XL$2=MatrizdeEquipos!$J24,1,IF(XL$2&lt;MatrizdeEquipos!$J24,IF(MatrizdeEquipos!$J24&lt;XM$2,1,0),0))</f>
        <v>0</v>
      </c>
      <c r="XM58" s="5">
        <f>IF(XM$2=MatrizdeEquipos!$J24,1,IF(XM$2&lt;MatrizdeEquipos!$J24,IF(MatrizdeEquipos!$J24&lt;XN$2,1,0),0))</f>
        <v>0</v>
      </c>
      <c r="XN58" s="5">
        <f>IF(XN$2=MatrizdeEquipos!$J24,1,IF(XN$2&lt;MatrizdeEquipos!$J24,IF(MatrizdeEquipos!$J24&lt;XO$2,1,0),0))</f>
        <v>0</v>
      </c>
      <c r="XO58" s="5">
        <f>IF(XO$2=MatrizdeEquipos!$J24,1,IF(XO$2&lt;MatrizdeEquipos!$J24,IF(MatrizdeEquipos!$J24&lt;XP$2,1,0),0))</f>
        <v>0</v>
      </c>
      <c r="XP58" s="5">
        <f>IF(XP$2=MatrizdeEquipos!$J24,1,IF(XP$2&lt;MatrizdeEquipos!$J24,IF(MatrizdeEquipos!$J24&lt;XQ$2,1,0),0))</f>
        <v>0</v>
      </c>
      <c r="XQ58" s="5">
        <f>IF(XQ$2=MatrizdeEquipos!$J24,1,IF(XQ$2&lt;MatrizdeEquipos!$J24,IF(MatrizdeEquipos!$J24&lt;XR$2,1,0),0))</f>
        <v>0</v>
      </c>
      <c r="XR58" s="5">
        <f>IF(XR$2=MatrizdeEquipos!$J24,1,IF(XR$2&lt;MatrizdeEquipos!$J24,IF(MatrizdeEquipos!$J24&lt;XS$2,1,0),0))</f>
        <v>0</v>
      </c>
      <c r="XS58" s="5">
        <f>IF(XS$2=MatrizdeEquipos!$J24,1,IF(XS$2&lt;MatrizdeEquipos!$J24,IF(MatrizdeEquipos!$J24&lt;XT$2,1,0),0))</f>
        <v>0</v>
      </c>
      <c r="XT58" s="5">
        <f>IF(XT$2=MatrizdeEquipos!$J24,1,IF(XT$2&lt;MatrizdeEquipos!$J24,IF(MatrizdeEquipos!$J24&lt;XU$2,1,0),0))</f>
        <v>0</v>
      </c>
      <c r="XU58" s="5">
        <f>IF(XU$2=MatrizdeEquipos!$J24,1,IF(XU$2&lt;MatrizdeEquipos!$J24,IF(MatrizdeEquipos!$J24&lt;XV$2,1,0),0))</f>
        <v>0</v>
      </c>
      <c r="XV58" s="5">
        <f>IF(XV$2=MatrizdeEquipos!$J24,1,IF(XV$2&lt;MatrizdeEquipos!$J24,IF(MatrizdeEquipos!$J24&lt;XW$2,1,0),0))</f>
        <v>0</v>
      </c>
      <c r="XW58" s="5">
        <f>IF(XW$2=MatrizdeEquipos!$J24,1,IF(XW$2&lt;MatrizdeEquipos!$J24,IF(MatrizdeEquipos!$J24&lt;XX$2,1,0),0))</f>
        <v>0</v>
      </c>
      <c r="XX58" s="5">
        <f>IF(XX$2=MatrizdeEquipos!$J24,1,IF(XX$2&lt;MatrizdeEquipos!$J24,IF(MatrizdeEquipos!$J24&lt;XY$2,1,0),0))</f>
        <v>0</v>
      </c>
    </row>
    <row r="59" spans="1:648" x14ac:dyDescent="0.25">
      <c r="A59" s="159"/>
      <c r="B59" s="2" t="s">
        <v>111</v>
      </c>
      <c r="C59" s="5">
        <f>IF(C$2=MatrizdeEquipos!$J25,1,IF(C$2&lt;MatrizdeEquipos!$J25,IF(MatrizdeEquipos!$J25&lt;D$2,1,0),0))</f>
        <v>0</v>
      </c>
      <c r="D59" s="5">
        <f>IF(D$2=MatrizdeEquipos!$J25,1,IF(D$2&lt;MatrizdeEquipos!$J25,IF(MatrizdeEquipos!$J25&lt;E$2,1,0),0))</f>
        <v>0</v>
      </c>
      <c r="E59" s="5">
        <f>IF(E$2=MatrizdeEquipos!$J25,1,IF(E$2&lt;MatrizdeEquipos!$J25,IF(MatrizdeEquipos!$J25&lt;F$2,1,0),0))</f>
        <v>0</v>
      </c>
      <c r="F59" s="5">
        <f>IF(F$2=MatrizdeEquipos!$J25,1,IF(F$2&lt;MatrizdeEquipos!$J25,IF(MatrizdeEquipos!$J25&lt;G$2,1,0),0))</f>
        <v>0</v>
      </c>
      <c r="G59" s="5">
        <f>IF(G$2=MatrizdeEquipos!$J25,1,IF(G$2&lt;MatrizdeEquipos!$J25,IF(MatrizdeEquipos!$J25&lt;H$2,1,0),0))</f>
        <v>0</v>
      </c>
      <c r="H59" s="5">
        <f>IF(H$2=MatrizdeEquipos!$J25,1,IF(H$2&lt;MatrizdeEquipos!$J25,IF(MatrizdeEquipos!$J25&lt;I$2,1,0),0))</f>
        <v>0</v>
      </c>
      <c r="I59" s="5">
        <f>IF(I$2=MatrizdeEquipos!$J25,1,IF(I$2&lt;MatrizdeEquipos!$J25,IF(MatrizdeEquipos!$J25&lt;J$2,1,0),0))</f>
        <v>1</v>
      </c>
      <c r="J59" s="5">
        <f>IF(J$2=MatrizdeEquipos!$J25,1,IF(J$2&lt;MatrizdeEquipos!$J25,IF(MatrizdeEquipos!$J25&lt;K$2,1,0),0))</f>
        <v>0</v>
      </c>
      <c r="K59" s="5">
        <f>IF(K$2=MatrizdeEquipos!$J25,1,IF(K$2&lt;MatrizdeEquipos!$J25,IF(MatrizdeEquipos!$J25&lt;L$2,1,0),0))</f>
        <v>0</v>
      </c>
      <c r="L59" s="5">
        <f>IF(L$2=MatrizdeEquipos!$J25,1,IF(L$2&lt;MatrizdeEquipos!$J25,IF(MatrizdeEquipos!$J25&lt;M$2,1,0),0))</f>
        <v>0</v>
      </c>
      <c r="M59" s="5">
        <f>IF(M$2=MatrizdeEquipos!$J25,1,IF(M$2&lt;MatrizdeEquipos!$J25,IF(MatrizdeEquipos!$J25&lt;N$2,1,0),0))</f>
        <v>0</v>
      </c>
      <c r="N59" s="5">
        <f>IF(N$2=MatrizdeEquipos!$J25,1,IF(N$2&lt;MatrizdeEquipos!$J25,IF(MatrizdeEquipos!$J25&lt;O$2,1,0),0))</f>
        <v>0</v>
      </c>
      <c r="O59" s="5">
        <f>IF(O$2=MatrizdeEquipos!$J25,1,IF(O$2&lt;MatrizdeEquipos!$J25,IF(MatrizdeEquipos!$J25&lt;P$2,1,0),0))</f>
        <v>0</v>
      </c>
      <c r="P59" s="5">
        <f>IF(P$2=MatrizdeEquipos!$J25,1,IF(P$2&lt;MatrizdeEquipos!$J25,IF(MatrizdeEquipos!$J25&lt;Q$2,1,0),0))</f>
        <v>0</v>
      </c>
      <c r="Q59" s="5">
        <f>IF(Q$2=MatrizdeEquipos!$J25,1,IF(Q$2&lt;MatrizdeEquipos!$J25,IF(MatrizdeEquipos!$J25&lt;R$2,1,0),0))</f>
        <v>0</v>
      </c>
      <c r="R59" s="5">
        <f>IF(R$2=MatrizdeEquipos!$J25,1,IF(R$2&lt;MatrizdeEquipos!$J25,IF(MatrizdeEquipos!$J25&lt;S$2,1,0),0))</f>
        <v>0</v>
      </c>
      <c r="S59" s="5">
        <f>IF(S$2=MatrizdeEquipos!$J25,1,IF(S$2&lt;MatrizdeEquipos!$J25,IF(MatrizdeEquipos!$J25&lt;T$2,1,0),0))</f>
        <v>0</v>
      </c>
      <c r="T59" s="5">
        <f>IF(T$2=MatrizdeEquipos!$J25,1,IF(T$2&lt;MatrizdeEquipos!$J25,IF(MatrizdeEquipos!$J25&lt;U$2,1,0),0))</f>
        <v>0</v>
      </c>
      <c r="U59" s="5">
        <f>IF(U$2=MatrizdeEquipos!$J25,1,IF(U$2&lt;MatrizdeEquipos!$J25,IF(MatrizdeEquipos!$J25&lt;V$2,1,0),0))</f>
        <v>0</v>
      </c>
      <c r="V59" s="5">
        <f>IF(V$2=MatrizdeEquipos!$J25,1,IF(V$2&lt;MatrizdeEquipos!$J25,IF(MatrizdeEquipos!$J25&lt;W$2,1,0),0))</f>
        <v>0</v>
      </c>
      <c r="W59" s="5">
        <f>IF(W$2=MatrizdeEquipos!$J25,1,IF(W$2&lt;MatrizdeEquipos!$J25,IF(MatrizdeEquipos!$J25&lt;X$2,1,0),0))</f>
        <v>0</v>
      </c>
      <c r="X59" s="5">
        <f>IF(X$2=MatrizdeEquipos!$J25,1,IF(X$2&lt;MatrizdeEquipos!$J25,IF(MatrizdeEquipos!$J25&lt;Y$2,1,0),0))</f>
        <v>0</v>
      </c>
      <c r="Y59" s="5">
        <f>IF(Y$2=MatrizdeEquipos!$J25,1,IF(Y$2&lt;MatrizdeEquipos!$J25,IF(MatrizdeEquipos!$J25&lt;Z$2,1,0),0))</f>
        <v>0</v>
      </c>
      <c r="Z59" s="5">
        <f>IF(Z$2=MatrizdeEquipos!$J25,1,IF(Z$2&lt;MatrizdeEquipos!$J25,IF(MatrizdeEquipos!$J25&lt;AA$2,1,0),0))</f>
        <v>0</v>
      </c>
      <c r="AA59" s="5">
        <f>IF(AA$2=MatrizdeEquipos!$J25,1,IF(AA$2&lt;MatrizdeEquipos!$J25,IF(MatrizdeEquipos!$J25&lt;AB$2,1,0),0))</f>
        <v>0</v>
      </c>
      <c r="AB59" s="5">
        <f>IF(AB$2=MatrizdeEquipos!$J25,1,IF(AB$2&lt;MatrizdeEquipos!$J25,IF(MatrizdeEquipos!$J25&lt;AC$2,1,0),0))</f>
        <v>0</v>
      </c>
      <c r="AC59" s="5">
        <f>IF(AC$2=MatrizdeEquipos!$J25,1,IF(AC$2&lt;MatrizdeEquipos!$J25,IF(MatrizdeEquipos!$J25&lt;AD$2,1,0),0))</f>
        <v>0</v>
      </c>
      <c r="AD59" s="5">
        <f>IF(AD$2=MatrizdeEquipos!$J25,1,IF(AD$2&lt;MatrizdeEquipos!$J25,IF(MatrizdeEquipos!$J25&lt;AE$2,1,0),0))</f>
        <v>0</v>
      </c>
      <c r="AE59" s="5">
        <f>IF(AE$2=MatrizdeEquipos!$J25,1,IF(AE$2&lt;MatrizdeEquipos!$J25,IF(MatrizdeEquipos!$J25&lt;AF$2,1,0),0))</f>
        <v>0</v>
      </c>
      <c r="AF59" s="5">
        <f>IF(AF$2=MatrizdeEquipos!$J25,1,IF(AF$2&lt;MatrizdeEquipos!$J25,IF(MatrizdeEquipos!$J25&lt;AG$2,1,0),0))</f>
        <v>0</v>
      </c>
      <c r="AG59" s="5">
        <f>IF(AG$2=MatrizdeEquipos!$J25,1,IF(AG$2&lt;MatrizdeEquipos!$J25,IF(MatrizdeEquipos!$J25&lt;AH$2,1,0),0))</f>
        <v>0</v>
      </c>
      <c r="AH59" s="5">
        <f>IF(AH$2=MatrizdeEquipos!$J25,1,IF(AH$2&lt;MatrizdeEquipos!$J25,IF(MatrizdeEquipos!$J25&lt;AI$2,1,0),0))</f>
        <v>0</v>
      </c>
      <c r="AI59" s="5">
        <f>IF(AI$2=MatrizdeEquipos!$J25,1,IF(AI$2&lt;MatrizdeEquipos!$J25,IF(MatrizdeEquipos!$J25&lt;AJ$2,1,0),0))</f>
        <v>0</v>
      </c>
      <c r="AJ59" s="5">
        <f>IF(AJ$2=MatrizdeEquipos!$J25,1,IF(AJ$2&lt;MatrizdeEquipos!$J25,IF(MatrizdeEquipos!$J25&lt;AK$2,1,0),0))</f>
        <v>0</v>
      </c>
      <c r="AK59" s="5">
        <f>IF(AK$2=MatrizdeEquipos!$J25,1,IF(AK$2&lt;MatrizdeEquipos!$J25,IF(MatrizdeEquipos!$J25&lt;AL$2,1,0),0))</f>
        <v>0</v>
      </c>
      <c r="AL59" s="5">
        <f>IF(AL$2=MatrizdeEquipos!$J25,1,IF(AL$2&lt;MatrizdeEquipos!$J25,IF(MatrizdeEquipos!$J25&lt;AM$2,1,0),0))</f>
        <v>0</v>
      </c>
      <c r="AM59" s="5">
        <f>IF(AM$2=MatrizdeEquipos!$J25,1,IF(AM$2&lt;MatrizdeEquipos!$J25,IF(MatrizdeEquipos!$J25&lt;AN$2,1,0),0))</f>
        <v>0</v>
      </c>
      <c r="AN59" s="5">
        <f>IF(AN$2=MatrizdeEquipos!$J25,1,IF(AN$2&lt;MatrizdeEquipos!$J25,IF(MatrizdeEquipos!$J25&lt;AO$2,1,0),0))</f>
        <v>0</v>
      </c>
      <c r="AO59" s="5">
        <f>IF(AO$2=MatrizdeEquipos!$J25,1,IF(AO$2&lt;MatrizdeEquipos!$J25,IF(MatrizdeEquipos!$J25&lt;AP$2,1,0),0))</f>
        <v>0</v>
      </c>
      <c r="AP59" s="5">
        <f>IF(AP$2=MatrizdeEquipos!$J25,1,IF(AP$2&lt;MatrizdeEquipos!$J25,IF(MatrizdeEquipos!$J25&lt;AQ$2,1,0),0))</f>
        <v>0</v>
      </c>
      <c r="AQ59" s="5">
        <f>IF(AQ$2=MatrizdeEquipos!$J25,1,IF(AQ$2&lt;MatrizdeEquipos!$J25,IF(MatrizdeEquipos!$J25&lt;AR$2,1,0),0))</f>
        <v>0</v>
      </c>
      <c r="AR59" s="5">
        <f>IF(AR$2=MatrizdeEquipos!$J25,1,IF(AR$2&lt;MatrizdeEquipos!$J25,IF(MatrizdeEquipos!$J25&lt;AS$2,1,0),0))</f>
        <v>0</v>
      </c>
      <c r="AS59" s="5">
        <f>IF(AS$2=MatrizdeEquipos!$J25,1,IF(AS$2&lt;MatrizdeEquipos!$J25,IF(MatrizdeEquipos!$J25&lt;AT$2,1,0),0))</f>
        <v>0</v>
      </c>
      <c r="AT59" s="5">
        <f>IF(AT$2=MatrizdeEquipos!$J25,1,IF(AT$2&lt;MatrizdeEquipos!$J25,IF(MatrizdeEquipos!$J25&lt;AU$2,1,0),0))</f>
        <v>0</v>
      </c>
      <c r="AU59" s="5">
        <f>IF(AU$2=MatrizdeEquipos!$J25,1,IF(AU$2&lt;MatrizdeEquipos!$J25,IF(MatrizdeEquipos!$J25&lt;AV$2,1,0),0))</f>
        <v>1</v>
      </c>
      <c r="AV59" s="5">
        <f>IF(AV$2=MatrizdeEquipos!$J25,1,IF(AV$2&lt;MatrizdeEquipos!$J25,IF(MatrizdeEquipos!$J25&lt;AW$2,1,0),0))</f>
        <v>0</v>
      </c>
      <c r="AW59" s="5">
        <f>IF(AW$2=MatrizdeEquipos!$J25,1,IF(AW$2&lt;MatrizdeEquipos!$J25,IF(MatrizdeEquipos!$J25&lt;AX$2,1,0),0))</f>
        <v>0</v>
      </c>
      <c r="AX59" s="5">
        <f>IF(AX$2=MatrizdeEquipos!$J25,1,IF(AX$2&lt;MatrizdeEquipos!$J25,IF(MatrizdeEquipos!$J25&lt;AY$2,1,0),0))</f>
        <v>0</v>
      </c>
      <c r="AY59" s="5">
        <f>IF(AY$2=MatrizdeEquipos!$J25,1,IF(AY$2&lt;MatrizdeEquipos!$J25,IF(MatrizdeEquipos!$J25&lt;AZ$2,1,0),0))</f>
        <v>0</v>
      </c>
      <c r="AZ59" s="5">
        <f>IF(AZ$2=MatrizdeEquipos!$J25,1,IF(AZ$2&lt;MatrizdeEquipos!$J25,IF(MatrizdeEquipos!$J25&lt;BA$2,1,0),0))</f>
        <v>0</v>
      </c>
      <c r="BA59" s="5">
        <f>IF(BA$2=MatrizdeEquipos!$J25,1,IF(BA$2&lt;MatrizdeEquipos!$J25,IF(MatrizdeEquipos!$J25&lt;BB$2,1,0),0))</f>
        <v>0</v>
      </c>
      <c r="BB59" s="5">
        <f>IF(BB$2=MatrizdeEquipos!$J25,1,IF(BB$2&lt;MatrizdeEquipos!$J25,IF(MatrizdeEquipos!$J25&lt;BC$2,1,0),0))</f>
        <v>0</v>
      </c>
      <c r="BC59" s="5">
        <f>IF(BC$2=MatrizdeEquipos!$J25,1,IF(BC$2&lt;MatrizdeEquipos!$J25,IF(MatrizdeEquipos!$J25&lt;BD$2,1,0),0))</f>
        <v>0</v>
      </c>
      <c r="BD59" s="5">
        <f>IF(BD$2=MatrizdeEquipos!$J25,1,IF(BD$2&lt;MatrizdeEquipos!$J25,IF(MatrizdeEquipos!$J25&lt;BE$2,1,0),0))</f>
        <v>0</v>
      </c>
      <c r="BE59" s="5">
        <f>IF(BE$2=MatrizdeEquipos!$J25,1,IF(BE$2&lt;MatrizdeEquipos!$J25,IF(MatrizdeEquipos!$J25&lt;BF$2,1,0),0))</f>
        <v>0</v>
      </c>
      <c r="BF59" s="5">
        <f>IF(BF$2=MatrizdeEquipos!$J25,1,IF(BF$2&lt;MatrizdeEquipos!$J25,IF(MatrizdeEquipos!$J25&lt;BG$2,1,0),0))</f>
        <v>0</v>
      </c>
      <c r="BG59" s="5">
        <f>IF(BG$2=MatrizdeEquipos!$J25,1,IF(BG$2&lt;MatrizdeEquipos!$J25,IF(MatrizdeEquipos!$J25&lt;BH$2,1,0),0))</f>
        <v>0</v>
      </c>
      <c r="BH59" s="5">
        <f>IF(BH$2=MatrizdeEquipos!$J25,1,IF(BH$2&lt;MatrizdeEquipos!$J25,IF(MatrizdeEquipos!$J25&lt;BI$2,1,0),0))</f>
        <v>0</v>
      </c>
      <c r="BI59" s="5">
        <f>IF(BI$2=MatrizdeEquipos!$J25,1,IF(BI$2&lt;MatrizdeEquipos!$J25,IF(MatrizdeEquipos!$J25&lt;BJ$2,1,0),0))</f>
        <v>0</v>
      </c>
      <c r="BJ59" s="5">
        <f>IF(BJ$2=MatrizdeEquipos!$J25,1,IF(BJ$2&lt;MatrizdeEquipos!$J25,IF(MatrizdeEquipos!$J25&lt;BK$2,1,0),0))</f>
        <v>0</v>
      </c>
      <c r="BK59" s="5">
        <f>IF(BK$2=MatrizdeEquipos!$J25,1,IF(BK$2&lt;MatrizdeEquipos!$J25,IF(MatrizdeEquipos!$J25&lt;BL$2,1,0),0))</f>
        <v>0</v>
      </c>
      <c r="BL59" s="5">
        <f>IF(BL$2=MatrizdeEquipos!$J25,1,IF(BL$2&lt;MatrizdeEquipos!$J25,IF(MatrizdeEquipos!$J25&lt;BM$2,1,0),0))</f>
        <v>0</v>
      </c>
      <c r="BM59" s="5">
        <f>IF(BM$2=MatrizdeEquipos!$J25,1,IF(BM$2&lt;MatrizdeEquipos!$J25,IF(MatrizdeEquipos!$J25&lt;BN$2,1,0),0))</f>
        <v>0</v>
      </c>
      <c r="BN59" s="5">
        <f>IF(BN$2=MatrizdeEquipos!$J25,1,IF(BN$2&lt;MatrizdeEquipos!$J25,IF(MatrizdeEquipos!$J25&lt;BO$2,1,0),0))</f>
        <v>0</v>
      </c>
      <c r="BO59" s="5">
        <f>IF(BO$2=MatrizdeEquipos!$J25,1,IF(BO$2&lt;MatrizdeEquipos!$J25,IF(MatrizdeEquipos!$J25&lt;BP$2,1,0),0))</f>
        <v>0</v>
      </c>
      <c r="BP59" s="5">
        <f>IF(BP$2=MatrizdeEquipos!$J25,1,IF(BP$2&lt;MatrizdeEquipos!$J25,IF(MatrizdeEquipos!$J25&lt;BQ$2,1,0),0))</f>
        <v>0</v>
      </c>
      <c r="BQ59" s="5">
        <f>IF(BQ$2=MatrizdeEquipos!$J25,1,IF(BQ$2&lt;MatrizdeEquipos!$J25,IF(MatrizdeEquipos!$J25&lt;BR$2,1,0),0))</f>
        <v>0</v>
      </c>
      <c r="BR59" s="5">
        <f>IF(BR$2=MatrizdeEquipos!$J25,1,IF(BR$2&lt;MatrizdeEquipos!$J25,IF(MatrizdeEquipos!$J25&lt;BS$2,1,0),0))</f>
        <v>0</v>
      </c>
      <c r="BS59" s="5">
        <f>IF(BS$2=MatrizdeEquipos!$J25,1,IF(BS$2&lt;MatrizdeEquipos!$J25,IF(MatrizdeEquipos!$J25&lt;BT$2,1,0),0))</f>
        <v>0</v>
      </c>
      <c r="BT59" s="5">
        <f>IF(BT$2=MatrizdeEquipos!$J25,1,IF(BT$2&lt;MatrizdeEquipos!$J25,IF(MatrizdeEquipos!$J25&lt;BU$2,1,0),0))</f>
        <v>0</v>
      </c>
      <c r="BU59" s="5">
        <f>IF(BU$2=MatrizdeEquipos!$J25,1,IF(BU$2&lt;MatrizdeEquipos!$J25,IF(MatrizdeEquipos!$J25&lt;BV$2,1,0),0))</f>
        <v>0</v>
      </c>
      <c r="BV59" s="5">
        <f>IF(BV$2=MatrizdeEquipos!$J25,1,IF(BV$2&lt;MatrizdeEquipos!$J25,IF(MatrizdeEquipos!$J25&lt;BW$2,1,0),0))</f>
        <v>0</v>
      </c>
      <c r="BW59" s="5">
        <f>IF(BW$2=MatrizdeEquipos!$J25,1,IF(BW$2&lt;MatrizdeEquipos!$J25,IF(MatrizdeEquipos!$J25&lt;BX$2,1,0),0))</f>
        <v>0</v>
      </c>
      <c r="BX59" s="5">
        <f>IF(BX$2=MatrizdeEquipos!$J25,1,IF(BX$2&lt;MatrizdeEquipos!$J25,IF(MatrizdeEquipos!$J25&lt;BY$2,1,0),0))</f>
        <v>0</v>
      </c>
      <c r="BY59" s="5">
        <f>IF(BY$2=MatrizdeEquipos!$J25,1,IF(BY$2&lt;MatrizdeEquipos!$J25,IF(MatrizdeEquipos!$J25&lt;BZ$2,1,0),0))</f>
        <v>0</v>
      </c>
      <c r="BZ59" s="5">
        <f>IF(BZ$2=MatrizdeEquipos!$J25,1,IF(BZ$2&lt;MatrizdeEquipos!$J25,IF(MatrizdeEquipos!$J25&lt;CA$2,1,0),0))</f>
        <v>0</v>
      </c>
      <c r="CA59" s="5">
        <f>IF(CA$2=MatrizdeEquipos!$J25,1,IF(CA$2&lt;MatrizdeEquipos!$J25,IF(MatrizdeEquipos!$J25&lt;CB$2,1,0),0))</f>
        <v>0</v>
      </c>
      <c r="CB59" s="5">
        <f>IF(CB$2=MatrizdeEquipos!$J25,1,IF(CB$2&lt;MatrizdeEquipos!$J25,IF(MatrizdeEquipos!$J25&lt;CC$2,1,0),0))</f>
        <v>0</v>
      </c>
      <c r="CC59" s="5">
        <f>IF(CC$2=MatrizdeEquipos!$J25,1,IF(CC$2&lt;MatrizdeEquipos!$J25,IF(MatrizdeEquipos!$J25&lt;CD$2,1,0),0))</f>
        <v>0</v>
      </c>
      <c r="CD59" s="5">
        <f>IF(CD$2=MatrizdeEquipos!$J25,1,IF(CD$2&lt;MatrizdeEquipos!$J25,IF(MatrizdeEquipos!$J25&lt;CE$2,1,0),0))</f>
        <v>0</v>
      </c>
      <c r="CE59" s="5">
        <f>IF(CE$2=MatrizdeEquipos!$J25,1,IF(CE$2&lt;MatrizdeEquipos!$J25,IF(MatrizdeEquipos!$J25&lt;CF$2,1,0),0))</f>
        <v>0</v>
      </c>
      <c r="CF59" s="5">
        <f>IF(CF$2=MatrizdeEquipos!$J25,1,IF(CF$2&lt;MatrizdeEquipos!$J25,IF(MatrizdeEquipos!$J25&lt;CG$2,1,0),0))</f>
        <v>0</v>
      </c>
      <c r="CG59" s="5">
        <f>IF(CG$2=MatrizdeEquipos!$J25,1,IF(CG$2&lt;MatrizdeEquipos!$J25,IF(MatrizdeEquipos!$J25&lt;CH$2,1,0),0))</f>
        <v>1</v>
      </c>
      <c r="CH59" s="5">
        <f>IF(CH$2=MatrizdeEquipos!$J25,1,IF(CH$2&lt;MatrizdeEquipos!$J25,IF(MatrizdeEquipos!$J25&lt;CI$2,1,0),0))</f>
        <v>0</v>
      </c>
      <c r="CI59" s="5">
        <f>IF(CI$2=MatrizdeEquipos!$J25,1,IF(CI$2&lt;MatrizdeEquipos!$J25,IF(MatrizdeEquipos!$J25&lt;CJ$2,1,0),0))</f>
        <v>0</v>
      </c>
      <c r="CJ59" s="5">
        <f>IF(CJ$2=MatrizdeEquipos!$J25,1,IF(CJ$2&lt;MatrizdeEquipos!$J25,IF(MatrizdeEquipos!$J25&lt;CK$2,1,0),0))</f>
        <v>0</v>
      </c>
      <c r="CK59" s="5">
        <f>IF(CK$2=MatrizdeEquipos!$J25,1,IF(CK$2&lt;MatrizdeEquipos!$J25,IF(MatrizdeEquipos!$J25&lt;CL$2,1,0),0))</f>
        <v>0</v>
      </c>
      <c r="CL59" s="5">
        <f>IF(CL$2=MatrizdeEquipos!$J25,1,IF(CL$2&lt;MatrizdeEquipos!$J25,IF(MatrizdeEquipos!$J25&lt;CM$2,1,0),0))</f>
        <v>0</v>
      </c>
      <c r="CM59" s="5">
        <f>IF(CM$2=MatrizdeEquipos!$J25,1,IF(CM$2&lt;MatrizdeEquipos!$J25,IF(MatrizdeEquipos!$J25&lt;CN$2,1,0),0))</f>
        <v>0</v>
      </c>
      <c r="CN59" s="5">
        <f>IF(CN$2=MatrizdeEquipos!$J25,1,IF(CN$2&lt;MatrizdeEquipos!$J25,IF(MatrizdeEquipos!$J25&lt;CO$2,1,0),0))</f>
        <v>0</v>
      </c>
      <c r="CO59" s="5">
        <f>IF(CO$2=MatrizdeEquipos!$J25,1,IF(CO$2&lt;MatrizdeEquipos!$J25,IF(MatrizdeEquipos!$J25&lt;CP$2,1,0),0))</f>
        <v>0</v>
      </c>
      <c r="CP59" s="5">
        <f>IF(CP$2=MatrizdeEquipos!$J25,1,IF(CP$2&lt;MatrizdeEquipos!$J25,IF(MatrizdeEquipos!$J25&lt;CQ$2,1,0),0))</f>
        <v>0</v>
      </c>
      <c r="CQ59" s="5">
        <f>IF(CQ$2=MatrizdeEquipos!$J25,1,IF(CQ$2&lt;MatrizdeEquipos!$J25,IF(MatrizdeEquipos!$J25&lt;CR$2,1,0),0))</f>
        <v>0</v>
      </c>
      <c r="CR59" s="5">
        <f>IF(CR$2=MatrizdeEquipos!$J25,1,IF(CR$2&lt;MatrizdeEquipos!$J25,IF(MatrizdeEquipos!$J25&lt;CS$2,1,0),0))</f>
        <v>0</v>
      </c>
      <c r="CS59" s="5">
        <f>IF(CS$2=MatrizdeEquipos!$J25,1,IF(CS$2&lt;MatrizdeEquipos!$J25,IF(MatrizdeEquipos!$J25&lt;CT$2,1,0),0))</f>
        <v>0</v>
      </c>
      <c r="CT59" s="5">
        <f>IF(CT$2=MatrizdeEquipos!$J25,1,IF(CT$2&lt;MatrizdeEquipos!$J25,IF(MatrizdeEquipos!$J25&lt;CU$2,1,0),0))</f>
        <v>0</v>
      </c>
      <c r="CU59" s="5">
        <f>IF(CU$2=MatrizdeEquipos!$J25,1,IF(CU$2&lt;MatrizdeEquipos!$J25,IF(MatrizdeEquipos!$J25&lt;CV$2,1,0),0))</f>
        <v>0</v>
      </c>
      <c r="CV59" s="5">
        <f>IF(CV$2=MatrizdeEquipos!$J25,1,IF(CV$2&lt;MatrizdeEquipos!$J25,IF(MatrizdeEquipos!$J25&lt;CW$2,1,0),0))</f>
        <v>0</v>
      </c>
      <c r="CW59" s="5">
        <f>IF(CW$2=MatrizdeEquipos!$J25,1,IF(CW$2&lt;MatrizdeEquipos!$J25,IF(MatrizdeEquipos!$J25&lt;CX$2,1,0),0))</f>
        <v>0</v>
      </c>
      <c r="CX59" s="5">
        <f>IF(CX$2=MatrizdeEquipos!$J25,1,IF(CX$2&lt;MatrizdeEquipos!$J25,IF(MatrizdeEquipos!$J25&lt;CY$2,1,0),0))</f>
        <v>0</v>
      </c>
      <c r="CY59" s="5">
        <f>IF(CY$2=MatrizdeEquipos!$J25,1,IF(CY$2&lt;MatrizdeEquipos!$J25,IF(MatrizdeEquipos!$J25&lt;CZ$2,1,0),0))</f>
        <v>0</v>
      </c>
      <c r="CZ59" s="5">
        <f>IF(CZ$2=MatrizdeEquipos!$J25,1,IF(CZ$2&lt;MatrizdeEquipos!$J25,IF(MatrizdeEquipos!$J25&lt;DA$2,1,0),0))</f>
        <v>0</v>
      </c>
      <c r="DA59" s="5">
        <f>IF(DA$2=MatrizdeEquipos!$J25,1,IF(DA$2&lt;MatrizdeEquipos!$J25,IF(MatrizdeEquipos!$J25&lt;DB$2,1,0),0))</f>
        <v>0</v>
      </c>
      <c r="DB59" s="5">
        <f>IF(DB$2=MatrizdeEquipos!$J25,1,IF(DB$2&lt;MatrizdeEquipos!$J25,IF(MatrizdeEquipos!$J25&lt;DC$2,1,0),0))</f>
        <v>0</v>
      </c>
      <c r="DC59" s="5">
        <f>IF(DC$2=MatrizdeEquipos!$J25,1,IF(DC$2&lt;MatrizdeEquipos!$J25,IF(MatrizdeEquipos!$J25&lt;DD$2,1,0),0))</f>
        <v>0</v>
      </c>
      <c r="DD59" s="5">
        <f>IF(DD$2=MatrizdeEquipos!$J25,1,IF(DD$2&lt;MatrizdeEquipos!$J25,IF(MatrizdeEquipos!$J25&lt;DE$2,1,0),0))</f>
        <v>0</v>
      </c>
      <c r="DE59" s="5">
        <f>IF(DE$2=MatrizdeEquipos!$J25,1,IF(DE$2&lt;MatrizdeEquipos!$J25,IF(MatrizdeEquipos!$J25&lt;DF$2,1,0),0))</f>
        <v>0</v>
      </c>
      <c r="DF59" s="5">
        <f>IF(DF$2=MatrizdeEquipos!$J25,1,IF(DF$2&lt;MatrizdeEquipos!$J25,IF(MatrizdeEquipos!$J25&lt;DG$2,1,0),0))</f>
        <v>0</v>
      </c>
      <c r="DG59" s="5">
        <f>IF(DG$2=MatrizdeEquipos!$J25,1,IF(DG$2&lt;MatrizdeEquipos!$J25,IF(MatrizdeEquipos!$J25&lt;DH$2,1,0),0))</f>
        <v>0</v>
      </c>
      <c r="DH59" s="5">
        <f>IF(DH$2=MatrizdeEquipos!$J25,1,IF(DH$2&lt;MatrizdeEquipos!$J25,IF(MatrizdeEquipos!$J25&lt;DI$2,1,0),0))</f>
        <v>0</v>
      </c>
      <c r="DI59" s="5">
        <f>IF(DI$2=MatrizdeEquipos!$J25,1,IF(DI$2&lt;MatrizdeEquipos!$J25,IF(MatrizdeEquipos!$J25&lt;DJ$2,1,0),0))</f>
        <v>0</v>
      </c>
      <c r="DJ59" s="5">
        <f>IF(DJ$2=MatrizdeEquipos!$J25,1,IF(DJ$2&lt;MatrizdeEquipos!$J25,IF(MatrizdeEquipos!$J25&lt;DK$2,1,0),0))</f>
        <v>0</v>
      </c>
      <c r="DK59" s="5">
        <f>IF(DK$2=MatrizdeEquipos!$J25,1,IF(DK$2&lt;MatrizdeEquipos!$J25,IF(MatrizdeEquipos!$J25&lt;DL$2,1,0),0))</f>
        <v>0</v>
      </c>
      <c r="DL59" s="5">
        <f>IF(DL$2=MatrizdeEquipos!$J25,1,IF(DL$2&lt;MatrizdeEquipos!$J25,IF(MatrizdeEquipos!$J25&lt;DM$2,1,0),0))</f>
        <v>0</v>
      </c>
      <c r="DM59" s="5">
        <f>IF(DM$2=MatrizdeEquipos!$J25,1,IF(DM$2&lt;MatrizdeEquipos!$J25,IF(MatrizdeEquipos!$J25&lt;DN$2,1,0),0))</f>
        <v>0</v>
      </c>
      <c r="DN59" s="5">
        <f>IF(DN$2=MatrizdeEquipos!$J25,1,IF(DN$2&lt;MatrizdeEquipos!$J25,IF(MatrizdeEquipos!$J25&lt;DO$2,1,0),0))</f>
        <v>0</v>
      </c>
      <c r="DO59" s="5">
        <f>IF(DO$2=MatrizdeEquipos!$J25,1,IF(DO$2&lt;MatrizdeEquipos!$J25,IF(MatrizdeEquipos!$J25&lt;DP$2,1,0),0))</f>
        <v>0</v>
      </c>
      <c r="DP59" s="5">
        <f>IF(DP$2=MatrizdeEquipos!$J25,1,IF(DP$2&lt;MatrizdeEquipos!$J25,IF(MatrizdeEquipos!$J25&lt;DQ$2,1,0),0))</f>
        <v>0</v>
      </c>
      <c r="DQ59" s="5">
        <f>IF(DQ$2=MatrizdeEquipos!$J25,1,IF(DQ$2&lt;MatrizdeEquipos!$J25,IF(MatrizdeEquipos!$J25&lt;DR$2,1,0),0))</f>
        <v>0</v>
      </c>
      <c r="DR59" s="5">
        <f>IF(DR$2=MatrizdeEquipos!$J25,1,IF(DR$2&lt;MatrizdeEquipos!$J25,IF(MatrizdeEquipos!$J25&lt;DS$2,1,0),0))</f>
        <v>0</v>
      </c>
      <c r="DS59" s="5">
        <f>IF(DS$2=MatrizdeEquipos!$J25,1,IF(DS$2&lt;MatrizdeEquipos!$J25,IF(MatrizdeEquipos!$J25&lt;DT$2,1,0),0))</f>
        <v>1</v>
      </c>
      <c r="DT59" s="5">
        <f>IF(DT$2=MatrizdeEquipos!$J25,1,IF(DT$2&lt;MatrizdeEquipos!$J25,IF(MatrizdeEquipos!$J25&lt;DU$2,1,0),0))</f>
        <v>0</v>
      </c>
      <c r="DU59" s="5">
        <f>IF(DU$2=MatrizdeEquipos!$J25,1,IF(DU$2&lt;MatrizdeEquipos!$J25,IF(MatrizdeEquipos!$J25&lt;DV$2,1,0),0))</f>
        <v>0</v>
      </c>
      <c r="DV59" s="5">
        <f>IF(DV$2=MatrizdeEquipos!$J25,1,IF(DV$2&lt;MatrizdeEquipos!$J25,IF(MatrizdeEquipos!$J25&lt;DW$2,1,0),0))</f>
        <v>0</v>
      </c>
      <c r="DW59" s="5">
        <f>IF(DW$2=MatrizdeEquipos!$J25,1,IF(DW$2&lt;MatrizdeEquipos!$J25,IF(MatrizdeEquipos!$J25&lt;DX$2,1,0),0))</f>
        <v>0</v>
      </c>
      <c r="DX59" s="5">
        <f>IF(DX$2=MatrizdeEquipos!$J25,1,IF(DX$2&lt;MatrizdeEquipos!$J25,IF(MatrizdeEquipos!$J25&lt;DY$2,1,0),0))</f>
        <v>0</v>
      </c>
      <c r="DY59" s="5">
        <f>IF(DY$2=MatrizdeEquipos!$J25,1,IF(DY$2&lt;MatrizdeEquipos!$J25,IF(MatrizdeEquipos!$J25&lt;DZ$2,1,0),0))</f>
        <v>0</v>
      </c>
      <c r="DZ59" s="5">
        <f>IF(DZ$2=MatrizdeEquipos!$J25,1,IF(DZ$2&lt;MatrizdeEquipos!$J25,IF(MatrizdeEquipos!$J25&lt;EA$2,1,0),0))</f>
        <v>0</v>
      </c>
      <c r="EA59" s="5">
        <f>IF(EA$2=MatrizdeEquipos!$J25,1,IF(EA$2&lt;MatrizdeEquipos!$J25,IF(MatrizdeEquipos!$J25&lt;EB$2,1,0),0))</f>
        <v>0</v>
      </c>
      <c r="EB59" s="5">
        <f>IF(EB$2=MatrizdeEquipos!$J25,1,IF(EB$2&lt;MatrizdeEquipos!$J25,IF(MatrizdeEquipos!$J25&lt;EC$2,1,0),0))</f>
        <v>0</v>
      </c>
      <c r="EC59" s="5">
        <f>IF(EC$2=MatrizdeEquipos!$J25,1,IF(EC$2&lt;MatrizdeEquipos!$J25,IF(MatrizdeEquipos!$J25&lt;ED$2,1,0),0))</f>
        <v>0</v>
      </c>
      <c r="ED59" s="5">
        <f>IF(ED$2=MatrizdeEquipos!$J25,1,IF(ED$2&lt;MatrizdeEquipos!$J25,IF(MatrizdeEquipos!$J25&lt;EE$2,1,0),0))</f>
        <v>0</v>
      </c>
      <c r="EE59" s="5">
        <f>IF(EE$2=MatrizdeEquipos!$J25,1,IF(EE$2&lt;MatrizdeEquipos!$J25,IF(MatrizdeEquipos!$J25&lt;EF$2,1,0),0))</f>
        <v>0</v>
      </c>
      <c r="EF59" s="5">
        <f>IF(EF$2=MatrizdeEquipos!$J25,1,IF(EF$2&lt;MatrizdeEquipos!$J25,IF(MatrizdeEquipos!$J25&lt;EG$2,1,0),0))</f>
        <v>0</v>
      </c>
      <c r="EG59" s="5">
        <f>IF(EG$2=MatrizdeEquipos!$J25,1,IF(EG$2&lt;MatrizdeEquipos!$J25,IF(MatrizdeEquipos!$J25&lt;EH$2,1,0),0))</f>
        <v>0</v>
      </c>
      <c r="EH59" s="5">
        <f>IF(EH$2=MatrizdeEquipos!$J25,1,IF(EH$2&lt;MatrizdeEquipos!$J25,IF(MatrizdeEquipos!$J25&lt;EI$2,1,0),0))</f>
        <v>0</v>
      </c>
      <c r="EI59" s="5">
        <f>IF(EI$2=MatrizdeEquipos!$J25,1,IF(EI$2&lt;MatrizdeEquipos!$J25,IF(MatrizdeEquipos!$J25&lt;EJ$2,1,0),0))</f>
        <v>0</v>
      </c>
      <c r="EJ59" s="5">
        <f>IF(EJ$2=MatrizdeEquipos!$J25,1,IF(EJ$2&lt;MatrizdeEquipos!$J25,IF(MatrizdeEquipos!$J25&lt;EK$2,1,0),0))</f>
        <v>0</v>
      </c>
      <c r="EK59" s="5">
        <f>IF(EK$2=MatrizdeEquipos!$J25,1,IF(EK$2&lt;MatrizdeEquipos!$J25,IF(MatrizdeEquipos!$J25&lt;EL$2,1,0),0))</f>
        <v>0</v>
      </c>
      <c r="EL59" s="5">
        <f>IF(EL$2=MatrizdeEquipos!$J25,1,IF(EL$2&lt;MatrizdeEquipos!$J25,IF(MatrizdeEquipos!$J25&lt;EM$2,1,0),0))</f>
        <v>0</v>
      </c>
      <c r="EM59" s="5">
        <f>IF(EM$2=MatrizdeEquipos!$J25,1,IF(EM$2&lt;MatrizdeEquipos!$J25,IF(MatrizdeEquipos!$J25&lt;EN$2,1,0),0))</f>
        <v>0</v>
      </c>
      <c r="EN59" s="5">
        <f>IF(EN$2=MatrizdeEquipos!$J25,1,IF(EN$2&lt;MatrizdeEquipos!$J25,IF(MatrizdeEquipos!$J25&lt;EO$2,1,0),0))</f>
        <v>0</v>
      </c>
      <c r="EO59" s="5">
        <f>IF(EO$2=MatrizdeEquipos!$J25,1,IF(EO$2&lt;MatrizdeEquipos!$J25,IF(MatrizdeEquipos!$J25&lt;EP$2,1,0),0))</f>
        <v>0</v>
      </c>
      <c r="EP59" s="5">
        <f>IF(EP$2=MatrizdeEquipos!$J25,1,IF(EP$2&lt;MatrizdeEquipos!$J25,IF(MatrizdeEquipos!$J25&lt;EQ$2,1,0),0))</f>
        <v>0</v>
      </c>
      <c r="EQ59" s="5">
        <f>IF(EQ$2=MatrizdeEquipos!$J25,1,IF(EQ$2&lt;MatrizdeEquipos!$J25,IF(MatrizdeEquipos!$J25&lt;ER$2,1,0),0))</f>
        <v>0</v>
      </c>
      <c r="ER59" s="5">
        <f>IF(ER$2=MatrizdeEquipos!$J25,1,IF(ER$2&lt;MatrizdeEquipos!$J25,IF(MatrizdeEquipos!$J25&lt;ES$2,1,0),0))</f>
        <v>0</v>
      </c>
      <c r="ES59" s="5">
        <f>IF(ES$2=MatrizdeEquipos!$J25,1,IF(ES$2&lt;MatrizdeEquipos!$J25,IF(MatrizdeEquipos!$J25&lt;ET$2,1,0),0))</f>
        <v>0</v>
      </c>
      <c r="ET59" s="5">
        <f>IF(ET$2=MatrizdeEquipos!$J25,1,IF(ET$2&lt;MatrizdeEquipos!$J25,IF(MatrizdeEquipos!$J25&lt;EU$2,1,0),0))</f>
        <v>0</v>
      </c>
      <c r="EU59" s="5">
        <f>IF(EU$2=MatrizdeEquipos!$J25,1,IF(EU$2&lt;MatrizdeEquipos!$J25,IF(MatrizdeEquipos!$J25&lt;EV$2,1,0),0))</f>
        <v>0</v>
      </c>
      <c r="EV59" s="5">
        <f>IF(EV$2=MatrizdeEquipos!$J25,1,IF(EV$2&lt;MatrizdeEquipos!$J25,IF(MatrizdeEquipos!$J25&lt;EW$2,1,0),0))</f>
        <v>0</v>
      </c>
      <c r="EW59" s="5">
        <f>IF(EW$2=MatrizdeEquipos!$J25,1,IF(EW$2&lt;MatrizdeEquipos!$J25,IF(MatrizdeEquipos!$J25&lt;EX$2,1,0),0))</f>
        <v>0</v>
      </c>
      <c r="EX59" s="5">
        <f>IF(EX$2=MatrizdeEquipos!$J25,1,IF(EX$2&lt;MatrizdeEquipos!$J25,IF(MatrizdeEquipos!$J25&lt;EY$2,1,0),0))</f>
        <v>0</v>
      </c>
      <c r="EY59" s="5">
        <f>IF(EY$2=MatrizdeEquipos!$J25,1,IF(EY$2&lt;MatrizdeEquipos!$J25,IF(MatrizdeEquipos!$J25&lt;EZ$2,1,0),0))</f>
        <v>0</v>
      </c>
      <c r="EZ59" s="5">
        <f>IF(EZ$2=MatrizdeEquipos!$J25,1,IF(EZ$2&lt;MatrizdeEquipos!$J25,IF(MatrizdeEquipos!$J25&lt;FA$2,1,0),0))</f>
        <v>0</v>
      </c>
      <c r="FA59" s="5">
        <f>IF(FA$2=MatrizdeEquipos!$J25,1,IF(FA$2&lt;MatrizdeEquipos!$J25,IF(MatrizdeEquipos!$J25&lt;FB$2,1,0),0))</f>
        <v>0</v>
      </c>
      <c r="FB59" s="5">
        <f>IF(FB$2=MatrizdeEquipos!$J25,1,IF(FB$2&lt;MatrizdeEquipos!$J25,IF(MatrizdeEquipos!$J25&lt;FC$2,1,0),0))</f>
        <v>0</v>
      </c>
      <c r="FC59" s="5">
        <f>IF(FC$2=MatrizdeEquipos!$J25,1,IF(FC$2&lt;MatrizdeEquipos!$J25,IF(MatrizdeEquipos!$J25&lt;FD$2,1,0),0))</f>
        <v>0</v>
      </c>
      <c r="FD59" s="5">
        <f>IF(FD$2=MatrizdeEquipos!$J25,1,IF(FD$2&lt;MatrizdeEquipos!$J25,IF(MatrizdeEquipos!$J25&lt;FE$2,1,0),0))</f>
        <v>0</v>
      </c>
      <c r="FE59" s="5">
        <f>IF(FE$2=MatrizdeEquipos!$J25,1,IF(FE$2&lt;MatrizdeEquipos!$J25,IF(MatrizdeEquipos!$J25&lt;FF$2,1,0),0))</f>
        <v>1</v>
      </c>
      <c r="FF59" s="5">
        <f>IF(FF$2=MatrizdeEquipos!$J25,1,IF(FF$2&lt;MatrizdeEquipos!$J25,IF(MatrizdeEquipos!$J25&lt;FG$2,1,0),0))</f>
        <v>0</v>
      </c>
      <c r="FG59" s="5">
        <f>IF(FG$2=MatrizdeEquipos!$J25,1,IF(FG$2&lt;MatrizdeEquipos!$J25,IF(MatrizdeEquipos!$J25&lt;FH$2,1,0),0))</f>
        <v>0</v>
      </c>
      <c r="FH59" s="5">
        <f>IF(FH$2=MatrizdeEquipos!$J25,1,IF(FH$2&lt;MatrizdeEquipos!$J25,IF(MatrizdeEquipos!$J25&lt;FI$2,1,0),0))</f>
        <v>0</v>
      </c>
      <c r="FI59" s="5">
        <f>IF(FI$2=MatrizdeEquipos!$J25,1,IF(FI$2&lt;MatrizdeEquipos!$J25,IF(MatrizdeEquipos!$J25&lt;FJ$2,1,0),0))</f>
        <v>0</v>
      </c>
      <c r="FJ59" s="5">
        <f>IF(FJ$2=MatrizdeEquipos!$J25,1,IF(FJ$2&lt;MatrizdeEquipos!$J25,IF(MatrizdeEquipos!$J25&lt;FK$2,1,0),0))</f>
        <v>0</v>
      </c>
      <c r="FK59" s="5">
        <f>IF(FK$2=MatrizdeEquipos!$J25,1,IF(FK$2&lt;MatrizdeEquipos!$J25,IF(MatrizdeEquipos!$J25&lt;FL$2,1,0),0))</f>
        <v>0</v>
      </c>
      <c r="FL59" s="5">
        <f>IF(FL$2=MatrizdeEquipos!$J25,1,IF(FL$2&lt;MatrizdeEquipos!$J25,IF(MatrizdeEquipos!$J25&lt;FM$2,1,0),0))</f>
        <v>0</v>
      </c>
      <c r="FM59" s="5">
        <f>IF(FM$2=MatrizdeEquipos!$J25,1,IF(FM$2&lt;MatrizdeEquipos!$J25,IF(MatrizdeEquipos!$J25&lt;FN$2,1,0),0))</f>
        <v>0</v>
      </c>
      <c r="FN59" s="5">
        <f>IF(FN$2=MatrizdeEquipos!$J25,1,IF(FN$2&lt;MatrizdeEquipos!$J25,IF(MatrizdeEquipos!$J25&lt;FO$2,1,0),0))</f>
        <v>0</v>
      </c>
      <c r="FO59" s="5">
        <f>IF(FO$2=MatrizdeEquipos!$J25,1,IF(FO$2&lt;MatrizdeEquipos!$J25,IF(MatrizdeEquipos!$J25&lt;FP$2,1,0),0))</f>
        <v>0</v>
      </c>
      <c r="FP59" s="5">
        <f>IF(FP$2=MatrizdeEquipos!$J25,1,IF(FP$2&lt;MatrizdeEquipos!$J25,IF(MatrizdeEquipos!$J25&lt;FQ$2,1,0),0))</f>
        <v>0</v>
      </c>
      <c r="FQ59" s="5">
        <f>IF(FQ$2=MatrizdeEquipos!$J25,1,IF(FQ$2&lt;MatrizdeEquipos!$J25,IF(MatrizdeEquipos!$J25&lt;FR$2,1,0),0))</f>
        <v>0</v>
      </c>
      <c r="FR59" s="5">
        <f>IF(FR$2=MatrizdeEquipos!$J25,1,IF(FR$2&lt;MatrizdeEquipos!$J25,IF(MatrizdeEquipos!$J25&lt;FS$2,1,0),0))</f>
        <v>0</v>
      </c>
      <c r="FS59" s="5">
        <f>IF(FS$2=MatrizdeEquipos!$J25,1,IF(FS$2&lt;MatrizdeEquipos!$J25,IF(MatrizdeEquipos!$J25&lt;FT$2,1,0),0))</f>
        <v>0</v>
      </c>
      <c r="FT59" s="5">
        <f>IF(FT$2=MatrizdeEquipos!$J25,1,IF(FT$2&lt;MatrizdeEquipos!$J25,IF(MatrizdeEquipos!$J25&lt;FU$2,1,0),0))</f>
        <v>0</v>
      </c>
      <c r="FU59" s="5">
        <f>IF(FU$2=MatrizdeEquipos!$J25,1,IF(FU$2&lt;MatrizdeEquipos!$J25,IF(MatrizdeEquipos!$J25&lt;FV$2,1,0),0))</f>
        <v>0</v>
      </c>
      <c r="FV59" s="5">
        <f>IF(FV$2=MatrizdeEquipos!$J25,1,IF(FV$2&lt;MatrizdeEquipos!$J25,IF(MatrizdeEquipos!$J25&lt;FW$2,1,0),0))</f>
        <v>0</v>
      </c>
      <c r="FW59" s="5">
        <f>IF(FW$2=MatrizdeEquipos!$J25,1,IF(FW$2&lt;MatrizdeEquipos!$J25,IF(MatrizdeEquipos!$J25&lt;FX$2,1,0),0))</f>
        <v>0</v>
      </c>
      <c r="FX59" s="5">
        <f>IF(FX$2=MatrizdeEquipos!$J25,1,IF(FX$2&lt;MatrizdeEquipos!$J25,IF(MatrizdeEquipos!$J25&lt;FY$2,1,0),0))</f>
        <v>0</v>
      </c>
      <c r="FY59" s="5">
        <f>IF(FY$2=MatrizdeEquipos!$J25,1,IF(FY$2&lt;MatrizdeEquipos!$J25,IF(MatrizdeEquipos!$J25&lt;FZ$2,1,0),0))</f>
        <v>0</v>
      </c>
      <c r="FZ59" s="5">
        <f>IF(FZ$2=MatrizdeEquipos!$J25,1,IF(FZ$2&lt;MatrizdeEquipos!$J25,IF(MatrizdeEquipos!$J25&lt;GA$2,1,0),0))</f>
        <v>0</v>
      </c>
      <c r="GA59" s="5">
        <f>IF(GA$2=MatrizdeEquipos!$J25,1,IF(GA$2&lt;MatrizdeEquipos!$J25,IF(MatrizdeEquipos!$J25&lt;GB$2,1,0),0))</f>
        <v>0</v>
      </c>
      <c r="GB59" s="5">
        <f>IF(GB$2=MatrizdeEquipos!$J25,1,IF(GB$2&lt;MatrizdeEquipos!$J25,IF(MatrizdeEquipos!$J25&lt;GC$2,1,0),0))</f>
        <v>0</v>
      </c>
      <c r="GC59" s="5">
        <f>IF(GC$2=MatrizdeEquipos!$J25,1,IF(GC$2&lt;MatrizdeEquipos!$J25,IF(MatrizdeEquipos!$J25&lt;GD$2,1,0),0))</f>
        <v>0</v>
      </c>
      <c r="GD59" s="5">
        <f>IF(GD$2=MatrizdeEquipos!$J25,1,IF(GD$2&lt;MatrizdeEquipos!$J25,IF(MatrizdeEquipos!$J25&lt;GE$2,1,0),0))</f>
        <v>0</v>
      </c>
      <c r="GE59" s="5">
        <f>IF(GE$2=MatrizdeEquipos!$J25,1,IF(GE$2&lt;MatrizdeEquipos!$J25,IF(MatrizdeEquipos!$J25&lt;GF$2,1,0),0))</f>
        <v>0</v>
      </c>
      <c r="GF59" s="5">
        <f>IF(GF$2=MatrizdeEquipos!$J25,1,IF(GF$2&lt;MatrizdeEquipos!$J25,IF(MatrizdeEquipos!$J25&lt;GG$2,1,0),0))</f>
        <v>0</v>
      </c>
      <c r="GG59" s="5">
        <f>IF(GG$2=MatrizdeEquipos!$J25,1,IF(GG$2&lt;MatrizdeEquipos!$J25,IF(MatrizdeEquipos!$J25&lt;GH$2,1,0),0))</f>
        <v>0</v>
      </c>
      <c r="GH59" s="5">
        <f>IF(GH$2=MatrizdeEquipos!$J25,1,IF(GH$2&lt;MatrizdeEquipos!$J25,IF(MatrizdeEquipos!$J25&lt;GI$2,1,0),0))</f>
        <v>0</v>
      </c>
      <c r="GI59" s="5">
        <f>IF(GI$2=MatrizdeEquipos!$J25,1,IF(GI$2&lt;MatrizdeEquipos!$J25,IF(MatrizdeEquipos!$J25&lt;GJ$2,1,0),0))</f>
        <v>0</v>
      </c>
      <c r="GJ59" s="5">
        <f>IF(GJ$2=MatrizdeEquipos!$J25,1,IF(GJ$2&lt;MatrizdeEquipos!$J25,IF(MatrizdeEquipos!$J25&lt;GK$2,1,0),0))</f>
        <v>0</v>
      </c>
      <c r="GK59" s="5">
        <f>IF(GK$2=MatrizdeEquipos!$J25,1,IF(GK$2&lt;MatrizdeEquipos!$J25,IF(MatrizdeEquipos!$J25&lt;GL$2,1,0),0))</f>
        <v>0</v>
      </c>
      <c r="GL59" s="5">
        <f>IF(GL$2=MatrizdeEquipos!$J25,1,IF(GL$2&lt;MatrizdeEquipos!$J25,IF(MatrizdeEquipos!$J25&lt;GM$2,1,0),0))</f>
        <v>0</v>
      </c>
      <c r="GM59" s="5">
        <f>IF(GM$2=MatrizdeEquipos!$J25,1,IF(GM$2&lt;MatrizdeEquipos!$J25,IF(MatrizdeEquipos!$J25&lt;GN$2,1,0),0))</f>
        <v>0</v>
      </c>
      <c r="GN59" s="5">
        <f>IF(GN$2=MatrizdeEquipos!$J25,1,IF(GN$2&lt;MatrizdeEquipos!$J25,IF(MatrizdeEquipos!$J25&lt;GO$2,1,0),0))</f>
        <v>0</v>
      </c>
      <c r="GO59" s="5">
        <f>IF(GO$2=MatrizdeEquipos!$J25,1,IF(GO$2&lt;MatrizdeEquipos!$J25,IF(MatrizdeEquipos!$J25&lt;GP$2,1,0),0))</f>
        <v>0</v>
      </c>
      <c r="GP59" s="5">
        <f>IF(GP$2=MatrizdeEquipos!$J25,1,IF(GP$2&lt;MatrizdeEquipos!$J25,IF(MatrizdeEquipos!$J25&lt;GQ$2,1,0),0))</f>
        <v>0</v>
      </c>
      <c r="GQ59" s="5">
        <f>IF(GQ$2=MatrizdeEquipos!$J25,1,IF(GQ$2&lt;MatrizdeEquipos!$J25,IF(MatrizdeEquipos!$J25&lt;GR$2,1,0),0))</f>
        <v>1</v>
      </c>
      <c r="GR59" s="5">
        <f>IF(GR$2=MatrizdeEquipos!$J25,1,IF(GR$2&lt;MatrizdeEquipos!$J25,IF(MatrizdeEquipos!$J25&lt;GS$2,1,0),0))</f>
        <v>0</v>
      </c>
      <c r="GS59" s="5">
        <f>IF(GS$2=MatrizdeEquipos!$J25,1,IF(GS$2&lt;MatrizdeEquipos!$J25,IF(MatrizdeEquipos!$J25&lt;GT$2,1,0),0))</f>
        <v>0</v>
      </c>
      <c r="GT59" s="5">
        <f>IF(GT$2=MatrizdeEquipos!$J25,1,IF(GT$2&lt;MatrizdeEquipos!$J25,IF(MatrizdeEquipos!$J25&lt;GU$2,1,0),0))</f>
        <v>0</v>
      </c>
      <c r="GU59" s="5">
        <f>IF(GU$2=MatrizdeEquipos!$J25,1,IF(GU$2&lt;MatrizdeEquipos!$J25,IF(MatrizdeEquipos!$J25&lt;GV$2,1,0),0))</f>
        <v>0</v>
      </c>
      <c r="GV59" s="5">
        <f>IF(GV$2=MatrizdeEquipos!$J25,1,IF(GV$2&lt;MatrizdeEquipos!$J25,IF(MatrizdeEquipos!$J25&lt;GW$2,1,0),0))</f>
        <v>0</v>
      </c>
      <c r="GW59" s="5">
        <f>IF(GW$2=MatrizdeEquipos!$J25,1,IF(GW$2&lt;MatrizdeEquipos!$J25,IF(MatrizdeEquipos!$J25&lt;GX$2,1,0),0))</f>
        <v>0</v>
      </c>
      <c r="GX59" s="5">
        <f>IF(GX$2=MatrizdeEquipos!$J25,1,IF(GX$2&lt;MatrizdeEquipos!$J25,IF(MatrizdeEquipos!$J25&lt;GY$2,1,0),0))</f>
        <v>0</v>
      </c>
      <c r="GY59" s="5">
        <f>IF(GY$2=MatrizdeEquipos!$J25,1,IF(GY$2&lt;MatrizdeEquipos!$J25,IF(MatrizdeEquipos!$J25&lt;GZ$2,1,0),0))</f>
        <v>0</v>
      </c>
      <c r="GZ59" s="5">
        <f>IF(GZ$2=MatrizdeEquipos!$J25,1,IF(GZ$2&lt;MatrizdeEquipos!$J25,IF(MatrizdeEquipos!$J25&lt;HA$2,1,0),0))</f>
        <v>0</v>
      </c>
      <c r="HA59" s="5">
        <f>IF(HA$2=MatrizdeEquipos!$J25,1,IF(HA$2&lt;MatrizdeEquipos!$J25,IF(MatrizdeEquipos!$J25&lt;HB$2,1,0),0))</f>
        <v>0</v>
      </c>
      <c r="HB59" s="5">
        <f>IF(HB$2=MatrizdeEquipos!$J25,1,IF(HB$2&lt;MatrizdeEquipos!$J25,IF(MatrizdeEquipos!$J25&lt;HC$2,1,0),0))</f>
        <v>0</v>
      </c>
      <c r="HC59" s="5">
        <f>IF(HC$2=MatrizdeEquipos!$J25,1,IF(HC$2&lt;MatrizdeEquipos!$J25,IF(MatrizdeEquipos!$J25&lt;HD$2,1,0),0))</f>
        <v>0</v>
      </c>
      <c r="HD59" s="5">
        <f>IF(HD$2=MatrizdeEquipos!$J25,1,IF(HD$2&lt;MatrizdeEquipos!$J25,IF(MatrizdeEquipos!$J25&lt;HE$2,1,0),0))</f>
        <v>0</v>
      </c>
      <c r="HE59" s="5">
        <f>IF(HE$2=MatrizdeEquipos!$J25,1,IF(HE$2&lt;MatrizdeEquipos!$J25,IF(MatrizdeEquipos!$J25&lt;HF$2,1,0),0))</f>
        <v>0</v>
      </c>
      <c r="HF59" s="5">
        <f>IF(HF$2=MatrizdeEquipos!$J25,1,IF(HF$2&lt;MatrizdeEquipos!$J25,IF(MatrizdeEquipos!$J25&lt;HG$2,1,0),0))</f>
        <v>0</v>
      </c>
      <c r="HG59" s="5">
        <f>IF(HG$2=MatrizdeEquipos!$J25,1,IF(HG$2&lt;MatrizdeEquipos!$J25,IF(MatrizdeEquipos!$J25&lt;HH$2,1,0),0))</f>
        <v>0</v>
      </c>
      <c r="HH59" s="5">
        <f>IF(HH$2=MatrizdeEquipos!$J25,1,IF(HH$2&lt;MatrizdeEquipos!$J25,IF(MatrizdeEquipos!$J25&lt;HI$2,1,0),0))</f>
        <v>0</v>
      </c>
      <c r="HI59" s="5">
        <f>IF(HI$2=MatrizdeEquipos!$J25,1,IF(HI$2&lt;MatrizdeEquipos!$J25,IF(MatrizdeEquipos!$J25&lt;HJ$2,1,0),0))</f>
        <v>0</v>
      </c>
      <c r="HJ59" s="5">
        <f>IF(HJ$2=MatrizdeEquipos!$J25,1,IF(HJ$2&lt;MatrizdeEquipos!$J25,IF(MatrizdeEquipos!$J25&lt;HK$2,1,0),0))</f>
        <v>0</v>
      </c>
      <c r="HK59" s="5">
        <f>IF(HK$2=MatrizdeEquipos!$J25,1,IF(HK$2&lt;MatrizdeEquipos!$J25,IF(MatrizdeEquipos!$J25&lt;HL$2,1,0),0))</f>
        <v>0</v>
      </c>
      <c r="HL59" s="5">
        <f>IF(HL$2=MatrizdeEquipos!$J25,1,IF(HL$2&lt;MatrizdeEquipos!$J25,IF(MatrizdeEquipos!$J25&lt;HM$2,1,0),0))</f>
        <v>0</v>
      </c>
      <c r="HM59" s="5">
        <f>IF(HM$2=MatrizdeEquipos!$J25,1,IF(HM$2&lt;MatrizdeEquipos!$J25,IF(MatrizdeEquipos!$J25&lt;HN$2,1,0),0))</f>
        <v>0</v>
      </c>
      <c r="HN59" s="5">
        <f>IF(HN$2=MatrizdeEquipos!$J25,1,IF(HN$2&lt;MatrizdeEquipos!$J25,IF(MatrizdeEquipos!$J25&lt;HO$2,1,0),0))</f>
        <v>0</v>
      </c>
      <c r="HO59" s="5">
        <f>IF(HO$2=MatrizdeEquipos!$J25,1,IF(HO$2&lt;MatrizdeEquipos!$J25,IF(MatrizdeEquipos!$J25&lt;HP$2,1,0),0))</f>
        <v>0</v>
      </c>
      <c r="HP59" s="5">
        <f>IF(HP$2=MatrizdeEquipos!$J25,1,IF(HP$2&lt;MatrizdeEquipos!$J25,IF(MatrizdeEquipos!$J25&lt;HQ$2,1,0),0))</f>
        <v>0</v>
      </c>
      <c r="HQ59" s="5">
        <f>IF(HQ$2=MatrizdeEquipos!$J25,1,IF(HQ$2&lt;MatrizdeEquipos!$J25,IF(MatrizdeEquipos!$J25&lt;HR$2,1,0),0))</f>
        <v>0</v>
      </c>
      <c r="HR59" s="5">
        <f>IF(HR$2=MatrizdeEquipos!$J25,1,IF(HR$2&lt;MatrizdeEquipos!$J25,IF(MatrizdeEquipos!$J25&lt;HS$2,1,0),0))</f>
        <v>0</v>
      </c>
      <c r="HS59" s="5">
        <f>IF(HS$2=MatrizdeEquipos!$J25,1,IF(HS$2&lt;MatrizdeEquipos!$J25,IF(MatrizdeEquipos!$J25&lt;HT$2,1,0),0))</f>
        <v>0</v>
      </c>
      <c r="HT59" s="5">
        <f>IF(HT$2=MatrizdeEquipos!$J25,1,IF(HT$2&lt;MatrizdeEquipos!$J25,IF(MatrizdeEquipos!$J25&lt;HU$2,1,0),0))</f>
        <v>0</v>
      </c>
      <c r="HU59" s="5">
        <f>IF(HU$2=MatrizdeEquipos!$J25,1,IF(HU$2&lt;MatrizdeEquipos!$J25,IF(MatrizdeEquipos!$J25&lt;HV$2,1,0),0))</f>
        <v>0</v>
      </c>
      <c r="HV59" s="5">
        <f>IF(HV$2=MatrizdeEquipos!$J25,1,IF(HV$2&lt;MatrizdeEquipos!$J25,IF(MatrizdeEquipos!$J25&lt;HW$2,1,0),0))</f>
        <v>0</v>
      </c>
      <c r="HW59" s="5">
        <f>IF(HW$2=MatrizdeEquipos!$J25,1,IF(HW$2&lt;MatrizdeEquipos!$J25,IF(MatrizdeEquipos!$J25&lt;HX$2,1,0),0))</f>
        <v>0</v>
      </c>
      <c r="HX59" s="5">
        <f>IF(HX$2=MatrizdeEquipos!$J25,1,IF(HX$2&lt;MatrizdeEquipos!$J25,IF(MatrizdeEquipos!$J25&lt;HY$2,1,0),0))</f>
        <v>0</v>
      </c>
      <c r="HY59" s="5">
        <f>IF(HY$2=MatrizdeEquipos!$J25,1,IF(HY$2&lt;MatrizdeEquipos!$J25,IF(MatrizdeEquipos!$J25&lt;HZ$2,1,0),0))</f>
        <v>0</v>
      </c>
      <c r="HZ59" s="5">
        <f>IF(HZ$2=MatrizdeEquipos!$J25,1,IF(HZ$2&lt;MatrizdeEquipos!$J25,IF(MatrizdeEquipos!$J25&lt;IA$2,1,0),0))</f>
        <v>0</v>
      </c>
      <c r="IA59" s="5">
        <f>IF(IA$2=MatrizdeEquipos!$J25,1,IF(IA$2&lt;MatrizdeEquipos!$J25,IF(MatrizdeEquipos!$J25&lt;IB$2,1,0),0))</f>
        <v>0</v>
      </c>
      <c r="IB59" s="5">
        <f>IF(IB$2=MatrizdeEquipos!$J25,1,IF(IB$2&lt;MatrizdeEquipos!$J25,IF(MatrizdeEquipos!$J25&lt;IC$2,1,0),0))</f>
        <v>0</v>
      </c>
      <c r="IC59" s="5">
        <f>IF(IC$2=MatrizdeEquipos!$J25,1,IF(IC$2&lt;MatrizdeEquipos!$J25,IF(MatrizdeEquipos!$J25&lt;ID$2,1,0),0))</f>
        <v>1</v>
      </c>
      <c r="ID59" s="5">
        <f>IF(ID$2=MatrizdeEquipos!$J25,1,IF(ID$2&lt;MatrizdeEquipos!$J25,IF(MatrizdeEquipos!$J25&lt;IE$2,1,0),0))</f>
        <v>0</v>
      </c>
      <c r="IE59" s="5">
        <f>IF(IE$2=MatrizdeEquipos!$J25,1,IF(IE$2&lt;MatrizdeEquipos!$J25,IF(MatrizdeEquipos!$J25&lt;IF$2,1,0),0))</f>
        <v>0</v>
      </c>
      <c r="IF59" s="5">
        <f>IF(IF$2=MatrizdeEquipos!$J25,1,IF(IF$2&lt;MatrizdeEquipos!$J25,IF(MatrizdeEquipos!$J25&lt;IG$2,1,0),0))</f>
        <v>0</v>
      </c>
      <c r="IG59" s="5">
        <f>IF(IG$2=MatrizdeEquipos!$J25,1,IF(IG$2&lt;MatrizdeEquipos!$J25,IF(MatrizdeEquipos!$J25&lt;IH$2,1,0),0))</f>
        <v>0</v>
      </c>
      <c r="IH59" s="5">
        <f>IF(IH$2=MatrizdeEquipos!$J25,1,IF(IH$2&lt;MatrizdeEquipos!$J25,IF(MatrizdeEquipos!$J25&lt;II$2,1,0),0))</f>
        <v>0</v>
      </c>
      <c r="II59" s="5">
        <f>IF(II$2=MatrizdeEquipos!$J25,1,IF(II$2&lt;MatrizdeEquipos!$J25,IF(MatrizdeEquipos!$J25&lt;IJ$2,1,0),0))</f>
        <v>0</v>
      </c>
      <c r="IJ59" s="5">
        <f>IF(IJ$2=MatrizdeEquipos!$J25,1,IF(IJ$2&lt;MatrizdeEquipos!$J25,IF(MatrizdeEquipos!$J25&lt;IK$2,1,0),0))</f>
        <v>0</v>
      </c>
      <c r="IK59" s="5">
        <f>IF(IK$2=MatrizdeEquipos!$J25,1,IF(IK$2&lt;MatrizdeEquipos!$J25,IF(MatrizdeEquipos!$J25&lt;IL$2,1,0),0))</f>
        <v>0</v>
      </c>
      <c r="IL59" s="5">
        <f>IF(IL$2=MatrizdeEquipos!$J25,1,IF(IL$2&lt;MatrizdeEquipos!$J25,IF(MatrizdeEquipos!$J25&lt;IM$2,1,0),0))</f>
        <v>0</v>
      </c>
      <c r="IM59" s="5">
        <f>IF(IM$2=MatrizdeEquipos!$J25,1,IF(IM$2&lt;MatrizdeEquipos!$J25,IF(MatrizdeEquipos!$J25&lt;IN$2,1,0),0))</f>
        <v>0</v>
      </c>
      <c r="IN59" s="5">
        <f>IF(IN$2=MatrizdeEquipos!$J25,1,IF(IN$2&lt;MatrizdeEquipos!$J25,IF(MatrizdeEquipos!$J25&lt;IO$2,1,0),0))</f>
        <v>0</v>
      </c>
      <c r="IO59" s="5">
        <f>IF(IO$2=MatrizdeEquipos!$J25,1,IF(IO$2&lt;MatrizdeEquipos!$J25,IF(MatrizdeEquipos!$J25&lt;IP$2,1,0),0))</f>
        <v>0</v>
      </c>
      <c r="IP59" s="5">
        <f>IF(IP$2=MatrizdeEquipos!$J25,1,IF(IP$2&lt;MatrizdeEquipos!$J25,IF(MatrizdeEquipos!$J25&lt;IQ$2,1,0),0))</f>
        <v>0</v>
      </c>
      <c r="IQ59" s="5">
        <f>IF(IQ$2=MatrizdeEquipos!$J25,1,IF(IQ$2&lt;MatrizdeEquipos!$J25,IF(MatrizdeEquipos!$J25&lt;IR$2,1,0),0))</f>
        <v>0</v>
      </c>
      <c r="IR59" s="5">
        <f>IF(IR$2=MatrizdeEquipos!$J25,1,IF(IR$2&lt;MatrizdeEquipos!$J25,IF(MatrizdeEquipos!$J25&lt;IS$2,1,0),0))</f>
        <v>0</v>
      </c>
      <c r="IS59" s="5">
        <f>IF(IS$2=MatrizdeEquipos!$J25,1,IF(IS$2&lt;MatrizdeEquipos!$J25,IF(MatrizdeEquipos!$J25&lt;IT$2,1,0),0))</f>
        <v>0</v>
      </c>
      <c r="IT59" s="5">
        <f>IF(IT$2=MatrizdeEquipos!$J25,1,IF(IT$2&lt;MatrizdeEquipos!$J25,IF(MatrizdeEquipos!$J25&lt;IU$2,1,0),0))</f>
        <v>0</v>
      </c>
      <c r="IU59" s="5">
        <f>IF(IU$2=MatrizdeEquipos!$J25,1,IF(IU$2&lt;MatrizdeEquipos!$J25,IF(MatrizdeEquipos!$J25&lt;IV$2,1,0),0))</f>
        <v>0</v>
      </c>
      <c r="IV59" s="5">
        <f>IF(IV$2=MatrizdeEquipos!$J25,1,IF(IV$2&lt;MatrizdeEquipos!$J25,IF(MatrizdeEquipos!$J25&lt;IW$2,1,0),0))</f>
        <v>0</v>
      </c>
      <c r="IW59" s="5">
        <f>IF(IW$2=MatrizdeEquipos!$J25,1,IF(IW$2&lt;MatrizdeEquipos!$J25,IF(MatrizdeEquipos!$J25&lt;IX$2,1,0),0))</f>
        <v>0</v>
      </c>
      <c r="IX59" s="5">
        <f>IF(IX$2=MatrizdeEquipos!$J25,1,IF(IX$2&lt;MatrizdeEquipos!$J25,IF(MatrizdeEquipos!$J25&lt;IY$2,1,0),0))</f>
        <v>0</v>
      </c>
      <c r="IY59" s="5">
        <f>IF(IY$2=MatrizdeEquipos!$J25,1,IF(IY$2&lt;MatrizdeEquipos!$J25,IF(MatrizdeEquipos!$J25&lt;IZ$2,1,0),0))</f>
        <v>0</v>
      </c>
      <c r="IZ59" s="5">
        <f>IF(IZ$2=MatrizdeEquipos!$J25,1,IF(IZ$2&lt;MatrizdeEquipos!$J25,IF(MatrizdeEquipos!$J25&lt;JA$2,1,0),0))</f>
        <v>0</v>
      </c>
      <c r="JA59" s="5">
        <f>IF(JA$2=MatrizdeEquipos!$J25,1,IF(JA$2&lt;MatrizdeEquipos!$J25,IF(MatrizdeEquipos!$J25&lt;JB$2,1,0),0))</f>
        <v>0</v>
      </c>
      <c r="JB59" s="5">
        <f>IF(JB$2=MatrizdeEquipos!$J25,1,IF(JB$2&lt;MatrizdeEquipos!$J25,IF(MatrizdeEquipos!$J25&lt;JC$2,1,0),0))</f>
        <v>0</v>
      </c>
      <c r="JC59" s="5">
        <f>IF(JC$2=MatrizdeEquipos!$J25,1,IF(JC$2&lt;MatrizdeEquipos!$J25,IF(MatrizdeEquipos!$J25&lt;JD$2,1,0),0))</f>
        <v>0</v>
      </c>
      <c r="JD59" s="5">
        <f>IF(JD$2=MatrizdeEquipos!$J25,1,IF(JD$2&lt;MatrizdeEquipos!$J25,IF(MatrizdeEquipos!$J25&lt;JE$2,1,0),0))</f>
        <v>0</v>
      </c>
      <c r="JE59" s="5">
        <f>IF(JE$2=MatrizdeEquipos!$J25,1,IF(JE$2&lt;MatrizdeEquipos!$J25,IF(MatrizdeEquipos!$J25&lt;JF$2,1,0),0))</f>
        <v>0</v>
      </c>
      <c r="JF59" s="5">
        <f>IF(JF$2=MatrizdeEquipos!$J25,1,IF(JF$2&lt;MatrizdeEquipos!$J25,IF(MatrizdeEquipos!$J25&lt;JG$2,1,0),0))</f>
        <v>0</v>
      </c>
      <c r="JG59" s="5">
        <f>IF(JG$2=MatrizdeEquipos!$J25,1,IF(JG$2&lt;MatrizdeEquipos!$J25,IF(MatrizdeEquipos!$J25&lt;JH$2,1,0),0))</f>
        <v>0</v>
      </c>
      <c r="JH59" s="5">
        <f>IF(JH$2=MatrizdeEquipos!$J25,1,IF(JH$2&lt;MatrizdeEquipos!$J25,IF(MatrizdeEquipos!$J25&lt;JI$2,1,0),0))</f>
        <v>0</v>
      </c>
      <c r="JI59" s="5">
        <f>IF(JI$2=MatrizdeEquipos!$J25,1,IF(JI$2&lt;MatrizdeEquipos!$J25,IF(MatrizdeEquipos!$J25&lt;JJ$2,1,0),0))</f>
        <v>0</v>
      </c>
      <c r="JJ59" s="5">
        <f>IF(JJ$2=MatrizdeEquipos!$J25,1,IF(JJ$2&lt;MatrizdeEquipos!$J25,IF(MatrizdeEquipos!$J25&lt;JK$2,1,0),0))</f>
        <v>0</v>
      </c>
      <c r="JK59" s="5">
        <f>IF(JK$2=MatrizdeEquipos!$J25,1,IF(JK$2&lt;MatrizdeEquipos!$J25,IF(MatrizdeEquipos!$J25&lt;JL$2,1,0),0))</f>
        <v>0</v>
      </c>
      <c r="JL59" s="5">
        <f>IF(JL$2=MatrizdeEquipos!$J25,1,IF(JL$2&lt;MatrizdeEquipos!$J25,IF(MatrizdeEquipos!$J25&lt;JM$2,1,0),0))</f>
        <v>0</v>
      </c>
      <c r="JM59" s="5">
        <f>IF(JM$2=MatrizdeEquipos!$J25,1,IF(JM$2&lt;MatrizdeEquipos!$J25,IF(MatrizdeEquipos!$J25&lt;JN$2,1,0),0))</f>
        <v>0</v>
      </c>
      <c r="JN59" s="5">
        <f>IF(JN$2=MatrizdeEquipos!$J25,1,IF(JN$2&lt;MatrizdeEquipos!$J25,IF(MatrizdeEquipos!$J25&lt;JO$2,1,0),0))</f>
        <v>0</v>
      </c>
      <c r="JO59" s="5">
        <f>IF(JO$2=MatrizdeEquipos!$J25,1,IF(JO$2&lt;MatrizdeEquipos!$J25,IF(MatrizdeEquipos!$J25&lt;JP$2,1,0),0))</f>
        <v>1</v>
      </c>
      <c r="JP59" s="5">
        <f>IF(JP$2=MatrizdeEquipos!$J25,1,IF(JP$2&lt;MatrizdeEquipos!$J25,IF(MatrizdeEquipos!$J25&lt;JQ$2,1,0),0))</f>
        <v>0</v>
      </c>
      <c r="JQ59" s="5">
        <f>IF(JQ$2=MatrizdeEquipos!$J25,1,IF(JQ$2&lt;MatrizdeEquipos!$J25,IF(MatrizdeEquipos!$J25&lt;JR$2,1,0),0))</f>
        <v>0</v>
      </c>
      <c r="JR59" s="5">
        <f>IF(JR$2=MatrizdeEquipos!$J25,1,IF(JR$2&lt;MatrizdeEquipos!$J25,IF(MatrizdeEquipos!$J25&lt;JS$2,1,0),0))</f>
        <v>0</v>
      </c>
      <c r="JS59" s="5">
        <f>IF(JS$2=MatrizdeEquipos!$J25,1,IF(JS$2&lt;MatrizdeEquipos!$J25,IF(MatrizdeEquipos!$J25&lt;JT$2,1,0),0))</f>
        <v>0</v>
      </c>
      <c r="JT59" s="5">
        <f>IF(JT$2=MatrizdeEquipos!$J25,1,IF(JT$2&lt;MatrizdeEquipos!$J25,IF(MatrizdeEquipos!$J25&lt;JU$2,1,0),0))</f>
        <v>0</v>
      </c>
      <c r="JU59" s="5">
        <f>IF(JU$2=MatrizdeEquipos!$J25,1,IF(JU$2&lt;MatrizdeEquipos!$J25,IF(MatrizdeEquipos!$J25&lt;JV$2,1,0),0))</f>
        <v>0</v>
      </c>
      <c r="JV59" s="5">
        <f>IF(JV$2=MatrizdeEquipos!$J25,1,IF(JV$2&lt;MatrizdeEquipos!$J25,IF(MatrizdeEquipos!$J25&lt;JW$2,1,0),0))</f>
        <v>0</v>
      </c>
      <c r="JW59" s="5">
        <f>IF(JW$2=MatrizdeEquipos!$J25,1,IF(JW$2&lt;MatrizdeEquipos!$J25,IF(MatrizdeEquipos!$J25&lt;JX$2,1,0),0))</f>
        <v>0</v>
      </c>
      <c r="JX59" s="5">
        <f>IF(JX$2=MatrizdeEquipos!$J25,1,IF(JX$2&lt;MatrizdeEquipos!$J25,IF(MatrizdeEquipos!$J25&lt;JY$2,1,0),0))</f>
        <v>0</v>
      </c>
      <c r="JY59" s="5">
        <f>IF(JY$2=MatrizdeEquipos!$J25,1,IF(JY$2&lt;MatrizdeEquipos!$J25,IF(MatrizdeEquipos!$J25&lt;JZ$2,1,0),0))</f>
        <v>0</v>
      </c>
      <c r="JZ59" s="5">
        <f>IF(JZ$2=MatrizdeEquipos!$J25,1,IF(JZ$2&lt;MatrizdeEquipos!$J25,IF(MatrizdeEquipos!$J25&lt;KA$2,1,0),0))</f>
        <v>0</v>
      </c>
      <c r="KA59" s="5">
        <f>IF(KA$2=MatrizdeEquipos!$J25,1,IF(KA$2&lt;MatrizdeEquipos!$J25,IF(MatrizdeEquipos!$J25&lt;KB$2,1,0),0))</f>
        <v>0</v>
      </c>
      <c r="KB59" s="5">
        <f>IF(KB$2=MatrizdeEquipos!$J25,1,IF(KB$2&lt;MatrizdeEquipos!$J25,IF(MatrizdeEquipos!$J25&lt;KC$2,1,0),0))</f>
        <v>0</v>
      </c>
      <c r="KC59" s="5">
        <f>IF(KC$2=MatrizdeEquipos!$J25,1,IF(KC$2&lt;MatrizdeEquipos!$J25,IF(MatrizdeEquipos!$J25&lt;KD$2,1,0),0))</f>
        <v>0</v>
      </c>
      <c r="KD59" s="5">
        <f>IF(KD$2=MatrizdeEquipos!$J25,1,IF(KD$2&lt;MatrizdeEquipos!$J25,IF(MatrizdeEquipos!$J25&lt;KE$2,1,0),0))</f>
        <v>0</v>
      </c>
      <c r="KE59" s="5">
        <f>IF(KE$2=MatrizdeEquipos!$J25,1,IF(KE$2&lt;MatrizdeEquipos!$J25,IF(MatrizdeEquipos!$J25&lt;KF$2,1,0),0))</f>
        <v>0</v>
      </c>
      <c r="KF59" s="5">
        <f>IF(KF$2=MatrizdeEquipos!$J25,1,IF(KF$2&lt;MatrizdeEquipos!$J25,IF(MatrizdeEquipos!$J25&lt;KG$2,1,0),0))</f>
        <v>0</v>
      </c>
      <c r="KG59" s="5">
        <f>IF(KG$2=MatrizdeEquipos!$J25,1,IF(KG$2&lt;MatrizdeEquipos!$J25,IF(MatrizdeEquipos!$J25&lt;KH$2,1,0),0))</f>
        <v>0</v>
      </c>
      <c r="KH59" s="5">
        <f>IF(KH$2=MatrizdeEquipos!$J25,1,IF(KH$2&lt;MatrizdeEquipos!$J25,IF(MatrizdeEquipos!$J25&lt;KI$2,1,0),0))</f>
        <v>0</v>
      </c>
      <c r="KI59" s="5">
        <f>IF(KI$2=MatrizdeEquipos!$J25,1,IF(KI$2&lt;MatrizdeEquipos!$J25,IF(MatrizdeEquipos!$J25&lt;KJ$2,1,0),0))</f>
        <v>0</v>
      </c>
      <c r="KJ59" s="5">
        <f>IF(KJ$2=MatrizdeEquipos!$J25,1,IF(KJ$2&lt;MatrizdeEquipos!$J25,IF(MatrizdeEquipos!$J25&lt;KK$2,1,0),0))</f>
        <v>0</v>
      </c>
      <c r="KK59" s="5">
        <f>IF(KK$2=MatrizdeEquipos!$J25,1,IF(KK$2&lt;MatrizdeEquipos!$J25,IF(MatrizdeEquipos!$J25&lt;KL$2,1,0),0))</f>
        <v>0</v>
      </c>
      <c r="KL59" s="5">
        <f>IF(KL$2=MatrizdeEquipos!$J25,1,IF(KL$2&lt;MatrizdeEquipos!$J25,IF(MatrizdeEquipos!$J25&lt;KM$2,1,0),0))</f>
        <v>0</v>
      </c>
      <c r="KM59" s="5">
        <f>IF(KM$2=MatrizdeEquipos!$J25,1,IF(KM$2&lt;MatrizdeEquipos!$J25,IF(MatrizdeEquipos!$J25&lt;KN$2,1,0),0))</f>
        <v>0</v>
      </c>
      <c r="KN59" s="5">
        <f>IF(KN$2=MatrizdeEquipos!$J25,1,IF(KN$2&lt;MatrizdeEquipos!$J25,IF(MatrizdeEquipos!$J25&lt;KO$2,1,0),0))</f>
        <v>0</v>
      </c>
      <c r="KO59" s="5">
        <f>IF(KO$2=MatrizdeEquipos!$J25,1,IF(KO$2&lt;MatrizdeEquipos!$J25,IF(MatrizdeEquipos!$J25&lt;KP$2,1,0),0))</f>
        <v>0</v>
      </c>
      <c r="KP59" s="5">
        <f>IF(KP$2=MatrizdeEquipos!$J25,1,IF(KP$2&lt;MatrizdeEquipos!$J25,IF(MatrizdeEquipos!$J25&lt;KQ$2,1,0),0))</f>
        <v>0</v>
      </c>
      <c r="KQ59" s="5">
        <f>IF(KQ$2=MatrizdeEquipos!$J25,1,IF(KQ$2&lt;MatrizdeEquipos!$J25,IF(MatrizdeEquipos!$J25&lt;KR$2,1,0),0))</f>
        <v>0</v>
      </c>
      <c r="KR59" s="5">
        <f>IF(KR$2=MatrizdeEquipos!$J25,1,IF(KR$2&lt;MatrizdeEquipos!$J25,IF(MatrizdeEquipos!$J25&lt;KS$2,1,0),0))</f>
        <v>0</v>
      </c>
      <c r="KS59" s="5">
        <f>IF(KS$2=MatrizdeEquipos!$J25,1,IF(KS$2&lt;MatrizdeEquipos!$J25,IF(MatrizdeEquipos!$J25&lt;KT$2,1,0),0))</f>
        <v>0</v>
      </c>
      <c r="KT59" s="5">
        <f>IF(KT$2=MatrizdeEquipos!$J25,1,IF(KT$2&lt;MatrizdeEquipos!$J25,IF(MatrizdeEquipos!$J25&lt;KU$2,1,0),0))</f>
        <v>0</v>
      </c>
      <c r="KU59" s="5">
        <f>IF(KU$2=MatrizdeEquipos!$J25,1,IF(KU$2&lt;MatrizdeEquipos!$J25,IF(MatrizdeEquipos!$J25&lt;KV$2,1,0),0))</f>
        <v>0</v>
      </c>
      <c r="KV59" s="5">
        <f>IF(KV$2=MatrizdeEquipos!$J25,1,IF(KV$2&lt;MatrizdeEquipos!$J25,IF(MatrizdeEquipos!$J25&lt;KW$2,1,0),0))</f>
        <v>0</v>
      </c>
      <c r="KW59" s="5">
        <f>IF(KW$2=MatrizdeEquipos!$J25,1,IF(KW$2&lt;MatrizdeEquipos!$J25,IF(MatrizdeEquipos!$J25&lt;KX$2,1,0),0))</f>
        <v>0</v>
      </c>
      <c r="KX59" s="5">
        <f>IF(KX$2=MatrizdeEquipos!$J25,1,IF(KX$2&lt;MatrizdeEquipos!$J25,IF(MatrizdeEquipos!$J25&lt;KY$2,1,0),0))</f>
        <v>0</v>
      </c>
      <c r="KY59" s="5">
        <f>IF(KY$2=MatrizdeEquipos!$J25,1,IF(KY$2&lt;MatrizdeEquipos!$J25,IF(MatrizdeEquipos!$J25&lt;KZ$2,1,0),0))</f>
        <v>0</v>
      </c>
      <c r="KZ59" s="5">
        <f>IF(KZ$2=MatrizdeEquipos!$J25,1,IF(KZ$2&lt;MatrizdeEquipos!$J25,IF(MatrizdeEquipos!$J25&lt;LA$2,1,0),0))</f>
        <v>0</v>
      </c>
      <c r="LA59" s="5">
        <f>IF(LA$2=MatrizdeEquipos!$J25,1,IF(LA$2&lt;MatrizdeEquipos!$J25,IF(MatrizdeEquipos!$J25&lt;LB$2,1,0),0))</f>
        <v>1</v>
      </c>
      <c r="LB59" s="5">
        <f>IF(LB$2=MatrizdeEquipos!$J25,1,IF(LB$2&lt;MatrizdeEquipos!$J25,IF(MatrizdeEquipos!$J25&lt;LC$2,1,0),0))</f>
        <v>0</v>
      </c>
      <c r="LC59" s="5">
        <f>IF(LC$2=MatrizdeEquipos!$J25,1,IF(LC$2&lt;MatrizdeEquipos!$J25,IF(MatrizdeEquipos!$J25&lt;LD$2,1,0),0))</f>
        <v>0</v>
      </c>
      <c r="LD59" s="5">
        <f>IF(LD$2=MatrizdeEquipos!$J25,1,IF(LD$2&lt;MatrizdeEquipos!$J25,IF(MatrizdeEquipos!$J25&lt;LE$2,1,0),0))</f>
        <v>0</v>
      </c>
      <c r="LE59" s="5">
        <f>IF(LE$2=MatrizdeEquipos!$J25,1,IF(LE$2&lt;MatrizdeEquipos!$J25,IF(MatrizdeEquipos!$J25&lt;LF$2,1,0),0))</f>
        <v>0</v>
      </c>
      <c r="LF59" s="5">
        <f>IF(LF$2=MatrizdeEquipos!$J25,1,IF(LF$2&lt;MatrizdeEquipos!$J25,IF(MatrizdeEquipos!$J25&lt;LG$2,1,0),0))</f>
        <v>0</v>
      </c>
      <c r="LG59" s="5">
        <f>IF(LG$2=MatrizdeEquipos!$J25,1,IF(LG$2&lt;MatrizdeEquipos!$J25,IF(MatrizdeEquipos!$J25&lt;LH$2,1,0),0))</f>
        <v>0</v>
      </c>
      <c r="LH59" s="5">
        <f>IF(LH$2=MatrizdeEquipos!$J25,1,IF(LH$2&lt;MatrizdeEquipos!$J25,IF(MatrizdeEquipos!$J25&lt;LI$2,1,0),0))</f>
        <v>0</v>
      </c>
      <c r="LI59" s="5">
        <f>IF(LI$2=MatrizdeEquipos!$J25,1,IF(LI$2&lt;MatrizdeEquipos!$J25,IF(MatrizdeEquipos!$J25&lt;LJ$2,1,0),0))</f>
        <v>0</v>
      </c>
      <c r="LJ59" s="5">
        <f>IF(LJ$2=MatrizdeEquipos!$J25,1,IF(LJ$2&lt;MatrizdeEquipos!$J25,IF(MatrizdeEquipos!$J25&lt;LK$2,1,0),0))</f>
        <v>0</v>
      </c>
      <c r="LK59" s="5">
        <f>IF(LK$2=MatrizdeEquipos!$J25,1,IF(LK$2&lt;MatrizdeEquipos!$J25,IF(MatrizdeEquipos!$J25&lt;LL$2,1,0),0))</f>
        <v>0</v>
      </c>
      <c r="LL59" s="5">
        <f>IF(LL$2=MatrizdeEquipos!$J25,1,IF(LL$2&lt;MatrizdeEquipos!$J25,IF(MatrizdeEquipos!$J25&lt;LM$2,1,0),0))</f>
        <v>0</v>
      </c>
      <c r="LM59" s="5">
        <f>IF(LM$2=MatrizdeEquipos!$J25,1,IF(LM$2&lt;MatrizdeEquipos!$J25,IF(MatrizdeEquipos!$J25&lt;LN$2,1,0),0))</f>
        <v>0</v>
      </c>
      <c r="LN59" s="5">
        <f>IF(LN$2=MatrizdeEquipos!$J25,1,IF(LN$2&lt;MatrizdeEquipos!$J25,IF(MatrizdeEquipos!$J25&lt;LO$2,1,0),0))</f>
        <v>0</v>
      </c>
      <c r="LO59" s="5">
        <f>IF(LO$2=MatrizdeEquipos!$J25,1,IF(LO$2&lt;MatrizdeEquipos!$J25,IF(MatrizdeEquipos!$J25&lt;LP$2,1,0),0))</f>
        <v>0</v>
      </c>
      <c r="LP59" s="5">
        <f>IF(LP$2=MatrizdeEquipos!$J25,1,IF(LP$2&lt;MatrizdeEquipos!$J25,IF(MatrizdeEquipos!$J25&lt;LQ$2,1,0),0))</f>
        <v>0</v>
      </c>
      <c r="LQ59" s="5">
        <f>IF(LQ$2=MatrizdeEquipos!$J25,1,IF(LQ$2&lt;MatrizdeEquipos!$J25,IF(MatrizdeEquipos!$J25&lt;LR$2,1,0),0))</f>
        <v>0</v>
      </c>
      <c r="LR59" s="5">
        <f>IF(LR$2=MatrizdeEquipos!$J25,1,IF(LR$2&lt;MatrizdeEquipos!$J25,IF(MatrizdeEquipos!$J25&lt;LS$2,1,0),0))</f>
        <v>0</v>
      </c>
      <c r="LS59" s="5">
        <f>IF(LS$2=MatrizdeEquipos!$J25,1,IF(LS$2&lt;MatrizdeEquipos!$J25,IF(MatrizdeEquipos!$J25&lt;LT$2,1,0),0))</f>
        <v>0</v>
      </c>
      <c r="LT59" s="5">
        <f>IF(LT$2=MatrizdeEquipos!$J25,1,IF(LT$2&lt;MatrizdeEquipos!$J25,IF(MatrizdeEquipos!$J25&lt;LU$2,1,0),0))</f>
        <v>0</v>
      </c>
      <c r="LU59" s="5">
        <f>IF(LU$2=MatrizdeEquipos!$J25,1,IF(LU$2&lt;MatrizdeEquipos!$J25,IF(MatrizdeEquipos!$J25&lt;LV$2,1,0),0))</f>
        <v>0</v>
      </c>
      <c r="LV59" s="5">
        <f>IF(LV$2=MatrizdeEquipos!$J25,1,IF(LV$2&lt;MatrizdeEquipos!$J25,IF(MatrizdeEquipos!$J25&lt;LW$2,1,0),0))</f>
        <v>0</v>
      </c>
      <c r="LW59" s="5">
        <f>IF(LW$2=MatrizdeEquipos!$J25,1,IF(LW$2&lt;MatrizdeEquipos!$J25,IF(MatrizdeEquipos!$J25&lt;LX$2,1,0),0))</f>
        <v>0</v>
      </c>
      <c r="LX59" s="5">
        <f>IF(LX$2=MatrizdeEquipos!$J25,1,IF(LX$2&lt;MatrizdeEquipos!$J25,IF(MatrizdeEquipos!$J25&lt;LY$2,1,0),0))</f>
        <v>0</v>
      </c>
      <c r="LY59" s="5">
        <f>IF(LY$2=MatrizdeEquipos!$J25,1,IF(LY$2&lt;MatrizdeEquipos!$J25,IF(MatrizdeEquipos!$J25&lt;LZ$2,1,0),0))</f>
        <v>0</v>
      </c>
      <c r="LZ59" s="5">
        <f>IF(LZ$2=MatrizdeEquipos!$J25,1,IF(LZ$2&lt;MatrizdeEquipos!$J25,IF(MatrizdeEquipos!$J25&lt;MA$2,1,0),0))</f>
        <v>0</v>
      </c>
      <c r="MA59" s="5">
        <f>IF(MA$2=MatrizdeEquipos!$J25,1,IF(MA$2&lt;MatrizdeEquipos!$J25,IF(MatrizdeEquipos!$J25&lt;MB$2,1,0),0))</f>
        <v>0</v>
      </c>
      <c r="MB59" s="5">
        <f>IF(MB$2=MatrizdeEquipos!$J25,1,IF(MB$2&lt;MatrizdeEquipos!$J25,IF(MatrizdeEquipos!$J25&lt;MC$2,1,0),0))</f>
        <v>0</v>
      </c>
      <c r="MC59" s="5">
        <f>IF(MC$2=MatrizdeEquipos!$J25,1,IF(MC$2&lt;MatrizdeEquipos!$J25,IF(MatrizdeEquipos!$J25&lt;MD$2,1,0),0))</f>
        <v>0</v>
      </c>
      <c r="MD59" s="5">
        <f>IF(MD$2=MatrizdeEquipos!$J25,1,IF(MD$2&lt;MatrizdeEquipos!$J25,IF(MatrizdeEquipos!$J25&lt;ME$2,1,0),0))</f>
        <v>0</v>
      </c>
      <c r="ME59" s="5">
        <f>IF(ME$2=MatrizdeEquipos!$J25,1,IF(ME$2&lt;MatrizdeEquipos!$J25,IF(MatrizdeEquipos!$J25&lt;MF$2,1,0),0))</f>
        <v>0</v>
      </c>
      <c r="MF59" s="5">
        <f>IF(MF$2=MatrizdeEquipos!$J25,1,IF(MF$2&lt;MatrizdeEquipos!$J25,IF(MatrizdeEquipos!$J25&lt;MG$2,1,0),0))</f>
        <v>0</v>
      </c>
      <c r="MG59" s="5">
        <f>IF(MG$2=MatrizdeEquipos!$J25,1,IF(MG$2&lt;MatrizdeEquipos!$J25,IF(MatrizdeEquipos!$J25&lt;MH$2,1,0),0))</f>
        <v>0</v>
      </c>
      <c r="MH59" s="5">
        <f>IF(MH$2=MatrizdeEquipos!$J25,1,IF(MH$2&lt;MatrizdeEquipos!$J25,IF(MatrizdeEquipos!$J25&lt;MI$2,1,0),0))</f>
        <v>0</v>
      </c>
      <c r="MI59" s="5">
        <f>IF(MI$2=MatrizdeEquipos!$J25,1,IF(MI$2&lt;MatrizdeEquipos!$J25,IF(MatrizdeEquipos!$J25&lt;MJ$2,1,0),0))</f>
        <v>0</v>
      </c>
      <c r="MJ59" s="5">
        <f>IF(MJ$2=MatrizdeEquipos!$J25,1,IF(MJ$2&lt;MatrizdeEquipos!$J25,IF(MatrizdeEquipos!$J25&lt;MK$2,1,0),0))</f>
        <v>0</v>
      </c>
      <c r="MK59" s="5">
        <f>IF(MK$2=MatrizdeEquipos!$J25,1,IF(MK$2&lt;MatrizdeEquipos!$J25,IF(MatrizdeEquipos!$J25&lt;ML$2,1,0),0))</f>
        <v>0</v>
      </c>
      <c r="ML59" s="5">
        <f>IF(ML$2=MatrizdeEquipos!$J25,1,IF(ML$2&lt;MatrizdeEquipos!$J25,IF(MatrizdeEquipos!$J25&lt;MM$2,1,0),0))</f>
        <v>0</v>
      </c>
      <c r="MM59" s="5">
        <f>IF(MM$2=MatrizdeEquipos!$J25,1,IF(MM$2&lt;MatrizdeEquipos!$J25,IF(MatrizdeEquipos!$J25&lt;MN$2,1,0),0))</f>
        <v>1</v>
      </c>
      <c r="MN59" s="5">
        <f>IF(MN$2=MatrizdeEquipos!$J25,1,IF(MN$2&lt;MatrizdeEquipos!$J25,IF(MatrizdeEquipos!$J25&lt;MO$2,1,0),0))</f>
        <v>0</v>
      </c>
      <c r="MO59" s="5">
        <f>IF(MO$2=MatrizdeEquipos!$J25,1,IF(MO$2&lt;MatrizdeEquipos!$J25,IF(MatrizdeEquipos!$J25&lt;MP$2,1,0),0))</f>
        <v>0</v>
      </c>
      <c r="MP59" s="5">
        <f>IF(MP$2=MatrizdeEquipos!$J25,1,IF(MP$2&lt;MatrizdeEquipos!$J25,IF(MatrizdeEquipos!$J25&lt;MQ$2,1,0),0))</f>
        <v>0</v>
      </c>
      <c r="MQ59" s="5">
        <f>IF(MQ$2=MatrizdeEquipos!$J25,1,IF(MQ$2&lt;MatrizdeEquipos!$J25,IF(MatrizdeEquipos!$J25&lt;MR$2,1,0),0))</f>
        <v>0</v>
      </c>
      <c r="MR59" s="5">
        <f>IF(MR$2=MatrizdeEquipos!$J25,1,IF(MR$2&lt;MatrizdeEquipos!$J25,IF(MatrizdeEquipos!$J25&lt;MS$2,1,0),0))</f>
        <v>0</v>
      </c>
      <c r="MS59" s="5">
        <f>IF(MS$2=MatrizdeEquipos!$J25,1,IF(MS$2&lt;MatrizdeEquipos!$J25,IF(MatrizdeEquipos!$J25&lt;MT$2,1,0),0))</f>
        <v>0</v>
      </c>
      <c r="MT59" s="5">
        <f>IF(MT$2=MatrizdeEquipos!$J25,1,IF(MT$2&lt;MatrizdeEquipos!$J25,IF(MatrizdeEquipos!$J25&lt;MU$2,1,0),0))</f>
        <v>0</v>
      </c>
      <c r="MU59" s="5">
        <f>IF(MU$2=MatrizdeEquipos!$J25,1,IF(MU$2&lt;MatrizdeEquipos!$J25,IF(MatrizdeEquipos!$J25&lt;MV$2,1,0),0))</f>
        <v>0</v>
      </c>
      <c r="MV59" s="5">
        <f>IF(MV$2=MatrizdeEquipos!$J25,1,IF(MV$2&lt;MatrizdeEquipos!$J25,IF(MatrizdeEquipos!$J25&lt;MW$2,1,0),0))</f>
        <v>0</v>
      </c>
      <c r="MW59" s="5">
        <f>IF(MW$2=MatrizdeEquipos!$J25,1,IF(MW$2&lt;MatrizdeEquipos!$J25,IF(MatrizdeEquipos!$J25&lt;MX$2,1,0),0))</f>
        <v>0</v>
      </c>
      <c r="MX59" s="5">
        <f>IF(MX$2=MatrizdeEquipos!$J25,1,IF(MX$2&lt;MatrizdeEquipos!$J25,IF(MatrizdeEquipos!$J25&lt;MY$2,1,0),0))</f>
        <v>0</v>
      </c>
      <c r="MY59" s="5">
        <f>IF(MY$2=MatrizdeEquipos!$J25,1,IF(MY$2&lt;MatrizdeEquipos!$J25,IF(MatrizdeEquipos!$J25&lt;MZ$2,1,0),0))</f>
        <v>0</v>
      </c>
      <c r="MZ59" s="5">
        <f>IF(MZ$2=MatrizdeEquipos!$J25,1,IF(MZ$2&lt;MatrizdeEquipos!$J25,IF(MatrizdeEquipos!$J25&lt;NA$2,1,0),0))</f>
        <v>0</v>
      </c>
      <c r="NA59" s="5">
        <f>IF(NA$2=MatrizdeEquipos!$J25,1,IF(NA$2&lt;MatrizdeEquipos!$J25,IF(MatrizdeEquipos!$J25&lt;NB$2,1,0),0))</f>
        <v>0</v>
      </c>
      <c r="NB59" s="5">
        <f>IF(NB$2=MatrizdeEquipos!$J25,1,IF(NB$2&lt;MatrizdeEquipos!$J25,IF(MatrizdeEquipos!$J25&lt;NC$2,1,0),0))</f>
        <v>0</v>
      </c>
      <c r="NC59" s="5">
        <f>IF(NC$2=MatrizdeEquipos!$J25,1,IF(NC$2&lt;MatrizdeEquipos!$J25,IF(MatrizdeEquipos!$J25&lt;ND$2,1,0),0))</f>
        <v>0</v>
      </c>
      <c r="ND59" s="5">
        <f>IF(ND$2=MatrizdeEquipos!$J25,1,IF(ND$2&lt;MatrizdeEquipos!$J25,IF(MatrizdeEquipos!$J25&lt;NE$2,1,0),0))</f>
        <v>0</v>
      </c>
      <c r="NE59" s="5">
        <f>IF(NE$2=MatrizdeEquipos!$J25,1,IF(NE$2&lt;MatrizdeEquipos!$J25,IF(MatrizdeEquipos!$J25&lt;NF$2,1,0),0))</f>
        <v>0</v>
      </c>
      <c r="NF59" s="5">
        <f>IF(NF$2=MatrizdeEquipos!$J25,1,IF(NF$2&lt;MatrizdeEquipos!$J25,IF(MatrizdeEquipos!$J25&lt;NG$2,1,0),0))</f>
        <v>0</v>
      </c>
      <c r="NG59" s="5">
        <f>IF(NG$2=MatrizdeEquipos!$J25,1,IF(NG$2&lt;MatrizdeEquipos!$J25,IF(MatrizdeEquipos!$J25&lt;NH$2,1,0),0))</f>
        <v>0</v>
      </c>
      <c r="NH59" s="5">
        <f>IF(NH$2=MatrizdeEquipos!$J25,1,IF(NH$2&lt;MatrizdeEquipos!$J25,IF(MatrizdeEquipos!$J25&lt;NI$2,1,0),0))</f>
        <v>0</v>
      </c>
      <c r="NI59" s="5">
        <f>IF(NI$2=MatrizdeEquipos!$J25,1,IF(NI$2&lt;MatrizdeEquipos!$J25,IF(MatrizdeEquipos!$J25&lt;NJ$2,1,0),0))</f>
        <v>0</v>
      </c>
      <c r="NJ59" s="5">
        <f>IF(NJ$2=MatrizdeEquipos!$J25,1,IF(NJ$2&lt;MatrizdeEquipos!$J25,IF(MatrizdeEquipos!$J25&lt;NK$2,1,0),0))</f>
        <v>0</v>
      </c>
      <c r="NK59" s="5">
        <f>IF(NK$2=MatrizdeEquipos!$J25,1,IF(NK$2&lt;MatrizdeEquipos!$J25,IF(MatrizdeEquipos!$J25&lt;NL$2,1,0),0))</f>
        <v>0</v>
      </c>
      <c r="NL59" s="5">
        <f>IF(NL$2=MatrizdeEquipos!$J25,1,IF(NL$2&lt;MatrizdeEquipos!$J25,IF(MatrizdeEquipos!$J25&lt;NM$2,1,0),0))</f>
        <v>0</v>
      </c>
      <c r="NM59" s="5">
        <f>IF(NM$2=MatrizdeEquipos!$J25,1,IF(NM$2&lt;MatrizdeEquipos!$J25,IF(MatrizdeEquipos!$J25&lt;NN$2,1,0),0))</f>
        <v>0</v>
      </c>
      <c r="NN59" s="5">
        <f>IF(NN$2=MatrizdeEquipos!$J25,1,IF(NN$2&lt;MatrizdeEquipos!$J25,IF(MatrizdeEquipos!$J25&lt;NO$2,1,0),0))</f>
        <v>0</v>
      </c>
      <c r="NO59" s="5">
        <f>IF(NO$2=MatrizdeEquipos!$J25,1,IF(NO$2&lt;MatrizdeEquipos!$J25,IF(MatrizdeEquipos!$J25&lt;NP$2,1,0),0))</f>
        <v>0</v>
      </c>
      <c r="NP59" s="5">
        <f>IF(NP$2=MatrizdeEquipos!$J25,1,IF(NP$2&lt;MatrizdeEquipos!$J25,IF(MatrizdeEquipos!$J25&lt;NQ$2,1,0),0))</f>
        <v>0</v>
      </c>
      <c r="NQ59" s="5">
        <f>IF(NQ$2=MatrizdeEquipos!$J25,1,IF(NQ$2&lt;MatrizdeEquipos!$J25,IF(MatrizdeEquipos!$J25&lt;NR$2,1,0),0))</f>
        <v>0</v>
      </c>
      <c r="NR59" s="5">
        <f>IF(NR$2=MatrizdeEquipos!$J25,1,IF(NR$2&lt;MatrizdeEquipos!$J25,IF(MatrizdeEquipos!$J25&lt;NS$2,1,0),0))</f>
        <v>0</v>
      </c>
      <c r="NS59" s="5">
        <f>IF(NS$2=MatrizdeEquipos!$J25,1,IF(NS$2&lt;MatrizdeEquipos!$J25,IF(MatrizdeEquipos!$J25&lt;NT$2,1,0),0))</f>
        <v>0</v>
      </c>
      <c r="NT59" s="5">
        <f>IF(NT$2=MatrizdeEquipos!$J25,1,IF(NT$2&lt;MatrizdeEquipos!$J25,IF(MatrizdeEquipos!$J25&lt;NU$2,1,0),0))</f>
        <v>0</v>
      </c>
      <c r="NU59" s="5">
        <f>IF(NU$2=MatrizdeEquipos!$J25,1,IF(NU$2&lt;MatrizdeEquipos!$J25,IF(MatrizdeEquipos!$J25&lt;NV$2,1,0),0))</f>
        <v>0</v>
      </c>
      <c r="NV59" s="5">
        <f>IF(NV$2=MatrizdeEquipos!$J25,1,IF(NV$2&lt;MatrizdeEquipos!$J25,IF(MatrizdeEquipos!$J25&lt;NW$2,1,0),0))</f>
        <v>0</v>
      </c>
      <c r="NW59" s="5">
        <f>IF(NW$2=MatrizdeEquipos!$J25,1,IF(NW$2&lt;MatrizdeEquipos!$J25,IF(MatrizdeEquipos!$J25&lt;NX$2,1,0),0))</f>
        <v>0</v>
      </c>
      <c r="NX59" s="5">
        <f>IF(NX$2=MatrizdeEquipos!$J25,1,IF(NX$2&lt;MatrizdeEquipos!$J25,IF(MatrizdeEquipos!$J25&lt;NY$2,1,0),0))</f>
        <v>0</v>
      </c>
      <c r="NY59" s="5">
        <f>IF(NY$2=MatrizdeEquipos!$J25,1,IF(NY$2&lt;MatrizdeEquipos!$J25,IF(MatrizdeEquipos!$J25&lt;NZ$2,1,0),0))</f>
        <v>1</v>
      </c>
      <c r="NZ59" s="5">
        <f>IF(NZ$2=MatrizdeEquipos!$J25,1,IF(NZ$2&lt;MatrizdeEquipos!$J25,IF(MatrizdeEquipos!$J25&lt;OA$2,1,0),0))</f>
        <v>0</v>
      </c>
      <c r="OA59" s="5">
        <f>IF(OA$2=MatrizdeEquipos!$J25,1,IF(OA$2&lt;MatrizdeEquipos!$J25,IF(MatrizdeEquipos!$J25&lt;OB$2,1,0),0))</f>
        <v>0</v>
      </c>
      <c r="OB59" s="5">
        <f>IF(OB$2=MatrizdeEquipos!$J25,1,IF(OB$2&lt;MatrizdeEquipos!$J25,IF(MatrizdeEquipos!$J25&lt;OC$2,1,0),0))</f>
        <v>0</v>
      </c>
      <c r="OC59" s="5">
        <f>IF(OC$2=MatrizdeEquipos!$J25,1,IF(OC$2&lt;MatrizdeEquipos!$J25,IF(MatrizdeEquipos!$J25&lt;OD$2,1,0),0))</f>
        <v>0</v>
      </c>
      <c r="OD59" s="5">
        <f>IF(OD$2=MatrizdeEquipos!$J25,1,IF(OD$2&lt;MatrizdeEquipos!$J25,IF(MatrizdeEquipos!$J25&lt;OE$2,1,0),0))</f>
        <v>0</v>
      </c>
      <c r="OE59" s="5">
        <f>IF(OE$2=MatrizdeEquipos!$J25,1,IF(OE$2&lt;MatrizdeEquipos!$J25,IF(MatrizdeEquipos!$J25&lt;OF$2,1,0),0))</f>
        <v>0</v>
      </c>
      <c r="OF59" s="5">
        <f>IF(OF$2=MatrizdeEquipos!$J25,1,IF(OF$2&lt;MatrizdeEquipos!$J25,IF(MatrizdeEquipos!$J25&lt;OG$2,1,0),0))</f>
        <v>0</v>
      </c>
      <c r="OG59" s="5">
        <f>IF(OG$2=MatrizdeEquipos!$J25,1,IF(OG$2&lt;MatrizdeEquipos!$J25,IF(MatrizdeEquipos!$J25&lt;OH$2,1,0),0))</f>
        <v>0</v>
      </c>
      <c r="OH59" s="5">
        <f>IF(OH$2=MatrizdeEquipos!$J25,1,IF(OH$2&lt;MatrizdeEquipos!$J25,IF(MatrizdeEquipos!$J25&lt;OI$2,1,0),0))</f>
        <v>0</v>
      </c>
      <c r="OI59" s="5">
        <f>IF(OI$2=MatrizdeEquipos!$J25,1,IF(OI$2&lt;MatrizdeEquipos!$J25,IF(MatrizdeEquipos!$J25&lt;OJ$2,1,0),0))</f>
        <v>0</v>
      </c>
      <c r="OJ59" s="5">
        <f>IF(OJ$2=MatrizdeEquipos!$J25,1,IF(OJ$2&lt;MatrizdeEquipos!$J25,IF(MatrizdeEquipos!$J25&lt;OK$2,1,0),0))</f>
        <v>0</v>
      </c>
      <c r="OK59" s="5">
        <f>IF(OK$2=MatrizdeEquipos!$J25,1,IF(OK$2&lt;MatrizdeEquipos!$J25,IF(MatrizdeEquipos!$J25&lt;OL$2,1,0),0))</f>
        <v>0</v>
      </c>
      <c r="OL59" s="5">
        <f>IF(OL$2=MatrizdeEquipos!$J25,1,IF(OL$2&lt;MatrizdeEquipos!$J25,IF(MatrizdeEquipos!$J25&lt;OM$2,1,0),0))</f>
        <v>0</v>
      </c>
      <c r="OM59" s="5">
        <f>IF(OM$2=MatrizdeEquipos!$J25,1,IF(OM$2&lt;MatrizdeEquipos!$J25,IF(MatrizdeEquipos!$J25&lt;ON$2,1,0),0))</f>
        <v>0</v>
      </c>
      <c r="ON59" s="5">
        <f>IF(ON$2=MatrizdeEquipos!$J25,1,IF(ON$2&lt;MatrizdeEquipos!$J25,IF(MatrizdeEquipos!$J25&lt;OO$2,1,0),0))</f>
        <v>0</v>
      </c>
      <c r="OO59" s="5">
        <f>IF(OO$2=MatrizdeEquipos!$J25,1,IF(OO$2&lt;MatrizdeEquipos!$J25,IF(MatrizdeEquipos!$J25&lt;OP$2,1,0),0))</f>
        <v>0</v>
      </c>
      <c r="OP59" s="5">
        <f>IF(OP$2=MatrizdeEquipos!$J25,1,IF(OP$2&lt;MatrizdeEquipos!$J25,IF(MatrizdeEquipos!$J25&lt;OQ$2,1,0),0))</f>
        <v>0</v>
      </c>
      <c r="OQ59" s="5">
        <f>IF(OQ$2=MatrizdeEquipos!$J25,1,IF(OQ$2&lt;MatrizdeEquipos!$J25,IF(MatrizdeEquipos!$J25&lt;OR$2,1,0),0))</f>
        <v>0</v>
      </c>
      <c r="OR59" s="5">
        <f>IF(OR$2=MatrizdeEquipos!$J25,1,IF(OR$2&lt;MatrizdeEquipos!$J25,IF(MatrizdeEquipos!$J25&lt;OS$2,1,0),0))</f>
        <v>0</v>
      </c>
      <c r="OS59" s="5">
        <f>IF(OS$2=MatrizdeEquipos!$J25,1,IF(OS$2&lt;MatrizdeEquipos!$J25,IF(MatrizdeEquipos!$J25&lt;OT$2,1,0),0))</f>
        <v>0</v>
      </c>
      <c r="OT59" s="5">
        <f>IF(OT$2=MatrizdeEquipos!$J25,1,IF(OT$2&lt;MatrizdeEquipos!$J25,IF(MatrizdeEquipos!$J25&lt;OU$2,1,0),0))</f>
        <v>0</v>
      </c>
      <c r="OU59" s="5">
        <f>IF(OU$2=MatrizdeEquipos!$J25,1,IF(OU$2&lt;MatrizdeEquipos!$J25,IF(MatrizdeEquipos!$J25&lt;OV$2,1,0),0))</f>
        <v>0</v>
      </c>
      <c r="OV59" s="5">
        <f>IF(OV$2=MatrizdeEquipos!$J25,1,IF(OV$2&lt;MatrizdeEquipos!$J25,IF(MatrizdeEquipos!$J25&lt;OW$2,1,0),0))</f>
        <v>0</v>
      </c>
      <c r="OW59" s="5">
        <f>IF(OW$2=MatrizdeEquipos!$J25,1,IF(OW$2&lt;MatrizdeEquipos!$J25,IF(MatrizdeEquipos!$J25&lt;OX$2,1,0),0))</f>
        <v>0</v>
      </c>
      <c r="OX59" s="5">
        <f>IF(OX$2=MatrizdeEquipos!$J25,1,IF(OX$2&lt;MatrizdeEquipos!$J25,IF(MatrizdeEquipos!$J25&lt;OY$2,1,0),0))</f>
        <v>0</v>
      </c>
      <c r="OY59" s="5">
        <f>IF(OY$2=MatrizdeEquipos!$J25,1,IF(OY$2&lt;MatrizdeEquipos!$J25,IF(MatrizdeEquipos!$J25&lt;OZ$2,1,0),0))</f>
        <v>0</v>
      </c>
      <c r="OZ59" s="5">
        <f>IF(OZ$2=MatrizdeEquipos!$J25,1,IF(OZ$2&lt;MatrizdeEquipos!$J25,IF(MatrizdeEquipos!$J25&lt;PA$2,1,0),0))</f>
        <v>0</v>
      </c>
      <c r="PA59" s="5">
        <f>IF(PA$2=MatrizdeEquipos!$J25,1,IF(PA$2&lt;MatrizdeEquipos!$J25,IF(MatrizdeEquipos!$J25&lt;PB$2,1,0),0))</f>
        <v>0</v>
      </c>
      <c r="PB59" s="5">
        <f>IF(PB$2=MatrizdeEquipos!$J25,1,IF(PB$2&lt;MatrizdeEquipos!$J25,IF(MatrizdeEquipos!$J25&lt;PC$2,1,0),0))</f>
        <v>0</v>
      </c>
      <c r="PC59" s="5">
        <f>IF(PC$2=MatrizdeEquipos!$J25,1,IF(PC$2&lt;MatrizdeEquipos!$J25,IF(MatrizdeEquipos!$J25&lt;PD$2,1,0),0))</f>
        <v>0</v>
      </c>
      <c r="PD59" s="5">
        <f>IF(PD$2=MatrizdeEquipos!$J25,1,IF(PD$2&lt;MatrizdeEquipos!$J25,IF(MatrizdeEquipos!$J25&lt;PE$2,1,0),0))</f>
        <v>0</v>
      </c>
      <c r="PE59" s="5">
        <f>IF(PE$2=MatrizdeEquipos!$J25,1,IF(PE$2&lt;MatrizdeEquipos!$J25,IF(MatrizdeEquipos!$J25&lt;PF$2,1,0),0))</f>
        <v>0</v>
      </c>
      <c r="PF59" s="5">
        <f>IF(PF$2=MatrizdeEquipos!$J25,1,IF(PF$2&lt;MatrizdeEquipos!$J25,IF(MatrizdeEquipos!$J25&lt;PG$2,1,0),0))</f>
        <v>0</v>
      </c>
      <c r="PG59" s="5">
        <f>IF(PG$2=MatrizdeEquipos!$J25,1,IF(PG$2&lt;MatrizdeEquipos!$J25,IF(MatrizdeEquipos!$J25&lt;PH$2,1,0),0))</f>
        <v>0</v>
      </c>
      <c r="PH59" s="5">
        <f>IF(PH$2=MatrizdeEquipos!$J25,1,IF(PH$2&lt;MatrizdeEquipos!$J25,IF(MatrizdeEquipos!$J25&lt;PI$2,1,0),0))</f>
        <v>0</v>
      </c>
      <c r="PI59" s="5">
        <f>IF(PI$2=MatrizdeEquipos!$J25,1,IF(PI$2&lt;MatrizdeEquipos!$J25,IF(MatrizdeEquipos!$J25&lt;PJ$2,1,0),0))</f>
        <v>0</v>
      </c>
      <c r="PJ59" s="5">
        <f>IF(PJ$2=MatrizdeEquipos!$J25,1,IF(PJ$2&lt;MatrizdeEquipos!$J25,IF(MatrizdeEquipos!$J25&lt;PK$2,1,0),0))</f>
        <v>0</v>
      </c>
      <c r="PK59" s="5">
        <f>IF(PK$2=MatrizdeEquipos!$J25,1,IF(PK$2&lt;MatrizdeEquipos!$J25,IF(MatrizdeEquipos!$J25&lt;PL$2,1,0),0))</f>
        <v>1</v>
      </c>
      <c r="PL59" s="5">
        <f>IF(PL$2=MatrizdeEquipos!$J25,1,IF(PL$2&lt;MatrizdeEquipos!$J25,IF(MatrizdeEquipos!$J25&lt;PM$2,1,0),0))</f>
        <v>0</v>
      </c>
      <c r="PM59" s="5">
        <f>IF(PM$2=MatrizdeEquipos!$J25,1,IF(PM$2&lt;MatrizdeEquipos!$J25,IF(MatrizdeEquipos!$J25&lt;PN$2,1,0),0))</f>
        <v>0</v>
      </c>
      <c r="PN59" s="5">
        <f>IF(PN$2=MatrizdeEquipos!$J25,1,IF(PN$2&lt;MatrizdeEquipos!$J25,IF(MatrizdeEquipos!$J25&lt;PO$2,1,0),0))</f>
        <v>0</v>
      </c>
      <c r="PO59" s="5">
        <f>IF(PO$2=MatrizdeEquipos!$J25,1,IF(PO$2&lt;MatrizdeEquipos!$J25,IF(MatrizdeEquipos!$J25&lt;PP$2,1,0),0))</f>
        <v>0</v>
      </c>
      <c r="PP59" s="5">
        <f>IF(PP$2=MatrizdeEquipos!$J25,1,IF(PP$2&lt;MatrizdeEquipos!$J25,IF(MatrizdeEquipos!$J25&lt;PQ$2,1,0),0))</f>
        <v>0</v>
      </c>
      <c r="PQ59" s="5">
        <f>IF(PQ$2=MatrizdeEquipos!$J25,1,IF(PQ$2&lt;MatrizdeEquipos!$J25,IF(MatrizdeEquipos!$J25&lt;PR$2,1,0),0))</f>
        <v>0</v>
      </c>
      <c r="PR59" s="5">
        <f>IF(PR$2=MatrizdeEquipos!$J25,1,IF(PR$2&lt;MatrizdeEquipos!$J25,IF(MatrizdeEquipos!$J25&lt;PS$2,1,0),0))</f>
        <v>0</v>
      </c>
      <c r="PS59" s="5">
        <f>IF(PS$2=MatrizdeEquipos!$J25,1,IF(PS$2&lt;MatrizdeEquipos!$J25,IF(MatrizdeEquipos!$J25&lt;PT$2,1,0),0))</f>
        <v>0</v>
      </c>
      <c r="PT59" s="5">
        <f>IF(PT$2=MatrizdeEquipos!$J25,1,IF(PT$2&lt;MatrizdeEquipos!$J25,IF(MatrizdeEquipos!$J25&lt;PU$2,1,0),0))</f>
        <v>0</v>
      </c>
      <c r="PU59" s="5">
        <f>IF(PU$2=MatrizdeEquipos!$J25,1,IF(PU$2&lt;MatrizdeEquipos!$J25,IF(MatrizdeEquipos!$J25&lt;PV$2,1,0),0))</f>
        <v>0</v>
      </c>
      <c r="PV59" s="5">
        <f>IF(PV$2=MatrizdeEquipos!$J25,1,IF(PV$2&lt;MatrizdeEquipos!$J25,IF(MatrizdeEquipos!$J25&lt;PW$2,1,0),0))</f>
        <v>0</v>
      </c>
      <c r="PW59" s="5">
        <f>IF(PW$2=MatrizdeEquipos!$J25,1,IF(PW$2&lt;MatrizdeEquipos!$J25,IF(MatrizdeEquipos!$J25&lt;PX$2,1,0),0))</f>
        <v>0</v>
      </c>
      <c r="PX59" s="5">
        <f>IF(PX$2=MatrizdeEquipos!$J25,1,IF(PX$2&lt;MatrizdeEquipos!$J25,IF(MatrizdeEquipos!$J25&lt;PY$2,1,0),0))</f>
        <v>0</v>
      </c>
      <c r="PY59" s="5">
        <f>IF(PY$2=MatrizdeEquipos!$J25,1,IF(PY$2&lt;MatrizdeEquipos!$J25,IF(MatrizdeEquipos!$J25&lt;PZ$2,1,0),0))</f>
        <v>0</v>
      </c>
      <c r="PZ59" s="5">
        <f>IF(PZ$2=MatrizdeEquipos!$J25,1,IF(PZ$2&lt;MatrizdeEquipos!$J25,IF(MatrizdeEquipos!$J25&lt;QA$2,1,0),0))</f>
        <v>0</v>
      </c>
      <c r="QA59" s="5">
        <f>IF(QA$2=MatrizdeEquipos!$J25,1,IF(QA$2&lt;MatrizdeEquipos!$J25,IF(MatrizdeEquipos!$J25&lt;QB$2,1,0),0))</f>
        <v>0</v>
      </c>
      <c r="QB59" s="5">
        <f>IF(QB$2=MatrizdeEquipos!$J25,1,IF(QB$2&lt;MatrizdeEquipos!$J25,IF(MatrizdeEquipos!$J25&lt;QC$2,1,0),0))</f>
        <v>0</v>
      </c>
      <c r="QC59" s="5">
        <f>IF(QC$2=MatrizdeEquipos!$J25,1,IF(QC$2&lt;MatrizdeEquipos!$J25,IF(MatrizdeEquipos!$J25&lt;QD$2,1,0),0))</f>
        <v>0</v>
      </c>
      <c r="QD59" s="5">
        <f>IF(QD$2=MatrizdeEquipos!$J25,1,IF(QD$2&lt;MatrizdeEquipos!$J25,IF(MatrizdeEquipos!$J25&lt;QE$2,1,0),0))</f>
        <v>0</v>
      </c>
      <c r="QE59" s="5">
        <f>IF(QE$2=MatrizdeEquipos!$J25,1,IF(QE$2&lt;MatrizdeEquipos!$J25,IF(MatrizdeEquipos!$J25&lt;QF$2,1,0),0))</f>
        <v>0</v>
      </c>
      <c r="QF59" s="5">
        <f>IF(QF$2=MatrizdeEquipos!$J25,1,IF(QF$2&lt;MatrizdeEquipos!$J25,IF(MatrizdeEquipos!$J25&lt;QG$2,1,0),0))</f>
        <v>0</v>
      </c>
      <c r="QG59" s="5">
        <f>IF(QG$2=MatrizdeEquipos!$J25,1,IF(QG$2&lt;MatrizdeEquipos!$J25,IF(MatrizdeEquipos!$J25&lt;QH$2,1,0),0))</f>
        <v>0</v>
      </c>
      <c r="QH59" s="5">
        <f>IF(QH$2=MatrizdeEquipos!$J25,1,IF(QH$2&lt;MatrizdeEquipos!$J25,IF(MatrizdeEquipos!$J25&lt;QI$2,1,0),0))</f>
        <v>0</v>
      </c>
      <c r="QI59" s="5">
        <f>IF(QI$2=MatrizdeEquipos!$J25,1,IF(QI$2&lt;MatrizdeEquipos!$J25,IF(MatrizdeEquipos!$J25&lt;QJ$2,1,0),0))</f>
        <v>0</v>
      </c>
      <c r="QJ59" s="5">
        <f>IF(QJ$2=MatrizdeEquipos!$J25,1,IF(QJ$2&lt;MatrizdeEquipos!$J25,IF(MatrizdeEquipos!$J25&lt;QK$2,1,0),0))</f>
        <v>0</v>
      </c>
      <c r="QK59" s="5">
        <f>IF(QK$2=MatrizdeEquipos!$J25,1,IF(QK$2&lt;MatrizdeEquipos!$J25,IF(MatrizdeEquipos!$J25&lt;QL$2,1,0),0))</f>
        <v>0</v>
      </c>
      <c r="QL59" s="5">
        <f>IF(QL$2=MatrizdeEquipos!$J25,1,IF(QL$2&lt;MatrizdeEquipos!$J25,IF(MatrizdeEquipos!$J25&lt;QM$2,1,0),0))</f>
        <v>0</v>
      </c>
      <c r="QM59" s="5">
        <f>IF(QM$2=MatrizdeEquipos!$J25,1,IF(QM$2&lt;MatrizdeEquipos!$J25,IF(MatrizdeEquipos!$J25&lt;QN$2,1,0),0))</f>
        <v>0</v>
      </c>
      <c r="QN59" s="5">
        <f>IF(QN$2=MatrizdeEquipos!$J25,1,IF(QN$2&lt;MatrizdeEquipos!$J25,IF(MatrizdeEquipos!$J25&lt;QO$2,1,0),0))</f>
        <v>0</v>
      </c>
      <c r="QO59" s="5">
        <f>IF(QO$2=MatrizdeEquipos!$J25,1,IF(QO$2&lt;MatrizdeEquipos!$J25,IF(MatrizdeEquipos!$J25&lt;QP$2,1,0),0))</f>
        <v>0</v>
      </c>
      <c r="QP59" s="5">
        <f>IF(QP$2=MatrizdeEquipos!$J25,1,IF(QP$2&lt;MatrizdeEquipos!$J25,IF(MatrizdeEquipos!$J25&lt;QQ$2,1,0),0))</f>
        <v>0</v>
      </c>
      <c r="QQ59" s="5">
        <f>IF(QQ$2=MatrizdeEquipos!$J25,1,IF(QQ$2&lt;MatrizdeEquipos!$J25,IF(MatrizdeEquipos!$J25&lt;QR$2,1,0),0))</f>
        <v>0</v>
      </c>
      <c r="QR59" s="5">
        <f>IF(QR$2=MatrizdeEquipos!$J25,1,IF(QR$2&lt;MatrizdeEquipos!$J25,IF(MatrizdeEquipos!$J25&lt;QS$2,1,0),0))</f>
        <v>0</v>
      </c>
      <c r="QS59" s="5">
        <f>IF(QS$2=MatrizdeEquipos!$J25,1,IF(QS$2&lt;MatrizdeEquipos!$J25,IF(MatrizdeEquipos!$J25&lt;QT$2,1,0),0))</f>
        <v>0</v>
      </c>
      <c r="QT59" s="5">
        <f>IF(QT$2=MatrizdeEquipos!$J25,1,IF(QT$2&lt;MatrizdeEquipos!$J25,IF(MatrizdeEquipos!$J25&lt;QU$2,1,0),0))</f>
        <v>0</v>
      </c>
      <c r="QU59" s="5">
        <f>IF(QU$2=MatrizdeEquipos!$J25,1,IF(QU$2&lt;MatrizdeEquipos!$J25,IF(MatrizdeEquipos!$J25&lt;QV$2,1,0),0))</f>
        <v>0</v>
      </c>
      <c r="QV59" s="5">
        <f>IF(QV$2=MatrizdeEquipos!$J25,1,IF(QV$2&lt;MatrizdeEquipos!$J25,IF(MatrizdeEquipos!$J25&lt;QW$2,1,0),0))</f>
        <v>0</v>
      </c>
      <c r="QW59" s="5">
        <f>IF(QW$2=MatrizdeEquipos!$J25,1,IF(QW$2&lt;MatrizdeEquipos!$J25,IF(MatrizdeEquipos!$J25&lt;QX$2,1,0),0))</f>
        <v>1</v>
      </c>
      <c r="QX59" s="5">
        <f>IF(QX$2=MatrizdeEquipos!$J25,1,IF(QX$2&lt;MatrizdeEquipos!$J25,IF(MatrizdeEquipos!$J25&lt;QY$2,1,0),0))</f>
        <v>0</v>
      </c>
      <c r="QY59" s="5">
        <f>IF(QY$2=MatrizdeEquipos!$J25,1,IF(QY$2&lt;MatrizdeEquipos!$J25,IF(MatrizdeEquipos!$J25&lt;QZ$2,1,0),0))</f>
        <v>0</v>
      </c>
      <c r="QZ59" s="5">
        <f>IF(QZ$2=MatrizdeEquipos!$J25,1,IF(QZ$2&lt;MatrizdeEquipos!$J25,IF(MatrizdeEquipos!$J25&lt;RA$2,1,0),0))</f>
        <v>0</v>
      </c>
      <c r="RA59" s="5">
        <f>IF(RA$2=MatrizdeEquipos!$J25,1,IF(RA$2&lt;MatrizdeEquipos!$J25,IF(MatrizdeEquipos!$J25&lt;RB$2,1,0),0))</f>
        <v>0</v>
      </c>
      <c r="RB59" s="5">
        <f>IF(RB$2=MatrizdeEquipos!$J25,1,IF(RB$2&lt;MatrizdeEquipos!$J25,IF(MatrizdeEquipos!$J25&lt;RC$2,1,0),0))</f>
        <v>0</v>
      </c>
      <c r="RC59" s="5">
        <f>IF(RC$2=MatrizdeEquipos!$J25,1,IF(RC$2&lt;MatrizdeEquipos!$J25,IF(MatrizdeEquipos!$J25&lt;RD$2,1,0),0))</f>
        <v>0</v>
      </c>
      <c r="RD59" s="5">
        <f>IF(RD$2=MatrizdeEquipos!$J25,1,IF(RD$2&lt;MatrizdeEquipos!$J25,IF(MatrizdeEquipos!$J25&lt;RE$2,1,0),0))</f>
        <v>0</v>
      </c>
      <c r="RE59" s="5">
        <f>IF(RE$2=MatrizdeEquipos!$J25,1,IF(RE$2&lt;MatrizdeEquipos!$J25,IF(MatrizdeEquipos!$J25&lt;RF$2,1,0),0))</f>
        <v>0</v>
      </c>
      <c r="RF59" s="5">
        <f>IF(RF$2=MatrizdeEquipos!$J25,1,IF(RF$2&lt;MatrizdeEquipos!$J25,IF(MatrizdeEquipos!$J25&lt;RG$2,1,0),0))</f>
        <v>0</v>
      </c>
      <c r="RG59" s="5">
        <f>IF(RG$2=MatrizdeEquipos!$J25,1,IF(RG$2&lt;MatrizdeEquipos!$J25,IF(MatrizdeEquipos!$J25&lt;RH$2,1,0),0))</f>
        <v>0</v>
      </c>
      <c r="RH59" s="5">
        <f>IF(RH$2=MatrizdeEquipos!$J25,1,IF(RH$2&lt;MatrizdeEquipos!$J25,IF(MatrizdeEquipos!$J25&lt;RI$2,1,0),0))</f>
        <v>0</v>
      </c>
      <c r="RI59" s="5">
        <f>IF(RI$2=MatrizdeEquipos!$J25,1,IF(RI$2&lt;MatrizdeEquipos!$J25,IF(MatrizdeEquipos!$J25&lt;RJ$2,1,0),0))</f>
        <v>0</v>
      </c>
      <c r="RJ59" s="5">
        <f>IF(RJ$2=MatrizdeEquipos!$J25,1,IF(RJ$2&lt;MatrizdeEquipos!$J25,IF(MatrizdeEquipos!$J25&lt;RK$2,1,0),0))</f>
        <v>0</v>
      </c>
      <c r="RK59" s="5">
        <f>IF(RK$2=MatrizdeEquipos!$J25,1,IF(RK$2&lt;MatrizdeEquipos!$J25,IF(MatrizdeEquipos!$J25&lt;RL$2,1,0),0))</f>
        <v>0</v>
      </c>
      <c r="RL59" s="5">
        <f>IF(RL$2=MatrizdeEquipos!$J25,1,IF(RL$2&lt;MatrizdeEquipos!$J25,IF(MatrizdeEquipos!$J25&lt;RM$2,1,0),0))</f>
        <v>0</v>
      </c>
      <c r="RM59" s="5">
        <f>IF(RM$2=MatrizdeEquipos!$J25,1,IF(RM$2&lt;MatrizdeEquipos!$J25,IF(MatrizdeEquipos!$J25&lt;RN$2,1,0),0))</f>
        <v>0</v>
      </c>
      <c r="RN59" s="5">
        <f>IF(RN$2=MatrizdeEquipos!$J25,1,IF(RN$2&lt;MatrizdeEquipos!$J25,IF(MatrizdeEquipos!$J25&lt;RO$2,1,0),0))</f>
        <v>0</v>
      </c>
      <c r="RO59" s="5">
        <f>IF(RO$2=MatrizdeEquipos!$J25,1,IF(RO$2&lt;MatrizdeEquipos!$J25,IF(MatrizdeEquipos!$J25&lt;RP$2,1,0),0))</f>
        <v>0</v>
      </c>
      <c r="RP59" s="5">
        <f>IF(RP$2=MatrizdeEquipos!$J25,1,IF(RP$2&lt;MatrizdeEquipos!$J25,IF(MatrizdeEquipos!$J25&lt;RQ$2,1,0),0))</f>
        <v>0</v>
      </c>
      <c r="RQ59" s="5">
        <f>IF(RQ$2=MatrizdeEquipos!$J25,1,IF(RQ$2&lt;MatrizdeEquipos!$J25,IF(MatrizdeEquipos!$J25&lt;RR$2,1,0),0))</f>
        <v>0</v>
      </c>
      <c r="RR59" s="5">
        <f>IF(RR$2=MatrizdeEquipos!$J25,1,IF(RR$2&lt;MatrizdeEquipos!$J25,IF(MatrizdeEquipos!$J25&lt;RS$2,1,0),0))</f>
        <v>0</v>
      </c>
      <c r="RS59" s="5">
        <f>IF(RS$2=MatrizdeEquipos!$J25,1,IF(RS$2&lt;MatrizdeEquipos!$J25,IF(MatrizdeEquipos!$J25&lt;RT$2,1,0),0))</f>
        <v>0</v>
      </c>
      <c r="RT59" s="5">
        <f>IF(RT$2=MatrizdeEquipos!$J25,1,IF(RT$2&lt;MatrizdeEquipos!$J25,IF(MatrizdeEquipos!$J25&lt;RU$2,1,0),0))</f>
        <v>0</v>
      </c>
      <c r="RU59" s="5">
        <f>IF(RU$2=MatrizdeEquipos!$J25,1,IF(RU$2&lt;MatrizdeEquipos!$J25,IF(MatrizdeEquipos!$J25&lt;RV$2,1,0),0))</f>
        <v>0</v>
      </c>
      <c r="RV59" s="5">
        <f>IF(RV$2=MatrizdeEquipos!$J25,1,IF(RV$2&lt;MatrizdeEquipos!$J25,IF(MatrizdeEquipos!$J25&lt;RW$2,1,0),0))</f>
        <v>0</v>
      </c>
      <c r="RW59" s="5">
        <f>IF(RW$2=MatrizdeEquipos!$J25,1,IF(RW$2&lt;MatrizdeEquipos!$J25,IF(MatrizdeEquipos!$J25&lt;RX$2,1,0),0))</f>
        <v>0</v>
      </c>
      <c r="RX59" s="5">
        <f>IF(RX$2=MatrizdeEquipos!$J25,1,IF(RX$2&lt;MatrizdeEquipos!$J25,IF(MatrizdeEquipos!$J25&lt;RY$2,1,0),0))</f>
        <v>0</v>
      </c>
      <c r="RY59" s="5">
        <f>IF(RY$2=MatrizdeEquipos!$J25,1,IF(RY$2&lt;MatrizdeEquipos!$J25,IF(MatrizdeEquipos!$J25&lt;RZ$2,1,0),0))</f>
        <v>0</v>
      </c>
      <c r="RZ59" s="5">
        <f>IF(RZ$2=MatrizdeEquipos!$J25,1,IF(RZ$2&lt;MatrizdeEquipos!$J25,IF(MatrizdeEquipos!$J25&lt;SA$2,1,0),0))</f>
        <v>0</v>
      </c>
      <c r="SA59" s="5">
        <f>IF(SA$2=MatrizdeEquipos!$J25,1,IF(SA$2&lt;MatrizdeEquipos!$J25,IF(MatrizdeEquipos!$J25&lt;SB$2,1,0),0))</f>
        <v>0</v>
      </c>
      <c r="SB59" s="5">
        <f>IF(SB$2=MatrizdeEquipos!$J25,1,IF(SB$2&lt;MatrizdeEquipos!$J25,IF(MatrizdeEquipos!$J25&lt;SC$2,1,0),0))</f>
        <v>0</v>
      </c>
      <c r="SC59" s="5">
        <f>IF(SC$2=MatrizdeEquipos!$J25,1,IF(SC$2&lt;MatrizdeEquipos!$J25,IF(MatrizdeEquipos!$J25&lt;SD$2,1,0),0))</f>
        <v>0</v>
      </c>
      <c r="SD59" s="5">
        <f>IF(SD$2=MatrizdeEquipos!$J25,1,IF(SD$2&lt;MatrizdeEquipos!$J25,IF(MatrizdeEquipos!$J25&lt;SE$2,1,0),0))</f>
        <v>0</v>
      </c>
      <c r="SE59" s="5">
        <f>IF(SE$2=MatrizdeEquipos!$J25,1,IF(SE$2&lt;MatrizdeEquipos!$J25,IF(MatrizdeEquipos!$J25&lt;SF$2,1,0),0))</f>
        <v>0</v>
      </c>
      <c r="SF59" s="5">
        <f>IF(SF$2=MatrizdeEquipos!$J25,1,IF(SF$2&lt;MatrizdeEquipos!$J25,IF(MatrizdeEquipos!$J25&lt;SG$2,1,0),0))</f>
        <v>0</v>
      </c>
      <c r="SG59" s="5">
        <f>IF(SG$2=MatrizdeEquipos!$J25,1,IF(SG$2&lt;MatrizdeEquipos!$J25,IF(MatrizdeEquipos!$J25&lt;SH$2,1,0),0))</f>
        <v>0</v>
      </c>
      <c r="SH59" s="5">
        <f>IF(SH$2=MatrizdeEquipos!$J25,1,IF(SH$2&lt;MatrizdeEquipos!$J25,IF(MatrizdeEquipos!$J25&lt;SI$2,1,0),0))</f>
        <v>0</v>
      </c>
      <c r="SI59" s="5">
        <f>IF(SI$2=MatrizdeEquipos!$J25,1,IF(SI$2&lt;MatrizdeEquipos!$J25,IF(MatrizdeEquipos!$J25&lt;SJ$2,1,0),0))</f>
        <v>1</v>
      </c>
      <c r="SJ59" s="5">
        <f>IF(SJ$2=MatrizdeEquipos!$J25,1,IF(SJ$2&lt;MatrizdeEquipos!$J25,IF(MatrizdeEquipos!$J25&lt;SK$2,1,0),0))</f>
        <v>0</v>
      </c>
      <c r="SK59" s="5">
        <f>IF(SK$2=MatrizdeEquipos!$J25,1,IF(SK$2&lt;MatrizdeEquipos!$J25,IF(MatrizdeEquipos!$J25&lt;SL$2,1,0),0))</f>
        <v>0</v>
      </c>
      <c r="SL59" s="5">
        <f>IF(SL$2=MatrizdeEquipos!$J25,1,IF(SL$2&lt;MatrizdeEquipos!$J25,IF(MatrizdeEquipos!$J25&lt;SM$2,1,0),0))</f>
        <v>0</v>
      </c>
      <c r="SM59" s="5">
        <f>IF(SM$2=MatrizdeEquipos!$J25,1,IF(SM$2&lt;MatrizdeEquipos!$J25,IF(MatrizdeEquipos!$J25&lt;SN$2,1,0),0))</f>
        <v>0</v>
      </c>
      <c r="SN59" s="5">
        <f>IF(SN$2=MatrizdeEquipos!$J25,1,IF(SN$2&lt;MatrizdeEquipos!$J25,IF(MatrizdeEquipos!$J25&lt;SO$2,1,0),0))</f>
        <v>0</v>
      </c>
      <c r="SO59" s="5">
        <f>IF(SO$2=MatrizdeEquipos!$J25,1,IF(SO$2&lt;MatrizdeEquipos!$J25,IF(MatrizdeEquipos!$J25&lt;SP$2,1,0),0))</f>
        <v>0</v>
      </c>
      <c r="SP59" s="5">
        <f>IF(SP$2=MatrizdeEquipos!$J25,1,IF(SP$2&lt;MatrizdeEquipos!$J25,IF(MatrizdeEquipos!$J25&lt;SQ$2,1,0),0))</f>
        <v>0</v>
      </c>
      <c r="SQ59" s="5">
        <f>IF(SQ$2=MatrizdeEquipos!$J25,1,IF(SQ$2&lt;MatrizdeEquipos!$J25,IF(MatrizdeEquipos!$J25&lt;SR$2,1,0),0))</f>
        <v>0</v>
      </c>
      <c r="SR59" s="5">
        <f>IF(SR$2=MatrizdeEquipos!$J25,1,IF(SR$2&lt;MatrizdeEquipos!$J25,IF(MatrizdeEquipos!$J25&lt;SS$2,1,0),0))</f>
        <v>0</v>
      </c>
      <c r="SS59" s="5">
        <f>IF(SS$2=MatrizdeEquipos!$J25,1,IF(SS$2&lt;MatrizdeEquipos!$J25,IF(MatrizdeEquipos!$J25&lt;ST$2,1,0),0))</f>
        <v>0</v>
      </c>
      <c r="ST59" s="5">
        <f>IF(ST$2=MatrizdeEquipos!$J25,1,IF(ST$2&lt;MatrizdeEquipos!$J25,IF(MatrizdeEquipos!$J25&lt;SU$2,1,0),0))</f>
        <v>0</v>
      </c>
      <c r="SU59" s="5">
        <f>IF(SU$2=MatrizdeEquipos!$J25,1,IF(SU$2&lt;MatrizdeEquipos!$J25,IF(MatrizdeEquipos!$J25&lt;SV$2,1,0),0))</f>
        <v>0</v>
      </c>
      <c r="SV59" s="5">
        <f>IF(SV$2=MatrizdeEquipos!$J25,1,IF(SV$2&lt;MatrizdeEquipos!$J25,IF(MatrizdeEquipos!$J25&lt;SW$2,1,0),0))</f>
        <v>0</v>
      </c>
      <c r="SW59" s="5">
        <f>IF(SW$2=MatrizdeEquipos!$J25,1,IF(SW$2&lt;MatrizdeEquipos!$J25,IF(MatrizdeEquipos!$J25&lt;SX$2,1,0),0))</f>
        <v>0</v>
      </c>
      <c r="SX59" s="5">
        <f>IF(SX$2=MatrizdeEquipos!$J25,1,IF(SX$2&lt;MatrizdeEquipos!$J25,IF(MatrizdeEquipos!$J25&lt;SY$2,1,0),0))</f>
        <v>0</v>
      </c>
      <c r="SY59" s="5">
        <f>IF(SY$2=MatrizdeEquipos!$J25,1,IF(SY$2&lt;MatrizdeEquipos!$J25,IF(MatrizdeEquipos!$J25&lt;SZ$2,1,0),0))</f>
        <v>0</v>
      </c>
      <c r="SZ59" s="5">
        <f>IF(SZ$2=MatrizdeEquipos!$J25,1,IF(SZ$2&lt;MatrizdeEquipos!$J25,IF(MatrizdeEquipos!$J25&lt;TA$2,1,0),0))</f>
        <v>0</v>
      </c>
      <c r="TA59" s="5">
        <f>IF(TA$2=MatrizdeEquipos!$J25,1,IF(TA$2&lt;MatrizdeEquipos!$J25,IF(MatrizdeEquipos!$J25&lt;TB$2,1,0),0))</f>
        <v>0</v>
      </c>
      <c r="TB59" s="5">
        <f>IF(TB$2=MatrizdeEquipos!$J25,1,IF(TB$2&lt;MatrizdeEquipos!$J25,IF(MatrizdeEquipos!$J25&lt;TC$2,1,0),0))</f>
        <v>0</v>
      </c>
      <c r="TC59" s="5">
        <f>IF(TC$2=MatrizdeEquipos!$J25,1,IF(TC$2&lt;MatrizdeEquipos!$J25,IF(MatrizdeEquipos!$J25&lt;TD$2,1,0),0))</f>
        <v>0</v>
      </c>
      <c r="TD59" s="5">
        <f>IF(TD$2=MatrizdeEquipos!$J25,1,IF(TD$2&lt;MatrizdeEquipos!$J25,IF(MatrizdeEquipos!$J25&lt;TE$2,1,0),0))</f>
        <v>0</v>
      </c>
      <c r="TE59" s="5">
        <f>IF(TE$2=MatrizdeEquipos!$J25,1,IF(TE$2&lt;MatrizdeEquipos!$J25,IF(MatrizdeEquipos!$J25&lt;TF$2,1,0),0))</f>
        <v>0</v>
      </c>
      <c r="TF59" s="5">
        <f>IF(TF$2=MatrizdeEquipos!$J25,1,IF(TF$2&lt;MatrizdeEquipos!$J25,IF(MatrizdeEquipos!$J25&lt;TG$2,1,0),0))</f>
        <v>0</v>
      </c>
      <c r="TG59" s="5">
        <f>IF(TG$2=MatrizdeEquipos!$J25,1,IF(TG$2&lt;MatrizdeEquipos!$J25,IF(MatrizdeEquipos!$J25&lt;TH$2,1,0),0))</f>
        <v>0</v>
      </c>
      <c r="TH59" s="5">
        <f>IF(TH$2=MatrizdeEquipos!$J25,1,IF(TH$2&lt;MatrizdeEquipos!$J25,IF(MatrizdeEquipos!$J25&lt;TI$2,1,0),0))</f>
        <v>0</v>
      </c>
      <c r="TI59" s="5">
        <f>IF(TI$2=MatrizdeEquipos!$J25,1,IF(TI$2&lt;MatrizdeEquipos!$J25,IF(MatrizdeEquipos!$J25&lt;TJ$2,1,0),0))</f>
        <v>0</v>
      </c>
      <c r="TJ59" s="5">
        <f>IF(TJ$2=MatrizdeEquipos!$J25,1,IF(TJ$2&lt;MatrizdeEquipos!$J25,IF(MatrizdeEquipos!$J25&lt;TK$2,1,0),0))</f>
        <v>0</v>
      </c>
      <c r="TK59" s="5">
        <f>IF(TK$2=MatrizdeEquipos!$J25,1,IF(TK$2&lt;MatrizdeEquipos!$J25,IF(MatrizdeEquipos!$J25&lt;TL$2,1,0),0))</f>
        <v>0</v>
      </c>
      <c r="TL59" s="5">
        <f>IF(TL$2=MatrizdeEquipos!$J25,1,IF(TL$2&lt;MatrizdeEquipos!$J25,IF(MatrizdeEquipos!$J25&lt;TM$2,1,0),0))</f>
        <v>0</v>
      </c>
      <c r="TM59" s="5">
        <f>IF(TM$2=MatrizdeEquipos!$J25,1,IF(TM$2&lt;MatrizdeEquipos!$J25,IF(MatrizdeEquipos!$J25&lt;TN$2,1,0),0))</f>
        <v>0</v>
      </c>
      <c r="TN59" s="5">
        <f>IF(TN$2=MatrizdeEquipos!$J25,1,IF(TN$2&lt;MatrizdeEquipos!$J25,IF(MatrizdeEquipos!$J25&lt;TO$2,1,0),0))</f>
        <v>0</v>
      </c>
      <c r="TO59" s="5">
        <f>IF(TO$2=MatrizdeEquipos!$J25,1,IF(TO$2&lt;MatrizdeEquipos!$J25,IF(MatrizdeEquipos!$J25&lt;TP$2,1,0),0))</f>
        <v>0</v>
      </c>
      <c r="TP59" s="5">
        <f>IF(TP$2=MatrizdeEquipos!$J25,1,IF(TP$2&lt;MatrizdeEquipos!$J25,IF(MatrizdeEquipos!$J25&lt;TQ$2,1,0),0))</f>
        <v>0</v>
      </c>
      <c r="TQ59" s="5">
        <f>IF(TQ$2=MatrizdeEquipos!$J25,1,IF(TQ$2&lt;MatrizdeEquipos!$J25,IF(MatrizdeEquipos!$J25&lt;TR$2,1,0),0))</f>
        <v>0</v>
      </c>
      <c r="TR59" s="5">
        <f>IF(TR$2=MatrizdeEquipos!$J25,1,IF(TR$2&lt;MatrizdeEquipos!$J25,IF(MatrizdeEquipos!$J25&lt;TS$2,1,0),0))</f>
        <v>0</v>
      </c>
      <c r="TS59" s="5">
        <f>IF(TS$2=MatrizdeEquipos!$J25,1,IF(TS$2&lt;MatrizdeEquipos!$J25,IF(MatrizdeEquipos!$J25&lt;TT$2,1,0),0))</f>
        <v>0</v>
      </c>
      <c r="TT59" s="5">
        <f>IF(TT$2=MatrizdeEquipos!$J25,1,IF(TT$2&lt;MatrizdeEquipos!$J25,IF(MatrizdeEquipos!$J25&lt;TU$2,1,0),0))</f>
        <v>0</v>
      </c>
      <c r="TU59" s="5">
        <f>IF(TU$2=MatrizdeEquipos!$J25,1,IF(TU$2&lt;MatrizdeEquipos!$J25,IF(MatrizdeEquipos!$J25&lt;TV$2,1,0),0))</f>
        <v>1</v>
      </c>
      <c r="TV59" s="5">
        <f>IF(TV$2=MatrizdeEquipos!$J25,1,IF(TV$2&lt;MatrizdeEquipos!$J25,IF(MatrizdeEquipos!$J25&lt;TW$2,1,0),0))</f>
        <v>0</v>
      </c>
      <c r="TW59" s="5">
        <f>IF(TW$2=MatrizdeEquipos!$J25,1,IF(TW$2&lt;MatrizdeEquipos!$J25,IF(MatrizdeEquipos!$J25&lt;TX$2,1,0),0))</f>
        <v>0</v>
      </c>
      <c r="TX59" s="5">
        <f>IF(TX$2=MatrizdeEquipos!$J25,1,IF(TX$2&lt;MatrizdeEquipos!$J25,IF(MatrizdeEquipos!$J25&lt;TY$2,1,0),0))</f>
        <v>0</v>
      </c>
      <c r="TY59" s="5">
        <f>IF(TY$2=MatrizdeEquipos!$J25,1,IF(TY$2&lt;MatrizdeEquipos!$J25,IF(MatrizdeEquipos!$J25&lt;TZ$2,1,0),0))</f>
        <v>0</v>
      </c>
      <c r="TZ59" s="5">
        <f>IF(TZ$2=MatrizdeEquipos!$J25,1,IF(TZ$2&lt;MatrizdeEquipos!$J25,IF(MatrizdeEquipos!$J25&lt;UA$2,1,0),0))</f>
        <v>0</v>
      </c>
      <c r="UA59" s="5">
        <f>IF(UA$2=MatrizdeEquipos!$J25,1,IF(UA$2&lt;MatrizdeEquipos!$J25,IF(MatrizdeEquipos!$J25&lt;UB$2,1,0),0))</f>
        <v>0</v>
      </c>
      <c r="UB59" s="5">
        <f>IF(UB$2=MatrizdeEquipos!$J25,1,IF(UB$2&lt;MatrizdeEquipos!$J25,IF(MatrizdeEquipos!$J25&lt;UC$2,1,0),0))</f>
        <v>0</v>
      </c>
      <c r="UC59" s="5">
        <f>IF(UC$2=MatrizdeEquipos!$J25,1,IF(UC$2&lt;MatrizdeEquipos!$J25,IF(MatrizdeEquipos!$J25&lt;UD$2,1,0),0))</f>
        <v>0</v>
      </c>
      <c r="UD59" s="5">
        <f>IF(UD$2=MatrizdeEquipos!$J25,1,IF(UD$2&lt;MatrizdeEquipos!$J25,IF(MatrizdeEquipos!$J25&lt;UE$2,1,0),0))</f>
        <v>0</v>
      </c>
      <c r="UE59" s="5">
        <f>IF(UE$2=MatrizdeEquipos!$J25,1,IF(UE$2&lt;MatrizdeEquipos!$J25,IF(MatrizdeEquipos!$J25&lt;UF$2,1,0),0))</f>
        <v>0</v>
      </c>
      <c r="UF59" s="5">
        <f>IF(UF$2=MatrizdeEquipos!$J25,1,IF(UF$2&lt;MatrizdeEquipos!$J25,IF(MatrizdeEquipos!$J25&lt;UG$2,1,0),0))</f>
        <v>0</v>
      </c>
      <c r="UG59" s="5">
        <f>IF(UG$2=MatrizdeEquipos!$J25,1,IF(UG$2&lt;MatrizdeEquipos!$J25,IF(MatrizdeEquipos!$J25&lt;UH$2,1,0),0))</f>
        <v>0</v>
      </c>
      <c r="UH59" s="5">
        <f>IF(UH$2=MatrizdeEquipos!$J25,1,IF(UH$2&lt;MatrizdeEquipos!$J25,IF(MatrizdeEquipos!$J25&lt;UI$2,1,0),0))</f>
        <v>0</v>
      </c>
      <c r="UI59" s="5">
        <f>IF(UI$2=MatrizdeEquipos!$J25,1,IF(UI$2&lt;MatrizdeEquipos!$J25,IF(MatrizdeEquipos!$J25&lt;UJ$2,1,0),0))</f>
        <v>0</v>
      </c>
      <c r="UJ59" s="5">
        <f>IF(UJ$2=MatrizdeEquipos!$J25,1,IF(UJ$2&lt;MatrizdeEquipos!$J25,IF(MatrizdeEquipos!$J25&lt;UK$2,1,0),0))</f>
        <v>0</v>
      </c>
      <c r="UK59" s="5">
        <f>IF(UK$2=MatrizdeEquipos!$J25,1,IF(UK$2&lt;MatrizdeEquipos!$J25,IF(MatrizdeEquipos!$J25&lt;UL$2,1,0),0))</f>
        <v>0</v>
      </c>
      <c r="UL59" s="5">
        <f>IF(UL$2=MatrizdeEquipos!$J25,1,IF(UL$2&lt;MatrizdeEquipos!$J25,IF(MatrizdeEquipos!$J25&lt;UM$2,1,0),0))</f>
        <v>0</v>
      </c>
      <c r="UM59" s="5">
        <f>IF(UM$2=MatrizdeEquipos!$J25,1,IF(UM$2&lt;MatrizdeEquipos!$J25,IF(MatrizdeEquipos!$J25&lt;UN$2,1,0),0))</f>
        <v>0</v>
      </c>
      <c r="UN59" s="5">
        <f>IF(UN$2=MatrizdeEquipos!$J25,1,IF(UN$2&lt;MatrizdeEquipos!$J25,IF(MatrizdeEquipos!$J25&lt;UO$2,1,0),0))</f>
        <v>0</v>
      </c>
      <c r="UO59" s="5">
        <f>IF(UO$2=MatrizdeEquipos!$J25,1,IF(UO$2&lt;MatrizdeEquipos!$J25,IF(MatrizdeEquipos!$J25&lt;UP$2,1,0),0))</f>
        <v>0</v>
      </c>
      <c r="UP59" s="5">
        <f>IF(UP$2=MatrizdeEquipos!$J25,1,IF(UP$2&lt;MatrizdeEquipos!$J25,IF(MatrizdeEquipos!$J25&lt;UQ$2,1,0),0))</f>
        <v>0</v>
      </c>
      <c r="UQ59" s="5">
        <f>IF(UQ$2=MatrizdeEquipos!$J25,1,IF(UQ$2&lt;MatrizdeEquipos!$J25,IF(MatrizdeEquipos!$J25&lt;UR$2,1,0),0))</f>
        <v>0</v>
      </c>
      <c r="UR59" s="5">
        <f>IF(UR$2=MatrizdeEquipos!$J25,1,IF(UR$2&lt;MatrizdeEquipos!$J25,IF(MatrizdeEquipos!$J25&lt;US$2,1,0),0))</f>
        <v>0</v>
      </c>
      <c r="US59" s="5">
        <f>IF(US$2=MatrizdeEquipos!$J25,1,IF(US$2&lt;MatrizdeEquipos!$J25,IF(MatrizdeEquipos!$J25&lt;UT$2,1,0),0))</f>
        <v>0</v>
      </c>
      <c r="UT59" s="5">
        <f>IF(UT$2=MatrizdeEquipos!$J25,1,IF(UT$2&lt;MatrizdeEquipos!$J25,IF(MatrizdeEquipos!$J25&lt;UU$2,1,0),0))</f>
        <v>0</v>
      </c>
      <c r="UU59" s="5">
        <f>IF(UU$2=MatrizdeEquipos!$J25,1,IF(UU$2&lt;MatrizdeEquipos!$J25,IF(MatrizdeEquipos!$J25&lt;UV$2,1,0),0))</f>
        <v>0</v>
      </c>
      <c r="UV59" s="5">
        <f>IF(UV$2=MatrizdeEquipos!$J25,1,IF(UV$2&lt;MatrizdeEquipos!$J25,IF(MatrizdeEquipos!$J25&lt;UW$2,1,0),0))</f>
        <v>0</v>
      </c>
      <c r="UW59" s="5">
        <f>IF(UW$2=MatrizdeEquipos!$J25,1,IF(UW$2&lt;MatrizdeEquipos!$J25,IF(MatrizdeEquipos!$J25&lt;UX$2,1,0),0))</f>
        <v>0</v>
      </c>
      <c r="UX59" s="5">
        <f>IF(UX$2=MatrizdeEquipos!$J25,1,IF(UX$2&lt;MatrizdeEquipos!$J25,IF(MatrizdeEquipos!$J25&lt;UY$2,1,0),0))</f>
        <v>0</v>
      </c>
      <c r="UY59" s="5">
        <f>IF(UY$2=MatrizdeEquipos!$J25,1,IF(UY$2&lt;MatrizdeEquipos!$J25,IF(MatrizdeEquipos!$J25&lt;UZ$2,1,0),0))</f>
        <v>0</v>
      </c>
      <c r="UZ59" s="5">
        <f>IF(UZ$2=MatrizdeEquipos!$J25,1,IF(UZ$2&lt;MatrizdeEquipos!$J25,IF(MatrizdeEquipos!$J25&lt;VA$2,1,0),0))</f>
        <v>0</v>
      </c>
      <c r="VA59" s="5">
        <f>IF(VA$2=MatrizdeEquipos!$J25,1,IF(VA$2&lt;MatrizdeEquipos!$J25,IF(MatrizdeEquipos!$J25&lt;VB$2,1,0),0))</f>
        <v>0</v>
      </c>
      <c r="VB59" s="5">
        <f>IF(VB$2=MatrizdeEquipos!$J25,1,IF(VB$2&lt;MatrizdeEquipos!$J25,IF(MatrizdeEquipos!$J25&lt;VC$2,1,0),0))</f>
        <v>0</v>
      </c>
      <c r="VC59" s="5">
        <f>IF(VC$2=MatrizdeEquipos!$J25,1,IF(VC$2&lt;MatrizdeEquipos!$J25,IF(MatrizdeEquipos!$J25&lt;VD$2,1,0),0))</f>
        <v>0</v>
      </c>
      <c r="VD59" s="5">
        <f>IF(VD$2=MatrizdeEquipos!$J25,1,IF(VD$2&lt;MatrizdeEquipos!$J25,IF(MatrizdeEquipos!$J25&lt;VE$2,1,0),0))</f>
        <v>0</v>
      </c>
      <c r="VE59" s="5">
        <f>IF(VE$2=MatrizdeEquipos!$J25,1,IF(VE$2&lt;MatrizdeEquipos!$J25,IF(MatrizdeEquipos!$J25&lt;VF$2,1,0),0))</f>
        <v>0</v>
      </c>
      <c r="VF59" s="5">
        <f>IF(VF$2=MatrizdeEquipos!$J25,1,IF(VF$2&lt;MatrizdeEquipos!$J25,IF(MatrizdeEquipos!$J25&lt;VG$2,1,0),0))</f>
        <v>0</v>
      </c>
      <c r="VG59" s="5">
        <f>IF(VG$2=MatrizdeEquipos!$J25,1,IF(VG$2&lt;MatrizdeEquipos!$J25,IF(MatrizdeEquipos!$J25&lt;VH$2,1,0),0))</f>
        <v>1</v>
      </c>
      <c r="VH59" s="5">
        <f>IF(VH$2=MatrizdeEquipos!$J25,1,IF(VH$2&lt;MatrizdeEquipos!$J25,IF(MatrizdeEquipos!$J25&lt;VI$2,1,0),0))</f>
        <v>0</v>
      </c>
      <c r="VI59" s="5">
        <f>IF(VI$2=MatrizdeEquipos!$J25,1,IF(VI$2&lt;MatrizdeEquipos!$J25,IF(MatrizdeEquipos!$J25&lt;VJ$2,1,0),0))</f>
        <v>0</v>
      </c>
      <c r="VJ59" s="5">
        <f>IF(VJ$2=MatrizdeEquipos!$J25,1,IF(VJ$2&lt;MatrizdeEquipos!$J25,IF(MatrizdeEquipos!$J25&lt;VK$2,1,0),0))</f>
        <v>0</v>
      </c>
      <c r="VK59" s="5">
        <f>IF(VK$2=MatrizdeEquipos!$J25,1,IF(VK$2&lt;MatrizdeEquipos!$J25,IF(MatrizdeEquipos!$J25&lt;VL$2,1,0),0))</f>
        <v>0</v>
      </c>
      <c r="VL59" s="5">
        <f>IF(VL$2=MatrizdeEquipos!$J25,1,IF(VL$2&lt;MatrizdeEquipos!$J25,IF(MatrizdeEquipos!$J25&lt;VM$2,1,0),0))</f>
        <v>0</v>
      </c>
      <c r="VM59" s="5">
        <f>IF(VM$2=MatrizdeEquipos!$J25,1,IF(VM$2&lt;MatrizdeEquipos!$J25,IF(MatrizdeEquipos!$J25&lt;VN$2,1,0),0))</f>
        <v>0</v>
      </c>
      <c r="VN59" s="5">
        <f>IF(VN$2=MatrizdeEquipos!$J25,1,IF(VN$2&lt;MatrizdeEquipos!$J25,IF(MatrizdeEquipos!$J25&lt;VO$2,1,0),0))</f>
        <v>0</v>
      </c>
      <c r="VO59" s="5">
        <f>IF(VO$2=MatrizdeEquipos!$J25,1,IF(VO$2&lt;MatrizdeEquipos!$J25,IF(MatrizdeEquipos!$J25&lt;VP$2,1,0),0))</f>
        <v>0</v>
      </c>
      <c r="VP59" s="5">
        <f>IF(VP$2=MatrizdeEquipos!$J25,1,IF(VP$2&lt;MatrizdeEquipos!$J25,IF(MatrizdeEquipos!$J25&lt;VQ$2,1,0),0))</f>
        <v>0</v>
      </c>
      <c r="VQ59" s="5">
        <f>IF(VQ$2=MatrizdeEquipos!$J25,1,IF(VQ$2&lt;MatrizdeEquipos!$J25,IF(MatrizdeEquipos!$J25&lt;VR$2,1,0),0))</f>
        <v>0</v>
      </c>
      <c r="VR59" s="5">
        <f>IF(VR$2=MatrizdeEquipos!$J25,1,IF(VR$2&lt;MatrizdeEquipos!$J25,IF(MatrizdeEquipos!$J25&lt;VS$2,1,0),0))</f>
        <v>0</v>
      </c>
      <c r="VS59" s="5">
        <f>IF(VS$2=MatrizdeEquipos!$J25,1,IF(VS$2&lt;MatrizdeEquipos!$J25,IF(MatrizdeEquipos!$J25&lt;VT$2,1,0),0))</f>
        <v>0</v>
      </c>
      <c r="VT59" s="5">
        <f>IF(VT$2=MatrizdeEquipos!$J25,1,IF(VT$2&lt;MatrizdeEquipos!$J25,IF(MatrizdeEquipos!$J25&lt;VU$2,1,0),0))</f>
        <v>0</v>
      </c>
      <c r="VU59" s="5">
        <f>IF(VU$2=MatrizdeEquipos!$J25,1,IF(VU$2&lt;MatrizdeEquipos!$J25,IF(MatrizdeEquipos!$J25&lt;VV$2,1,0),0))</f>
        <v>0</v>
      </c>
      <c r="VV59" s="5">
        <f>IF(VV$2=MatrizdeEquipos!$J25,1,IF(VV$2&lt;MatrizdeEquipos!$J25,IF(MatrizdeEquipos!$J25&lt;VW$2,1,0),0))</f>
        <v>0</v>
      </c>
      <c r="VW59" s="5">
        <f>IF(VW$2=MatrizdeEquipos!$J25,1,IF(VW$2&lt;MatrizdeEquipos!$J25,IF(MatrizdeEquipos!$J25&lt;VX$2,1,0),0))</f>
        <v>0</v>
      </c>
      <c r="VX59" s="5">
        <f>IF(VX$2=MatrizdeEquipos!$J25,1,IF(VX$2&lt;MatrizdeEquipos!$J25,IF(MatrizdeEquipos!$J25&lt;VY$2,1,0),0))</f>
        <v>0</v>
      </c>
      <c r="VY59" s="5">
        <f>IF(VY$2=MatrizdeEquipos!$J25,1,IF(VY$2&lt;MatrizdeEquipos!$J25,IF(MatrizdeEquipos!$J25&lt;VZ$2,1,0),0))</f>
        <v>0</v>
      </c>
      <c r="VZ59" s="5">
        <f>IF(VZ$2=MatrizdeEquipos!$J25,1,IF(VZ$2&lt;MatrizdeEquipos!$J25,IF(MatrizdeEquipos!$J25&lt;WA$2,1,0),0))</f>
        <v>0</v>
      </c>
      <c r="WA59" s="5">
        <f>IF(WA$2=MatrizdeEquipos!$J25,1,IF(WA$2&lt;MatrizdeEquipos!$J25,IF(MatrizdeEquipos!$J25&lt;WB$2,1,0),0))</f>
        <v>0</v>
      </c>
      <c r="WB59" s="5">
        <f>IF(WB$2=MatrizdeEquipos!$J25,1,IF(WB$2&lt;MatrizdeEquipos!$J25,IF(MatrizdeEquipos!$J25&lt;WC$2,1,0),0))</f>
        <v>0</v>
      </c>
      <c r="WC59" s="5">
        <f>IF(WC$2=MatrizdeEquipos!$J25,1,IF(WC$2&lt;MatrizdeEquipos!$J25,IF(MatrizdeEquipos!$J25&lt;WD$2,1,0),0))</f>
        <v>0</v>
      </c>
      <c r="WD59" s="5">
        <f>IF(WD$2=MatrizdeEquipos!$J25,1,IF(WD$2&lt;MatrizdeEquipos!$J25,IF(MatrizdeEquipos!$J25&lt;WE$2,1,0),0))</f>
        <v>0</v>
      </c>
      <c r="WE59" s="5">
        <f>IF(WE$2=MatrizdeEquipos!$J25,1,IF(WE$2&lt;MatrizdeEquipos!$J25,IF(MatrizdeEquipos!$J25&lt;WF$2,1,0),0))</f>
        <v>0</v>
      </c>
      <c r="WF59" s="5">
        <f>IF(WF$2=MatrizdeEquipos!$J25,1,IF(WF$2&lt;MatrizdeEquipos!$J25,IF(MatrizdeEquipos!$J25&lt;WG$2,1,0),0))</f>
        <v>0</v>
      </c>
      <c r="WG59" s="5">
        <f>IF(WG$2=MatrizdeEquipos!$J25,1,IF(WG$2&lt;MatrizdeEquipos!$J25,IF(MatrizdeEquipos!$J25&lt;WH$2,1,0),0))</f>
        <v>0</v>
      </c>
      <c r="WH59" s="5">
        <f>IF(WH$2=MatrizdeEquipos!$J25,1,IF(WH$2&lt;MatrizdeEquipos!$J25,IF(MatrizdeEquipos!$J25&lt;WI$2,1,0),0))</f>
        <v>0</v>
      </c>
      <c r="WI59" s="5">
        <f>IF(WI$2=MatrizdeEquipos!$J25,1,IF(WI$2&lt;MatrizdeEquipos!$J25,IF(MatrizdeEquipos!$J25&lt;WJ$2,1,0),0))</f>
        <v>0</v>
      </c>
      <c r="WJ59" s="5">
        <f>IF(WJ$2=MatrizdeEquipos!$J25,1,IF(WJ$2&lt;MatrizdeEquipos!$J25,IF(MatrizdeEquipos!$J25&lt;WK$2,1,0),0))</f>
        <v>0</v>
      </c>
      <c r="WK59" s="5">
        <f>IF(WK$2=MatrizdeEquipos!$J25,1,IF(WK$2&lt;MatrizdeEquipos!$J25,IF(MatrizdeEquipos!$J25&lt;WL$2,1,0),0))</f>
        <v>0</v>
      </c>
      <c r="WL59" s="5">
        <f>IF(WL$2=MatrizdeEquipos!$J25,1,IF(WL$2&lt;MatrizdeEquipos!$J25,IF(MatrizdeEquipos!$J25&lt;WM$2,1,0),0))</f>
        <v>0</v>
      </c>
      <c r="WM59" s="5">
        <f>IF(WM$2=MatrizdeEquipos!$J25,1,IF(WM$2&lt;MatrizdeEquipos!$J25,IF(MatrizdeEquipos!$J25&lt;WN$2,1,0),0))</f>
        <v>0</v>
      </c>
      <c r="WN59" s="5">
        <f>IF(WN$2=MatrizdeEquipos!$J25,1,IF(WN$2&lt;MatrizdeEquipos!$J25,IF(MatrizdeEquipos!$J25&lt;WO$2,1,0),0))</f>
        <v>0</v>
      </c>
      <c r="WO59" s="5">
        <f>IF(WO$2=MatrizdeEquipos!$J25,1,IF(WO$2&lt;MatrizdeEquipos!$J25,IF(MatrizdeEquipos!$J25&lt;WP$2,1,0),0))</f>
        <v>0</v>
      </c>
      <c r="WP59" s="5">
        <f>IF(WP$2=MatrizdeEquipos!$J25,1,IF(WP$2&lt;MatrizdeEquipos!$J25,IF(MatrizdeEquipos!$J25&lt;WQ$2,1,0),0))</f>
        <v>0</v>
      </c>
      <c r="WQ59" s="5">
        <f>IF(WQ$2=MatrizdeEquipos!$J25,1,IF(WQ$2&lt;MatrizdeEquipos!$J25,IF(MatrizdeEquipos!$J25&lt;WR$2,1,0),0))</f>
        <v>0</v>
      </c>
      <c r="WR59" s="5">
        <f>IF(WR$2=MatrizdeEquipos!$J25,1,IF(WR$2&lt;MatrizdeEquipos!$J25,IF(MatrizdeEquipos!$J25&lt;WS$2,1,0),0))</f>
        <v>0</v>
      </c>
      <c r="WS59" s="5">
        <f>IF(WS$2=MatrizdeEquipos!$J25,1,IF(WS$2&lt;MatrizdeEquipos!$J25,IF(MatrizdeEquipos!$J25&lt;WT$2,1,0),0))</f>
        <v>1</v>
      </c>
      <c r="WT59" s="5">
        <f>IF(WT$2=MatrizdeEquipos!$J25,1,IF(WT$2&lt;MatrizdeEquipos!$J25,IF(MatrizdeEquipos!$J25&lt;WU$2,1,0),0))</f>
        <v>0</v>
      </c>
      <c r="WU59" s="5">
        <f>IF(WU$2=MatrizdeEquipos!$J25,1,IF(WU$2&lt;MatrizdeEquipos!$J25,IF(MatrizdeEquipos!$J25&lt;WV$2,1,0),0))</f>
        <v>0</v>
      </c>
      <c r="WV59" s="5">
        <f>IF(WV$2=MatrizdeEquipos!$J25,1,IF(WV$2&lt;MatrizdeEquipos!$J25,IF(MatrizdeEquipos!$J25&lt;WW$2,1,0),0))</f>
        <v>0</v>
      </c>
      <c r="WW59" s="5">
        <f>IF(WW$2=MatrizdeEquipos!$J25,1,IF(WW$2&lt;MatrizdeEquipos!$J25,IF(MatrizdeEquipos!$J25&lt;WX$2,1,0),0))</f>
        <v>0</v>
      </c>
      <c r="WX59" s="5">
        <f>IF(WX$2=MatrizdeEquipos!$J25,1,IF(WX$2&lt;MatrizdeEquipos!$J25,IF(MatrizdeEquipos!$J25&lt;WY$2,1,0),0))</f>
        <v>0</v>
      </c>
      <c r="WY59" s="5">
        <f>IF(WY$2=MatrizdeEquipos!$J25,1,IF(WY$2&lt;MatrizdeEquipos!$J25,IF(MatrizdeEquipos!$J25&lt;WZ$2,1,0),0))</f>
        <v>0</v>
      </c>
      <c r="WZ59" s="5">
        <f>IF(WZ$2=MatrizdeEquipos!$J25,1,IF(WZ$2&lt;MatrizdeEquipos!$J25,IF(MatrizdeEquipos!$J25&lt;XA$2,1,0),0))</f>
        <v>0</v>
      </c>
      <c r="XA59" s="5">
        <f>IF(XA$2=MatrizdeEquipos!$J25,1,IF(XA$2&lt;MatrizdeEquipos!$J25,IF(MatrizdeEquipos!$J25&lt;XB$2,1,0),0))</f>
        <v>0</v>
      </c>
      <c r="XB59" s="5">
        <f>IF(XB$2=MatrizdeEquipos!$J25,1,IF(XB$2&lt;MatrizdeEquipos!$J25,IF(MatrizdeEquipos!$J25&lt;XC$2,1,0),0))</f>
        <v>0</v>
      </c>
      <c r="XC59" s="5">
        <f>IF(XC$2=MatrizdeEquipos!$J25,1,IF(XC$2&lt;MatrizdeEquipos!$J25,IF(MatrizdeEquipos!$J25&lt;XD$2,1,0),0))</f>
        <v>0</v>
      </c>
      <c r="XD59" s="5">
        <f>IF(XD$2=MatrizdeEquipos!$J25,1,IF(XD$2&lt;MatrizdeEquipos!$J25,IF(MatrizdeEquipos!$J25&lt;XE$2,1,0),0))</f>
        <v>0</v>
      </c>
      <c r="XE59" s="5">
        <f>IF(XE$2=MatrizdeEquipos!$J25,1,IF(XE$2&lt;MatrizdeEquipos!$J25,IF(MatrizdeEquipos!$J25&lt;XF$2,1,0),0))</f>
        <v>0</v>
      </c>
      <c r="XF59" s="5">
        <f>IF(XF$2=MatrizdeEquipos!$J25,1,IF(XF$2&lt;MatrizdeEquipos!$J25,IF(MatrizdeEquipos!$J25&lt;XG$2,1,0),0))</f>
        <v>0</v>
      </c>
      <c r="XG59" s="5">
        <f>IF(XG$2=MatrizdeEquipos!$J25,1,IF(XG$2&lt;MatrizdeEquipos!$J25,IF(MatrizdeEquipos!$J25&lt;XH$2,1,0),0))</f>
        <v>0</v>
      </c>
      <c r="XH59" s="5">
        <f>IF(XH$2=MatrizdeEquipos!$J25,1,IF(XH$2&lt;MatrizdeEquipos!$J25,IF(MatrizdeEquipos!$J25&lt;XI$2,1,0),0))</f>
        <v>0</v>
      </c>
      <c r="XI59" s="5">
        <f>IF(XI$2=MatrizdeEquipos!$J25,1,IF(XI$2&lt;MatrizdeEquipos!$J25,IF(MatrizdeEquipos!$J25&lt;XJ$2,1,0),0))</f>
        <v>0</v>
      </c>
      <c r="XJ59" s="5">
        <f>IF(XJ$2=MatrizdeEquipos!$J25,1,IF(XJ$2&lt;MatrizdeEquipos!$J25,IF(MatrizdeEquipos!$J25&lt;XK$2,1,0),0))</f>
        <v>0</v>
      </c>
      <c r="XK59" s="5">
        <f>IF(XK$2=MatrizdeEquipos!$J25,1,IF(XK$2&lt;MatrizdeEquipos!$J25,IF(MatrizdeEquipos!$J25&lt;XL$2,1,0),0))</f>
        <v>0</v>
      </c>
      <c r="XL59" s="5">
        <f>IF(XL$2=MatrizdeEquipos!$J25,1,IF(XL$2&lt;MatrizdeEquipos!$J25,IF(MatrizdeEquipos!$J25&lt;XM$2,1,0),0))</f>
        <v>0</v>
      </c>
      <c r="XM59" s="5">
        <f>IF(XM$2=MatrizdeEquipos!$J25,1,IF(XM$2&lt;MatrizdeEquipos!$J25,IF(MatrizdeEquipos!$J25&lt;XN$2,1,0),0))</f>
        <v>0</v>
      </c>
      <c r="XN59" s="5">
        <f>IF(XN$2=MatrizdeEquipos!$J25,1,IF(XN$2&lt;MatrizdeEquipos!$J25,IF(MatrizdeEquipos!$J25&lt;XO$2,1,0),0))</f>
        <v>0</v>
      </c>
      <c r="XO59" s="5">
        <f>IF(XO$2=MatrizdeEquipos!$J25,1,IF(XO$2&lt;MatrizdeEquipos!$J25,IF(MatrizdeEquipos!$J25&lt;XP$2,1,0),0))</f>
        <v>0</v>
      </c>
      <c r="XP59" s="5">
        <f>IF(XP$2=MatrizdeEquipos!$J25,1,IF(XP$2&lt;MatrizdeEquipos!$J25,IF(MatrizdeEquipos!$J25&lt;XQ$2,1,0),0))</f>
        <v>0</v>
      </c>
      <c r="XQ59" s="5">
        <f>IF(XQ$2=MatrizdeEquipos!$J25,1,IF(XQ$2&lt;MatrizdeEquipos!$J25,IF(MatrizdeEquipos!$J25&lt;XR$2,1,0),0))</f>
        <v>0</v>
      </c>
      <c r="XR59" s="5">
        <f>IF(XR$2=MatrizdeEquipos!$J25,1,IF(XR$2&lt;MatrizdeEquipos!$J25,IF(MatrizdeEquipos!$J25&lt;XS$2,1,0),0))</f>
        <v>0</v>
      </c>
      <c r="XS59" s="5">
        <f>IF(XS$2=MatrizdeEquipos!$J25,1,IF(XS$2&lt;MatrizdeEquipos!$J25,IF(MatrizdeEquipos!$J25&lt;XT$2,1,0),0))</f>
        <v>0</v>
      </c>
      <c r="XT59" s="5">
        <f>IF(XT$2=MatrizdeEquipos!$J25,1,IF(XT$2&lt;MatrizdeEquipos!$J25,IF(MatrizdeEquipos!$J25&lt;XU$2,1,0),0))</f>
        <v>0</v>
      </c>
      <c r="XU59" s="5">
        <f>IF(XU$2=MatrizdeEquipos!$J25,1,IF(XU$2&lt;MatrizdeEquipos!$J25,IF(MatrizdeEquipos!$J25&lt;XV$2,1,0),0))</f>
        <v>0</v>
      </c>
      <c r="XV59" s="5">
        <f>IF(XV$2=MatrizdeEquipos!$J25,1,IF(XV$2&lt;MatrizdeEquipos!$J25,IF(MatrizdeEquipos!$J25&lt;XW$2,1,0),0))</f>
        <v>0</v>
      </c>
      <c r="XW59" s="5">
        <f>IF(XW$2=MatrizdeEquipos!$J25,1,IF(XW$2&lt;MatrizdeEquipos!$J25,IF(MatrizdeEquipos!$J25&lt;XX$2,1,0),0))</f>
        <v>0</v>
      </c>
      <c r="XX59" s="5">
        <f>IF(XX$2=MatrizdeEquipos!$J25,1,IF(XX$2&lt;MatrizdeEquipos!$J25,IF(MatrizdeEquipos!$J25&lt;XY$2,1,0),0))</f>
        <v>0</v>
      </c>
    </row>
    <row r="60" spans="1:648" x14ac:dyDescent="0.25">
      <c r="A60" s="159"/>
      <c r="B60" s="2" t="s">
        <v>112</v>
      </c>
      <c r="C60" s="5">
        <f>IF(C$2=MatrizdeEquipos!$J26,1,IF(C$2&lt;MatrizdeEquipos!$J26,IF(MatrizdeEquipos!$J26&lt;D$2,1,0),0))</f>
        <v>0</v>
      </c>
      <c r="D60" s="5">
        <f>IF(D$2=MatrizdeEquipos!$J26,1,IF(D$2&lt;MatrizdeEquipos!$J26,IF(MatrizdeEquipos!$J26&lt;E$2,1,0),0))</f>
        <v>0</v>
      </c>
      <c r="E60" s="5">
        <f>IF(E$2=MatrizdeEquipos!$J26,1,IF(E$2&lt;MatrizdeEquipos!$J26,IF(MatrizdeEquipos!$J26&lt;F$2,1,0),0))</f>
        <v>0</v>
      </c>
      <c r="F60" s="5">
        <f>IF(F$2=MatrizdeEquipos!$J26,1,IF(F$2&lt;MatrizdeEquipos!$J26,IF(MatrizdeEquipos!$J26&lt;G$2,1,0),0))</f>
        <v>0</v>
      </c>
      <c r="G60" s="5">
        <f>IF(G$2=MatrizdeEquipos!$J26,1,IF(G$2&lt;MatrizdeEquipos!$J26,IF(MatrizdeEquipos!$J26&lt;H$2,1,0),0))</f>
        <v>0</v>
      </c>
      <c r="H60" s="5">
        <f>IF(H$2=MatrizdeEquipos!$J26,1,IF(H$2&lt;MatrizdeEquipos!$J26,IF(MatrizdeEquipos!$J26&lt;I$2,1,0),0))</f>
        <v>1</v>
      </c>
      <c r="I60" s="5">
        <f>IF(I$2=MatrizdeEquipos!$J26,1,IF(I$2&lt;MatrizdeEquipos!$J26,IF(MatrizdeEquipos!$J26&lt;J$2,1,0),0))</f>
        <v>0</v>
      </c>
      <c r="J60" s="5">
        <f>IF(J$2=MatrizdeEquipos!$J26,1,IF(J$2&lt;MatrizdeEquipos!$J26,IF(MatrizdeEquipos!$J26&lt;K$2,1,0),0))</f>
        <v>0</v>
      </c>
      <c r="K60" s="5">
        <f>IF(K$2=MatrizdeEquipos!$J26,1,IF(K$2&lt;MatrizdeEquipos!$J26,IF(MatrizdeEquipos!$J26&lt;L$2,1,0),0))</f>
        <v>0</v>
      </c>
      <c r="L60" s="5">
        <f>IF(L$2=MatrizdeEquipos!$J26,1,IF(L$2&lt;MatrizdeEquipos!$J26,IF(MatrizdeEquipos!$J26&lt;M$2,1,0),0))</f>
        <v>0</v>
      </c>
      <c r="M60" s="5">
        <f>IF(M$2=MatrizdeEquipos!$J26,1,IF(M$2&lt;MatrizdeEquipos!$J26,IF(MatrizdeEquipos!$J26&lt;N$2,1,0),0))</f>
        <v>0</v>
      </c>
      <c r="N60" s="5">
        <f>IF(N$2=MatrizdeEquipos!$J26,1,IF(N$2&lt;MatrizdeEquipos!$J26,IF(MatrizdeEquipos!$J26&lt;O$2,1,0),0))</f>
        <v>0</v>
      </c>
      <c r="O60" s="5">
        <f>IF(O$2=MatrizdeEquipos!$J26,1,IF(O$2&lt;MatrizdeEquipos!$J26,IF(MatrizdeEquipos!$J26&lt;P$2,1,0),0))</f>
        <v>0</v>
      </c>
      <c r="P60" s="5">
        <f>IF(P$2=MatrizdeEquipos!$J26,1,IF(P$2&lt;MatrizdeEquipos!$J26,IF(MatrizdeEquipos!$J26&lt;Q$2,1,0),0))</f>
        <v>0</v>
      </c>
      <c r="Q60" s="5">
        <f>IF(Q$2=MatrizdeEquipos!$J26,1,IF(Q$2&lt;MatrizdeEquipos!$J26,IF(MatrizdeEquipos!$J26&lt;R$2,1,0),0))</f>
        <v>0</v>
      </c>
      <c r="R60" s="5">
        <f>IF(R$2=MatrizdeEquipos!$J26,1,IF(R$2&lt;MatrizdeEquipos!$J26,IF(MatrizdeEquipos!$J26&lt;S$2,1,0),0))</f>
        <v>0</v>
      </c>
      <c r="S60" s="5">
        <f>IF(S$2=MatrizdeEquipos!$J26,1,IF(S$2&lt;MatrizdeEquipos!$J26,IF(MatrizdeEquipos!$J26&lt;T$2,1,0),0))</f>
        <v>0</v>
      </c>
      <c r="T60" s="5">
        <f>IF(T$2=MatrizdeEquipos!$J26,1,IF(T$2&lt;MatrizdeEquipos!$J26,IF(MatrizdeEquipos!$J26&lt;U$2,1,0),0))</f>
        <v>0</v>
      </c>
      <c r="U60" s="5">
        <f>IF(U$2=MatrizdeEquipos!$J26,1,IF(U$2&lt;MatrizdeEquipos!$J26,IF(MatrizdeEquipos!$J26&lt;V$2,1,0),0))</f>
        <v>0</v>
      </c>
      <c r="V60" s="5">
        <f>IF(V$2=MatrizdeEquipos!$J26,1,IF(V$2&lt;MatrizdeEquipos!$J26,IF(MatrizdeEquipos!$J26&lt;W$2,1,0),0))</f>
        <v>0</v>
      </c>
      <c r="W60" s="5">
        <f>IF(W$2=MatrizdeEquipos!$J26,1,IF(W$2&lt;MatrizdeEquipos!$J26,IF(MatrizdeEquipos!$J26&lt;X$2,1,0),0))</f>
        <v>0</v>
      </c>
      <c r="X60" s="5">
        <f>IF(X$2=MatrizdeEquipos!$J26,1,IF(X$2&lt;MatrizdeEquipos!$J26,IF(MatrizdeEquipos!$J26&lt;Y$2,1,0),0))</f>
        <v>0</v>
      </c>
      <c r="Y60" s="5">
        <f>IF(Y$2=MatrizdeEquipos!$J26,1,IF(Y$2&lt;MatrizdeEquipos!$J26,IF(MatrizdeEquipos!$J26&lt;Z$2,1,0),0))</f>
        <v>0</v>
      </c>
      <c r="Z60" s="5">
        <f>IF(Z$2=MatrizdeEquipos!$J26,1,IF(Z$2&lt;MatrizdeEquipos!$J26,IF(MatrizdeEquipos!$J26&lt;AA$2,1,0),0))</f>
        <v>0</v>
      </c>
      <c r="AA60" s="5">
        <f>IF(AA$2=MatrizdeEquipos!$J26,1,IF(AA$2&lt;MatrizdeEquipos!$J26,IF(MatrizdeEquipos!$J26&lt;AB$2,1,0),0))</f>
        <v>0</v>
      </c>
      <c r="AB60" s="5">
        <f>IF(AB$2=MatrizdeEquipos!$J26,1,IF(AB$2&lt;MatrizdeEquipos!$J26,IF(MatrizdeEquipos!$J26&lt;AC$2,1,0),0))</f>
        <v>0</v>
      </c>
      <c r="AC60" s="5">
        <f>IF(AC$2=MatrizdeEquipos!$J26,1,IF(AC$2&lt;MatrizdeEquipos!$J26,IF(MatrizdeEquipos!$J26&lt;AD$2,1,0),0))</f>
        <v>0</v>
      </c>
      <c r="AD60" s="5">
        <f>IF(AD$2=MatrizdeEquipos!$J26,1,IF(AD$2&lt;MatrizdeEquipos!$J26,IF(MatrizdeEquipos!$J26&lt;AE$2,1,0),0))</f>
        <v>0</v>
      </c>
      <c r="AE60" s="5">
        <f>IF(AE$2=MatrizdeEquipos!$J26,1,IF(AE$2&lt;MatrizdeEquipos!$J26,IF(MatrizdeEquipos!$J26&lt;AF$2,1,0),0))</f>
        <v>0</v>
      </c>
      <c r="AF60" s="5">
        <f>IF(AF$2=MatrizdeEquipos!$J26,1,IF(AF$2&lt;MatrizdeEquipos!$J26,IF(MatrizdeEquipos!$J26&lt;AG$2,1,0),0))</f>
        <v>0</v>
      </c>
      <c r="AG60" s="5">
        <f>IF(AG$2=MatrizdeEquipos!$J26,1,IF(AG$2&lt;MatrizdeEquipos!$J26,IF(MatrizdeEquipos!$J26&lt;AH$2,1,0),0))</f>
        <v>0</v>
      </c>
      <c r="AH60" s="5">
        <f>IF(AH$2=MatrizdeEquipos!$J26,1,IF(AH$2&lt;MatrizdeEquipos!$J26,IF(MatrizdeEquipos!$J26&lt;AI$2,1,0),0))</f>
        <v>0</v>
      </c>
      <c r="AI60" s="5">
        <f>IF(AI$2=MatrizdeEquipos!$J26,1,IF(AI$2&lt;MatrizdeEquipos!$J26,IF(MatrizdeEquipos!$J26&lt;AJ$2,1,0),0))</f>
        <v>0</v>
      </c>
      <c r="AJ60" s="5">
        <f>IF(AJ$2=MatrizdeEquipos!$J26,1,IF(AJ$2&lt;MatrizdeEquipos!$J26,IF(MatrizdeEquipos!$J26&lt;AK$2,1,0),0))</f>
        <v>0</v>
      </c>
      <c r="AK60" s="5">
        <f>IF(AK$2=MatrizdeEquipos!$J26,1,IF(AK$2&lt;MatrizdeEquipos!$J26,IF(MatrizdeEquipos!$J26&lt;AL$2,1,0),0))</f>
        <v>0</v>
      </c>
      <c r="AL60" s="5">
        <f>IF(AL$2=MatrizdeEquipos!$J26,1,IF(AL$2&lt;MatrizdeEquipos!$J26,IF(MatrizdeEquipos!$J26&lt;AM$2,1,0),0))</f>
        <v>0</v>
      </c>
      <c r="AM60" s="5">
        <f>IF(AM$2=MatrizdeEquipos!$J26,1,IF(AM$2&lt;MatrizdeEquipos!$J26,IF(MatrizdeEquipos!$J26&lt;AN$2,1,0),0))</f>
        <v>0</v>
      </c>
      <c r="AN60" s="5">
        <f>IF(AN$2=MatrizdeEquipos!$J26,1,IF(AN$2&lt;MatrizdeEquipos!$J26,IF(MatrizdeEquipos!$J26&lt;AO$2,1,0),0))</f>
        <v>0</v>
      </c>
      <c r="AO60" s="5">
        <f>IF(AO$2=MatrizdeEquipos!$J26,1,IF(AO$2&lt;MatrizdeEquipos!$J26,IF(MatrizdeEquipos!$J26&lt;AP$2,1,0),0))</f>
        <v>0</v>
      </c>
      <c r="AP60" s="5">
        <f>IF(AP$2=MatrizdeEquipos!$J26,1,IF(AP$2&lt;MatrizdeEquipos!$J26,IF(MatrizdeEquipos!$J26&lt;AQ$2,1,0),0))</f>
        <v>0</v>
      </c>
      <c r="AQ60" s="5">
        <f>IF(AQ$2=MatrizdeEquipos!$J26,1,IF(AQ$2&lt;MatrizdeEquipos!$J26,IF(MatrizdeEquipos!$J26&lt;AR$2,1,0),0))</f>
        <v>0</v>
      </c>
      <c r="AR60" s="5">
        <f>IF(AR$2=MatrizdeEquipos!$J26,1,IF(AR$2&lt;MatrizdeEquipos!$J26,IF(MatrizdeEquipos!$J26&lt;AS$2,1,0),0))</f>
        <v>0</v>
      </c>
      <c r="AS60" s="5">
        <f>IF(AS$2=MatrizdeEquipos!$J26,1,IF(AS$2&lt;MatrizdeEquipos!$J26,IF(MatrizdeEquipos!$J26&lt;AT$2,1,0),0))</f>
        <v>0</v>
      </c>
      <c r="AT60" s="5">
        <f>IF(AT$2=MatrizdeEquipos!$J26,1,IF(AT$2&lt;MatrizdeEquipos!$J26,IF(MatrizdeEquipos!$J26&lt;AU$2,1,0),0))</f>
        <v>1</v>
      </c>
      <c r="AU60" s="5">
        <f>IF(AU$2=MatrizdeEquipos!$J26,1,IF(AU$2&lt;MatrizdeEquipos!$J26,IF(MatrizdeEquipos!$J26&lt;AV$2,1,0),0))</f>
        <v>0</v>
      </c>
      <c r="AV60" s="5">
        <f>IF(AV$2=MatrizdeEquipos!$J26,1,IF(AV$2&lt;MatrizdeEquipos!$J26,IF(MatrizdeEquipos!$J26&lt;AW$2,1,0),0))</f>
        <v>0</v>
      </c>
      <c r="AW60" s="5">
        <f>IF(AW$2=MatrizdeEquipos!$J26,1,IF(AW$2&lt;MatrizdeEquipos!$J26,IF(MatrizdeEquipos!$J26&lt;AX$2,1,0),0))</f>
        <v>0</v>
      </c>
      <c r="AX60" s="5">
        <f>IF(AX$2=MatrizdeEquipos!$J26,1,IF(AX$2&lt;MatrizdeEquipos!$J26,IF(MatrizdeEquipos!$J26&lt;AY$2,1,0),0))</f>
        <v>0</v>
      </c>
      <c r="AY60" s="5">
        <f>IF(AY$2=MatrizdeEquipos!$J26,1,IF(AY$2&lt;MatrizdeEquipos!$J26,IF(MatrizdeEquipos!$J26&lt;AZ$2,1,0),0))</f>
        <v>0</v>
      </c>
      <c r="AZ60" s="5">
        <f>IF(AZ$2=MatrizdeEquipos!$J26,1,IF(AZ$2&lt;MatrizdeEquipos!$J26,IF(MatrizdeEquipos!$J26&lt;BA$2,1,0),0))</f>
        <v>0</v>
      </c>
      <c r="BA60" s="5">
        <f>IF(BA$2=MatrizdeEquipos!$J26,1,IF(BA$2&lt;MatrizdeEquipos!$J26,IF(MatrizdeEquipos!$J26&lt;BB$2,1,0),0))</f>
        <v>0</v>
      </c>
      <c r="BB60" s="5">
        <f>IF(BB$2=MatrizdeEquipos!$J26,1,IF(BB$2&lt;MatrizdeEquipos!$J26,IF(MatrizdeEquipos!$J26&lt;BC$2,1,0),0))</f>
        <v>0</v>
      </c>
      <c r="BC60" s="5">
        <f>IF(BC$2=MatrizdeEquipos!$J26,1,IF(BC$2&lt;MatrizdeEquipos!$J26,IF(MatrizdeEquipos!$J26&lt;BD$2,1,0),0))</f>
        <v>0</v>
      </c>
      <c r="BD60" s="5">
        <f>IF(BD$2=MatrizdeEquipos!$J26,1,IF(BD$2&lt;MatrizdeEquipos!$J26,IF(MatrizdeEquipos!$J26&lt;BE$2,1,0),0))</f>
        <v>0</v>
      </c>
      <c r="BE60" s="5">
        <f>IF(BE$2=MatrizdeEquipos!$J26,1,IF(BE$2&lt;MatrizdeEquipos!$J26,IF(MatrizdeEquipos!$J26&lt;BF$2,1,0),0))</f>
        <v>0</v>
      </c>
      <c r="BF60" s="5">
        <f>IF(BF$2=MatrizdeEquipos!$J26,1,IF(BF$2&lt;MatrizdeEquipos!$J26,IF(MatrizdeEquipos!$J26&lt;BG$2,1,0),0))</f>
        <v>0</v>
      </c>
      <c r="BG60" s="5">
        <f>IF(BG$2=MatrizdeEquipos!$J26,1,IF(BG$2&lt;MatrizdeEquipos!$J26,IF(MatrizdeEquipos!$J26&lt;BH$2,1,0),0))</f>
        <v>0</v>
      </c>
      <c r="BH60" s="5">
        <f>IF(BH$2=MatrizdeEquipos!$J26,1,IF(BH$2&lt;MatrizdeEquipos!$J26,IF(MatrizdeEquipos!$J26&lt;BI$2,1,0),0))</f>
        <v>0</v>
      </c>
      <c r="BI60" s="5">
        <f>IF(BI$2=MatrizdeEquipos!$J26,1,IF(BI$2&lt;MatrizdeEquipos!$J26,IF(MatrizdeEquipos!$J26&lt;BJ$2,1,0),0))</f>
        <v>0</v>
      </c>
      <c r="BJ60" s="5">
        <f>IF(BJ$2=MatrizdeEquipos!$J26,1,IF(BJ$2&lt;MatrizdeEquipos!$J26,IF(MatrizdeEquipos!$J26&lt;BK$2,1,0),0))</f>
        <v>0</v>
      </c>
      <c r="BK60" s="5">
        <f>IF(BK$2=MatrizdeEquipos!$J26,1,IF(BK$2&lt;MatrizdeEquipos!$J26,IF(MatrizdeEquipos!$J26&lt;BL$2,1,0),0))</f>
        <v>0</v>
      </c>
      <c r="BL60" s="5">
        <f>IF(BL$2=MatrizdeEquipos!$J26,1,IF(BL$2&lt;MatrizdeEquipos!$J26,IF(MatrizdeEquipos!$J26&lt;BM$2,1,0),0))</f>
        <v>0</v>
      </c>
      <c r="BM60" s="5">
        <f>IF(BM$2=MatrizdeEquipos!$J26,1,IF(BM$2&lt;MatrizdeEquipos!$J26,IF(MatrizdeEquipos!$J26&lt;BN$2,1,0),0))</f>
        <v>0</v>
      </c>
      <c r="BN60" s="5">
        <f>IF(BN$2=MatrizdeEquipos!$J26,1,IF(BN$2&lt;MatrizdeEquipos!$J26,IF(MatrizdeEquipos!$J26&lt;BO$2,1,0),0))</f>
        <v>0</v>
      </c>
      <c r="BO60" s="5">
        <f>IF(BO$2=MatrizdeEquipos!$J26,1,IF(BO$2&lt;MatrizdeEquipos!$J26,IF(MatrizdeEquipos!$J26&lt;BP$2,1,0),0))</f>
        <v>0</v>
      </c>
      <c r="BP60" s="5">
        <f>IF(BP$2=MatrizdeEquipos!$J26,1,IF(BP$2&lt;MatrizdeEquipos!$J26,IF(MatrizdeEquipos!$J26&lt;BQ$2,1,0),0))</f>
        <v>0</v>
      </c>
      <c r="BQ60" s="5">
        <f>IF(BQ$2=MatrizdeEquipos!$J26,1,IF(BQ$2&lt;MatrizdeEquipos!$J26,IF(MatrizdeEquipos!$J26&lt;BR$2,1,0),0))</f>
        <v>0</v>
      </c>
      <c r="BR60" s="5">
        <f>IF(BR$2=MatrizdeEquipos!$J26,1,IF(BR$2&lt;MatrizdeEquipos!$J26,IF(MatrizdeEquipos!$J26&lt;BS$2,1,0),0))</f>
        <v>0</v>
      </c>
      <c r="BS60" s="5">
        <f>IF(BS$2=MatrizdeEquipos!$J26,1,IF(BS$2&lt;MatrizdeEquipos!$J26,IF(MatrizdeEquipos!$J26&lt;BT$2,1,0),0))</f>
        <v>0</v>
      </c>
      <c r="BT60" s="5">
        <f>IF(BT$2=MatrizdeEquipos!$J26,1,IF(BT$2&lt;MatrizdeEquipos!$J26,IF(MatrizdeEquipos!$J26&lt;BU$2,1,0),0))</f>
        <v>0</v>
      </c>
      <c r="BU60" s="5">
        <f>IF(BU$2=MatrizdeEquipos!$J26,1,IF(BU$2&lt;MatrizdeEquipos!$J26,IF(MatrizdeEquipos!$J26&lt;BV$2,1,0),0))</f>
        <v>0</v>
      </c>
      <c r="BV60" s="5">
        <f>IF(BV$2=MatrizdeEquipos!$J26,1,IF(BV$2&lt;MatrizdeEquipos!$J26,IF(MatrizdeEquipos!$J26&lt;BW$2,1,0),0))</f>
        <v>0</v>
      </c>
      <c r="BW60" s="5">
        <f>IF(BW$2=MatrizdeEquipos!$J26,1,IF(BW$2&lt;MatrizdeEquipos!$J26,IF(MatrizdeEquipos!$J26&lt;BX$2,1,0),0))</f>
        <v>0</v>
      </c>
      <c r="BX60" s="5">
        <f>IF(BX$2=MatrizdeEquipos!$J26,1,IF(BX$2&lt;MatrizdeEquipos!$J26,IF(MatrizdeEquipos!$J26&lt;BY$2,1,0),0))</f>
        <v>0</v>
      </c>
      <c r="BY60" s="5">
        <f>IF(BY$2=MatrizdeEquipos!$J26,1,IF(BY$2&lt;MatrizdeEquipos!$J26,IF(MatrizdeEquipos!$J26&lt;BZ$2,1,0),0))</f>
        <v>0</v>
      </c>
      <c r="BZ60" s="5">
        <f>IF(BZ$2=MatrizdeEquipos!$J26,1,IF(BZ$2&lt;MatrizdeEquipos!$J26,IF(MatrizdeEquipos!$J26&lt;CA$2,1,0),0))</f>
        <v>0</v>
      </c>
      <c r="CA60" s="5">
        <f>IF(CA$2=MatrizdeEquipos!$J26,1,IF(CA$2&lt;MatrizdeEquipos!$J26,IF(MatrizdeEquipos!$J26&lt;CB$2,1,0),0))</f>
        <v>0</v>
      </c>
      <c r="CB60" s="5">
        <f>IF(CB$2=MatrizdeEquipos!$J26,1,IF(CB$2&lt;MatrizdeEquipos!$J26,IF(MatrizdeEquipos!$J26&lt;CC$2,1,0),0))</f>
        <v>0</v>
      </c>
      <c r="CC60" s="5">
        <f>IF(CC$2=MatrizdeEquipos!$J26,1,IF(CC$2&lt;MatrizdeEquipos!$J26,IF(MatrizdeEquipos!$J26&lt;CD$2,1,0),0))</f>
        <v>0</v>
      </c>
      <c r="CD60" s="5">
        <f>IF(CD$2=MatrizdeEquipos!$J26,1,IF(CD$2&lt;MatrizdeEquipos!$J26,IF(MatrizdeEquipos!$J26&lt;CE$2,1,0),0))</f>
        <v>0</v>
      </c>
      <c r="CE60" s="5">
        <f>IF(CE$2=MatrizdeEquipos!$J26,1,IF(CE$2&lt;MatrizdeEquipos!$J26,IF(MatrizdeEquipos!$J26&lt;CF$2,1,0),0))</f>
        <v>0</v>
      </c>
      <c r="CF60" s="5">
        <f>IF(CF$2=MatrizdeEquipos!$J26,1,IF(CF$2&lt;MatrizdeEquipos!$J26,IF(MatrizdeEquipos!$J26&lt;CG$2,1,0),0))</f>
        <v>1</v>
      </c>
      <c r="CG60" s="5">
        <f>IF(CG$2=MatrizdeEquipos!$J26,1,IF(CG$2&lt;MatrizdeEquipos!$J26,IF(MatrizdeEquipos!$J26&lt;CH$2,1,0),0))</f>
        <v>0</v>
      </c>
      <c r="CH60" s="5">
        <f>IF(CH$2=MatrizdeEquipos!$J26,1,IF(CH$2&lt;MatrizdeEquipos!$J26,IF(MatrizdeEquipos!$J26&lt;CI$2,1,0),0))</f>
        <v>0</v>
      </c>
      <c r="CI60" s="5">
        <f>IF(CI$2=MatrizdeEquipos!$J26,1,IF(CI$2&lt;MatrizdeEquipos!$J26,IF(MatrizdeEquipos!$J26&lt;CJ$2,1,0),0))</f>
        <v>0</v>
      </c>
      <c r="CJ60" s="5">
        <f>IF(CJ$2=MatrizdeEquipos!$J26,1,IF(CJ$2&lt;MatrizdeEquipos!$J26,IF(MatrizdeEquipos!$J26&lt;CK$2,1,0),0))</f>
        <v>0</v>
      </c>
      <c r="CK60" s="5">
        <f>IF(CK$2=MatrizdeEquipos!$J26,1,IF(CK$2&lt;MatrizdeEquipos!$J26,IF(MatrizdeEquipos!$J26&lt;CL$2,1,0),0))</f>
        <v>0</v>
      </c>
      <c r="CL60" s="5">
        <f>IF(CL$2=MatrizdeEquipos!$J26,1,IF(CL$2&lt;MatrizdeEquipos!$J26,IF(MatrizdeEquipos!$J26&lt;CM$2,1,0),0))</f>
        <v>0</v>
      </c>
      <c r="CM60" s="5">
        <f>IF(CM$2=MatrizdeEquipos!$J26,1,IF(CM$2&lt;MatrizdeEquipos!$J26,IF(MatrizdeEquipos!$J26&lt;CN$2,1,0),0))</f>
        <v>0</v>
      </c>
      <c r="CN60" s="5">
        <f>IF(CN$2=MatrizdeEquipos!$J26,1,IF(CN$2&lt;MatrizdeEquipos!$J26,IF(MatrizdeEquipos!$J26&lt;CO$2,1,0),0))</f>
        <v>0</v>
      </c>
      <c r="CO60" s="5">
        <f>IF(CO$2=MatrizdeEquipos!$J26,1,IF(CO$2&lt;MatrizdeEquipos!$J26,IF(MatrizdeEquipos!$J26&lt;CP$2,1,0),0))</f>
        <v>0</v>
      </c>
      <c r="CP60" s="5">
        <f>IF(CP$2=MatrizdeEquipos!$J26,1,IF(CP$2&lt;MatrizdeEquipos!$J26,IF(MatrizdeEquipos!$J26&lt;CQ$2,1,0),0))</f>
        <v>0</v>
      </c>
      <c r="CQ60" s="5">
        <f>IF(CQ$2=MatrizdeEquipos!$J26,1,IF(CQ$2&lt;MatrizdeEquipos!$J26,IF(MatrizdeEquipos!$J26&lt;CR$2,1,0),0))</f>
        <v>0</v>
      </c>
      <c r="CR60" s="5">
        <f>IF(CR$2=MatrizdeEquipos!$J26,1,IF(CR$2&lt;MatrizdeEquipos!$J26,IF(MatrizdeEquipos!$J26&lt;CS$2,1,0),0))</f>
        <v>0</v>
      </c>
      <c r="CS60" s="5">
        <f>IF(CS$2=MatrizdeEquipos!$J26,1,IF(CS$2&lt;MatrizdeEquipos!$J26,IF(MatrizdeEquipos!$J26&lt;CT$2,1,0),0))</f>
        <v>0</v>
      </c>
      <c r="CT60" s="5">
        <f>IF(CT$2=MatrizdeEquipos!$J26,1,IF(CT$2&lt;MatrizdeEquipos!$J26,IF(MatrizdeEquipos!$J26&lt;CU$2,1,0),0))</f>
        <v>0</v>
      </c>
      <c r="CU60" s="5">
        <f>IF(CU$2=MatrizdeEquipos!$J26,1,IF(CU$2&lt;MatrizdeEquipos!$J26,IF(MatrizdeEquipos!$J26&lt;CV$2,1,0),0))</f>
        <v>0</v>
      </c>
      <c r="CV60" s="5">
        <f>IF(CV$2=MatrizdeEquipos!$J26,1,IF(CV$2&lt;MatrizdeEquipos!$J26,IF(MatrizdeEquipos!$J26&lt;CW$2,1,0),0))</f>
        <v>0</v>
      </c>
      <c r="CW60" s="5">
        <f>IF(CW$2=MatrizdeEquipos!$J26,1,IF(CW$2&lt;MatrizdeEquipos!$J26,IF(MatrizdeEquipos!$J26&lt;CX$2,1,0),0))</f>
        <v>0</v>
      </c>
      <c r="CX60" s="5">
        <f>IF(CX$2=MatrizdeEquipos!$J26,1,IF(CX$2&lt;MatrizdeEquipos!$J26,IF(MatrizdeEquipos!$J26&lt;CY$2,1,0),0))</f>
        <v>0</v>
      </c>
      <c r="CY60" s="5">
        <f>IF(CY$2=MatrizdeEquipos!$J26,1,IF(CY$2&lt;MatrizdeEquipos!$J26,IF(MatrizdeEquipos!$J26&lt;CZ$2,1,0),0))</f>
        <v>0</v>
      </c>
      <c r="CZ60" s="5">
        <f>IF(CZ$2=MatrizdeEquipos!$J26,1,IF(CZ$2&lt;MatrizdeEquipos!$J26,IF(MatrizdeEquipos!$J26&lt;DA$2,1,0),0))</f>
        <v>0</v>
      </c>
      <c r="DA60" s="5">
        <f>IF(DA$2=MatrizdeEquipos!$J26,1,IF(DA$2&lt;MatrizdeEquipos!$J26,IF(MatrizdeEquipos!$J26&lt;DB$2,1,0),0))</f>
        <v>0</v>
      </c>
      <c r="DB60" s="5">
        <f>IF(DB$2=MatrizdeEquipos!$J26,1,IF(DB$2&lt;MatrizdeEquipos!$J26,IF(MatrizdeEquipos!$J26&lt;DC$2,1,0),0))</f>
        <v>0</v>
      </c>
      <c r="DC60" s="5">
        <f>IF(DC$2=MatrizdeEquipos!$J26,1,IF(DC$2&lt;MatrizdeEquipos!$J26,IF(MatrizdeEquipos!$J26&lt;DD$2,1,0),0))</f>
        <v>0</v>
      </c>
      <c r="DD60" s="5">
        <f>IF(DD$2=MatrizdeEquipos!$J26,1,IF(DD$2&lt;MatrizdeEquipos!$J26,IF(MatrizdeEquipos!$J26&lt;DE$2,1,0),0))</f>
        <v>0</v>
      </c>
      <c r="DE60" s="5">
        <f>IF(DE$2=MatrizdeEquipos!$J26,1,IF(DE$2&lt;MatrizdeEquipos!$J26,IF(MatrizdeEquipos!$J26&lt;DF$2,1,0),0))</f>
        <v>0</v>
      </c>
      <c r="DF60" s="5">
        <f>IF(DF$2=MatrizdeEquipos!$J26,1,IF(DF$2&lt;MatrizdeEquipos!$J26,IF(MatrizdeEquipos!$J26&lt;DG$2,1,0),0))</f>
        <v>0</v>
      </c>
      <c r="DG60" s="5">
        <f>IF(DG$2=MatrizdeEquipos!$J26,1,IF(DG$2&lt;MatrizdeEquipos!$J26,IF(MatrizdeEquipos!$J26&lt;DH$2,1,0),0))</f>
        <v>0</v>
      </c>
      <c r="DH60" s="5">
        <f>IF(DH$2=MatrizdeEquipos!$J26,1,IF(DH$2&lt;MatrizdeEquipos!$J26,IF(MatrizdeEquipos!$J26&lt;DI$2,1,0),0))</f>
        <v>0</v>
      </c>
      <c r="DI60" s="5">
        <f>IF(DI$2=MatrizdeEquipos!$J26,1,IF(DI$2&lt;MatrizdeEquipos!$J26,IF(MatrizdeEquipos!$J26&lt;DJ$2,1,0),0))</f>
        <v>0</v>
      </c>
      <c r="DJ60" s="5">
        <f>IF(DJ$2=MatrizdeEquipos!$J26,1,IF(DJ$2&lt;MatrizdeEquipos!$J26,IF(MatrizdeEquipos!$J26&lt;DK$2,1,0),0))</f>
        <v>0</v>
      </c>
      <c r="DK60" s="5">
        <f>IF(DK$2=MatrizdeEquipos!$J26,1,IF(DK$2&lt;MatrizdeEquipos!$J26,IF(MatrizdeEquipos!$J26&lt;DL$2,1,0),0))</f>
        <v>0</v>
      </c>
      <c r="DL60" s="5">
        <f>IF(DL$2=MatrizdeEquipos!$J26,1,IF(DL$2&lt;MatrizdeEquipos!$J26,IF(MatrizdeEquipos!$J26&lt;DM$2,1,0),0))</f>
        <v>0</v>
      </c>
      <c r="DM60" s="5">
        <f>IF(DM$2=MatrizdeEquipos!$J26,1,IF(DM$2&lt;MatrizdeEquipos!$J26,IF(MatrizdeEquipos!$J26&lt;DN$2,1,0),0))</f>
        <v>0</v>
      </c>
      <c r="DN60" s="5">
        <f>IF(DN$2=MatrizdeEquipos!$J26,1,IF(DN$2&lt;MatrizdeEquipos!$J26,IF(MatrizdeEquipos!$J26&lt;DO$2,1,0),0))</f>
        <v>0</v>
      </c>
      <c r="DO60" s="5">
        <f>IF(DO$2=MatrizdeEquipos!$J26,1,IF(DO$2&lt;MatrizdeEquipos!$J26,IF(MatrizdeEquipos!$J26&lt;DP$2,1,0),0))</f>
        <v>0</v>
      </c>
      <c r="DP60" s="5">
        <f>IF(DP$2=MatrizdeEquipos!$J26,1,IF(DP$2&lt;MatrizdeEquipos!$J26,IF(MatrizdeEquipos!$J26&lt;DQ$2,1,0),0))</f>
        <v>0</v>
      </c>
      <c r="DQ60" s="5">
        <f>IF(DQ$2=MatrizdeEquipos!$J26,1,IF(DQ$2&lt;MatrizdeEquipos!$J26,IF(MatrizdeEquipos!$J26&lt;DR$2,1,0),0))</f>
        <v>0</v>
      </c>
      <c r="DR60" s="5">
        <f>IF(DR$2=MatrizdeEquipos!$J26,1,IF(DR$2&lt;MatrizdeEquipos!$J26,IF(MatrizdeEquipos!$J26&lt;DS$2,1,0),0))</f>
        <v>1</v>
      </c>
      <c r="DS60" s="5">
        <f>IF(DS$2=MatrizdeEquipos!$J26,1,IF(DS$2&lt;MatrizdeEquipos!$J26,IF(MatrizdeEquipos!$J26&lt;DT$2,1,0),0))</f>
        <v>0</v>
      </c>
      <c r="DT60" s="5">
        <f>IF(DT$2=MatrizdeEquipos!$J26,1,IF(DT$2&lt;MatrizdeEquipos!$J26,IF(MatrizdeEquipos!$J26&lt;DU$2,1,0),0))</f>
        <v>0</v>
      </c>
      <c r="DU60" s="5">
        <f>IF(DU$2=MatrizdeEquipos!$J26,1,IF(DU$2&lt;MatrizdeEquipos!$J26,IF(MatrizdeEquipos!$J26&lt;DV$2,1,0),0))</f>
        <v>0</v>
      </c>
      <c r="DV60" s="5">
        <f>IF(DV$2=MatrizdeEquipos!$J26,1,IF(DV$2&lt;MatrizdeEquipos!$J26,IF(MatrizdeEquipos!$J26&lt;DW$2,1,0),0))</f>
        <v>0</v>
      </c>
      <c r="DW60" s="5">
        <f>IF(DW$2=MatrizdeEquipos!$J26,1,IF(DW$2&lt;MatrizdeEquipos!$J26,IF(MatrizdeEquipos!$J26&lt;DX$2,1,0),0))</f>
        <v>0</v>
      </c>
      <c r="DX60" s="5">
        <f>IF(DX$2=MatrizdeEquipos!$J26,1,IF(DX$2&lt;MatrizdeEquipos!$J26,IF(MatrizdeEquipos!$J26&lt;DY$2,1,0),0))</f>
        <v>0</v>
      </c>
      <c r="DY60" s="5">
        <f>IF(DY$2=MatrizdeEquipos!$J26,1,IF(DY$2&lt;MatrizdeEquipos!$J26,IF(MatrizdeEquipos!$J26&lt;DZ$2,1,0),0))</f>
        <v>0</v>
      </c>
      <c r="DZ60" s="5">
        <f>IF(DZ$2=MatrizdeEquipos!$J26,1,IF(DZ$2&lt;MatrizdeEquipos!$J26,IF(MatrizdeEquipos!$J26&lt;EA$2,1,0),0))</f>
        <v>0</v>
      </c>
      <c r="EA60" s="5">
        <f>IF(EA$2=MatrizdeEquipos!$J26,1,IF(EA$2&lt;MatrizdeEquipos!$J26,IF(MatrizdeEquipos!$J26&lt;EB$2,1,0),0))</f>
        <v>0</v>
      </c>
      <c r="EB60" s="5">
        <f>IF(EB$2=MatrizdeEquipos!$J26,1,IF(EB$2&lt;MatrizdeEquipos!$J26,IF(MatrizdeEquipos!$J26&lt;EC$2,1,0),0))</f>
        <v>0</v>
      </c>
      <c r="EC60" s="5">
        <f>IF(EC$2=MatrizdeEquipos!$J26,1,IF(EC$2&lt;MatrizdeEquipos!$J26,IF(MatrizdeEquipos!$J26&lt;ED$2,1,0),0))</f>
        <v>0</v>
      </c>
      <c r="ED60" s="5">
        <f>IF(ED$2=MatrizdeEquipos!$J26,1,IF(ED$2&lt;MatrizdeEquipos!$J26,IF(MatrizdeEquipos!$J26&lt;EE$2,1,0),0))</f>
        <v>0</v>
      </c>
      <c r="EE60" s="5">
        <f>IF(EE$2=MatrizdeEquipos!$J26,1,IF(EE$2&lt;MatrizdeEquipos!$J26,IF(MatrizdeEquipos!$J26&lt;EF$2,1,0),0))</f>
        <v>0</v>
      </c>
      <c r="EF60" s="5">
        <f>IF(EF$2=MatrizdeEquipos!$J26,1,IF(EF$2&lt;MatrizdeEquipos!$J26,IF(MatrizdeEquipos!$J26&lt;EG$2,1,0),0))</f>
        <v>0</v>
      </c>
      <c r="EG60" s="5">
        <f>IF(EG$2=MatrizdeEquipos!$J26,1,IF(EG$2&lt;MatrizdeEquipos!$J26,IF(MatrizdeEquipos!$J26&lt;EH$2,1,0),0))</f>
        <v>0</v>
      </c>
      <c r="EH60" s="5">
        <f>IF(EH$2=MatrizdeEquipos!$J26,1,IF(EH$2&lt;MatrizdeEquipos!$J26,IF(MatrizdeEquipos!$J26&lt;EI$2,1,0),0))</f>
        <v>0</v>
      </c>
      <c r="EI60" s="5">
        <f>IF(EI$2=MatrizdeEquipos!$J26,1,IF(EI$2&lt;MatrizdeEquipos!$J26,IF(MatrizdeEquipos!$J26&lt;EJ$2,1,0),0))</f>
        <v>0</v>
      </c>
      <c r="EJ60" s="5">
        <f>IF(EJ$2=MatrizdeEquipos!$J26,1,IF(EJ$2&lt;MatrizdeEquipos!$J26,IF(MatrizdeEquipos!$J26&lt;EK$2,1,0),0))</f>
        <v>0</v>
      </c>
      <c r="EK60" s="5">
        <f>IF(EK$2=MatrizdeEquipos!$J26,1,IF(EK$2&lt;MatrizdeEquipos!$J26,IF(MatrizdeEquipos!$J26&lt;EL$2,1,0),0))</f>
        <v>0</v>
      </c>
      <c r="EL60" s="5">
        <f>IF(EL$2=MatrizdeEquipos!$J26,1,IF(EL$2&lt;MatrizdeEquipos!$J26,IF(MatrizdeEquipos!$J26&lt;EM$2,1,0),0))</f>
        <v>0</v>
      </c>
      <c r="EM60" s="5">
        <f>IF(EM$2=MatrizdeEquipos!$J26,1,IF(EM$2&lt;MatrizdeEquipos!$J26,IF(MatrizdeEquipos!$J26&lt;EN$2,1,0),0))</f>
        <v>0</v>
      </c>
      <c r="EN60" s="5">
        <f>IF(EN$2=MatrizdeEquipos!$J26,1,IF(EN$2&lt;MatrizdeEquipos!$J26,IF(MatrizdeEquipos!$J26&lt;EO$2,1,0),0))</f>
        <v>0</v>
      </c>
      <c r="EO60" s="5">
        <f>IF(EO$2=MatrizdeEquipos!$J26,1,IF(EO$2&lt;MatrizdeEquipos!$J26,IF(MatrizdeEquipos!$J26&lt;EP$2,1,0),0))</f>
        <v>0</v>
      </c>
      <c r="EP60" s="5">
        <f>IF(EP$2=MatrizdeEquipos!$J26,1,IF(EP$2&lt;MatrizdeEquipos!$J26,IF(MatrizdeEquipos!$J26&lt;EQ$2,1,0),0))</f>
        <v>0</v>
      </c>
      <c r="EQ60" s="5">
        <f>IF(EQ$2=MatrizdeEquipos!$J26,1,IF(EQ$2&lt;MatrizdeEquipos!$J26,IF(MatrizdeEquipos!$J26&lt;ER$2,1,0),0))</f>
        <v>0</v>
      </c>
      <c r="ER60" s="5">
        <f>IF(ER$2=MatrizdeEquipos!$J26,1,IF(ER$2&lt;MatrizdeEquipos!$J26,IF(MatrizdeEquipos!$J26&lt;ES$2,1,0),0))</f>
        <v>0</v>
      </c>
      <c r="ES60" s="5">
        <f>IF(ES$2=MatrizdeEquipos!$J26,1,IF(ES$2&lt;MatrizdeEquipos!$J26,IF(MatrizdeEquipos!$J26&lt;ET$2,1,0),0))</f>
        <v>0</v>
      </c>
      <c r="ET60" s="5">
        <f>IF(ET$2=MatrizdeEquipos!$J26,1,IF(ET$2&lt;MatrizdeEquipos!$J26,IF(MatrizdeEquipos!$J26&lt;EU$2,1,0),0))</f>
        <v>0</v>
      </c>
      <c r="EU60" s="5">
        <f>IF(EU$2=MatrizdeEquipos!$J26,1,IF(EU$2&lt;MatrizdeEquipos!$J26,IF(MatrizdeEquipos!$J26&lt;EV$2,1,0),0))</f>
        <v>0</v>
      </c>
      <c r="EV60" s="5">
        <f>IF(EV$2=MatrizdeEquipos!$J26,1,IF(EV$2&lt;MatrizdeEquipos!$J26,IF(MatrizdeEquipos!$J26&lt;EW$2,1,0),0))</f>
        <v>0</v>
      </c>
      <c r="EW60" s="5">
        <f>IF(EW$2=MatrizdeEquipos!$J26,1,IF(EW$2&lt;MatrizdeEquipos!$J26,IF(MatrizdeEquipos!$J26&lt;EX$2,1,0),0))</f>
        <v>0</v>
      </c>
      <c r="EX60" s="5">
        <f>IF(EX$2=MatrizdeEquipos!$J26,1,IF(EX$2&lt;MatrizdeEquipos!$J26,IF(MatrizdeEquipos!$J26&lt;EY$2,1,0),0))</f>
        <v>0</v>
      </c>
      <c r="EY60" s="5">
        <f>IF(EY$2=MatrizdeEquipos!$J26,1,IF(EY$2&lt;MatrizdeEquipos!$J26,IF(MatrizdeEquipos!$J26&lt;EZ$2,1,0),0))</f>
        <v>0</v>
      </c>
      <c r="EZ60" s="5">
        <f>IF(EZ$2=MatrizdeEquipos!$J26,1,IF(EZ$2&lt;MatrizdeEquipos!$J26,IF(MatrizdeEquipos!$J26&lt;FA$2,1,0),0))</f>
        <v>0</v>
      </c>
      <c r="FA60" s="5">
        <f>IF(FA$2=MatrizdeEquipos!$J26,1,IF(FA$2&lt;MatrizdeEquipos!$J26,IF(MatrizdeEquipos!$J26&lt;FB$2,1,0),0))</f>
        <v>0</v>
      </c>
      <c r="FB60" s="5">
        <f>IF(FB$2=MatrizdeEquipos!$J26,1,IF(FB$2&lt;MatrizdeEquipos!$J26,IF(MatrizdeEquipos!$J26&lt;FC$2,1,0),0))</f>
        <v>0</v>
      </c>
      <c r="FC60" s="5">
        <f>IF(FC$2=MatrizdeEquipos!$J26,1,IF(FC$2&lt;MatrizdeEquipos!$J26,IF(MatrizdeEquipos!$J26&lt;FD$2,1,0),0))</f>
        <v>0</v>
      </c>
      <c r="FD60" s="5">
        <f>IF(FD$2=MatrizdeEquipos!$J26,1,IF(FD$2&lt;MatrizdeEquipos!$J26,IF(MatrizdeEquipos!$J26&lt;FE$2,1,0),0))</f>
        <v>1</v>
      </c>
      <c r="FE60" s="5">
        <f>IF(FE$2=MatrizdeEquipos!$J26,1,IF(FE$2&lt;MatrizdeEquipos!$J26,IF(MatrizdeEquipos!$J26&lt;FF$2,1,0),0))</f>
        <v>0</v>
      </c>
      <c r="FF60" s="5">
        <f>IF(FF$2=MatrizdeEquipos!$J26,1,IF(FF$2&lt;MatrizdeEquipos!$J26,IF(MatrizdeEquipos!$J26&lt;FG$2,1,0),0))</f>
        <v>0</v>
      </c>
      <c r="FG60" s="5">
        <f>IF(FG$2=MatrizdeEquipos!$J26,1,IF(FG$2&lt;MatrizdeEquipos!$J26,IF(MatrizdeEquipos!$J26&lt;FH$2,1,0),0))</f>
        <v>0</v>
      </c>
      <c r="FH60" s="5">
        <f>IF(FH$2=MatrizdeEquipos!$J26,1,IF(FH$2&lt;MatrizdeEquipos!$J26,IF(MatrizdeEquipos!$J26&lt;FI$2,1,0),0))</f>
        <v>0</v>
      </c>
      <c r="FI60" s="5">
        <f>IF(FI$2=MatrizdeEquipos!$J26,1,IF(FI$2&lt;MatrizdeEquipos!$J26,IF(MatrizdeEquipos!$J26&lt;FJ$2,1,0),0))</f>
        <v>0</v>
      </c>
      <c r="FJ60" s="5">
        <f>IF(FJ$2=MatrizdeEquipos!$J26,1,IF(FJ$2&lt;MatrizdeEquipos!$J26,IF(MatrizdeEquipos!$J26&lt;FK$2,1,0),0))</f>
        <v>0</v>
      </c>
      <c r="FK60" s="5">
        <f>IF(FK$2=MatrizdeEquipos!$J26,1,IF(FK$2&lt;MatrizdeEquipos!$J26,IF(MatrizdeEquipos!$J26&lt;FL$2,1,0),0))</f>
        <v>0</v>
      </c>
      <c r="FL60" s="5">
        <f>IF(FL$2=MatrizdeEquipos!$J26,1,IF(FL$2&lt;MatrizdeEquipos!$J26,IF(MatrizdeEquipos!$J26&lt;FM$2,1,0),0))</f>
        <v>0</v>
      </c>
      <c r="FM60" s="5">
        <f>IF(FM$2=MatrizdeEquipos!$J26,1,IF(FM$2&lt;MatrizdeEquipos!$J26,IF(MatrizdeEquipos!$J26&lt;FN$2,1,0),0))</f>
        <v>0</v>
      </c>
      <c r="FN60" s="5">
        <f>IF(FN$2=MatrizdeEquipos!$J26,1,IF(FN$2&lt;MatrizdeEquipos!$J26,IF(MatrizdeEquipos!$J26&lt;FO$2,1,0),0))</f>
        <v>0</v>
      </c>
      <c r="FO60" s="5">
        <f>IF(FO$2=MatrizdeEquipos!$J26,1,IF(FO$2&lt;MatrizdeEquipos!$J26,IF(MatrizdeEquipos!$J26&lt;FP$2,1,0),0))</f>
        <v>0</v>
      </c>
      <c r="FP60" s="5">
        <f>IF(FP$2=MatrizdeEquipos!$J26,1,IF(FP$2&lt;MatrizdeEquipos!$J26,IF(MatrizdeEquipos!$J26&lt;FQ$2,1,0),0))</f>
        <v>0</v>
      </c>
      <c r="FQ60" s="5">
        <f>IF(FQ$2=MatrizdeEquipos!$J26,1,IF(FQ$2&lt;MatrizdeEquipos!$J26,IF(MatrizdeEquipos!$J26&lt;FR$2,1,0),0))</f>
        <v>0</v>
      </c>
      <c r="FR60" s="5">
        <f>IF(FR$2=MatrizdeEquipos!$J26,1,IF(FR$2&lt;MatrizdeEquipos!$J26,IF(MatrizdeEquipos!$J26&lt;FS$2,1,0),0))</f>
        <v>0</v>
      </c>
      <c r="FS60" s="5">
        <f>IF(FS$2=MatrizdeEquipos!$J26,1,IF(FS$2&lt;MatrizdeEquipos!$J26,IF(MatrizdeEquipos!$J26&lt;FT$2,1,0),0))</f>
        <v>0</v>
      </c>
      <c r="FT60" s="5">
        <f>IF(FT$2=MatrizdeEquipos!$J26,1,IF(FT$2&lt;MatrizdeEquipos!$J26,IF(MatrizdeEquipos!$J26&lt;FU$2,1,0),0))</f>
        <v>0</v>
      </c>
      <c r="FU60" s="5">
        <f>IF(FU$2=MatrizdeEquipos!$J26,1,IF(FU$2&lt;MatrizdeEquipos!$J26,IF(MatrizdeEquipos!$J26&lt;FV$2,1,0),0))</f>
        <v>0</v>
      </c>
      <c r="FV60" s="5">
        <f>IF(FV$2=MatrizdeEquipos!$J26,1,IF(FV$2&lt;MatrizdeEquipos!$J26,IF(MatrizdeEquipos!$J26&lt;FW$2,1,0),0))</f>
        <v>0</v>
      </c>
      <c r="FW60" s="5">
        <f>IF(FW$2=MatrizdeEquipos!$J26,1,IF(FW$2&lt;MatrizdeEquipos!$J26,IF(MatrizdeEquipos!$J26&lt;FX$2,1,0),0))</f>
        <v>0</v>
      </c>
      <c r="FX60" s="5">
        <f>IF(FX$2=MatrizdeEquipos!$J26,1,IF(FX$2&lt;MatrizdeEquipos!$J26,IF(MatrizdeEquipos!$J26&lt;FY$2,1,0),0))</f>
        <v>0</v>
      </c>
      <c r="FY60" s="5">
        <f>IF(FY$2=MatrizdeEquipos!$J26,1,IF(FY$2&lt;MatrizdeEquipos!$J26,IF(MatrizdeEquipos!$J26&lt;FZ$2,1,0),0))</f>
        <v>0</v>
      </c>
      <c r="FZ60" s="5">
        <f>IF(FZ$2=MatrizdeEquipos!$J26,1,IF(FZ$2&lt;MatrizdeEquipos!$J26,IF(MatrizdeEquipos!$J26&lt;GA$2,1,0),0))</f>
        <v>0</v>
      </c>
      <c r="GA60" s="5">
        <f>IF(GA$2=MatrizdeEquipos!$J26,1,IF(GA$2&lt;MatrizdeEquipos!$J26,IF(MatrizdeEquipos!$J26&lt;GB$2,1,0),0))</f>
        <v>0</v>
      </c>
      <c r="GB60" s="5">
        <f>IF(GB$2=MatrizdeEquipos!$J26,1,IF(GB$2&lt;MatrizdeEquipos!$J26,IF(MatrizdeEquipos!$J26&lt;GC$2,1,0),0))</f>
        <v>0</v>
      </c>
      <c r="GC60" s="5">
        <f>IF(GC$2=MatrizdeEquipos!$J26,1,IF(GC$2&lt;MatrizdeEquipos!$J26,IF(MatrizdeEquipos!$J26&lt;GD$2,1,0),0))</f>
        <v>0</v>
      </c>
      <c r="GD60" s="5">
        <f>IF(GD$2=MatrizdeEquipos!$J26,1,IF(GD$2&lt;MatrizdeEquipos!$J26,IF(MatrizdeEquipos!$J26&lt;GE$2,1,0),0))</f>
        <v>0</v>
      </c>
      <c r="GE60" s="5">
        <f>IF(GE$2=MatrizdeEquipos!$J26,1,IF(GE$2&lt;MatrizdeEquipos!$J26,IF(MatrizdeEquipos!$J26&lt;GF$2,1,0),0))</f>
        <v>0</v>
      </c>
      <c r="GF60" s="5">
        <f>IF(GF$2=MatrizdeEquipos!$J26,1,IF(GF$2&lt;MatrizdeEquipos!$J26,IF(MatrizdeEquipos!$J26&lt;GG$2,1,0),0))</f>
        <v>0</v>
      </c>
      <c r="GG60" s="5">
        <f>IF(GG$2=MatrizdeEquipos!$J26,1,IF(GG$2&lt;MatrizdeEquipos!$J26,IF(MatrizdeEquipos!$J26&lt;GH$2,1,0),0))</f>
        <v>0</v>
      </c>
      <c r="GH60" s="5">
        <f>IF(GH$2=MatrizdeEquipos!$J26,1,IF(GH$2&lt;MatrizdeEquipos!$J26,IF(MatrizdeEquipos!$J26&lt;GI$2,1,0),0))</f>
        <v>0</v>
      </c>
      <c r="GI60" s="5">
        <f>IF(GI$2=MatrizdeEquipos!$J26,1,IF(GI$2&lt;MatrizdeEquipos!$J26,IF(MatrizdeEquipos!$J26&lt;GJ$2,1,0),0))</f>
        <v>0</v>
      </c>
      <c r="GJ60" s="5">
        <f>IF(GJ$2=MatrizdeEquipos!$J26,1,IF(GJ$2&lt;MatrizdeEquipos!$J26,IF(MatrizdeEquipos!$J26&lt;GK$2,1,0),0))</f>
        <v>0</v>
      </c>
      <c r="GK60" s="5">
        <f>IF(GK$2=MatrizdeEquipos!$J26,1,IF(GK$2&lt;MatrizdeEquipos!$J26,IF(MatrizdeEquipos!$J26&lt;GL$2,1,0),0))</f>
        <v>0</v>
      </c>
      <c r="GL60" s="5">
        <f>IF(GL$2=MatrizdeEquipos!$J26,1,IF(GL$2&lt;MatrizdeEquipos!$J26,IF(MatrizdeEquipos!$J26&lt;GM$2,1,0),0))</f>
        <v>0</v>
      </c>
      <c r="GM60" s="5">
        <f>IF(GM$2=MatrizdeEquipos!$J26,1,IF(GM$2&lt;MatrizdeEquipos!$J26,IF(MatrizdeEquipos!$J26&lt;GN$2,1,0),0))</f>
        <v>0</v>
      </c>
      <c r="GN60" s="5">
        <f>IF(GN$2=MatrizdeEquipos!$J26,1,IF(GN$2&lt;MatrizdeEquipos!$J26,IF(MatrizdeEquipos!$J26&lt;GO$2,1,0),0))</f>
        <v>0</v>
      </c>
      <c r="GO60" s="5">
        <f>IF(GO$2=MatrizdeEquipos!$J26,1,IF(GO$2&lt;MatrizdeEquipos!$J26,IF(MatrizdeEquipos!$J26&lt;GP$2,1,0),0))</f>
        <v>0</v>
      </c>
      <c r="GP60" s="5">
        <f>IF(GP$2=MatrizdeEquipos!$J26,1,IF(GP$2&lt;MatrizdeEquipos!$J26,IF(MatrizdeEquipos!$J26&lt;GQ$2,1,0),0))</f>
        <v>1</v>
      </c>
      <c r="GQ60" s="5">
        <f>IF(GQ$2=MatrizdeEquipos!$J26,1,IF(GQ$2&lt;MatrizdeEquipos!$J26,IF(MatrizdeEquipos!$J26&lt;GR$2,1,0),0))</f>
        <v>0</v>
      </c>
      <c r="GR60" s="5">
        <f>IF(GR$2=MatrizdeEquipos!$J26,1,IF(GR$2&lt;MatrizdeEquipos!$J26,IF(MatrizdeEquipos!$J26&lt;GS$2,1,0),0))</f>
        <v>0</v>
      </c>
      <c r="GS60" s="5">
        <f>IF(GS$2=MatrizdeEquipos!$J26,1,IF(GS$2&lt;MatrizdeEquipos!$J26,IF(MatrizdeEquipos!$J26&lt;GT$2,1,0),0))</f>
        <v>0</v>
      </c>
      <c r="GT60" s="5">
        <f>IF(GT$2=MatrizdeEquipos!$J26,1,IF(GT$2&lt;MatrizdeEquipos!$J26,IF(MatrizdeEquipos!$J26&lt;GU$2,1,0),0))</f>
        <v>0</v>
      </c>
      <c r="GU60" s="5">
        <f>IF(GU$2=MatrizdeEquipos!$J26,1,IF(GU$2&lt;MatrizdeEquipos!$J26,IF(MatrizdeEquipos!$J26&lt;GV$2,1,0),0))</f>
        <v>0</v>
      </c>
      <c r="GV60" s="5">
        <f>IF(GV$2=MatrizdeEquipos!$J26,1,IF(GV$2&lt;MatrizdeEquipos!$J26,IF(MatrizdeEquipos!$J26&lt;GW$2,1,0),0))</f>
        <v>0</v>
      </c>
      <c r="GW60" s="5">
        <f>IF(GW$2=MatrizdeEquipos!$J26,1,IF(GW$2&lt;MatrizdeEquipos!$J26,IF(MatrizdeEquipos!$J26&lt;GX$2,1,0),0))</f>
        <v>0</v>
      </c>
      <c r="GX60" s="5">
        <f>IF(GX$2=MatrizdeEquipos!$J26,1,IF(GX$2&lt;MatrizdeEquipos!$J26,IF(MatrizdeEquipos!$J26&lt;GY$2,1,0),0))</f>
        <v>0</v>
      </c>
      <c r="GY60" s="5">
        <f>IF(GY$2=MatrizdeEquipos!$J26,1,IF(GY$2&lt;MatrizdeEquipos!$J26,IF(MatrizdeEquipos!$J26&lt;GZ$2,1,0),0))</f>
        <v>0</v>
      </c>
      <c r="GZ60" s="5">
        <f>IF(GZ$2=MatrizdeEquipos!$J26,1,IF(GZ$2&lt;MatrizdeEquipos!$J26,IF(MatrizdeEquipos!$J26&lt;HA$2,1,0),0))</f>
        <v>0</v>
      </c>
      <c r="HA60" s="5">
        <f>IF(HA$2=MatrizdeEquipos!$J26,1,IF(HA$2&lt;MatrizdeEquipos!$J26,IF(MatrizdeEquipos!$J26&lt;HB$2,1,0),0))</f>
        <v>0</v>
      </c>
      <c r="HB60" s="5">
        <f>IF(HB$2=MatrizdeEquipos!$J26,1,IF(HB$2&lt;MatrizdeEquipos!$J26,IF(MatrizdeEquipos!$J26&lt;HC$2,1,0),0))</f>
        <v>0</v>
      </c>
      <c r="HC60" s="5">
        <f>IF(HC$2=MatrizdeEquipos!$J26,1,IF(HC$2&lt;MatrizdeEquipos!$J26,IF(MatrizdeEquipos!$J26&lt;HD$2,1,0),0))</f>
        <v>0</v>
      </c>
      <c r="HD60" s="5">
        <f>IF(HD$2=MatrizdeEquipos!$J26,1,IF(HD$2&lt;MatrizdeEquipos!$J26,IF(MatrizdeEquipos!$J26&lt;HE$2,1,0),0))</f>
        <v>0</v>
      </c>
      <c r="HE60" s="5">
        <f>IF(HE$2=MatrizdeEquipos!$J26,1,IF(HE$2&lt;MatrizdeEquipos!$J26,IF(MatrizdeEquipos!$J26&lt;HF$2,1,0),0))</f>
        <v>0</v>
      </c>
      <c r="HF60" s="5">
        <f>IF(HF$2=MatrizdeEquipos!$J26,1,IF(HF$2&lt;MatrizdeEquipos!$J26,IF(MatrizdeEquipos!$J26&lt;HG$2,1,0),0))</f>
        <v>0</v>
      </c>
      <c r="HG60" s="5">
        <f>IF(HG$2=MatrizdeEquipos!$J26,1,IF(HG$2&lt;MatrizdeEquipos!$J26,IF(MatrizdeEquipos!$J26&lt;HH$2,1,0),0))</f>
        <v>0</v>
      </c>
      <c r="HH60" s="5">
        <f>IF(HH$2=MatrizdeEquipos!$J26,1,IF(HH$2&lt;MatrizdeEquipos!$J26,IF(MatrizdeEquipos!$J26&lt;HI$2,1,0),0))</f>
        <v>0</v>
      </c>
      <c r="HI60" s="5">
        <f>IF(HI$2=MatrizdeEquipos!$J26,1,IF(HI$2&lt;MatrizdeEquipos!$J26,IF(MatrizdeEquipos!$J26&lt;HJ$2,1,0),0))</f>
        <v>0</v>
      </c>
      <c r="HJ60" s="5">
        <f>IF(HJ$2=MatrizdeEquipos!$J26,1,IF(HJ$2&lt;MatrizdeEquipos!$J26,IF(MatrizdeEquipos!$J26&lt;HK$2,1,0),0))</f>
        <v>0</v>
      </c>
      <c r="HK60" s="5">
        <f>IF(HK$2=MatrizdeEquipos!$J26,1,IF(HK$2&lt;MatrizdeEquipos!$J26,IF(MatrizdeEquipos!$J26&lt;HL$2,1,0),0))</f>
        <v>0</v>
      </c>
      <c r="HL60" s="5">
        <f>IF(HL$2=MatrizdeEquipos!$J26,1,IF(HL$2&lt;MatrizdeEquipos!$J26,IF(MatrizdeEquipos!$J26&lt;HM$2,1,0),0))</f>
        <v>0</v>
      </c>
      <c r="HM60" s="5">
        <f>IF(HM$2=MatrizdeEquipos!$J26,1,IF(HM$2&lt;MatrizdeEquipos!$J26,IF(MatrizdeEquipos!$J26&lt;HN$2,1,0),0))</f>
        <v>0</v>
      </c>
      <c r="HN60" s="5">
        <f>IF(HN$2=MatrizdeEquipos!$J26,1,IF(HN$2&lt;MatrizdeEquipos!$J26,IF(MatrizdeEquipos!$J26&lt;HO$2,1,0),0))</f>
        <v>0</v>
      </c>
      <c r="HO60" s="5">
        <f>IF(HO$2=MatrizdeEquipos!$J26,1,IF(HO$2&lt;MatrizdeEquipos!$J26,IF(MatrizdeEquipos!$J26&lt;HP$2,1,0),0))</f>
        <v>0</v>
      </c>
      <c r="HP60" s="5">
        <f>IF(HP$2=MatrizdeEquipos!$J26,1,IF(HP$2&lt;MatrizdeEquipos!$J26,IF(MatrizdeEquipos!$J26&lt;HQ$2,1,0),0))</f>
        <v>0</v>
      </c>
      <c r="HQ60" s="5">
        <f>IF(HQ$2=MatrizdeEquipos!$J26,1,IF(HQ$2&lt;MatrizdeEquipos!$J26,IF(MatrizdeEquipos!$J26&lt;HR$2,1,0),0))</f>
        <v>0</v>
      </c>
      <c r="HR60" s="5">
        <f>IF(HR$2=MatrizdeEquipos!$J26,1,IF(HR$2&lt;MatrizdeEquipos!$J26,IF(MatrizdeEquipos!$J26&lt;HS$2,1,0),0))</f>
        <v>0</v>
      </c>
      <c r="HS60" s="5">
        <f>IF(HS$2=MatrizdeEquipos!$J26,1,IF(HS$2&lt;MatrizdeEquipos!$J26,IF(MatrizdeEquipos!$J26&lt;HT$2,1,0),0))</f>
        <v>0</v>
      </c>
      <c r="HT60" s="5">
        <f>IF(HT$2=MatrizdeEquipos!$J26,1,IF(HT$2&lt;MatrizdeEquipos!$J26,IF(MatrizdeEquipos!$J26&lt;HU$2,1,0),0))</f>
        <v>0</v>
      </c>
      <c r="HU60" s="5">
        <f>IF(HU$2=MatrizdeEquipos!$J26,1,IF(HU$2&lt;MatrizdeEquipos!$J26,IF(MatrizdeEquipos!$J26&lt;HV$2,1,0),0))</f>
        <v>0</v>
      </c>
      <c r="HV60" s="5">
        <f>IF(HV$2=MatrizdeEquipos!$J26,1,IF(HV$2&lt;MatrizdeEquipos!$J26,IF(MatrizdeEquipos!$J26&lt;HW$2,1,0),0))</f>
        <v>0</v>
      </c>
      <c r="HW60" s="5">
        <f>IF(HW$2=MatrizdeEquipos!$J26,1,IF(HW$2&lt;MatrizdeEquipos!$J26,IF(MatrizdeEquipos!$J26&lt;HX$2,1,0),0))</f>
        <v>0</v>
      </c>
      <c r="HX60" s="5">
        <f>IF(HX$2=MatrizdeEquipos!$J26,1,IF(HX$2&lt;MatrizdeEquipos!$J26,IF(MatrizdeEquipos!$J26&lt;HY$2,1,0),0))</f>
        <v>0</v>
      </c>
      <c r="HY60" s="5">
        <f>IF(HY$2=MatrizdeEquipos!$J26,1,IF(HY$2&lt;MatrizdeEquipos!$J26,IF(MatrizdeEquipos!$J26&lt;HZ$2,1,0),0))</f>
        <v>0</v>
      </c>
      <c r="HZ60" s="5">
        <f>IF(HZ$2=MatrizdeEquipos!$J26,1,IF(HZ$2&lt;MatrizdeEquipos!$J26,IF(MatrizdeEquipos!$J26&lt;IA$2,1,0),0))</f>
        <v>0</v>
      </c>
      <c r="IA60" s="5">
        <f>IF(IA$2=MatrizdeEquipos!$J26,1,IF(IA$2&lt;MatrizdeEquipos!$J26,IF(MatrizdeEquipos!$J26&lt;IB$2,1,0),0))</f>
        <v>0</v>
      </c>
      <c r="IB60" s="5">
        <f>IF(IB$2=MatrizdeEquipos!$J26,1,IF(IB$2&lt;MatrizdeEquipos!$J26,IF(MatrizdeEquipos!$J26&lt;IC$2,1,0),0))</f>
        <v>1</v>
      </c>
      <c r="IC60" s="5">
        <f>IF(IC$2=MatrizdeEquipos!$J26,1,IF(IC$2&lt;MatrizdeEquipos!$J26,IF(MatrizdeEquipos!$J26&lt;ID$2,1,0),0))</f>
        <v>0</v>
      </c>
      <c r="ID60" s="5">
        <f>IF(ID$2=MatrizdeEquipos!$J26,1,IF(ID$2&lt;MatrizdeEquipos!$J26,IF(MatrizdeEquipos!$J26&lt;IE$2,1,0),0))</f>
        <v>0</v>
      </c>
      <c r="IE60" s="5">
        <f>IF(IE$2=MatrizdeEquipos!$J26,1,IF(IE$2&lt;MatrizdeEquipos!$J26,IF(MatrizdeEquipos!$J26&lt;IF$2,1,0),0))</f>
        <v>0</v>
      </c>
      <c r="IF60" s="5">
        <f>IF(IF$2=MatrizdeEquipos!$J26,1,IF(IF$2&lt;MatrizdeEquipos!$J26,IF(MatrizdeEquipos!$J26&lt;IG$2,1,0),0))</f>
        <v>0</v>
      </c>
      <c r="IG60" s="5">
        <f>IF(IG$2=MatrizdeEquipos!$J26,1,IF(IG$2&lt;MatrizdeEquipos!$J26,IF(MatrizdeEquipos!$J26&lt;IH$2,1,0),0))</f>
        <v>0</v>
      </c>
      <c r="IH60" s="5">
        <f>IF(IH$2=MatrizdeEquipos!$J26,1,IF(IH$2&lt;MatrizdeEquipos!$J26,IF(MatrizdeEquipos!$J26&lt;II$2,1,0),0))</f>
        <v>0</v>
      </c>
      <c r="II60" s="5">
        <f>IF(II$2=MatrizdeEquipos!$J26,1,IF(II$2&lt;MatrizdeEquipos!$J26,IF(MatrizdeEquipos!$J26&lt;IJ$2,1,0),0))</f>
        <v>0</v>
      </c>
      <c r="IJ60" s="5">
        <f>IF(IJ$2=MatrizdeEquipos!$J26,1,IF(IJ$2&lt;MatrizdeEquipos!$J26,IF(MatrizdeEquipos!$J26&lt;IK$2,1,0),0))</f>
        <v>0</v>
      </c>
      <c r="IK60" s="5">
        <f>IF(IK$2=MatrizdeEquipos!$J26,1,IF(IK$2&lt;MatrizdeEquipos!$J26,IF(MatrizdeEquipos!$J26&lt;IL$2,1,0),0))</f>
        <v>0</v>
      </c>
      <c r="IL60" s="5">
        <f>IF(IL$2=MatrizdeEquipos!$J26,1,IF(IL$2&lt;MatrizdeEquipos!$J26,IF(MatrizdeEquipos!$J26&lt;IM$2,1,0),0))</f>
        <v>0</v>
      </c>
      <c r="IM60" s="5">
        <f>IF(IM$2=MatrizdeEquipos!$J26,1,IF(IM$2&lt;MatrizdeEquipos!$J26,IF(MatrizdeEquipos!$J26&lt;IN$2,1,0),0))</f>
        <v>0</v>
      </c>
      <c r="IN60" s="5">
        <f>IF(IN$2=MatrizdeEquipos!$J26,1,IF(IN$2&lt;MatrizdeEquipos!$J26,IF(MatrizdeEquipos!$J26&lt;IO$2,1,0),0))</f>
        <v>0</v>
      </c>
      <c r="IO60" s="5">
        <f>IF(IO$2=MatrizdeEquipos!$J26,1,IF(IO$2&lt;MatrizdeEquipos!$J26,IF(MatrizdeEquipos!$J26&lt;IP$2,1,0),0))</f>
        <v>0</v>
      </c>
      <c r="IP60" s="5">
        <f>IF(IP$2=MatrizdeEquipos!$J26,1,IF(IP$2&lt;MatrizdeEquipos!$J26,IF(MatrizdeEquipos!$J26&lt;IQ$2,1,0),0))</f>
        <v>0</v>
      </c>
      <c r="IQ60" s="5">
        <f>IF(IQ$2=MatrizdeEquipos!$J26,1,IF(IQ$2&lt;MatrizdeEquipos!$J26,IF(MatrizdeEquipos!$J26&lt;IR$2,1,0),0))</f>
        <v>0</v>
      </c>
      <c r="IR60" s="5">
        <f>IF(IR$2=MatrizdeEquipos!$J26,1,IF(IR$2&lt;MatrizdeEquipos!$J26,IF(MatrizdeEquipos!$J26&lt;IS$2,1,0),0))</f>
        <v>0</v>
      </c>
      <c r="IS60" s="5">
        <f>IF(IS$2=MatrizdeEquipos!$J26,1,IF(IS$2&lt;MatrizdeEquipos!$J26,IF(MatrizdeEquipos!$J26&lt;IT$2,1,0),0))</f>
        <v>0</v>
      </c>
      <c r="IT60" s="5">
        <f>IF(IT$2=MatrizdeEquipos!$J26,1,IF(IT$2&lt;MatrizdeEquipos!$J26,IF(MatrizdeEquipos!$J26&lt;IU$2,1,0),0))</f>
        <v>0</v>
      </c>
      <c r="IU60" s="5">
        <f>IF(IU$2=MatrizdeEquipos!$J26,1,IF(IU$2&lt;MatrizdeEquipos!$J26,IF(MatrizdeEquipos!$J26&lt;IV$2,1,0),0))</f>
        <v>0</v>
      </c>
      <c r="IV60" s="5">
        <f>IF(IV$2=MatrizdeEquipos!$J26,1,IF(IV$2&lt;MatrizdeEquipos!$J26,IF(MatrizdeEquipos!$J26&lt;IW$2,1,0),0))</f>
        <v>0</v>
      </c>
      <c r="IW60" s="5">
        <f>IF(IW$2=MatrizdeEquipos!$J26,1,IF(IW$2&lt;MatrizdeEquipos!$J26,IF(MatrizdeEquipos!$J26&lt;IX$2,1,0),0))</f>
        <v>0</v>
      </c>
      <c r="IX60" s="5">
        <f>IF(IX$2=MatrizdeEquipos!$J26,1,IF(IX$2&lt;MatrizdeEquipos!$J26,IF(MatrizdeEquipos!$J26&lt;IY$2,1,0),0))</f>
        <v>0</v>
      </c>
      <c r="IY60" s="5">
        <f>IF(IY$2=MatrizdeEquipos!$J26,1,IF(IY$2&lt;MatrizdeEquipos!$J26,IF(MatrizdeEquipos!$J26&lt;IZ$2,1,0),0))</f>
        <v>0</v>
      </c>
      <c r="IZ60" s="5">
        <f>IF(IZ$2=MatrizdeEquipos!$J26,1,IF(IZ$2&lt;MatrizdeEquipos!$J26,IF(MatrizdeEquipos!$J26&lt;JA$2,1,0),0))</f>
        <v>0</v>
      </c>
      <c r="JA60" s="5">
        <f>IF(JA$2=MatrizdeEquipos!$J26,1,IF(JA$2&lt;MatrizdeEquipos!$J26,IF(MatrizdeEquipos!$J26&lt;JB$2,1,0),0))</f>
        <v>0</v>
      </c>
      <c r="JB60" s="5">
        <f>IF(JB$2=MatrizdeEquipos!$J26,1,IF(JB$2&lt;MatrizdeEquipos!$J26,IF(MatrizdeEquipos!$J26&lt;JC$2,1,0),0))</f>
        <v>0</v>
      </c>
      <c r="JC60" s="5">
        <f>IF(JC$2=MatrizdeEquipos!$J26,1,IF(JC$2&lt;MatrizdeEquipos!$J26,IF(MatrizdeEquipos!$J26&lt;JD$2,1,0),0))</f>
        <v>0</v>
      </c>
      <c r="JD60" s="5">
        <f>IF(JD$2=MatrizdeEquipos!$J26,1,IF(JD$2&lt;MatrizdeEquipos!$J26,IF(MatrizdeEquipos!$J26&lt;JE$2,1,0),0))</f>
        <v>0</v>
      </c>
      <c r="JE60" s="5">
        <f>IF(JE$2=MatrizdeEquipos!$J26,1,IF(JE$2&lt;MatrizdeEquipos!$J26,IF(MatrizdeEquipos!$J26&lt;JF$2,1,0),0))</f>
        <v>0</v>
      </c>
      <c r="JF60" s="5">
        <f>IF(JF$2=MatrizdeEquipos!$J26,1,IF(JF$2&lt;MatrizdeEquipos!$J26,IF(MatrizdeEquipos!$J26&lt;JG$2,1,0),0))</f>
        <v>0</v>
      </c>
      <c r="JG60" s="5">
        <f>IF(JG$2=MatrizdeEquipos!$J26,1,IF(JG$2&lt;MatrizdeEquipos!$J26,IF(MatrizdeEquipos!$J26&lt;JH$2,1,0),0))</f>
        <v>0</v>
      </c>
      <c r="JH60" s="5">
        <f>IF(JH$2=MatrizdeEquipos!$J26,1,IF(JH$2&lt;MatrizdeEquipos!$J26,IF(MatrizdeEquipos!$J26&lt;JI$2,1,0),0))</f>
        <v>0</v>
      </c>
      <c r="JI60" s="5">
        <f>IF(JI$2=MatrizdeEquipos!$J26,1,IF(JI$2&lt;MatrizdeEquipos!$J26,IF(MatrizdeEquipos!$J26&lt;JJ$2,1,0),0))</f>
        <v>0</v>
      </c>
      <c r="JJ60" s="5">
        <f>IF(JJ$2=MatrizdeEquipos!$J26,1,IF(JJ$2&lt;MatrizdeEquipos!$J26,IF(MatrizdeEquipos!$J26&lt;JK$2,1,0),0))</f>
        <v>0</v>
      </c>
      <c r="JK60" s="5">
        <f>IF(JK$2=MatrizdeEquipos!$J26,1,IF(JK$2&lt;MatrizdeEquipos!$J26,IF(MatrizdeEquipos!$J26&lt;JL$2,1,0),0))</f>
        <v>0</v>
      </c>
      <c r="JL60" s="5">
        <f>IF(JL$2=MatrizdeEquipos!$J26,1,IF(JL$2&lt;MatrizdeEquipos!$J26,IF(MatrizdeEquipos!$J26&lt;JM$2,1,0),0))</f>
        <v>0</v>
      </c>
      <c r="JM60" s="5">
        <f>IF(JM$2=MatrizdeEquipos!$J26,1,IF(JM$2&lt;MatrizdeEquipos!$J26,IF(MatrizdeEquipos!$J26&lt;JN$2,1,0),0))</f>
        <v>0</v>
      </c>
      <c r="JN60" s="5">
        <f>IF(JN$2=MatrizdeEquipos!$J26,1,IF(JN$2&lt;MatrizdeEquipos!$J26,IF(MatrizdeEquipos!$J26&lt;JO$2,1,0),0))</f>
        <v>1</v>
      </c>
      <c r="JO60" s="5">
        <f>IF(JO$2=MatrizdeEquipos!$J26,1,IF(JO$2&lt;MatrizdeEquipos!$J26,IF(MatrizdeEquipos!$J26&lt;JP$2,1,0),0))</f>
        <v>0</v>
      </c>
      <c r="JP60" s="5">
        <f>IF(JP$2=MatrizdeEquipos!$J26,1,IF(JP$2&lt;MatrizdeEquipos!$J26,IF(MatrizdeEquipos!$J26&lt;JQ$2,1,0),0))</f>
        <v>0</v>
      </c>
      <c r="JQ60" s="5">
        <f>IF(JQ$2=MatrizdeEquipos!$J26,1,IF(JQ$2&lt;MatrizdeEquipos!$J26,IF(MatrizdeEquipos!$J26&lt;JR$2,1,0),0))</f>
        <v>0</v>
      </c>
      <c r="JR60" s="5">
        <f>IF(JR$2=MatrizdeEquipos!$J26,1,IF(JR$2&lt;MatrizdeEquipos!$J26,IF(MatrizdeEquipos!$J26&lt;JS$2,1,0),0))</f>
        <v>0</v>
      </c>
      <c r="JS60" s="5">
        <f>IF(JS$2=MatrizdeEquipos!$J26,1,IF(JS$2&lt;MatrizdeEquipos!$J26,IF(MatrizdeEquipos!$J26&lt;JT$2,1,0),0))</f>
        <v>0</v>
      </c>
      <c r="JT60" s="5">
        <f>IF(JT$2=MatrizdeEquipos!$J26,1,IF(JT$2&lt;MatrizdeEquipos!$J26,IF(MatrizdeEquipos!$J26&lt;JU$2,1,0),0))</f>
        <v>0</v>
      </c>
      <c r="JU60" s="5">
        <f>IF(JU$2=MatrizdeEquipos!$J26,1,IF(JU$2&lt;MatrizdeEquipos!$J26,IF(MatrizdeEquipos!$J26&lt;JV$2,1,0),0))</f>
        <v>0</v>
      </c>
      <c r="JV60" s="5">
        <f>IF(JV$2=MatrizdeEquipos!$J26,1,IF(JV$2&lt;MatrizdeEquipos!$J26,IF(MatrizdeEquipos!$J26&lt;JW$2,1,0),0))</f>
        <v>0</v>
      </c>
      <c r="JW60" s="5">
        <f>IF(JW$2=MatrizdeEquipos!$J26,1,IF(JW$2&lt;MatrizdeEquipos!$J26,IF(MatrizdeEquipos!$J26&lt;JX$2,1,0),0))</f>
        <v>0</v>
      </c>
      <c r="JX60" s="5">
        <f>IF(JX$2=MatrizdeEquipos!$J26,1,IF(JX$2&lt;MatrizdeEquipos!$J26,IF(MatrizdeEquipos!$J26&lt;JY$2,1,0),0))</f>
        <v>0</v>
      </c>
      <c r="JY60" s="5">
        <f>IF(JY$2=MatrizdeEquipos!$J26,1,IF(JY$2&lt;MatrizdeEquipos!$J26,IF(MatrizdeEquipos!$J26&lt;JZ$2,1,0),0))</f>
        <v>0</v>
      </c>
      <c r="JZ60" s="5">
        <f>IF(JZ$2=MatrizdeEquipos!$J26,1,IF(JZ$2&lt;MatrizdeEquipos!$J26,IF(MatrizdeEquipos!$J26&lt;KA$2,1,0),0))</f>
        <v>0</v>
      </c>
      <c r="KA60" s="5">
        <f>IF(KA$2=MatrizdeEquipos!$J26,1,IF(KA$2&lt;MatrizdeEquipos!$J26,IF(MatrizdeEquipos!$J26&lt;KB$2,1,0),0))</f>
        <v>0</v>
      </c>
      <c r="KB60" s="5">
        <f>IF(KB$2=MatrizdeEquipos!$J26,1,IF(KB$2&lt;MatrizdeEquipos!$J26,IF(MatrizdeEquipos!$J26&lt;KC$2,1,0),0))</f>
        <v>0</v>
      </c>
      <c r="KC60" s="5">
        <f>IF(KC$2=MatrizdeEquipos!$J26,1,IF(KC$2&lt;MatrizdeEquipos!$J26,IF(MatrizdeEquipos!$J26&lt;KD$2,1,0),0))</f>
        <v>0</v>
      </c>
      <c r="KD60" s="5">
        <f>IF(KD$2=MatrizdeEquipos!$J26,1,IF(KD$2&lt;MatrizdeEquipos!$J26,IF(MatrizdeEquipos!$J26&lt;KE$2,1,0),0))</f>
        <v>0</v>
      </c>
      <c r="KE60" s="5">
        <f>IF(KE$2=MatrizdeEquipos!$J26,1,IF(KE$2&lt;MatrizdeEquipos!$J26,IF(MatrizdeEquipos!$J26&lt;KF$2,1,0),0))</f>
        <v>0</v>
      </c>
      <c r="KF60" s="5">
        <f>IF(KF$2=MatrizdeEquipos!$J26,1,IF(KF$2&lt;MatrizdeEquipos!$J26,IF(MatrizdeEquipos!$J26&lt;KG$2,1,0),0))</f>
        <v>0</v>
      </c>
      <c r="KG60" s="5">
        <f>IF(KG$2=MatrizdeEquipos!$J26,1,IF(KG$2&lt;MatrizdeEquipos!$J26,IF(MatrizdeEquipos!$J26&lt;KH$2,1,0),0))</f>
        <v>0</v>
      </c>
      <c r="KH60" s="5">
        <f>IF(KH$2=MatrizdeEquipos!$J26,1,IF(KH$2&lt;MatrizdeEquipos!$J26,IF(MatrizdeEquipos!$J26&lt;KI$2,1,0),0))</f>
        <v>0</v>
      </c>
      <c r="KI60" s="5">
        <f>IF(KI$2=MatrizdeEquipos!$J26,1,IF(KI$2&lt;MatrizdeEquipos!$J26,IF(MatrizdeEquipos!$J26&lt;KJ$2,1,0),0))</f>
        <v>0</v>
      </c>
      <c r="KJ60" s="5">
        <f>IF(KJ$2=MatrizdeEquipos!$J26,1,IF(KJ$2&lt;MatrizdeEquipos!$J26,IF(MatrizdeEquipos!$J26&lt;KK$2,1,0),0))</f>
        <v>0</v>
      </c>
      <c r="KK60" s="5">
        <f>IF(KK$2=MatrizdeEquipos!$J26,1,IF(KK$2&lt;MatrizdeEquipos!$J26,IF(MatrizdeEquipos!$J26&lt;KL$2,1,0),0))</f>
        <v>0</v>
      </c>
      <c r="KL60" s="5">
        <f>IF(KL$2=MatrizdeEquipos!$J26,1,IF(KL$2&lt;MatrizdeEquipos!$J26,IF(MatrizdeEquipos!$J26&lt;KM$2,1,0),0))</f>
        <v>0</v>
      </c>
      <c r="KM60" s="5">
        <f>IF(KM$2=MatrizdeEquipos!$J26,1,IF(KM$2&lt;MatrizdeEquipos!$J26,IF(MatrizdeEquipos!$J26&lt;KN$2,1,0),0))</f>
        <v>0</v>
      </c>
      <c r="KN60" s="5">
        <f>IF(KN$2=MatrizdeEquipos!$J26,1,IF(KN$2&lt;MatrizdeEquipos!$J26,IF(MatrizdeEquipos!$J26&lt;KO$2,1,0),0))</f>
        <v>0</v>
      </c>
      <c r="KO60" s="5">
        <f>IF(KO$2=MatrizdeEquipos!$J26,1,IF(KO$2&lt;MatrizdeEquipos!$J26,IF(MatrizdeEquipos!$J26&lt;KP$2,1,0),0))</f>
        <v>0</v>
      </c>
      <c r="KP60" s="5">
        <f>IF(KP$2=MatrizdeEquipos!$J26,1,IF(KP$2&lt;MatrizdeEquipos!$J26,IF(MatrizdeEquipos!$J26&lt;KQ$2,1,0),0))</f>
        <v>0</v>
      </c>
      <c r="KQ60" s="5">
        <f>IF(KQ$2=MatrizdeEquipos!$J26,1,IF(KQ$2&lt;MatrizdeEquipos!$J26,IF(MatrizdeEquipos!$J26&lt;KR$2,1,0),0))</f>
        <v>0</v>
      </c>
      <c r="KR60" s="5">
        <f>IF(KR$2=MatrizdeEquipos!$J26,1,IF(KR$2&lt;MatrizdeEquipos!$J26,IF(MatrizdeEquipos!$J26&lt;KS$2,1,0),0))</f>
        <v>0</v>
      </c>
      <c r="KS60" s="5">
        <f>IF(KS$2=MatrizdeEquipos!$J26,1,IF(KS$2&lt;MatrizdeEquipos!$J26,IF(MatrizdeEquipos!$J26&lt;KT$2,1,0),0))</f>
        <v>0</v>
      </c>
      <c r="KT60" s="5">
        <f>IF(KT$2=MatrizdeEquipos!$J26,1,IF(KT$2&lt;MatrizdeEquipos!$J26,IF(MatrizdeEquipos!$J26&lt;KU$2,1,0),0))</f>
        <v>0</v>
      </c>
      <c r="KU60" s="5">
        <f>IF(KU$2=MatrizdeEquipos!$J26,1,IF(KU$2&lt;MatrizdeEquipos!$J26,IF(MatrizdeEquipos!$J26&lt;KV$2,1,0),0))</f>
        <v>0</v>
      </c>
      <c r="KV60" s="5">
        <f>IF(KV$2=MatrizdeEquipos!$J26,1,IF(KV$2&lt;MatrizdeEquipos!$J26,IF(MatrizdeEquipos!$J26&lt;KW$2,1,0),0))</f>
        <v>0</v>
      </c>
      <c r="KW60" s="5">
        <f>IF(KW$2=MatrizdeEquipos!$J26,1,IF(KW$2&lt;MatrizdeEquipos!$J26,IF(MatrizdeEquipos!$J26&lt;KX$2,1,0),0))</f>
        <v>0</v>
      </c>
      <c r="KX60" s="5">
        <f>IF(KX$2=MatrizdeEquipos!$J26,1,IF(KX$2&lt;MatrizdeEquipos!$J26,IF(MatrizdeEquipos!$J26&lt;KY$2,1,0),0))</f>
        <v>0</v>
      </c>
      <c r="KY60" s="5">
        <f>IF(KY$2=MatrizdeEquipos!$J26,1,IF(KY$2&lt;MatrizdeEquipos!$J26,IF(MatrizdeEquipos!$J26&lt;KZ$2,1,0),0))</f>
        <v>0</v>
      </c>
      <c r="KZ60" s="5">
        <f>IF(KZ$2=MatrizdeEquipos!$J26,1,IF(KZ$2&lt;MatrizdeEquipos!$J26,IF(MatrizdeEquipos!$J26&lt;LA$2,1,0),0))</f>
        <v>1</v>
      </c>
      <c r="LA60" s="5">
        <f>IF(LA$2=MatrizdeEquipos!$J26,1,IF(LA$2&lt;MatrizdeEquipos!$J26,IF(MatrizdeEquipos!$J26&lt;LB$2,1,0),0))</f>
        <v>0</v>
      </c>
      <c r="LB60" s="5">
        <f>IF(LB$2=MatrizdeEquipos!$J26,1,IF(LB$2&lt;MatrizdeEquipos!$J26,IF(MatrizdeEquipos!$J26&lt;LC$2,1,0),0))</f>
        <v>0</v>
      </c>
      <c r="LC60" s="5">
        <f>IF(LC$2=MatrizdeEquipos!$J26,1,IF(LC$2&lt;MatrizdeEquipos!$J26,IF(MatrizdeEquipos!$J26&lt;LD$2,1,0),0))</f>
        <v>0</v>
      </c>
      <c r="LD60" s="5">
        <f>IF(LD$2=MatrizdeEquipos!$J26,1,IF(LD$2&lt;MatrizdeEquipos!$J26,IF(MatrizdeEquipos!$J26&lt;LE$2,1,0),0))</f>
        <v>0</v>
      </c>
      <c r="LE60" s="5">
        <f>IF(LE$2=MatrizdeEquipos!$J26,1,IF(LE$2&lt;MatrizdeEquipos!$J26,IF(MatrizdeEquipos!$J26&lt;LF$2,1,0),0))</f>
        <v>0</v>
      </c>
      <c r="LF60" s="5">
        <f>IF(LF$2=MatrizdeEquipos!$J26,1,IF(LF$2&lt;MatrizdeEquipos!$J26,IF(MatrizdeEquipos!$J26&lt;LG$2,1,0),0))</f>
        <v>0</v>
      </c>
      <c r="LG60" s="5">
        <f>IF(LG$2=MatrizdeEquipos!$J26,1,IF(LG$2&lt;MatrizdeEquipos!$J26,IF(MatrizdeEquipos!$J26&lt;LH$2,1,0),0))</f>
        <v>0</v>
      </c>
      <c r="LH60" s="5">
        <f>IF(LH$2=MatrizdeEquipos!$J26,1,IF(LH$2&lt;MatrizdeEquipos!$J26,IF(MatrizdeEquipos!$J26&lt;LI$2,1,0),0))</f>
        <v>0</v>
      </c>
      <c r="LI60" s="5">
        <f>IF(LI$2=MatrizdeEquipos!$J26,1,IF(LI$2&lt;MatrizdeEquipos!$J26,IF(MatrizdeEquipos!$J26&lt;LJ$2,1,0),0))</f>
        <v>0</v>
      </c>
      <c r="LJ60" s="5">
        <f>IF(LJ$2=MatrizdeEquipos!$J26,1,IF(LJ$2&lt;MatrizdeEquipos!$J26,IF(MatrizdeEquipos!$J26&lt;LK$2,1,0),0))</f>
        <v>0</v>
      </c>
      <c r="LK60" s="5">
        <f>IF(LK$2=MatrizdeEquipos!$J26,1,IF(LK$2&lt;MatrizdeEquipos!$J26,IF(MatrizdeEquipos!$J26&lt;LL$2,1,0),0))</f>
        <v>0</v>
      </c>
      <c r="LL60" s="5">
        <f>IF(LL$2=MatrizdeEquipos!$J26,1,IF(LL$2&lt;MatrizdeEquipos!$J26,IF(MatrizdeEquipos!$J26&lt;LM$2,1,0),0))</f>
        <v>0</v>
      </c>
      <c r="LM60" s="5">
        <f>IF(LM$2=MatrizdeEquipos!$J26,1,IF(LM$2&lt;MatrizdeEquipos!$J26,IF(MatrizdeEquipos!$J26&lt;LN$2,1,0),0))</f>
        <v>0</v>
      </c>
      <c r="LN60" s="5">
        <f>IF(LN$2=MatrizdeEquipos!$J26,1,IF(LN$2&lt;MatrizdeEquipos!$J26,IF(MatrizdeEquipos!$J26&lt;LO$2,1,0),0))</f>
        <v>0</v>
      </c>
      <c r="LO60" s="5">
        <f>IF(LO$2=MatrizdeEquipos!$J26,1,IF(LO$2&lt;MatrizdeEquipos!$J26,IF(MatrizdeEquipos!$J26&lt;LP$2,1,0),0))</f>
        <v>0</v>
      </c>
      <c r="LP60" s="5">
        <f>IF(LP$2=MatrizdeEquipos!$J26,1,IF(LP$2&lt;MatrizdeEquipos!$J26,IF(MatrizdeEquipos!$J26&lt;LQ$2,1,0),0))</f>
        <v>0</v>
      </c>
      <c r="LQ60" s="5">
        <f>IF(LQ$2=MatrizdeEquipos!$J26,1,IF(LQ$2&lt;MatrizdeEquipos!$J26,IF(MatrizdeEquipos!$J26&lt;LR$2,1,0),0))</f>
        <v>0</v>
      </c>
      <c r="LR60" s="5">
        <f>IF(LR$2=MatrizdeEquipos!$J26,1,IF(LR$2&lt;MatrizdeEquipos!$J26,IF(MatrizdeEquipos!$J26&lt;LS$2,1,0),0))</f>
        <v>0</v>
      </c>
      <c r="LS60" s="5">
        <f>IF(LS$2=MatrizdeEquipos!$J26,1,IF(LS$2&lt;MatrizdeEquipos!$J26,IF(MatrizdeEquipos!$J26&lt;LT$2,1,0),0))</f>
        <v>0</v>
      </c>
      <c r="LT60" s="5">
        <f>IF(LT$2=MatrizdeEquipos!$J26,1,IF(LT$2&lt;MatrizdeEquipos!$J26,IF(MatrizdeEquipos!$J26&lt;LU$2,1,0),0))</f>
        <v>0</v>
      </c>
      <c r="LU60" s="5">
        <f>IF(LU$2=MatrizdeEquipos!$J26,1,IF(LU$2&lt;MatrizdeEquipos!$J26,IF(MatrizdeEquipos!$J26&lt;LV$2,1,0),0))</f>
        <v>0</v>
      </c>
      <c r="LV60" s="5">
        <f>IF(LV$2=MatrizdeEquipos!$J26,1,IF(LV$2&lt;MatrizdeEquipos!$J26,IF(MatrizdeEquipos!$J26&lt;LW$2,1,0),0))</f>
        <v>0</v>
      </c>
      <c r="LW60" s="5">
        <f>IF(LW$2=MatrizdeEquipos!$J26,1,IF(LW$2&lt;MatrizdeEquipos!$J26,IF(MatrizdeEquipos!$J26&lt;LX$2,1,0),0))</f>
        <v>0</v>
      </c>
      <c r="LX60" s="5">
        <f>IF(LX$2=MatrizdeEquipos!$J26,1,IF(LX$2&lt;MatrizdeEquipos!$J26,IF(MatrizdeEquipos!$J26&lt;LY$2,1,0),0))</f>
        <v>0</v>
      </c>
      <c r="LY60" s="5">
        <f>IF(LY$2=MatrizdeEquipos!$J26,1,IF(LY$2&lt;MatrizdeEquipos!$J26,IF(MatrizdeEquipos!$J26&lt;LZ$2,1,0),0))</f>
        <v>0</v>
      </c>
      <c r="LZ60" s="5">
        <f>IF(LZ$2=MatrizdeEquipos!$J26,1,IF(LZ$2&lt;MatrizdeEquipos!$J26,IF(MatrizdeEquipos!$J26&lt;MA$2,1,0),0))</f>
        <v>0</v>
      </c>
      <c r="MA60" s="5">
        <f>IF(MA$2=MatrizdeEquipos!$J26,1,IF(MA$2&lt;MatrizdeEquipos!$J26,IF(MatrizdeEquipos!$J26&lt;MB$2,1,0),0))</f>
        <v>0</v>
      </c>
      <c r="MB60" s="5">
        <f>IF(MB$2=MatrizdeEquipos!$J26,1,IF(MB$2&lt;MatrizdeEquipos!$J26,IF(MatrizdeEquipos!$J26&lt;MC$2,1,0),0))</f>
        <v>0</v>
      </c>
      <c r="MC60" s="5">
        <f>IF(MC$2=MatrizdeEquipos!$J26,1,IF(MC$2&lt;MatrizdeEquipos!$J26,IF(MatrizdeEquipos!$J26&lt;MD$2,1,0),0))</f>
        <v>0</v>
      </c>
      <c r="MD60" s="5">
        <f>IF(MD$2=MatrizdeEquipos!$J26,1,IF(MD$2&lt;MatrizdeEquipos!$J26,IF(MatrizdeEquipos!$J26&lt;ME$2,1,0),0))</f>
        <v>0</v>
      </c>
      <c r="ME60" s="5">
        <f>IF(ME$2=MatrizdeEquipos!$J26,1,IF(ME$2&lt;MatrizdeEquipos!$J26,IF(MatrizdeEquipos!$J26&lt;MF$2,1,0),0))</f>
        <v>0</v>
      </c>
      <c r="MF60" s="5">
        <f>IF(MF$2=MatrizdeEquipos!$J26,1,IF(MF$2&lt;MatrizdeEquipos!$J26,IF(MatrizdeEquipos!$J26&lt;MG$2,1,0),0))</f>
        <v>0</v>
      </c>
      <c r="MG60" s="5">
        <f>IF(MG$2=MatrizdeEquipos!$J26,1,IF(MG$2&lt;MatrizdeEquipos!$J26,IF(MatrizdeEquipos!$J26&lt;MH$2,1,0),0))</f>
        <v>0</v>
      </c>
      <c r="MH60" s="5">
        <f>IF(MH$2=MatrizdeEquipos!$J26,1,IF(MH$2&lt;MatrizdeEquipos!$J26,IF(MatrizdeEquipos!$J26&lt;MI$2,1,0),0))</f>
        <v>0</v>
      </c>
      <c r="MI60" s="5">
        <f>IF(MI$2=MatrizdeEquipos!$J26,1,IF(MI$2&lt;MatrizdeEquipos!$J26,IF(MatrizdeEquipos!$J26&lt;MJ$2,1,0),0))</f>
        <v>0</v>
      </c>
      <c r="MJ60" s="5">
        <f>IF(MJ$2=MatrizdeEquipos!$J26,1,IF(MJ$2&lt;MatrizdeEquipos!$J26,IF(MatrizdeEquipos!$J26&lt;MK$2,1,0),0))</f>
        <v>0</v>
      </c>
      <c r="MK60" s="5">
        <f>IF(MK$2=MatrizdeEquipos!$J26,1,IF(MK$2&lt;MatrizdeEquipos!$J26,IF(MatrizdeEquipos!$J26&lt;ML$2,1,0),0))</f>
        <v>0</v>
      </c>
      <c r="ML60" s="5">
        <f>IF(ML$2=MatrizdeEquipos!$J26,1,IF(ML$2&lt;MatrizdeEquipos!$J26,IF(MatrizdeEquipos!$J26&lt;MM$2,1,0),0))</f>
        <v>1</v>
      </c>
      <c r="MM60" s="5">
        <f>IF(MM$2=MatrizdeEquipos!$J26,1,IF(MM$2&lt;MatrizdeEquipos!$J26,IF(MatrizdeEquipos!$J26&lt;MN$2,1,0),0))</f>
        <v>0</v>
      </c>
      <c r="MN60" s="5">
        <f>IF(MN$2=MatrizdeEquipos!$J26,1,IF(MN$2&lt;MatrizdeEquipos!$J26,IF(MatrizdeEquipos!$J26&lt;MO$2,1,0),0))</f>
        <v>0</v>
      </c>
      <c r="MO60" s="5">
        <f>IF(MO$2=MatrizdeEquipos!$J26,1,IF(MO$2&lt;MatrizdeEquipos!$J26,IF(MatrizdeEquipos!$J26&lt;MP$2,1,0),0))</f>
        <v>0</v>
      </c>
      <c r="MP60" s="5">
        <f>IF(MP$2=MatrizdeEquipos!$J26,1,IF(MP$2&lt;MatrizdeEquipos!$J26,IF(MatrizdeEquipos!$J26&lt;MQ$2,1,0),0))</f>
        <v>0</v>
      </c>
      <c r="MQ60" s="5">
        <f>IF(MQ$2=MatrizdeEquipos!$J26,1,IF(MQ$2&lt;MatrizdeEquipos!$J26,IF(MatrizdeEquipos!$J26&lt;MR$2,1,0),0))</f>
        <v>0</v>
      </c>
      <c r="MR60" s="5">
        <f>IF(MR$2=MatrizdeEquipos!$J26,1,IF(MR$2&lt;MatrizdeEquipos!$J26,IF(MatrizdeEquipos!$J26&lt;MS$2,1,0),0))</f>
        <v>0</v>
      </c>
      <c r="MS60" s="5">
        <f>IF(MS$2=MatrizdeEquipos!$J26,1,IF(MS$2&lt;MatrizdeEquipos!$J26,IF(MatrizdeEquipos!$J26&lt;MT$2,1,0),0))</f>
        <v>0</v>
      </c>
      <c r="MT60" s="5">
        <f>IF(MT$2=MatrizdeEquipos!$J26,1,IF(MT$2&lt;MatrizdeEquipos!$J26,IF(MatrizdeEquipos!$J26&lt;MU$2,1,0),0))</f>
        <v>0</v>
      </c>
      <c r="MU60" s="5">
        <f>IF(MU$2=MatrizdeEquipos!$J26,1,IF(MU$2&lt;MatrizdeEquipos!$J26,IF(MatrizdeEquipos!$J26&lt;MV$2,1,0),0))</f>
        <v>0</v>
      </c>
      <c r="MV60" s="5">
        <f>IF(MV$2=MatrizdeEquipos!$J26,1,IF(MV$2&lt;MatrizdeEquipos!$J26,IF(MatrizdeEquipos!$J26&lt;MW$2,1,0),0))</f>
        <v>0</v>
      </c>
      <c r="MW60" s="5">
        <f>IF(MW$2=MatrizdeEquipos!$J26,1,IF(MW$2&lt;MatrizdeEquipos!$J26,IF(MatrizdeEquipos!$J26&lt;MX$2,1,0),0))</f>
        <v>0</v>
      </c>
      <c r="MX60" s="5">
        <f>IF(MX$2=MatrizdeEquipos!$J26,1,IF(MX$2&lt;MatrizdeEquipos!$J26,IF(MatrizdeEquipos!$J26&lt;MY$2,1,0),0))</f>
        <v>0</v>
      </c>
      <c r="MY60" s="5">
        <f>IF(MY$2=MatrizdeEquipos!$J26,1,IF(MY$2&lt;MatrizdeEquipos!$J26,IF(MatrizdeEquipos!$J26&lt;MZ$2,1,0),0))</f>
        <v>0</v>
      </c>
      <c r="MZ60" s="5">
        <f>IF(MZ$2=MatrizdeEquipos!$J26,1,IF(MZ$2&lt;MatrizdeEquipos!$J26,IF(MatrizdeEquipos!$J26&lt;NA$2,1,0),0))</f>
        <v>0</v>
      </c>
      <c r="NA60" s="5">
        <f>IF(NA$2=MatrizdeEquipos!$J26,1,IF(NA$2&lt;MatrizdeEquipos!$J26,IF(MatrizdeEquipos!$J26&lt;NB$2,1,0),0))</f>
        <v>0</v>
      </c>
      <c r="NB60" s="5">
        <f>IF(NB$2=MatrizdeEquipos!$J26,1,IF(NB$2&lt;MatrizdeEquipos!$J26,IF(MatrizdeEquipos!$J26&lt;NC$2,1,0),0))</f>
        <v>0</v>
      </c>
      <c r="NC60" s="5">
        <f>IF(NC$2=MatrizdeEquipos!$J26,1,IF(NC$2&lt;MatrizdeEquipos!$J26,IF(MatrizdeEquipos!$J26&lt;ND$2,1,0),0))</f>
        <v>0</v>
      </c>
      <c r="ND60" s="5">
        <f>IF(ND$2=MatrizdeEquipos!$J26,1,IF(ND$2&lt;MatrizdeEquipos!$J26,IF(MatrizdeEquipos!$J26&lt;NE$2,1,0),0))</f>
        <v>0</v>
      </c>
      <c r="NE60" s="5">
        <f>IF(NE$2=MatrizdeEquipos!$J26,1,IF(NE$2&lt;MatrizdeEquipos!$J26,IF(MatrizdeEquipos!$J26&lt;NF$2,1,0),0))</f>
        <v>0</v>
      </c>
      <c r="NF60" s="5">
        <f>IF(NF$2=MatrizdeEquipos!$J26,1,IF(NF$2&lt;MatrizdeEquipos!$J26,IF(MatrizdeEquipos!$J26&lt;NG$2,1,0),0))</f>
        <v>0</v>
      </c>
      <c r="NG60" s="5">
        <f>IF(NG$2=MatrizdeEquipos!$J26,1,IF(NG$2&lt;MatrizdeEquipos!$J26,IF(MatrizdeEquipos!$J26&lt;NH$2,1,0),0))</f>
        <v>0</v>
      </c>
      <c r="NH60" s="5">
        <f>IF(NH$2=MatrizdeEquipos!$J26,1,IF(NH$2&lt;MatrizdeEquipos!$J26,IF(MatrizdeEquipos!$J26&lt;NI$2,1,0),0))</f>
        <v>0</v>
      </c>
      <c r="NI60" s="5">
        <f>IF(NI$2=MatrizdeEquipos!$J26,1,IF(NI$2&lt;MatrizdeEquipos!$J26,IF(MatrizdeEquipos!$J26&lt;NJ$2,1,0),0))</f>
        <v>0</v>
      </c>
      <c r="NJ60" s="5">
        <f>IF(NJ$2=MatrizdeEquipos!$J26,1,IF(NJ$2&lt;MatrizdeEquipos!$J26,IF(MatrizdeEquipos!$J26&lt;NK$2,1,0),0))</f>
        <v>0</v>
      </c>
      <c r="NK60" s="5">
        <f>IF(NK$2=MatrizdeEquipos!$J26,1,IF(NK$2&lt;MatrizdeEquipos!$J26,IF(MatrizdeEquipos!$J26&lt;NL$2,1,0),0))</f>
        <v>0</v>
      </c>
      <c r="NL60" s="5">
        <f>IF(NL$2=MatrizdeEquipos!$J26,1,IF(NL$2&lt;MatrizdeEquipos!$J26,IF(MatrizdeEquipos!$J26&lt;NM$2,1,0),0))</f>
        <v>0</v>
      </c>
      <c r="NM60" s="5">
        <f>IF(NM$2=MatrizdeEquipos!$J26,1,IF(NM$2&lt;MatrizdeEquipos!$J26,IF(MatrizdeEquipos!$J26&lt;NN$2,1,0),0))</f>
        <v>0</v>
      </c>
      <c r="NN60" s="5">
        <f>IF(NN$2=MatrizdeEquipos!$J26,1,IF(NN$2&lt;MatrizdeEquipos!$J26,IF(MatrizdeEquipos!$J26&lt;NO$2,1,0),0))</f>
        <v>0</v>
      </c>
      <c r="NO60" s="5">
        <f>IF(NO$2=MatrizdeEquipos!$J26,1,IF(NO$2&lt;MatrizdeEquipos!$J26,IF(MatrizdeEquipos!$J26&lt;NP$2,1,0),0))</f>
        <v>0</v>
      </c>
      <c r="NP60" s="5">
        <f>IF(NP$2=MatrizdeEquipos!$J26,1,IF(NP$2&lt;MatrizdeEquipos!$J26,IF(MatrizdeEquipos!$J26&lt;NQ$2,1,0),0))</f>
        <v>0</v>
      </c>
      <c r="NQ60" s="5">
        <f>IF(NQ$2=MatrizdeEquipos!$J26,1,IF(NQ$2&lt;MatrizdeEquipos!$J26,IF(MatrizdeEquipos!$J26&lt;NR$2,1,0),0))</f>
        <v>0</v>
      </c>
      <c r="NR60" s="5">
        <f>IF(NR$2=MatrizdeEquipos!$J26,1,IF(NR$2&lt;MatrizdeEquipos!$J26,IF(MatrizdeEquipos!$J26&lt;NS$2,1,0),0))</f>
        <v>0</v>
      </c>
      <c r="NS60" s="5">
        <f>IF(NS$2=MatrizdeEquipos!$J26,1,IF(NS$2&lt;MatrizdeEquipos!$J26,IF(MatrizdeEquipos!$J26&lt;NT$2,1,0),0))</f>
        <v>0</v>
      </c>
      <c r="NT60" s="5">
        <f>IF(NT$2=MatrizdeEquipos!$J26,1,IF(NT$2&lt;MatrizdeEquipos!$J26,IF(MatrizdeEquipos!$J26&lt;NU$2,1,0),0))</f>
        <v>0</v>
      </c>
      <c r="NU60" s="5">
        <f>IF(NU$2=MatrizdeEquipos!$J26,1,IF(NU$2&lt;MatrizdeEquipos!$J26,IF(MatrizdeEquipos!$J26&lt;NV$2,1,0),0))</f>
        <v>0</v>
      </c>
      <c r="NV60" s="5">
        <f>IF(NV$2=MatrizdeEquipos!$J26,1,IF(NV$2&lt;MatrizdeEquipos!$J26,IF(MatrizdeEquipos!$J26&lt;NW$2,1,0),0))</f>
        <v>0</v>
      </c>
      <c r="NW60" s="5">
        <f>IF(NW$2=MatrizdeEquipos!$J26,1,IF(NW$2&lt;MatrizdeEquipos!$J26,IF(MatrizdeEquipos!$J26&lt;NX$2,1,0),0))</f>
        <v>0</v>
      </c>
      <c r="NX60" s="5">
        <f>IF(NX$2=MatrizdeEquipos!$J26,1,IF(NX$2&lt;MatrizdeEquipos!$J26,IF(MatrizdeEquipos!$J26&lt;NY$2,1,0),0))</f>
        <v>1</v>
      </c>
      <c r="NY60" s="5">
        <f>IF(NY$2=MatrizdeEquipos!$J26,1,IF(NY$2&lt;MatrizdeEquipos!$J26,IF(MatrizdeEquipos!$J26&lt;NZ$2,1,0),0))</f>
        <v>0</v>
      </c>
      <c r="NZ60" s="5">
        <f>IF(NZ$2=MatrizdeEquipos!$J26,1,IF(NZ$2&lt;MatrizdeEquipos!$J26,IF(MatrizdeEquipos!$J26&lt;OA$2,1,0),0))</f>
        <v>0</v>
      </c>
      <c r="OA60" s="5">
        <f>IF(OA$2=MatrizdeEquipos!$J26,1,IF(OA$2&lt;MatrizdeEquipos!$J26,IF(MatrizdeEquipos!$J26&lt;OB$2,1,0),0))</f>
        <v>0</v>
      </c>
      <c r="OB60" s="5">
        <f>IF(OB$2=MatrizdeEquipos!$J26,1,IF(OB$2&lt;MatrizdeEquipos!$J26,IF(MatrizdeEquipos!$J26&lt;OC$2,1,0),0))</f>
        <v>0</v>
      </c>
      <c r="OC60" s="5">
        <f>IF(OC$2=MatrizdeEquipos!$J26,1,IF(OC$2&lt;MatrizdeEquipos!$J26,IF(MatrizdeEquipos!$J26&lt;OD$2,1,0),0))</f>
        <v>0</v>
      </c>
      <c r="OD60" s="5">
        <f>IF(OD$2=MatrizdeEquipos!$J26,1,IF(OD$2&lt;MatrizdeEquipos!$J26,IF(MatrizdeEquipos!$J26&lt;OE$2,1,0),0))</f>
        <v>0</v>
      </c>
      <c r="OE60" s="5">
        <f>IF(OE$2=MatrizdeEquipos!$J26,1,IF(OE$2&lt;MatrizdeEquipos!$J26,IF(MatrizdeEquipos!$J26&lt;OF$2,1,0),0))</f>
        <v>0</v>
      </c>
      <c r="OF60" s="5">
        <f>IF(OF$2=MatrizdeEquipos!$J26,1,IF(OF$2&lt;MatrizdeEquipos!$J26,IF(MatrizdeEquipos!$J26&lt;OG$2,1,0),0))</f>
        <v>0</v>
      </c>
      <c r="OG60" s="5">
        <f>IF(OG$2=MatrizdeEquipos!$J26,1,IF(OG$2&lt;MatrizdeEquipos!$J26,IF(MatrizdeEquipos!$J26&lt;OH$2,1,0),0))</f>
        <v>0</v>
      </c>
      <c r="OH60" s="5">
        <f>IF(OH$2=MatrizdeEquipos!$J26,1,IF(OH$2&lt;MatrizdeEquipos!$J26,IF(MatrizdeEquipos!$J26&lt;OI$2,1,0),0))</f>
        <v>0</v>
      </c>
      <c r="OI60" s="5">
        <f>IF(OI$2=MatrizdeEquipos!$J26,1,IF(OI$2&lt;MatrizdeEquipos!$J26,IF(MatrizdeEquipos!$J26&lt;OJ$2,1,0),0))</f>
        <v>0</v>
      </c>
      <c r="OJ60" s="5">
        <f>IF(OJ$2=MatrizdeEquipos!$J26,1,IF(OJ$2&lt;MatrizdeEquipos!$J26,IF(MatrizdeEquipos!$J26&lt;OK$2,1,0),0))</f>
        <v>0</v>
      </c>
      <c r="OK60" s="5">
        <f>IF(OK$2=MatrizdeEquipos!$J26,1,IF(OK$2&lt;MatrizdeEquipos!$J26,IF(MatrizdeEquipos!$J26&lt;OL$2,1,0),0))</f>
        <v>0</v>
      </c>
      <c r="OL60" s="5">
        <f>IF(OL$2=MatrizdeEquipos!$J26,1,IF(OL$2&lt;MatrizdeEquipos!$J26,IF(MatrizdeEquipos!$J26&lt;OM$2,1,0),0))</f>
        <v>0</v>
      </c>
      <c r="OM60" s="5">
        <f>IF(OM$2=MatrizdeEquipos!$J26,1,IF(OM$2&lt;MatrizdeEquipos!$J26,IF(MatrizdeEquipos!$J26&lt;ON$2,1,0),0))</f>
        <v>0</v>
      </c>
      <c r="ON60" s="5">
        <f>IF(ON$2=MatrizdeEquipos!$J26,1,IF(ON$2&lt;MatrizdeEquipos!$J26,IF(MatrizdeEquipos!$J26&lt;OO$2,1,0),0))</f>
        <v>0</v>
      </c>
      <c r="OO60" s="5">
        <f>IF(OO$2=MatrizdeEquipos!$J26,1,IF(OO$2&lt;MatrizdeEquipos!$J26,IF(MatrizdeEquipos!$J26&lt;OP$2,1,0),0))</f>
        <v>0</v>
      </c>
      <c r="OP60" s="5">
        <f>IF(OP$2=MatrizdeEquipos!$J26,1,IF(OP$2&lt;MatrizdeEquipos!$J26,IF(MatrizdeEquipos!$J26&lt;OQ$2,1,0),0))</f>
        <v>0</v>
      </c>
      <c r="OQ60" s="5">
        <f>IF(OQ$2=MatrizdeEquipos!$J26,1,IF(OQ$2&lt;MatrizdeEquipos!$J26,IF(MatrizdeEquipos!$J26&lt;OR$2,1,0),0))</f>
        <v>0</v>
      </c>
      <c r="OR60" s="5">
        <f>IF(OR$2=MatrizdeEquipos!$J26,1,IF(OR$2&lt;MatrizdeEquipos!$J26,IF(MatrizdeEquipos!$J26&lt;OS$2,1,0),0))</f>
        <v>0</v>
      </c>
      <c r="OS60" s="5">
        <f>IF(OS$2=MatrizdeEquipos!$J26,1,IF(OS$2&lt;MatrizdeEquipos!$J26,IF(MatrizdeEquipos!$J26&lt;OT$2,1,0),0))</f>
        <v>0</v>
      </c>
      <c r="OT60" s="5">
        <f>IF(OT$2=MatrizdeEquipos!$J26,1,IF(OT$2&lt;MatrizdeEquipos!$J26,IF(MatrizdeEquipos!$J26&lt;OU$2,1,0),0))</f>
        <v>0</v>
      </c>
      <c r="OU60" s="5">
        <f>IF(OU$2=MatrizdeEquipos!$J26,1,IF(OU$2&lt;MatrizdeEquipos!$J26,IF(MatrizdeEquipos!$J26&lt;OV$2,1,0),0))</f>
        <v>0</v>
      </c>
      <c r="OV60" s="5">
        <f>IF(OV$2=MatrizdeEquipos!$J26,1,IF(OV$2&lt;MatrizdeEquipos!$J26,IF(MatrizdeEquipos!$J26&lt;OW$2,1,0),0))</f>
        <v>0</v>
      </c>
      <c r="OW60" s="5">
        <f>IF(OW$2=MatrizdeEquipos!$J26,1,IF(OW$2&lt;MatrizdeEquipos!$J26,IF(MatrizdeEquipos!$J26&lt;OX$2,1,0),0))</f>
        <v>0</v>
      </c>
      <c r="OX60" s="5">
        <f>IF(OX$2=MatrizdeEquipos!$J26,1,IF(OX$2&lt;MatrizdeEquipos!$J26,IF(MatrizdeEquipos!$J26&lt;OY$2,1,0),0))</f>
        <v>0</v>
      </c>
      <c r="OY60" s="5">
        <f>IF(OY$2=MatrizdeEquipos!$J26,1,IF(OY$2&lt;MatrizdeEquipos!$J26,IF(MatrizdeEquipos!$J26&lt;OZ$2,1,0),0))</f>
        <v>0</v>
      </c>
      <c r="OZ60" s="5">
        <f>IF(OZ$2=MatrizdeEquipos!$J26,1,IF(OZ$2&lt;MatrizdeEquipos!$J26,IF(MatrizdeEquipos!$J26&lt;PA$2,1,0),0))</f>
        <v>0</v>
      </c>
      <c r="PA60" s="5">
        <f>IF(PA$2=MatrizdeEquipos!$J26,1,IF(PA$2&lt;MatrizdeEquipos!$J26,IF(MatrizdeEquipos!$J26&lt;PB$2,1,0),0))</f>
        <v>0</v>
      </c>
      <c r="PB60" s="5">
        <f>IF(PB$2=MatrizdeEquipos!$J26,1,IF(PB$2&lt;MatrizdeEquipos!$J26,IF(MatrizdeEquipos!$J26&lt;PC$2,1,0),0))</f>
        <v>0</v>
      </c>
      <c r="PC60" s="5">
        <f>IF(PC$2=MatrizdeEquipos!$J26,1,IF(PC$2&lt;MatrizdeEquipos!$J26,IF(MatrizdeEquipos!$J26&lt;PD$2,1,0),0))</f>
        <v>0</v>
      </c>
      <c r="PD60" s="5">
        <f>IF(PD$2=MatrizdeEquipos!$J26,1,IF(PD$2&lt;MatrizdeEquipos!$J26,IF(MatrizdeEquipos!$J26&lt;PE$2,1,0),0))</f>
        <v>0</v>
      </c>
      <c r="PE60" s="5">
        <f>IF(PE$2=MatrizdeEquipos!$J26,1,IF(PE$2&lt;MatrizdeEquipos!$J26,IF(MatrizdeEquipos!$J26&lt;PF$2,1,0),0))</f>
        <v>0</v>
      </c>
      <c r="PF60" s="5">
        <f>IF(PF$2=MatrizdeEquipos!$J26,1,IF(PF$2&lt;MatrizdeEquipos!$J26,IF(MatrizdeEquipos!$J26&lt;PG$2,1,0),0))</f>
        <v>0</v>
      </c>
      <c r="PG60" s="5">
        <f>IF(PG$2=MatrizdeEquipos!$J26,1,IF(PG$2&lt;MatrizdeEquipos!$J26,IF(MatrizdeEquipos!$J26&lt;PH$2,1,0),0))</f>
        <v>0</v>
      </c>
      <c r="PH60" s="5">
        <f>IF(PH$2=MatrizdeEquipos!$J26,1,IF(PH$2&lt;MatrizdeEquipos!$J26,IF(MatrizdeEquipos!$J26&lt;PI$2,1,0),0))</f>
        <v>0</v>
      </c>
      <c r="PI60" s="5">
        <f>IF(PI$2=MatrizdeEquipos!$J26,1,IF(PI$2&lt;MatrizdeEquipos!$J26,IF(MatrizdeEquipos!$J26&lt;PJ$2,1,0),0))</f>
        <v>0</v>
      </c>
      <c r="PJ60" s="5">
        <f>IF(PJ$2=MatrizdeEquipos!$J26,1,IF(PJ$2&lt;MatrizdeEquipos!$J26,IF(MatrizdeEquipos!$J26&lt;PK$2,1,0),0))</f>
        <v>1</v>
      </c>
      <c r="PK60" s="5">
        <f>IF(PK$2=MatrizdeEquipos!$J26,1,IF(PK$2&lt;MatrizdeEquipos!$J26,IF(MatrizdeEquipos!$J26&lt;PL$2,1,0),0))</f>
        <v>0</v>
      </c>
      <c r="PL60" s="5">
        <f>IF(PL$2=MatrizdeEquipos!$J26,1,IF(PL$2&lt;MatrizdeEquipos!$J26,IF(MatrizdeEquipos!$J26&lt;PM$2,1,0),0))</f>
        <v>0</v>
      </c>
      <c r="PM60" s="5">
        <f>IF(PM$2=MatrizdeEquipos!$J26,1,IF(PM$2&lt;MatrizdeEquipos!$J26,IF(MatrizdeEquipos!$J26&lt;PN$2,1,0),0))</f>
        <v>0</v>
      </c>
      <c r="PN60" s="5">
        <f>IF(PN$2=MatrizdeEquipos!$J26,1,IF(PN$2&lt;MatrizdeEquipos!$J26,IF(MatrizdeEquipos!$J26&lt;PO$2,1,0),0))</f>
        <v>0</v>
      </c>
      <c r="PO60" s="5">
        <f>IF(PO$2=MatrizdeEquipos!$J26,1,IF(PO$2&lt;MatrizdeEquipos!$J26,IF(MatrizdeEquipos!$J26&lt;PP$2,1,0),0))</f>
        <v>0</v>
      </c>
      <c r="PP60" s="5">
        <f>IF(PP$2=MatrizdeEquipos!$J26,1,IF(PP$2&lt;MatrizdeEquipos!$J26,IF(MatrizdeEquipos!$J26&lt;PQ$2,1,0),0))</f>
        <v>0</v>
      </c>
      <c r="PQ60" s="5">
        <f>IF(PQ$2=MatrizdeEquipos!$J26,1,IF(PQ$2&lt;MatrizdeEquipos!$J26,IF(MatrizdeEquipos!$J26&lt;PR$2,1,0),0))</f>
        <v>0</v>
      </c>
      <c r="PR60" s="5">
        <f>IF(PR$2=MatrizdeEquipos!$J26,1,IF(PR$2&lt;MatrizdeEquipos!$J26,IF(MatrizdeEquipos!$J26&lt;PS$2,1,0),0))</f>
        <v>0</v>
      </c>
      <c r="PS60" s="5">
        <f>IF(PS$2=MatrizdeEquipos!$J26,1,IF(PS$2&lt;MatrizdeEquipos!$J26,IF(MatrizdeEquipos!$J26&lt;PT$2,1,0),0))</f>
        <v>0</v>
      </c>
      <c r="PT60" s="5">
        <f>IF(PT$2=MatrizdeEquipos!$J26,1,IF(PT$2&lt;MatrizdeEquipos!$J26,IF(MatrizdeEquipos!$J26&lt;PU$2,1,0),0))</f>
        <v>0</v>
      </c>
      <c r="PU60" s="5">
        <f>IF(PU$2=MatrizdeEquipos!$J26,1,IF(PU$2&lt;MatrizdeEquipos!$J26,IF(MatrizdeEquipos!$J26&lt;PV$2,1,0),0))</f>
        <v>0</v>
      </c>
      <c r="PV60" s="5">
        <f>IF(PV$2=MatrizdeEquipos!$J26,1,IF(PV$2&lt;MatrizdeEquipos!$J26,IF(MatrizdeEquipos!$J26&lt;PW$2,1,0),0))</f>
        <v>0</v>
      </c>
      <c r="PW60" s="5">
        <f>IF(PW$2=MatrizdeEquipos!$J26,1,IF(PW$2&lt;MatrizdeEquipos!$J26,IF(MatrizdeEquipos!$J26&lt;PX$2,1,0),0))</f>
        <v>0</v>
      </c>
      <c r="PX60" s="5">
        <f>IF(PX$2=MatrizdeEquipos!$J26,1,IF(PX$2&lt;MatrizdeEquipos!$J26,IF(MatrizdeEquipos!$J26&lt;PY$2,1,0),0))</f>
        <v>0</v>
      </c>
      <c r="PY60" s="5">
        <f>IF(PY$2=MatrizdeEquipos!$J26,1,IF(PY$2&lt;MatrizdeEquipos!$J26,IF(MatrizdeEquipos!$J26&lt;PZ$2,1,0),0))</f>
        <v>0</v>
      </c>
      <c r="PZ60" s="5">
        <f>IF(PZ$2=MatrizdeEquipos!$J26,1,IF(PZ$2&lt;MatrizdeEquipos!$J26,IF(MatrizdeEquipos!$J26&lt;QA$2,1,0),0))</f>
        <v>0</v>
      </c>
      <c r="QA60" s="5">
        <f>IF(QA$2=MatrizdeEquipos!$J26,1,IF(QA$2&lt;MatrizdeEquipos!$J26,IF(MatrizdeEquipos!$J26&lt;QB$2,1,0),0))</f>
        <v>0</v>
      </c>
      <c r="QB60" s="5">
        <f>IF(QB$2=MatrizdeEquipos!$J26,1,IF(QB$2&lt;MatrizdeEquipos!$J26,IF(MatrizdeEquipos!$J26&lt;QC$2,1,0),0))</f>
        <v>0</v>
      </c>
      <c r="QC60" s="5">
        <f>IF(QC$2=MatrizdeEquipos!$J26,1,IF(QC$2&lt;MatrizdeEquipos!$J26,IF(MatrizdeEquipos!$J26&lt;QD$2,1,0),0))</f>
        <v>0</v>
      </c>
      <c r="QD60" s="5">
        <f>IF(QD$2=MatrizdeEquipos!$J26,1,IF(QD$2&lt;MatrizdeEquipos!$J26,IF(MatrizdeEquipos!$J26&lt;QE$2,1,0),0))</f>
        <v>0</v>
      </c>
      <c r="QE60" s="5">
        <f>IF(QE$2=MatrizdeEquipos!$J26,1,IF(QE$2&lt;MatrizdeEquipos!$J26,IF(MatrizdeEquipos!$J26&lt;QF$2,1,0),0))</f>
        <v>0</v>
      </c>
      <c r="QF60" s="5">
        <f>IF(QF$2=MatrizdeEquipos!$J26,1,IF(QF$2&lt;MatrizdeEquipos!$J26,IF(MatrizdeEquipos!$J26&lt;QG$2,1,0),0))</f>
        <v>0</v>
      </c>
      <c r="QG60" s="5">
        <f>IF(QG$2=MatrizdeEquipos!$J26,1,IF(QG$2&lt;MatrizdeEquipos!$J26,IF(MatrizdeEquipos!$J26&lt;QH$2,1,0),0))</f>
        <v>0</v>
      </c>
      <c r="QH60" s="5">
        <f>IF(QH$2=MatrizdeEquipos!$J26,1,IF(QH$2&lt;MatrizdeEquipos!$J26,IF(MatrizdeEquipos!$J26&lt;QI$2,1,0),0))</f>
        <v>0</v>
      </c>
      <c r="QI60" s="5">
        <f>IF(QI$2=MatrizdeEquipos!$J26,1,IF(QI$2&lt;MatrizdeEquipos!$J26,IF(MatrizdeEquipos!$J26&lt;QJ$2,1,0),0))</f>
        <v>0</v>
      </c>
      <c r="QJ60" s="5">
        <f>IF(QJ$2=MatrizdeEquipos!$J26,1,IF(QJ$2&lt;MatrizdeEquipos!$J26,IF(MatrizdeEquipos!$J26&lt;QK$2,1,0),0))</f>
        <v>0</v>
      </c>
      <c r="QK60" s="5">
        <f>IF(QK$2=MatrizdeEquipos!$J26,1,IF(QK$2&lt;MatrizdeEquipos!$J26,IF(MatrizdeEquipos!$J26&lt;QL$2,1,0),0))</f>
        <v>0</v>
      </c>
      <c r="QL60" s="5">
        <f>IF(QL$2=MatrizdeEquipos!$J26,1,IF(QL$2&lt;MatrizdeEquipos!$J26,IF(MatrizdeEquipos!$J26&lt;QM$2,1,0),0))</f>
        <v>0</v>
      </c>
      <c r="QM60" s="5">
        <f>IF(QM$2=MatrizdeEquipos!$J26,1,IF(QM$2&lt;MatrizdeEquipos!$J26,IF(MatrizdeEquipos!$J26&lt;QN$2,1,0),0))</f>
        <v>0</v>
      </c>
      <c r="QN60" s="5">
        <f>IF(QN$2=MatrizdeEquipos!$J26,1,IF(QN$2&lt;MatrizdeEquipos!$J26,IF(MatrizdeEquipos!$J26&lt;QO$2,1,0),0))</f>
        <v>0</v>
      </c>
      <c r="QO60" s="5">
        <f>IF(QO$2=MatrizdeEquipos!$J26,1,IF(QO$2&lt;MatrizdeEquipos!$J26,IF(MatrizdeEquipos!$J26&lt;QP$2,1,0),0))</f>
        <v>0</v>
      </c>
      <c r="QP60" s="5">
        <f>IF(QP$2=MatrizdeEquipos!$J26,1,IF(QP$2&lt;MatrizdeEquipos!$J26,IF(MatrizdeEquipos!$J26&lt;QQ$2,1,0),0))</f>
        <v>0</v>
      </c>
      <c r="QQ60" s="5">
        <f>IF(QQ$2=MatrizdeEquipos!$J26,1,IF(QQ$2&lt;MatrizdeEquipos!$J26,IF(MatrizdeEquipos!$J26&lt;QR$2,1,0),0))</f>
        <v>0</v>
      </c>
      <c r="QR60" s="5">
        <f>IF(QR$2=MatrizdeEquipos!$J26,1,IF(QR$2&lt;MatrizdeEquipos!$J26,IF(MatrizdeEquipos!$J26&lt;QS$2,1,0),0))</f>
        <v>0</v>
      </c>
      <c r="QS60" s="5">
        <f>IF(QS$2=MatrizdeEquipos!$J26,1,IF(QS$2&lt;MatrizdeEquipos!$J26,IF(MatrizdeEquipos!$J26&lt;QT$2,1,0),0))</f>
        <v>0</v>
      </c>
      <c r="QT60" s="5">
        <f>IF(QT$2=MatrizdeEquipos!$J26,1,IF(QT$2&lt;MatrizdeEquipos!$J26,IF(MatrizdeEquipos!$J26&lt;QU$2,1,0),0))</f>
        <v>0</v>
      </c>
      <c r="QU60" s="5">
        <f>IF(QU$2=MatrizdeEquipos!$J26,1,IF(QU$2&lt;MatrizdeEquipos!$J26,IF(MatrizdeEquipos!$J26&lt;QV$2,1,0),0))</f>
        <v>0</v>
      </c>
      <c r="QV60" s="5">
        <f>IF(QV$2=MatrizdeEquipos!$J26,1,IF(QV$2&lt;MatrizdeEquipos!$J26,IF(MatrizdeEquipos!$J26&lt;QW$2,1,0),0))</f>
        <v>1</v>
      </c>
      <c r="QW60" s="5">
        <f>IF(QW$2=MatrizdeEquipos!$J26,1,IF(QW$2&lt;MatrizdeEquipos!$J26,IF(MatrizdeEquipos!$J26&lt;QX$2,1,0),0))</f>
        <v>0</v>
      </c>
      <c r="QX60" s="5">
        <f>IF(QX$2=MatrizdeEquipos!$J26,1,IF(QX$2&lt;MatrizdeEquipos!$J26,IF(MatrizdeEquipos!$J26&lt;QY$2,1,0),0))</f>
        <v>0</v>
      </c>
      <c r="QY60" s="5">
        <f>IF(QY$2=MatrizdeEquipos!$J26,1,IF(QY$2&lt;MatrizdeEquipos!$J26,IF(MatrizdeEquipos!$J26&lt;QZ$2,1,0),0))</f>
        <v>0</v>
      </c>
      <c r="QZ60" s="5">
        <f>IF(QZ$2=MatrizdeEquipos!$J26,1,IF(QZ$2&lt;MatrizdeEquipos!$J26,IF(MatrizdeEquipos!$J26&lt;RA$2,1,0),0))</f>
        <v>0</v>
      </c>
      <c r="RA60" s="5">
        <f>IF(RA$2=MatrizdeEquipos!$J26,1,IF(RA$2&lt;MatrizdeEquipos!$J26,IF(MatrizdeEquipos!$J26&lt;RB$2,1,0),0))</f>
        <v>0</v>
      </c>
      <c r="RB60" s="5">
        <f>IF(RB$2=MatrizdeEquipos!$J26,1,IF(RB$2&lt;MatrizdeEquipos!$J26,IF(MatrizdeEquipos!$J26&lt;RC$2,1,0),0))</f>
        <v>0</v>
      </c>
      <c r="RC60" s="5">
        <f>IF(RC$2=MatrizdeEquipos!$J26,1,IF(RC$2&lt;MatrizdeEquipos!$J26,IF(MatrizdeEquipos!$J26&lt;RD$2,1,0),0))</f>
        <v>0</v>
      </c>
      <c r="RD60" s="5">
        <f>IF(RD$2=MatrizdeEquipos!$J26,1,IF(RD$2&lt;MatrizdeEquipos!$J26,IF(MatrizdeEquipos!$J26&lt;RE$2,1,0),0))</f>
        <v>0</v>
      </c>
      <c r="RE60" s="5">
        <f>IF(RE$2=MatrizdeEquipos!$J26,1,IF(RE$2&lt;MatrizdeEquipos!$J26,IF(MatrizdeEquipos!$J26&lt;RF$2,1,0),0))</f>
        <v>0</v>
      </c>
      <c r="RF60" s="5">
        <f>IF(RF$2=MatrizdeEquipos!$J26,1,IF(RF$2&lt;MatrizdeEquipos!$J26,IF(MatrizdeEquipos!$J26&lt;RG$2,1,0),0))</f>
        <v>0</v>
      </c>
      <c r="RG60" s="5">
        <f>IF(RG$2=MatrizdeEquipos!$J26,1,IF(RG$2&lt;MatrizdeEquipos!$J26,IF(MatrizdeEquipos!$J26&lt;RH$2,1,0),0))</f>
        <v>0</v>
      </c>
      <c r="RH60" s="5">
        <f>IF(RH$2=MatrizdeEquipos!$J26,1,IF(RH$2&lt;MatrizdeEquipos!$J26,IF(MatrizdeEquipos!$J26&lt;RI$2,1,0),0))</f>
        <v>0</v>
      </c>
      <c r="RI60" s="5">
        <f>IF(RI$2=MatrizdeEquipos!$J26,1,IF(RI$2&lt;MatrizdeEquipos!$J26,IF(MatrizdeEquipos!$J26&lt;RJ$2,1,0),0))</f>
        <v>0</v>
      </c>
      <c r="RJ60" s="5">
        <f>IF(RJ$2=MatrizdeEquipos!$J26,1,IF(RJ$2&lt;MatrizdeEquipos!$J26,IF(MatrizdeEquipos!$J26&lt;RK$2,1,0),0))</f>
        <v>0</v>
      </c>
      <c r="RK60" s="5">
        <f>IF(RK$2=MatrizdeEquipos!$J26,1,IF(RK$2&lt;MatrizdeEquipos!$J26,IF(MatrizdeEquipos!$J26&lt;RL$2,1,0),0))</f>
        <v>0</v>
      </c>
      <c r="RL60" s="5">
        <f>IF(RL$2=MatrizdeEquipos!$J26,1,IF(RL$2&lt;MatrizdeEquipos!$J26,IF(MatrizdeEquipos!$J26&lt;RM$2,1,0),0))</f>
        <v>0</v>
      </c>
      <c r="RM60" s="5">
        <f>IF(RM$2=MatrizdeEquipos!$J26,1,IF(RM$2&lt;MatrizdeEquipos!$J26,IF(MatrizdeEquipos!$J26&lt;RN$2,1,0),0))</f>
        <v>0</v>
      </c>
      <c r="RN60" s="5">
        <f>IF(RN$2=MatrizdeEquipos!$J26,1,IF(RN$2&lt;MatrizdeEquipos!$J26,IF(MatrizdeEquipos!$J26&lt;RO$2,1,0),0))</f>
        <v>0</v>
      </c>
      <c r="RO60" s="5">
        <f>IF(RO$2=MatrizdeEquipos!$J26,1,IF(RO$2&lt;MatrizdeEquipos!$J26,IF(MatrizdeEquipos!$J26&lt;RP$2,1,0),0))</f>
        <v>0</v>
      </c>
      <c r="RP60" s="5">
        <f>IF(RP$2=MatrizdeEquipos!$J26,1,IF(RP$2&lt;MatrizdeEquipos!$J26,IF(MatrizdeEquipos!$J26&lt;RQ$2,1,0),0))</f>
        <v>0</v>
      </c>
      <c r="RQ60" s="5">
        <f>IF(RQ$2=MatrizdeEquipos!$J26,1,IF(RQ$2&lt;MatrizdeEquipos!$J26,IF(MatrizdeEquipos!$J26&lt;RR$2,1,0),0))</f>
        <v>0</v>
      </c>
      <c r="RR60" s="5">
        <f>IF(RR$2=MatrizdeEquipos!$J26,1,IF(RR$2&lt;MatrizdeEquipos!$J26,IF(MatrizdeEquipos!$J26&lt;RS$2,1,0),0))</f>
        <v>0</v>
      </c>
      <c r="RS60" s="5">
        <f>IF(RS$2=MatrizdeEquipos!$J26,1,IF(RS$2&lt;MatrizdeEquipos!$J26,IF(MatrizdeEquipos!$J26&lt;RT$2,1,0),0))</f>
        <v>0</v>
      </c>
      <c r="RT60" s="5">
        <f>IF(RT$2=MatrizdeEquipos!$J26,1,IF(RT$2&lt;MatrizdeEquipos!$J26,IF(MatrizdeEquipos!$J26&lt;RU$2,1,0),0))</f>
        <v>0</v>
      </c>
      <c r="RU60" s="5">
        <f>IF(RU$2=MatrizdeEquipos!$J26,1,IF(RU$2&lt;MatrizdeEquipos!$J26,IF(MatrizdeEquipos!$J26&lt;RV$2,1,0),0))</f>
        <v>0</v>
      </c>
      <c r="RV60" s="5">
        <f>IF(RV$2=MatrizdeEquipos!$J26,1,IF(RV$2&lt;MatrizdeEquipos!$J26,IF(MatrizdeEquipos!$J26&lt;RW$2,1,0),0))</f>
        <v>0</v>
      </c>
      <c r="RW60" s="5">
        <f>IF(RW$2=MatrizdeEquipos!$J26,1,IF(RW$2&lt;MatrizdeEquipos!$J26,IF(MatrizdeEquipos!$J26&lt;RX$2,1,0),0))</f>
        <v>0</v>
      </c>
      <c r="RX60" s="5">
        <f>IF(RX$2=MatrizdeEquipos!$J26,1,IF(RX$2&lt;MatrizdeEquipos!$J26,IF(MatrizdeEquipos!$J26&lt;RY$2,1,0),0))</f>
        <v>0</v>
      </c>
      <c r="RY60" s="5">
        <f>IF(RY$2=MatrizdeEquipos!$J26,1,IF(RY$2&lt;MatrizdeEquipos!$J26,IF(MatrizdeEquipos!$J26&lt;RZ$2,1,0),0))</f>
        <v>0</v>
      </c>
      <c r="RZ60" s="5">
        <f>IF(RZ$2=MatrizdeEquipos!$J26,1,IF(RZ$2&lt;MatrizdeEquipos!$J26,IF(MatrizdeEquipos!$J26&lt;SA$2,1,0),0))</f>
        <v>0</v>
      </c>
      <c r="SA60" s="5">
        <f>IF(SA$2=MatrizdeEquipos!$J26,1,IF(SA$2&lt;MatrizdeEquipos!$J26,IF(MatrizdeEquipos!$J26&lt;SB$2,1,0),0))</f>
        <v>0</v>
      </c>
      <c r="SB60" s="5">
        <f>IF(SB$2=MatrizdeEquipos!$J26,1,IF(SB$2&lt;MatrizdeEquipos!$J26,IF(MatrizdeEquipos!$J26&lt;SC$2,1,0),0))</f>
        <v>0</v>
      </c>
      <c r="SC60" s="5">
        <f>IF(SC$2=MatrizdeEquipos!$J26,1,IF(SC$2&lt;MatrizdeEquipos!$J26,IF(MatrizdeEquipos!$J26&lt;SD$2,1,0),0))</f>
        <v>0</v>
      </c>
      <c r="SD60" s="5">
        <f>IF(SD$2=MatrizdeEquipos!$J26,1,IF(SD$2&lt;MatrizdeEquipos!$J26,IF(MatrizdeEquipos!$J26&lt;SE$2,1,0),0))</f>
        <v>0</v>
      </c>
      <c r="SE60" s="5">
        <f>IF(SE$2=MatrizdeEquipos!$J26,1,IF(SE$2&lt;MatrizdeEquipos!$J26,IF(MatrizdeEquipos!$J26&lt;SF$2,1,0),0))</f>
        <v>0</v>
      </c>
      <c r="SF60" s="5">
        <f>IF(SF$2=MatrizdeEquipos!$J26,1,IF(SF$2&lt;MatrizdeEquipos!$J26,IF(MatrizdeEquipos!$J26&lt;SG$2,1,0),0))</f>
        <v>0</v>
      </c>
      <c r="SG60" s="5">
        <f>IF(SG$2=MatrizdeEquipos!$J26,1,IF(SG$2&lt;MatrizdeEquipos!$J26,IF(MatrizdeEquipos!$J26&lt;SH$2,1,0),0))</f>
        <v>0</v>
      </c>
      <c r="SH60" s="5">
        <f>IF(SH$2=MatrizdeEquipos!$J26,1,IF(SH$2&lt;MatrizdeEquipos!$J26,IF(MatrizdeEquipos!$J26&lt;SI$2,1,0),0))</f>
        <v>1</v>
      </c>
      <c r="SI60" s="5">
        <f>IF(SI$2=MatrizdeEquipos!$J26,1,IF(SI$2&lt;MatrizdeEquipos!$J26,IF(MatrizdeEquipos!$J26&lt;SJ$2,1,0),0))</f>
        <v>0</v>
      </c>
      <c r="SJ60" s="5">
        <f>IF(SJ$2=MatrizdeEquipos!$J26,1,IF(SJ$2&lt;MatrizdeEquipos!$J26,IF(MatrizdeEquipos!$J26&lt;SK$2,1,0),0))</f>
        <v>0</v>
      </c>
      <c r="SK60" s="5">
        <f>IF(SK$2=MatrizdeEquipos!$J26,1,IF(SK$2&lt;MatrizdeEquipos!$J26,IF(MatrizdeEquipos!$J26&lt;SL$2,1,0),0))</f>
        <v>0</v>
      </c>
      <c r="SL60" s="5">
        <f>IF(SL$2=MatrizdeEquipos!$J26,1,IF(SL$2&lt;MatrizdeEquipos!$J26,IF(MatrizdeEquipos!$J26&lt;SM$2,1,0),0))</f>
        <v>0</v>
      </c>
      <c r="SM60" s="5">
        <f>IF(SM$2=MatrizdeEquipos!$J26,1,IF(SM$2&lt;MatrizdeEquipos!$J26,IF(MatrizdeEquipos!$J26&lt;SN$2,1,0),0))</f>
        <v>0</v>
      </c>
      <c r="SN60" s="5">
        <f>IF(SN$2=MatrizdeEquipos!$J26,1,IF(SN$2&lt;MatrizdeEquipos!$J26,IF(MatrizdeEquipos!$J26&lt;SO$2,1,0),0))</f>
        <v>0</v>
      </c>
      <c r="SO60" s="5">
        <f>IF(SO$2=MatrizdeEquipos!$J26,1,IF(SO$2&lt;MatrizdeEquipos!$J26,IF(MatrizdeEquipos!$J26&lt;SP$2,1,0),0))</f>
        <v>0</v>
      </c>
      <c r="SP60" s="5">
        <f>IF(SP$2=MatrizdeEquipos!$J26,1,IF(SP$2&lt;MatrizdeEquipos!$J26,IF(MatrizdeEquipos!$J26&lt;SQ$2,1,0),0))</f>
        <v>0</v>
      </c>
      <c r="SQ60" s="5">
        <f>IF(SQ$2=MatrizdeEquipos!$J26,1,IF(SQ$2&lt;MatrizdeEquipos!$J26,IF(MatrizdeEquipos!$J26&lt;SR$2,1,0),0))</f>
        <v>0</v>
      </c>
      <c r="SR60" s="5">
        <f>IF(SR$2=MatrizdeEquipos!$J26,1,IF(SR$2&lt;MatrizdeEquipos!$J26,IF(MatrizdeEquipos!$J26&lt;SS$2,1,0),0))</f>
        <v>0</v>
      </c>
      <c r="SS60" s="5">
        <f>IF(SS$2=MatrizdeEquipos!$J26,1,IF(SS$2&lt;MatrizdeEquipos!$J26,IF(MatrizdeEquipos!$J26&lt;ST$2,1,0),0))</f>
        <v>0</v>
      </c>
      <c r="ST60" s="5">
        <f>IF(ST$2=MatrizdeEquipos!$J26,1,IF(ST$2&lt;MatrizdeEquipos!$J26,IF(MatrizdeEquipos!$J26&lt;SU$2,1,0),0))</f>
        <v>0</v>
      </c>
      <c r="SU60" s="5">
        <f>IF(SU$2=MatrizdeEquipos!$J26,1,IF(SU$2&lt;MatrizdeEquipos!$J26,IF(MatrizdeEquipos!$J26&lt;SV$2,1,0),0))</f>
        <v>0</v>
      </c>
      <c r="SV60" s="5">
        <f>IF(SV$2=MatrizdeEquipos!$J26,1,IF(SV$2&lt;MatrizdeEquipos!$J26,IF(MatrizdeEquipos!$J26&lt;SW$2,1,0),0))</f>
        <v>0</v>
      </c>
      <c r="SW60" s="5">
        <f>IF(SW$2=MatrizdeEquipos!$J26,1,IF(SW$2&lt;MatrizdeEquipos!$J26,IF(MatrizdeEquipos!$J26&lt;SX$2,1,0),0))</f>
        <v>0</v>
      </c>
      <c r="SX60" s="5">
        <f>IF(SX$2=MatrizdeEquipos!$J26,1,IF(SX$2&lt;MatrizdeEquipos!$J26,IF(MatrizdeEquipos!$J26&lt;SY$2,1,0),0))</f>
        <v>0</v>
      </c>
      <c r="SY60" s="5">
        <f>IF(SY$2=MatrizdeEquipos!$J26,1,IF(SY$2&lt;MatrizdeEquipos!$J26,IF(MatrizdeEquipos!$J26&lt;SZ$2,1,0),0))</f>
        <v>0</v>
      </c>
      <c r="SZ60" s="5">
        <f>IF(SZ$2=MatrizdeEquipos!$J26,1,IF(SZ$2&lt;MatrizdeEquipos!$J26,IF(MatrizdeEquipos!$J26&lt;TA$2,1,0),0))</f>
        <v>0</v>
      </c>
      <c r="TA60" s="5">
        <f>IF(TA$2=MatrizdeEquipos!$J26,1,IF(TA$2&lt;MatrizdeEquipos!$J26,IF(MatrizdeEquipos!$J26&lt;TB$2,1,0),0))</f>
        <v>0</v>
      </c>
      <c r="TB60" s="5">
        <f>IF(TB$2=MatrizdeEquipos!$J26,1,IF(TB$2&lt;MatrizdeEquipos!$J26,IF(MatrizdeEquipos!$J26&lt;TC$2,1,0),0))</f>
        <v>0</v>
      </c>
      <c r="TC60" s="5">
        <f>IF(TC$2=MatrizdeEquipos!$J26,1,IF(TC$2&lt;MatrizdeEquipos!$J26,IF(MatrizdeEquipos!$J26&lt;TD$2,1,0),0))</f>
        <v>0</v>
      </c>
      <c r="TD60" s="5">
        <f>IF(TD$2=MatrizdeEquipos!$J26,1,IF(TD$2&lt;MatrizdeEquipos!$J26,IF(MatrizdeEquipos!$J26&lt;TE$2,1,0),0))</f>
        <v>0</v>
      </c>
      <c r="TE60" s="5">
        <f>IF(TE$2=MatrizdeEquipos!$J26,1,IF(TE$2&lt;MatrizdeEquipos!$J26,IF(MatrizdeEquipos!$J26&lt;TF$2,1,0),0))</f>
        <v>0</v>
      </c>
      <c r="TF60" s="5">
        <f>IF(TF$2=MatrizdeEquipos!$J26,1,IF(TF$2&lt;MatrizdeEquipos!$J26,IF(MatrizdeEquipos!$J26&lt;TG$2,1,0),0))</f>
        <v>0</v>
      </c>
      <c r="TG60" s="5">
        <f>IF(TG$2=MatrizdeEquipos!$J26,1,IF(TG$2&lt;MatrizdeEquipos!$J26,IF(MatrizdeEquipos!$J26&lt;TH$2,1,0),0))</f>
        <v>0</v>
      </c>
      <c r="TH60" s="5">
        <f>IF(TH$2=MatrizdeEquipos!$J26,1,IF(TH$2&lt;MatrizdeEquipos!$J26,IF(MatrizdeEquipos!$J26&lt;TI$2,1,0),0))</f>
        <v>0</v>
      </c>
      <c r="TI60" s="5">
        <f>IF(TI$2=MatrizdeEquipos!$J26,1,IF(TI$2&lt;MatrizdeEquipos!$J26,IF(MatrizdeEquipos!$J26&lt;TJ$2,1,0),0))</f>
        <v>0</v>
      </c>
      <c r="TJ60" s="5">
        <f>IF(TJ$2=MatrizdeEquipos!$J26,1,IF(TJ$2&lt;MatrizdeEquipos!$J26,IF(MatrizdeEquipos!$J26&lt;TK$2,1,0),0))</f>
        <v>0</v>
      </c>
      <c r="TK60" s="5">
        <f>IF(TK$2=MatrizdeEquipos!$J26,1,IF(TK$2&lt;MatrizdeEquipos!$J26,IF(MatrizdeEquipos!$J26&lt;TL$2,1,0),0))</f>
        <v>0</v>
      </c>
      <c r="TL60" s="5">
        <f>IF(TL$2=MatrizdeEquipos!$J26,1,IF(TL$2&lt;MatrizdeEquipos!$J26,IF(MatrizdeEquipos!$J26&lt;TM$2,1,0),0))</f>
        <v>0</v>
      </c>
      <c r="TM60" s="5">
        <f>IF(TM$2=MatrizdeEquipos!$J26,1,IF(TM$2&lt;MatrizdeEquipos!$J26,IF(MatrizdeEquipos!$J26&lt;TN$2,1,0),0))</f>
        <v>0</v>
      </c>
      <c r="TN60" s="5">
        <f>IF(TN$2=MatrizdeEquipos!$J26,1,IF(TN$2&lt;MatrizdeEquipos!$J26,IF(MatrizdeEquipos!$J26&lt;TO$2,1,0),0))</f>
        <v>0</v>
      </c>
      <c r="TO60" s="5">
        <f>IF(TO$2=MatrizdeEquipos!$J26,1,IF(TO$2&lt;MatrizdeEquipos!$J26,IF(MatrizdeEquipos!$J26&lt;TP$2,1,0),0))</f>
        <v>0</v>
      </c>
      <c r="TP60" s="5">
        <f>IF(TP$2=MatrizdeEquipos!$J26,1,IF(TP$2&lt;MatrizdeEquipos!$J26,IF(MatrizdeEquipos!$J26&lt;TQ$2,1,0),0))</f>
        <v>0</v>
      </c>
      <c r="TQ60" s="5">
        <f>IF(TQ$2=MatrizdeEquipos!$J26,1,IF(TQ$2&lt;MatrizdeEquipos!$J26,IF(MatrizdeEquipos!$J26&lt;TR$2,1,0),0))</f>
        <v>0</v>
      </c>
      <c r="TR60" s="5">
        <f>IF(TR$2=MatrizdeEquipos!$J26,1,IF(TR$2&lt;MatrizdeEquipos!$J26,IF(MatrizdeEquipos!$J26&lt;TS$2,1,0),0))</f>
        <v>0</v>
      </c>
      <c r="TS60" s="5">
        <f>IF(TS$2=MatrizdeEquipos!$J26,1,IF(TS$2&lt;MatrizdeEquipos!$J26,IF(MatrizdeEquipos!$J26&lt;TT$2,1,0),0))</f>
        <v>0</v>
      </c>
      <c r="TT60" s="5">
        <f>IF(TT$2=MatrizdeEquipos!$J26,1,IF(TT$2&lt;MatrizdeEquipos!$J26,IF(MatrizdeEquipos!$J26&lt;TU$2,1,0),0))</f>
        <v>1</v>
      </c>
      <c r="TU60" s="5">
        <f>IF(TU$2=MatrizdeEquipos!$J26,1,IF(TU$2&lt;MatrizdeEquipos!$J26,IF(MatrizdeEquipos!$J26&lt;TV$2,1,0),0))</f>
        <v>0</v>
      </c>
      <c r="TV60" s="5">
        <f>IF(TV$2=MatrizdeEquipos!$J26,1,IF(TV$2&lt;MatrizdeEquipos!$J26,IF(MatrizdeEquipos!$J26&lt;TW$2,1,0),0))</f>
        <v>0</v>
      </c>
      <c r="TW60" s="5">
        <f>IF(TW$2=MatrizdeEquipos!$J26,1,IF(TW$2&lt;MatrizdeEquipos!$J26,IF(MatrizdeEquipos!$J26&lt;TX$2,1,0),0))</f>
        <v>0</v>
      </c>
      <c r="TX60" s="5">
        <f>IF(TX$2=MatrizdeEquipos!$J26,1,IF(TX$2&lt;MatrizdeEquipos!$J26,IF(MatrizdeEquipos!$J26&lt;TY$2,1,0),0))</f>
        <v>0</v>
      </c>
      <c r="TY60" s="5">
        <f>IF(TY$2=MatrizdeEquipos!$J26,1,IF(TY$2&lt;MatrizdeEquipos!$J26,IF(MatrizdeEquipos!$J26&lt;TZ$2,1,0),0))</f>
        <v>0</v>
      </c>
      <c r="TZ60" s="5">
        <f>IF(TZ$2=MatrizdeEquipos!$J26,1,IF(TZ$2&lt;MatrizdeEquipos!$J26,IF(MatrizdeEquipos!$J26&lt;UA$2,1,0),0))</f>
        <v>0</v>
      </c>
      <c r="UA60" s="5">
        <f>IF(UA$2=MatrizdeEquipos!$J26,1,IF(UA$2&lt;MatrizdeEquipos!$J26,IF(MatrizdeEquipos!$J26&lt;UB$2,1,0),0))</f>
        <v>0</v>
      </c>
      <c r="UB60" s="5">
        <f>IF(UB$2=MatrizdeEquipos!$J26,1,IF(UB$2&lt;MatrizdeEquipos!$J26,IF(MatrizdeEquipos!$J26&lt;UC$2,1,0),0))</f>
        <v>0</v>
      </c>
      <c r="UC60" s="5">
        <f>IF(UC$2=MatrizdeEquipos!$J26,1,IF(UC$2&lt;MatrizdeEquipos!$J26,IF(MatrizdeEquipos!$J26&lt;UD$2,1,0),0))</f>
        <v>0</v>
      </c>
      <c r="UD60" s="5">
        <f>IF(UD$2=MatrizdeEquipos!$J26,1,IF(UD$2&lt;MatrizdeEquipos!$J26,IF(MatrizdeEquipos!$J26&lt;UE$2,1,0),0))</f>
        <v>0</v>
      </c>
      <c r="UE60" s="5">
        <f>IF(UE$2=MatrizdeEquipos!$J26,1,IF(UE$2&lt;MatrizdeEquipos!$J26,IF(MatrizdeEquipos!$J26&lt;UF$2,1,0),0))</f>
        <v>0</v>
      </c>
      <c r="UF60" s="5">
        <f>IF(UF$2=MatrizdeEquipos!$J26,1,IF(UF$2&lt;MatrizdeEquipos!$J26,IF(MatrizdeEquipos!$J26&lt;UG$2,1,0),0))</f>
        <v>0</v>
      </c>
      <c r="UG60" s="5">
        <f>IF(UG$2=MatrizdeEquipos!$J26,1,IF(UG$2&lt;MatrizdeEquipos!$J26,IF(MatrizdeEquipos!$J26&lt;UH$2,1,0),0))</f>
        <v>0</v>
      </c>
      <c r="UH60" s="5">
        <f>IF(UH$2=MatrizdeEquipos!$J26,1,IF(UH$2&lt;MatrizdeEquipos!$J26,IF(MatrizdeEquipos!$J26&lt;UI$2,1,0),0))</f>
        <v>0</v>
      </c>
      <c r="UI60" s="5">
        <f>IF(UI$2=MatrizdeEquipos!$J26,1,IF(UI$2&lt;MatrizdeEquipos!$J26,IF(MatrizdeEquipos!$J26&lt;UJ$2,1,0),0))</f>
        <v>0</v>
      </c>
      <c r="UJ60" s="5">
        <f>IF(UJ$2=MatrizdeEquipos!$J26,1,IF(UJ$2&lt;MatrizdeEquipos!$J26,IF(MatrizdeEquipos!$J26&lt;UK$2,1,0),0))</f>
        <v>0</v>
      </c>
      <c r="UK60" s="5">
        <f>IF(UK$2=MatrizdeEquipos!$J26,1,IF(UK$2&lt;MatrizdeEquipos!$J26,IF(MatrizdeEquipos!$J26&lt;UL$2,1,0),0))</f>
        <v>0</v>
      </c>
      <c r="UL60" s="5">
        <f>IF(UL$2=MatrizdeEquipos!$J26,1,IF(UL$2&lt;MatrizdeEquipos!$J26,IF(MatrizdeEquipos!$J26&lt;UM$2,1,0),0))</f>
        <v>0</v>
      </c>
      <c r="UM60" s="5">
        <f>IF(UM$2=MatrizdeEquipos!$J26,1,IF(UM$2&lt;MatrizdeEquipos!$J26,IF(MatrizdeEquipos!$J26&lt;UN$2,1,0),0))</f>
        <v>0</v>
      </c>
      <c r="UN60" s="5">
        <f>IF(UN$2=MatrizdeEquipos!$J26,1,IF(UN$2&lt;MatrizdeEquipos!$J26,IF(MatrizdeEquipos!$J26&lt;UO$2,1,0),0))</f>
        <v>0</v>
      </c>
      <c r="UO60" s="5">
        <f>IF(UO$2=MatrizdeEquipos!$J26,1,IF(UO$2&lt;MatrizdeEquipos!$J26,IF(MatrizdeEquipos!$J26&lt;UP$2,1,0),0))</f>
        <v>0</v>
      </c>
      <c r="UP60" s="5">
        <f>IF(UP$2=MatrizdeEquipos!$J26,1,IF(UP$2&lt;MatrizdeEquipos!$J26,IF(MatrizdeEquipos!$J26&lt;UQ$2,1,0),0))</f>
        <v>0</v>
      </c>
      <c r="UQ60" s="5">
        <f>IF(UQ$2=MatrizdeEquipos!$J26,1,IF(UQ$2&lt;MatrizdeEquipos!$J26,IF(MatrizdeEquipos!$J26&lt;UR$2,1,0),0))</f>
        <v>0</v>
      </c>
      <c r="UR60" s="5">
        <f>IF(UR$2=MatrizdeEquipos!$J26,1,IF(UR$2&lt;MatrizdeEquipos!$J26,IF(MatrizdeEquipos!$J26&lt;US$2,1,0),0))</f>
        <v>0</v>
      </c>
      <c r="US60" s="5">
        <f>IF(US$2=MatrizdeEquipos!$J26,1,IF(US$2&lt;MatrizdeEquipos!$J26,IF(MatrizdeEquipos!$J26&lt;UT$2,1,0),0))</f>
        <v>0</v>
      </c>
      <c r="UT60" s="5">
        <f>IF(UT$2=MatrizdeEquipos!$J26,1,IF(UT$2&lt;MatrizdeEquipos!$J26,IF(MatrizdeEquipos!$J26&lt;UU$2,1,0),0))</f>
        <v>0</v>
      </c>
      <c r="UU60" s="5">
        <f>IF(UU$2=MatrizdeEquipos!$J26,1,IF(UU$2&lt;MatrizdeEquipos!$J26,IF(MatrizdeEquipos!$J26&lt;UV$2,1,0),0))</f>
        <v>0</v>
      </c>
      <c r="UV60" s="5">
        <f>IF(UV$2=MatrizdeEquipos!$J26,1,IF(UV$2&lt;MatrizdeEquipos!$J26,IF(MatrizdeEquipos!$J26&lt;UW$2,1,0),0))</f>
        <v>0</v>
      </c>
      <c r="UW60" s="5">
        <f>IF(UW$2=MatrizdeEquipos!$J26,1,IF(UW$2&lt;MatrizdeEquipos!$J26,IF(MatrizdeEquipos!$J26&lt;UX$2,1,0),0))</f>
        <v>0</v>
      </c>
      <c r="UX60" s="5">
        <f>IF(UX$2=MatrizdeEquipos!$J26,1,IF(UX$2&lt;MatrizdeEquipos!$J26,IF(MatrizdeEquipos!$J26&lt;UY$2,1,0),0))</f>
        <v>0</v>
      </c>
      <c r="UY60" s="5">
        <f>IF(UY$2=MatrizdeEquipos!$J26,1,IF(UY$2&lt;MatrizdeEquipos!$J26,IF(MatrizdeEquipos!$J26&lt;UZ$2,1,0),0))</f>
        <v>0</v>
      </c>
      <c r="UZ60" s="5">
        <f>IF(UZ$2=MatrizdeEquipos!$J26,1,IF(UZ$2&lt;MatrizdeEquipos!$J26,IF(MatrizdeEquipos!$J26&lt;VA$2,1,0),0))</f>
        <v>0</v>
      </c>
      <c r="VA60" s="5">
        <f>IF(VA$2=MatrizdeEquipos!$J26,1,IF(VA$2&lt;MatrizdeEquipos!$J26,IF(MatrizdeEquipos!$J26&lt;VB$2,1,0),0))</f>
        <v>0</v>
      </c>
      <c r="VB60" s="5">
        <f>IF(VB$2=MatrizdeEquipos!$J26,1,IF(VB$2&lt;MatrizdeEquipos!$J26,IF(MatrizdeEquipos!$J26&lt;VC$2,1,0),0))</f>
        <v>0</v>
      </c>
      <c r="VC60" s="5">
        <f>IF(VC$2=MatrizdeEquipos!$J26,1,IF(VC$2&lt;MatrizdeEquipos!$J26,IF(MatrizdeEquipos!$J26&lt;VD$2,1,0),0))</f>
        <v>0</v>
      </c>
      <c r="VD60" s="5">
        <f>IF(VD$2=MatrizdeEquipos!$J26,1,IF(VD$2&lt;MatrizdeEquipos!$J26,IF(MatrizdeEquipos!$J26&lt;VE$2,1,0),0))</f>
        <v>0</v>
      </c>
      <c r="VE60" s="5">
        <f>IF(VE$2=MatrizdeEquipos!$J26,1,IF(VE$2&lt;MatrizdeEquipos!$J26,IF(MatrizdeEquipos!$J26&lt;VF$2,1,0),0))</f>
        <v>0</v>
      </c>
      <c r="VF60" s="5">
        <f>IF(VF$2=MatrizdeEquipos!$J26,1,IF(VF$2&lt;MatrizdeEquipos!$J26,IF(MatrizdeEquipos!$J26&lt;VG$2,1,0),0))</f>
        <v>1</v>
      </c>
      <c r="VG60" s="5">
        <f>IF(VG$2=MatrizdeEquipos!$J26,1,IF(VG$2&lt;MatrizdeEquipos!$J26,IF(MatrizdeEquipos!$J26&lt;VH$2,1,0),0))</f>
        <v>0</v>
      </c>
      <c r="VH60" s="5">
        <f>IF(VH$2=MatrizdeEquipos!$J26,1,IF(VH$2&lt;MatrizdeEquipos!$J26,IF(MatrizdeEquipos!$J26&lt;VI$2,1,0),0))</f>
        <v>0</v>
      </c>
      <c r="VI60" s="5">
        <f>IF(VI$2=MatrizdeEquipos!$J26,1,IF(VI$2&lt;MatrizdeEquipos!$J26,IF(MatrizdeEquipos!$J26&lt;VJ$2,1,0),0))</f>
        <v>0</v>
      </c>
      <c r="VJ60" s="5">
        <f>IF(VJ$2=MatrizdeEquipos!$J26,1,IF(VJ$2&lt;MatrizdeEquipos!$J26,IF(MatrizdeEquipos!$J26&lt;VK$2,1,0),0))</f>
        <v>0</v>
      </c>
      <c r="VK60" s="5">
        <f>IF(VK$2=MatrizdeEquipos!$J26,1,IF(VK$2&lt;MatrizdeEquipos!$J26,IF(MatrizdeEquipos!$J26&lt;VL$2,1,0),0))</f>
        <v>0</v>
      </c>
      <c r="VL60" s="5">
        <f>IF(VL$2=MatrizdeEquipos!$J26,1,IF(VL$2&lt;MatrizdeEquipos!$J26,IF(MatrizdeEquipos!$J26&lt;VM$2,1,0),0))</f>
        <v>0</v>
      </c>
      <c r="VM60" s="5">
        <f>IF(VM$2=MatrizdeEquipos!$J26,1,IF(VM$2&lt;MatrizdeEquipos!$J26,IF(MatrizdeEquipos!$J26&lt;VN$2,1,0),0))</f>
        <v>0</v>
      </c>
      <c r="VN60" s="5">
        <f>IF(VN$2=MatrizdeEquipos!$J26,1,IF(VN$2&lt;MatrizdeEquipos!$J26,IF(MatrizdeEquipos!$J26&lt;VO$2,1,0),0))</f>
        <v>0</v>
      </c>
      <c r="VO60" s="5">
        <f>IF(VO$2=MatrizdeEquipos!$J26,1,IF(VO$2&lt;MatrizdeEquipos!$J26,IF(MatrizdeEquipos!$J26&lt;VP$2,1,0),0))</f>
        <v>0</v>
      </c>
      <c r="VP60" s="5">
        <f>IF(VP$2=MatrizdeEquipos!$J26,1,IF(VP$2&lt;MatrizdeEquipos!$J26,IF(MatrizdeEquipos!$J26&lt;VQ$2,1,0),0))</f>
        <v>0</v>
      </c>
      <c r="VQ60" s="5">
        <f>IF(VQ$2=MatrizdeEquipos!$J26,1,IF(VQ$2&lt;MatrizdeEquipos!$J26,IF(MatrizdeEquipos!$J26&lt;VR$2,1,0),0))</f>
        <v>0</v>
      </c>
      <c r="VR60" s="5">
        <f>IF(VR$2=MatrizdeEquipos!$J26,1,IF(VR$2&lt;MatrizdeEquipos!$J26,IF(MatrizdeEquipos!$J26&lt;VS$2,1,0),0))</f>
        <v>0</v>
      </c>
      <c r="VS60" s="5">
        <f>IF(VS$2=MatrizdeEquipos!$J26,1,IF(VS$2&lt;MatrizdeEquipos!$J26,IF(MatrizdeEquipos!$J26&lt;VT$2,1,0),0))</f>
        <v>0</v>
      </c>
      <c r="VT60" s="5">
        <f>IF(VT$2=MatrizdeEquipos!$J26,1,IF(VT$2&lt;MatrizdeEquipos!$J26,IF(MatrizdeEquipos!$J26&lt;VU$2,1,0),0))</f>
        <v>0</v>
      </c>
      <c r="VU60" s="5">
        <f>IF(VU$2=MatrizdeEquipos!$J26,1,IF(VU$2&lt;MatrizdeEquipos!$J26,IF(MatrizdeEquipos!$J26&lt;VV$2,1,0),0))</f>
        <v>0</v>
      </c>
      <c r="VV60" s="5">
        <f>IF(VV$2=MatrizdeEquipos!$J26,1,IF(VV$2&lt;MatrizdeEquipos!$J26,IF(MatrizdeEquipos!$J26&lt;VW$2,1,0),0))</f>
        <v>0</v>
      </c>
      <c r="VW60" s="5">
        <f>IF(VW$2=MatrizdeEquipos!$J26,1,IF(VW$2&lt;MatrizdeEquipos!$J26,IF(MatrizdeEquipos!$J26&lt;VX$2,1,0),0))</f>
        <v>0</v>
      </c>
      <c r="VX60" s="5">
        <f>IF(VX$2=MatrizdeEquipos!$J26,1,IF(VX$2&lt;MatrizdeEquipos!$J26,IF(MatrizdeEquipos!$J26&lt;VY$2,1,0),0))</f>
        <v>0</v>
      </c>
      <c r="VY60" s="5">
        <f>IF(VY$2=MatrizdeEquipos!$J26,1,IF(VY$2&lt;MatrizdeEquipos!$J26,IF(MatrizdeEquipos!$J26&lt;VZ$2,1,0),0))</f>
        <v>0</v>
      </c>
      <c r="VZ60" s="5">
        <f>IF(VZ$2=MatrizdeEquipos!$J26,1,IF(VZ$2&lt;MatrizdeEquipos!$J26,IF(MatrizdeEquipos!$J26&lt;WA$2,1,0),0))</f>
        <v>0</v>
      </c>
      <c r="WA60" s="5">
        <f>IF(WA$2=MatrizdeEquipos!$J26,1,IF(WA$2&lt;MatrizdeEquipos!$J26,IF(MatrizdeEquipos!$J26&lt;WB$2,1,0),0))</f>
        <v>0</v>
      </c>
      <c r="WB60" s="5">
        <f>IF(WB$2=MatrizdeEquipos!$J26,1,IF(WB$2&lt;MatrizdeEquipos!$J26,IF(MatrizdeEquipos!$J26&lt;WC$2,1,0),0))</f>
        <v>0</v>
      </c>
      <c r="WC60" s="5">
        <f>IF(WC$2=MatrizdeEquipos!$J26,1,IF(WC$2&lt;MatrizdeEquipos!$J26,IF(MatrizdeEquipos!$J26&lt;WD$2,1,0),0))</f>
        <v>0</v>
      </c>
      <c r="WD60" s="5">
        <f>IF(WD$2=MatrizdeEquipos!$J26,1,IF(WD$2&lt;MatrizdeEquipos!$J26,IF(MatrizdeEquipos!$J26&lt;WE$2,1,0),0))</f>
        <v>0</v>
      </c>
      <c r="WE60" s="5">
        <f>IF(WE$2=MatrizdeEquipos!$J26,1,IF(WE$2&lt;MatrizdeEquipos!$J26,IF(MatrizdeEquipos!$J26&lt;WF$2,1,0),0))</f>
        <v>0</v>
      </c>
      <c r="WF60" s="5">
        <f>IF(WF$2=MatrizdeEquipos!$J26,1,IF(WF$2&lt;MatrizdeEquipos!$J26,IF(MatrizdeEquipos!$J26&lt;WG$2,1,0),0))</f>
        <v>0</v>
      </c>
      <c r="WG60" s="5">
        <f>IF(WG$2=MatrizdeEquipos!$J26,1,IF(WG$2&lt;MatrizdeEquipos!$J26,IF(MatrizdeEquipos!$J26&lt;WH$2,1,0),0))</f>
        <v>0</v>
      </c>
      <c r="WH60" s="5">
        <f>IF(WH$2=MatrizdeEquipos!$J26,1,IF(WH$2&lt;MatrizdeEquipos!$J26,IF(MatrizdeEquipos!$J26&lt;WI$2,1,0),0))</f>
        <v>0</v>
      </c>
      <c r="WI60" s="5">
        <f>IF(WI$2=MatrizdeEquipos!$J26,1,IF(WI$2&lt;MatrizdeEquipos!$J26,IF(MatrizdeEquipos!$J26&lt;WJ$2,1,0),0))</f>
        <v>0</v>
      </c>
      <c r="WJ60" s="5">
        <f>IF(WJ$2=MatrizdeEquipos!$J26,1,IF(WJ$2&lt;MatrizdeEquipos!$J26,IF(MatrizdeEquipos!$J26&lt;WK$2,1,0),0))</f>
        <v>0</v>
      </c>
      <c r="WK60" s="5">
        <f>IF(WK$2=MatrizdeEquipos!$J26,1,IF(WK$2&lt;MatrizdeEquipos!$J26,IF(MatrizdeEquipos!$J26&lt;WL$2,1,0),0))</f>
        <v>0</v>
      </c>
      <c r="WL60" s="5">
        <f>IF(WL$2=MatrizdeEquipos!$J26,1,IF(WL$2&lt;MatrizdeEquipos!$J26,IF(MatrizdeEquipos!$J26&lt;WM$2,1,0),0))</f>
        <v>0</v>
      </c>
      <c r="WM60" s="5">
        <f>IF(WM$2=MatrizdeEquipos!$J26,1,IF(WM$2&lt;MatrizdeEquipos!$J26,IF(MatrizdeEquipos!$J26&lt;WN$2,1,0),0))</f>
        <v>0</v>
      </c>
      <c r="WN60" s="5">
        <f>IF(WN$2=MatrizdeEquipos!$J26,1,IF(WN$2&lt;MatrizdeEquipos!$J26,IF(MatrizdeEquipos!$J26&lt;WO$2,1,0),0))</f>
        <v>0</v>
      </c>
      <c r="WO60" s="5">
        <f>IF(WO$2=MatrizdeEquipos!$J26,1,IF(WO$2&lt;MatrizdeEquipos!$J26,IF(MatrizdeEquipos!$J26&lt;WP$2,1,0),0))</f>
        <v>0</v>
      </c>
      <c r="WP60" s="5">
        <f>IF(WP$2=MatrizdeEquipos!$J26,1,IF(WP$2&lt;MatrizdeEquipos!$J26,IF(MatrizdeEquipos!$J26&lt;WQ$2,1,0),0))</f>
        <v>0</v>
      </c>
      <c r="WQ60" s="5">
        <f>IF(WQ$2=MatrizdeEquipos!$J26,1,IF(WQ$2&lt;MatrizdeEquipos!$J26,IF(MatrizdeEquipos!$J26&lt;WR$2,1,0),0))</f>
        <v>0</v>
      </c>
      <c r="WR60" s="5">
        <f>IF(WR$2=MatrizdeEquipos!$J26,1,IF(WR$2&lt;MatrizdeEquipos!$J26,IF(MatrizdeEquipos!$J26&lt;WS$2,1,0),0))</f>
        <v>1</v>
      </c>
      <c r="WS60" s="5">
        <f>IF(WS$2=MatrizdeEquipos!$J26,1,IF(WS$2&lt;MatrizdeEquipos!$J26,IF(MatrizdeEquipos!$J26&lt;WT$2,1,0),0))</f>
        <v>0</v>
      </c>
      <c r="WT60" s="5">
        <f>IF(WT$2=MatrizdeEquipos!$J26,1,IF(WT$2&lt;MatrizdeEquipos!$J26,IF(MatrizdeEquipos!$J26&lt;WU$2,1,0),0))</f>
        <v>0</v>
      </c>
      <c r="WU60" s="5">
        <f>IF(WU$2=MatrizdeEquipos!$J26,1,IF(WU$2&lt;MatrizdeEquipos!$J26,IF(MatrizdeEquipos!$J26&lt;WV$2,1,0),0))</f>
        <v>0</v>
      </c>
      <c r="WV60" s="5">
        <f>IF(WV$2=MatrizdeEquipos!$J26,1,IF(WV$2&lt;MatrizdeEquipos!$J26,IF(MatrizdeEquipos!$J26&lt;WW$2,1,0),0))</f>
        <v>0</v>
      </c>
      <c r="WW60" s="5">
        <f>IF(WW$2=MatrizdeEquipos!$J26,1,IF(WW$2&lt;MatrizdeEquipos!$J26,IF(MatrizdeEquipos!$J26&lt;WX$2,1,0),0))</f>
        <v>0</v>
      </c>
      <c r="WX60" s="5">
        <f>IF(WX$2=MatrizdeEquipos!$J26,1,IF(WX$2&lt;MatrizdeEquipos!$J26,IF(MatrizdeEquipos!$J26&lt;WY$2,1,0),0))</f>
        <v>0</v>
      </c>
      <c r="WY60" s="5">
        <f>IF(WY$2=MatrizdeEquipos!$J26,1,IF(WY$2&lt;MatrizdeEquipos!$J26,IF(MatrizdeEquipos!$J26&lt;WZ$2,1,0),0))</f>
        <v>0</v>
      </c>
      <c r="WZ60" s="5">
        <f>IF(WZ$2=MatrizdeEquipos!$J26,1,IF(WZ$2&lt;MatrizdeEquipos!$J26,IF(MatrizdeEquipos!$J26&lt;XA$2,1,0),0))</f>
        <v>0</v>
      </c>
      <c r="XA60" s="5">
        <f>IF(XA$2=MatrizdeEquipos!$J26,1,IF(XA$2&lt;MatrizdeEquipos!$J26,IF(MatrizdeEquipos!$J26&lt;XB$2,1,0),0))</f>
        <v>0</v>
      </c>
      <c r="XB60" s="5">
        <f>IF(XB$2=MatrizdeEquipos!$J26,1,IF(XB$2&lt;MatrizdeEquipos!$J26,IF(MatrizdeEquipos!$J26&lt;XC$2,1,0),0))</f>
        <v>0</v>
      </c>
      <c r="XC60" s="5">
        <f>IF(XC$2=MatrizdeEquipos!$J26,1,IF(XC$2&lt;MatrizdeEquipos!$J26,IF(MatrizdeEquipos!$J26&lt;XD$2,1,0),0))</f>
        <v>0</v>
      </c>
      <c r="XD60" s="5">
        <f>IF(XD$2=MatrizdeEquipos!$J26,1,IF(XD$2&lt;MatrizdeEquipos!$J26,IF(MatrizdeEquipos!$J26&lt;XE$2,1,0),0))</f>
        <v>0</v>
      </c>
      <c r="XE60" s="5">
        <f>IF(XE$2=MatrizdeEquipos!$J26,1,IF(XE$2&lt;MatrizdeEquipos!$J26,IF(MatrizdeEquipos!$J26&lt;XF$2,1,0),0))</f>
        <v>0</v>
      </c>
      <c r="XF60" s="5">
        <f>IF(XF$2=MatrizdeEquipos!$J26,1,IF(XF$2&lt;MatrizdeEquipos!$J26,IF(MatrizdeEquipos!$J26&lt;XG$2,1,0),0))</f>
        <v>0</v>
      </c>
      <c r="XG60" s="5">
        <f>IF(XG$2=MatrizdeEquipos!$J26,1,IF(XG$2&lt;MatrizdeEquipos!$J26,IF(MatrizdeEquipos!$J26&lt;XH$2,1,0),0))</f>
        <v>0</v>
      </c>
      <c r="XH60" s="5">
        <f>IF(XH$2=MatrizdeEquipos!$J26,1,IF(XH$2&lt;MatrizdeEquipos!$J26,IF(MatrizdeEquipos!$J26&lt;XI$2,1,0),0))</f>
        <v>0</v>
      </c>
      <c r="XI60" s="5">
        <f>IF(XI$2=MatrizdeEquipos!$J26,1,IF(XI$2&lt;MatrizdeEquipos!$J26,IF(MatrizdeEquipos!$J26&lt;XJ$2,1,0),0))</f>
        <v>0</v>
      </c>
      <c r="XJ60" s="5">
        <f>IF(XJ$2=MatrizdeEquipos!$J26,1,IF(XJ$2&lt;MatrizdeEquipos!$J26,IF(MatrizdeEquipos!$J26&lt;XK$2,1,0),0))</f>
        <v>0</v>
      </c>
      <c r="XK60" s="5">
        <f>IF(XK$2=MatrizdeEquipos!$J26,1,IF(XK$2&lt;MatrizdeEquipos!$J26,IF(MatrizdeEquipos!$J26&lt;XL$2,1,0),0))</f>
        <v>0</v>
      </c>
      <c r="XL60" s="5">
        <f>IF(XL$2=MatrizdeEquipos!$J26,1,IF(XL$2&lt;MatrizdeEquipos!$J26,IF(MatrizdeEquipos!$J26&lt;XM$2,1,0),0))</f>
        <v>0</v>
      </c>
      <c r="XM60" s="5">
        <f>IF(XM$2=MatrizdeEquipos!$J26,1,IF(XM$2&lt;MatrizdeEquipos!$J26,IF(MatrizdeEquipos!$J26&lt;XN$2,1,0),0))</f>
        <v>0</v>
      </c>
      <c r="XN60" s="5">
        <f>IF(XN$2=MatrizdeEquipos!$J26,1,IF(XN$2&lt;MatrizdeEquipos!$J26,IF(MatrizdeEquipos!$J26&lt;XO$2,1,0),0))</f>
        <v>0</v>
      </c>
      <c r="XO60" s="5">
        <f>IF(XO$2=MatrizdeEquipos!$J26,1,IF(XO$2&lt;MatrizdeEquipos!$J26,IF(MatrizdeEquipos!$J26&lt;XP$2,1,0),0))</f>
        <v>0</v>
      </c>
      <c r="XP60" s="5">
        <f>IF(XP$2=MatrizdeEquipos!$J26,1,IF(XP$2&lt;MatrizdeEquipos!$J26,IF(MatrizdeEquipos!$J26&lt;XQ$2,1,0),0))</f>
        <v>0</v>
      </c>
      <c r="XQ60" s="5">
        <f>IF(XQ$2=MatrizdeEquipos!$J26,1,IF(XQ$2&lt;MatrizdeEquipos!$J26,IF(MatrizdeEquipos!$J26&lt;XR$2,1,0),0))</f>
        <v>0</v>
      </c>
      <c r="XR60" s="5">
        <f>IF(XR$2=MatrizdeEquipos!$J26,1,IF(XR$2&lt;MatrizdeEquipos!$J26,IF(MatrizdeEquipos!$J26&lt;XS$2,1,0),0))</f>
        <v>0</v>
      </c>
      <c r="XS60" s="5">
        <f>IF(XS$2=MatrizdeEquipos!$J26,1,IF(XS$2&lt;MatrizdeEquipos!$J26,IF(MatrizdeEquipos!$J26&lt;XT$2,1,0),0))</f>
        <v>0</v>
      </c>
      <c r="XT60" s="5">
        <f>IF(XT$2=MatrizdeEquipos!$J26,1,IF(XT$2&lt;MatrizdeEquipos!$J26,IF(MatrizdeEquipos!$J26&lt;XU$2,1,0),0))</f>
        <v>0</v>
      </c>
      <c r="XU60" s="5">
        <f>IF(XU$2=MatrizdeEquipos!$J26,1,IF(XU$2&lt;MatrizdeEquipos!$J26,IF(MatrizdeEquipos!$J26&lt;XV$2,1,0),0))</f>
        <v>0</v>
      </c>
      <c r="XV60" s="5">
        <f>IF(XV$2=MatrizdeEquipos!$J26,1,IF(XV$2&lt;MatrizdeEquipos!$J26,IF(MatrizdeEquipos!$J26&lt;XW$2,1,0),0))</f>
        <v>0</v>
      </c>
      <c r="XW60" s="5">
        <f>IF(XW$2=MatrizdeEquipos!$J26,1,IF(XW$2&lt;MatrizdeEquipos!$J26,IF(MatrizdeEquipos!$J26&lt;XX$2,1,0),0))</f>
        <v>0</v>
      </c>
      <c r="XX60" s="5">
        <f>IF(XX$2=MatrizdeEquipos!$J26,1,IF(XX$2&lt;MatrizdeEquipos!$J26,IF(MatrizdeEquipos!$J26&lt;XY$2,1,0),0))</f>
        <v>0</v>
      </c>
    </row>
    <row r="61" spans="1:648" x14ac:dyDescent="0.25">
      <c r="A61" s="159"/>
      <c r="B61" s="2" t="s">
        <v>113</v>
      </c>
      <c r="C61" s="5">
        <f>IF(C$2=MatrizdeEquipos!$J27,1,IF(C$2&lt;MatrizdeEquipos!$J27,IF(MatrizdeEquipos!$J27&lt;D$2,1,0),0))</f>
        <v>0</v>
      </c>
      <c r="D61" s="5">
        <f>IF(D$2=MatrizdeEquipos!$J27,1,IF(D$2&lt;MatrizdeEquipos!$J27,IF(MatrizdeEquipos!$J27&lt;E$2,1,0),0))</f>
        <v>0</v>
      </c>
      <c r="E61" s="5">
        <f>IF(E$2=MatrizdeEquipos!$J27,1,IF(E$2&lt;MatrizdeEquipos!$J27,IF(MatrizdeEquipos!$J27&lt;F$2,1,0),0))</f>
        <v>0</v>
      </c>
      <c r="F61" s="5">
        <f>IF(F$2=MatrizdeEquipos!$J27,1,IF(F$2&lt;MatrizdeEquipos!$J27,IF(MatrizdeEquipos!$J27&lt;G$2,1,0),0))</f>
        <v>0</v>
      </c>
      <c r="G61" s="5">
        <f>IF(G$2=MatrizdeEquipos!$J27,1,IF(G$2&lt;MatrizdeEquipos!$J27,IF(MatrizdeEquipos!$J27&lt;H$2,1,0),0))</f>
        <v>0</v>
      </c>
      <c r="H61" s="5">
        <f>IF(H$2=MatrizdeEquipos!$J27,1,IF(H$2&lt;MatrizdeEquipos!$J27,IF(MatrizdeEquipos!$J27&lt;I$2,1,0),0))</f>
        <v>1</v>
      </c>
      <c r="I61" s="5">
        <f>IF(I$2=MatrizdeEquipos!$J27,1,IF(I$2&lt;MatrizdeEquipos!$J27,IF(MatrizdeEquipos!$J27&lt;J$2,1,0),0))</f>
        <v>0</v>
      </c>
      <c r="J61" s="5">
        <f>IF(J$2=MatrizdeEquipos!$J27,1,IF(J$2&lt;MatrizdeEquipos!$J27,IF(MatrizdeEquipos!$J27&lt;K$2,1,0),0))</f>
        <v>0</v>
      </c>
      <c r="K61" s="5">
        <f>IF(K$2=MatrizdeEquipos!$J27,1,IF(K$2&lt;MatrizdeEquipos!$J27,IF(MatrizdeEquipos!$J27&lt;L$2,1,0),0))</f>
        <v>0</v>
      </c>
      <c r="L61" s="5">
        <f>IF(L$2=MatrizdeEquipos!$J27,1,IF(L$2&lt;MatrizdeEquipos!$J27,IF(MatrizdeEquipos!$J27&lt;M$2,1,0),0))</f>
        <v>0</v>
      </c>
      <c r="M61" s="5">
        <f>IF(M$2=MatrizdeEquipos!$J27,1,IF(M$2&lt;MatrizdeEquipos!$J27,IF(MatrizdeEquipos!$J27&lt;N$2,1,0),0))</f>
        <v>0</v>
      </c>
      <c r="N61" s="5">
        <f>IF(N$2=MatrizdeEquipos!$J27,1,IF(N$2&lt;MatrizdeEquipos!$J27,IF(MatrizdeEquipos!$J27&lt;O$2,1,0),0))</f>
        <v>0</v>
      </c>
      <c r="O61" s="5">
        <f>IF(O$2=MatrizdeEquipos!$J27,1,IF(O$2&lt;MatrizdeEquipos!$J27,IF(MatrizdeEquipos!$J27&lt;P$2,1,0),0))</f>
        <v>0</v>
      </c>
      <c r="P61" s="5">
        <f>IF(P$2=MatrizdeEquipos!$J27,1,IF(P$2&lt;MatrizdeEquipos!$J27,IF(MatrizdeEquipos!$J27&lt;Q$2,1,0),0))</f>
        <v>0</v>
      </c>
      <c r="Q61" s="5">
        <f>IF(Q$2=MatrizdeEquipos!$J27,1,IF(Q$2&lt;MatrizdeEquipos!$J27,IF(MatrizdeEquipos!$J27&lt;R$2,1,0),0))</f>
        <v>0</v>
      </c>
      <c r="R61" s="5">
        <f>IF(R$2=MatrizdeEquipos!$J27,1,IF(R$2&lt;MatrizdeEquipos!$J27,IF(MatrizdeEquipos!$J27&lt;S$2,1,0),0))</f>
        <v>0</v>
      </c>
      <c r="S61" s="5">
        <f>IF(S$2=MatrizdeEquipos!$J27,1,IF(S$2&lt;MatrizdeEquipos!$J27,IF(MatrizdeEquipos!$J27&lt;T$2,1,0),0))</f>
        <v>0</v>
      </c>
      <c r="T61" s="5">
        <f>IF(T$2=MatrizdeEquipos!$J27,1,IF(T$2&lt;MatrizdeEquipos!$J27,IF(MatrizdeEquipos!$J27&lt;U$2,1,0),0))</f>
        <v>0</v>
      </c>
      <c r="U61" s="5">
        <f>IF(U$2=MatrizdeEquipos!$J27,1,IF(U$2&lt;MatrizdeEquipos!$J27,IF(MatrizdeEquipos!$J27&lt;V$2,1,0),0))</f>
        <v>0</v>
      </c>
      <c r="V61" s="5">
        <f>IF(V$2=MatrizdeEquipos!$J27,1,IF(V$2&lt;MatrizdeEquipos!$J27,IF(MatrizdeEquipos!$J27&lt;W$2,1,0),0))</f>
        <v>0</v>
      </c>
      <c r="W61" s="5">
        <f>IF(W$2=MatrizdeEquipos!$J27,1,IF(W$2&lt;MatrizdeEquipos!$J27,IF(MatrizdeEquipos!$J27&lt;X$2,1,0),0))</f>
        <v>0</v>
      </c>
      <c r="X61" s="5">
        <f>IF(X$2=MatrizdeEquipos!$J27,1,IF(X$2&lt;MatrizdeEquipos!$J27,IF(MatrizdeEquipos!$J27&lt;Y$2,1,0),0))</f>
        <v>0</v>
      </c>
      <c r="Y61" s="5">
        <f>IF(Y$2=MatrizdeEquipos!$J27,1,IF(Y$2&lt;MatrizdeEquipos!$J27,IF(MatrizdeEquipos!$J27&lt;Z$2,1,0),0))</f>
        <v>0</v>
      </c>
      <c r="Z61" s="5">
        <f>IF(Z$2=MatrizdeEquipos!$J27,1,IF(Z$2&lt;MatrizdeEquipos!$J27,IF(MatrizdeEquipos!$J27&lt;AA$2,1,0),0))</f>
        <v>0</v>
      </c>
      <c r="AA61" s="5">
        <f>IF(AA$2=MatrizdeEquipos!$J27,1,IF(AA$2&lt;MatrizdeEquipos!$J27,IF(MatrizdeEquipos!$J27&lt;AB$2,1,0),0))</f>
        <v>0</v>
      </c>
      <c r="AB61" s="5">
        <f>IF(AB$2=MatrizdeEquipos!$J27,1,IF(AB$2&lt;MatrizdeEquipos!$J27,IF(MatrizdeEquipos!$J27&lt;AC$2,1,0),0))</f>
        <v>0</v>
      </c>
      <c r="AC61" s="5">
        <f>IF(AC$2=MatrizdeEquipos!$J27,1,IF(AC$2&lt;MatrizdeEquipos!$J27,IF(MatrizdeEquipos!$J27&lt;AD$2,1,0),0))</f>
        <v>0</v>
      </c>
      <c r="AD61" s="5">
        <f>IF(AD$2=MatrizdeEquipos!$J27,1,IF(AD$2&lt;MatrizdeEquipos!$J27,IF(MatrizdeEquipos!$J27&lt;AE$2,1,0),0))</f>
        <v>0</v>
      </c>
      <c r="AE61" s="5">
        <f>IF(AE$2=MatrizdeEquipos!$J27,1,IF(AE$2&lt;MatrizdeEquipos!$J27,IF(MatrizdeEquipos!$J27&lt;AF$2,1,0),0))</f>
        <v>0</v>
      </c>
      <c r="AF61" s="5">
        <f>IF(AF$2=MatrizdeEquipos!$J27,1,IF(AF$2&lt;MatrizdeEquipos!$J27,IF(MatrizdeEquipos!$J27&lt;AG$2,1,0),0))</f>
        <v>0</v>
      </c>
      <c r="AG61" s="5">
        <f>IF(AG$2=MatrizdeEquipos!$J27,1,IF(AG$2&lt;MatrizdeEquipos!$J27,IF(MatrizdeEquipos!$J27&lt;AH$2,1,0),0))</f>
        <v>0</v>
      </c>
      <c r="AH61" s="5">
        <f>IF(AH$2=MatrizdeEquipos!$J27,1,IF(AH$2&lt;MatrizdeEquipos!$J27,IF(MatrizdeEquipos!$J27&lt;AI$2,1,0),0))</f>
        <v>0</v>
      </c>
      <c r="AI61" s="5">
        <f>IF(AI$2=MatrizdeEquipos!$J27,1,IF(AI$2&lt;MatrizdeEquipos!$J27,IF(MatrizdeEquipos!$J27&lt;AJ$2,1,0),0))</f>
        <v>0</v>
      </c>
      <c r="AJ61" s="5">
        <f>IF(AJ$2=MatrizdeEquipos!$J27,1,IF(AJ$2&lt;MatrizdeEquipos!$J27,IF(MatrizdeEquipos!$J27&lt;AK$2,1,0),0))</f>
        <v>0</v>
      </c>
      <c r="AK61" s="5">
        <f>IF(AK$2=MatrizdeEquipos!$J27,1,IF(AK$2&lt;MatrizdeEquipos!$J27,IF(MatrizdeEquipos!$J27&lt;AL$2,1,0),0))</f>
        <v>0</v>
      </c>
      <c r="AL61" s="5">
        <f>IF(AL$2=MatrizdeEquipos!$J27,1,IF(AL$2&lt;MatrizdeEquipos!$J27,IF(MatrizdeEquipos!$J27&lt;AM$2,1,0),0))</f>
        <v>0</v>
      </c>
      <c r="AM61" s="5">
        <f>IF(AM$2=MatrizdeEquipos!$J27,1,IF(AM$2&lt;MatrizdeEquipos!$J27,IF(MatrizdeEquipos!$J27&lt;AN$2,1,0),0))</f>
        <v>0</v>
      </c>
      <c r="AN61" s="5">
        <f>IF(AN$2=MatrizdeEquipos!$J27,1,IF(AN$2&lt;MatrizdeEquipos!$J27,IF(MatrizdeEquipos!$J27&lt;AO$2,1,0),0))</f>
        <v>0</v>
      </c>
      <c r="AO61" s="5">
        <f>IF(AO$2=MatrizdeEquipos!$J27,1,IF(AO$2&lt;MatrizdeEquipos!$J27,IF(MatrizdeEquipos!$J27&lt;AP$2,1,0),0))</f>
        <v>0</v>
      </c>
      <c r="AP61" s="5">
        <f>IF(AP$2=MatrizdeEquipos!$J27,1,IF(AP$2&lt;MatrizdeEquipos!$J27,IF(MatrizdeEquipos!$J27&lt;AQ$2,1,0),0))</f>
        <v>0</v>
      </c>
      <c r="AQ61" s="5">
        <f>IF(AQ$2=MatrizdeEquipos!$J27,1,IF(AQ$2&lt;MatrizdeEquipos!$J27,IF(MatrizdeEquipos!$J27&lt;AR$2,1,0),0))</f>
        <v>0</v>
      </c>
      <c r="AR61" s="5">
        <f>IF(AR$2=MatrizdeEquipos!$J27,1,IF(AR$2&lt;MatrizdeEquipos!$J27,IF(MatrizdeEquipos!$J27&lt;AS$2,1,0),0))</f>
        <v>0</v>
      </c>
      <c r="AS61" s="5">
        <f>IF(AS$2=MatrizdeEquipos!$J27,1,IF(AS$2&lt;MatrizdeEquipos!$J27,IF(MatrizdeEquipos!$J27&lt;AT$2,1,0),0))</f>
        <v>0</v>
      </c>
      <c r="AT61" s="5">
        <f>IF(AT$2=MatrizdeEquipos!$J27,1,IF(AT$2&lt;MatrizdeEquipos!$J27,IF(MatrizdeEquipos!$J27&lt;AU$2,1,0),0))</f>
        <v>1</v>
      </c>
      <c r="AU61" s="5">
        <f>IF(AU$2=MatrizdeEquipos!$J27,1,IF(AU$2&lt;MatrizdeEquipos!$J27,IF(MatrizdeEquipos!$J27&lt;AV$2,1,0),0))</f>
        <v>0</v>
      </c>
      <c r="AV61" s="5">
        <f>IF(AV$2=MatrizdeEquipos!$J27,1,IF(AV$2&lt;MatrizdeEquipos!$J27,IF(MatrizdeEquipos!$J27&lt;AW$2,1,0),0))</f>
        <v>0</v>
      </c>
      <c r="AW61" s="5">
        <f>IF(AW$2=MatrizdeEquipos!$J27,1,IF(AW$2&lt;MatrizdeEquipos!$J27,IF(MatrizdeEquipos!$J27&lt;AX$2,1,0),0))</f>
        <v>0</v>
      </c>
      <c r="AX61" s="5">
        <f>IF(AX$2=MatrizdeEquipos!$J27,1,IF(AX$2&lt;MatrizdeEquipos!$J27,IF(MatrizdeEquipos!$J27&lt;AY$2,1,0),0))</f>
        <v>0</v>
      </c>
      <c r="AY61" s="5">
        <f>IF(AY$2=MatrizdeEquipos!$J27,1,IF(AY$2&lt;MatrizdeEquipos!$J27,IF(MatrizdeEquipos!$J27&lt;AZ$2,1,0),0))</f>
        <v>0</v>
      </c>
      <c r="AZ61" s="5">
        <f>IF(AZ$2=MatrizdeEquipos!$J27,1,IF(AZ$2&lt;MatrizdeEquipos!$J27,IF(MatrizdeEquipos!$J27&lt;BA$2,1,0),0))</f>
        <v>0</v>
      </c>
      <c r="BA61" s="5">
        <f>IF(BA$2=MatrizdeEquipos!$J27,1,IF(BA$2&lt;MatrizdeEquipos!$J27,IF(MatrizdeEquipos!$J27&lt;BB$2,1,0),0))</f>
        <v>0</v>
      </c>
      <c r="BB61" s="5">
        <f>IF(BB$2=MatrizdeEquipos!$J27,1,IF(BB$2&lt;MatrizdeEquipos!$J27,IF(MatrizdeEquipos!$J27&lt;BC$2,1,0),0))</f>
        <v>0</v>
      </c>
      <c r="BC61" s="5">
        <f>IF(BC$2=MatrizdeEquipos!$J27,1,IF(BC$2&lt;MatrizdeEquipos!$J27,IF(MatrizdeEquipos!$J27&lt;BD$2,1,0),0))</f>
        <v>0</v>
      </c>
      <c r="BD61" s="5">
        <f>IF(BD$2=MatrizdeEquipos!$J27,1,IF(BD$2&lt;MatrizdeEquipos!$J27,IF(MatrizdeEquipos!$J27&lt;BE$2,1,0),0))</f>
        <v>0</v>
      </c>
      <c r="BE61" s="5">
        <f>IF(BE$2=MatrizdeEquipos!$J27,1,IF(BE$2&lt;MatrizdeEquipos!$J27,IF(MatrizdeEquipos!$J27&lt;BF$2,1,0),0))</f>
        <v>0</v>
      </c>
      <c r="BF61" s="5">
        <f>IF(BF$2=MatrizdeEquipos!$J27,1,IF(BF$2&lt;MatrizdeEquipos!$J27,IF(MatrizdeEquipos!$J27&lt;BG$2,1,0),0))</f>
        <v>0</v>
      </c>
      <c r="BG61" s="5">
        <f>IF(BG$2=MatrizdeEquipos!$J27,1,IF(BG$2&lt;MatrizdeEquipos!$J27,IF(MatrizdeEquipos!$J27&lt;BH$2,1,0),0))</f>
        <v>0</v>
      </c>
      <c r="BH61" s="5">
        <f>IF(BH$2=MatrizdeEquipos!$J27,1,IF(BH$2&lt;MatrizdeEquipos!$J27,IF(MatrizdeEquipos!$J27&lt;BI$2,1,0),0))</f>
        <v>0</v>
      </c>
      <c r="BI61" s="5">
        <f>IF(BI$2=MatrizdeEquipos!$J27,1,IF(BI$2&lt;MatrizdeEquipos!$J27,IF(MatrizdeEquipos!$J27&lt;BJ$2,1,0),0))</f>
        <v>0</v>
      </c>
      <c r="BJ61" s="5">
        <f>IF(BJ$2=MatrizdeEquipos!$J27,1,IF(BJ$2&lt;MatrizdeEquipos!$J27,IF(MatrizdeEquipos!$J27&lt;BK$2,1,0),0))</f>
        <v>0</v>
      </c>
      <c r="BK61" s="5">
        <f>IF(BK$2=MatrizdeEquipos!$J27,1,IF(BK$2&lt;MatrizdeEquipos!$J27,IF(MatrizdeEquipos!$J27&lt;BL$2,1,0),0))</f>
        <v>0</v>
      </c>
      <c r="BL61" s="5">
        <f>IF(BL$2=MatrizdeEquipos!$J27,1,IF(BL$2&lt;MatrizdeEquipos!$J27,IF(MatrizdeEquipos!$J27&lt;BM$2,1,0),0))</f>
        <v>0</v>
      </c>
      <c r="BM61" s="5">
        <f>IF(BM$2=MatrizdeEquipos!$J27,1,IF(BM$2&lt;MatrizdeEquipos!$J27,IF(MatrizdeEquipos!$J27&lt;BN$2,1,0),0))</f>
        <v>0</v>
      </c>
      <c r="BN61" s="5">
        <f>IF(BN$2=MatrizdeEquipos!$J27,1,IF(BN$2&lt;MatrizdeEquipos!$J27,IF(MatrizdeEquipos!$J27&lt;BO$2,1,0),0))</f>
        <v>0</v>
      </c>
      <c r="BO61" s="5">
        <f>IF(BO$2=MatrizdeEquipos!$J27,1,IF(BO$2&lt;MatrizdeEquipos!$J27,IF(MatrizdeEquipos!$J27&lt;BP$2,1,0),0))</f>
        <v>0</v>
      </c>
      <c r="BP61" s="5">
        <f>IF(BP$2=MatrizdeEquipos!$J27,1,IF(BP$2&lt;MatrizdeEquipos!$J27,IF(MatrizdeEquipos!$J27&lt;BQ$2,1,0),0))</f>
        <v>0</v>
      </c>
      <c r="BQ61" s="5">
        <f>IF(BQ$2=MatrizdeEquipos!$J27,1,IF(BQ$2&lt;MatrizdeEquipos!$J27,IF(MatrizdeEquipos!$J27&lt;BR$2,1,0),0))</f>
        <v>0</v>
      </c>
      <c r="BR61" s="5">
        <f>IF(BR$2=MatrizdeEquipos!$J27,1,IF(BR$2&lt;MatrizdeEquipos!$J27,IF(MatrizdeEquipos!$J27&lt;BS$2,1,0),0))</f>
        <v>0</v>
      </c>
      <c r="BS61" s="5">
        <f>IF(BS$2=MatrizdeEquipos!$J27,1,IF(BS$2&lt;MatrizdeEquipos!$J27,IF(MatrizdeEquipos!$J27&lt;BT$2,1,0),0))</f>
        <v>0</v>
      </c>
      <c r="BT61" s="5">
        <f>IF(BT$2=MatrizdeEquipos!$J27,1,IF(BT$2&lt;MatrizdeEquipos!$J27,IF(MatrizdeEquipos!$J27&lt;BU$2,1,0),0))</f>
        <v>0</v>
      </c>
      <c r="BU61" s="5">
        <f>IF(BU$2=MatrizdeEquipos!$J27,1,IF(BU$2&lt;MatrizdeEquipos!$J27,IF(MatrizdeEquipos!$J27&lt;BV$2,1,0),0))</f>
        <v>0</v>
      </c>
      <c r="BV61" s="5">
        <f>IF(BV$2=MatrizdeEquipos!$J27,1,IF(BV$2&lt;MatrizdeEquipos!$J27,IF(MatrizdeEquipos!$J27&lt;BW$2,1,0),0))</f>
        <v>0</v>
      </c>
      <c r="BW61" s="5">
        <f>IF(BW$2=MatrizdeEquipos!$J27,1,IF(BW$2&lt;MatrizdeEquipos!$J27,IF(MatrizdeEquipos!$J27&lt;BX$2,1,0),0))</f>
        <v>0</v>
      </c>
      <c r="BX61" s="5">
        <f>IF(BX$2=MatrizdeEquipos!$J27,1,IF(BX$2&lt;MatrizdeEquipos!$J27,IF(MatrizdeEquipos!$J27&lt;BY$2,1,0),0))</f>
        <v>0</v>
      </c>
      <c r="BY61" s="5">
        <f>IF(BY$2=MatrizdeEquipos!$J27,1,IF(BY$2&lt;MatrizdeEquipos!$J27,IF(MatrizdeEquipos!$J27&lt;BZ$2,1,0),0))</f>
        <v>0</v>
      </c>
      <c r="BZ61" s="5">
        <f>IF(BZ$2=MatrizdeEquipos!$J27,1,IF(BZ$2&lt;MatrizdeEquipos!$J27,IF(MatrizdeEquipos!$J27&lt;CA$2,1,0),0))</f>
        <v>0</v>
      </c>
      <c r="CA61" s="5">
        <f>IF(CA$2=MatrizdeEquipos!$J27,1,IF(CA$2&lt;MatrizdeEquipos!$J27,IF(MatrizdeEquipos!$J27&lt;CB$2,1,0),0))</f>
        <v>0</v>
      </c>
      <c r="CB61" s="5">
        <f>IF(CB$2=MatrizdeEquipos!$J27,1,IF(CB$2&lt;MatrizdeEquipos!$J27,IF(MatrizdeEquipos!$J27&lt;CC$2,1,0),0))</f>
        <v>0</v>
      </c>
      <c r="CC61" s="5">
        <f>IF(CC$2=MatrizdeEquipos!$J27,1,IF(CC$2&lt;MatrizdeEquipos!$J27,IF(MatrizdeEquipos!$J27&lt;CD$2,1,0),0))</f>
        <v>0</v>
      </c>
      <c r="CD61" s="5">
        <f>IF(CD$2=MatrizdeEquipos!$J27,1,IF(CD$2&lt;MatrizdeEquipos!$J27,IF(MatrizdeEquipos!$J27&lt;CE$2,1,0),0))</f>
        <v>0</v>
      </c>
      <c r="CE61" s="5">
        <f>IF(CE$2=MatrizdeEquipos!$J27,1,IF(CE$2&lt;MatrizdeEquipos!$J27,IF(MatrizdeEquipos!$J27&lt;CF$2,1,0),0))</f>
        <v>0</v>
      </c>
      <c r="CF61" s="5">
        <f>IF(CF$2=MatrizdeEquipos!$J27,1,IF(CF$2&lt;MatrizdeEquipos!$J27,IF(MatrizdeEquipos!$J27&lt;CG$2,1,0),0))</f>
        <v>1</v>
      </c>
      <c r="CG61" s="5">
        <f>IF(CG$2=MatrizdeEquipos!$J27,1,IF(CG$2&lt;MatrizdeEquipos!$J27,IF(MatrizdeEquipos!$J27&lt;CH$2,1,0),0))</f>
        <v>0</v>
      </c>
      <c r="CH61" s="5">
        <f>IF(CH$2=MatrizdeEquipos!$J27,1,IF(CH$2&lt;MatrizdeEquipos!$J27,IF(MatrizdeEquipos!$J27&lt;CI$2,1,0),0))</f>
        <v>0</v>
      </c>
      <c r="CI61" s="5">
        <f>IF(CI$2=MatrizdeEquipos!$J27,1,IF(CI$2&lt;MatrizdeEquipos!$J27,IF(MatrizdeEquipos!$J27&lt;CJ$2,1,0),0))</f>
        <v>0</v>
      </c>
      <c r="CJ61" s="5">
        <f>IF(CJ$2=MatrizdeEquipos!$J27,1,IF(CJ$2&lt;MatrizdeEquipos!$J27,IF(MatrizdeEquipos!$J27&lt;CK$2,1,0),0))</f>
        <v>0</v>
      </c>
      <c r="CK61" s="5">
        <f>IF(CK$2=MatrizdeEquipos!$J27,1,IF(CK$2&lt;MatrizdeEquipos!$J27,IF(MatrizdeEquipos!$J27&lt;CL$2,1,0),0))</f>
        <v>0</v>
      </c>
      <c r="CL61" s="5">
        <f>IF(CL$2=MatrizdeEquipos!$J27,1,IF(CL$2&lt;MatrizdeEquipos!$J27,IF(MatrizdeEquipos!$J27&lt;CM$2,1,0),0))</f>
        <v>0</v>
      </c>
      <c r="CM61" s="5">
        <f>IF(CM$2=MatrizdeEquipos!$J27,1,IF(CM$2&lt;MatrizdeEquipos!$J27,IF(MatrizdeEquipos!$J27&lt;CN$2,1,0),0))</f>
        <v>0</v>
      </c>
      <c r="CN61" s="5">
        <f>IF(CN$2=MatrizdeEquipos!$J27,1,IF(CN$2&lt;MatrizdeEquipos!$J27,IF(MatrizdeEquipos!$J27&lt;CO$2,1,0),0))</f>
        <v>0</v>
      </c>
      <c r="CO61" s="5">
        <f>IF(CO$2=MatrizdeEquipos!$J27,1,IF(CO$2&lt;MatrizdeEquipos!$J27,IF(MatrizdeEquipos!$J27&lt;CP$2,1,0),0))</f>
        <v>0</v>
      </c>
      <c r="CP61" s="5">
        <f>IF(CP$2=MatrizdeEquipos!$J27,1,IF(CP$2&lt;MatrizdeEquipos!$J27,IF(MatrizdeEquipos!$J27&lt;CQ$2,1,0),0))</f>
        <v>0</v>
      </c>
      <c r="CQ61" s="5">
        <f>IF(CQ$2=MatrizdeEquipos!$J27,1,IF(CQ$2&lt;MatrizdeEquipos!$J27,IF(MatrizdeEquipos!$J27&lt;CR$2,1,0),0))</f>
        <v>0</v>
      </c>
      <c r="CR61" s="5">
        <f>IF(CR$2=MatrizdeEquipos!$J27,1,IF(CR$2&lt;MatrizdeEquipos!$J27,IF(MatrizdeEquipos!$J27&lt;CS$2,1,0),0))</f>
        <v>0</v>
      </c>
      <c r="CS61" s="5">
        <f>IF(CS$2=MatrizdeEquipos!$J27,1,IF(CS$2&lt;MatrizdeEquipos!$J27,IF(MatrizdeEquipos!$J27&lt;CT$2,1,0),0))</f>
        <v>0</v>
      </c>
      <c r="CT61" s="5">
        <f>IF(CT$2=MatrizdeEquipos!$J27,1,IF(CT$2&lt;MatrizdeEquipos!$J27,IF(MatrizdeEquipos!$J27&lt;CU$2,1,0),0))</f>
        <v>0</v>
      </c>
      <c r="CU61" s="5">
        <f>IF(CU$2=MatrizdeEquipos!$J27,1,IF(CU$2&lt;MatrizdeEquipos!$J27,IF(MatrizdeEquipos!$J27&lt;CV$2,1,0),0))</f>
        <v>0</v>
      </c>
      <c r="CV61" s="5">
        <f>IF(CV$2=MatrizdeEquipos!$J27,1,IF(CV$2&lt;MatrizdeEquipos!$J27,IF(MatrizdeEquipos!$J27&lt;CW$2,1,0),0))</f>
        <v>0</v>
      </c>
      <c r="CW61" s="5">
        <f>IF(CW$2=MatrizdeEquipos!$J27,1,IF(CW$2&lt;MatrizdeEquipos!$J27,IF(MatrizdeEquipos!$J27&lt;CX$2,1,0),0))</f>
        <v>0</v>
      </c>
      <c r="CX61" s="5">
        <f>IF(CX$2=MatrizdeEquipos!$J27,1,IF(CX$2&lt;MatrizdeEquipos!$J27,IF(MatrizdeEquipos!$J27&lt;CY$2,1,0),0))</f>
        <v>0</v>
      </c>
      <c r="CY61" s="5">
        <f>IF(CY$2=MatrizdeEquipos!$J27,1,IF(CY$2&lt;MatrizdeEquipos!$J27,IF(MatrizdeEquipos!$J27&lt;CZ$2,1,0),0))</f>
        <v>0</v>
      </c>
      <c r="CZ61" s="5">
        <f>IF(CZ$2=MatrizdeEquipos!$J27,1,IF(CZ$2&lt;MatrizdeEquipos!$J27,IF(MatrizdeEquipos!$J27&lt;DA$2,1,0),0))</f>
        <v>0</v>
      </c>
      <c r="DA61" s="5">
        <f>IF(DA$2=MatrizdeEquipos!$J27,1,IF(DA$2&lt;MatrizdeEquipos!$J27,IF(MatrizdeEquipos!$J27&lt;DB$2,1,0),0))</f>
        <v>0</v>
      </c>
      <c r="DB61" s="5">
        <f>IF(DB$2=MatrizdeEquipos!$J27,1,IF(DB$2&lt;MatrizdeEquipos!$J27,IF(MatrizdeEquipos!$J27&lt;DC$2,1,0),0))</f>
        <v>0</v>
      </c>
      <c r="DC61" s="5">
        <f>IF(DC$2=MatrizdeEquipos!$J27,1,IF(DC$2&lt;MatrizdeEquipos!$J27,IF(MatrizdeEquipos!$J27&lt;DD$2,1,0),0))</f>
        <v>0</v>
      </c>
      <c r="DD61" s="5">
        <f>IF(DD$2=MatrizdeEquipos!$J27,1,IF(DD$2&lt;MatrizdeEquipos!$J27,IF(MatrizdeEquipos!$J27&lt;DE$2,1,0),0))</f>
        <v>0</v>
      </c>
      <c r="DE61" s="5">
        <f>IF(DE$2=MatrizdeEquipos!$J27,1,IF(DE$2&lt;MatrizdeEquipos!$J27,IF(MatrizdeEquipos!$J27&lt;DF$2,1,0),0))</f>
        <v>0</v>
      </c>
      <c r="DF61" s="5">
        <f>IF(DF$2=MatrizdeEquipos!$J27,1,IF(DF$2&lt;MatrizdeEquipos!$J27,IF(MatrizdeEquipos!$J27&lt;DG$2,1,0),0))</f>
        <v>0</v>
      </c>
      <c r="DG61" s="5">
        <f>IF(DG$2=MatrizdeEquipos!$J27,1,IF(DG$2&lt;MatrizdeEquipos!$J27,IF(MatrizdeEquipos!$J27&lt;DH$2,1,0),0))</f>
        <v>0</v>
      </c>
      <c r="DH61" s="5">
        <f>IF(DH$2=MatrizdeEquipos!$J27,1,IF(DH$2&lt;MatrizdeEquipos!$J27,IF(MatrizdeEquipos!$J27&lt;DI$2,1,0),0))</f>
        <v>0</v>
      </c>
      <c r="DI61" s="5">
        <f>IF(DI$2=MatrizdeEquipos!$J27,1,IF(DI$2&lt;MatrizdeEquipos!$J27,IF(MatrizdeEquipos!$J27&lt;DJ$2,1,0),0))</f>
        <v>0</v>
      </c>
      <c r="DJ61" s="5">
        <f>IF(DJ$2=MatrizdeEquipos!$J27,1,IF(DJ$2&lt;MatrizdeEquipos!$J27,IF(MatrizdeEquipos!$J27&lt;DK$2,1,0),0))</f>
        <v>0</v>
      </c>
      <c r="DK61" s="5">
        <f>IF(DK$2=MatrizdeEquipos!$J27,1,IF(DK$2&lt;MatrizdeEquipos!$J27,IF(MatrizdeEquipos!$J27&lt;DL$2,1,0),0))</f>
        <v>0</v>
      </c>
      <c r="DL61" s="5">
        <f>IF(DL$2=MatrizdeEquipos!$J27,1,IF(DL$2&lt;MatrizdeEquipos!$J27,IF(MatrizdeEquipos!$J27&lt;DM$2,1,0),0))</f>
        <v>0</v>
      </c>
      <c r="DM61" s="5">
        <f>IF(DM$2=MatrizdeEquipos!$J27,1,IF(DM$2&lt;MatrizdeEquipos!$J27,IF(MatrizdeEquipos!$J27&lt;DN$2,1,0),0))</f>
        <v>0</v>
      </c>
      <c r="DN61" s="5">
        <f>IF(DN$2=MatrizdeEquipos!$J27,1,IF(DN$2&lt;MatrizdeEquipos!$J27,IF(MatrizdeEquipos!$J27&lt;DO$2,1,0),0))</f>
        <v>0</v>
      </c>
      <c r="DO61" s="5">
        <f>IF(DO$2=MatrizdeEquipos!$J27,1,IF(DO$2&lt;MatrizdeEquipos!$J27,IF(MatrizdeEquipos!$J27&lt;DP$2,1,0),0))</f>
        <v>0</v>
      </c>
      <c r="DP61" s="5">
        <f>IF(DP$2=MatrizdeEquipos!$J27,1,IF(DP$2&lt;MatrizdeEquipos!$J27,IF(MatrizdeEquipos!$J27&lt;DQ$2,1,0),0))</f>
        <v>0</v>
      </c>
      <c r="DQ61" s="5">
        <f>IF(DQ$2=MatrizdeEquipos!$J27,1,IF(DQ$2&lt;MatrizdeEquipos!$J27,IF(MatrizdeEquipos!$J27&lt;DR$2,1,0),0))</f>
        <v>0</v>
      </c>
      <c r="DR61" s="5">
        <f>IF(DR$2=MatrizdeEquipos!$J27,1,IF(DR$2&lt;MatrizdeEquipos!$J27,IF(MatrizdeEquipos!$J27&lt;DS$2,1,0),0))</f>
        <v>1</v>
      </c>
      <c r="DS61" s="5">
        <f>IF(DS$2=MatrizdeEquipos!$J27,1,IF(DS$2&lt;MatrizdeEquipos!$J27,IF(MatrizdeEquipos!$J27&lt;DT$2,1,0),0))</f>
        <v>0</v>
      </c>
      <c r="DT61" s="5">
        <f>IF(DT$2=MatrizdeEquipos!$J27,1,IF(DT$2&lt;MatrizdeEquipos!$J27,IF(MatrizdeEquipos!$J27&lt;DU$2,1,0),0))</f>
        <v>0</v>
      </c>
      <c r="DU61" s="5">
        <f>IF(DU$2=MatrizdeEquipos!$J27,1,IF(DU$2&lt;MatrizdeEquipos!$J27,IF(MatrizdeEquipos!$J27&lt;DV$2,1,0),0))</f>
        <v>0</v>
      </c>
      <c r="DV61" s="5">
        <f>IF(DV$2=MatrizdeEquipos!$J27,1,IF(DV$2&lt;MatrizdeEquipos!$J27,IF(MatrizdeEquipos!$J27&lt;DW$2,1,0),0))</f>
        <v>0</v>
      </c>
      <c r="DW61" s="5">
        <f>IF(DW$2=MatrizdeEquipos!$J27,1,IF(DW$2&lt;MatrizdeEquipos!$J27,IF(MatrizdeEquipos!$J27&lt;DX$2,1,0),0))</f>
        <v>0</v>
      </c>
      <c r="DX61" s="5">
        <f>IF(DX$2=MatrizdeEquipos!$J27,1,IF(DX$2&lt;MatrizdeEquipos!$J27,IF(MatrizdeEquipos!$J27&lt;DY$2,1,0),0))</f>
        <v>0</v>
      </c>
      <c r="DY61" s="5">
        <f>IF(DY$2=MatrizdeEquipos!$J27,1,IF(DY$2&lt;MatrizdeEquipos!$J27,IF(MatrizdeEquipos!$J27&lt;DZ$2,1,0),0))</f>
        <v>0</v>
      </c>
      <c r="DZ61" s="5">
        <f>IF(DZ$2=MatrizdeEquipos!$J27,1,IF(DZ$2&lt;MatrizdeEquipos!$J27,IF(MatrizdeEquipos!$J27&lt;EA$2,1,0),0))</f>
        <v>0</v>
      </c>
      <c r="EA61" s="5">
        <f>IF(EA$2=MatrizdeEquipos!$J27,1,IF(EA$2&lt;MatrizdeEquipos!$J27,IF(MatrizdeEquipos!$J27&lt;EB$2,1,0),0))</f>
        <v>0</v>
      </c>
      <c r="EB61" s="5">
        <f>IF(EB$2=MatrizdeEquipos!$J27,1,IF(EB$2&lt;MatrizdeEquipos!$J27,IF(MatrizdeEquipos!$J27&lt;EC$2,1,0),0))</f>
        <v>0</v>
      </c>
      <c r="EC61" s="5">
        <f>IF(EC$2=MatrizdeEquipos!$J27,1,IF(EC$2&lt;MatrizdeEquipos!$J27,IF(MatrizdeEquipos!$J27&lt;ED$2,1,0),0))</f>
        <v>0</v>
      </c>
      <c r="ED61" s="5">
        <f>IF(ED$2=MatrizdeEquipos!$J27,1,IF(ED$2&lt;MatrizdeEquipos!$J27,IF(MatrizdeEquipos!$J27&lt;EE$2,1,0),0))</f>
        <v>0</v>
      </c>
      <c r="EE61" s="5">
        <f>IF(EE$2=MatrizdeEquipos!$J27,1,IF(EE$2&lt;MatrizdeEquipos!$J27,IF(MatrizdeEquipos!$J27&lt;EF$2,1,0),0))</f>
        <v>0</v>
      </c>
      <c r="EF61" s="5">
        <f>IF(EF$2=MatrizdeEquipos!$J27,1,IF(EF$2&lt;MatrizdeEquipos!$J27,IF(MatrizdeEquipos!$J27&lt;EG$2,1,0),0))</f>
        <v>0</v>
      </c>
      <c r="EG61" s="5">
        <f>IF(EG$2=MatrizdeEquipos!$J27,1,IF(EG$2&lt;MatrizdeEquipos!$J27,IF(MatrizdeEquipos!$J27&lt;EH$2,1,0),0))</f>
        <v>0</v>
      </c>
      <c r="EH61" s="5">
        <f>IF(EH$2=MatrizdeEquipos!$J27,1,IF(EH$2&lt;MatrizdeEquipos!$J27,IF(MatrizdeEquipos!$J27&lt;EI$2,1,0),0))</f>
        <v>0</v>
      </c>
      <c r="EI61" s="5">
        <f>IF(EI$2=MatrizdeEquipos!$J27,1,IF(EI$2&lt;MatrizdeEquipos!$J27,IF(MatrizdeEquipos!$J27&lt;EJ$2,1,0),0))</f>
        <v>0</v>
      </c>
      <c r="EJ61" s="5">
        <f>IF(EJ$2=MatrizdeEquipos!$J27,1,IF(EJ$2&lt;MatrizdeEquipos!$J27,IF(MatrizdeEquipos!$J27&lt;EK$2,1,0),0))</f>
        <v>0</v>
      </c>
      <c r="EK61" s="5">
        <f>IF(EK$2=MatrizdeEquipos!$J27,1,IF(EK$2&lt;MatrizdeEquipos!$J27,IF(MatrizdeEquipos!$J27&lt;EL$2,1,0),0))</f>
        <v>0</v>
      </c>
      <c r="EL61" s="5">
        <f>IF(EL$2=MatrizdeEquipos!$J27,1,IF(EL$2&lt;MatrizdeEquipos!$J27,IF(MatrizdeEquipos!$J27&lt;EM$2,1,0),0))</f>
        <v>0</v>
      </c>
      <c r="EM61" s="5">
        <f>IF(EM$2=MatrizdeEquipos!$J27,1,IF(EM$2&lt;MatrizdeEquipos!$J27,IF(MatrizdeEquipos!$J27&lt;EN$2,1,0),0))</f>
        <v>0</v>
      </c>
      <c r="EN61" s="5">
        <f>IF(EN$2=MatrizdeEquipos!$J27,1,IF(EN$2&lt;MatrizdeEquipos!$J27,IF(MatrizdeEquipos!$J27&lt;EO$2,1,0),0))</f>
        <v>0</v>
      </c>
      <c r="EO61" s="5">
        <f>IF(EO$2=MatrizdeEquipos!$J27,1,IF(EO$2&lt;MatrizdeEquipos!$J27,IF(MatrizdeEquipos!$J27&lt;EP$2,1,0),0))</f>
        <v>0</v>
      </c>
      <c r="EP61" s="5">
        <f>IF(EP$2=MatrizdeEquipos!$J27,1,IF(EP$2&lt;MatrizdeEquipos!$J27,IF(MatrizdeEquipos!$J27&lt;EQ$2,1,0),0))</f>
        <v>0</v>
      </c>
      <c r="EQ61" s="5">
        <f>IF(EQ$2=MatrizdeEquipos!$J27,1,IF(EQ$2&lt;MatrizdeEquipos!$J27,IF(MatrizdeEquipos!$J27&lt;ER$2,1,0),0))</f>
        <v>0</v>
      </c>
      <c r="ER61" s="5">
        <f>IF(ER$2=MatrizdeEquipos!$J27,1,IF(ER$2&lt;MatrizdeEquipos!$J27,IF(MatrizdeEquipos!$J27&lt;ES$2,1,0),0))</f>
        <v>0</v>
      </c>
      <c r="ES61" s="5">
        <f>IF(ES$2=MatrizdeEquipos!$J27,1,IF(ES$2&lt;MatrizdeEquipos!$J27,IF(MatrizdeEquipos!$J27&lt;ET$2,1,0),0))</f>
        <v>0</v>
      </c>
      <c r="ET61" s="5">
        <f>IF(ET$2=MatrizdeEquipos!$J27,1,IF(ET$2&lt;MatrizdeEquipos!$J27,IF(MatrizdeEquipos!$J27&lt;EU$2,1,0),0))</f>
        <v>0</v>
      </c>
      <c r="EU61" s="5">
        <f>IF(EU$2=MatrizdeEquipos!$J27,1,IF(EU$2&lt;MatrizdeEquipos!$J27,IF(MatrizdeEquipos!$J27&lt;EV$2,1,0),0))</f>
        <v>0</v>
      </c>
      <c r="EV61" s="5">
        <f>IF(EV$2=MatrizdeEquipos!$J27,1,IF(EV$2&lt;MatrizdeEquipos!$J27,IF(MatrizdeEquipos!$J27&lt;EW$2,1,0),0))</f>
        <v>0</v>
      </c>
      <c r="EW61" s="5">
        <f>IF(EW$2=MatrizdeEquipos!$J27,1,IF(EW$2&lt;MatrizdeEquipos!$J27,IF(MatrizdeEquipos!$J27&lt;EX$2,1,0),0))</f>
        <v>0</v>
      </c>
      <c r="EX61" s="5">
        <f>IF(EX$2=MatrizdeEquipos!$J27,1,IF(EX$2&lt;MatrizdeEquipos!$J27,IF(MatrizdeEquipos!$J27&lt;EY$2,1,0),0))</f>
        <v>0</v>
      </c>
      <c r="EY61" s="5">
        <f>IF(EY$2=MatrizdeEquipos!$J27,1,IF(EY$2&lt;MatrizdeEquipos!$J27,IF(MatrizdeEquipos!$J27&lt;EZ$2,1,0),0))</f>
        <v>0</v>
      </c>
      <c r="EZ61" s="5">
        <f>IF(EZ$2=MatrizdeEquipos!$J27,1,IF(EZ$2&lt;MatrizdeEquipos!$J27,IF(MatrizdeEquipos!$J27&lt;FA$2,1,0),0))</f>
        <v>0</v>
      </c>
      <c r="FA61" s="5">
        <f>IF(FA$2=MatrizdeEquipos!$J27,1,IF(FA$2&lt;MatrizdeEquipos!$J27,IF(MatrizdeEquipos!$J27&lt;FB$2,1,0),0))</f>
        <v>0</v>
      </c>
      <c r="FB61" s="5">
        <f>IF(FB$2=MatrizdeEquipos!$J27,1,IF(FB$2&lt;MatrizdeEquipos!$J27,IF(MatrizdeEquipos!$J27&lt;FC$2,1,0),0))</f>
        <v>0</v>
      </c>
      <c r="FC61" s="5">
        <f>IF(FC$2=MatrizdeEquipos!$J27,1,IF(FC$2&lt;MatrizdeEquipos!$J27,IF(MatrizdeEquipos!$J27&lt;FD$2,1,0),0))</f>
        <v>0</v>
      </c>
      <c r="FD61" s="5">
        <f>IF(FD$2=MatrizdeEquipos!$J27,1,IF(FD$2&lt;MatrizdeEquipos!$J27,IF(MatrizdeEquipos!$J27&lt;FE$2,1,0),0))</f>
        <v>1</v>
      </c>
      <c r="FE61" s="5">
        <f>IF(FE$2=MatrizdeEquipos!$J27,1,IF(FE$2&lt;MatrizdeEquipos!$J27,IF(MatrizdeEquipos!$J27&lt;FF$2,1,0),0))</f>
        <v>0</v>
      </c>
      <c r="FF61" s="5">
        <f>IF(FF$2=MatrizdeEquipos!$J27,1,IF(FF$2&lt;MatrizdeEquipos!$J27,IF(MatrizdeEquipos!$J27&lt;FG$2,1,0),0))</f>
        <v>0</v>
      </c>
      <c r="FG61" s="5">
        <f>IF(FG$2=MatrizdeEquipos!$J27,1,IF(FG$2&lt;MatrizdeEquipos!$J27,IF(MatrizdeEquipos!$J27&lt;FH$2,1,0),0))</f>
        <v>0</v>
      </c>
      <c r="FH61" s="5">
        <f>IF(FH$2=MatrizdeEquipos!$J27,1,IF(FH$2&lt;MatrizdeEquipos!$J27,IF(MatrizdeEquipos!$J27&lt;FI$2,1,0),0))</f>
        <v>0</v>
      </c>
      <c r="FI61" s="5">
        <f>IF(FI$2=MatrizdeEquipos!$J27,1,IF(FI$2&lt;MatrizdeEquipos!$J27,IF(MatrizdeEquipos!$J27&lt;FJ$2,1,0),0))</f>
        <v>0</v>
      </c>
      <c r="FJ61" s="5">
        <f>IF(FJ$2=MatrizdeEquipos!$J27,1,IF(FJ$2&lt;MatrizdeEquipos!$J27,IF(MatrizdeEquipos!$J27&lt;FK$2,1,0),0))</f>
        <v>0</v>
      </c>
      <c r="FK61" s="5">
        <f>IF(FK$2=MatrizdeEquipos!$J27,1,IF(FK$2&lt;MatrizdeEquipos!$J27,IF(MatrizdeEquipos!$J27&lt;FL$2,1,0),0))</f>
        <v>0</v>
      </c>
      <c r="FL61" s="5">
        <f>IF(FL$2=MatrizdeEquipos!$J27,1,IF(FL$2&lt;MatrizdeEquipos!$J27,IF(MatrizdeEquipos!$J27&lt;FM$2,1,0),0))</f>
        <v>0</v>
      </c>
      <c r="FM61" s="5">
        <f>IF(FM$2=MatrizdeEquipos!$J27,1,IF(FM$2&lt;MatrizdeEquipos!$J27,IF(MatrizdeEquipos!$J27&lt;FN$2,1,0),0))</f>
        <v>0</v>
      </c>
      <c r="FN61" s="5">
        <f>IF(FN$2=MatrizdeEquipos!$J27,1,IF(FN$2&lt;MatrizdeEquipos!$J27,IF(MatrizdeEquipos!$J27&lt;FO$2,1,0),0))</f>
        <v>0</v>
      </c>
      <c r="FO61" s="5">
        <f>IF(FO$2=MatrizdeEquipos!$J27,1,IF(FO$2&lt;MatrizdeEquipos!$J27,IF(MatrizdeEquipos!$J27&lt;FP$2,1,0),0))</f>
        <v>0</v>
      </c>
      <c r="FP61" s="5">
        <f>IF(FP$2=MatrizdeEquipos!$J27,1,IF(FP$2&lt;MatrizdeEquipos!$J27,IF(MatrizdeEquipos!$J27&lt;FQ$2,1,0),0))</f>
        <v>0</v>
      </c>
      <c r="FQ61" s="5">
        <f>IF(FQ$2=MatrizdeEquipos!$J27,1,IF(FQ$2&lt;MatrizdeEquipos!$J27,IF(MatrizdeEquipos!$J27&lt;FR$2,1,0),0))</f>
        <v>0</v>
      </c>
      <c r="FR61" s="5">
        <f>IF(FR$2=MatrizdeEquipos!$J27,1,IF(FR$2&lt;MatrizdeEquipos!$J27,IF(MatrizdeEquipos!$J27&lt;FS$2,1,0),0))</f>
        <v>0</v>
      </c>
      <c r="FS61" s="5">
        <f>IF(FS$2=MatrizdeEquipos!$J27,1,IF(FS$2&lt;MatrizdeEquipos!$J27,IF(MatrizdeEquipos!$J27&lt;FT$2,1,0),0))</f>
        <v>0</v>
      </c>
      <c r="FT61" s="5">
        <f>IF(FT$2=MatrizdeEquipos!$J27,1,IF(FT$2&lt;MatrizdeEquipos!$J27,IF(MatrizdeEquipos!$J27&lt;FU$2,1,0),0))</f>
        <v>0</v>
      </c>
      <c r="FU61" s="5">
        <f>IF(FU$2=MatrizdeEquipos!$J27,1,IF(FU$2&lt;MatrizdeEquipos!$J27,IF(MatrizdeEquipos!$J27&lt;FV$2,1,0),0))</f>
        <v>0</v>
      </c>
      <c r="FV61" s="5">
        <f>IF(FV$2=MatrizdeEquipos!$J27,1,IF(FV$2&lt;MatrizdeEquipos!$J27,IF(MatrizdeEquipos!$J27&lt;FW$2,1,0),0))</f>
        <v>0</v>
      </c>
      <c r="FW61" s="5">
        <f>IF(FW$2=MatrizdeEquipos!$J27,1,IF(FW$2&lt;MatrizdeEquipos!$J27,IF(MatrizdeEquipos!$J27&lt;FX$2,1,0),0))</f>
        <v>0</v>
      </c>
      <c r="FX61" s="5">
        <f>IF(FX$2=MatrizdeEquipos!$J27,1,IF(FX$2&lt;MatrizdeEquipos!$J27,IF(MatrizdeEquipos!$J27&lt;FY$2,1,0),0))</f>
        <v>0</v>
      </c>
      <c r="FY61" s="5">
        <f>IF(FY$2=MatrizdeEquipos!$J27,1,IF(FY$2&lt;MatrizdeEquipos!$J27,IF(MatrizdeEquipos!$J27&lt;FZ$2,1,0),0))</f>
        <v>0</v>
      </c>
      <c r="FZ61" s="5">
        <f>IF(FZ$2=MatrizdeEquipos!$J27,1,IF(FZ$2&lt;MatrizdeEquipos!$J27,IF(MatrizdeEquipos!$J27&lt;GA$2,1,0),0))</f>
        <v>0</v>
      </c>
      <c r="GA61" s="5">
        <f>IF(GA$2=MatrizdeEquipos!$J27,1,IF(GA$2&lt;MatrizdeEquipos!$J27,IF(MatrizdeEquipos!$J27&lt;GB$2,1,0),0))</f>
        <v>0</v>
      </c>
      <c r="GB61" s="5">
        <f>IF(GB$2=MatrizdeEquipos!$J27,1,IF(GB$2&lt;MatrizdeEquipos!$J27,IF(MatrizdeEquipos!$J27&lt;GC$2,1,0),0))</f>
        <v>0</v>
      </c>
      <c r="GC61" s="5">
        <f>IF(GC$2=MatrizdeEquipos!$J27,1,IF(GC$2&lt;MatrizdeEquipos!$J27,IF(MatrizdeEquipos!$J27&lt;GD$2,1,0),0))</f>
        <v>0</v>
      </c>
      <c r="GD61" s="5">
        <f>IF(GD$2=MatrizdeEquipos!$J27,1,IF(GD$2&lt;MatrizdeEquipos!$J27,IF(MatrizdeEquipos!$J27&lt;GE$2,1,0),0))</f>
        <v>0</v>
      </c>
      <c r="GE61" s="5">
        <f>IF(GE$2=MatrizdeEquipos!$J27,1,IF(GE$2&lt;MatrizdeEquipos!$J27,IF(MatrizdeEquipos!$J27&lt;GF$2,1,0),0))</f>
        <v>0</v>
      </c>
      <c r="GF61" s="5">
        <f>IF(GF$2=MatrizdeEquipos!$J27,1,IF(GF$2&lt;MatrizdeEquipos!$J27,IF(MatrizdeEquipos!$J27&lt;GG$2,1,0),0))</f>
        <v>0</v>
      </c>
      <c r="GG61" s="5">
        <f>IF(GG$2=MatrizdeEquipos!$J27,1,IF(GG$2&lt;MatrizdeEquipos!$J27,IF(MatrizdeEquipos!$J27&lt;GH$2,1,0),0))</f>
        <v>0</v>
      </c>
      <c r="GH61" s="5">
        <f>IF(GH$2=MatrizdeEquipos!$J27,1,IF(GH$2&lt;MatrizdeEquipos!$J27,IF(MatrizdeEquipos!$J27&lt;GI$2,1,0),0))</f>
        <v>0</v>
      </c>
      <c r="GI61" s="5">
        <f>IF(GI$2=MatrizdeEquipos!$J27,1,IF(GI$2&lt;MatrizdeEquipos!$J27,IF(MatrizdeEquipos!$J27&lt;GJ$2,1,0),0))</f>
        <v>0</v>
      </c>
      <c r="GJ61" s="5">
        <f>IF(GJ$2=MatrizdeEquipos!$J27,1,IF(GJ$2&lt;MatrizdeEquipos!$J27,IF(MatrizdeEquipos!$J27&lt;GK$2,1,0),0))</f>
        <v>0</v>
      </c>
      <c r="GK61" s="5">
        <f>IF(GK$2=MatrizdeEquipos!$J27,1,IF(GK$2&lt;MatrizdeEquipos!$J27,IF(MatrizdeEquipos!$J27&lt;GL$2,1,0),0))</f>
        <v>0</v>
      </c>
      <c r="GL61" s="5">
        <f>IF(GL$2=MatrizdeEquipos!$J27,1,IF(GL$2&lt;MatrizdeEquipos!$J27,IF(MatrizdeEquipos!$J27&lt;GM$2,1,0),0))</f>
        <v>0</v>
      </c>
      <c r="GM61" s="5">
        <f>IF(GM$2=MatrizdeEquipos!$J27,1,IF(GM$2&lt;MatrizdeEquipos!$J27,IF(MatrizdeEquipos!$J27&lt;GN$2,1,0),0))</f>
        <v>0</v>
      </c>
      <c r="GN61" s="5">
        <f>IF(GN$2=MatrizdeEquipos!$J27,1,IF(GN$2&lt;MatrizdeEquipos!$J27,IF(MatrizdeEquipos!$J27&lt;GO$2,1,0),0))</f>
        <v>0</v>
      </c>
      <c r="GO61" s="5">
        <f>IF(GO$2=MatrizdeEquipos!$J27,1,IF(GO$2&lt;MatrizdeEquipos!$J27,IF(MatrizdeEquipos!$J27&lt;GP$2,1,0),0))</f>
        <v>0</v>
      </c>
      <c r="GP61" s="5">
        <f>IF(GP$2=MatrizdeEquipos!$J27,1,IF(GP$2&lt;MatrizdeEquipos!$J27,IF(MatrizdeEquipos!$J27&lt;GQ$2,1,0),0))</f>
        <v>1</v>
      </c>
      <c r="GQ61" s="5">
        <f>IF(GQ$2=MatrizdeEquipos!$J27,1,IF(GQ$2&lt;MatrizdeEquipos!$J27,IF(MatrizdeEquipos!$J27&lt;GR$2,1,0),0))</f>
        <v>0</v>
      </c>
      <c r="GR61" s="5">
        <f>IF(GR$2=MatrizdeEquipos!$J27,1,IF(GR$2&lt;MatrizdeEquipos!$J27,IF(MatrizdeEquipos!$J27&lt;GS$2,1,0),0))</f>
        <v>0</v>
      </c>
      <c r="GS61" s="5">
        <f>IF(GS$2=MatrizdeEquipos!$J27,1,IF(GS$2&lt;MatrizdeEquipos!$J27,IF(MatrizdeEquipos!$J27&lt;GT$2,1,0),0))</f>
        <v>0</v>
      </c>
      <c r="GT61" s="5">
        <f>IF(GT$2=MatrizdeEquipos!$J27,1,IF(GT$2&lt;MatrizdeEquipos!$J27,IF(MatrizdeEquipos!$J27&lt;GU$2,1,0),0))</f>
        <v>0</v>
      </c>
      <c r="GU61" s="5">
        <f>IF(GU$2=MatrizdeEquipos!$J27,1,IF(GU$2&lt;MatrizdeEquipos!$J27,IF(MatrizdeEquipos!$J27&lt;GV$2,1,0),0))</f>
        <v>0</v>
      </c>
      <c r="GV61" s="5">
        <f>IF(GV$2=MatrizdeEquipos!$J27,1,IF(GV$2&lt;MatrizdeEquipos!$J27,IF(MatrizdeEquipos!$J27&lt;GW$2,1,0),0))</f>
        <v>0</v>
      </c>
      <c r="GW61" s="5">
        <f>IF(GW$2=MatrizdeEquipos!$J27,1,IF(GW$2&lt;MatrizdeEquipos!$J27,IF(MatrizdeEquipos!$J27&lt;GX$2,1,0),0))</f>
        <v>0</v>
      </c>
      <c r="GX61" s="5">
        <f>IF(GX$2=MatrizdeEquipos!$J27,1,IF(GX$2&lt;MatrizdeEquipos!$J27,IF(MatrizdeEquipos!$J27&lt;GY$2,1,0),0))</f>
        <v>0</v>
      </c>
      <c r="GY61" s="5">
        <f>IF(GY$2=MatrizdeEquipos!$J27,1,IF(GY$2&lt;MatrizdeEquipos!$J27,IF(MatrizdeEquipos!$J27&lt;GZ$2,1,0),0))</f>
        <v>0</v>
      </c>
      <c r="GZ61" s="5">
        <f>IF(GZ$2=MatrizdeEquipos!$J27,1,IF(GZ$2&lt;MatrizdeEquipos!$J27,IF(MatrizdeEquipos!$J27&lt;HA$2,1,0),0))</f>
        <v>0</v>
      </c>
      <c r="HA61" s="5">
        <f>IF(HA$2=MatrizdeEquipos!$J27,1,IF(HA$2&lt;MatrizdeEquipos!$J27,IF(MatrizdeEquipos!$J27&lt;HB$2,1,0),0))</f>
        <v>0</v>
      </c>
      <c r="HB61" s="5">
        <f>IF(HB$2=MatrizdeEquipos!$J27,1,IF(HB$2&lt;MatrizdeEquipos!$J27,IF(MatrizdeEquipos!$J27&lt;HC$2,1,0),0))</f>
        <v>0</v>
      </c>
      <c r="HC61" s="5">
        <f>IF(HC$2=MatrizdeEquipos!$J27,1,IF(HC$2&lt;MatrizdeEquipos!$J27,IF(MatrizdeEquipos!$J27&lt;HD$2,1,0),0))</f>
        <v>0</v>
      </c>
      <c r="HD61" s="5">
        <f>IF(HD$2=MatrizdeEquipos!$J27,1,IF(HD$2&lt;MatrizdeEquipos!$J27,IF(MatrizdeEquipos!$J27&lt;HE$2,1,0),0))</f>
        <v>0</v>
      </c>
      <c r="HE61" s="5">
        <f>IF(HE$2=MatrizdeEquipos!$J27,1,IF(HE$2&lt;MatrizdeEquipos!$J27,IF(MatrizdeEquipos!$J27&lt;HF$2,1,0),0))</f>
        <v>0</v>
      </c>
      <c r="HF61" s="5">
        <f>IF(HF$2=MatrizdeEquipos!$J27,1,IF(HF$2&lt;MatrizdeEquipos!$J27,IF(MatrizdeEquipos!$J27&lt;HG$2,1,0),0))</f>
        <v>0</v>
      </c>
      <c r="HG61" s="5">
        <f>IF(HG$2=MatrizdeEquipos!$J27,1,IF(HG$2&lt;MatrizdeEquipos!$J27,IF(MatrizdeEquipos!$J27&lt;HH$2,1,0),0))</f>
        <v>0</v>
      </c>
      <c r="HH61" s="5">
        <f>IF(HH$2=MatrizdeEquipos!$J27,1,IF(HH$2&lt;MatrizdeEquipos!$J27,IF(MatrizdeEquipos!$J27&lt;HI$2,1,0),0))</f>
        <v>0</v>
      </c>
      <c r="HI61" s="5">
        <f>IF(HI$2=MatrizdeEquipos!$J27,1,IF(HI$2&lt;MatrizdeEquipos!$J27,IF(MatrizdeEquipos!$J27&lt;HJ$2,1,0),0))</f>
        <v>0</v>
      </c>
      <c r="HJ61" s="5">
        <f>IF(HJ$2=MatrizdeEquipos!$J27,1,IF(HJ$2&lt;MatrizdeEquipos!$J27,IF(MatrizdeEquipos!$J27&lt;HK$2,1,0),0))</f>
        <v>0</v>
      </c>
      <c r="HK61" s="5">
        <f>IF(HK$2=MatrizdeEquipos!$J27,1,IF(HK$2&lt;MatrizdeEquipos!$J27,IF(MatrizdeEquipos!$J27&lt;HL$2,1,0),0))</f>
        <v>0</v>
      </c>
      <c r="HL61" s="5">
        <f>IF(HL$2=MatrizdeEquipos!$J27,1,IF(HL$2&lt;MatrizdeEquipos!$J27,IF(MatrizdeEquipos!$J27&lt;HM$2,1,0),0))</f>
        <v>0</v>
      </c>
      <c r="HM61" s="5">
        <f>IF(HM$2=MatrizdeEquipos!$J27,1,IF(HM$2&lt;MatrizdeEquipos!$J27,IF(MatrizdeEquipos!$J27&lt;HN$2,1,0),0))</f>
        <v>0</v>
      </c>
      <c r="HN61" s="5">
        <f>IF(HN$2=MatrizdeEquipos!$J27,1,IF(HN$2&lt;MatrizdeEquipos!$J27,IF(MatrizdeEquipos!$J27&lt;HO$2,1,0),0))</f>
        <v>0</v>
      </c>
      <c r="HO61" s="5">
        <f>IF(HO$2=MatrizdeEquipos!$J27,1,IF(HO$2&lt;MatrizdeEquipos!$J27,IF(MatrizdeEquipos!$J27&lt;HP$2,1,0),0))</f>
        <v>0</v>
      </c>
      <c r="HP61" s="5">
        <f>IF(HP$2=MatrizdeEquipos!$J27,1,IF(HP$2&lt;MatrizdeEquipos!$J27,IF(MatrizdeEquipos!$J27&lt;HQ$2,1,0),0))</f>
        <v>0</v>
      </c>
      <c r="HQ61" s="5">
        <f>IF(HQ$2=MatrizdeEquipos!$J27,1,IF(HQ$2&lt;MatrizdeEquipos!$J27,IF(MatrizdeEquipos!$J27&lt;HR$2,1,0),0))</f>
        <v>0</v>
      </c>
      <c r="HR61" s="5">
        <f>IF(HR$2=MatrizdeEquipos!$J27,1,IF(HR$2&lt;MatrizdeEquipos!$J27,IF(MatrizdeEquipos!$J27&lt;HS$2,1,0),0))</f>
        <v>0</v>
      </c>
      <c r="HS61" s="5">
        <f>IF(HS$2=MatrizdeEquipos!$J27,1,IF(HS$2&lt;MatrizdeEquipos!$J27,IF(MatrizdeEquipos!$J27&lt;HT$2,1,0),0))</f>
        <v>0</v>
      </c>
      <c r="HT61" s="5">
        <f>IF(HT$2=MatrizdeEquipos!$J27,1,IF(HT$2&lt;MatrizdeEquipos!$J27,IF(MatrizdeEquipos!$J27&lt;HU$2,1,0),0))</f>
        <v>0</v>
      </c>
      <c r="HU61" s="5">
        <f>IF(HU$2=MatrizdeEquipos!$J27,1,IF(HU$2&lt;MatrizdeEquipos!$J27,IF(MatrizdeEquipos!$J27&lt;HV$2,1,0),0))</f>
        <v>0</v>
      </c>
      <c r="HV61" s="5">
        <f>IF(HV$2=MatrizdeEquipos!$J27,1,IF(HV$2&lt;MatrizdeEquipos!$J27,IF(MatrizdeEquipos!$J27&lt;HW$2,1,0),0))</f>
        <v>0</v>
      </c>
      <c r="HW61" s="5">
        <f>IF(HW$2=MatrizdeEquipos!$J27,1,IF(HW$2&lt;MatrizdeEquipos!$J27,IF(MatrizdeEquipos!$J27&lt;HX$2,1,0),0))</f>
        <v>0</v>
      </c>
      <c r="HX61" s="5">
        <f>IF(HX$2=MatrizdeEquipos!$J27,1,IF(HX$2&lt;MatrizdeEquipos!$J27,IF(MatrizdeEquipos!$J27&lt;HY$2,1,0),0))</f>
        <v>0</v>
      </c>
      <c r="HY61" s="5">
        <f>IF(HY$2=MatrizdeEquipos!$J27,1,IF(HY$2&lt;MatrizdeEquipos!$J27,IF(MatrizdeEquipos!$J27&lt;HZ$2,1,0),0))</f>
        <v>0</v>
      </c>
      <c r="HZ61" s="5">
        <f>IF(HZ$2=MatrizdeEquipos!$J27,1,IF(HZ$2&lt;MatrizdeEquipos!$J27,IF(MatrizdeEquipos!$J27&lt;IA$2,1,0),0))</f>
        <v>0</v>
      </c>
      <c r="IA61" s="5">
        <f>IF(IA$2=MatrizdeEquipos!$J27,1,IF(IA$2&lt;MatrizdeEquipos!$J27,IF(MatrizdeEquipos!$J27&lt;IB$2,1,0),0))</f>
        <v>0</v>
      </c>
      <c r="IB61" s="5">
        <f>IF(IB$2=MatrizdeEquipos!$J27,1,IF(IB$2&lt;MatrizdeEquipos!$J27,IF(MatrizdeEquipos!$J27&lt;IC$2,1,0),0))</f>
        <v>1</v>
      </c>
      <c r="IC61" s="5">
        <f>IF(IC$2=MatrizdeEquipos!$J27,1,IF(IC$2&lt;MatrizdeEquipos!$J27,IF(MatrizdeEquipos!$J27&lt;ID$2,1,0),0))</f>
        <v>0</v>
      </c>
      <c r="ID61" s="5">
        <f>IF(ID$2=MatrizdeEquipos!$J27,1,IF(ID$2&lt;MatrizdeEquipos!$J27,IF(MatrizdeEquipos!$J27&lt;IE$2,1,0),0))</f>
        <v>0</v>
      </c>
      <c r="IE61" s="5">
        <f>IF(IE$2=MatrizdeEquipos!$J27,1,IF(IE$2&lt;MatrizdeEquipos!$J27,IF(MatrizdeEquipos!$J27&lt;IF$2,1,0),0))</f>
        <v>0</v>
      </c>
      <c r="IF61" s="5">
        <f>IF(IF$2=MatrizdeEquipos!$J27,1,IF(IF$2&lt;MatrizdeEquipos!$J27,IF(MatrizdeEquipos!$J27&lt;IG$2,1,0),0))</f>
        <v>0</v>
      </c>
      <c r="IG61" s="5">
        <f>IF(IG$2=MatrizdeEquipos!$J27,1,IF(IG$2&lt;MatrizdeEquipos!$J27,IF(MatrizdeEquipos!$J27&lt;IH$2,1,0),0))</f>
        <v>0</v>
      </c>
      <c r="IH61" s="5">
        <f>IF(IH$2=MatrizdeEquipos!$J27,1,IF(IH$2&lt;MatrizdeEquipos!$J27,IF(MatrizdeEquipos!$J27&lt;II$2,1,0),0))</f>
        <v>0</v>
      </c>
      <c r="II61" s="5">
        <f>IF(II$2=MatrizdeEquipos!$J27,1,IF(II$2&lt;MatrizdeEquipos!$J27,IF(MatrizdeEquipos!$J27&lt;IJ$2,1,0),0))</f>
        <v>0</v>
      </c>
      <c r="IJ61" s="5">
        <f>IF(IJ$2=MatrizdeEquipos!$J27,1,IF(IJ$2&lt;MatrizdeEquipos!$J27,IF(MatrizdeEquipos!$J27&lt;IK$2,1,0),0))</f>
        <v>0</v>
      </c>
      <c r="IK61" s="5">
        <f>IF(IK$2=MatrizdeEquipos!$J27,1,IF(IK$2&lt;MatrizdeEquipos!$J27,IF(MatrizdeEquipos!$J27&lt;IL$2,1,0),0))</f>
        <v>0</v>
      </c>
      <c r="IL61" s="5">
        <f>IF(IL$2=MatrizdeEquipos!$J27,1,IF(IL$2&lt;MatrizdeEquipos!$J27,IF(MatrizdeEquipos!$J27&lt;IM$2,1,0),0))</f>
        <v>0</v>
      </c>
      <c r="IM61" s="5">
        <f>IF(IM$2=MatrizdeEquipos!$J27,1,IF(IM$2&lt;MatrizdeEquipos!$J27,IF(MatrizdeEquipos!$J27&lt;IN$2,1,0),0))</f>
        <v>0</v>
      </c>
      <c r="IN61" s="5">
        <f>IF(IN$2=MatrizdeEquipos!$J27,1,IF(IN$2&lt;MatrizdeEquipos!$J27,IF(MatrizdeEquipos!$J27&lt;IO$2,1,0),0))</f>
        <v>0</v>
      </c>
      <c r="IO61" s="5">
        <f>IF(IO$2=MatrizdeEquipos!$J27,1,IF(IO$2&lt;MatrizdeEquipos!$J27,IF(MatrizdeEquipos!$J27&lt;IP$2,1,0),0))</f>
        <v>0</v>
      </c>
      <c r="IP61" s="5">
        <f>IF(IP$2=MatrizdeEquipos!$J27,1,IF(IP$2&lt;MatrizdeEquipos!$J27,IF(MatrizdeEquipos!$J27&lt;IQ$2,1,0),0))</f>
        <v>0</v>
      </c>
      <c r="IQ61" s="5">
        <f>IF(IQ$2=MatrizdeEquipos!$J27,1,IF(IQ$2&lt;MatrizdeEquipos!$J27,IF(MatrizdeEquipos!$J27&lt;IR$2,1,0),0))</f>
        <v>0</v>
      </c>
      <c r="IR61" s="5">
        <f>IF(IR$2=MatrizdeEquipos!$J27,1,IF(IR$2&lt;MatrizdeEquipos!$J27,IF(MatrizdeEquipos!$J27&lt;IS$2,1,0),0))</f>
        <v>0</v>
      </c>
      <c r="IS61" s="5">
        <f>IF(IS$2=MatrizdeEquipos!$J27,1,IF(IS$2&lt;MatrizdeEquipos!$J27,IF(MatrizdeEquipos!$J27&lt;IT$2,1,0),0))</f>
        <v>0</v>
      </c>
      <c r="IT61" s="5">
        <f>IF(IT$2=MatrizdeEquipos!$J27,1,IF(IT$2&lt;MatrizdeEquipos!$J27,IF(MatrizdeEquipos!$J27&lt;IU$2,1,0),0))</f>
        <v>0</v>
      </c>
      <c r="IU61" s="5">
        <f>IF(IU$2=MatrizdeEquipos!$J27,1,IF(IU$2&lt;MatrizdeEquipos!$J27,IF(MatrizdeEquipos!$J27&lt;IV$2,1,0),0))</f>
        <v>0</v>
      </c>
      <c r="IV61" s="5">
        <f>IF(IV$2=MatrizdeEquipos!$J27,1,IF(IV$2&lt;MatrizdeEquipos!$J27,IF(MatrizdeEquipos!$J27&lt;IW$2,1,0),0))</f>
        <v>0</v>
      </c>
      <c r="IW61" s="5">
        <f>IF(IW$2=MatrizdeEquipos!$J27,1,IF(IW$2&lt;MatrizdeEquipos!$J27,IF(MatrizdeEquipos!$J27&lt;IX$2,1,0),0))</f>
        <v>0</v>
      </c>
      <c r="IX61" s="5">
        <f>IF(IX$2=MatrizdeEquipos!$J27,1,IF(IX$2&lt;MatrizdeEquipos!$J27,IF(MatrizdeEquipos!$J27&lt;IY$2,1,0),0))</f>
        <v>0</v>
      </c>
      <c r="IY61" s="5">
        <f>IF(IY$2=MatrizdeEquipos!$J27,1,IF(IY$2&lt;MatrizdeEquipos!$J27,IF(MatrizdeEquipos!$J27&lt;IZ$2,1,0),0))</f>
        <v>0</v>
      </c>
      <c r="IZ61" s="5">
        <f>IF(IZ$2=MatrizdeEquipos!$J27,1,IF(IZ$2&lt;MatrizdeEquipos!$J27,IF(MatrizdeEquipos!$J27&lt;JA$2,1,0),0))</f>
        <v>0</v>
      </c>
      <c r="JA61" s="5">
        <f>IF(JA$2=MatrizdeEquipos!$J27,1,IF(JA$2&lt;MatrizdeEquipos!$J27,IF(MatrizdeEquipos!$J27&lt;JB$2,1,0),0))</f>
        <v>0</v>
      </c>
      <c r="JB61" s="5">
        <f>IF(JB$2=MatrizdeEquipos!$J27,1,IF(JB$2&lt;MatrizdeEquipos!$J27,IF(MatrizdeEquipos!$J27&lt;JC$2,1,0),0))</f>
        <v>0</v>
      </c>
      <c r="JC61" s="5">
        <f>IF(JC$2=MatrizdeEquipos!$J27,1,IF(JC$2&lt;MatrizdeEquipos!$J27,IF(MatrizdeEquipos!$J27&lt;JD$2,1,0),0))</f>
        <v>0</v>
      </c>
      <c r="JD61" s="5">
        <f>IF(JD$2=MatrizdeEquipos!$J27,1,IF(JD$2&lt;MatrizdeEquipos!$J27,IF(MatrizdeEquipos!$J27&lt;JE$2,1,0),0))</f>
        <v>0</v>
      </c>
      <c r="JE61" s="5">
        <f>IF(JE$2=MatrizdeEquipos!$J27,1,IF(JE$2&lt;MatrizdeEquipos!$J27,IF(MatrizdeEquipos!$J27&lt;JF$2,1,0),0))</f>
        <v>0</v>
      </c>
      <c r="JF61" s="5">
        <f>IF(JF$2=MatrizdeEquipos!$J27,1,IF(JF$2&lt;MatrizdeEquipos!$J27,IF(MatrizdeEquipos!$J27&lt;JG$2,1,0),0))</f>
        <v>0</v>
      </c>
      <c r="JG61" s="5">
        <f>IF(JG$2=MatrizdeEquipos!$J27,1,IF(JG$2&lt;MatrizdeEquipos!$J27,IF(MatrizdeEquipos!$J27&lt;JH$2,1,0),0))</f>
        <v>0</v>
      </c>
      <c r="JH61" s="5">
        <f>IF(JH$2=MatrizdeEquipos!$J27,1,IF(JH$2&lt;MatrizdeEquipos!$J27,IF(MatrizdeEquipos!$J27&lt;JI$2,1,0),0))</f>
        <v>0</v>
      </c>
      <c r="JI61" s="5">
        <f>IF(JI$2=MatrizdeEquipos!$J27,1,IF(JI$2&lt;MatrizdeEquipos!$J27,IF(MatrizdeEquipos!$J27&lt;JJ$2,1,0),0))</f>
        <v>0</v>
      </c>
      <c r="JJ61" s="5">
        <f>IF(JJ$2=MatrizdeEquipos!$J27,1,IF(JJ$2&lt;MatrizdeEquipos!$J27,IF(MatrizdeEquipos!$J27&lt;JK$2,1,0),0))</f>
        <v>0</v>
      </c>
      <c r="JK61" s="5">
        <f>IF(JK$2=MatrizdeEquipos!$J27,1,IF(JK$2&lt;MatrizdeEquipos!$J27,IF(MatrizdeEquipos!$J27&lt;JL$2,1,0),0))</f>
        <v>0</v>
      </c>
      <c r="JL61" s="5">
        <f>IF(JL$2=MatrizdeEquipos!$J27,1,IF(JL$2&lt;MatrizdeEquipos!$J27,IF(MatrizdeEquipos!$J27&lt;JM$2,1,0),0))</f>
        <v>0</v>
      </c>
      <c r="JM61" s="5">
        <f>IF(JM$2=MatrizdeEquipos!$J27,1,IF(JM$2&lt;MatrizdeEquipos!$J27,IF(MatrizdeEquipos!$J27&lt;JN$2,1,0),0))</f>
        <v>0</v>
      </c>
      <c r="JN61" s="5">
        <f>IF(JN$2=MatrizdeEquipos!$J27,1,IF(JN$2&lt;MatrizdeEquipos!$J27,IF(MatrizdeEquipos!$J27&lt;JO$2,1,0),0))</f>
        <v>1</v>
      </c>
      <c r="JO61" s="5">
        <f>IF(JO$2=MatrizdeEquipos!$J27,1,IF(JO$2&lt;MatrizdeEquipos!$J27,IF(MatrizdeEquipos!$J27&lt;JP$2,1,0),0))</f>
        <v>0</v>
      </c>
      <c r="JP61" s="5">
        <f>IF(JP$2=MatrizdeEquipos!$J27,1,IF(JP$2&lt;MatrizdeEquipos!$J27,IF(MatrizdeEquipos!$J27&lt;JQ$2,1,0),0))</f>
        <v>0</v>
      </c>
      <c r="JQ61" s="5">
        <f>IF(JQ$2=MatrizdeEquipos!$J27,1,IF(JQ$2&lt;MatrizdeEquipos!$J27,IF(MatrizdeEquipos!$J27&lt;JR$2,1,0),0))</f>
        <v>0</v>
      </c>
      <c r="JR61" s="5">
        <f>IF(JR$2=MatrizdeEquipos!$J27,1,IF(JR$2&lt;MatrizdeEquipos!$J27,IF(MatrizdeEquipos!$J27&lt;JS$2,1,0),0))</f>
        <v>0</v>
      </c>
      <c r="JS61" s="5">
        <f>IF(JS$2=MatrizdeEquipos!$J27,1,IF(JS$2&lt;MatrizdeEquipos!$J27,IF(MatrizdeEquipos!$J27&lt;JT$2,1,0),0))</f>
        <v>0</v>
      </c>
      <c r="JT61" s="5">
        <f>IF(JT$2=MatrizdeEquipos!$J27,1,IF(JT$2&lt;MatrizdeEquipos!$J27,IF(MatrizdeEquipos!$J27&lt;JU$2,1,0),0))</f>
        <v>0</v>
      </c>
      <c r="JU61" s="5">
        <f>IF(JU$2=MatrizdeEquipos!$J27,1,IF(JU$2&lt;MatrizdeEquipos!$J27,IF(MatrizdeEquipos!$J27&lt;JV$2,1,0),0))</f>
        <v>0</v>
      </c>
      <c r="JV61" s="5">
        <f>IF(JV$2=MatrizdeEquipos!$J27,1,IF(JV$2&lt;MatrizdeEquipos!$J27,IF(MatrizdeEquipos!$J27&lt;JW$2,1,0),0))</f>
        <v>0</v>
      </c>
      <c r="JW61" s="5">
        <f>IF(JW$2=MatrizdeEquipos!$J27,1,IF(JW$2&lt;MatrizdeEquipos!$J27,IF(MatrizdeEquipos!$J27&lt;JX$2,1,0),0))</f>
        <v>0</v>
      </c>
      <c r="JX61" s="5">
        <f>IF(JX$2=MatrizdeEquipos!$J27,1,IF(JX$2&lt;MatrizdeEquipos!$J27,IF(MatrizdeEquipos!$J27&lt;JY$2,1,0),0))</f>
        <v>0</v>
      </c>
      <c r="JY61" s="5">
        <f>IF(JY$2=MatrizdeEquipos!$J27,1,IF(JY$2&lt;MatrizdeEquipos!$J27,IF(MatrizdeEquipos!$J27&lt;JZ$2,1,0),0))</f>
        <v>0</v>
      </c>
      <c r="JZ61" s="5">
        <f>IF(JZ$2=MatrizdeEquipos!$J27,1,IF(JZ$2&lt;MatrizdeEquipos!$J27,IF(MatrizdeEquipos!$J27&lt;KA$2,1,0),0))</f>
        <v>0</v>
      </c>
      <c r="KA61" s="5">
        <f>IF(KA$2=MatrizdeEquipos!$J27,1,IF(KA$2&lt;MatrizdeEquipos!$J27,IF(MatrizdeEquipos!$J27&lt;KB$2,1,0),0))</f>
        <v>0</v>
      </c>
      <c r="KB61" s="5">
        <f>IF(KB$2=MatrizdeEquipos!$J27,1,IF(KB$2&lt;MatrizdeEquipos!$J27,IF(MatrizdeEquipos!$J27&lt;KC$2,1,0),0))</f>
        <v>0</v>
      </c>
      <c r="KC61" s="5">
        <f>IF(KC$2=MatrizdeEquipos!$J27,1,IF(KC$2&lt;MatrizdeEquipos!$J27,IF(MatrizdeEquipos!$J27&lt;KD$2,1,0),0))</f>
        <v>0</v>
      </c>
      <c r="KD61" s="5">
        <f>IF(KD$2=MatrizdeEquipos!$J27,1,IF(KD$2&lt;MatrizdeEquipos!$J27,IF(MatrizdeEquipos!$J27&lt;KE$2,1,0),0))</f>
        <v>0</v>
      </c>
      <c r="KE61" s="5">
        <f>IF(KE$2=MatrizdeEquipos!$J27,1,IF(KE$2&lt;MatrizdeEquipos!$J27,IF(MatrizdeEquipos!$J27&lt;KF$2,1,0),0))</f>
        <v>0</v>
      </c>
      <c r="KF61" s="5">
        <f>IF(KF$2=MatrizdeEquipos!$J27,1,IF(KF$2&lt;MatrizdeEquipos!$J27,IF(MatrizdeEquipos!$J27&lt;KG$2,1,0),0))</f>
        <v>0</v>
      </c>
      <c r="KG61" s="5">
        <f>IF(KG$2=MatrizdeEquipos!$J27,1,IF(KG$2&lt;MatrizdeEquipos!$J27,IF(MatrizdeEquipos!$J27&lt;KH$2,1,0),0))</f>
        <v>0</v>
      </c>
      <c r="KH61" s="5">
        <f>IF(KH$2=MatrizdeEquipos!$J27,1,IF(KH$2&lt;MatrizdeEquipos!$J27,IF(MatrizdeEquipos!$J27&lt;KI$2,1,0),0))</f>
        <v>0</v>
      </c>
      <c r="KI61" s="5">
        <f>IF(KI$2=MatrizdeEquipos!$J27,1,IF(KI$2&lt;MatrizdeEquipos!$J27,IF(MatrizdeEquipos!$J27&lt;KJ$2,1,0),0))</f>
        <v>0</v>
      </c>
      <c r="KJ61" s="5">
        <f>IF(KJ$2=MatrizdeEquipos!$J27,1,IF(KJ$2&lt;MatrizdeEquipos!$J27,IF(MatrizdeEquipos!$J27&lt;KK$2,1,0),0))</f>
        <v>0</v>
      </c>
      <c r="KK61" s="5">
        <f>IF(KK$2=MatrizdeEquipos!$J27,1,IF(KK$2&lt;MatrizdeEquipos!$J27,IF(MatrizdeEquipos!$J27&lt;KL$2,1,0),0))</f>
        <v>0</v>
      </c>
      <c r="KL61" s="5">
        <f>IF(KL$2=MatrizdeEquipos!$J27,1,IF(KL$2&lt;MatrizdeEquipos!$J27,IF(MatrizdeEquipos!$J27&lt;KM$2,1,0),0))</f>
        <v>0</v>
      </c>
      <c r="KM61" s="5">
        <f>IF(KM$2=MatrizdeEquipos!$J27,1,IF(KM$2&lt;MatrizdeEquipos!$J27,IF(MatrizdeEquipos!$J27&lt;KN$2,1,0),0))</f>
        <v>0</v>
      </c>
      <c r="KN61" s="5">
        <f>IF(KN$2=MatrizdeEquipos!$J27,1,IF(KN$2&lt;MatrizdeEquipos!$J27,IF(MatrizdeEquipos!$J27&lt;KO$2,1,0),0))</f>
        <v>0</v>
      </c>
      <c r="KO61" s="5">
        <f>IF(KO$2=MatrizdeEquipos!$J27,1,IF(KO$2&lt;MatrizdeEquipos!$J27,IF(MatrizdeEquipos!$J27&lt;KP$2,1,0),0))</f>
        <v>0</v>
      </c>
      <c r="KP61" s="5">
        <f>IF(KP$2=MatrizdeEquipos!$J27,1,IF(KP$2&lt;MatrizdeEquipos!$J27,IF(MatrizdeEquipos!$J27&lt;KQ$2,1,0),0))</f>
        <v>0</v>
      </c>
      <c r="KQ61" s="5">
        <f>IF(KQ$2=MatrizdeEquipos!$J27,1,IF(KQ$2&lt;MatrizdeEquipos!$J27,IF(MatrizdeEquipos!$J27&lt;KR$2,1,0),0))</f>
        <v>0</v>
      </c>
      <c r="KR61" s="5">
        <f>IF(KR$2=MatrizdeEquipos!$J27,1,IF(KR$2&lt;MatrizdeEquipos!$J27,IF(MatrizdeEquipos!$J27&lt;KS$2,1,0),0))</f>
        <v>0</v>
      </c>
      <c r="KS61" s="5">
        <f>IF(KS$2=MatrizdeEquipos!$J27,1,IF(KS$2&lt;MatrizdeEquipos!$J27,IF(MatrizdeEquipos!$J27&lt;KT$2,1,0),0))</f>
        <v>0</v>
      </c>
      <c r="KT61" s="5">
        <f>IF(KT$2=MatrizdeEquipos!$J27,1,IF(KT$2&lt;MatrizdeEquipos!$J27,IF(MatrizdeEquipos!$J27&lt;KU$2,1,0),0))</f>
        <v>0</v>
      </c>
      <c r="KU61" s="5">
        <f>IF(KU$2=MatrizdeEquipos!$J27,1,IF(KU$2&lt;MatrizdeEquipos!$J27,IF(MatrizdeEquipos!$J27&lt;KV$2,1,0),0))</f>
        <v>0</v>
      </c>
      <c r="KV61" s="5">
        <f>IF(KV$2=MatrizdeEquipos!$J27,1,IF(KV$2&lt;MatrizdeEquipos!$J27,IF(MatrizdeEquipos!$J27&lt;KW$2,1,0),0))</f>
        <v>0</v>
      </c>
      <c r="KW61" s="5">
        <f>IF(KW$2=MatrizdeEquipos!$J27,1,IF(KW$2&lt;MatrizdeEquipos!$J27,IF(MatrizdeEquipos!$J27&lt;KX$2,1,0),0))</f>
        <v>0</v>
      </c>
      <c r="KX61" s="5">
        <f>IF(KX$2=MatrizdeEquipos!$J27,1,IF(KX$2&lt;MatrizdeEquipos!$J27,IF(MatrizdeEquipos!$J27&lt;KY$2,1,0),0))</f>
        <v>0</v>
      </c>
      <c r="KY61" s="5">
        <f>IF(KY$2=MatrizdeEquipos!$J27,1,IF(KY$2&lt;MatrizdeEquipos!$J27,IF(MatrizdeEquipos!$J27&lt;KZ$2,1,0),0))</f>
        <v>0</v>
      </c>
      <c r="KZ61" s="5">
        <f>IF(KZ$2=MatrizdeEquipos!$J27,1,IF(KZ$2&lt;MatrizdeEquipos!$J27,IF(MatrizdeEquipos!$J27&lt;LA$2,1,0),0))</f>
        <v>1</v>
      </c>
      <c r="LA61" s="5">
        <f>IF(LA$2=MatrizdeEquipos!$J27,1,IF(LA$2&lt;MatrizdeEquipos!$J27,IF(MatrizdeEquipos!$J27&lt;LB$2,1,0),0))</f>
        <v>0</v>
      </c>
      <c r="LB61" s="5">
        <f>IF(LB$2=MatrizdeEquipos!$J27,1,IF(LB$2&lt;MatrizdeEquipos!$J27,IF(MatrizdeEquipos!$J27&lt;LC$2,1,0),0))</f>
        <v>0</v>
      </c>
      <c r="LC61" s="5">
        <f>IF(LC$2=MatrizdeEquipos!$J27,1,IF(LC$2&lt;MatrizdeEquipos!$J27,IF(MatrizdeEquipos!$J27&lt;LD$2,1,0),0))</f>
        <v>0</v>
      </c>
      <c r="LD61" s="5">
        <f>IF(LD$2=MatrizdeEquipos!$J27,1,IF(LD$2&lt;MatrizdeEquipos!$J27,IF(MatrizdeEquipos!$J27&lt;LE$2,1,0),0))</f>
        <v>0</v>
      </c>
      <c r="LE61" s="5">
        <f>IF(LE$2=MatrizdeEquipos!$J27,1,IF(LE$2&lt;MatrizdeEquipos!$J27,IF(MatrizdeEquipos!$J27&lt;LF$2,1,0),0))</f>
        <v>0</v>
      </c>
      <c r="LF61" s="5">
        <f>IF(LF$2=MatrizdeEquipos!$J27,1,IF(LF$2&lt;MatrizdeEquipos!$J27,IF(MatrizdeEquipos!$J27&lt;LG$2,1,0),0))</f>
        <v>0</v>
      </c>
      <c r="LG61" s="5">
        <f>IF(LG$2=MatrizdeEquipos!$J27,1,IF(LG$2&lt;MatrizdeEquipos!$J27,IF(MatrizdeEquipos!$J27&lt;LH$2,1,0),0))</f>
        <v>0</v>
      </c>
      <c r="LH61" s="5">
        <f>IF(LH$2=MatrizdeEquipos!$J27,1,IF(LH$2&lt;MatrizdeEquipos!$J27,IF(MatrizdeEquipos!$J27&lt;LI$2,1,0),0))</f>
        <v>0</v>
      </c>
      <c r="LI61" s="5">
        <f>IF(LI$2=MatrizdeEquipos!$J27,1,IF(LI$2&lt;MatrizdeEquipos!$J27,IF(MatrizdeEquipos!$J27&lt;LJ$2,1,0),0))</f>
        <v>0</v>
      </c>
      <c r="LJ61" s="5">
        <f>IF(LJ$2=MatrizdeEquipos!$J27,1,IF(LJ$2&lt;MatrizdeEquipos!$J27,IF(MatrizdeEquipos!$J27&lt;LK$2,1,0),0))</f>
        <v>0</v>
      </c>
      <c r="LK61" s="5">
        <f>IF(LK$2=MatrizdeEquipos!$J27,1,IF(LK$2&lt;MatrizdeEquipos!$J27,IF(MatrizdeEquipos!$J27&lt;LL$2,1,0),0))</f>
        <v>0</v>
      </c>
      <c r="LL61" s="5">
        <f>IF(LL$2=MatrizdeEquipos!$J27,1,IF(LL$2&lt;MatrizdeEquipos!$J27,IF(MatrizdeEquipos!$J27&lt;LM$2,1,0),0))</f>
        <v>0</v>
      </c>
      <c r="LM61" s="5">
        <f>IF(LM$2=MatrizdeEquipos!$J27,1,IF(LM$2&lt;MatrizdeEquipos!$J27,IF(MatrizdeEquipos!$J27&lt;LN$2,1,0),0))</f>
        <v>0</v>
      </c>
      <c r="LN61" s="5">
        <f>IF(LN$2=MatrizdeEquipos!$J27,1,IF(LN$2&lt;MatrizdeEquipos!$J27,IF(MatrizdeEquipos!$J27&lt;LO$2,1,0),0))</f>
        <v>0</v>
      </c>
      <c r="LO61" s="5">
        <f>IF(LO$2=MatrizdeEquipos!$J27,1,IF(LO$2&lt;MatrizdeEquipos!$J27,IF(MatrizdeEquipos!$J27&lt;LP$2,1,0),0))</f>
        <v>0</v>
      </c>
      <c r="LP61" s="5">
        <f>IF(LP$2=MatrizdeEquipos!$J27,1,IF(LP$2&lt;MatrizdeEquipos!$J27,IF(MatrizdeEquipos!$J27&lt;LQ$2,1,0),0))</f>
        <v>0</v>
      </c>
      <c r="LQ61" s="5">
        <f>IF(LQ$2=MatrizdeEquipos!$J27,1,IF(LQ$2&lt;MatrizdeEquipos!$J27,IF(MatrizdeEquipos!$J27&lt;LR$2,1,0),0))</f>
        <v>0</v>
      </c>
      <c r="LR61" s="5">
        <f>IF(LR$2=MatrizdeEquipos!$J27,1,IF(LR$2&lt;MatrizdeEquipos!$J27,IF(MatrizdeEquipos!$J27&lt;LS$2,1,0),0))</f>
        <v>0</v>
      </c>
      <c r="LS61" s="5">
        <f>IF(LS$2=MatrizdeEquipos!$J27,1,IF(LS$2&lt;MatrizdeEquipos!$J27,IF(MatrizdeEquipos!$J27&lt;LT$2,1,0),0))</f>
        <v>0</v>
      </c>
      <c r="LT61" s="5">
        <f>IF(LT$2=MatrizdeEquipos!$J27,1,IF(LT$2&lt;MatrizdeEquipos!$J27,IF(MatrizdeEquipos!$J27&lt;LU$2,1,0),0))</f>
        <v>0</v>
      </c>
      <c r="LU61" s="5">
        <f>IF(LU$2=MatrizdeEquipos!$J27,1,IF(LU$2&lt;MatrizdeEquipos!$J27,IF(MatrizdeEquipos!$J27&lt;LV$2,1,0),0))</f>
        <v>0</v>
      </c>
      <c r="LV61" s="5">
        <f>IF(LV$2=MatrizdeEquipos!$J27,1,IF(LV$2&lt;MatrizdeEquipos!$J27,IF(MatrizdeEquipos!$J27&lt;LW$2,1,0),0))</f>
        <v>0</v>
      </c>
      <c r="LW61" s="5">
        <f>IF(LW$2=MatrizdeEquipos!$J27,1,IF(LW$2&lt;MatrizdeEquipos!$J27,IF(MatrizdeEquipos!$J27&lt;LX$2,1,0),0))</f>
        <v>0</v>
      </c>
      <c r="LX61" s="5">
        <f>IF(LX$2=MatrizdeEquipos!$J27,1,IF(LX$2&lt;MatrizdeEquipos!$J27,IF(MatrizdeEquipos!$J27&lt;LY$2,1,0),0))</f>
        <v>0</v>
      </c>
      <c r="LY61" s="5">
        <f>IF(LY$2=MatrizdeEquipos!$J27,1,IF(LY$2&lt;MatrizdeEquipos!$J27,IF(MatrizdeEquipos!$J27&lt;LZ$2,1,0),0))</f>
        <v>0</v>
      </c>
      <c r="LZ61" s="5">
        <f>IF(LZ$2=MatrizdeEquipos!$J27,1,IF(LZ$2&lt;MatrizdeEquipos!$J27,IF(MatrizdeEquipos!$J27&lt;MA$2,1,0),0))</f>
        <v>0</v>
      </c>
      <c r="MA61" s="5">
        <f>IF(MA$2=MatrizdeEquipos!$J27,1,IF(MA$2&lt;MatrizdeEquipos!$J27,IF(MatrizdeEquipos!$J27&lt;MB$2,1,0),0))</f>
        <v>0</v>
      </c>
      <c r="MB61" s="5">
        <f>IF(MB$2=MatrizdeEquipos!$J27,1,IF(MB$2&lt;MatrizdeEquipos!$J27,IF(MatrizdeEquipos!$J27&lt;MC$2,1,0),0))</f>
        <v>0</v>
      </c>
      <c r="MC61" s="5">
        <f>IF(MC$2=MatrizdeEquipos!$J27,1,IF(MC$2&lt;MatrizdeEquipos!$J27,IF(MatrizdeEquipos!$J27&lt;MD$2,1,0),0))</f>
        <v>0</v>
      </c>
      <c r="MD61" s="5">
        <f>IF(MD$2=MatrizdeEquipos!$J27,1,IF(MD$2&lt;MatrizdeEquipos!$J27,IF(MatrizdeEquipos!$J27&lt;ME$2,1,0),0))</f>
        <v>0</v>
      </c>
      <c r="ME61" s="5">
        <f>IF(ME$2=MatrizdeEquipos!$J27,1,IF(ME$2&lt;MatrizdeEquipos!$J27,IF(MatrizdeEquipos!$J27&lt;MF$2,1,0),0))</f>
        <v>0</v>
      </c>
      <c r="MF61" s="5">
        <f>IF(MF$2=MatrizdeEquipos!$J27,1,IF(MF$2&lt;MatrizdeEquipos!$J27,IF(MatrizdeEquipos!$J27&lt;MG$2,1,0),0))</f>
        <v>0</v>
      </c>
      <c r="MG61" s="5">
        <f>IF(MG$2=MatrizdeEquipos!$J27,1,IF(MG$2&lt;MatrizdeEquipos!$J27,IF(MatrizdeEquipos!$J27&lt;MH$2,1,0),0))</f>
        <v>0</v>
      </c>
      <c r="MH61" s="5">
        <f>IF(MH$2=MatrizdeEquipos!$J27,1,IF(MH$2&lt;MatrizdeEquipos!$J27,IF(MatrizdeEquipos!$J27&lt;MI$2,1,0),0))</f>
        <v>0</v>
      </c>
      <c r="MI61" s="5">
        <f>IF(MI$2=MatrizdeEquipos!$J27,1,IF(MI$2&lt;MatrizdeEquipos!$J27,IF(MatrizdeEquipos!$J27&lt;MJ$2,1,0),0))</f>
        <v>0</v>
      </c>
      <c r="MJ61" s="5">
        <f>IF(MJ$2=MatrizdeEquipos!$J27,1,IF(MJ$2&lt;MatrizdeEquipos!$J27,IF(MatrizdeEquipos!$J27&lt;MK$2,1,0),0))</f>
        <v>0</v>
      </c>
      <c r="MK61" s="5">
        <f>IF(MK$2=MatrizdeEquipos!$J27,1,IF(MK$2&lt;MatrizdeEquipos!$J27,IF(MatrizdeEquipos!$J27&lt;ML$2,1,0),0))</f>
        <v>0</v>
      </c>
      <c r="ML61" s="5">
        <f>IF(ML$2=MatrizdeEquipos!$J27,1,IF(ML$2&lt;MatrizdeEquipos!$J27,IF(MatrizdeEquipos!$J27&lt;MM$2,1,0),0))</f>
        <v>1</v>
      </c>
      <c r="MM61" s="5">
        <f>IF(MM$2=MatrizdeEquipos!$J27,1,IF(MM$2&lt;MatrizdeEquipos!$J27,IF(MatrizdeEquipos!$J27&lt;MN$2,1,0),0))</f>
        <v>0</v>
      </c>
      <c r="MN61" s="5">
        <f>IF(MN$2=MatrizdeEquipos!$J27,1,IF(MN$2&lt;MatrizdeEquipos!$J27,IF(MatrizdeEquipos!$J27&lt;MO$2,1,0),0))</f>
        <v>0</v>
      </c>
      <c r="MO61" s="5">
        <f>IF(MO$2=MatrizdeEquipos!$J27,1,IF(MO$2&lt;MatrizdeEquipos!$J27,IF(MatrizdeEquipos!$J27&lt;MP$2,1,0),0))</f>
        <v>0</v>
      </c>
      <c r="MP61" s="5">
        <f>IF(MP$2=MatrizdeEquipos!$J27,1,IF(MP$2&lt;MatrizdeEquipos!$J27,IF(MatrizdeEquipos!$J27&lt;MQ$2,1,0),0))</f>
        <v>0</v>
      </c>
      <c r="MQ61" s="5">
        <f>IF(MQ$2=MatrizdeEquipos!$J27,1,IF(MQ$2&lt;MatrizdeEquipos!$J27,IF(MatrizdeEquipos!$J27&lt;MR$2,1,0),0))</f>
        <v>0</v>
      </c>
      <c r="MR61" s="5">
        <f>IF(MR$2=MatrizdeEquipos!$J27,1,IF(MR$2&lt;MatrizdeEquipos!$J27,IF(MatrizdeEquipos!$J27&lt;MS$2,1,0),0))</f>
        <v>0</v>
      </c>
      <c r="MS61" s="5">
        <f>IF(MS$2=MatrizdeEquipos!$J27,1,IF(MS$2&lt;MatrizdeEquipos!$J27,IF(MatrizdeEquipos!$J27&lt;MT$2,1,0),0))</f>
        <v>0</v>
      </c>
      <c r="MT61" s="5">
        <f>IF(MT$2=MatrizdeEquipos!$J27,1,IF(MT$2&lt;MatrizdeEquipos!$J27,IF(MatrizdeEquipos!$J27&lt;MU$2,1,0),0))</f>
        <v>0</v>
      </c>
      <c r="MU61" s="5">
        <f>IF(MU$2=MatrizdeEquipos!$J27,1,IF(MU$2&lt;MatrizdeEquipos!$J27,IF(MatrizdeEquipos!$J27&lt;MV$2,1,0),0))</f>
        <v>0</v>
      </c>
      <c r="MV61" s="5">
        <f>IF(MV$2=MatrizdeEquipos!$J27,1,IF(MV$2&lt;MatrizdeEquipos!$J27,IF(MatrizdeEquipos!$J27&lt;MW$2,1,0),0))</f>
        <v>0</v>
      </c>
      <c r="MW61" s="5">
        <f>IF(MW$2=MatrizdeEquipos!$J27,1,IF(MW$2&lt;MatrizdeEquipos!$J27,IF(MatrizdeEquipos!$J27&lt;MX$2,1,0),0))</f>
        <v>0</v>
      </c>
      <c r="MX61" s="5">
        <f>IF(MX$2=MatrizdeEquipos!$J27,1,IF(MX$2&lt;MatrizdeEquipos!$J27,IF(MatrizdeEquipos!$J27&lt;MY$2,1,0),0))</f>
        <v>0</v>
      </c>
      <c r="MY61" s="5">
        <f>IF(MY$2=MatrizdeEquipos!$J27,1,IF(MY$2&lt;MatrizdeEquipos!$J27,IF(MatrizdeEquipos!$J27&lt;MZ$2,1,0),0))</f>
        <v>0</v>
      </c>
      <c r="MZ61" s="5">
        <f>IF(MZ$2=MatrizdeEquipos!$J27,1,IF(MZ$2&lt;MatrizdeEquipos!$J27,IF(MatrizdeEquipos!$J27&lt;NA$2,1,0),0))</f>
        <v>0</v>
      </c>
      <c r="NA61" s="5">
        <f>IF(NA$2=MatrizdeEquipos!$J27,1,IF(NA$2&lt;MatrizdeEquipos!$J27,IF(MatrizdeEquipos!$J27&lt;NB$2,1,0),0))</f>
        <v>0</v>
      </c>
      <c r="NB61" s="5">
        <f>IF(NB$2=MatrizdeEquipos!$J27,1,IF(NB$2&lt;MatrizdeEquipos!$J27,IF(MatrizdeEquipos!$J27&lt;NC$2,1,0),0))</f>
        <v>0</v>
      </c>
      <c r="NC61" s="5">
        <f>IF(NC$2=MatrizdeEquipos!$J27,1,IF(NC$2&lt;MatrizdeEquipos!$J27,IF(MatrizdeEquipos!$J27&lt;ND$2,1,0),0))</f>
        <v>0</v>
      </c>
      <c r="ND61" s="5">
        <f>IF(ND$2=MatrizdeEquipos!$J27,1,IF(ND$2&lt;MatrizdeEquipos!$J27,IF(MatrizdeEquipos!$J27&lt;NE$2,1,0),0))</f>
        <v>0</v>
      </c>
      <c r="NE61" s="5">
        <f>IF(NE$2=MatrizdeEquipos!$J27,1,IF(NE$2&lt;MatrizdeEquipos!$J27,IF(MatrizdeEquipos!$J27&lt;NF$2,1,0),0))</f>
        <v>0</v>
      </c>
      <c r="NF61" s="5">
        <f>IF(NF$2=MatrizdeEquipos!$J27,1,IF(NF$2&lt;MatrizdeEquipos!$J27,IF(MatrizdeEquipos!$J27&lt;NG$2,1,0),0))</f>
        <v>0</v>
      </c>
      <c r="NG61" s="5">
        <f>IF(NG$2=MatrizdeEquipos!$J27,1,IF(NG$2&lt;MatrizdeEquipos!$J27,IF(MatrizdeEquipos!$J27&lt;NH$2,1,0),0))</f>
        <v>0</v>
      </c>
      <c r="NH61" s="5">
        <f>IF(NH$2=MatrizdeEquipos!$J27,1,IF(NH$2&lt;MatrizdeEquipos!$J27,IF(MatrizdeEquipos!$J27&lt;NI$2,1,0),0))</f>
        <v>0</v>
      </c>
      <c r="NI61" s="5">
        <f>IF(NI$2=MatrizdeEquipos!$J27,1,IF(NI$2&lt;MatrizdeEquipos!$J27,IF(MatrizdeEquipos!$J27&lt;NJ$2,1,0),0))</f>
        <v>0</v>
      </c>
      <c r="NJ61" s="5">
        <f>IF(NJ$2=MatrizdeEquipos!$J27,1,IF(NJ$2&lt;MatrizdeEquipos!$J27,IF(MatrizdeEquipos!$J27&lt;NK$2,1,0),0))</f>
        <v>0</v>
      </c>
      <c r="NK61" s="5">
        <f>IF(NK$2=MatrizdeEquipos!$J27,1,IF(NK$2&lt;MatrizdeEquipos!$J27,IF(MatrizdeEquipos!$J27&lt;NL$2,1,0),0))</f>
        <v>0</v>
      </c>
      <c r="NL61" s="5">
        <f>IF(NL$2=MatrizdeEquipos!$J27,1,IF(NL$2&lt;MatrizdeEquipos!$J27,IF(MatrizdeEquipos!$J27&lt;NM$2,1,0),0))</f>
        <v>0</v>
      </c>
      <c r="NM61" s="5">
        <f>IF(NM$2=MatrizdeEquipos!$J27,1,IF(NM$2&lt;MatrizdeEquipos!$J27,IF(MatrizdeEquipos!$J27&lt;NN$2,1,0),0))</f>
        <v>0</v>
      </c>
      <c r="NN61" s="5">
        <f>IF(NN$2=MatrizdeEquipos!$J27,1,IF(NN$2&lt;MatrizdeEquipos!$J27,IF(MatrizdeEquipos!$J27&lt;NO$2,1,0),0))</f>
        <v>0</v>
      </c>
      <c r="NO61" s="5">
        <f>IF(NO$2=MatrizdeEquipos!$J27,1,IF(NO$2&lt;MatrizdeEquipos!$J27,IF(MatrizdeEquipos!$J27&lt;NP$2,1,0),0))</f>
        <v>0</v>
      </c>
      <c r="NP61" s="5">
        <f>IF(NP$2=MatrizdeEquipos!$J27,1,IF(NP$2&lt;MatrizdeEquipos!$J27,IF(MatrizdeEquipos!$J27&lt;NQ$2,1,0),0))</f>
        <v>0</v>
      </c>
      <c r="NQ61" s="5">
        <f>IF(NQ$2=MatrizdeEquipos!$J27,1,IF(NQ$2&lt;MatrizdeEquipos!$J27,IF(MatrizdeEquipos!$J27&lt;NR$2,1,0),0))</f>
        <v>0</v>
      </c>
      <c r="NR61" s="5">
        <f>IF(NR$2=MatrizdeEquipos!$J27,1,IF(NR$2&lt;MatrizdeEquipos!$J27,IF(MatrizdeEquipos!$J27&lt;NS$2,1,0),0))</f>
        <v>0</v>
      </c>
      <c r="NS61" s="5">
        <f>IF(NS$2=MatrizdeEquipos!$J27,1,IF(NS$2&lt;MatrizdeEquipos!$J27,IF(MatrizdeEquipos!$J27&lt;NT$2,1,0),0))</f>
        <v>0</v>
      </c>
      <c r="NT61" s="5">
        <f>IF(NT$2=MatrizdeEquipos!$J27,1,IF(NT$2&lt;MatrizdeEquipos!$J27,IF(MatrizdeEquipos!$J27&lt;NU$2,1,0),0))</f>
        <v>0</v>
      </c>
      <c r="NU61" s="5">
        <f>IF(NU$2=MatrizdeEquipos!$J27,1,IF(NU$2&lt;MatrizdeEquipos!$J27,IF(MatrizdeEquipos!$J27&lt;NV$2,1,0),0))</f>
        <v>0</v>
      </c>
      <c r="NV61" s="5">
        <f>IF(NV$2=MatrizdeEquipos!$J27,1,IF(NV$2&lt;MatrizdeEquipos!$J27,IF(MatrizdeEquipos!$J27&lt;NW$2,1,0),0))</f>
        <v>0</v>
      </c>
      <c r="NW61" s="5">
        <f>IF(NW$2=MatrizdeEquipos!$J27,1,IF(NW$2&lt;MatrizdeEquipos!$J27,IF(MatrizdeEquipos!$J27&lt;NX$2,1,0),0))</f>
        <v>0</v>
      </c>
      <c r="NX61" s="5">
        <f>IF(NX$2=MatrizdeEquipos!$J27,1,IF(NX$2&lt;MatrizdeEquipos!$J27,IF(MatrizdeEquipos!$J27&lt;NY$2,1,0),0))</f>
        <v>1</v>
      </c>
      <c r="NY61" s="5">
        <f>IF(NY$2=MatrizdeEquipos!$J27,1,IF(NY$2&lt;MatrizdeEquipos!$J27,IF(MatrizdeEquipos!$J27&lt;NZ$2,1,0),0))</f>
        <v>0</v>
      </c>
      <c r="NZ61" s="5">
        <f>IF(NZ$2=MatrizdeEquipos!$J27,1,IF(NZ$2&lt;MatrizdeEquipos!$J27,IF(MatrizdeEquipos!$J27&lt;OA$2,1,0),0))</f>
        <v>0</v>
      </c>
      <c r="OA61" s="5">
        <f>IF(OA$2=MatrizdeEquipos!$J27,1,IF(OA$2&lt;MatrizdeEquipos!$J27,IF(MatrizdeEquipos!$J27&lt;OB$2,1,0),0))</f>
        <v>0</v>
      </c>
      <c r="OB61" s="5">
        <f>IF(OB$2=MatrizdeEquipos!$J27,1,IF(OB$2&lt;MatrizdeEquipos!$J27,IF(MatrizdeEquipos!$J27&lt;OC$2,1,0),0))</f>
        <v>0</v>
      </c>
      <c r="OC61" s="5">
        <f>IF(OC$2=MatrizdeEquipos!$J27,1,IF(OC$2&lt;MatrizdeEquipos!$J27,IF(MatrizdeEquipos!$J27&lt;OD$2,1,0),0))</f>
        <v>0</v>
      </c>
      <c r="OD61" s="5">
        <f>IF(OD$2=MatrizdeEquipos!$J27,1,IF(OD$2&lt;MatrizdeEquipos!$J27,IF(MatrizdeEquipos!$J27&lt;OE$2,1,0),0))</f>
        <v>0</v>
      </c>
      <c r="OE61" s="5">
        <f>IF(OE$2=MatrizdeEquipos!$J27,1,IF(OE$2&lt;MatrizdeEquipos!$J27,IF(MatrizdeEquipos!$J27&lt;OF$2,1,0),0))</f>
        <v>0</v>
      </c>
      <c r="OF61" s="5">
        <f>IF(OF$2=MatrizdeEquipos!$J27,1,IF(OF$2&lt;MatrizdeEquipos!$J27,IF(MatrizdeEquipos!$J27&lt;OG$2,1,0),0))</f>
        <v>0</v>
      </c>
      <c r="OG61" s="5">
        <f>IF(OG$2=MatrizdeEquipos!$J27,1,IF(OG$2&lt;MatrizdeEquipos!$J27,IF(MatrizdeEquipos!$J27&lt;OH$2,1,0),0))</f>
        <v>0</v>
      </c>
      <c r="OH61" s="5">
        <f>IF(OH$2=MatrizdeEquipos!$J27,1,IF(OH$2&lt;MatrizdeEquipos!$J27,IF(MatrizdeEquipos!$J27&lt;OI$2,1,0),0))</f>
        <v>0</v>
      </c>
      <c r="OI61" s="5">
        <f>IF(OI$2=MatrizdeEquipos!$J27,1,IF(OI$2&lt;MatrizdeEquipos!$J27,IF(MatrizdeEquipos!$J27&lt;OJ$2,1,0),0))</f>
        <v>0</v>
      </c>
      <c r="OJ61" s="5">
        <f>IF(OJ$2=MatrizdeEquipos!$J27,1,IF(OJ$2&lt;MatrizdeEquipos!$J27,IF(MatrizdeEquipos!$J27&lt;OK$2,1,0),0))</f>
        <v>0</v>
      </c>
      <c r="OK61" s="5">
        <f>IF(OK$2=MatrizdeEquipos!$J27,1,IF(OK$2&lt;MatrizdeEquipos!$J27,IF(MatrizdeEquipos!$J27&lt;OL$2,1,0),0))</f>
        <v>0</v>
      </c>
      <c r="OL61" s="5">
        <f>IF(OL$2=MatrizdeEquipos!$J27,1,IF(OL$2&lt;MatrizdeEquipos!$J27,IF(MatrizdeEquipos!$J27&lt;OM$2,1,0),0))</f>
        <v>0</v>
      </c>
      <c r="OM61" s="5">
        <f>IF(OM$2=MatrizdeEquipos!$J27,1,IF(OM$2&lt;MatrizdeEquipos!$J27,IF(MatrizdeEquipos!$J27&lt;ON$2,1,0),0))</f>
        <v>0</v>
      </c>
      <c r="ON61" s="5">
        <f>IF(ON$2=MatrizdeEquipos!$J27,1,IF(ON$2&lt;MatrizdeEquipos!$J27,IF(MatrizdeEquipos!$J27&lt;OO$2,1,0),0))</f>
        <v>0</v>
      </c>
      <c r="OO61" s="5">
        <f>IF(OO$2=MatrizdeEquipos!$J27,1,IF(OO$2&lt;MatrizdeEquipos!$J27,IF(MatrizdeEquipos!$J27&lt;OP$2,1,0),0))</f>
        <v>0</v>
      </c>
      <c r="OP61" s="5">
        <f>IF(OP$2=MatrizdeEquipos!$J27,1,IF(OP$2&lt;MatrizdeEquipos!$J27,IF(MatrizdeEquipos!$J27&lt;OQ$2,1,0),0))</f>
        <v>0</v>
      </c>
      <c r="OQ61" s="5">
        <f>IF(OQ$2=MatrizdeEquipos!$J27,1,IF(OQ$2&lt;MatrizdeEquipos!$J27,IF(MatrizdeEquipos!$J27&lt;OR$2,1,0),0))</f>
        <v>0</v>
      </c>
      <c r="OR61" s="5">
        <f>IF(OR$2=MatrizdeEquipos!$J27,1,IF(OR$2&lt;MatrizdeEquipos!$J27,IF(MatrizdeEquipos!$J27&lt;OS$2,1,0),0))</f>
        <v>0</v>
      </c>
      <c r="OS61" s="5">
        <f>IF(OS$2=MatrizdeEquipos!$J27,1,IF(OS$2&lt;MatrizdeEquipos!$J27,IF(MatrizdeEquipos!$J27&lt;OT$2,1,0),0))</f>
        <v>0</v>
      </c>
      <c r="OT61" s="5">
        <f>IF(OT$2=MatrizdeEquipos!$J27,1,IF(OT$2&lt;MatrizdeEquipos!$J27,IF(MatrizdeEquipos!$J27&lt;OU$2,1,0),0))</f>
        <v>0</v>
      </c>
      <c r="OU61" s="5">
        <f>IF(OU$2=MatrizdeEquipos!$J27,1,IF(OU$2&lt;MatrizdeEquipos!$J27,IF(MatrizdeEquipos!$J27&lt;OV$2,1,0),0))</f>
        <v>0</v>
      </c>
      <c r="OV61" s="5">
        <f>IF(OV$2=MatrizdeEquipos!$J27,1,IF(OV$2&lt;MatrizdeEquipos!$J27,IF(MatrizdeEquipos!$J27&lt;OW$2,1,0),0))</f>
        <v>0</v>
      </c>
      <c r="OW61" s="5">
        <f>IF(OW$2=MatrizdeEquipos!$J27,1,IF(OW$2&lt;MatrizdeEquipos!$J27,IF(MatrizdeEquipos!$J27&lt;OX$2,1,0),0))</f>
        <v>0</v>
      </c>
      <c r="OX61" s="5">
        <f>IF(OX$2=MatrizdeEquipos!$J27,1,IF(OX$2&lt;MatrizdeEquipos!$J27,IF(MatrizdeEquipos!$J27&lt;OY$2,1,0),0))</f>
        <v>0</v>
      </c>
      <c r="OY61" s="5">
        <f>IF(OY$2=MatrizdeEquipos!$J27,1,IF(OY$2&lt;MatrizdeEquipos!$J27,IF(MatrizdeEquipos!$J27&lt;OZ$2,1,0),0))</f>
        <v>0</v>
      </c>
      <c r="OZ61" s="5">
        <f>IF(OZ$2=MatrizdeEquipos!$J27,1,IF(OZ$2&lt;MatrizdeEquipos!$J27,IF(MatrizdeEquipos!$J27&lt;PA$2,1,0),0))</f>
        <v>0</v>
      </c>
      <c r="PA61" s="5">
        <f>IF(PA$2=MatrizdeEquipos!$J27,1,IF(PA$2&lt;MatrizdeEquipos!$J27,IF(MatrizdeEquipos!$J27&lt;PB$2,1,0),0))</f>
        <v>0</v>
      </c>
      <c r="PB61" s="5">
        <f>IF(PB$2=MatrizdeEquipos!$J27,1,IF(PB$2&lt;MatrizdeEquipos!$J27,IF(MatrizdeEquipos!$J27&lt;PC$2,1,0),0))</f>
        <v>0</v>
      </c>
      <c r="PC61" s="5">
        <f>IF(PC$2=MatrizdeEquipos!$J27,1,IF(PC$2&lt;MatrizdeEquipos!$J27,IF(MatrizdeEquipos!$J27&lt;PD$2,1,0),0))</f>
        <v>0</v>
      </c>
      <c r="PD61" s="5">
        <f>IF(PD$2=MatrizdeEquipos!$J27,1,IF(PD$2&lt;MatrizdeEquipos!$J27,IF(MatrizdeEquipos!$J27&lt;PE$2,1,0),0))</f>
        <v>0</v>
      </c>
      <c r="PE61" s="5">
        <f>IF(PE$2=MatrizdeEquipos!$J27,1,IF(PE$2&lt;MatrizdeEquipos!$J27,IF(MatrizdeEquipos!$J27&lt;PF$2,1,0),0))</f>
        <v>0</v>
      </c>
      <c r="PF61" s="5">
        <f>IF(PF$2=MatrizdeEquipos!$J27,1,IF(PF$2&lt;MatrizdeEquipos!$J27,IF(MatrizdeEquipos!$J27&lt;PG$2,1,0),0))</f>
        <v>0</v>
      </c>
      <c r="PG61" s="5">
        <f>IF(PG$2=MatrizdeEquipos!$J27,1,IF(PG$2&lt;MatrizdeEquipos!$J27,IF(MatrizdeEquipos!$J27&lt;PH$2,1,0),0))</f>
        <v>0</v>
      </c>
      <c r="PH61" s="5">
        <f>IF(PH$2=MatrizdeEquipos!$J27,1,IF(PH$2&lt;MatrizdeEquipos!$J27,IF(MatrizdeEquipos!$J27&lt;PI$2,1,0),0))</f>
        <v>0</v>
      </c>
      <c r="PI61" s="5">
        <f>IF(PI$2=MatrizdeEquipos!$J27,1,IF(PI$2&lt;MatrizdeEquipos!$J27,IF(MatrizdeEquipos!$J27&lt;PJ$2,1,0),0))</f>
        <v>0</v>
      </c>
      <c r="PJ61" s="5">
        <f>IF(PJ$2=MatrizdeEquipos!$J27,1,IF(PJ$2&lt;MatrizdeEquipos!$J27,IF(MatrizdeEquipos!$J27&lt;PK$2,1,0),0))</f>
        <v>1</v>
      </c>
      <c r="PK61" s="5">
        <f>IF(PK$2=MatrizdeEquipos!$J27,1,IF(PK$2&lt;MatrizdeEquipos!$J27,IF(MatrizdeEquipos!$J27&lt;PL$2,1,0),0))</f>
        <v>0</v>
      </c>
      <c r="PL61" s="5">
        <f>IF(PL$2=MatrizdeEquipos!$J27,1,IF(PL$2&lt;MatrizdeEquipos!$J27,IF(MatrizdeEquipos!$J27&lt;PM$2,1,0),0))</f>
        <v>0</v>
      </c>
      <c r="PM61" s="5">
        <f>IF(PM$2=MatrizdeEquipos!$J27,1,IF(PM$2&lt;MatrizdeEquipos!$J27,IF(MatrizdeEquipos!$J27&lt;PN$2,1,0),0))</f>
        <v>0</v>
      </c>
      <c r="PN61" s="5">
        <f>IF(PN$2=MatrizdeEquipos!$J27,1,IF(PN$2&lt;MatrizdeEquipos!$J27,IF(MatrizdeEquipos!$J27&lt;PO$2,1,0),0))</f>
        <v>0</v>
      </c>
      <c r="PO61" s="5">
        <f>IF(PO$2=MatrizdeEquipos!$J27,1,IF(PO$2&lt;MatrizdeEquipos!$J27,IF(MatrizdeEquipos!$J27&lt;PP$2,1,0),0))</f>
        <v>0</v>
      </c>
      <c r="PP61" s="5">
        <f>IF(PP$2=MatrizdeEquipos!$J27,1,IF(PP$2&lt;MatrizdeEquipos!$J27,IF(MatrizdeEquipos!$J27&lt;PQ$2,1,0),0))</f>
        <v>0</v>
      </c>
      <c r="PQ61" s="5">
        <f>IF(PQ$2=MatrizdeEquipos!$J27,1,IF(PQ$2&lt;MatrizdeEquipos!$J27,IF(MatrizdeEquipos!$J27&lt;PR$2,1,0),0))</f>
        <v>0</v>
      </c>
      <c r="PR61" s="5">
        <f>IF(PR$2=MatrizdeEquipos!$J27,1,IF(PR$2&lt;MatrizdeEquipos!$J27,IF(MatrizdeEquipos!$J27&lt;PS$2,1,0),0))</f>
        <v>0</v>
      </c>
      <c r="PS61" s="5">
        <f>IF(PS$2=MatrizdeEquipos!$J27,1,IF(PS$2&lt;MatrizdeEquipos!$J27,IF(MatrizdeEquipos!$J27&lt;PT$2,1,0),0))</f>
        <v>0</v>
      </c>
      <c r="PT61" s="5">
        <f>IF(PT$2=MatrizdeEquipos!$J27,1,IF(PT$2&lt;MatrizdeEquipos!$J27,IF(MatrizdeEquipos!$J27&lt;PU$2,1,0),0))</f>
        <v>0</v>
      </c>
      <c r="PU61" s="5">
        <f>IF(PU$2=MatrizdeEquipos!$J27,1,IF(PU$2&lt;MatrizdeEquipos!$J27,IF(MatrizdeEquipos!$J27&lt;PV$2,1,0),0))</f>
        <v>0</v>
      </c>
      <c r="PV61" s="5">
        <f>IF(PV$2=MatrizdeEquipos!$J27,1,IF(PV$2&lt;MatrizdeEquipos!$J27,IF(MatrizdeEquipos!$J27&lt;PW$2,1,0),0))</f>
        <v>0</v>
      </c>
      <c r="PW61" s="5">
        <f>IF(PW$2=MatrizdeEquipos!$J27,1,IF(PW$2&lt;MatrizdeEquipos!$J27,IF(MatrizdeEquipos!$J27&lt;PX$2,1,0),0))</f>
        <v>0</v>
      </c>
      <c r="PX61" s="5">
        <f>IF(PX$2=MatrizdeEquipos!$J27,1,IF(PX$2&lt;MatrizdeEquipos!$J27,IF(MatrizdeEquipos!$J27&lt;PY$2,1,0),0))</f>
        <v>0</v>
      </c>
      <c r="PY61" s="5">
        <f>IF(PY$2=MatrizdeEquipos!$J27,1,IF(PY$2&lt;MatrizdeEquipos!$J27,IF(MatrizdeEquipos!$J27&lt;PZ$2,1,0),0))</f>
        <v>0</v>
      </c>
      <c r="PZ61" s="5">
        <f>IF(PZ$2=MatrizdeEquipos!$J27,1,IF(PZ$2&lt;MatrizdeEquipos!$J27,IF(MatrizdeEquipos!$J27&lt;QA$2,1,0),0))</f>
        <v>0</v>
      </c>
      <c r="QA61" s="5">
        <f>IF(QA$2=MatrizdeEquipos!$J27,1,IF(QA$2&lt;MatrizdeEquipos!$J27,IF(MatrizdeEquipos!$J27&lt;QB$2,1,0),0))</f>
        <v>0</v>
      </c>
      <c r="QB61" s="5">
        <f>IF(QB$2=MatrizdeEquipos!$J27,1,IF(QB$2&lt;MatrizdeEquipos!$J27,IF(MatrizdeEquipos!$J27&lt;QC$2,1,0),0))</f>
        <v>0</v>
      </c>
      <c r="QC61" s="5">
        <f>IF(QC$2=MatrizdeEquipos!$J27,1,IF(QC$2&lt;MatrizdeEquipos!$J27,IF(MatrizdeEquipos!$J27&lt;QD$2,1,0),0))</f>
        <v>0</v>
      </c>
      <c r="QD61" s="5">
        <f>IF(QD$2=MatrizdeEquipos!$J27,1,IF(QD$2&lt;MatrizdeEquipos!$J27,IF(MatrizdeEquipos!$J27&lt;QE$2,1,0),0))</f>
        <v>0</v>
      </c>
      <c r="QE61" s="5">
        <f>IF(QE$2=MatrizdeEquipos!$J27,1,IF(QE$2&lt;MatrizdeEquipos!$J27,IF(MatrizdeEquipos!$J27&lt;QF$2,1,0),0))</f>
        <v>0</v>
      </c>
      <c r="QF61" s="5">
        <f>IF(QF$2=MatrizdeEquipos!$J27,1,IF(QF$2&lt;MatrizdeEquipos!$J27,IF(MatrizdeEquipos!$J27&lt;QG$2,1,0),0))</f>
        <v>0</v>
      </c>
      <c r="QG61" s="5">
        <f>IF(QG$2=MatrizdeEquipos!$J27,1,IF(QG$2&lt;MatrizdeEquipos!$J27,IF(MatrizdeEquipos!$J27&lt;QH$2,1,0),0))</f>
        <v>0</v>
      </c>
      <c r="QH61" s="5">
        <f>IF(QH$2=MatrizdeEquipos!$J27,1,IF(QH$2&lt;MatrizdeEquipos!$J27,IF(MatrizdeEquipos!$J27&lt;QI$2,1,0),0))</f>
        <v>0</v>
      </c>
      <c r="QI61" s="5">
        <f>IF(QI$2=MatrizdeEquipos!$J27,1,IF(QI$2&lt;MatrizdeEquipos!$J27,IF(MatrizdeEquipos!$J27&lt;QJ$2,1,0),0))</f>
        <v>0</v>
      </c>
      <c r="QJ61" s="5">
        <f>IF(QJ$2=MatrizdeEquipos!$J27,1,IF(QJ$2&lt;MatrizdeEquipos!$J27,IF(MatrizdeEquipos!$J27&lt;QK$2,1,0),0))</f>
        <v>0</v>
      </c>
      <c r="QK61" s="5">
        <f>IF(QK$2=MatrizdeEquipos!$J27,1,IF(QK$2&lt;MatrizdeEquipos!$J27,IF(MatrizdeEquipos!$J27&lt;QL$2,1,0),0))</f>
        <v>0</v>
      </c>
      <c r="QL61" s="5">
        <f>IF(QL$2=MatrizdeEquipos!$J27,1,IF(QL$2&lt;MatrizdeEquipos!$J27,IF(MatrizdeEquipos!$J27&lt;QM$2,1,0),0))</f>
        <v>0</v>
      </c>
      <c r="QM61" s="5">
        <f>IF(QM$2=MatrizdeEquipos!$J27,1,IF(QM$2&lt;MatrizdeEquipos!$J27,IF(MatrizdeEquipos!$J27&lt;QN$2,1,0),0))</f>
        <v>0</v>
      </c>
      <c r="QN61" s="5">
        <f>IF(QN$2=MatrizdeEquipos!$J27,1,IF(QN$2&lt;MatrizdeEquipos!$J27,IF(MatrizdeEquipos!$J27&lt;QO$2,1,0),0))</f>
        <v>0</v>
      </c>
      <c r="QO61" s="5">
        <f>IF(QO$2=MatrizdeEquipos!$J27,1,IF(QO$2&lt;MatrizdeEquipos!$J27,IF(MatrizdeEquipos!$J27&lt;QP$2,1,0),0))</f>
        <v>0</v>
      </c>
      <c r="QP61" s="5">
        <f>IF(QP$2=MatrizdeEquipos!$J27,1,IF(QP$2&lt;MatrizdeEquipos!$J27,IF(MatrizdeEquipos!$J27&lt;QQ$2,1,0),0))</f>
        <v>0</v>
      </c>
      <c r="QQ61" s="5">
        <f>IF(QQ$2=MatrizdeEquipos!$J27,1,IF(QQ$2&lt;MatrizdeEquipos!$J27,IF(MatrizdeEquipos!$J27&lt;QR$2,1,0),0))</f>
        <v>0</v>
      </c>
      <c r="QR61" s="5">
        <f>IF(QR$2=MatrizdeEquipos!$J27,1,IF(QR$2&lt;MatrizdeEquipos!$J27,IF(MatrizdeEquipos!$J27&lt;QS$2,1,0),0))</f>
        <v>0</v>
      </c>
      <c r="QS61" s="5">
        <f>IF(QS$2=MatrizdeEquipos!$J27,1,IF(QS$2&lt;MatrizdeEquipos!$J27,IF(MatrizdeEquipos!$J27&lt;QT$2,1,0),0))</f>
        <v>0</v>
      </c>
      <c r="QT61" s="5">
        <f>IF(QT$2=MatrizdeEquipos!$J27,1,IF(QT$2&lt;MatrizdeEquipos!$J27,IF(MatrizdeEquipos!$J27&lt;QU$2,1,0),0))</f>
        <v>0</v>
      </c>
      <c r="QU61" s="5">
        <f>IF(QU$2=MatrizdeEquipos!$J27,1,IF(QU$2&lt;MatrizdeEquipos!$J27,IF(MatrizdeEquipos!$J27&lt;QV$2,1,0),0))</f>
        <v>0</v>
      </c>
      <c r="QV61" s="5">
        <f>IF(QV$2=MatrizdeEquipos!$J27,1,IF(QV$2&lt;MatrizdeEquipos!$J27,IF(MatrizdeEquipos!$J27&lt;QW$2,1,0),0))</f>
        <v>1</v>
      </c>
      <c r="QW61" s="5">
        <f>IF(QW$2=MatrizdeEquipos!$J27,1,IF(QW$2&lt;MatrizdeEquipos!$J27,IF(MatrizdeEquipos!$J27&lt;QX$2,1,0),0))</f>
        <v>0</v>
      </c>
      <c r="QX61" s="5">
        <f>IF(QX$2=MatrizdeEquipos!$J27,1,IF(QX$2&lt;MatrizdeEquipos!$J27,IF(MatrizdeEquipos!$J27&lt;QY$2,1,0),0))</f>
        <v>0</v>
      </c>
      <c r="QY61" s="5">
        <f>IF(QY$2=MatrizdeEquipos!$J27,1,IF(QY$2&lt;MatrizdeEquipos!$J27,IF(MatrizdeEquipos!$J27&lt;QZ$2,1,0),0))</f>
        <v>0</v>
      </c>
      <c r="QZ61" s="5">
        <f>IF(QZ$2=MatrizdeEquipos!$J27,1,IF(QZ$2&lt;MatrizdeEquipos!$J27,IF(MatrizdeEquipos!$J27&lt;RA$2,1,0),0))</f>
        <v>0</v>
      </c>
      <c r="RA61" s="5">
        <f>IF(RA$2=MatrizdeEquipos!$J27,1,IF(RA$2&lt;MatrizdeEquipos!$J27,IF(MatrizdeEquipos!$J27&lt;RB$2,1,0),0))</f>
        <v>0</v>
      </c>
      <c r="RB61" s="5">
        <f>IF(RB$2=MatrizdeEquipos!$J27,1,IF(RB$2&lt;MatrizdeEquipos!$J27,IF(MatrizdeEquipos!$J27&lt;RC$2,1,0),0))</f>
        <v>0</v>
      </c>
      <c r="RC61" s="5">
        <f>IF(RC$2=MatrizdeEquipos!$J27,1,IF(RC$2&lt;MatrizdeEquipos!$J27,IF(MatrizdeEquipos!$J27&lt;RD$2,1,0),0))</f>
        <v>0</v>
      </c>
      <c r="RD61" s="5">
        <f>IF(RD$2=MatrizdeEquipos!$J27,1,IF(RD$2&lt;MatrizdeEquipos!$J27,IF(MatrizdeEquipos!$J27&lt;RE$2,1,0),0))</f>
        <v>0</v>
      </c>
      <c r="RE61" s="5">
        <f>IF(RE$2=MatrizdeEquipos!$J27,1,IF(RE$2&lt;MatrizdeEquipos!$J27,IF(MatrizdeEquipos!$J27&lt;RF$2,1,0),0))</f>
        <v>0</v>
      </c>
      <c r="RF61" s="5">
        <f>IF(RF$2=MatrizdeEquipos!$J27,1,IF(RF$2&lt;MatrizdeEquipos!$J27,IF(MatrizdeEquipos!$J27&lt;RG$2,1,0),0))</f>
        <v>0</v>
      </c>
      <c r="RG61" s="5">
        <f>IF(RG$2=MatrizdeEquipos!$J27,1,IF(RG$2&lt;MatrizdeEquipos!$J27,IF(MatrizdeEquipos!$J27&lt;RH$2,1,0),0))</f>
        <v>0</v>
      </c>
      <c r="RH61" s="5">
        <f>IF(RH$2=MatrizdeEquipos!$J27,1,IF(RH$2&lt;MatrizdeEquipos!$J27,IF(MatrizdeEquipos!$J27&lt;RI$2,1,0),0))</f>
        <v>0</v>
      </c>
      <c r="RI61" s="5">
        <f>IF(RI$2=MatrizdeEquipos!$J27,1,IF(RI$2&lt;MatrizdeEquipos!$J27,IF(MatrizdeEquipos!$J27&lt;RJ$2,1,0),0))</f>
        <v>0</v>
      </c>
      <c r="RJ61" s="5">
        <f>IF(RJ$2=MatrizdeEquipos!$J27,1,IF(RJ$2&lt;MatrizdeEquipos!$J27,IF(MatrizdeEquipos!$J27&lt;RK$2,1,0),0))</f>
        <v>0</v>
      </c>
      <c r="RK61" s="5">
        <f>IF(RK$2=MatrizdeEquipos!$J27,1,IF(RK$2&lt;MatrizdeEquipos!$J27,IF(MatrizdeEquipos!$J27&lt;RL$2,1,0),0))</f>
        <v>0</v>
      </c>
      <c r="RL61" s="5">
        <f>IF(RL$2=MatrizdeEquipos!$J27,1,IF(RL$2&lt;MatrizdeEquipos!$J27,IF(MatrizdeEquipos!$J27&lt;RM$2,1,0),0))</f>
        <v>0</v>
      </c>
      <c r="RM61" s="5">
        <f>IF(RM$2=MatrizdeEquipos!$J27,1,IF(RM$2&lt;MatrizdeEquipos!$J27,IF(MatrizdeEquipos!$J27&lt;RN$2,1,0),0))</f>
        <v>0</v>
      </c>
      <c r="RN61" s="5">
        <f>IF(RN$2=MatrizdeEquipos!$J27,1,IF(RN$2&lt;MatrizdeEquipos!$J27,IF(MatrizdeEquipos!$J27&lt;RO$2,1,0),0))</f>
        <v>0</v>
      </c>
      <c r="RO61" s="5">
        <f>IF(RO$2=MatrizdeEquipos!$J27,1,IF(RO$2&lt;MatrizdeEquipos!$J27,IF(MatrizdeEquipos!$J27&lt;RP$2,1,0),0))</f>
        <v>0</v>
      </c>
      <c r="RP61" s="5">
        <f>IF(RP$2=MatrizdeEquipos!$J27,1,IF(RP$2&lt;MatrizdeEquipos!$J27,IF(MatrizdeEquipos!$J27&lt;RQ$2,1,0),0))</f>
        <v>0</v>
      </c>
      <c r="RQ61" s="5">
        <f>IF(RQ$2=MatrizdeEquipos!$J27,1,IF(RQ$2&lt;MatrizdeEquipos!$J27,IF(MatrizdeEquipos!$J27&lt;RR$2,1,0),0))</f>
        <v>0</v>
      </c>
      <c r="RR61" s="5">
        <f>IF(RR$2=MatrizdeEquipos!$J27,1,IF(RR$2&lt;MatrizdeEquipos!$J27,IF(MatrizdeEquipos!$J27&lt;RS$2,1,0),0))</f>
        <v>0</v>
      </c>
      <c r="RS61" s="5">
        <f>IF(RS$2=MatrizdeEquipos!$J27,1,IF(RS$2&lt;MatrizdeEquipos!$J27,IF(MatrizdeEquipos!$J27&lt;RT$2,1,0),0))</f>
        <v>0</v>
      </c>
      <c r="RT61" s="5">
        <f>IF(RT$2=MatrizdeEquipos!$J27,1,IF(RT$2&lt;MatrizdeEquipos!$J27,IF(MatrizdeEquipos!$J27&lt;RU$2,1,0),0))</f>
        <v>0</v>
      </c>
      <c r="RU61" s="5">
        <f>IF(RU$2=MatrizdeEquipos!$J27,1,IF(RU$2&lt;MatrizdeEquipos!$J27,IF(MatrizdeEquipos!$J27&lt;RV$2,1,0),0))</f>
        <v>0</v>
      </c>
      <c r="RV61" s="5">
        <f>IF(RV$2=MatrizdeEquipos!$J27,1,IF(RV$2&lt;MatrizdeEquipos!$J27,IF(MatrizdeEquipos!$J27&lt;RW$2,1,0),0))</f>
        <v>0</v>
      </c>
      <c r="RW61" s="5">
        <f>IF(RW$2=MatrizdeEquipos!$J27,1,IF(RW$2&lt;MatrizdeEquipos!$J27,IF(MatrizdeEquipos!$J27&lt;RX$2,1,0),0))</f>
        <v>0</v>
      </c>
      <c r="RX61" s="5">
        <f>IF(RX$2=MatrizdeEquipos!$J27,1,IF(RX$2&lt;MatrizdeEquipos!$J27,IF(MatrizdeEquipos!$J27&lt;RY$2,1,0),0))</f>
        <v>0</v>
      </c>
      <c r="RY61" s="5">
        <f>IF(RY$2=MatrizdeEquipos!$J27,1,IF(RY$2&lt;MatrizdeEquipos!$J27,IF(MatrizdeEquipos!$J27&lt;RZ$2,1,0),0))</f>
        <v>0</v>
      </c>
      <c r="RZ61" s="5">
        <f>IF(RZ$2=MatrizdeEquipos!$J27,1,IF(RZ$2&lt;MatrizdeEquipos!$J27,IF(MatrizdeEquipos!$J27&lt;SA$2,1,0),0))</f>
        <v>0</v>
      </c>
      <c r="SA61" s="5">
        <f>IF(SA$2=MatrizdeEquipos!$J27,1,IF(SA$2&lt;MatrizdeEquipos!$J27,IF(MatrizdeEquipos!$J27&lt;SB$2,1,0),0))</f>
        <v>0</v>
      </c>
      <c r="SB61" s="5">
        <f>IF(SB$2=MatrizdeEquipos!$J27,1,IF(SB$2&lt;MatrizdeEquipos!$J27,IF(MatrizdeEquipos!$J27&lt;SC$2,1,0),0))</f>
        <v>0</v>
      </c>
      <c r="SC61" s="5">
        <f>IF(SC$2=MatrizdeEquipos!$J27,1,IF(SC$2&lt;MatrizdeEquipos!$J27,IF(MatrizdeEquipos!$J27&lt;SD$2,1,0),0))</f>
        <v>0</v>
      </c>
      <c r="SD61" s="5">
        <f>IF(SD$2=MatrizdeEquipos!$J27,1,IF(SD$2&lt;MatrizdeEquipos!$J27,IF(MatrizdeEquipos!$J27&lt;SE$2,1,0),0))</f>
        <v>0</v>
      </c>
      <c r="SE61" s="5">
        <f>IF(SE$2=MatrizdeEquipos!$J27,1,IF(SE$2&lt;MatrizdeEquipos!$J27,IF(MatrizdeEquipos!$J27&lt;SF$2,1,0),0))</f>
        <v>0</v>
      </c>
      <c r="SF61" s="5">
        <f>IF(SF$2=MatrizdeEquipos!$J27,1,IF(SF$2&lt;MatrizdeEquipos!$J27,IF(MatrizdeEquipos!$J27&lt;SG$2,1,0),0))</f>
        <v>0</v>
      </c>
      <c r="SG61" s="5">
        <f>IF(SG$2=MatrizdeEquipos!$J27,1,IF(SG$2&lt;MatrizdeEquipos!$J27,IF(MatrizdeEquipos!$J27&lt;SH$2,1,0),0))</f>
        <v>0</v>
      </c>
      <c r="SH61" s="5">
        <f>IF(SH$2=MatrizdeEquipos!$J27,1,IF(SH$2&lt;MatrizdeEquipos!$J27,IF(MatrizdeEquipos!$J27&lt;SI$2,1,0),0))</f>
        <v>1</v>
      </c>
      <c r="SI61" s="5">
        <f>IF(SI$2=MatrizdeEquipos!$J27,1,IF(SI$2&lt;MatrizdeEquipos!$J27,IF(MatrizdeEquipos!$J27&lt;SJ$2,1,0),0))</f>
        <v>0</v>
      </c>
      <c r="SJ61" s="5">
        <f>IF(SJ$2=MatrizdeEquipos!$J27,1,IF(SJ$2&lt;MatrizdeEquipos!$J27,IF(MatrizdeEquipos!$J27&lt;SK$2,1,0),0))</f>
        <v>0</v>
      </c>
      <c r="SK61" s="5">
        <f>IF(SK$2=MatrizdeEquipos!$J27,1,IF(SK$2&lt;MatrizdeEquipos!$J27,IF(MatrizdeEquipos!$J27&lt;SL$2,1,0),0))</f>
        <v>0</v>
      </c>
      <c r="SL61" s="5">
        <f>IF(SL$2=MatrizdeEquipos!$J27,1,IF(SL$2&lt;MatrizdeEquipos!$J27,IF(MatrizdeEquipos!$J27&lt;SM$2,1,0),0))</f>
        <v>0</v>
      </c>
      <c r="SM61" s="5">
        <f>IF(SM$2=MatrizdeEquipos!$J27,1,IF(SM$2&lt;MatrizdeEquipos!$J27,IF(MatrizdeEquipos!$J27&lt;SN$2,1,0),0))</f>
        <v>0</v>
      </c>
      <c r="SN61" s="5">
        <f>IF(SN$2=MatrizdeEquipos!$J27,1,IF(SN$2&lt;MatrizdeEquipos!$J27,IF(MatrizdeEquipos!$J27&lt;SO$2,1,0),0))</f>
        <v>0</v>
      </c>
      <c r="SO61" s="5">
        <f>IF(SO$2=MatrizdeEquipos!$J27,1,IF(SO$2&lt;MatrizdeEquipos!$J27,IF(MatrizdeEquipos!$J27&lt;SP$2,1,0),0))</f>
        <v>0</v>
      </c>
      <c r="SP61" s="5">
        <f>IF(SP$2=MatrizdeEquipos!$J27,1,IF(SP$2&lt;MatrizdeEquipos!$J27,IF(MatrizdeEquipos!$J27&lt;SQ$2,1,0),0))</f>
        <v>0</v>
      </c>
      <c r="SQ61" s="5">
        <f>IF(SQ$2=MatrizdeEquipos!$J27,1,IF(SQ$2&lt;MatrizdeEquipos!$J27,IF(MatrizdeEquipos!$J27&lt;SR$2,1,0),0))</f>
        <v>0</v>
      </c>
      <c r="SR61" s="5">
        <f>IF(SR$2=MatrizdeEquipos!$J27,1,IF(SR$2&lt;MatrizdeEquipos!$J27,IF(MatrizdeEquipos!$J27&lt;SS$2,1,0),0))</f>
        <v>0</v>
      </c>
      <c r="SS61" s="5">
        <f>IF(SS$2=MatrizdeEquipos!$J27,1,IF(SS$2&lt;MatrizdeEquipos!$J27,IF(MatrizdeEquipos!$J27&lt;ST$2,1,0),0))</f>
        <v>0</v>
      </c>
      <c r="ST61" s="5">
        <f>IF(ST$2=MatrizdeEquipos!$J27,1,IF(ST$2&lt;MatrizdeEquipos!$J27,IF(MatrizdeEquipos!$J27&lt;SU$2,1,0),0))</f>
        <v>0</v>
      </c>
      <c r="SU61" s="5">
        <f>IF(SU$2=MatrizdeEquipos!$J27,1,IF(SU$2&lt;MatrizdeEquipos!$J27,IF(MatrizdeEquipos!$J27&lt;SV$2,1,0),0))</f>
        <v>0</v>
      </c>
      <c r="SV61" s="5">
        <f>IF(SV$2=MatrizdeEquipos!$J27,1,IF(SV$2&lt;MatrizdeEquipos!$J27,IF(MatrizdeEquipos!$J27&lt;SW$2,1,0),0))</f>
        <v>0</v>
      </c>
      <c r="SW61" s="5">
        <f>IF(SW$2=MatrizdeEquipos!$J27,1,IF(SW$2&lt;MatrizdeEquipos!$J27,IF(MatrizdeEquipos!$J27&lt;SX$2,1,0),0))</f>
        <v>0</v>
      </c>
      <c r="SX61" s="5">
        <f>IF(SX$2=MatrizdeEquipos!$J27,1,IF(SX$2&lt;MatrizdeEquipos!$J27,IF(MatrizdeEquipos!$J27&lt;SY$2,1,0),0))</f>
        <v>0</v>
      </c>
      <c r="SY61" s="5">
        <f>IF(SY$2=MatrizdeEquipos!$J27,1,IF(SY$2&lt;MatrizdeEquipos!$J27,IF(MatrizdeEquipos!$J27&lt;SZ$2,1,0),0))</f>
        <v>0</v>
      </c>
      <c r="SZ61" s="5">
        <f>IF(SZ$2=MatrizdeEquipos!$J27,1,IF(SZ$2&lt;MatrizdeEquipos!$J27,IF(MatrizdeEquipos!$J27&lt;TA$2,1,0),0))</f>
        <v>0</v>
      </c>
      <c r="TA61" s="5">
        <f>IF(TA$2=MatrizdeEquipos!$J27,1,IF(TA$2&lt;MatrizdeEquipos!$J27,IF(MatrizdeEquipos!$J27&lt;TB$2,1,0),0))</f>
        <v>0</v>
      </c>
      <c r="TB61" s="5">
        <f>IF(TB$2=MatrizdeEquipos!$J27,1,IF(TB$2&lt;MatrizdeEquipos!$J27,IF(MatrizdeEquipos!$J27&lt;TC$2,1,0),0))</f>
        <v>0</v>
      </c>
      <c r="TC61" s="5">
        <f>IF(TC$2=MatrizdeEquipos!$J27,1,IF(TC$2&lt;MatrizdeEquipos!$J27,IF(MatrizdeEquipos!$J27&lt;TD$2,1,0),0))</f>
        <v>0</v>
      </c>
      <c r="TD61" s="5">
        <f>IF(TD$2=MatrizdeEquipos!$J27,1,IF(TD$2&lt;MatrizdeEquipos!$J27,IF(MatrizdeEquipos!$J27&lt;TE$2,1,0),0))</f>
        <v>0</v>
      </c>
      <c r="TE61" s="5">
        <f>IF(TE$2=MatrizdeEquipos!$J27,1,IF(TE$2&lt;MatrizdeEquipos!$J27,IF(MatrizdeEquipos!$J27&lt;TF$2,1,0),0))</f>
        <v>0</v>
      </c>
      <c r="TF61" s="5">
        <f>IF(TF$2=MatrizdeEquipos!$J27,1,IF(TF$2&lt;MatrizdeEquipos!$J27,IF(MatrizdeEquipos!$J27&lt;TG$2,1,0),0))</f>
        <v>0</v>
      </c>
      <c r="TG61" s="5">
        <f>IF(TG$2=MatrizdeEquipos!$J27,1,IF(TG$2&lt;MatrizdeEquipos!$J27,IF(MatrizdeEquipos!$J27&lt;TH$2,1,0),0))</f>
        <v>0</v>
      </c>
      <c r="TH61" s="5">
        <f>IF(TH$2=MatrizdeEquipos!$J27,1,IF(TH$2&lt;MatrizdeEquipos!$J27,IF(MatrizdeEquipos!$J27&lt;TI$2,1,0),0))</f>
        <v>0</v>
      </c>
      <c r="TI61" s="5">
        <f>IF(TI$2=MatrizdeEquipos!$J27,1,IF(TI$2&lt;MatrizdeEquipos!$J27,IF(MatrizdeEquipos!$J27&lt;TJ$2,1,0),0))</f>
        <v>0</v>
      </c>
      <c r="TJ61" s="5">
        <f>IF(TJ$2=MatrizdeEquipos!$J27,1,IF(TJ$2&lt;MatrizdeEquipos!$J27,IF(MatrizdeEquipos!$J27&lt;TK$2,1,0),0))</f>
        <v>0</v>
      </c>
      <c r="TK61" s="5">
        <f>IF(TK$2=MatrizdeEquipos!$J27,1,IF(TK$2&lt;MatrizdeEquipos!$J27,IF(MatrizdeEquipos!$J27&lt;TL$2,1,0),0))</f>
        <v>0</v>
      </c>
      <c r="TL61" s="5">
        <f>IF(TL$2=MatrizdeEquipos!$J27,1,IF(TL$2&lt;MatrizdeEquipos!$J27,IF(MatrizdeEquipos!$J27&lt;TM$2,1,0),0))</f>
        <v>0</v>
      </c>
      <c r="TM61" s="5">
        <f>IF(TM$2=MatrizdeEquipos!$J27,1,IF(TM$2&lt;MatrizdeEquipos!$J27,IF(MatrizdeEquipos!$J27&lt;TN$2,1,0),0))</f>
        <v>0</v>
      </c>
      <c r="TN61" s="5">
        <f>IF(TN$2=MatrizdeEquipos!$J27,1,IF(TN$2&lt;MatrizdeEquipos!$J27,IF(MatrizdeEquipos!$J27&lt;TO$2,1,0),0))</f>
        <v>0</v>
      </c>
      <c r="TO61" s="5">
        <f>IF(TO$2=MatrizdeEquipos!$J27,1,IF(TO$2&lt;MatrizdeEquipos!$J27,IF(MatrizdeEquipos!$J27&lt;TP$2,1,0),0))</f>
        <v>0</v>
      </c>
      <c r="TP61" s="5">
        <f>IF(TP$2=MatrizdeEquipos!$J27,1,IF(TP$2&lt;MatrizdeEquipos!$J27,IF(MatrizdeEquipos!$J27&lt;TQ$2,1,0),0))</f>
        <v>0</v>
      </c>
      <c r="TQ61" s="5">
        <f>IF(TQ$2=MatrizdeEquipos!$J27,1,IF(TQ$2&lt;MatrizdeEquipos!$J27,IF(MatrizdeEquipos!$J27&lt;TR$2,1,0),0))</f>
        <v>0</v>
      </c>
      <c r="TR61" s="5">
        <f>IF(TR$2=MatrizdeEquipos!$J27,1,IF(TR$2&lt;MatrizdeEquipos!$J27,IF(MatrizdeEquipos!$J27&lt;TS$2,1,0),0))</f>
        <v>0</v>
      </c>
      <c r="TS61" s="5">
        <f>IF(TS$2=MatrizdeEquipos!$J27,1,IF(TS$2&lt;MatrizdeEquipos!$J27,IF(MatrizdeEquipos!$J27&lt;TT$2,1,0),0))</f>
        <v>0</v>
      </c>
      <c r="TT61" s="5">
        <f>IF(TT$2=MatrizdeEquipos!$J27,1,IF(TT$2&lt;MatrizdeEquipos!$J27,IF(MatrizdeEquipos!$J27&lt;TU$2,1,0),0))</f>
        <v>1</v>
      </c>
      <c r="TU61" s="5">
        <f>IF(TU$2=MatrizdeEquipos!$J27,1,IF(TU$2&lt;MatrizdeEquipos!$J27,IF(MatrizdeEquipos!$J27&lt;TV$2,1,0),0))</f>
        <v>0</v>
      </c>
      <c r="TV61" s="5">
        <f>IF(TV$2=MatrizdeEquipos!$J27,1,IF(TV$2&lt;MatrizdeEquipos!$J27,IF(MatrizdeEquipos!$J27&lt;TW$2,1,0),0))</f>
        <v>0</v>
      </c>
      <c r="TW61" s="5">
        <f>IF(TW$2=MatrizdeEquipos!$J27,1,IF(TW$2&lt;MatrizdeEquipos!$J27,IF(MatrizdeEquipos!$J27&lt;TX$2,1,0),0))</f>
        <v>0</v>
      </c>
      <c r="TX61" s="5">
        <f>IF(TX$2=MatrizdeEquipos!$J27,1,IF(TX$2&lt;MatrizdeEquipos!$J27,IF(MatrizdeEquipos!$J27&lt;TY$2,1,0),0))</f>
        <v>0</v>
      </c>
      <c r="TY61" s="5">
        <f>IF(TY$2=MatrizdeEquipos!$J27,1,IF(TY$2&lt;MatrizdeEquipos!$J27,IF(MatrizdeEquipos!$J27&lt;TZ$2,1,0),0))</f>
        <v>0</v>
      </c>
      <c r="TZ61" s="5">
        <f>IF(TZ$2=MatrizdeEquipos!$J27,1,IF(TZ$2&lt;MatrizdeEquipos!$J27,IF(MatrizdeEquipos!$J27&lt;UA$2,1,0),0))</f>
        <v>0</v>
      </c>
      <c r="UA61" s="5">
        <f>IF(UA$2=MatrizdeEquipos!$J27,1,IF(UA$2&lt;MatrizdeEquipos!$J27,IF(MatrizdeEquipos!$J27&lt;UB$2,1,0),0))</f>
        <v>0</v>
      </c>
      <c r="UB61" s="5">
        <f>IF(UB$2=MatrizdeEquipos!$J27,1,IF(UB$2&lt;MatrizdeEquipos!$J27,IF(MatrizdeEquipos!$J27&lt;UC$2,1,0),0))</f>
        <v>0</v>
      </c>
      <c r="UC61" s="5">
        <f>IF(UC$2=MatrizdeEquipos!$J27,1,IF(UC$2&lt;MatrizdeEquipos!$J27,IF(MatrizdeEquipos!$J27&lt;UD$2,1,0),0))</f>
        <v>0</v>
      </c>
      <c r="UD61" s="5">
        <f>IF(UD$2=MatrizdeEquipos!$J27,1,IF(UD$2&lt;MatrizdeEquipos!$J27,IF(MatrizdeEquipos!$J27&lt;UE$2,1,0),0))</f>
        <v>0</v>
      </c>
      <c r="UE61" s="5">
        <f>IF(UE$2=MatrizdeEquipos!$J27,1,IF(UE$2&lt;MatrizdeEquipos!$J27,IF(MatrizdeEquipos!$J27&lt;UF$2,1,0),0))</f>
        <v>0</v>
      </c>
      <c r="UF61" s="5">
        <f>IF(UF$2=MatrizdeEquipos!$J27,1,IF(UF$2&lt;MatrizdeEquipos!$J27,IF(MatrizdeEquipos!$J27&lt;UG$2,1,0),0))</f>
        <v>0</v>
      </c>
      <c r="UG61" s="5">
        <f>IF(UG$2=MatrizdeEquipos!$J27,1,IF(UG$2&lt;MatrizdeEquipos!$J27,IF(MatrizdeEquipos!$J27&lt;UH$2,1,0),0))</f>
        <v>0</v>
      </c>
      <c r="UH61" s="5">
        <f>IF(UH$2=MatrizdeEquipos!$J27,1,IF(UH$2&lt;MatrizdeEquipos!$J27,IF(MatrizdeEquipos!$J27&lt;UI$2,1,0),0))</f>
        <v>0</v>
      </c>
      <c r="UI61" s="5">
        <f>IF(UI$2=MatrizdeEquipos!$J27,1,IF(UI$2&lt;MatrizdeEquipos!$J27,IF(MatrizdeEquipos!$J27&lt;UJ$2,1,0),0))</f>
        <v>0</v>
      </c>
      <c r="UJ61" s="5">
        <f>IF(UJ$2=MatrizdeEquipos!$J27,1,IF(UJ$2&lt;MatrizdeEquipos!$J27,IF(MatrizdeEquipos!$J27&lt;UK$2,1,0),0))</f>
        <v>0</v>
      </c>
      <c r="UK61" s="5">
        <f>IF(UK$2=MatrizdeEquipos!$J27,1,IF(UK$2&lt;MatrizdeEquipos!$J27,IF(MatrizdeEquipos!$J27&lt;UL$2,1,0),0))</f>
        <v>0</v>
      </c>
      <c r="UL61" s="5">
        <f>IF(UL$2=MatrizdeEquipos!$J27,1,IF(UL$2&lt;MatrizdeEquipos!$J27,IF(MatrizdeEquipos!$J27&lt;UM$2,1,0),0))</f>
        <v>0</v>
      </c>
      <c r="UM61" s="5">
        <f>IF(UM$2=MatrizdeEquipos!$J27,1,IF(UM$2&lt;MatrizdeEquipos!$J27,IF(MatrizdeEquipos!$J27&lt;UN$2,1,0),0))</f>
        <v>0</v>
      </c>
      <c r="UN61" s="5">
        <f>IF(UN$2=MatrizdeEquipos!$J27,1,IF(UN$2&lt;MatrizdeEquipos!$J27,IF(MatrizdeEquipos!$J27&lt;UO$2,1,0),0))</f>
        <v>0</v>
      </c>
      <c r="UO61" s="5">
        <f>IF(UO$2=MatrizdeEquipos!$J27,1,IF(UO$2&lt;MatrizdeEquipos!$J27,IF(MatrizdeEquipos!$J27&lt;UP$2,1,0),0))</f>
        <v>0</v>
      </c>
      <c r="UP61" s="5">
        <f>IF(UP$2=MatrizdeEquipos!$J27,1,IF(UP$2&lt;MatrizdeEquipos!$J27,IF(MatrizdeEquipos!$J27&lt;UQ$2,1,0),0))</f>
        <v>0</v>
      </c>
      <c r="UQ61" s="5">
        <f>IF(UQ$2=MatrizdeEquipos!$J27,1,IF(UQ$2&lt;MatrizdeEquipos!$J27,IF(MatrizdeEquipos!$J27&lt;UR$2,1,0),0))</f>
        <v>0</v>
      </c>
      <c r="UR61" s="5">
        <f>IF(UR$2=MatrizdeEquipos!$J27,1,IF(UR$2&lt;MatrizdeEquipos!$J27,IF(MatrizdeEquipos!$J27&lt;US$2,1,0),0))</f>
        <v>0</v>
      </c>
      <c r="US61" s="5">
        <f>IF(US$2=MatrizdeEquipos!$J27,1,IF(US$2&lt;MatrizdeEquipos!$J27,IF(MatrizdeEquipos!$J27&lt;UT$2,1,0),0))</f>
        <v>0</v>
      </c>
      <c r="UT61" s="5">
        <f>IF(UT$2=MatrizdeEquipos!$J27,1,IF(UT$2&lt;MatrizdeEquipos!$J27,IF(MatrizdeEquipos!$J27&lt;UU$2,1,0),0))</f>
        <v>0</v>
      </c>
      <c r="UU61" s="5">
        <f>IF(UU$2=MatrizdeEquipos!$J27,1,IF(UU$2&lt;MatrizdeEquipos!$J27,IF(MatrizdeEquipos!$J27&lt;UV$2,1,0),0))</f>
        <v>0</v>
      </c>
      <c r="UV61" s="5">
        <f>IF(UV$2=MatrizdeEquipos!$J27,1,IF(UV$2&lt;MatrizdeEquipos!$J27,IF(MatrizdeEquipos!$J27&lt;UW$2,1,0),0))</f>
        <v>0</v>
      </c>
      <c r="UW61" s="5">
        <f>IF(UW$2=MatrizdeEquipos!$J27,1,IF(UW$2&lt;MatrizdeEquipos!$J27,IF(MatrizdeEquipos!$J27&lt;UX$2,1,0),0))</f>
        <v>0</v>
      </c>
      <c r="UX61" s="5">
        <f>IF(UX$2=MatrizdeEquipos!$J27,1,IF(UX$2&lt;MatrizdeEquipos!$J27,IF(MatrizdeEquipos!$J27&lt;UY$2,1,0),0))</f>
        <v>0</v>
      </c>
      <c r="UY61" s="5">
        <f>IF(UY$2=MatrizdeEquipos!$J27,1,IF(UY$2&lt;MatrizdeEquipos!$J27,IF(MatrizdeEquipos!$J27&lt;UZ$2,1,0),0))</f>
        <v>0</v>
      </c>
      <c r="UZ61" s="5">
        <f>IF(UZ$2=MatrizdeEquipos!$J27,1,IF(UZ$2&lt;MatrizdeEquipos!$J27,IF(MatrizdeEquipos!$J27&lt;VA$2,1,0),0))</f>
        <v>0</v>
      </c>
      <c r="VA61" s="5">
        <f>IF(VA$2=MatrizdeEquipos!$J27,1,IF(VA$2&lt;MatrizdeEquipos!$J27,IF(MatrizdeEquipos!$J27&lt;VB$2,1,0),0))</f>
        <v>0</v>
      </c>
      <c r="VB61" s="5">
        <f>IF(VB$2=MatrizdeEquipos!$J27,1,IF(VB$2&lt;MatrizdeEquipos!$J27,IF(MatrizdeEquipos!$J27&lt;VC$2,1,0),0))</f>
        <v>0</v>
      </c>
      <c r="VC61" s="5">
        <f>IF(VC$2=MatrizdeEquipos!$J27,1,IF(VC$2&lt;MatrizdeEquipos!$J27,IF(MatrizdeEquipos!$J27&lt;VD$2,1,0),0))</f>
        <v>0</v>
      </c>
      <c r="VD61" s="5">
        <f>IF(VD$2=MatrizdeEquipos!$J27,1,IF(VD$2&lt;MatrizdeEquipos!$J27,IF(MatrizdeEquipos!$J27&lt;VE$2,1,0),0))</f>
        <v>0</v>
      </c>
      <c r="VE61" s="5">
        <f>IF(VE$2=MatrizdeEquipos!$J27,1,IF(VE$2&lt;MatrizdeEquipos!$J27,IF(MatrizdeEquipos!$J27&lt;VF$2,1,0),0))</f>
        <v>0</v>
      </c>
      <c r="VF61" s="5">
        <f>IF(VF$2=MatrizdeEquipos!$J27,1,IF(VF$2&lt;MatrizdeEquipos!$J27,IF(MatrizdeEquipos!$J27&lt;VG$2,1,0),0))</f>
        <v>1</v>
      </c>
      <c r="VG61" s="5">
        <f>IF(VG$2=MatrizdeEquipos!$J27,1,IF(VG$2&lt;MatrizdeEquipos!$J27,IF(MatrizdeEquipos!$J27&lt;VH$2,1,0),0))</f>
        <v>0</v>
      </c>
      <c r="VH61" s="5">
        <f>IF(VH$2=MatrizdeEquipos!$J27,1,IF(VH$2&lt;MatrizdeEquipos!$J27,IF(MatrizdeEquipos!$J27&lt;VI$2,1,0),0))</f>
        <v>0</v>
      </c>
      <c r="VI61" s="5">
        <f>IF(VI$2=MatrizdeEquipos!$J27,1,IF(VI$2&lt;MatrizdeEquipos!$J27,IF(MatrizdeEquipos!$J27&lt;VJ$2,1,0),0))</f>
        <v>0</v>
      </c>
      <c r="VJ61" s="5">
        <f>IF(VJ$2=MatrizdeEquipos!$J27,1,IF(VJ$2&lt;MatrizdeEquipos!$J27,IF(MatrizdeEquipos!$J27&lt;VK$2,1,0),0))</f>
        <v>0</v>
      </c>
      <c r="VK61" s="5">
        <f>IF(VK$2=MatrizdeEquipos!$J27,1,IF(VK$2&lt;MatrizdeEquipos!$J27,IF(MatrizdeEquipos!$J27&lt;VL$2,1,0),0))</f>
        <v>0</v>
      </c>
      <c r="VL61" s="5">
        <f>IF(VL$2=MatrizdeEquipos!$J27,1,IF(VL$2&lt;MatrizdeEquipos!$J27,IF(MatrizdeEquipos!$J27&lt;VM$2,1,0),0))</f>
        <v>0</v>
      </c>
      <c r="VM61" s="5">
        <f>IF(VM$2=MatrizdeEquipos!$J27,1,IF(VM$2&lt;MatrizdeEquipos!$J27,IF(MatrizdeEquipos!$J27&lt;VN$2,1,0),0))</f>
        <v>0</v>
      </c>
      <c r="VN61" s="5">
        <f>IF(VN$2=MatrizdeEquipos!$J27,1,IF(VN$2&lt;MatrizdeEquipos!$J27,IF(MatrizdeEquipos!$J27&lt;VO$2,1,0),0))</f>
        <v>0</v>
      </c>
      <c r="VO61" s="5">
        <f>IF(VO$2=MatrizdeEquipos!$J27,1,IF(VO$2&lt;MatrizdeEquipos!$J27,IF(MatrizdeEquipos!$J27&lt;VP$2,1,0),0))</f>
        <v>0</v>
      </c>
      <c r="VP61" s="5">
        <f>IF(VP$2=MatrizdeEquipos!$J27,1,IF(VP$2&lt;MatrizdeEquipos!$J27,IF(MatrizdeEquipos!$J27&lt;VQ$2,1,0),0))</f>
        <v>0</v>
      </c>
      <c r="VQ61" s="5">
        <f>IF(VQ$2=MatrizdeEquipos!$J27,1,IF(VQ$2&lt;MatrizdeEquipos!$J27,IF(MatrizdeEquipos!$J27&lt;VR$2,1,0),0))</f>
        <v>0</v>
      </c>
      <c r="VR61" s="5">
        <f>IF(VR$2=MatrizdeEquipos!$J27,1,IF(VR$2&lt;MatrizdeEquipos!$J27,IF(MatrizdeEquipos!$J27&lt;VS$2,1,0),0))</f>
        <v>0</v>
      </c>
      <c r="VS61" s="5">
        <f>IF(VS$2=MatrizdeEquipos!$J27,1,IF(VS$2&lt;MatrizdeEquipos!$J27,IF(MatrizdeEquipos!$J27&lt;VT$2,1,0),0))</f>
        <v>0</v>
      </c>
      <c r="VT61" s="5">
        <f>IF(VT$2=MatrizdeEquipos!$J27,1,IF(VT$2&lt;MatrizdeEquipos!$J27,IF(MatrizdeEquipos!$J27&lt;VU$2,1,0),0))</f>
        <v>0</v>
      </c>
      <c r="VU61" s="5">
        <f>IF(VU$2=MatrizdeEquipos!$J27,1,IF(VU$2&lt;MatrizdeEquipos!$J27,IF(MatrizdeEquipos!$J27&lt;VV$2,1,0),0))</f>
        <v>0</v>
      </c>
      <c r="VV61" s="5">
        <f>IF(VV$2=MatrizdeEquipos!$J27,1,IF(VV$2&lt;MatrizdeEquipos!$J27,IF(MatrizdeEquipos!$J27&lt;VW$2,1,0),0))</f>
        <v>0</v>
      </c>
      <c r="VW61" s="5">
        <f>IF(VW$2=MatrizdeEquipos!$J27,1,IF(VW$2&lt;MatrizdeEquipos!$J27,IF(MatrizdeEquipos!$J27&lt;VX$2,1,0),0))</f>
        <v>0</v>
      </c>
      <c r="VX61" s="5">
        <f>IF(VX$2=MatrizdeEquipos!$J27,1,IF(VX$2&lt;MatrizdeEquipos!$J27,IF(MatrizdeEquipos!$J27&lt;VY$2,1,0),0))</f>
        <v>0</v>
      </c>
      <c r="VY61" s="5">
        <f>IF(VY$2=MatrizdeEquipos!$J27,1,IF(VY$2&lt;MatrizdeEquipos!$J27,IF(MatrizdeEquipos!$J27&lt;VZ$2,1,0),0))</f>
        <v>0</v>
      </c>
      <c r="VZ61" s="5">
        <f>IF(VZ$2=MatrizdeEquipos!$J27,1,IF(VZ$2&lt;MatrizdeEquipos!$J27,IF(MatrizdeEquipos!$J27&lt;WA$2,1,0),0))</f>
        <v>0</v>
      </c>
      <c r="WA61" s="5">
        <f>IF(WA$2=MatrizdeEquipos!$J27,1,IF(WA$2&lt;MatrizdeEquipos!$J27,IF(MatrizdeEquipos!$J27&lt;WB$2,1,0),0))</f>
        <v>0</v>
      </c>
      <c r="WB61" s="5">
        <f>IF(WB$2=MatrizdeEquipos!$J27,1,IF(WB$2&lt;MatrizdeEquipos!$J27,IF(MatrizdeEquipos!$J27&lt;WC$2,1,0),0))</f>
        <v>0</v>
      </c>
      <c r="WC61" s="5">
        <f>IF(WC$2=MatrizdeEquipos!$J27,1,IF(WC$2&lt;MatrizdeEquipos!$J27,IF(MatrizdeEquipos!$J27&lt;WD$2,1,0),0))</f>
        <v>0</v>
      </c>
      <c r="WD61" s="5">
        <f>IF(WD$2=MatrizdeEquipos!$J27,1,IF(WD$2&lt;MatrizdeEquipos!$J27,IF(MatrizdeEquipos!$J27&lt;WE$2,1,0),0))</f>
        <v>0</v>
      </c>
      <c r="WE61" s="5">
        <f>IF(WE$2=MatrizdeEquipos!$J27,1,IF(WE$2&lt;MatrizdeEquipos!$J27,IF(MatrizdeEquipos!$J27&lt;WF$2,1,0),0))</f>
        <v>0</v>
      </c>
      <c r="WF61" s="5">
        <f>IF(WF$2=MatrizdeEquipos!$J27,1,IF(WF$2&lt;MatrizdeEquipos!$J27,IF(MatrizdeEquipos!$J27&lt;WG$2,1,0),0))</f>
        <v>0</v>
      </c>
      <c r="WG61" s="5">
        <f>IF(WG$2=MatrizdeEquipos!$J27,1,IF(WG$2&lt;MatrizdeEquipos!$J27,IF(MatrizdeEquipos!$J27&lt;WH$2,1,0),0))</f>
        <v>0</v>
      </c>
      <c r="WH61" s="5">
        <f>IF(WH$2=MatrizdeEquipos!$J27,1,IF(WH$2&lt;MatrizdeEquipos!$J27,IF(MatrizdeEquipos!$J27&lt;WI$2,1,0),0))</f>
        <v>0</v>
      </c>
      <c r="WI61" s="5">
        <f>IF(WI$2=MatrizdeEquipos!$J27,1,IF(WI$2&lt;MatrizdeEquipos!$J27,IF(MatrizdeEquipos!$J27&lt;WJ$2,1,0),0))</f>
        <v>0</v>
      </c>
      <c r="WJ61" s="5">
        <f>IF(WJ$2=MatrizdeEquipos!$J27,1,IF(WJ$2&lt;MatrizdeEquipos!$J27,IF(MatrizdeEquipos!$J27&lt;WK$2,1,0),0))</f>
        <v>0</v>
      </c>
      <c r="WK61" s="5">
        <f>IF(WK$2=MatrizdeEquipos!$J27,1,IF(WK$2&lt;MatrizdeEquipos!$J27,IF(MatrizdeEquipos!$J27&lt;WL$2,1,0),0))</f>
        <v>0</v>
      </c>
      <c r="WL61" s="5">
        <f>IF(WL$2=MatrizdeEquipos!$J27,1,IF(WL$2&lt;MatrizdeEquipos!$J27,IF(MatrizdeEquipos!$J27&lt;WM$2,1,0),0))</f>
        <v>0</v>
      </c>
      <c r="WM61" s="5">
        <f>IF(WM$2=MatrizdeEquipos!$J27,1,IF(WM$2&lt;MatrizdeEquipos!$J27,IF(MatrizdeEquipos!$J27&lt;WN$2,1,0),0))</f>
        <v>0</v>
      </c>
      <c r="WN61" s="5">
        <f>IF(WN$2=MatrizdeEquipos!$J27,1,IF(WN$2&lt;MatrizdeEquipos!$J27,IF(MatrizdeEquipos!$J27&lt;WO$2,1,0),0))</f>
        <v>0</v>
      </c>
      <c r="WO61" s="5">
        <f>IF(WO$2=MatrizdeEquipos!$J27,1,IF(WO$2&lt;MatrizdeEquipos!$J27,IF(MatrizdeEquipos!$J27&lt;WP$2,1,0),0))</f>
        <v>0</v>
      </c>
      <c r="WP61" s="5">
        <f>IF(WP$2=MatrizdeEquipos!$J27,1,IF(WP$2&lt;MatrizdeEquipos!$J27,IF(MatrizdeEquipos!$J27&lt;WQ$2,1,0),0))</f>
        <v>0</v>
      </c>
      <c r="WQ61" s="5">
        <f>IF(WQ$2=MatrizdeEquipos!$J27,1,IF(WQ$2&lt;MatrizdeEquipos!$J27,IF(MatrizdeEquipos!$J27&lt;WR$2,1,0),0))</f>
        <v>0</v>
      </c>
      <c r="WR61" s="5">
        <f>IF(WR$2=MatrizdeEquipos!$J27,1,IF(WR$2&lt;MatrizdeEquipos!$J27,IF(MatrizdeEquipos!$J27&lt;WS$2,1,0),0))</f>
        <v>1</v>
      </c>
      <c r="WS61" s="5">
        <f>IF(WS$2=MatrizdeEquipos!$J27,1,IF(WS$2&lt;MatrizdeEquipos!$J27,IF(MatrizdeEquipos!$J27&lt;WT$2,1,0),0))</f>
        <v>0</v>
      </c>
      <c r="WT61" s="5">
        <f>IF(WT$2=MatrizdeEquipos!$J27,1,IF(WT$2&lt;MatrizdeEquipos!$J27,IF(MatrizdeEquipos!$J27&lt;WU$2,1,0),0))</f>
        <v>0</v>
      </c>
      <c r="WU61" s="5">
        <f>IF(WU$2=MatrizdeEquipos!$J27,1,IF(WU$2&lt;MatrizdeEquipos!$J27,IF(MatrizdeEquipos!$J27&lt;WV$2,1,0),0))</f>
        <v>0</v>
      </c>
      <c r="WV61" s="5">
        <f>IF(WV$2=MatrizdeEquipos!$J27,1,IF(WV$2&lt;MatrizdeEquipos!$J27,IF(MatrizdeEquipos!$J27&lt;WW$2,1,0),0))</f>
        <v>0</v>
      </c>
      <c r="WW61" s="5">
        <f>IF(WW$2=MatrizdeEquipos!$J27,1,IF(WW$2&lt;MatrizdeEquipos!$J27,IF(MatrizdeEquipos!$J27&lt;WX$2,1,0),0))</f>
        <v>0</v>
      </c>
      <c r="WX61" s="5">
        <f>IF(WX$2=MatrizdeEquipos!$J27,1,IF(WX$2&lt;MatrizdeEquipos!$J27,IF(MatrizdeEquipos!$J27&lt;WY$2,1,0),0))</f>
        <v>0</v>
      </c>
      <c r="WY61" s="5">
        <f>IF(WY$2=MatrizdeEquipos!$J27,1,IF(WY$2&lt;MatrizdeEquipos!$J27,IF(MatrizdeEquipos!$J27&lt;WZ$2,1,0),0))</f>
        <v>0</v>
      </c>
      <c r="WZ61" s="5">
        <f>IF(WZ$2=MatrizdeEquipos!$J27,1,IF(WZ$2&lt;MatrizdeEquipos!$J27,IF(MatrizdeEquipos!$J27&lt;XA$2,1,0),0))</f>
        <v>0</v>
      </c>
      <c r="XA61" s="5">
        <f>IF(XA$2=MatrizdeEquipos!$J27,1,IF(XA$2&lt;MatrizdeEquipos!$J27,IF(MatrizdeEquipos!$J27&lt;XB$2,1,0),0))</f>
        <v>0</v>
      </c>
      <c r="XB61" s="5">
        <f>IF(XB$2=MatrizdeEquipos!$J27,1,IF(XB$2&lt;MatrizdeEquipos!$J27,IF(MatrizdeEquipos!$J27&lt;XC$2,1,0),0))</f>
        <v>0</v>
      </c>
      <c r="XC61" s="5">
        <f>IF(XC$2=MatrizdeEquipos!$J27,1,IF(XC$2&lt;MatrizdeEquipos!$J27,IF(MatrizdeEquipos!$J27&lt;XD$2,1,0),0))</f>
        <v>0</v>
      </c>
      <c r="XD61" s="5">
        <f>IF(XD$2=MatrizdeEquipos!$J27,1,IF(XD$2&lt;MatrizdeEquipos!$J27,IF(MatrizdeEquipos!$J27&lt;XE$2,1,0),0))</f>
        <v>0</v>
      </c>
      <c r="XE61" s="5">
        <f>IF(XE$2=MatrizdeEquipos!$J27,1,IF(XE$2&lt;MatrizdeEquipos!$J27,IF(MatrizdeEquipos!$J27&lt;XF$2,1,0),0))</f>
        <v>0</v>
      </c>
      <c r="XF61" s="5">
        <f>IF(XF$2=MatrizdeEquipos!$J27,1,IF(XF$2&lt;MatrizdeEquipos!$J27,IF(MatrizdeEquipos!$J27&lt;XG$2,1,0),0))</f>
        <v>0</v>
      </c>
      <c r="XG61" s="5">
        <f>IF(XG$2=MatrizdeEquipos!$J27,1,IF(XG$2&lt;MatrizdeEquipos!$J27,IF(MatrizdeEquipos!$J27&lt;XH$2,1,0),0))</f>
        <v>0</v>
      </c>
      <c r="XH61" s="5">
        <f>IF(XH$2=MatrizdeEquipos!$J27,1,IF(XH$2&lt;MatrizdeEquipos!$J27,IF(MatrizdeEquipos!$J27&lt;XI$2,1,0),0))</f>
        <v>0</v>
      </c>
      <c r="XI61" s="5">
        <f>IF(XI$2=MatrizdeEquipos!$J27,1,IF(XI$2&lt;MatrizdeEquipos!$J27,IF(MatrizdeEquipos!$J27&lt;XJ$2,1,0),0))</f>
        <v>0</v>
      </c>
      <c r="XJ61" s="5">
        <f>IF(XJ$2=MatrizdeEquipos!$J27,1,IF(XJ$2&lt;MatrizdeEquipos!$J27,IF(MatrizdeEquipos!$J27&lt;XK$2,1,0),0))</f>
        <v>0</v>
      </c>
      <c r="XK61" s="5">
        <f>IF(XK$2=MatrizdeEquipos!$J27,1,IF(XK$2&lt;MatrizdeEquipos!$J27,IF(MatrizdeEquipos!$J27&lt;XL$2,1,0),0))</f>
        <v>0</v>
      </c>
      <c r="XL61" s="5">
        <f>IF(XL$2=MatrizdeEquipos!$J27,1,IF(XL$2&lt;MatrizdeEquipos!$J27,IF(MatrizdeEquipos!$J27&lt;XM$2,1,0),0))</f>
        <v>0</v>
      </c>
      <c r="XM61" s="5">
        <f>IF(XM$2=MatrizdeEquipos!$J27,1,IF(XM$2&lt;MatrizdeEquipos!$J27,IF(MatrizdeEquipos!$J27&lt;XN$2,1,0),0))</f>
        <v>0</v>
      </c>
      <c r="XN61" s="5">
        <f>IF(XN$2=MatrizdeEquipos!$J27,1,IF(XN$2&lt;MatrizdeEquipos!$J27,IF(MatrizdeEquipos!$J27&lt;XO$2,1,0),0))</f>
        <v>0</v>
      </c>
      <c r="XO61" s="5">
        <f>IF(XO$2=MatrizdeEquipos!$J27,1,IF(XO$2&lt;MatrizdeEquipos!$J27,IF(MatrizdeEquipos!$J27&lt;XP$2,1,0),0))</f>
        <v>0</v>
      </c>
      <c r="XP61" s="5">
        <f>IF(XP$2=MatrizdeEquipos!$J27,1,IF(XP$2&lt;MatrizdeEquipos!$J27,IF(MatrizdeEquipos!$J27&lt;XQ$2,1,0),0))</f>
        <v>0</v>
      </c>
      <c r="XQ61" s="5">
        <f>IF(XQ$2=MatrizdeEquipos!$J27,1,IF(XQ$2&lt;MatrizdeEquipos!$J27,IF(MatrizdeEquipos!$J27&lt;XR$2,1,0),0))</f>
        <v>0</v>
      </c>
      <c r="XR61" s="5">
        <f>IF(XR$2=MatrizdeEquipos!$J27,1,IF(XR$2&lt;MatrizdeEquipos!$J27,IF(MatrizdeEquipos!$J27&lt;XS$2,1,0),0))</f>
        <v>0</v>
      </c>
      <c r="XS61" s="5">
        <f>IF(XS$2=MatrizdeEquipos!$J27,1,IF(XS$2&lt;MatrizdeEquipos!$J27,IF(MatrizdeEquipos!$J27&lt;XT$2,1,0),0))</f>
        <v>0</v>
      </c>
      <c r="XT61" s="5">
        <f>IF(XT$2=MatrizdeEquipos!$J27,1,IF(XT$2&lt;MatrizdeEquipos!$J27,IF(MatrizdeEquipos!$J27&lt;XU$2,1,0),0))</f>
        <v>0</v>
      </c>
      <c r="XU61" s="5">
        <f>IF(XU$2=MatrizdeEquipos!$J27,1,IF(XU$2&lt;MatrizdeEquipos!$J27,IF(MatrizdeEquipos!$J27&lt;XV$2,1,0),0))</f>
        <v>0</v>
      </c>
      <c r="XV61" s="5">
        <f>IF(XV$2=MatrizdeEquipos!$J27,1,IF(XV$2&lt;MatrizdeEquipos!$J27,IF(MatrizdeEquipos!$J27&lt;XW$2,1,0),0))</f>
        <v>0</v>
      </c>
      <c r="XW61" s="5">
        <f>IF(XW$2=MatrizdeEquipos!$J27,1,IF(XW$2&lt;MatrizdeEquipos!$J27,IF(MatrizdeEquipos!$J27&lt;XX$2,1,0),0))</f>
        <v>0</v>
      </c>
      <c r="XX61" s="5">
        <f>IF(XX$2=MatrizdeEquipos!$J27,1,IF(XX$2&lt;MatrizdeEquipos!$J27,IF(MatrizdeEquipos!$J27&lt;XY$2,1,0),0))</f>
        <v>0</v>
      </c>
    </row>
    <row r="62" spans="1:648" x14ac:dyDescent="0.25">
      <c r="A62" s="159"/>
      <c r="B62" s="2" t="s">
        <v>114</v>
      </c>
      <c r="C62" s="5">
        <f>IF(C$2=MatrizdeEquipos!$J28,1,IF(C$2&lt;MatrizdeEquipos!$J28,IF(MatrizdeEquipos!$J28&lt;D$2,1,0),0))</f>
        <v>0</v>
      </c>
      <c r="D62" s="5">
        <f>IF(D$2=MatrizdeEquipos!$J28,1,IF(D$2&lt;MatrizdeEquipos!$J28,IF(MatrizdeEquipos!$J28&lt;E$2,1,0),0))</f>
        <v>0</v>
      </c>
      <c r="E62" s="5">
        <f>IF(E$2=MatrizdeEquipos!$J28,1,IF(E$2&lt;MatrizdeEquipos!$J28,IF(MatrizdeEquipos!$J28&lt;F$2,1,0),0))</f>
        <v>0</v>
      </c>
      <c r="F62" s="5">
        <f>IF(F$2=MatrizdeEquipos!$J28,1,IF(F$2&lt;MatrizdeEquipos!$J28,IF(MatrizdeEquipos!$J28&lt;G$2,1,0),0))</f>
        <v>0</v>
      </c>
      <c r="G62" s="5">
        <f>IF(G$2=MatrizdeEquipos!$J28,1,IF(G$2&lt;MatrizdeEquipos!$J28,IF(MatrizdeEquipos!$J28&lt;H$2,1,0),0))</f>
        <v>0</v>
      </c>
      <c r="H62" s="5">
        <f>IF(H$2=MatrizdeEquipos!$J28,1,IF(H$2&lt;MatrizdeEquipos!$J28,IF(MatrizdeEquipos!$J28&lt;I$2,1,0),0))</f>
        <v>1</v>
      </c>
      <c r="I62" s="5">
        <f>IF(I$2=MatrizdeEquipos!$J28,1,IF(I$2&lt;MatrizdeEquipos!$J28,IF(MatrizdeEquipos!$J28&lt;J$2,1,0),0))</f>
        <v>0</v>
      </c>
      <c r="J62" s="5">
        <f>IF(J$2=MatrizdeEquipos!$J28,1,IF(J$2&lt;MatrizdeEquipos!$J28,IF(MatrizdeEquipos!$J28&lt;K$2,1,0),0))</f>
        <v>0</v>
      </c>
      <c r="K62" s="5">
        <f>IF(K$2=MatrizdeEquipos!$J28,1,IF(K$2&lt;MatrizdeEquipos!$J28,IF(MatrizdeEquipos!$J28&lt;L$2,1,0),0))</f>
        <v>0</v>
      </c>
      <c r="L62" s="5">
        <f>IF(L$2=MatrizdeEquipos!$J28,1,IF(L$2&lt;MatrizdeEquipos!$J28,IF(MatrizdeEquipos!$J28&lt;M$2,1,0),0))</f>
        <v>0</v>
      </c>
      <c r="M62" s="5">
        <f>IF(M$2=MatrizdeEquipos!$J28,1,IF(M$2&lt;MatrizdeEquipos!$J28,IF(MatrizdeEquipos!$J28&lt;N$2,1,0),0))</f>
        <v>0</v>
      </c>
      <c r="N62" s="5">
        <f>IF(N$2=MatrizdeEquipos!$J28,1,IF(N$2&lt;MatrizdeEquipos!$J28,IF(MatrizdeEquipos!$J28&lt;O$2,1,0),0))</f>
        <v>0</v>
      </c>
      <c r="O62" s="5">
        <f>IF(O$2=MatrizdeEquipos!$J28,1,IF(O$2&lt;MatrizdeEquipos!$J28,IF(MatrizdeEquipos!$J28&lt;P$2,1,0),0))</f>
        <v>0</v>
      </c>
      <c r="P62" s="5">
        <f>IF(P$2=MatrizdeEquipos!$J28,1,IF(P$2&lt;MatrizdeEquipos!$J28,IF(MatrizdeEquipos!$J28&lt;Q$2,1,0),0))</f>
        <v>0</v>
      </c>
      <c r="Q62" s="5">
        <f>IF(Q$2=MatrizdeEquipos!$J28,1,IF(Q$2&lt;MatrizdeEquipos!$J28,IF(MatrizdeEquipos!$J28&lt;R$2,1,0),0))</f>
        <v>0</v>
      </c>
      <c r="R62" s="5">
        <f>IF(R$2=MatrizdeEquipos!$J28,1,IF(R$2&lt;MatrizdeEquipos!$J28,IF(MatrizdeEquipos!$J28&lt;S$2,1,0),0))</f>
        <v>0</v>
      </c>
      <c r="S62" s="5">
        <f>IF(S$2=MatrizdeEquipos!$J28,1,IF(S$2&lt;MatrizdeEquipos!$J28,IF(MatrizdeEquipos!$J28&lt;T$2,1,0),0))</f>
        <v>0</v>
      </c>
      <c r="T62" s="5">
        <f>IF(T$2=MatrizdeEquipos!$J28,1,IF(T$2&lt;MatrizdeEquipos!$J28,IF(MatrizdeEquipos!$J28&lt;U$2,1,0),0))</f>
        <v>0</v>
      </c>
      <c r="U62" s="5">
        <f>IF(U$2=MatrizdeEquipos!$J28,1,IF(U$2&lt;MatrizdeEquipos!$J28,IF(MatrizdeEquipos!$J28&lt;V$2,1,0),0))</f>
        <v>0</v>
      </c>
      <c r="V62" s="5">
        <f>IF(V$2=MatrizdeEquipos!$J28,1,IF(V$2&lt;MatrizdeEquipos!$J28,IF(MatrizdeEquipos!$J28&lt;W$2,1,0),0))</f>
        <v>0</v>
      </c>
      <c r="W62" s="5">
        <f>IF(W$2=MatrizdeEquipos!$J28,1,IF(W$2&lt;MatrizdeEquipos!$J28,IF(MatrizdeEquipos!$J28&lt;X$2,1,0),0))</f>
        <v>0</v>
      </c>
      <c r="X62" s="5">
        <f>IF(X$2=MatrizdeEquipos!$J28,1,IF(X$2&lt;MatrizdeEquipos!$J28,IF(MatrizdeEquipos!$J28&lt;Y$2,1,0),0))</f>
        <v>0</v>
      </c>
      <c r="Y62" s="5">
        <f>IF(Y$2=MatrizdeEquipos!$J28,1,IF(Y$2&lt;MatrizdeEquipos!$J28,IF(MatrizdeEquipos!$J28&lt;Z$2,1,0),0))</f>
        <v>0</v>
      </c>
      <c r="Z62" s="5">
        <f>IF(Z$2=MatrizdeEquipos!$J28,1,IF(Z$2&lt;MatrizdeEquipos!$J28,IF(MatrizdeEquipos!$J28&lt;AA$2,1,0),0))</f>
        <v>0</v>
      </c>
      <c r="AA62" s="5">
        <f>IF(AA$2=MatrizdeEquipos!$J28,1,IF(AA$2&lt;MatrizdeEquipos!$J28,IF(MatrizdeEquipos!$J28&lt;AB$2,1,0),0))</f>
        <v>0</v>
      </c>
      <c r="AB62" s="5">
        <f>IF(AB$2=MatrizdeEquipos!$J28,1,IF(AB$2&lt;MatrizdeEquipos!$J28,IF(MatrizdeEquipos!$J28&lt;AC$2,1,0),0))</f>
        <v>0</v>
      </c>
      <c r="AC62" s="5">
        <f>IF(AC$2=MatrizdeEquipos!$J28,1,IF(AC$2&lt;MatrizdeEquipos!$J28,IF(MatrizdeEquipos!$J28&lt;AD$2,1,0),0))</f>
        <v>0</v>
      </c>
      <c r="AD62" s="5">
        <f>IF(AD$2=MatrizdeEquipos!$J28,1,IF(AD$2&lt;MatrizdeEquipos!$J28,IF(MatrizdeEquipos!$J28&lt;AE$2,1,0),0))</f>
        <v>0</v>
      </c>
      <c r="AE62" s="5">
        <f>IF(AE$2=MatrizdeEquipos!$J28,1,IF(AE$2&lt;MatrizdeEquipos!$J28,IF(MatrizdeEquipos!$J28&lt;AF$2,1,0),0))</f>
        <v>0</v>
      </c>
      <c r="AF62" s="5">
        <f>IF(AF$2=MatrizdeEquipos!$J28,1,IF(AF$2&lt;MatrizdeEquipos!$J28,IF(MatrizdeEquipos!$J28&lt;AG$2,1,0),0))</f>
        <v>0</v>
      </c>
      <c r="AG62" s="5">
        <f>IF(AG$2=MatrizdeEquipos!$J28,1,IF(AG$2&lt;MatrizdeEquipos!$J28,IF(MatrizdeEquipos!$J28&lt;AH$2,1,0),0))</f>
        <v>0</v>
      </c>
      <c r="AH62" s="5">
        <f>IF(AH$2=MatrizdeEquipos!$J28,1,IF(AH$2&lt;MatrizdeEquipos!$J28,IF(MatrizdeEquipos!$J28&lt;AI$2,1,0),0))</f>
        <v>0</v>
      </c>
      <c r="AI62" s="5">
        <f>IF(AI$2=MatrizdeEquipos!$J28,1,IF(AI$2&lt;MatrizdeEquipos!$J28,IF(MatrizdeEquipos!$J28&lt;AJ$2,1,0),0))</f>
        <v>0</v>
      </c>
      <c r="AJ62" s="5">
        <f>IF(AJ$2=MatrizdeEquipos!$J28,1,IF(AJ$2&lt;MatrizdeEquipos!$J28,IF(MatrizdeEquipos!$J28&lt;AK$2,1,0),0))</f>
        <v>0</v>
      </c>
      <c r="AK62" s="5">
        <f>IF(AK$2=MatrizdeEquipos!$J28,1,IF(AK$2&lt;MatrizdeEquipos!$J28,IF(MatrizdeEquipos!$J28&lt;AL$2,1,0),0))</f>
        <v>0</v>
      </c>
      <c r="AL62" s="5">
        <f>IF(AL$2=MatrizdeEquipos!$J28,1,IF(AL$2&lt;MatrizdeEquipos!$J28,IF(MatrizdeEquipos!$J28&lt;AM$2,1,0),0))</f>
        <v>0</v>
      </c>
      <c r="AM62" s="5">
        <f>IF(AM$2=MatrizdeEquipos!$J28,1,IF(AM$2&lt;MatrizdeEquipos!$J28,IF(MatrizdeEquipos!$J28&lt;AN$2,1,0),0))</f>
        <v>0</v>
      </c>
      <c r="AN62" s="5">
        <f>IF(AN$2=MatrizdeEquipos!$J28,1,IF(AN$2&lt;MatrizdeEquipos!$J28,IF(MatrizdeEquipos!$J28&lt;AO$2,1,0),0))</f>
        <v>0</v>
      </c>
      <c r="AO62" s="5">
        <f>IF(AO$2=MatrizdeEquipos!$J28,1,IF(AO$2&lt;MatrizdeEquipos!$J28,IF(MatrizdeEquipos!$J28&lt;AP$2,1,0),0))</f>
        <v>0</v>
      </c>
      <c r="AP62" s="5">
        <f>IF(AP$2=MatrizdeEquipos!$J28,1,IF(AP$2&lt;MatrizdeEquipos!$J28,IF(MatrizdeEquipos!$J28&lt;AQ$2,1,0),0))</f>
        <v>0</v>
      </c>
      <c r="AQ62" s="5">
        <f>IF(AQ$2=MatrizdeEquipos!$J28,1,IF(AQ$2&lt;MatrizdeEquipos!$J28,IF(MatrizdeEquipos!$J28&lt;AR$2,1,0),0))</f>
        <v>0</v>
      </c>
      <c r="AR62" s="5">
        <f>IF(AR$2=MatrizdeEquipos!$J28,1,IF(AR$2&lt;MatrizdeEquipos!$J28,IF(MatrizdeEquipos!$J28&lt;AS$2,1,0),0))</f>
        <v>0</v>
      </c>
      <c r="AS62" s="5">
        <f>IF(AS$2=MatrizdeEquipos!$J28,1,IF(AS$2&lt;MatrizdeEquipos!$J28,IF(MatrizdeEquipos!$J28&lt;AT$2,1,0),0))</f>
        <v>0</v>
      </c>
      <c r="AT62" s="5">
        <f>IF(AT$2=MatrizdeEquipos!$J28,1,IF(AT$2&lt;MatrizdeEquipos!$J28,IF(MatrizdeEquipos!$J28&lt;AU$2,1,0),0))</f>
        <v>1</v>
      </c>
      <c r="AU62" s="5">
        <f>IF(AU$2=MatrizdeEquipos!$J28,1,IF(AU$2&lt;MatrizdeEquipos!$J28,IF(MatrizdeEquipos!$J28&lt;AV$2,1,0),0))</f>
        <v>0</v>
      </c>
      <c r="AV62" s="5">
        <f>IF(AV$2=MatrizdeEquipos!$J28,1,IF(AV$2&lt;MatrizdeEquipos!$J28,IF(MatrizdeEquipos!$J28&lt;AW$2,1,0),0))</f>
        <v>0</v>
      </c>
      <c r="AW62" s="5">
        <f>IF(AW$2=MatrizdeEquipos!$J28,1,IF(AW$2&lt;MatrizdeEquipos!$J28,IF(MatrizdeEquipos!$J28&lt;AX$2,1,0),0))</f>
        <v>0</v>
      </c>
      <c r="AX62" s="5">
        <f>IF(AX$2=MatrizdeEquipos!$J28,1,IF(AX$2&lt;MatrizdeEquipos!$J28,IF(MatrizdeEquipos!$J28&lt;AY$2,1,0),0))</f>
        <v>0</v>
      </c>
      <c r="AY62" s="5">
        <f>IF(AY$2=MatrizdeEquipos!$J28,1,IF(AY$2&lt;MatrizdeEquipos!$J28,IF(MatrizdeEquipos!$J28&lt;AZ$2,1,0),0))</f>
        <v>0</v>
      </c>
      <c r="AZ62" s="5">
        <f>IF(AZ$2=MatrizdeEquipos!$J28,1,IF(AZ$2&lt;MatrizdeEquipos!$J28,IF(MatrizdeEquipos!$J28&lt;BA$2,1,0),0))</f>
        <v>0</v>
      </c>
      <c r="BA62" s="5">
        <f>IF(BA$2=MatrizdeEquipos!$J28,1,IF(BA$2&lt;MatrizdeEquipos!$J28,IF(MatrizdeEquipos!$J28&lt;BB$2,1,0),0))</f>
        <v>0</v>
      </c>
      <c r="BB62" s="5">
        <f>IF(BB$2=MatrizdeEquipos!$J28,1,IF(BB$2&lt;MatrizdeEquipos!$J28,IF(MatrizdeEquipos!$J28&lt;BC$2,1,0),0))</f>
        <v>0</v>
      </c>
      <c r="BC62" s="5">
        <f>IF(BC$2=MatrizdeEquipos!$J28,1,IF(BC$2&lt;MatrizdeEquipos!$J28,IF(MatrizdeEquipos!$J28&lt;BD$2,1,0),0))</f>
        <v>0</v>
      </c>
      <c r="BD62" s="5">
        <f>IF(BD$2=MatrizdeEquipos!$J28,1,IF(BD$2&lt;MatrizdeEquipos!$J28,IF(MatrizdeEquipos!$J28&lt;BE$2,1,0),0))</f>
        <v>0</v>
      </c>
      <c r="BE62" s="5">
        <f>IF(BE$2=MatrizdeEquipos!$J28,1,IF(BE$2&lt;MatrizdeEquipos!$J28,IF(MatrizdeEquipos!$J28&lt;BF$2,1,0),0))</f>
        <v>0</v>
      </c>
      <c r="BF62" s="5">
        <f>IF(BF$2=MatrizdeEquipos!$J28,1,IF(BF$2&lt;MatrizdeEquipos!$J28,IF(MatrizdeEquipos!$J28&lt;BG$2,1,0),0))</f>
        <v>0</v>
      </c>
      <c r="BG62" s="5">
        <f>IF(BG$2=MatrizdeEquipos!$J28,1,IF(BG$2&lt;MatrizdeEquipos!$J28,IF(MatrizdeEquipos!$J28&lt;BH$2,1,0),0))</f>
        <v>0</v>
      </c>
      <c r="BH62" s="5">
        <f>IF(BH$2=MatrizdeEquipos!$J28,1,IF(BH$2&lt;MatrizdeEquipos!$J28,IF(MatrizdeEquipos!$J28&lt;BI$2,1,0),0))</f>
        <v>0</v>
      </c>
      <c r="BI62" s="5">
        <f>IF(BI$2=MatrizdeEquipos!$J28,1,IF(BI$2&lt;MatrizdeEquipos!$J28,IF(MatrizdeEquipos!$J28&lt;BJ$2,1,0),0))</f>
        <v>0</v>
      </c>
      <c r="BJ62" s="5">
        <f>IF(BJ$2=MatrizdeEquipos!$J28,1,IF(BJ$2&lt;MatrizdeEquipos!$J28,IF(MatrizdeEquipos!$J28&lt;BK$2,1,0),0))</f>
        <v>0</v>
      </c>
      <c r="BK62" s="5">
        <f>IF(BK$2=MatrizdeEquipos!$J28,1,IF(BK$2&lt;MatrizdeEquipos!$J28,IF(MatrizdeEquipos!$J28&lt;BL$2,1,0),0))</f>
        <v>0</v>
      </c>
      <c r="BL62" s="5">
        <f>IF(BL$2=MatrizdeEquipos!$J28,1,IF(BL$2&lt;MatrizdeEquipos!$J28,IF(MatrizdeEquipos!$J28&lt;BM$2,1,0),0))</f>
        <v>0</v>
      </c>
      <c r="BM62" s="5">
        <f>IF(BM$2=MatrizdeEquipos!$J28,1,IF(BM$2&lt;MatrizdeEquipos!$J28,IF(MatrizdeEquipos!$J28&lt;BN$2,1,0),0))</f>
        <v>0</v>
      </c>
      <c r="BN62" s="5">
        <f>IF(BN$2=MatrizdeEquipos!$J28,1,IF(BN$2&lt;MatrizdeEquipos!$J28,IF(MatrizdeEquipos!$J28&lt;BO$2,1,0),0))</f>
        <v>0</v>
      </c>
      <c r="BO62" s="5">
        <f>IF(BO$2=MatrizdeEquipos!$J28,1,IF(BO$2&lt;MatrizdeEquipos!$J28,IF(MatrizdeEquipos!$J28&lt;BP$2,1,0),0))</f>
        <v>0</v>
      </c>
      <c r="BP62" s="5">
        <f>IF(BP$2=MatrizdeEquipos!$J28,1,IF(BP$2&lt;MatrizdeEquipos!$J28,IF(MatrizdeEquipos!$J28&lt;BQ$2,1,0),0))</f>
        <v>0</v>
      </c>
      <c r="BQ62" s="5">
        <f>IF(BQ$2=MatrizdeEquipos!$J28,1,IF(BQ$2&lt;MatrizdeEquipos!$J28,IF(MatrizdeEquipos!$J28&lt;BR$2,1,0),0))</f>
        <v>0</v>
      </c>
      <c r="BR62" s="5">
        <f>IF(BR$2=MatrizdeEquipos!$J28,1,IF(BR$2&lt;MatrizdeEquipos!$J28,IF(MatrizdeEquipos!$J28&lt;BS$2,1,0),0))</f>
        <v>0</v>
      </c>
      <c r="BS62" s="5">
        <f>IF(BS$2=MatrizdeEquipos!$J28,1,IF(BS$2&lt;MatrizdeEquipos!$J28,IF(MatrizdeEquipos!$J28&lt;BT$2,1,0),0))</f>
        <v>0</v>
      </c>
      <c r="BT62" s="5">
        <f>IF(BT$2=MatrizdeEquipos!$J28,1,IF(BT$2&lt;MatrizdeEquipos!$J28,IF(MatrizdeEquipos!$J28&lt;BU$2,1,0),0))</f>
        <v>0</v>
      </c>
      <c r="BU62" s="5">
        <f>IF(BU$2=MatrizdeEquipos!$J28,1,IF(BU$2&lt;MatrizdeEquipos!$J28,IF(MatrizdeEquipos!$J28&lt;BV$2,1,0),0))</f>
        <v>0</v>
      </c>
      <c r="BV62" s="5">
        <f>IF(BV$2=MatrizdeEquipos!$J28,1,IF(BV$2&lt;MatrizdeEquipos!$J28,IF(MatrizdeEquipos!$J28&lt;BW$2,1,0),0))</f>
        <v>0</v>
      </c>
      <c r="BW62" s="5">
        <f>IF(BW$2=MatrizdeEquipos!$J28,1,IF(BW$2&lt;MatrizdeEquipos!$J28,IF(MatrizdeEquipos!$J28&lt;BX$2,1,0),0))</f>
        <v>0</v>
      </c>
      <c r="BX62" s="5">
        <f>IF(BX$2=MatrizdeEquipos!$J28,1,IF(BX$2&lt;MatrizdeEquipos!$J28,IF(MatrizdeEquipos!$J28&lt;BY$2,1,0),0))</f>
        <v>0</v>
      </c>
      <c r="BY62" s="5">
        <f>IF(BY$2=MatrizdeEquipos!$J28,1,IF(BY$2&lt;MatrizdeEquipos!$J28,IF(MatrizdeEquipos!$J28&lt;BZ$2,1,0),0))</f>
        <v>0</v>
      </c>
      <c r="BZ62" s="5">
        <f>IF(BZ$2=MatrizdeEquipos!$J28,1,IF(BZ$2&lt;MatrizdeEquipos!$J28,IF(MatrizdeEquipos!$J28&lt;CA$2,1,0),0))</f>
        <v>0</v>
      </c>
      <c r="CA62" s="5">
        <f>IF(CA$2=MatrizdeEquipos!$J28,1,IF(CA$2&lt;MatrizdeEquipos!$J28,IF(MatrizdeEquipos!$J28&lt;CB$2,1,0),0))</f>
        <v>0</v>
      </c>
      <c r="CB62" s="5">
        <f>IF(CB$2=MatrizdeEquipos!$J28,1,IF(CB$2&lt;MatrizdeEquipos!$J28,IF(MatrizdeEquipos!$J28&lt;CC$2,1,0),0))</f>
        <v>0</v>
      </c>
      <c r="CC62" s="5">
        <f>IF(CC$2=MatrizdeEquipos!$J28,1,IF(CC$2&lt;MatrizdeEquipos!$J28,IF(MatrizdeEquipos!$J28&lt;CD$2,1,0),0))</f>
        <v>0</v>
      </c>
      <c r="CD62" s="5">
        <f>IF(CD$2=MatrizdeEquipos!$J28,1,IF(CD$2&lt;MatrizdeEquipos!$J28,IF(MatrizdeEquipos!$J28&lt;CE$2,1,0),0))</f>
        <v>0</v>
      </c>
      <c r="CE62" s="5">
        <f>IF(CE$2=MatrizdeEquipos!$J28,1,IF(CE$2&lt;MatrizdeEquipos!$J28,IF(MatrizdeEquipos!$J28&lt;CF$2,1,0),0))</f>
        <v>0</v>
      </c>
      <c r="CF62" s="5">
        <f>IF(CF$2=MatrizdeEquipos!$J28,1,IF(CF$2&lt;MatrizdeEquipos!$J28,IF(MatrizdeEquipos!$J28&lt;CG$2,1,0),0))</f>
        <v>1</v>
      </c>
      <c r="CG62" s="5">
        <f>IF(CG$2=MatrizdeEquipos!$J28,1,IF(CG$2&lt;MatrizdeEquipos!$J28,IF(MatrizdeEquipos!$J28&lt;CH$2,1,0),0))</f>
        <v>0</v>
      </c>
      <c r="CH62" s="5">
        <f>IF(CH$2=MatrizdeEquipos!$J28,1,IF(CH$2&lt;MatrizdeEquipos!$J28,IF(MatrizdeEquipos!$J28&lt;CI$2,1,0),0))</f>
        <v>0</v>
      </c>
      <c r="CI62" s="5">
        <f>IF(CI$2=MatrizdeEquipos!$J28,1,IF(CI$2&lt;MatrizdeEquipos!$J28,IF(MatrizdeEquipos!$J28&lt;CJ$2,1,0),0))</f>
        <v>0</v>
      </c>
      <c r="CJ62" s="5">
        <f>IF(CJ$2=MatrizdeEquipos!$J28,1,IF(CJ$2&lt;MatrizdeEquipos!$J28,IF(MatrizdeEquipos!$J28&lt;CK$2,1,0),0))</f>
        <v>0</v>
      </c>
      <c r="CK62" s="5">
        <f>IF(CK$2=MatrizdeEquipos!$J28,1,IF(CK$2&lt;MatrizdeEquipos!$J28,IF(MatrizdeEquipos!$J28&lt;CL$2,1,0),0))</f>
        <v>0</v>
      </c>
      <c r="CL62" s="5">
        <f>IF(CL$2=MatrizdeEquipos!$J28,1,IF(CL$2&lt;MatrizdeEquipos!$J28,IF(MatrizdeEquipos!$J28&lt;CM$2,1,0),0))</f>
        <v>0</v>
      </c>
      <c r="CM62" s="5">
        <f>IF(CM$2=MatrizdeEquipos!$J28,1,IF(CM$2&lt;MatrizdeEquipos!$J28,IF(MatrizdeEquipos!$J28&lt;CN$2,1,0),0))</f>
        <v>0</v>
      </c>
      <c r="CN62" s="5">
        <f>IF(CN$2=MatrizdeEquipos!$J28,1,IF(CN$2&lt;MatrizdeEquipos!$J28,IF(MatrizdeEquipos!$J28&lt;CO$2,1,0),0))</f>
        <v>0</v>
      </c>
      <c r="CO62" s="5">
        <f>IF(CO$2=MatrizdeEquipos!$J28,1,IF(CO$2&lt;MatrizdeEquipos!$J28,IF(MatrizdeEquipos!$J28&lt;CP$2,1,0),0))</f>
        <v>0</v>
      </c>
      <c r="CP62" s="5">
        <f>IF(CP$2=MatrizdeEquipos!$J28,1,IF(CP$2&lt;MatrizdeEquipos!$J28,IF(MatrizdeEquipos!$J28&lt;CQ$2,1,0),0))</f>
        <v>0</v>
      </c>
      <c r="CQ62" s="5">
        <f>IF(CQ$2=MatrizdeEquipos!$J28,1,IF(CQ$2&lt;MatrizdeEquipos!$J28,IF(MatrizdeEquipos!$J28&lt;CR$2,1,0),0))</f>
        <v>0</v>
      </c>
      <c r="CR62" s="5">
        <f>IF(CR$2=MatrizdeEquipos!$J28,1,IF(CR$2&lt;MatrizdeEquipos!$J28,IF(MatrizdeEquipos!$J28&lt;CS$2,1,0),0))</f>
        <v>0</v>
      </c>
      <c r="CS62" s="5">
        <f>IF(CS$2=MatrizdeEquipos!$J28,1,IF(CS$2&lt;MatrizdeEquipos!$J28,IF(MatrizdeEquipos!$J28&lt;CT$2,1,0),0))</f>
        <v>0</v>
      </c>
      <c r="CT62" s="5">
        <f>IF(CT$2=MatrizdeEquipos!$J28,1,IF(CT$2&lt;MatrizdeEquipos!$J28,IF(MatrizdeEquipos!$J28&lt;CU$2,1,0),0))</f>
        <v>0</v>
      </c>
      <c r="CU62" s="5">
        <f>IF(CU$2=MatrizdeEquipos!$J28,1,IF(CU$2&lt;MatrizdeEquipos!$J28,IF(MatrizdeEquipos!$J28&lt;CV$2,1,0),0))</f>
        <v>0</v>
      </c>
      <c r="CV62" s="5">
        <f>IF(CV$2=MatrizdeEquipos!$J28,1,IF(CV$2&lt;MatrizdeEquipos!$J28,IF(MatrizdeEquipos!$J28&lt;CW$2,1,0),0))</f>
        <v>0</v>
      </c>
      <c r="CW62" s="5">
        <f>IF(CW$2=MatrizdeEquipos!$J28,1,IF(CW$2&lt;MatrizdeEquipos!$J28,IF(MatrizdeEquipos!$J28&lt;CX$2,1,0),0))</f>
        <v>0</v>
      </c>
      <c r="CX62" s="5">
        <f>IF(CX$2=MatrizdeEquipos!$J28,1,IF(CX$2&lt;MatrizdeEquipos!$J28,IF(MatrizdeEquipos!$J28&lt;CY$2,1,0),0))</f>
        <v>0</v>
      </c>
      <c r="CY62" s="5">
        <f>IF(CY$2=MatrizdeEquipos!$J28,1,IF(CY$2&lt;MatrizdeEquipos!$J28,IF(MatrizdeEquipos!$J28&lt;CZ$2,1,0),0))</f>
        <v>0</v>
      </c>
      <c r="CZ62" s="5">
        <f>IF(CZ$2=MatrizdeEquipos!$J28,1,IF(CZ$2&lt;MatrizdeEquipos!$J28,IF(MatrizdeEquipos!$J28&lt;DA$2,1,0),0))</f>
        <v>0</v>
      </c>
      <c r="DA62" s="5">
        <f>IF(DA$2=MatrizdeEquipos!$J28,1,IF(DA$2&lt;MatrizdeEquipos!$J28,IF(MatrizdeEquipos!$J28&lt;DB$2,1,0),0))</f>
        <v>0</v>
      </c>
      <c r="DB62" s="5">
        <f>IF(DB$2=MatrizdeEquipos!$J28,1,IF(DB$2&lt;MatrizdeEquipos!$J28,IF(MatrizdeEquipos!$J28&lt;DC$2,1,0),0))</f>
        <v>0</v>
      </c>
      <c r="DC62" s="5">
        <f>IF(DC$2=MatrizdeEquipos!$J28,1,IF(DC$2&lt;MatrizdeEquipos!$J28,IF(MatrizdeEquipos!$J28&lt;DD$2,1,0),0))</f>
        <v>0</v>
      </c>
      <c r="DD62" s="5">
        <f>IF(DD$2=MatrizdeEquipos!$J28,1,IF(DD$2&lt;MatrizdeEquipos!$J28,IF(MatrizdeEquipos!$J28&lt;DE$2,1,0),0))</f>
        <v>0</v>
      </c>
      <c r="DE62" s="5">
        <f>IF(DE$2=MatrizdeEquipos!$J28,1,IF(DE$2&lt;MatrizdeEquipos!$J28,IF(MatrizdeEquipos!$J28&lt;DF$2,1,0),0))</f>
        <v>0</v>
      </c>
      <c r="DF62" s="5">
        <f>IF(DF$2=MatrizdeEquipos!$J28,1,IF(DF$2&lt;MatrizdeEquipos!$J28,IF(MatrizdeEquipos!$J28&lt;DG$2,1,0),0))</f>
        <v>0</v>
      </c>
      <c r="DG62" s="5">
        <f>IF(DG$2=MatrizdeEquipos!$J28,1,IF(DG$2&lt;MatrizdeEquipos!$J28,IF(MatrizdeEquipos!$J28&lt;DH$2,1,0),0))</f>
        <v>0</v>
      </c>
      <c r="DH62" s="5">
        <f>IF(DH$2=MatrizdeEquipos!$J28,1,IF(DH$2&lt;MatrizdeEquipos!$J28,IF(MatrizdeEquipos!$J28&lt;DI$2,1,0),0))</f>
        <v>0</v>
      </c>
      <c r="DI62" s="5">
        <f>IF(DI$2=MatrizdeEquipos!$J28,1,IF(DI$2&lt;MatrizdeEquipos!$J28,IF(MatrizdeEquipos!$J28&lt;DJ$2,1,0),0))</f>
        <v>0</v>
      </c>
      <c r="DJ62" s="5">
        <f>IF(DJ$2=MatrizdeEquipos!$J28,1,IF(DJ$2&lt;MatrizdeEquipos!$J28,IF(MatrizdeEquipos!$J28&lt;DK$2,1,0),0))</f>
        <v>0</v>
      </c>
      <c r="DK62" s="5">
        <f>IF(DK$2=MatrizdeEquipos!$J28,1,IF(DK$2&lt;MatrizdeEquipos!$J28,IF(MatrizdeEquipos!$J28&lt;DL$2,1,0),0))</f>
        <v>0</v>
      </c>
      <c r="DL62" s="5">
        <f>IF(DL$2=MatrizdeEquipos!$J28,1,IF(DL$2&lt;MatrizdeEquipos!$J28,IF(MatrizdeEquipos!$J28&lt;DM$2,1,0),0))</f>
        <v>0</v>
      </c>
      <c r="DM62" s="5">
        <f>IF(DM$2=MatrizdeEquipos!$J28,1,IF(DM$2&lt;MatrizdeEquipos!$J28,IF(MatrizdeEquipos!$J28&lt;DN$2,1,0),0))</f>
        <v>0</v>
      </c>
      <c r="DN62" s="5">
        <f>IF(DN$2=MatrizdeEquipos!$J28,1,IF(DN$2&lt;MatrizdeEquipos!$J28,IF(MatrizdeEquipos!$J28&lt;DO$2,1,0),0))</f>
        <v>0</v>
      </c>
      <c r="DO62" s="5">
        <f>IF(DO$2=MatrizdeEquipos!$J28,1,IF(DO$2&lt;MatrizdeEquipos!$J28,IF(MatrizdeEquipos!$J28&lt;DP$2,1,0),0))</f>
        <v>0</v>
      </c>
      <c r="DP62" s="5">
        <f>IF(DP$2=MatrizdeEquipos!$J28,1,IF(DP$2&lt;MatrizdeEquipos!$J28,IF(MatrizdeEquipos!$J28&lt;DQ$2,1,0),0))</f>
        <v>0</v>
      </c>
      <c r="DQ62" s="5">
        <f>IF(DQ$2=MatrizdeEquipos!$J28,1,IF(DQ$2&lt;MatrizdeEquipos!$J28,IF(MatrizdeEquipos!$J28&lt;DR$2,1,0),0))</f>
        <v>0</v>
      </c>
      <c r="DR62" s="5">
        <f>IF(DR$2=MatrizdeEquipos!$J28,1,IF(DR$2&lt;MatrizdeEquipos!$J28,IF(MatrizdeEquipos!$J28&lt;DS$2,1,0),0))</f>
        <v>1</v>
      </c>
      <c r="DS62" s="5">
        <f>IF(DS$2=MatrizdeEquipos!$J28,1,IF(DS$2&lt;MatrizdeEquipos!$J28,IF(MatrizdeEquipos!$J28&lt;DT$2,1,0),0))</f>
        <v>0</v>
      </c>
      <c r="DT62" s="5">
        <f>IF(DT$2=MatrizdeEquipos!$J28,1,IF(DT$2&lt;MatrizdeEquipos!$J28,IF(MatrizdeEquipos!$J28&lt;DU$2,1,0),0))</f>
        <v>0</v>
      </c>
      <c r="DU62" s="5">
        <f>IF(DU$2=MatrizdeEquipos!$J28,1,IF(DU$2&lt;MatrizdeEquipos!$J28,IF(MatrizdeEquipos!$J28&lt;DV$2,1,0),0))</f>
        <v>0</v>
      </c>
      <c r="DV62" s="5">
        <f>IF(DV$2=MatrizdeEquipos!$J28,1,IF(DV$2&lt;MatrizdeEquipos!$J28,IF(MatrizdeEquipos!$J28&lt;DW$2,1,0),0))</f>
        <v>0</v>
      </c>
      <c r="DW62" s="5">
        <f>IF(DW$2=MatrizdeEquipos!$J28,1,IF(DW$2&lt;MatrizdeEquipos!$J28,IF(MatrizdeEquipos!$J28&lt;DX$2,1,0),0))</f>
        <v>0</v>
      </c>
      <c r="DX62" s="5">
        <f>IF(DX$2=MatrizdeEquipos!$J28,1,IF(DX$2&lt;MatrizdeEquipos!$J28,IF(MatrizdeEquipos!$J28&lt;DY$2,1,0),0))</f>
        <v>0</v>
      </c>
      <c r="DY62" s="5">
        <f>IF(DY$2=MatrizdeEquipos!$J28,1,IF(DY$2&lt;MatrizdeEquipos!$J28,IF(MatrizdeEquipos!$J28&lt;DZ$2,1,0),0))</f>
        <v>0</v>
      </c>
      <c r="DZ62" s="5">
        <f>IF(DZ$2=MatrizdeEquipos!$J28,1,IF(DZ$2&lt;MatrizdeEquipos!$J28,IF(MatrizdeEquipos!$J28&lt;EA$2,1,0),0))</f>
        <v>0</v>
      </c>
      <c r="EA62" s="5">
        <f>IF(EA$2=MatrizdeEquipos!$J28,1,IF(EA$2&lt;MatrizdeEquipos!$J28,IF(MatrizdeEquipos!$J28&lt;EB$2,1,0),0))</f>
        <v>0</v>
      </c>
      <c r="EB62" s="5">
        <f>IF(EB$2=MatrizdeEquipos!$J28,1,IF(EB$2&lt;MatrizdeEquipos!$J28,IF(MatrizdeEquipos!$J28&lt;EC$2,1,0),0))</f>
        <v>0</v>
      </c>
      <c r="EC62" s="5">
        <f>IF(EC$2=MatrizdeEquipos!$J28,1,IF(EC$2&lt;MatrizdeEquipos!$J28,IF(MatrizdeEquipos!$J28&lt;ED$2,1,0),0))</f>
        <v>0</v>
      </c>
      <c r="ED62" s="5">
        <f>IF(ED$2=MatrizdeEquipos!$J28,1,IF(ED$2&lt;MatrizdeEquipos!$J28,IF(MatrizdeEquipos!$J28&lt;EE$2,1,0),0))</f>
        <v>0</v>
      </c>
      <c r="EE62" s="5">
        <f>IF(EE$2=MatrizdeEquipos!$J28,1,IF(EE$2&lt;MatrizdeEquipos!$J28,IF(MatrizdeEquipos!$J28&lt;EF$2,1,0),0))</f>
        <v>0</v>
      </c>
      <c r="EF62" s="5">
        <f>IF(EF$2=MatrizdeEquipos!$J28,1,IF(EF$2&lt;MatrizdeEquipos!$J28,IF(MatrizdeEquipos!$J28&lt;EG$2,1,0),0))</f>
        <v>0</v>
      </c>
      <c r="EG62" s="5">
        <f>IF(EG$2=MatrizdeEquipos!$J28,1,IF(EG$2&lt;MatrizdeEquipos!$J28,IF(MatrizdeEquipos!$J28&lt;EH$2,1,0),0))</f>
        <v>0</v>
      </c>
      <c r="EH62" s="5">
        <f>IF(EH$2=MatrizdeEquipos!$J28,1,IF(EH$2&lt;MatrizdeEquipos!$J28,IF(MatrizdeEquipos!$J28&lt;EI$2,1,0),0))</f>
        <v>0</v>
      </c>
      <c r="EI62" s="5">
        <f>IF(EI$2=MatrizdeEquipos!$J28,1,IF(EI$2&lt;MatrizdeEquipos!$J28,IF(MatrizdeEquipos!$J28&lt;EJ$2,1,0),0))</f>
        <v>0</v>
      </c>
      <c r="EJ62" s="5">
        <f>IF(EJ$2=MatrizdeEquipos!$J28,1,IF(EJ$2&lt;MatrizdeEquipos!$J28,IF(MatrizdeEquipos!$J28&lt;EK$2,1,0),0))</f>
        <v>0</v>
      </c>
      <c r="EK62" s="5">
        <f>IF(EK$2=MatrizdeEquipos!$J28,1,IF(EK$2&lt;MatrizdeEquipos!$J28,IF(MatrizdeEquipos!$J28&lt;EL$2,1,0),0))</f>
        <v>0</v>
      </c>
      <c r="EL62" s="5">
        <f>IF(EL$2=MatrizdeEquipos!$J28,1,IF(EL$2&lt;MatrizdeEquipos!$J28,IF(MatrizdeEquipos!$J28&lt;EM$2,1,0),0))</f>
        <v>0</v>
      </c>
      <c r="EM62" s="5">
        <f>IF(EM$2=MatrizdeEquipos!$J28,1,IF(EM$2&lt;MatrizdeEquipos!$J28,IF(MatrizdeEquipos!$J28&lt;EN$2,1,0),0))</f>
        <v>0</v>
      </c>
      <c r="EN62" s="5">
        <f>IF(EN$2=MatrizdeEquipos!$J28,1,IF(EN$2&lt;MatrizdeEquipos!$J28,IF(MatrizdeEquipos!$J28&lt;EO$2,1,0),0))</f>
        <v>0</v>
      </c>
      <c r="EO62" s="5">
        <f>IF(EO$2=MatrizdeEquipos!$J28,1,IF(EO$2&lt;MatrizdeEquipos!$J28,IF(MatrizdeEquipos!$J28&lt;EP$2,1,0),0))</f>
        <v>0</v>
      </c>
      <c r="EP62" s="5">
        <f>IF(EP$2=MatrizdeEquipos!$J28,1,IF(EP$2&lt;MatrizdeEquipos!$J28,IF(MatrizdeEquipos!$J28&lt;EQ$2,1,0),0))</f>
        <v>0</v>
      </c>
      <c r="EQ62" s="5">
        <f>IF(EQ$2=MatrizdeEquipos!$J28,1,IF(EQ$2&lt;MatrizdeEquipos!$J28,IF(MatrizdeEquipos!$J28&lt;ER$2,1,0),0))</f>
        <v>0</v>
      </c>
      <c r="ER62" s="5">
        <f>IF(ER$2=MatrizdeEquipos!$J28,1,IF(ER$2&lt;MatrizdeEquipos!$J28,IF(MatrizdeEquipos!$J28&lt;ES$2,1,0),0))</f>
        <v>0</v>
      </c>
      <c r="ES62" s="5">
        <f>IF(ES$2=MatrizdeEquipos!$J28,1,IF(ES$2&lt;MatrizdeEquipos!$J28,IF(MatrizdeEquipos!$J28&lt;ET$2,1,0),0))</f>
        <v>0</v>
      </c>
      <c r="ET62" s="5">
        <f>IF(ET$2=MatrizdeEquipos!$J28,1,IF(ET$2&lt;MatrizdeEquipos!$J28,IF(MatrizdeEquipos!$J28&lt;EU$2,1,0),0))</f>
        <v>0</v>
      </c>
      <c r="EU62" s="5">
        <f>IF(EU$2=MatrizdeEquipos!$J28,1,IF(EU$2&lt;MatrizdeEquipos!$J28,IF(MatrizdeEquipos!$J28&lt;EV$2,1,0),0))</f>
        <v>0</v>
      </c>
      <c r="EV62" s="5">
        <f>IF(EV$2=MatrizdeEquipos!$J28,1,IF(EV$2&lt;MatrizdeEquipos!$J28,IF(MatrizdeEquipos!$J28&lt;EW$2,1,0),0))</f>
        <v>0</v>
      </c>
      <c r="EW62" s="5">
        <f>IF(EW$2=MatrizdeEquipos!$J28,1,IF(EW$2&lt;MatrizdeEquipos!$J28,IF(MatrizdeEquipos!$J28&lt;EX$2,1,0),0))</f>
        <v>0</v>
      </c>
      <c r="EX62" s="5">
        <f>IF(EX$2=MatrizdeEquipos!$J28,1,IF(EX$2&lt;MatrizdeEquipos!$J28,IF(MatrizdeEquipos!$J28&lt;EY$2,1,0),0))</f>
        <v>0</v>
      </c>
      <c r="EY62" s="5">
        <f>IF(EY$2=MatrizdeEquipos!$J28,1,IF(EY$2&lt;MatrizdeEquipos!$J28,IF(MatrizdeEquipos!$J28&lt;EZ$2,1,0),0))</f>
        <v>0</v>
      </c>
      <c r="EZ62" s="5">
        <f>IF(EZ$2=MatrizdeEquipos!$J28,1,IF(EZ$2&lt;MatrizdeEquipos!$J28,IF(MatrizdeEquipos!$J28&lt;FA$2,1,0),0))</f>
        <v>0</v>
      </c>
      <c r="FA62" s="5">
        <f>IF(FA$2=MatrizdeEquipos!$J28,1,IF(FA$2&lt;MatrizdeEquipos!$J28,IF(MatrizdeEquipos!$J28&lt;FB$2,1,0),0))</f>
        <v>0</v>
      </c>
      <c r="FB62" s="5">
        <f>IF(FB$2=MatrizdeEquipos!$J28,1,IF(FB$2&lt;MatrizdeEquipos!$J28,IF(MatrizdeEquipos!$J28&lt;FC$2,1,0),0))</f>
        <v>0</v>
      </c>
      <c r="FC62" s="5">
        <f>IF(FC$2=MatrizdeEquipos!$J28,1,IF(FC$2&lt;MatrizdeEquipos!$J28,IF(MatrizdeEquipos!$J28&lt;FD$2,1,0),0))</f>
        <v>0</v>
      </c>
      <c r="FD62" s="5">
        <f>IF(FD$2=MatrizdeEquipos!$J28,1,IF(FD$2&lt;MatrizdeEquipos!$J28,IF(MatrizdeEquipos!$J28&lt;FE$2,1,0),0))</f>
        <v>1</v>
      </c>
      <c r="FE62" s="5">
        <f>IF(FE$2=MatrizdeEquipos!$J28,1,IF(FE$2&lt;MatrizdeEquipos!$J28,IF(MatrizdeEquipos!$J28&lt;FF$2,1,0),0))</f>
        <v>0</v>
      </c>
      <c r="FF62" s="5">
        <f>IF(FF$2=MatrizdeEquipos!$J28,1,IF(FF$2&lt;MatrizdeEquipos!$J28,IF(MatrizdeEquipos!$J28&lt;FG$2,1,0),0))</f>
        <v>0</v>
      </c>
      <c r="FG62" s="5">
        <f>IF(FG$2=MatrizdeEquipos!$J28,1,IF(FG$2&lt;MatrizdeEquipos!$J28,IF(MatrizdeEquipos!$J28&lt;FH$2,1,0),0))</f>
        <v>0</v>
      </c>
      <c r="FH62" s="5">
        <f>IF(FH$2=MatrizdeEquipos!$J28,1,IF(FH$2&lt;MatrizdeEquipos!$J28,IF(MatrizdeEquipos!$J28&lt;FI$2,1,0),0))</f>
        <v>0</v>
      </c>
      <c r="FI62" s="5">
        <f>IF(FI$2=MatrizdeEquipos!$J28,1,IF(FI$2&lt;MatrizdeEquipos!$J28,IF(MatrizdeEquipos!$J28&lt;FJ$2,1,0),0))</f>
        <v>0</v>
      </c>
      <c r="FJ62" s="5">
        <f>IF(FJ$2=MatrizdeEquipos!$J28,1,IF(FJ$2&lt;MatrizdeEquipos!$J28,IF(MatrizdeEquipos!$J28&lt;FK$2,1,0),0))</f>
        <v>0</v>
      </c>
      <c r="FK62" s="5">
        <f>IF(FK$2=MatrizdeEquipos!$J28,1,IF(FK$2&lt;MatrizdeEquipos!$J28,IF(MatrizdeEquipos!$J28&lt;FL$2,1,0),0))</f>
        <v>0</v>
      </c>
      <c r="FL62" s="5">
        <f>IF(FL$2=MatrizdeEquipos!$J28,1,IF(FL$2&lt;MatrizdeEquipos!$J28,IF(MatrizdeEquipos!$J28&lt;FM$2,1,0),0))</f>
        <v>0</v>
      </c>
      <c r="FM62" s="5">
        <f>IF(FM$2=MatrizdeEquipos!$J28,1,IF(FM$2&lt;MatrizdeEquipos!$J28,IF(MatrizdeEquipos!$J28&lt;FN$2,1,0),0))</f>
        <v>0</v>
      </c>
      <c r="FN62" s="5">
        <f>IF(FN$2=MatrizdeEquipos!$J28,1,IF(FN$2&lt;MatrizdeEquipos!$J28,IF(MatrizdeEquipos!$J28&lt;FO$2,1,0),0))</f>
        <v>0</v>
      </c>
      <c r="FO62" s="5">
        <f>IF(FO$2=MatrizdeEquipos!$J28,1,IF(FO$2&lt;MatrizdeEquipos!$J28,IF(MatrizdeEquipos!$J28&lt;FP$2,1,0),0))</f>
        <v>0</v>
      </c>
      <c r="FP62" s="5">
        <f>IF(FP$2=MatrizdeEquipos!$J28,1,IF(FP$2&lt;MatrizdeEquipos!$J28,IF(MatrizdeEquipos!$J28&lt;FQ$2,1,0),0))</f>
        <v>0</v>
      </c>
      <c r="FQ62" s="5">
        <f>IF(FQ$2=MatrizdeEquipos!$J28,1,IF(FQ$2&lt;MatrizdeEquipos!$J28,IF(MatrizdeEquipos!$J28&lt;FR$2,1,0),0))</f>
        <v>0</v>
      </c>
      <c r="FR62" s="5">
        <f>IF(FR$2=MatrizdeEquipos!$J28,1,IF(FR$2&lt;MatrizdeEquipos!$J28,IF(MatrizdeEquipos!$J28&lt;FS$2,1,0),0))</f>
        <v>0</v>
      </c>
      <c r="FS62" s="5">
        <f>IF(FS$2=MatrizdeEquipos!$J28,1,IF(FS$2&lt;MatrizdeEquipos!$J28,IF(MatrizdeEquipos!$J28&lt;FT$2,1,0),0))</f>
        <v>0</v>
      </c>
      <c r="FT62" s="5">
        <f>IF(FT$2=MatrizdeEquipos!$J28,1,IF(FT$2&lt;MatrizdeEquipos!$J28,IF(MatrizdeEquipos!$J28&lt;FU$2,1,0),0))</f>
        <v>0</v>
      </c>
      <c r="FU62" s="5">
        <f>IF(FU$2=MatrizdeEquipos!$J28,1,IF(FU$2&lt;MatrizdeEquipos!$J28,IF(MatrizdeEquipos!$J28&lt;FV$2,1,0),0))</f>
        <v>0</v>
      </c>
      <c r="FV62" s="5">
        <f>IF(FV$2=MatrizdeEquipos!$J28,1,IF(FV$2&lt;MatrizdeEquipos!$J28,IF(MatrizdeEquipos!$J28&lt;FW$2,1,0),0))</f>
        <v>0</v>
      </c>
      <c r="FW62" s="5">
        <f>IF(FW$2=MatrizdeEquipos!$J28,1,IF(FW$2&lt;MatrizdeEquipos!$J28,IF(MatrizdeEquipos!$J28&lt;FX$2,1,0),0))</f>
        <v>0</v>
      </c>
      <c r="FX62" s="5">
        <f>IF(FX$2=MatrizdeEquipos!$J28,1,IF(FX$2&lt;MatrizdeEquipos!$J28,IF(MatrizdeEquipos!$J28&lt;FY$2,1,0),0))</f>
        <v>0</v>
      </c>
      <c r="FY62" s="5">
        <f>IF(FY$2=MatrizdeEquipos!$J28,1,IF(FY$2&lt;MatrizdeEquipos!$J28,IF(MatrizdeEquipos!$J28&lt;FZ$2,1,0),0))</f>
        <v>0</v>
      </c>
      <c r="FZ62" s="5">
        <f>IF(FZ$2=MatrizdeEquipos!$J28,1,IF(FZ$2&lt;MatrizdeEquipos!$J28,IF(MatrizdeEquipos!$J28&lt;GA$2,1,0),0))</f>
        <v>0</v>
      </c>
      <c r="GA62" s="5">
        <f>IF(GA$2=MatrizdeEquipos!$J28,1,IF(GA$2&lt;MatrizdeEquipos!$J28,IF(MatrizdeEquipos!$J28&lt;GB$2,1,0),0))</f>
        <v>0</v>
      </c>
      <c r="GB62" s="5">
        <f>IF(GB$2=MatrizdeEquipos!$J28,1,IF(GB$2&lt;MatrizdeEquipos!$J28,IF(MatrizdeEquipos!$J28&lt;GC$2,1,0),0))</f>
        <v>0</v>
      </c>
      <c r="GC62" s="5">
        <f>IF(GC$2=MatrizdeEquipos!$J28,1,IF(GC$2&lt;MatrizdeEquipos!$J28,IF(MatrizdeEquipos!$J28&lt;GD$2,1,0),0))</f>
        <v>0</v>
      </c>
      <c r="GD62" s="5">
        <f>IF(GD$2=MatrizdeEquipos!$J28,1,IF(GD$2&lt;MatrizdeEquipos!$J28,IF(MatrizdeEquipos!$J28&lt;GE$2,1,0),0))</f>
        <v>0</v>
      </c>
      <c r="GE62" s="5">
        <f>IF(GE$2=MatrizdeEquipos!$J28,1,IF(GE$2&lt;MatrizdeEquipos!$J28,IF(MatrizdeEquipos!$J28&lt;GF$2,1,0),0))</f>
        <v>0</v>
      </c>
      <c r="GF62" s="5">
        <f>IF(GF$2=MatrizdeEquipos!$J28,1,IF(GF$2&lt;MatrizdeEquipos!$J28,IF(MatrizdeEquipos!$J28&lt;GG$2,1,0),0))</f>
        <v>0</v>
      </c>
      <c r="GG62" s="5">
        <f>IF(GG$2=MatrizdeEquipos!$J28,1,IF(GG$2&lt;MatrizdeEquipos!$J28,IF(MatrizdeEquipos!$J28&lt;GH$2,1,0),0))</f>
        <v>0</v>
      </c>
      <c r="GH62" s="5">
        <f>IF(GH$2=MatrizdeEquipos!$J28,1,IF(GH$2&lt;MatrizdeEquipos!$J28,IF(MatrizdeEquipos!$J28&lt;GI$2,1,0),0))</f>
        <v>0</v>
      </c>
      <c r="GI62" s="5">
        <f>IF(GI$2=MatrizdeEquipos!$J28,1,IF(GI$2&lt;MatrizdeEquipos!$J28,IF(MatrizdeEquipos!$J28&lt;GJ$2,1,0),0))</f>
        <v>0</v>
      </c>
      <c r="GJ62" s="5">
        <f>IF(GJ$2=MatrizdeEquipos!$J28,1,IF(GJ$2&lt;MatrizdeEquipos!$J28,IF(MatrizdeEquipos!$J28&lt;GK$2,1,0),0))</f>
        <v>0</v>
      </c>
      <c r="GK62" s="5">
        <f>IF(GK$2=MatrizdeEquipos!$J28,1,IF(GK$2&lt;MatrizdeEquipos!$J28,IF(MatrizdeEquipos!$J28&lt;GL$2,1,0),0))</f>
        <v>0</v>
      </c>
      <c r="GL62" s="5">
        <f>IF(GL$2=MatrizdeEquipos!$J28,1,IF(GL$2&lt;MatrizdeEquipos!$J28,IF(MatrizdeEquipos!$J28&lt;GM$2,1,0),0))</f>
        <v>0</v>
      </c>
      <c r="GM62" s="5">
        <f>IF(GM$2=MatrizdeEquipos!$J28,1,IF(GM$2&lt;MatrizdeEquipos!$J28,IF(MatrizdeEquipos!$J28&lt;GN$2,1,0),0))</f>
        <v>0</v>
      </c>
      <c r="GN62" s="5">
        <f>IF(GN$2=MatrizdeEquipos!$J28,1,IF(GN$2&lt;MatrizdeEquipos!$J28,IF(MatrizdeEquipos!$J28&lt;GO$2,1,0),0))</f>
        <v>0</v>
      </c>
      <c r="GO62" s="5">
        <f>IF(GO$2=MatrizdeEquipos!$J28,1,IF(GO$2&lt;MatrizdeEquipos!$J28,IF(MatrizdeEquipos!$J28&lt;GP$2,1,0),0))</f>
        <v>0</v>
      </c>
      <c r="GP62" s="5">
        <f>IF(GP$2=MatrizdeEquipos!$J28,1,IF(GP$2&lt;MatrizdeEquipos!$J28,IF(MatrizdeEquipos!$J28&lt;GQ$2,1,0),0))</f>
        <v>1</v>
      </c>
      <c r="GQ62" s="5">
        <f>IF(GQ$2=MatrizdeEquipos!$J28,1,IF(GQ$2&lt;MatrizdeEquipos!$J28,IF(MatrizdeEquipos!$J28&lt;GR$2,1,0),0))</f>
        <v>0</v>
      </c>
      <c r="GR62" s="5">
        <f>IF(GR$2=MatrizdeEquipos!$J28,1,IF(GR$2&lt;MatrizdeEquipos!$J28,IF(MatrizdeEquipos!$J28&lt;GS$2,1,0),0))</f>
        <v>0</v>
      </c>
      <c r="GS62" s="5">
        <f>IF(GS$2=MatrizdeEquipos!$J28,1,IF(GS$2&lt;MatrizdeEquipos!$J28,IF(MatrizdeEquipos!$J28&lt;GT$2,1,0),0))</f>
        <v>0</v>
      </c>
      <c r="GT62" s="5">
        <f>IF(GT$2=MatrizdeEquipos!$J28,1,IF(GT$2&lt;MatrizdeEquipos!$J28,IF(MatrizdeEquipos!$J28&lt;GU$2,1,0),0))</f>
        <v>0</v>
      </c>
      <c r="GU62" s="5">
        <f>IF(GU$2=MatrizdeEquipos!$J28,1,IF(GU$2&lt;MatrizdeEquipos!$J28,IF(MatrizdeEquipos!$J28&lt;GV$2,1,0),0))</f>
        <v>0</v>
      </c>
      <c r="GV62" s="5">
        <f>IF(GV$2=MatrizdeEquipos!$J28,1,IF(GV$2&lt;MatrizdeEquipos!$J28,IF(MatrizdeEquipos!$J28&lt;GW$2,1,0),0))</f>
        <v>0</v>
      </c>
      <c r="GW62" s="5">
        <f>IF(GW$2=MatrizdeEquipos!$J28,1,IF(GW$2&lt;MatrizdeEquipos!$J28,IF(MatrizdeEquipos!$J28&lt;GX$2,1,0),0))</f>
        <v>0</v>
      </c>
      <c r="GX62" s="5">
        <f>IF(GX$2=MatrizdeEquipos!$J28,1,IF(GX$2&lt;MatrizdeEquipos!$J28,IF(MatrizdeEquipos!$J28&lt;GY$2,1,0),0))</f>
        <v>0</v>
      </c>
      <c r="GY62" s="5">
        <f>IF(GY$2=MatrizdeEquipos!$J28,1,IF(GY$2&lt;MatrizdeEquipos!$J28,IF(MatrizdeEquipos!$J28&lt;GZ$2,1,0),0))</f>
        <v>0</v>
      </c>
      <c r="GZ62" s="5">
        <f>IF(GZ$2=MatrizdeEquipos!$J28,1,IF(GZ$2&lt;MatrizdeEquipos!$J28,IF(MatrizdeEquipos!$J28&lt;HA$2,1,0),0))</f>
        <v>0</v>
      </c>
      <c r="HA62" s="5">
        <f>IF(HA$2=MatrizdeEquipos!$J28,1,IF(HA$2&lt;MatrizdeEquipos!$J28,IF(MatrizdeEquipos!$J28&lt;HB$2,1,0),0))</f>
        <v>0</v>
      </c>
      <c r="HB62" s="5">
        <f>IF(HB$2=MatrizdeEquipos!$J28,1,IF(HB$2&lt;MatrizdeEquipos!$J28,IF(MatrizdeEquipos!$J28&lt;HC$2,1,0),0))</f>
        <v>0</v>
      </c>
      <c r="HC62" s="5">
        <f>IF(HC$2=MatrizdeEquipos!$J28,1,IF(HC$2&lt;MatrizdeEquipos!$J28,IF(MatrizdeEquipos!$J28&lt;HD$2,1,0),0))</f>
        <v>0</v>
      </c>
      <c r="HD62" s="5">
        <f>IF(HD$2=MatrizdeEquipos!$J28,1,IF(HD$2&lt;MatrizdeEquipos!$J28,IF(MatrizdeEquipos!$J28&lt;HE$2,1,0),0))</f>
        <v>0</v>
      </c>
      <c r="HE62" s="5">
        <f>IF(HE$2=MatrizdeEquipos!$J28,1,IF(HE$2&lt;MatrizdeEquipos!$J28,IF(MatrizdeEquipos!$J28&lt;HF$2,1,0),0))</f>
        <v>0</v>
      </c>
      <c r="HF62" s="5">
        <f>IF(HF$2=MatrizdeEquipos!$J28,1,IF(HF$2&lt;MatrizdeEquipos!$J28,IF(MatrizdeEquipos!$J28&lt;HG$2,1,0),0))</f>
        <v>0</v>
      </c>
      <c r="HG62" s="5">
        <f>IF(HG$2=MatrizdeEquipos!$J28,1,IF(HG$2&lt;MatrizdeEquipos!$J28,IF(MatrizdeEquipos!$J28&lt;HH$2,1,0),0))</f>
        <v>0</v>
      </c>
      <c r="HH62" s="5">
        <f>IF(HH$2=MatrizdeEquipos!$J28,1,IF(HH$2&lt;MatrizdeEquipos!$J28,IF(MatrizdeEquipos!$J28&lt;HI$2,1,0),0))</f>
        <v>0</v>
      </c>
      <c r="HI62" s="5">
        <f>IF(HI$2=MatrizdeEquipos!$J28,1,IF(HI$2&lt;MatrizdeEquipos!$J28,IF(MatrizdeEquipos!$J28&lt;HJ$2,1,0),0))</f>
        <v>0</v>
      </c>
      <c r="HJ62" s="5">
        <f>IF(HJ$2=MatrizdeEquipos!$J28,1,IF(HJ$2&lt;MatrizdeEquipos!$J28,IF(MatrizdeEquipos!$J28&lt;HK$2,1,0),0))</f>
        <v>0</v>
      </c>
      <c r="HK62" s="5">
        <f>IF(HK$2=MatrizdeEquipos!$J28,1,IF(HK$2&lt;MatrizdeEquipos!$J28,IF(MatrizdeEquipos!$J28&lt;HL$2,1,0),0))</f>
        <v>0</v>
      </c>
      <c r="HL62" s="5">
        <f>IF(HL$2=MatrizdeEquipos!$J28,1,IF(HL$2&lt;MatrizdeEquipos!$J28,IF(MatrizdeEquipos!$J28&lt;HM$2,1,0),0))</f>
        <v>0</v>
      </c>
      <c r="HM62" s="5">
        <f>IF(HM$2=MatrizdeEquipos!$J28,1,IF(HM$2&lt;MatrizdeEquipos!$J28,IF(MatrizdeEquipos!$J28&lt;HN$2,1,0),0))</f>
        <v>0</v>
      </c>
      <c r="HN62" s="5">
        <f>IF(HN$2=MatrizdeEquipos!$J28,1,IF(HN$2&lt;MatrizdeEquipos!$J28,IF(MatrizdeEquipos!$J28&lt;HO$2,1,0),0))</f>
        <v>0</v>
      </c>
      <c r="HO62" s="5">
        <f>IF(HO$2=MatrizdeEquipos!$J28,1,IF(HO$2&lt;MatrizdeEquipos!$J28,IF(MatrizdeEquipos!$J28&lt;HP$2,1,0),0))</f>
        <v>0</v>
      </c>
      <c r="HP62" s="5">
        <f>IF(HP$2=MatrizdeEquipos!$J28,1,IF(HP$2&lt;MatrizdeEquipos!$J28,IF(MatrizdeEquipos!$J28&lt;HQ$2,1,0),0))</f>
        <v>0</v>
      </c>
      <c r="HQ62" s="5">
        <f>IF(HQ$2=MatrizdeEquipos!$J28,1,IF(HQ$2&lt;MatrizdeEquipos!$J28,IF(MatrizdeEquipos!$J28&lt;HR$2,1,0),0))</f>
        <v>0</v>
      </c>
      <c r="HR62" s="5">
        <f>IF(HR$2=MatrizdeEquipos!$J28,1,IF(HR$2&lt;MatrizdeEquipos!$J28,IF(MatrizdeEquipos!$J28&lt;HS$2,1,0),0))</f>
        <v>0</v>
      </c>
      <c r="HS62" s="5">
        <f>IF(HS$2=MatrizdeEquipos!$J28,1,IF(HS$2&lt;MatrizdeEquipos!$J28,IF(MatrizdeEquipos!$J28&lt;HT$2,1,0),0))</f>
        <v>0</v>
      </c>
      <c r="HT62" s="5">
        <f>IF(HT$2=MatrizdeEquipos!$J28,1,IF(HT$2&lt;MatrizdeEquipos!$J28,IF(MatrizdeEquipos!$J28&lt;HU$2,1,0),0))</f>
        <v>0</v>
      </c>
      <c r="HU62" s="5">
        <f>IF(HU$2=MatrizdeEquipos!$J28,1,IF(HU$2&lt;MatrizdeEquipos!$J28,IF(MatrizdeEquipos!$J28&lt;HV$2,1,0),0))</f>
        <v>0</v>
      </c>
      <c r="HV62" s="5">
        <f>IF(HV$2=MatrizdeEquipos!$J28,1,IF(HV$2&lt;MatrizdeEquipos!$J28,IF(MatrizdeEquipos!$J28&lt;HW$2,1,0),0))</f>
        <v>0</v>
      </c>
      <c r="HW62" s="5">
        <f>IF(HW$2=MatrizdeEquipos!$J28,1,IF(HW$2&lt;MatrizdeEquipos!$J28,IF(MatrizdeEquipos!$J28&lt;HX$2,1,0),0))</f>
        <v>0</v>
      </c>
      <c r="HX62" s="5">
        <f>IF(HX$2=MatrizdeEquipos!$J28,1,IF(HX$2&lt;MatrizdeEquipos!$J28,IF(MatrizdeEquipos!$J28&lt;HY$2,1,0),0))</f>
        <v>0</v>
      </c>
      <c r="HY62" s="5">
        <f>IF(HY$2=MatrizdeEquipos!$J28,1,IF(HY$2&lt;MatrizdeEquipos!$J28,IF(MatrizdeEquipos!$J28&lt;HZ$2,1,0),0))</f>
        <v>0</v>
      </c>
      <c r="HZ62" s="5">
        <f>IF(HZ$2=MatrizdeEquipos!$J28,1,IF(HZ$2&lt;MatrizdeEquipos!$J28,IF(MatrizdeEquipos!$J28&lt;IA$2,1,0),0))</f>
        <v>0</v>
      </c>
      <c r="IA62" s="5">
        <f>IF(IA$2=MatrizdeEquipos!$J28,1,IF(IA$2&lt;MatrizdeEquipos!$J28,IF(MatrizdeEquipos!$J28&lt;IB$2,1,0),0))</f>
        <v>0</v>
      </c>
      <c r="IB62" s="5">
        <f>IF(IB$2=MatrizdeEquipos!$J28,1,IF(IB$2&lt;MatrizdeEquipos!$J28,IF(MatrizdeEquipos!$J28&lt;IC$2,1,0),0))</f>
        <v>1</v>
      </c>
      <c r="IC62" s="5">
        <f>IF(IC$2=MatrizdeEquipos!$J28,1,IF(IC$2&lt;MatrizdeEquipos!$J28,IF(MatrizdeEquipos!$J28&lt;ID$2,1,0),0))</f>
        <v>0</v>
      </c>
      <c r="ID62" s="5">
        <f>IF(ID$2=MatrizdeEquipos!$J28,1,IF(ID$2&lt;MatrizdeEquipos!$J28,IF(MatrizdeEquipos!$J28&lt;IE$2,1,0),0))</f>
        <v>0</v>
      </c>
      <c r="IE62" s="5">
        <f>IF(IE$2=MatrizdeEquipos!$J28,1,IF(IE$2&lt;MatrizdeEquipos!$J28,IF(MatrizdeEquipos!$J28&lt;IF$2,1,0),0))</f>
        <v>0</v>
      </c>
      <c r="IF62" s="5">
        <f>IF(IF$2=MatrizdeEquipos!$J28,1,IF(IF$2&lt;MatrizdeEquipos!$J28,IF(MatrizdeEquipos!$J28&lt;IG$2,1,0),0))</f>
        <v>0</v>
      </c>
      <c r="IG62" s="5">
        <f>IF(IG$2=MatrizdeEquipos!$J28,1,IF(IG$2&lt;MatrizdeEquipos!$J28,IF(MatrizdeEquipos!$J28&lt;IH$2,1,0),0))</f>
        <v>0</v>
      </c>
      <c r="IH62" s="5">
        <f>IF(IH$2=MatrizdeEquipos!$J28,1,IF(IH$2&lt;MatrizdeEquipos!$J28,IF(MatrizdeEquipos!$J28&lt;II$2,1,0),0))</f>
        <v>0</v>
      </c>
      <c r="II62" s="5">
        <f>IF(II$2=MatrizdeEquipos!$J28,1,IF(II$2&lt;MatrizdeEquipos!$J28,IF(MatrizdeEquipos!$J28&lt;IJ$2,1,0),0))</f>
        <v>0</v>
      </c>
      <c r="IJ62" s="5">
        <f>IF(IJ$2=MatrizdeEquipos!$J28,1,IF(IJ$2&lt;MatrizdeEquipos!$J28,IF(MatrizdeEquipos!$J28&lt;IK$2,1,0),0))</f>
        <v>0</v>
      </c>
      <c r="IK62" s="5">
        <f>IF(IK$2=MatrizdeEquipos!$J28,1,IF(IK$2&lt;MatrizdeEquipos!$J28,IF(MatrizdeEquipos!$J28&lt;IL$2,1,0),0))</f>
        <v>0</v>
      </c>
      <c r="IL62" s="5">
        <f>IF(IL$2=MatrizdeEquipos!$J28,1,IF(IL$2&lt;MatrizdeEquipos!$J28,IF(MatrizdeEquipos!$J28&lt;IM$2,1,0),0))</f>
        <v>0</v>
      </c>
      <c r="IM62" s="5">
        <f>IF(IM$2=MatrizdeEquipos!$J28,1,IF(IM$2&lt;MatrizdeEquipos!$J28,IF(MatrizdeEquipos!$J28&lt;IN$2,1,0),0))</f>
        <v>0</v>
      </c>
      <c r="IN62" s="5">
        <f>IF(IN$2=MatrizdeEquipos!$J28,1,IF(IN$2&lt;MatrizdeEquipos!$J28,IF(MatrizdeEquipos!$J28&lt;IO$2,1,0),0))</f>
        <v>0</v>
      </c>
      <c r="IO62" s="5">
        <f>IF(IO$2=MatrizdeEquipos!$J28,1,IF(IO$2&lt;MatrizdeEquipos!$J28,IF(MatrizdeEquipos!$J28&lt;IP$2,1,0),0))</f>
        <v>0</v>
      </c>
      <c r="IP62" s="5">
        <f>IF(IP$2=MatrizdeEquipos!$J28,1,IF(IP$2&lt;MatrizdeEquipos!$J28,IF(MatrizdeEquipos!$J28&lt;IQ$2,1,0),0))</f>
        <v>0</v>
      </c>
      <c r="IQ62" s="5">
        <f>IF(IQ$2=MatrizdeEquipos!$J28,1,IF(IQ$2&lt;MatrizdeEquipos!$J28,IF(MatrizdeEquipos!$J28&lt;IR$2,1,0),0))</f>
        <v>0</v>
      </c>
      <c r="IR62" s="5">
        <f>IF(IR$2=MatrizdeEquipos!$J28,1,IF(IR$2&lt;MatrizdeEquipos!$J28,IF(MatrizdeEquipos!$J28&lt;IS$2,1,0),0))</f>
        <v>0</v>
      </c>
      <c r="IS62" s="5">
        <f>IF(IS$2=MatrizdeEquipos!$J28,1,IF(IS$2&lt;MatrizdeEquipos!$J28,IF(MatrizdeEquipos!$J28&lt;IT$2,1,0),0))</f>
        <v>0</v>
      </c>
      <c r="IT62" s="5">
        <f>IF(IT$2=MatrizdeEquipos!$J28,1,IF(IT$2&lt;MatrizdeEquipos!$J28,IF(MatrizdeEquipos!$J28&lt;IU$2,1,0),0))</f>
        <v>0</v>
      </c>
      <c r="IU62" s="5">
        <f>IF(IU$2=MatrizdeEquipos!$J28,1,IF(IU$2&lt;MatrizdeEquipos!$J28,IF(MatrizdeEquipos!$J28&lt;IV$2,1,0),0))</f>
        <v>0</v>
      </c>
      <c r="IV62" s="5">
        <f>IF(IV$2=MatrizdeEquipos!$J28,1,IF(IV$2&lt;MatrizdeEquipos!$J28,IF(MatrizdeEquipos!$J28&lt;IW$2,1,0),0))</f>
        <v>0</v>
      </c>
      <c r="IW62" s="5">
        <f>IF(IW$2=MatrizdeEquipos!$J28,1,IF(IW$2&lt;MatrizdeEquipos!$J28,IF(MatrizdeEquipos!$J28&lt;IX$2,1,0),0))</f>
        <v>0</v>
      </c>
      <c r="IX62" s="5">
        <f>IF(IX$2=MatrizdeEquipos!$J28,1,IF(IX$2&lt;MatrizdeEquipos!$J28,IF(MatrizdeEquipos!$J28&lt;IY$2,1,0),0))</f>
        <v>0</v>
      </c>
      <c r="IY62" s="5">
        <f>IF(IY$2=MatrizdeEquipos!$J28,1,IF(IY$2&lt;MatrizdeEquipos!$J28,IF(MatrizdeEquipos!$J28&lt;IZ$2,1,0),0))</f>
        <v>0</v>
      </c>
      <c r="IZ62" s="5">
        <f>IF(IZ$2=MatrizdeEquipos!$J28,1,IF(IZ$2&lt;MatrizdeEquipos!$J28,IF(MatrizdeEquipos!$J28&lt;JA$2,1,0),0))</f>
        <v>0</v>
      </c>
      <c r="JA62" s="5">
        <f>IF(JA$2=MatrizdeEquipos!$J28,1,IF(JA$2&lt;MatrizdeEquipos!$J28,IF(MatrizdeEquipos!$J28&lt;JB$2,1,0),0))</f>
        <v>0</v>
      </c>
      <c r="JB62" s="5">
        <f>IF(JB$2=MatrizdeEquipos!$J28,1,IF(JB$2&lt;MatrizdeEquipos!$J28,IF(MatrizdeEquipos!$J28&lt;JC$2,1,0),0))</f>
        <v>0</v>
      </c>
      <c r="JC62" s="5">
        <f>IF(JC$2=MatrizdeEquipos!$J28,1,IF(JC$2&lt;MatrizdeEquipos!$J28,IF(MatrizdeEquipos!$J28&lt;JD$2,1,0),0))</f>
        <v>0</v>
      </c>
      <c r="JD62" s="5">
        <f>IF(JD$2=MatrizdeEquipos!$J28,1,IF(JD$2&lt;MatrizdeEquipos!$J28,IF(MatrizdeEquipos!$J28&lt;JE$2,1,0),0))</f>
        <v>0</v>
      </c>
      <c r="JE62" s="5">
        <f>IF(JE$2=MatrizdeEquipos!$J28,1,IF(JE$2&lt;MatrizdeEquipos!$J28,IF(MatrizdeEquipos!$J28&lt;JF$2,1,0),0))</f>
        <v>0</v>
      </c>
      <c r="JF62" s="5">
        <f>IF(JF$2=MatrizdeEquipos!$J28,1,IF(JF$2&lt;MatrizdeEquipos!$J28,IF(MatrizdeEquipos!$J28&lt;JG$2,1,0),0))</f>
        <v>0</v>
      </c>
      <c r="JG62" s="5">
        <f>IF(JG$2=MatrizdeEquipos!$J28,1,IF(JG$2&lt;MatrizdeEquipos!$J28,IF(MatrizdeEquipos!$J28&lt;JH$2,1,0),0))</f>
        <v>0</v>
      </c>
      <c r="JH62" s="5">
        <f>IF(JH$2=MatrizdeEquipos!$J28,1,IF(JH$2&lt;MatrizdeEquipos!$J28,IF(MatrizdeEquipos!$J28&lt;JI$2,1,0),0))</f>
        <v>0</v>
      </c>
      <c r="JI62" s="5">
        <f>IF(JI$2=MatrizdeEquipos!$J28,1,IF(JI$2&lt;MatrizdeEquipos!$J28,IF(MatrizdeEquipos!$J28&lt;JJ$2,1,0),0))</f>
        <v>0</v>
      </c>
      <c r="JJ62" s="5">
        <f>IF(JJ$2=MatrizdeEquipos!$J28,1,IF(JJ$2&lt;MatrizdeEquipos!$J28,IF(MatrizdeEquipos!$J28&lt;JK$2,1,0),0))</f>
        <v>0</v>
      </c>
      <c r="JK62" s="5">
        <f>IF(JK$2=MatrizdeEquipos!$J28,1,IF(JK$2&lt;MatrizdeEquipos!$J28,IF(MatrizdeEquipos!$J28&lt;JL$2,1,0),0))</f>
        <v>0</v>
      </c>
      <c r="JL62" s="5">
        <f>IF(JL$2=MatrizdeEquipos!$J28,1,IF(JL$2&lt;MatrizdeEquipos!$J28,IF(MatrizdeEquipos!$J28&lt;JM$2,1,0),0))</f>
        <v>0</v>
      </c>
      <c r="JM62" s="5">
        <f>IF(JM$2=MatrizdeEquipos!$J28,1,IF(JM$2&lt;MatrizdeEquipos!$J28,IF(MatrizdeEquipos!$J28&lt;JN$2,1,0),0))</f>
        <v>0</v>
      </c>
      <c r="JN62" s="5">
        <f>IF(JN$2=MatrizdeEquipos!$J28,1,IF(JN$2&lt;MatrizdeEquipos!$J28,IF(MatrizdeEquipos!$J28&lt;JO$2,1,0),0))</f>
        <v>1</v>
      </c>
      <c r="JO62" s="5">
        <f>IF(JO$2=MatrizdeEquipos!$J28,1,IF(JO$2&lt;MatrizdeEquipos!$J28,IF(MatrizdeEquipos!$J28&lt;JP$2,1,0),0))</f>
        <v>0</v>
      </c>
      <c r="JP62" s="5">
        <f>IF(JP$2=MatrizdeEquipos!$J28,1,IF(JP$2&lt;MatrizdeEquipos!$J28,IF(MatrizdeEquipos!$J28&lt;JQ$2,1,0),0))</f>
        <v>0</v>
      </c>
      <c r="JQ62" s="5">
        <f>IF(JQ$2=MatrizdeEquipos!$J28,1,IF(JQ$2&lt;MatrizdeEquipos!$J28,IF(MatrizdeEquipos!$J28&lt;JR$2,1,0),0))</f>
        <v>0</v>
      </c>
      <c r="JR62" s="5">
        <f>IF(JR$2=MatrizdeEquipos!$J28,1,IF(JR$2&lt;MatrizdeEquipos!$J28,IF(MatrizdeEquipos!$J28&lt;JS$2,1,0),0))</f>
        <v>0</v>
      </c>
      <c r="JS62" s="5">
        <f>IF(JS$2=MatrizdeEquipos!$J28,1,IF(JS$2&lt;MatrizdeEquipos!$J28,IF(MatrizdeEquipos!$J28&lt;JT$2,1,0),0))</f>
        <v>0</v>
      </c>
      <c r="JT62" s="5">
        <f>IF(JT$2=MatrizdeEquipos!$J28,1,IF(JT$2&lt;MatrizdeEquipos!$J28,IF(MatrizdeEquipos!$J28&lt;JU$2,1,0),0))</f>
        <v>0</v>
      </c>
      <c r="JU62" s="5">
        <f>IF(JU$2=MatrizdeEquipos!$J28,1,IF(JU$2&lt;MatrizdeEquipos!$J28,IF(MatrizdeEquipos!$J28&lt;JV$2,1,0),0))</f>
        <v>0</v>
      </c>
      <c r="JV62" s="5">
        <f>IF(JV$2=MatrizdeEquipos!$J28,1,IF(JV$2&lt;MatrizdeEquipos!$J28,IF(MatrizdeEquipos!$J28&lt;JW$2,1,0),0))</f>
        <v>0</v>
      </c>
      <c r="JW62" s="5">
        <f>IF(JW$2=MatrizdeEquipos!$J28,1,IF(JW$2&lt;MatrizdeEquipos!$J28,IF(MatrizdeEquipos!$J28&lt;JX$2,1,0),0))</f>
        <v>0</v>
      </c>
      <c r="JX62" s="5">
        <f>IF(JX$2=MatrizdeEquipos!$J28,1,IF(JX$2&lt;MatrizdeEquipos!$J28,IF(MatrizdeEquipos!$J28&lt;JY$2,1,0),0))</f>
        <v>0</v>
      </c>
      <c r="JY62" s="5">
        <f>IF(JY$2=MatrizdeEquipos!$J28,1,IF(JY$2&lt;MatrizdeEquipos!$J28,IF(MatrizdeEquipos!$J28&lt;JZ$2,1,0),0))</f>
        <v>0</v>
      </c>
      <c r="JZ62" s="5">
        <f>IF(JZ$2=MatrizdeEquipos!$J28,1,IF(JZ$2&lt;MatrizdeEquipos!$J28,IF(MatrizdeEquipos!$J28&lt;KA$2,1,0),0))</f>
        <v>0</v>
      </c>
      <c r="KA62" s="5">
        <f>IF(KA$2=MatrizdeEquipos!$J28,1,IF(KA$2&lt;MatrizdeEquipos!$J28,IF(MatrizdeEquipos!$J28&lt;KB$2,1,0),0))</f>
        <v>0</v>
      </c>
      <c r="KB62" s="5">
        <f>IF(KB$2=MatrizdeEquipos!$J28,1,IF(KB$2&lt;MatrizdeEquipos!$J28,IF(MatrizdeEquipos!$J28&lt;KC$2,1,0),0))</f>
        <v>0</v>
      </c>
      <c r="KC62" s="5">
        <f>IF(KC$2=MatrizdeEquipos!$J28,1,IF(KC$2&lt;MatrizdeEquipos!$J28,IF(MatrizdeEquipos!$J28&lt;KD$2,1,0),0))</f>
        <v>0</v>
      </c>
      <c r="KD62" s="5">
        <f>IF(KD$2=MatrizdeEquipos!$J28,1,IF(KD$2&lt;MatrizdeEquipos!$J28,IF(MatrizdeEquipos!$J28&lt;KE$2,1,0),0))</f>
        <v>0</v>
      </c>
      <c r="KE62" s="5">
        <f>IF(KE$2=MatrizdeEquipos!$J28,1,IF(KE$2&lt;MatrizdeEquipos!$J28,IF(MatrizdeEquipos!$J28&lt;KF$2,1,0),0))</f>
        <v>0</v>
      </c>
      <c r="KF62" s="5">
        <f>IF(KF$2=MatrizdeEquipos!$J28,1,IF(KF$2&lt;MatrizdeEquipos!$J28,IF(MatrizdeEquipos!$J28&lt;KG$2,1,0),0))</f>
        <v>0</v>
      </c>
      <c r="KG62" s="5">
        <f>IF(KG$2=MatrizdeEquipos!$J28,1,IF(KG$2&lt;MatrizdeEquipos!$J28,IF(MatrizdeEquipos!$J28&lt;KH$2,1,0),0))</f>
        <v>0</v>
      </c>
      <c r="KH62" s="5">
        <f>IF(KH$2=MatrizdeEquipos!$J28,1,IF(KH$2&lt;MatrizdeEquipos!$J28,IF(MatrizdeEquipos!$J28&lt;KI$2,1,0),0))</f>
        <v>0</v>
      </c>
      <c r="KI62" s="5">
        <f>IF(KI$2=MatrizdeEquipos!$J28,1,IF(KI$2&lt;MatrizdeEquipos!$J28,IF(MatrizdeEquipos!$J28&lt;KJ$2,1,0),0))</f>
        <v>0</v>
      </c>
      <c r="KJ62" s="5">
        <f>IF(KJ$2=MatrizdeEquipos!$J28,1,IF(KJ$2&lt;MatrizdeEquipos!$J28,IF(MatrizdeEquipos!$J28&lt;KK$2,1,0),0))</f>
        <v>0</v>
      </c>
      <c r="KK62" s="5">
        <f>IF(KK$2=MatrizdeEquipos!$J28,1,IF(KK$2&lt;MatrizdeEquipos!$J28,IF(MatrizdeEquipos!$J28&lt;KL$2,1,0),0))</f>
        <v>0</v>
      </c>
      <c r="KL62" s="5">
        <f>IF(KL$2=MatrizdeEquipos!$J28,1,IF(KL$2&lt;MatrizdeEquipos!$J28,IF(MatrizdeEquipos!$J28&lt;KM$2,1,0),0))</f>
        <v>0</v>
      </c>
      <c r="KM62" s="5">
        <f>IF(KM$2=MatrizdeEquipos!$J28,1,IF(KM$2&lt;MatrizdeEquipos!$J28,IF(MatrizdeEquipos!$J28&lt;KN$2,1,0),0))</f>
        <v>0</v>
      </c>
      <c r="KN62" s="5">
        <f>IF(KN$2=MatrizdeEquipos!$J28,1,IF(KN$2&lt;MatrizdeEquipos!$J28,IF(MatrizdeEquipos!$J28&lt;KO$2,1,0),0))</f>
        <v>0</v>
      </c>
      <c r="KO62" s="5">
        <f>IF(KO$2=MatrizdeEquipos!$J28,1,IF(KO$2&lt;MatrizdeEquipos!$J28,IF(MatrizdeEquipos!$J28&lt;KP$2,1,0),0))</f>
        <v>0</v>
      </c>
      <c r="KP62" s="5">
        <f>IF(KP$2=MatrizdeEquipos!$J28,1,IF(KP$2&lt;MatrizdeEquipos!$J28,IF(MatrizdeEquipos!$J28&lt;KQ$2,1,0),0))</f>
        <v>0</v>
      </c>
      <c r="KQ62" s="5">
        <f>IF(KQ$2=MatrizdeEquipos!$J28,1,IF(KQ$2&lt;MatrizdeEquipos!$J28,IF(MatrizdeEquipos!$J28&lt;KR$2,1,0),0))</f>
        <v>0</v>
      </c>
      <c r="KR62" s="5">
        <f>IF(KR$2=MatrizdeEquipos!$J28,1,IF(KR$2&lt;MatrizdeEquipos!$J28,IF(MatrizdeEquipos!$J28&lt;KS$2,1,0),0))</f>
        <v>0</v>
      </c>
      <c r="KS62" s="5">
        <f>IF(KS$2=MatrizdeEquipos!$J28,1,IF(KS$2&lt;MatrizdeEquipos!$J28,IF(MatrizdeEquipos!$J28&lt;KT$2,1,0),0))</f>
        <v>0</v>
      </c>
      <c r="KT62" s="5">
        <f>IF(KT$2=MatrizdeEquipos!$J28,1,IF(KT$2&lt;MatrizdeEquipos!$J28,IF(MatrizdeEquipos!$J28&lt;KU$2,1,0),0))</f>
        <v>0</v>
      </c>
      <c r="KU62" s="5">
        <f>IF(KU$2=MatrizdeEquipos!$J28,1,IF(KU$2&lt;MatrizdeEquipos!$J28,IF(MatrizdeEquipos!$J28&lt;KV$2,1,0),0))</f>
        <v>0</v>
      </c>
      <c r="KV62" s="5">
        <f>IF(KV$2=MatrizdeEquipos!$J28,1,IF(KV$2&lt;MatrizdeEquipos!$J28,IF(MatrizdeEquipos!$J28&lt;KW$2,1,0),0))</f>
        <v>0</v>
      </c>
      <c r="KW62" s="5">
        <f>IF(KW$2=MatrizdeEquipos!$J28,1,IF(KW$2&lt;MatrizdeEquipos!$J28,IF(MatrizdeEquipos!$J28&lt;KX$2,1,0),0))</f>
        <v>0</v>
      </c>
      <c r="KX62" s="5">
        <f>IF(KX$2=MatrizdeEquipos!$J28,1,IF(KX$2&lt;MatrizdeEquipos!$J28,IF(MatrizdeEquipos!$J28&lt;KY$2,1,0),0))</f>
        <v>0</v>
      </c>
      <c r="KY62" s="5">
        <f>IF(KY$2=MatrizdeEquipos!$J28,1,IF(KY$2&lt;MatrizdeEquipos!$J28,IF(MatrizdeEquipos!$J28&lt;KZ$2,1,0),0))</f>
        <v>0</v>
      </c>
      <c r="KZ62" s="5">
        <f>IF(KZ$2=MatrizdeEquipos!$J28,1,IF(KZ$2&lt;MatrizdeEquipos!$J28,IF(MatrizdeEquipos!$J28&lt;LA$2,1,0),0))</f>
        <v>1</v>
      </c>
      <c r="LA62" s="5">
        <f>IF(LA$2=MatrizdeEquipos!$J28,1,IF(LA$2&lt;MatrizdeEquipos!$J28,IF(MatrizdeEquipos!$J28&lt;LB$2,1,0),0))</f>
        <v>0</v>
      </c>
      <c r="LB62" s="5">
        <f>IF(LB$2=MatrizdeEquipos!$J28,1,IF(LB$2&lt;MatrizdeEquipos!$J28,IF(MatrizdeEquipos!$J28&lt;LC$2,1,0),0))</f>
        <v>0</v>
      </c>
      <c r="LC62" s="5">
        <f>IF(LC$2=MatrizdeEquipos!$J28,1,IF(LC$2&lt;MatrizdeEquipos!$J28,IF(MatrizdeEquipos!$J28&lt;LD$2,1,0),0))</f>
        <v>0</v>
      </c>
      <c r="LD62" s="5">
        <f>IF(LD$2=MatrizdeEquipos!$J28,1,IF(LD$2&lt;MatrizdeEquipos!$J28,IF(MatrizdeEquipos!$J28&lt;LE$2,1,0),0))</f>
        <v>0</v>
      </c>
      <c r="LE62" s="5">
        <f>IF(LE$2=MatrizdeEquipos!$J28,1,IF(LE$2&lt;MatrizdeEquipos!$J28,IF(MatrizdeEquipos!$J28&lt;LF$2,1,0),0))</f>
        <v>0</v>
      </c>
      <c r="LF62" s="5">
        <f>IF(LF$2=MatrizdeEquipos!$J28,1,IF(LF$2&lt;MatrizdeEquipos!$J28,IF(MatrizdeEquipos!$J28&lt;LG$2,1,0),0))</f>
        <v>0</v>
      </c>
      <c r="LG62" s="5">
        <f>IF(LG$2=MatrizdeEquipos!$J28,1,IF(LG$2&lt;MatrizdeEquipos!$J28,IF(MatrizdeEquipos!$J28&lt;LH$2,1,0),0))</f>
        <v>0</v>
      </c>
      <c r="LH62" s="5">
        <f>IF(LH$2=MatrizdeEquipos!$J28,1,IF(LH$2&lt;MatrizdeEquipos!$J28,IF(MatrizdeEquipos!$J28&lt;LI$2,1,0),0))</f>
        <v>0</v>
      </c>
      <c r="LI62" s="5">
        <f>IF(LI$2=MatrizdeEquipos!$J28,1,IF(LI$2&lt;MatrizdeEquipos!$J28,IF(MatrizdeEquipos!$J28&lt;LJ$2,1,0),0))</f>
        <v>0</v>
      </c>
      <c r="LJ62" s="5">
        <f>IF(LJ$2=MatrizdeEquipos!$J28,1,IF(LJ$2&lt;MatrizdeEquipos!$J28,IF(MatrizdeEquipos!$J28&lt;LK$2,1,0),0))</f>
        <v>0</v>
      </c>
      <c r="LK62" s="5">
        <f>IF(LK$2=MatrizdeEquipos!$J28,1,IF(LK$2&lt;MatrizdeEquipos!$J28,IF(MatrizdeEquipos!$J28&lt;LL$2,1,0),0))</f>
        <v>0</v>
      </c>
      <c r="LL62" s="5">
        <f>IF(LL$2=MatrizdeEquipos!$J28,1,IF(LL$2&lt;MatrizdeEquipos!$J28,IF(MatrizdeEquipos!$J28&lt;LM$2,1,0),0))</f>
        <v>0</v>
      </c>
      <c r="LM62" s="5">
        <f>IF(LM$2=MatrizdeEquipos!$J28,1,IF(LM$2&lt;MatrizdeEquipos!$J28,IF(MatrizdeEquipos!$J28&lt;LN$2,1,0),0))</f>
        <v>0</v>
      </c>
      <c r="LN62" s="5">
        <f>IF(LN$2=MatrizdeEquipos!$J28,1,IF(LN$2&lt;MatrizdeEquipos!$J28,IF(MatrizdeEquipos!$J28&lt;LO$2,1,0),0))</f>
        <v>0</v>
      </c>
      <c r="LO62" s="5">
        <f>IF(LO$2=MatrizdeEquipos!$J28,1,IF(LO$2&lt;MatrizdeEquipos!$J28,IF(MatrizdeEquipos!$J28&lt;LP$2,1,0),0))</f>
        <v>0</v>
      </c>
      <c r="LP62" s="5">
        <f>IF(LP$2=MatrizdeEquipos!$J28,1,IF(LP$2&lt;MatrizdeEquipos!$J28,IF(MatrizdeEquipos!$J28&lt;LQ$2,1,0),0))</f>
        <v>0</v>
      </c>
      <c r="LQ62" s="5">
        <f>IF(LQ$2=MatrizdeEquipos!$J28,1,IF(LQ$2&lt;MatrizdeEquipos!$J28,IF(MatrizdeEquipos!$J28&lt;LR$2,1,0),0))</f>
        <v>0</v>
      </c>
      <c r="LR62" s="5">
        <f>IF(LR$2=MatrizdeEquipos!$J28,1,IF(LR$2&lt;MatrizdeEquipos!$J28,IF(MatrizdeEquipos!$J28&lt;LS$2,1,0),0))</f>
        <v>0</v>
      </c>
      <c r="LS62" s="5">
        <f>IF(LS$2=MatrizdeEquipos!$J28,1,IF(LS$2&lt;MatrizdeEquipos!$J28,IF(MatrizdeEquipos!$J28&lt;LT$2,1,0),0))</f>
        <v>0</v>
      </c>
      <c r="LT62" s="5">
        <f>IF(LT$2=MatrizdeEquipos!$J28,1,IF(LT$2&lt;MatrizdeEquipos!$J28,IF(MatrizdeEquipos!$J28&lt;LU$2,1,0),0))</f>
        <v>0</v>
      </c>
      <c r="LU62" s="5">
        <f>IF(LU$2=MatrizdeEquipos!$J28,1,IF(LU$2&lt;MatrizdeEquipos!$J28,IF(MatrizdeEquipos!$J28&lt;LV$2,1,0),0))</f>
        <v>0</v>
      </c>
      <c r="LV62" s="5">
        <f>IF(LV$2=MatrizdeEquipos!$J28,1,IF(LV$2&lt;MatrizdeEquipos!$J28,IF(MatrizdeEquipos!$J28&lt;LW$2,1,0),0))</f>
        <v>0</v>
      </c>
      <c r="LW62" s="5">
        <f>IF(LW$2=MatrizdeEquipos!$J28,1,IF(LW$2&lt;MatrizdeEquipos!$J28,IF(MatrizdeEquipos!$J28&lt;LX$2,1,0),0))</f>
        <v>0</v>
      </c>
      <c r="LX62" s="5">
        <f>IF(LX$2=MatrizdeEquipos!$J28,1,IF(LX$2&lt;MatrizdeEquipos!$J28,IF(MatrizdeEquipos!$J28&lt;LY$2,1,0),0))</f>
        <v>0</v>
      </c>
      <c r="LY62" s="5">
        <f>IF(LY$2=MatrizdeEquipos!$J28,1,IF(LY$2&lt;MatrizdeEquipos!$J28,IF(MatrizdeEquipos!$J28&lt;LZ$2,1,0),0))</f>
        <v>0</v>
      </c>
      <c r="LZ62" s="5">
        <f>IF(LZ$2=MatrizdeEquipos!$J28,1,IF(LZ$2&lt;MatrizdeEquipos!$J28,IF(MatrizdeEquipos!$J28&lt;MA$2,1,0),0))</f>
        <v>0</v>
      </c>
      <c r="MA62" s="5">
        <f>IF(MA$2=MatrizdeEquipos!$J28,1,IF(MA$2&lt;MatrizdeEquipos!$J28,IF(MatrizdeEquipos!$J28&lt;MB$2,1,0),0))</f>
        <v>0</v>
      </c>
      <c r="MB62" s="5">
        <f>IF(MB$2=MatrizdeEquipos!$J28,1,IF(MB$2&lt;MatrizdeEquipos!$J28,IF(MatrizdeEquipos!$J28&lt;MC$2,1,0),0))</f>
        <v>0</v>
      </c>
      <c r="MC62" s="5">
        <f>IF(MC$2=MatrizdeEquipos!$J28,1,IF(MC$2&lt;MatrizdeEquipos!$J28,IF(MatrizdeEquipos!$J28&lt;MD$2,1,0),0))</f>
        <v>0</v>
      </c>
      <c r="MD62" s="5">
        <f>IF(MD$2=MatrizdeEquipos!$J28,1,IF(MD$2&lt;MatrizdeEquipos!$J28,IF(MatrizdeEquipos!$J28&lt;ME$2,1,0),0))</f>
        <v>0</v>
      </c>
      <c r="ME62" s="5">
        <f>IF(ME$2=MatrizdeEquipos!$J28,1,IF(ME$2&lt;MatrizdeEquipos!$J28,IF(MatrizdeEquipos!$J28&lt;MF$2,1,0),0))</f>
        <v>0</v>
      </c>
      <c r="MF62" s="5">
        <f>IF(MF$2=MatrizdeEquipos!$J28,1,IF(MF$2&lt;MatrizdeEquipos!$J28,IF(MatrizdeEquipos!$J28&lt;MG$2,1,0),0))</f>
        <v>0</v>
      </c>
      <c r="MG62" s="5">
        <f>IF(MG$2=MatrizdeEquipos!$J28,1,IF(MG$2&lt;MatrizdeEquipos!$J28,IF(MatrizdeEquipos!$J28&lt;MH$2,1,0),0))</f>
        <v>0</v>
      </c>
      <c r="MH62" s="5">
        <f>IF(MH$2=MatrizdeEquipos!$J28,1,IF(MH$2&lt;MatrizdeEquipos!$J28,IF(MatrizdeEquipos!$J28&lt;MI$2,1,0),0))</f>
        <v>0</v>
      </c>
      <c r="MI62" s="5">
        <f>IF(MI$2=MatrizdeEquipos!$J28,1,IF(MI$2&lt;MatrizdeEquipos!$J28,IF(MatrizdeEquipos!$J28&lt;MJ$2,1,0),0))</f>
        <v>0</v>
      </c>
      <c r="MJ62" s="5">
        <f>IF(MJ$2=MatrizdeEquipos!$J28,1,IF(MJ$2&lt;MatrizdeEquipos!$J28,IF(MatrizdeEquipos!$J28&lt;MK$2,1,0),0))</f>
        <v>0</v>
      </c>
      <c r="MK62" s="5">
        <f>IF(MK$2=MatrizdeEquipos!$J28,1,IF(MK$2&lt;MatrizdeEquipos!$J28,IF(MatrizdeEquipos!$J28&lt;ML$2,1,0),0))</f>
        <v>0</v>
      </c>
      <c r="ML62" s="5">
        <f>IF(ML$2=MatrizdeEquipos!$J28,1,IF(ML$2&lt;MatrizdeEquipos!$J28,IF(MatrizdeEquipos!$J28&lt;MM$2,1,0),0))</f>
        <v>1</v>
      </c>
      <c r="MM62" s="5">
        <f>IF(MM$2=MatrizdeEquipos!$J28,1,IF(MM$2&lt;MatrizdeEquipos!$J28,IF(MatrizdeEquipos!$J28&lt;MN$2,1,0),0))</f>
        <v>0</v>
      </c>
      <c r="MN62" s="5">
        <f>IF(MN$2=MatrizdeEquipos!$J28,1,IF(MN$2&lt;MatrizdeEquipos!$J28,IF(MatrizdeEquipos!$J28&lt;MO$2,1,0),0))</f>
        <v>0</v>
      </c>
      <c r="MO62" s="5">
        <f>IF(MO$2=MatrizdeEquipos!$J28,1,IF(MO$2&lt;MatrizdeEquipos!$J28,IF(MatrizdeEquipos!$J28&lt;MP$2,1,0),0))</f>
        <v>0</v>
      </c>
      <c r="MP62" s="5">
        <f>IF(MP$2=MatrizdeEquipos!$J28,1,IF(MP$2&lt;MatrizdeEquipos!$J28,IF(MatrizdeEquipos!$J28&lt;MQ$2,1,0),0))</f>
        <v>0</v>
      </c>
      <c r="MQ62" s="5">
        <f>IF(MQ$2=MatrizdeEquipos!$J28,1,IF(MQ$2&lt;MatrizdeEquipos!$J28,IF(MatrizdeEquipos!$J28&lt;MR$2,1,0),0))</f>
        <v>0</v>
      </c>
      <c r="MR62" s="5">
        <f>IF(MR$2=MatrizdeEquipos!$J28,1,IF(MR$2&lt;MatrizdeEquipos!$J28,IF(MatrizdeEquipos!$J28&lt;MS$2,1,0),0))</f>
        <v>0</v>
      </c>
      <c r="MS62" s="5">
        <f>IF(MS$2=MatrizdeEquipos!$J28,1,IF(MS$2&lt;MatrizdeEquipos!$J28,IF(MatrizdeEquipos!$J28&lt;MT$2,1,0),0))</f>
        <v>0</v>
      </c>
      <c r="MT62" s="5">
        <f>IF(MT$2=MatrizdeEquipos!$J28,1,IF(MT$2&lt;MatrizdeEquipos!$J28,IF(MatrizdeEquipos!$J28&lt;MU$2,1,0),0))</f>
        <v>0</v>
      </c>
      <c r="MU62" s="5">
        <f>IF(MU$2=MatrizdeEquipos!$J28,1,IF(MU$2&lt;MatrizdeEquipos!$J28,IF(MatrizdeEquipos!$J28&lt;MV$2,1,0),0))</f>
        <v>0</v>
      </c>
      <c r="MV62" s="5">
        <f>IF(MV$2=MatrizdeEquipos!$J28,1,IF(MV$2&lt;MatrizdeEquipos!$J28,IF(MatrizdeEquipos!$J28&lt;MW$2,1,0),0))</f>
        <v>0</v>
      </c>
      <c r="MW62" s="5">
        <f>IF(MW$2=MatrizdeEquipos!$J28,1,IF(MW$2&lt;MatrizdeEquipos!$J28,IF(MatrizdeEquipos!$J28&lt;MX$2,1,0),0))</f>
        <v>0</v>
      </c>
      <c r="MX62" s="5">
        <f>IF(MX$2=MatrizdeEquipos!$J28,1,IF(MX$2&lt;MatrizdeEquipos!$J28,IF(MatrizdeEquipos!$J28&lt;MY$2,1,0),0))</f>
        <v>0</v>
      </c>
      <c r="MY62" s="5">
        <f>IF(MY$2=MatrizdeEquipos!$J28,1,IF(MY$2&lt;MatrizdeEquipos!$J28,IF(MatrizdeEquipos!$J28&lt;MZ$2,1,0),0))</f>
        <v>0</v>
      </c>
      <c r="MZ62" s="5">
        <f>IF(MZ$2=MatrizdeEquipos!$J28,1,IF(MZ$2&lt;MatrizdeEquipos!$J28,IF(MatrizdeEquipos!$J28&lt;NA$2,1,0),0))</f>
        <v>0</v>
      </c>
      <c r="NA62" s="5">
        <f>IF(NA$2=MatrizdeEquipos!$J28,1,IF(NA$2&lt;MatrizdeEquipos!$J28,IF(MatrizdeEquipos!$J28&lt;NB$2,1,0),0))</f>
        <v>0</v>
      </c>
      <c r="NB62" s="5">
        <f>IF(NB$2=MatrizdeEquipos!$J28,1,IF(NB$2&lt;MatrizdeEquipos!$J28,IF(MatrizdeEquipos!$J28&lt;NC$2,1,0),0))</f>
        <v>0</v>
      </c>
      <c r="NC62" s="5">
        <f>IF(NC$2=MatrizdeEquipos!$J28,1,IF(NC$2&lt;MatrizdeEquipos!$J28,IF(MatrizdeEquipos!$J28&lt;ND$2,1,0),0))</f>
        <v>0</v>
      </c>
      <c r="ND62" s="5">
        <f>IF(ND$2=MatrizdeEquipos!$J28,1,IF(ND$2&lt;MatrizdeEquipos!$J28,IF(MatrizdeEquipos!$J28&lt;NE$2,1,0),0))</f>
        <v>0</v>
      </c>
      <c r="NE62" s="5">
        <f>IF(NE$2=MatrizdeEquipos!$J28,1,IF(NE$2&lt;MatrizdeEquipos!$J28,IF(MatrizdeEquipos!$J28&lt;NF$2,1,0),0))</f>
        <v>0</v>
      </c>
      <c r="NF62" s="5">
        <f>IF(NF$2=MatrizdeEquipos!$J28,1,IF(NF$2&lt;MatrizdeEquipos!$J28,IF(MatrizdeEquipos!$J28&lt;NG$2,1,0),0))</f>
        <v>0</v>
      </c>
      <c r="NG62" s="5">
        <f>IF(NG$2=MatrizdeEquipos!$J28,1,IF(NG$2&lt;MatrizdeEquipos!$J28,IF(MatrizdeEquipos!$J28&lt;NH$2,1,0),0))</f>
        <v>0</v>
      </c>
      <c r="NH62" s="5">
        <f>IF(NH$2=MatrizdeEquipos!$J28,1,IF(NH$2&lt;MatrizdeEquipos!$J28,IF(MatrizdeEquipos!$J28&lt;NI$2,1,0),0))</f>
        <v>0</v>
      </c>
      <c r="NI62" s="5">
        <f>IF(NI$2=MatrizdeEquipos!$J28,1,IF(NI$2&lt;MatrizdeEquipos!$J28,IF(MatrizdeEquipos!$J28&lt;NJ$2,1,0),0))</f>
        <v>0</v>
      </c>
      <c r="NJ62" s="5">
        <f>IF(NJ$2=MatrizdeEquipos!$J28,1,IF(NJ$2&lt;MatrizdeEquipos!$J28,IF(MatrizdeEquipos!$J28&lt;NK$2,1,0),0))</f>
        <v>0</v>
      </c>
      <c r="NK62" s="5">
        <f>IF(NK$2=MatrizdeEquipos!$J28,1,IF(NK$2&lt;MatrizdeEquipos!$J28,IF(MatrizdeEquipos!$J28&lt;NL$2,1,0),0))</f>
        <v>0</v>
      </c>
      <c r="NL62" s="5">
        <f>IF(NL$2=MatrizdeEquipos!$J28,1,IF(NL$2&lt;MatrizdeEquipos!$J28,IF(MatrizdeEquipos!$J28&lt;NM$2,1,0),0))</f>
        <v>0</v>
      </c>
      <c r="NM62" s="5">
        <f>IF(NM$2=MatrizdeEquipos!$J28,1,IF(NM$2&lt;MatrizdeEquipos!$J28,IF(MatrizdeEquipos!$J28&lt;NN$2,1,0),0))</f>
        <v>0</v>
      </c>
      <c r="NN62" s="5">
        <f>IF(NN$2=MatrizdeEquipos!$J28,1,IF(NN$2&lt;MatrizdeEquipos!$J28,IF(MatrizdeEquipos!$J28&lt;NO$2,1,0),0))</f>
        <v>0</v>
      </c>
      <c r="NO62" s="5">
        <f>IF(NO$2=MatrizdeEquipos!$J28,1,IF(NO$2&lt;MatrizdeEquipos!$J28,IF(MatrizdeEquipos!$J28&lt;NP$2,1,0),0))</f>
        <v>0</v>
      </c>
      <c r="NP62" s="5">
        <f>IF(NP$2=MatrizdeEquipos!$J28,1,IF(NP$2&lt;MatrizdeEquipos!$J28,IF(MatrizdeEquipos!$J28&lt;NQ$2,1,0),0))</f>
        <v>0</v>
      </c>
      <c r="NQ62" s="5">
        <f>IF(NQ$2=MatrizdeEquipos!$J28,1,IF(NQ$2&lt;MatrizdeEquipos!$J28,IF(MatrizdeEquipos!$J28&lt;NR$2,1,0),0))</f>
        <v>0</v>
      </c>
      <c r="NR62" s="5">
        <f>IF(NR$2=MatrizdeEquipos!$J28,1,IF(NR$2&lt;MatrizdeEquipos!$J28,IF(MatrizdeEquipos!$J28&lt;NS$2,1,0),0))</f>
        <v>0</v>
      </c>
      <c r="NS62" s="5">
        <f>IF(NS$2=MatrizdeEquipos!$J28,1,IF(NS$2&lt;MatrizdeEquipos!$J28,IF(MatrizdeEquipos!$J28&lt;NT$2,1,0),0))</f>
        <v>0</v>
      </c>
      <c r="NT62" s="5">
        <f>IF(NT$2=MatrizdeEquipos!$J28,1,IF(NT$2&lt;MatrizdeEquipos!$J28,IF(MatrizdeEquipos!$J28&lt;NU$2,1,0),0))</f>
        <v>0</v>
      </c>
      <c r="NU62" s="5">
        <f>IF(NU$2=MatrizdeEquipos!$J28,1,IF(NU$2&lt;MatrizdeEquipos!$J28,IF(MatrizdeEquipos!$J28&lt;NV$2,1,0),0))</f>
        <v>0</v>
      </c>
      <c r="NV62" s="5">
        <f>IF(NV$2=MatrizdeEquipos!$J28,1,IF(NV$2&lt;MatrizdeEquipos!$J28,IF(MatrizdeEquipos!$J28&lt;NW$2,1,0),0))</f>
        <v>0</v>
      </c>
      <c r="NW62" s="5">
        <f>IF(NW$2=MatrizdeEquipos!$J28,1,IF(NW$2&lt;MatrizdeEquipos!$J28,IF(MatrizdeEquipos!$J28&lt;NX$2,1,0),0))</f>
        <v>0</v>
      </c>
      <c r="NX62" s="5">
        <f>IF(NX$2=MatrizdeEquipos!$J28,1,IF(NX$2&lt;MatrizdeEquipos!$J28,IF(MatrizdeEquipos!$J28&lt;NY$2,1,0),0))</f>
        <v>1</v>
      </c>
      <c r="NY62" s="5">
        <f>IF(NY$2=MatrizdeEquipos!$J28,1,IF(NY$2&lt;MatrizdeEquipos!$J28,IF(MatrizdeEquipos!$J28&lt;NZ$2,1,0),0))</f>
        <v>0</v>
      </c>
      <c r="NZ62" s="5">
        <f>IF(NZ$2=MatrizdeEquipos!$J28,1,IF(NZ$2&lt;MatrizdeEquipos!$J28,IF(MatrizdeEquipos!$J28&lt;OA$2,1,0),0))</f>
        <v>0</v>
      </c>
      <c r="OA62" s="5">
        <f>IF(OA$2=MatrizdeEquipos!$J28,1,IF(OA$2&lt;MatrizdeEquipos!$J28,IF(MatrizdeEquipos!$J28&lt;OB$2,1,0),0))</f>
        <v>0</v>
      </c>
      <c r="OB62" s="5">
        <f>IF(OB$2=MatrizdeEquipos!$J28,1,IF(OB$2&lt;MatrizdeEquipos!$J28,IF(MatrizdeEquipos!$J28&lt;OC$2,1,0),0))</f>
        <v>0</v>
      </c>
      <c r="OC62" s="5">
        <f>IF(OC$2=MatrizdeEquipos!$J28,1,IF(OC$2&lt;MatrizdeEquipos!$J28,IF(MatrizdeEquipos!$J28&lt;OD$2,1,0),0))</f>
        <v>0</v>
      </c>
      <c r="OD62" s="5">
        <f>IF(OD$2=MatrizdeEquipos!$J28,1,IF(OD$2&lt;MatrizdeEquipos!$J28,IF(MatrizdeEquipos!$J28&lt;OE$2,1,0),0))</f>
        <v>0</v>
      </c>
      <c r="OE62" s="5">
        <f>IF(OE$2=MatrizdeEquipos!$J28,1,IF(OE$2&lt;MatrizdeEquipos!$J28,IF(MatrizdeEquipos!$J28&lt;OF$2,1,0),0))</f>
        <v>0</v>
      </c>
      <c r="OF62" s="5">
        <f>IF(OF$2=MatrizdeEquipos!$J28,1,IF(OF$2&lt;MatrizdeEquipos!$J28,IF(MatrizdeEquipos!$J28&lt;OG$2,1,0),0))</f>
        <v>0</v>
      </c>
      <c r="OG62" s="5">
        <f>IF(OG$2=MatrizdeEquipos!$J28,1,IF(OG$2&lt;MatrizdeEquipos!$J28,IF(MatrizdeEquipos!$J28&lt;OH$2,1,0),0))</f>
        <v>0</v>
      </c>
      <c r="OH62" s="5">
        <f>IF(OH$2=MatrizdeEquipos!$J28,1,IF(OH$2&lt;MatrizdeEquipos!$J28,IF(MatrizdeEquipos!$J28&lt;OI$2,1,0),0))</f>
        <v>0</v>
      </c>
      <c r="OI62" s="5">
        <f>IF(OI$2=MatrizdeEquipos!$J28,1,IF(OI$2&lt;MatrizdeEquipos!$J28,IF(MatrizdeEquipos!$J28&lt;OJ$2,1,0),0))</f>
        <v>0</v>
      </c>
      <c r="OJ62" s="5">
        <f>IF(OJ$2=MatrizdeEquipos!$J28,1,IF(OJ$2&lt;MatrizdeEquipos!$J28,IF(MatrizdeEquipos!$J28&lt;OK$2,1,0),0))</f>
        <v>0</v>
      </c>
      <c r="OK62" s="5">
        <f>IF(OK$2=MatrizdeEquipos!$J28,1,IF(OK$2&lt;MatrizdeEquipos!$J28,IF(MatrizdeEquipos!$J28&lt;OL$2,1,0),0))</f>
        <v>0</v>
      </c>
      <c r="OL62" s="5">
        <f>IF(OL$2=MatrizdeEquipos!$J28,1,IF(OL$2&lt;MatrizdeEquipos!$J28,IF(MatrizdeEquipos!$J28&lt;OM$2,1,0),0))</f>
        <v>0</v>
      </c>
      <c r="OM62" s="5">
        <f>IF(OM$2=MatrizdeEquipos!$J28,1,IF(OM$2&lt;MatrizdeEquipos!$J28,IF(MatrizdeEquipos!$J28&lt;ON$2,1,0),0))</f>
        <v>0</v>
      </c>
      <c r="ON62" s="5">
        <f>IF(ON$2=MatrizdeEquipos!$J28,1,IF(ON$2&lt;MatrizdeEquipos!$J28,IF(MatrizdeEquipos!$J28&lt;OO$2,1,0),0))</f>
        <v>0</v>
      </c>
      <c r="OO62" s="5">
        <f>IF(OO$2=MatrizdeEquipos!$J28,1,IF(OO$2&lt;MatrizdeEquipos!$J28,IF(MatrizdeEquipos!$J28&lt;OP$2,1,0),0))</f>
        <v>0</v>
      </c>
      <c r="OP62" s="5">
        <f>IF(OP$2=MatrizdeEquipos!$J28,1,IF(OP$2&lt;MatrizdeEquipos!$J28,IF(MatrizdeEquipos!$J28&lt;OQ$2,1,0),0))</f>
        <v>0</v>
      </c>
      <c r="OQ62" s="5">
        <f>IF(OQ$2=MatrizdeEquipos!$J28,1,IF(OQ$2&lt;MatrizdeEquipos!$J28,IF(MatrizdeEquipos!$J28&lt;OR$2,1,0),0))</f>
        <v>0</v>
      </c>
      <c r="OR62" s="5">
        <f>IF(OR$2=MatrizdeEquipos!$J28,1,IF(OR$2&lt;MatrizdeEquipos!$J28,IF(MatrizdeEquipos!$J28&lt;OS$2,1,0),0))</f>
        <v>0</v>
      </c>
      <c r="OS62" s="5">
        <f>IF(OS$2=MatrizdeEquipos!$J28,1,IF(OS$2&lt;MatrizdeEquipos!$J28,IF(MatrizdeEquipos!$J28&lt;OT$2,1,0),0))</f>
        <v>0</v>
      </c>
      <c r="OT62" s="5">
        <f>IF(OT$2=MatrizdeEquipos!$J28,1,IF(OT$2&lt;MatrizdeEquipos!$J28,IF(MatrizdeEquipos!$J28&lt;OU$2,1,0),0))</f>
        <v>0</v>
      </c>
      <c r="OU62" s="5">
        <f>IF(OU$2=MatrizdeEquipos!$J28,1,IF(OU$2&lt;MatrizdeEquipos!$J28,IF(MatrizdeEquipos!$J28&lt;OV$2,1,0),0))</f>
        <v>0</v>
      </c>
      <c r="OV62" s="5">
        <f>IF(OV$2=MatrizdeEquipos!$J28,1,IF(OV$2&lt;MatrizdeEquipos!$J28,IF(MatrizdeEquipos!$J28&lt;OW$2,1,0),0))</f>
        <v>0</v>
      </c>
      <c r="OW62" s="5">
        <f>IF(OW$2=MatrizdeEquipos!$J28,1,IF(OW$2&lt;MatrizdeEquipos!$J28,IF(MatrizdeEquipos!$J28&lt;OX$2,1,0),0))</f>
        <v>0</v>
      </c>
      <c r="OX62" s="5">
        <f>IF(OX$2=MatrizdeEquipos!$J28,1,IF(OX$2&lt;MatrizdeEquipos!$J28,IF(MatrizdeEquipos!$J28&lt;OY$2,1,0),0))</f>
        <v>0</v>
      </c>
      <c r="OY62" s="5">
        <f>IF(OY$2=MatrizdeEquipos!$J28,1,IF(OY$2&lt;MatrizdeEquipos!$J28,IF(MatrizdeEquipos!$J28&lt;OZ$2,1,0),0))</f>
        <v>0</v>
      </c>
      <c r="OZ62" s="5">
        <f>IF(OZ$2=MatrizdeEquipos!$J28,1,IF(OZ$2&lt;MatrizdeEquipos!$J28,IF(MatrizdeEquipos!$J28&lt;PA$2,1,0),0))</f>
        <v>0</v>
      </c>
      <c r="PA62" s="5">
        <f>IF(PA$2=MatrizdeEquipos!$J28,1,IF(PA$2&lt;MatrizdeEquipos!$J28,IF(MatrizdeEquipos!$J28&lt;PB$2,1,0),0))</f>
        <v>0</v>
      </c>
      <c r="PB62" s="5">
        <f>IF(PB$2=MatrizdeEquipos!$J28,1,IF(PB$2&lt;MatrizdeEquipos!$J28,IF(MatrizdeEquipos!$J28&lt;PC$2,1,0),0))</f>
        <v>0</v>
      </c>
      <c r="PC62" s="5">
        <f>IF(PC$2=MatrizdeEquipos!$J28,1,IF(PC$2&lt;MatrizdeEquipos!$J28,IF(MatrizdeEquipos!$J28&lt;PD$2,1,0),0))</f>
        <v>0</v>
      </c>
      <c r="PD62" s="5">
        <f>IF(PD$2=MatrizdeEquipos!$J28,1,IF(PD$2&lt;MatrizdeEquipos!$J28,IF(MatrizdeEquipos!$J28&lt;PE$2,1,0),0))</f>
        <v>0</v>
      </c>
      <c r="PE62" s="5">
        <f>IF(PE$2=MatrizdeEquipos!$J28,1,IF(PE$2&lt;MatrizdeEquipos!$J28,IF(MatrizdeEquipos!$J28&lt;PF$2,1,0),0))</f>
        <v>0</v>
      </c>
      <c r="PF62" s="5">
        <f>IF(PF$2=MatrizdeEquipos!$J28,1,IF(PF$2&lt;MatrizdeEquipos!$J28,IF(MatrizdeEquipos!$J28&lt;PG$2,1,0),0))</f>
        <v>0</v>
      </c>
      <c r="PG62" s="5">
        <f>IF(PG$2=MatrizdeEquipos!$J28,1,IF(PG$2&lt;MatrizdeEquipos!$J28,IF(MatrizdeEquipos!$J28&lt;PH$2,1,0),0))</f>
        <v>0</v>
      </c>
      <c r="PH62" s="5">
        <f>IF(PH$2=MatrizdeEquipos!$J28,1,IF(PH$2&lt;MatrizdeEquipos!$J28,IF(MatrizdeEquipos!$J28&lt;PI$2,1,0),0))</f>
        <v>0</v>
      </c>
      <c r="PI62" s="5">
        <f>IF(PI$2=MatrizdeEquipos!$J28,1,IF(PI$2&lt;MatrizdeEquipos!$J28,IF(MatrizdeEquipos!$J28&lt;PJ$2,1,0),0))</f>
        <v>0</v>
      </c>
      <c r="PJ62" s="5">
        <f>IF(PJ$2=MatrizdeEquipos!$J28,1,IF(PJ$2&lt;MatrizdeEquipos!$J28,IF(MatrizdeEquipos!$J28&lt;PK$2,1,0),0))</f>
        <v>1</v>
      </c>
      <c r="PK62" s="5">
        <f>IF(PK$2=MatrizdeEquipos!$J28,1,IF(PK$2&lt;MatrizdeEquipos!$J28,IF(MatrizdeEquipos!$J28&lt;PL$2,1,0),0))</f>
        <v>0</v>
      </c>
      <c r="PL62" s="5">
        <f>IF(PL$2=MatrizdeEquipos!$J28,1,IF(PL$2&lt;MatrizdeEquipos!$J28,IF(MatrizdeEquipos!$J28&lt;PM$2,1,0),0))</f>
        <v>0</v>
      </c>
      <c r="PM62" s="5">
        <f>IF(PM$2=MatrizdeEquipos!$J28,1,IF(PM$2&lt;MatrizdeEquipos!$J28,IF(MatrizdeEquipos!$J28&lt;PN$2,1,0),0))</f>
        <v>0</v>
      </c>
      <c r="PN62" s="5">
        <f>IF(PN$2=MatrizdeEquipos!$J28,1,IF(PN$2&lt;MatrizdeEquipos!$J28,IF(MatrizdeEquipos!$J28&lt;PO$2,1,0),0))</f>
        <v>0</v>
      </c>
      <c r="PO62" s="5">
        <f>IF(PO$2=MatrizdeEquipos!$J28,1,IF(PO$2&lt;MatrizdeEquipos!$J28,IF(MatrizdeEquipos!$J28&lt;PP$2,1,0),0))</f>
        <v>0</v>
      </c>
      <c r="PP62" s="5">
        <f>IF(PP$2=MatrizdeEquipos!$J28,1,IF(PP$2&lt;MatrizdeEquipos!$J28,IF(MatrizdeEquipos!$J28&lt;PQ$2,1,0),0))</f>
        <v>0</v>
      </c>
      <c r="PQ62" s="5">
        <f>IF(PQ$2=MatrizdeEquipos!$J28,1,IF(PQ$2&lt;MatrizdeEquipos!$J28,IF(MatrizdeEquipos!$J28&lt;PR$2,1,0),0))</f>
        <v>0</v>
      </c>
      <c r="PR62" s="5">
        <f>IF(PR$2=MatrizdeEquipos!$J28,1,IF(PR$2&lt;MatrizdeEquipos!$J28,IF(MatrizdeEquipos!$J28&lt;PS$2,1,0),0))</f>
        <v>0</v>
      </c>
      <c r="PS62" s="5">
        <f>IF(PS$2=MatrizdeEquipos!$J28,1,IF(PS$2&lt;MatrizdeEquipos!$J28,IF(MatrizdeEquipos!$J28&lt;PT$2,1,0),0))</f>
        <v>0</v>
      </c>
      <c r="PT62" s="5">
        <f>IF(PT$2=MatrizdeEquipos!$J28,1,IF(PT$2&lt;MatrizdeEquipos!$J28,IF(MatrizdeEquipos!$J28&lt;PU$2,1,0),0))</f>
        <v>0</v>
      </c>
      <c r="PU62" s="5">
        <f>IF(PU$2=MatrizdeEquipos!$J28,1,IF(PU$2&lt;MatrizdeEquipos!$J28,IF(MatrizdeEquipos!$J28&lt;PV$2,1,0),0))</f>
        <v>0</v>
      </c>
      <c r="PV62" s="5">
        <f>IF(PV$2=MatrizdeEquipos!$J28,1,IF(PV$2&lt;MatrizdeEquipos!$J28,IF(MatrizdeEquipos!$J28&lt;PW$2,1,0),0))</f>
        <v>0</v>
      </c>
      <c r="PW62" s="5">
        <f>IF(PW$2=MatrizdeEquipos!$J28,1,IF(PW$2&lt;MatrizdeEquipos!$J28,IF(MatrizdeEquipos!$J28&lt;PX$2,1,0),0))</f>
        <v>0</v>
      </c>
      <c r="PX62" s="5">
        <f>IF(PX$2=MatrizdeEquipos!$J28,1,IF(PX$2&lt;MatrizdeEquipos!$J28,IF(MatrizdeEquipos!$J28&lt;PY$2,1,0),0))</f>
        <v>0</v>
      </c>
      <c r="PY62" s="5">
        <f>IF(PY$2=MatrizdeEquipos!$J28,1,IF(PY$2&lt;MatrizdeEquipos!$J28,IF(MatrizdeEquipos!$J28&lt;PZ$2,1,0),0))</f>
        <v>0</v>
      </c>
      <c r="PZ62" s="5">
        <f>IF(PZ$2=MatrizdeEquipos!$J28,1,IF(PZ$2&lt;MatrizdeEquipos!$J28,IF(MatrizdeEquipos!$J28&lt;QA$2,1,0),0))</f>
        <v>0</v>
      </c>
      <c r="QA62" s="5">
        <f>IF(QA$2=MatrizdeEquipos!$J28,1,IF(QA$2&lt;MatrizdeEquipos!$J28,IF(MatrizdeEquipos!$J28&lt;QB$2,1,0),0))</f>
        <v>0</v>
      </c>
      <c r="QB62" s="5">
        <f>IF(QB$2=MatrizdeEquipos!$J28,1,IF(QB$2&lt;MatrizdeEquipos!$J28,IF(MatrizdeEquipos!$J28&lt;QC$2,1,0),0))</f>
        <v>0</v>
      </c>
      <c r="QC62" s="5">
        <f>IF(QC$2=MatrizdeEquipos!$J28,1,IF(QC$2&lt;MatrizdeEquipos!$J28,IF(MatrizdeEquipos!$J28&lt;QD$2,1,0),0))</f>
        <v>0</v>
      </c>
      <c r="QD62" s="5">
        <f>IF(QD$2=MatrizdeEquipos!$J28,1,IF(QD$2&lt;MatrizdeEquipos!$J28,IF(MatrizdeEquipos!$J28&lt;QE$2,1,0),0))</f>
        <v>0</v>
      </c>
      <c r="QE62" s="5">
        <f>IF(QE$2=MatrizdeEquipos!$J28,1,IF(QE$2&lt;MatrizdeEquipos!$J28,IF(MatrizdeEquipos!$J28&lt;QF$2,1,0),0))</f>
        <v>0</v>
      </c>
      <c r="QF62" s="5">
        <f>IF(QF$2=MatrizdeEquipos!$J28,1,IF(QF$2&lt;MatrizdeEquipos!$J28,IF(MatrizdeEquipos!$J28&lt;QG$2,1,0),0))</f>
        <v>0</v>
      </c>
      <c r="QG62" s="5">
        <f>IF(QG$2=MatrizdeEquipos!$J28,1,IF(QG$2&lt;MatrizdeEquipos!$J28,IF(MatrizdeEquipos!$J28&lt;QH$2,1,0),0))</f>
        <v>0</v>
      </c>
      <c r="QH62" s="5">
        <f>IF(QH$2=MatrizdeEquipos!$J28,1,IF(QH$2&lt;MatrizdeEquipos!$J28,IF(MatrizdeEquipos!$J28&lt;QI$2,1,0),0))</f>
        <v>0</v>
      </c>
      <c r="QI62" s="5">
        <f>IF(QI$2=MatrizdeEquipos!$J28,1,IF(QI$2&lt;MatrizdeEquipos!$J28,IF(MatrizdeEquipos!$J28&lt;QJ$2,1,0),0))</f>
        <v>0</v>
      </c>
      <c r="QJ62" s="5">
        <f>IF(QJ$2=MatrizdeEquipos!$J28,1,IF(QJ$2&lt;MatrizdeEquipos!$J28,IF(MatrizdeEquipos!$J28&lt;QK$2,1,0),0))</f>
        <v>0</v>
      </c>
      <c r="QK62" s="5">
        <f>IF(QK$2=MatrizdeEquipos!$J28,1,IF(QK$2&lt;MatrizdeEquipos!$J28,IF(MatrizdeEquipos!$J28&lt;QL$2,1,0),0))</f>
        <v>0</v>
      </c>
      <c r="QL62" s="5">
        <f>IF(QL$2=MatrizdeEquipos!$J28,1,IF(QL$2&lt;MatrizdeEquipos!$J28,IF(MatrizdeEquipos!$J28&lt;QM$2,1,0),0))</f>
        <v>0</v>
      </c>
      <c r="QM62" s="5">
        <f>IF(QM$2=MatrizdeEquipos!$J28,1,IF(QM$2&lt;MatrizdeEquipos!$J28,IF(MatrizdeEquipos!$J28&lt;QN$2,1,0),0))</f>
        <v>0</v>
      </c>
      <c r="QN62" s="5">
        <f>IF(QN$2=MatrizdeEquipos!$J28,1,IF(QN$2&lt;MatrizdeEquipos!$J28,IF(MatrizdeEquipos!$J28&lt;QO$2,1,0),0))</f>
        <v>0</v>
      </c>
      <c r="QO62" s="5">
        <f>IF(QO$2=MatrizdeEquipos!$J28,1,IF(QO$2&lt;MatrizdeEquipos!$J28,IF(MatrizdeEquipos!$J28&lt;QP$2,1,0),0))</f>
        <v>0</v>
      </c>
      <c r="QP62" s="5">
        <f>IF(QP$2=MatrizdeEquipos!$J28,1,IF(QP$2&lt;MatrizdeEquipos!$J28,IF(MatrizdeEquipos!$J28&lt;QQ$2,1,0),0))</f>
        <v>0</v>
      </c>
      <c r="QQ62" s="5">
        <f>IF(QQ$2=MatrizdeEquipos!$J28,1,IF(QQ$2&lt;MatrizdeEquipos!$J28,IF(MatrizdeEquipos!$J28&lt;QR$2,1,0),0))</f>
        <v>0</v>
      </c>
      <c r="QR62" s="5">
        <f>IF(QR$2=MatrizdeEquipos!$J28,1,IF(QR$2&lt;MatrizdeEquipos!$J28,IF(MatrizdeEquipos!$J28&lt;QS$2,1,0),0))</f>
        <v>0</v>
      </c>
      <c r="QS62" s="5">
        <f>IF(QS$2=MatrizdeEquipos!$J28,1,IF(QS$2&lt;MatrizdeEquipos!$J28,IF(MatrizdeEquipos!$J28&lt;QT$2,1,0),0))</f>
        <v>0</v>
      </c>
      <c r="QT62" s="5">
        <f>IF(QT$2=MatrizdeEquipos!$J28,1,IF(QT$2&lt;MatrizdeEquipos!$J28,IF(MatrizdeEquipos!$J28&lt;QU$2,1,0),0))</f>
        <v>0</v>
      </c>
      <c r="QU62" s="5">
        <f>IF(QU$2=MatrizdeEquipos!$J28,1,IF(QU$2&lt;MatrizdeEquipos!$J28,IF(MatrizdeEquipos!$J28&lt;QV$2,1,0),0))</f>
        <v>0</v>
      </c>
      <c r="QV62" s="5">
        <f>IF(QV$2=MatrizdeEquipos!$J28,1,IF(QV$2&lt;MatrizdeEquipos!$J28,IF(MatrizdeEquipos!$J28&lt;QW$2,1,0),0))</f>
        <v>1</v>
      </c>
      <c r="QW62" s="5">
        <f>IF(QW$2=MatrizdeEquipos!$J28,1,IF(QW$2&lt;MatrizdeEquipos!$J28,IF(MatrizdeEquipos!$J28&lt;QX$2,1,0),0))</f>
        <v>0</v>
      </c>
      <c r="QX62" s="5">
        <f>IF(QX$2=MatrizdeEquipos!$J28,1,IF(QX$2&lt;MatrizdeEquipos!$J28,IF(MatrizdeEquipos!$J28&lt;QY$2,1,0),0))</f>
        <v>0</v>
      </c>
      <c r="QY62" s="5">
        <f>IF(QY$2=MatrizdeEquipos!$J28,1,IF(QY$2&lt;MatrizdeEquipos!$J28,IF(MatrizdeEquipos!$J28&lt;QZ$2,1,0),0))</f>
        <v>0</v>
      </c>
      <c r="QZ62" s="5">
        <f>IF(QZ$2=MatrizdeEquipos!$J28,1,IF(QZ$2&lt;MatrizdeEquipos!$J28,IF(MatrizdeEquipos!$J28&lt;RA$2,1,0),0))</f>
        <v>0</v>
      </c>
      <c r="RA62" s="5">
        <f>IF(RA$2=MatrizdeEquipos!$J28,1,IF(RA$2&lt;MatrizdeEquipos!$J28,IF(MatrizdeEquipos!$J28&lt;RB$2,1,0),0))</f>
        <v>0</v>
      </c>
      <c r="RB62" s="5">
        <f>IF(RB$2=MatrizdeEquipos!$J28,1,IF(RB$2&lt;MatrizdeEquipos!$J28,IF(MatrizdeEquipos!$J28&lt;RC$2,1,0),0))</f>
        <v>0</v>
      </c>
      <c r="RC62" s="5">
        <f>IF(RC$2=MatrizdeEquipos!$J28,1,IF(RC$2&lt;MatrizdeEquipos!$J28,IF(MatrizdeEquipos!$J28&lt;RD$2,1,0),0))</f>
        <v>0</v>
      </c>
      <c r="RD62" s="5">
        <f>IF(RD$2=MatrizdeEquipos!$J28,1,IF(RD$2&lt;MatrizdeEquipos!$J28,IF(MatrizdeEquipos!$J28&lt;RE$2,1,0),0))</f>
        <v>0</v>
      </c>
      <c r="RE62" s="5">
        <f>IF(RE$2=MatrizdeEquipos!$J28,1,IF(RE$2&lt;MatrizdeEquipos!$J28,IF(MatrizdeEquipos!$J28&lt;RF$2,1,0),0))</f>
        <v>0</v>
      </c>
      <c r="RF62" s="5">
        <f>IF(RF$2=MatrizdeEquipos!$J28,1,IF(RF$2&lt;MatrizdeEquipos!$J28,IF(MatrizdeEquipos!$J28&lt;RG$2,1,0),0))</f>
        <v>0</v>
      </c>
      <c r="RG62" s="5">
        <f>IF(RG$2=MatrizdeEquipos!$J28,1,IF(RG$2&lt;MatrizdeEquipos!$J28,IF(MatrizdeEquipos!$J28&lt;RH$2,1,0),0))</f>
        <v>0</v>
      </c>
      <c r="RH62" s="5">
        <f>IF(RH$2=MatrizdeEquipos!$J28,1,IF(RH$2&lt;MatrizdeEquipos!$J28,IF(MatrizdeEquipos!$J28&lt;RI$2,1,0),0))</f>
        <v>0</v>
      </c>
      <c r="RI62" s="5">
        <f>IF(RI$2=MatrizdeEquipos!$J28,1,IF(RI$2&lt;MatrizdeEquipos!$J28,IF(MatrizdeEquipos!$J28&lt;RJ$2,1,0),0))</f>
        <v>0</v>
      </c>
      <c r="RJ62" s="5">
        <f>IF(RJ$2=MatrizdeEquipos!$J28,1,IF(RJ$2&lt;MatrizdeEquipos!$J28,IF(MatrizdeEquipos!$J28&lt;RK$2,1,0),0))</f>
        <v>0</v>
      </c>
      <c r="RK62" s="5">
        <f>IF(RK$2=MatrizdeEquipos!$J28,1,IF(RK$2&lt;MatrizdeEquipos!$J28,IF(MatrizdeEquipos!$J28&lt;RL$2,1,0),0))</f>
        <v>0</v>
      </c>
      <c r="RL62" s="5">
        <f>IF(RL$2=MatrizdeEquipos!$J28,1,IF(RL$2&lt;MatrizdeEquipos!$J28,IF(MatrizdeEquipos!$J28&lt;RM$2,1,0),0))</f>
        <v>0</v>
      </c>
      <c r="RM62" s="5">
        <f>IF(RM$2=MatrizdeEquipos!$J28,1,IF(RM$2&lt;MatrizdeEquipos!$J28,IF(MatrizdeEquipos!$J28&lt;RN$2,1,0),0))</f>
        <v>0</v>
      </c>
      <c r="RN62" s="5">
        <f>IF(RN$2=MatrizdeEquipos!$J28,1,IF(RN$2&lt;MatrizdeEquipos!$J28,IF(MatrizdeEquipos!$J28&lt;RO$2,1,0),0))</f>
        <v>0</v>
      </c>
      <c r="RO62" s="5">
        <f>IF(RO$2=MatrizdeEquipos!$J28,1,IF(RO$2&lt;MatrizdeEquipos!$J28,IF(MatrizdeEquipos!$J28&lt;RP$2,1,0),0))</f>
        <v>0</v>
      </c>
      <c r="RP62" s="5">
        <f>IF(RP$2=MatrizdeEquipos!$J28,1,IF(RP$2&lt;MatrizdeEquipos!$J28,IF(MatrizdeEquipos!$J28&lt;RQ$2,1,0),0))</f>
        <v>0</v>
      </c>
      <c r="RQ62" s="5">
        <f>IF(RQ$2=MatrizdeEquipos!$J28,1,IF(RQ$2&lt;MatrizdeEquipos!$J28,IF(MatrizdeEquipos!$J28&lt;RR$2,1,0),0))</f>
        <v>0</v>
      </c>
      <c r="RR62" s="5">
        <f>IF(RR$2=MatrizdeEquipos!$J28,1,IF(RR$2&lt;MatrizdeEquipos!$J28,IF(MatrizdeEquipos!$J28&lt;RS$2,1,0),0))</f>
        <v>0</v>
      </c>
      <c r="RS62" s="5">
        <f>IF(RS$2=MatrizdeEquipos!$J28,1,IF(RS$2&lt;MatrizdeEquipos!$J28,IF(MatrizdeEquipos!$J28&lt;RT$2,1,0),0))</f>
        <v>0</v>
      </c>
      <c r="RT62" s="5">
        <f>IF(RT$2=MatrizdeEquipos!$J28,1,IF(RT$2&lt;MatrizdeEquipos!$J28,IF(MatrizdeEquipos!$J28&lt;RU$2,1,0),0))</f>
        <v>0</v>
      </c>
      <c r="RU62" s="5">
        <f>IF(RU$2=MatrizdeEquipos!$J28,1,IF(RU$2&lt;MatrizdeEquipos!$J28,IF(MatrizdeEquipos!$J28&lt;RV$2,1,0),0))</f>
        <v>0</v>
      </c>
      <c r="RV62" s="5">
        <f>IF(RV$2=MatrizdeEquipos!$J28,1,IF(RV$2&lt;MatrizdeEquipos!$J28,IF(MatrizdeEquipos!$J28&lt;RW$2,1,0),0))</f>
        <v>0</v>
      </c>
      <c r="RW62" s="5">
        <f>IF(RW$2=MatrizdeEquipos!$J28,1,IF(RW$2&lt;MatrizdeEquipos!$J28,IF(MatrizdeEquipos!$J28&lt;RX$2,1,0),0))</f>
        <v>0</v>
      </c>
      <c r="RX62" s="5">
        <f>IF(RX$2=MatrizdeEquipos!$J28,1,IF(RX$2&lt;MatrizdeEquipos!$J28,IF(MatrizdeEquipos!$J28&lt;RY$2,1,0),0))</f>
        <v>0</v>
      </c>
      <c r="RY62" s="5">
        <f>IF(RY$2=MatrizdeEquipos!$J28,1,IF(RY$2&lt;MatrizdeEquipos!$J28,IF(MatrizdeEquipos!$J28&lt;RZ$2,1,0),0))</f>
        <v>0</v>
      </c>
      <c r="RZ62" s="5">
        <f>IF(RZ$2=MatrizdeEquipos!$J28,1,IF(RZ$2&lt;MatrizdeEquipos!$J28,IF(MatrizdeEquipos!$J28&lt;SA$2,1,0),0))</f>
        <v>0</v>
      </c>
      <c r="SA62" s="5">
        <f>IF(SA$2=MatrizdeEquipos!$J28,1,IF(SA$2&lt;MatrizdeEquipos!$J28,IF(MatrizdeEquipos!$J28&lt;SB$2,1,0),0))</f>
        <v>0</v>
      </c>
      <c r="SB62" s="5">
        <f>IF(SB$2=MatrizdeEquipos!$J28,1,IF(SB$2&lt;MatrizdeEquipos!$J28,IF(MatrizdeEquipos!$J28&lt;SC$2,1,0),0))</f>
        <v>0</v>
      </c>
      <c r="SC62" s="5">
        <f>IF(SC$2=MatrizdeEquipos!$J28,1,IF(SC$2&lt;MatrizdeEquipos!$J28,IF(MatrizdeEquipos!$J28&lt;SD$2,1,0),0))</f>
        <v>0</v>
      </c>
      <c r="SD62" s="5">
        <f>IF(SD$2=MatrizdeEquipos!$J28,1,IF(SD$2&lt;MatrizdeEquipos!$J28,IF(MatrizdeEquipos!$J28&lt;SE$2,1,0),0))</f>
        <v>0</v>
      </c>
      <c r="SE62" s="5">
        <f>IF(SE$2=MatrizdeEquipos!$J28,1,IF(SE$2&lt;MatrizdeEquipos!$J28,IF(MatrizdeEquipos!$J28&lt;SF$2,1,0),0))</f>
        <v>0</v>
      </c>
      <c r="SF62" s="5">
        <f>IF(SF$2=MatrizdeEquipos!$J28,1,IF(SF$2&lt;MatrizdeEquipos!$J28,IF(MatrizdeEquipos!$J28&lt;SG$2,1,0),0))</f>
        <v>0</v>
      </c>
      <c r="SG62" s="5">
        <f>IF(SG$2=MatrizdeEquipos!$J28,1,IF(SG$2&lt;MatrizdeEquipos!$J28,IF(MatrizdeEquipos!$J28&lt;SH$2,1,0),0))</f>
        <v>0</v>
      </c>
      <c r="SH62" s="5">
        <f>IF(SH$2=MatrizdeEquipos!$J28,1,IF(SH$2&lt;MatrizdeEquipos!$J28,IF(MatrizdeEquipos!$J28&lt;SI$2,1,0),0))</f>
        <v>1</v>
      </c>
      <c r="SI62" s="5">
        <f>IF(SI$2=MatrizdeEquipos!$J28,1,IF(SI$2&lt;MatrizdeEquipos!$J28,IF(MatrizdeEquipos!$J28&lt;SJ$2,1,0),0))</f>
        <v>0</v>
      </c>
      <c r="SJ62" s="5">
        <f>IF(SJ$2=MatrizdeEquipos!$J28,1,IF(SJ$2&lt;MatrizdeEquipos!$J28,IF(MatrizdeEquipos!$J28&lt;SK$2,1,0),0))</f>
        <v>0</v>
      </c>
      <c r="SK62" s="5">
        <f>IF(SK$2=MatrizdeEquipos!$J28,1,IF(SK$2&lt;MatrizdeEquipos!$J28,IF(MatrizdeEquipos!$J28&lt;SL$2,1,0),0))</f>
        <v>0</v>
      </c>
      <c r="SL62" s="5">
        <f>IF(SL$2=MatrizdeEquipos!$J28,1,IF(SL$2&lt;MatrizdeEquipos!$J28,IF(MatrizdeEquipos!$J28&lt;SM$2,1,0),0))</f>
        <v>0</v>
      </c>
      <c r="SM62" s="5">
        <f>IF(SM$2=MatrizdeEquipos!$J28,1,IF(SM$2&lt;MatrizdeEquipos!$J28,IF(MatrizdeEquipos!$J28&lt;SN$2,1,0),0))</f>
        <v>0</v>
      </c>
      <c r="SN62" s="5">
        <f>IF(SN$2=MatrizdeEquipos!$J28,1,IF(SN$2&lt;MatrizdeEquipos!$J28,IF(MatrizdeEquipos!$J28&lt;SO$2,1,0),0))</f>
        <v>0</v>
      </c>
      <c r="SO62" s="5">
        <f>IF(SO$2=MatrizdeEquipos!$J28,1,IF(SO$2&lt;MatrizdeEquipos!$J28,IF(MatrizdeEquipos!$J28&lt;SP$2,1,0),0))</f>
        <v>0</v>
      </c>
      <c r="SP62" s="5">
        <f>IF(SP$2=MatrizdeEquipos!$J28,1,IF(SP$2&lt;MatrizdeEquipos!$J28,IF(MatrizdeEquipos!$J28&lt;SQ$2,1,0),0))</f>
        <v>0</v>
      </c>
      <c r="SQ62" s="5">
        <f>IF(SQ$2=MatrizdeEquipos!$J28,1,IF(SQ$2&lt;MatrizdeEquipos!$J28,IF(MatrizdeEquipos!$J28&lt;SR$2,1,0),0))</f>
        <v>0</v>
      </c>
      <c r="SR62" s="5">
        <f>IF(SR$2=MatrizdeEquipos!$J28,1,IF(SR$2&lt;MatrizdeEquipos!$J28,IF(MatrizdeEquipos!$J28&lt;SS$2,1,0),0))</f>
        <v>0</v>
      </c>
      <c r="SS62" s="5">
        <f>IF(SS$2=MatrizdeEquipos!$J28,1,IF(SS$2&lt;MatrizdeEquipos!$J28,IF(MatrizdeEquipos!$J28&lt;ST$2,1,0),0))</f>
        <v>0</v>
      </c>
      <c r="ST62" s="5">
        <f>IF(ST$2=MatrizdeEquipos!$J28,1,IF(ST$2&lt;MatrizdeEquipos!$J28,IF(MatrizdeEquipos!$J28&lt;SU$2,1,0),0))</f>
        <v>0</v>
      </c>
      <c r="SU62" s="5">
        <f>IF(SU$2=MatrizdeEquipos!$J28,1,IF(SU$2&lt;MatrizdeEquipos!$J28,IF(MatrizdeEquipos!$J28&lt;SV$2,1,0),0))</f>
        <v>0</v>
      </c>
      <c r="SV62" s="5">
        <f>IF(SV$2=MatrizdeEquipos!$J28,1,IF(SV$2&lt;MatrizdeEquipos!$J28,IF(MatrizdeEquipos!$J28&lt;SW$2,1,0),0))</f>
        <v>0</v>
      </c>
      <c r="SW62" s="5">
        <f>IF(SW$2=MatrizdeEquipos!$J28,1,IF(SW$2&lt;MatrizdeEquipos!$J28,IF(MatrizdeEquipos!$J28&lt;SX$2,1,0),0))</f>
        <v>0</v>
      </c>
      <c r="SX62" s="5">
        <f>IF(SX$2=MatrizdeEquipos!$J28,1,IF(SX$2&lt;MatrizdeEquipos!$J28,IF(MatrizdeEquipos!$J28&lt;SY$2,1,0),0))</f>
        <v>0</v>
      </c>
      <c r="SY62" s="5">
        <f>IF(SY$2=MatrizdeEquipos!$J28,1,IF(SY$2&lt;MatrizdeEquipos!$J28,IF(MatrizdeEquipos!$J28&lt;SZ$2,1,0),0))</f>
        <v>0</v>
      </c>
      <c r="SZ62" s="5">
        <f>IF(SZ$2=MatrizdeEquipos!$J28,1,IF(SZ$2&lt;MatrizdeEquipos!$J28,IF(MatrizdeEquipos!$J28&lt;TA$2,1,0),0))</f>
        <v>0</v>
      </c>
      <c r="TA62" s="5">
        <f>IF(TA$2=MatrizdeEquipos!$J28,1,IF(TA$2&lt;MatrizdeEquipos!$J28,IF(MatrizdeEquipos!$J28&lt;TB$2,1,0),0))</f>
        <v>0</v>
      </c>
      <c r="TB62" s="5">
        <f>IF(TB$2=MatrizdeEquipos!$J28,1,IF(TB$2&lt;MatrizdeEquipos!$J28,IF(MatrizdeEquipos!$J28&lt;TC$2,1,0),0))</f>
        <v>0</v>
      </c>
      <c r="TC62" s="5">
        <f>IF(TC$2=MatrizdeEquipos!$J28,1,IF(TC$2&lt;MatrizdeEquipos!$J28,IF(MatrizdeEquipos!$J28&lt;TD$2,1,0),0))</f>
        <v>0</v>
      </c>
      <c r="TD62" s="5">
        <f>IF(TD$2=MatrizdeEquipos!$J28,1,IF(TD$2&lt;MatrizdeEquipos!$J28,IF(MatrizdeEquipos!$J28&lt;TE$2,1,0),0))</f>
        <v>0</v>
      </c>
      <c r="TE62" s="5">
        <f>IF(TE$2=MatrizdeEquipos!$J28,1,IF(TE$2&lt;MatrizdeEquipos!$J28,IF(MatrizdeEquipos!$J28&lt;TF$2,1,0),0))</f>
        <v>0</v>
      </c>
      <c r="TF62" s="5">
        <f>IF(TF$2=MatrizdeEquipos!$J28,1,IF(TF$2&lt;MatrizdeEquipos!$J28,IF(MatrizdeEquipos!$J28&lt;TG$2,1,0),0))</f>
        <v>0</v>
      </c>
      <c r="TG62" s="5">
        <f>IF(TG$2=MatrizdeEquipos!$J28,1,IF(TG$2&lt;MatrizdeEquipos!$J28,IF(MatrizdeEquipos!$J28&lt;TH$2,1,0),0))</f>
        <v>0</v>
      </c>
      <c r="TH62" s="5">
        <f>IF(TH$2=MatrizdeEquipos!$J28,1,IF(TH$2&lt;MatrizdeEquipos!$J28,IF(MatrizdeEquipos!$J28&lt;TI$2,1,0),0))</f>
        <v>0</v>
      </c>
      <c r="TI62" s="5">
        <f>IF(TI$2=MatrizdeEquipos!$J28,1,IF(TI$2&lt;MatrizdeEquipos!$J28,IF(MatrizdeEquipos!$J28&lt;TJ$2,1,0),0))</f>
        <v>0</v>
      </c>
      <c r="TJ62" s="5">
        <f>IF(TJ$2=MatrizdeEquipos!$J28,1,IF(TJ$2&lt;MatrizdeEquipos!$J28,IF(MatrizdeEquipos!$J28&lt;TK$2,1,0),0))</f>
        <v>0</v>
      </c>
      <c r="TK62" s="5">
        <f>IF(TK$2=MatrizdeEquipos!$J28,1,IF(TK$2&lt;MatrizdeEquipos!$J28,IF(MatrizdeEquipos!$J28&lt;TL$2,1,0),0))</f>
        <v>0</v>
      </c>
      <c r="TL62" s="5">
        <f>IF(TL$2=MatrizdeEquipos!$J28,1,IF(TL$2&lt;MatrizdeEquipos!$J28,IF(MatrizdeEquipos!$J28&lt;TM$2,1,0),0))</f>
        <v>0</v>
      </c>
      <c r="TM62" s="5">
        <f>IF(TM$2=MatrizdeEquipos!$J28,1,IF(TM$2&lt;MatrizdeEquipos!$J28,IF(MatrizdeEquipos!$J28&lt;TN$2,1,0),0))</f>
        <v>0</v>
      </c>
      <c r="TN62" s="5">
        <f>IF(TN$2=MatrizdeEquipos!$J28,1,IF(TN$2&lt;MatrizdeEquipos!$J28,IF(MatrizdeEquipos!$J28&lt;TO$2,1,0),0))</f>
        <v>0</v>
      </c>
      <c r="TO62" s="5">
        <f>IF(TO$2=MatrizdeEquipos!$J28,1,IF(TO$2&lt;MatrizdeEquipos!$J28,IF(MatrizdeEquipos!$J28&lt;TP$2,1,0),0))</f>
        <v>0</v>
      </c>
      <c r="TP62" s="5">
        <f>IF(TP$2=MatrizdeEquipos!$J28,1,IF(TP$2&lt;MatrizdeEquipos!$J28,IF(MatrizdeEquipos!$J28&lt;TQ$2,1,0),0))</f>
        <v>0</v>
      </c>
      <c r="TQ62" s="5">
        <f>IF(TQ$2=MatrizdeEquipos!$J28,1,IF(TQ$2&lt;MatrizdeEquipos!$J28,IF(MatrizdeEquipos!$J28&lt;TR$2,1,0),0))</f>
        <v>0</v>
      </c>
      <c r="TR62" s="5">
        <f>IF(TR$2=MatrizdeEquipos!$J28,1,IF(TR$2&lt;MatrizdeEquipos!$J28,IF(MatrizdeEquipos!$J28&lt;TS$2,1,0),0))</f>
        <v>0</v>
      </c>
      <c r="TS62" s="5">
        <f>IF(TS$2=MatrizdeEquipos!$J28,1,IF(TS$2&lt;MatrizdeEquipos!$J28,IF(MatrizdeEquipos!$J28&lt;TT$2,1,0),0))</f>
        <v>0</v>
      </c>
      <c r="TT62" s="5">
        <f>IF(TT$2=MatrizdeEquipos!$J28,1,IF(TT$2&lt;MatrizdeEquipos!$J28,IF(MatrizdeEquipos!$J28&lt;TU$2,1,0),0))</f>
        <v>1</v>
      </c>
      <c r="TU62" s="5">
        <f>IF(TU$2=MatrizdeEquipos!$J28,1,IF(TU$2&lt;MatrizdeEquipos!$J28,IF(MatrizdeEquipos!$J28&lt;TV$2,1,0),0))</f>
        <v>0</v>
      </c>
      <c r="TV62" s="5">
        <f>IF(TV$2=MatrizdeEquipos!$J28,1,IF(TV$2&lt;MatrizdeEquipos!$J28,IF(MatrizdeEquipos!$J28&lt;TW$2,1,0),0))</f>
        <v>0</v>
      </c>
      <c r="TW62" s="5">
        <f>IF(TW$2=MatrizdeEquipos!$J28,1,IF(TW$2&lt;MatrizdeEquipos!$J28,IF(MatrizdeEquipos!$J28&lt;TX$2,1,0),0))</f>
        <v>0</v>
      </c>
      <c r="TX62" s="5">
        <f>IF(TX$2=MatrizdeEquipos!$J28,1,IF(TX$2&lt;MatrizdeEquipos!$J28,IF(MatrizdeEquipos!$J28&lt;TY$2,1,0),0))</f>
        <v>0</v>
      </c>
      <c r="TY62" s="5">
        <f>IF(TY$2=MatrizdeEquipos!$J28,1,IF(TY$2&lt;MatrizdeEquipos!$J28,IF(MatrizdeEquipos!$J28&lt;TZ$2,1,0),0))</f>
        <v>0</v>
      </c>
      <c r="TZ62" s="5">
        <f>IF(TZ$2=MatrizdeEquipos!$J28,1,IF(TZ$2&lt;MatrizdeEquipos!$J28,IF(MatrizdeEquipos!$J28&lt;UA$2,1,0),0))</f>
        <v>0</v>
      </c>
      <c r="UA62" s="5">
        <f>IF(UA$2=MatrizdeEquipos!$J28,1,IF(UA$2&lt;MatrizdeEquipos!$J28,IF(MatrizdeEquipos!$J28&lt;UB$2,1,0),0))</f>
        <v>0</v>
      </c>
      <c r="UB62" s="5">
        <f>IF(UB$2=MatrizdeEquipos!$J28,1,IF(UB$2&lt;MatrizdeEquipos!$J28,IF(MatrizdeEquipos!$J28&lt;UC$2,1,0),0))</f>
        <v>0</v>
      </c>
      <c r="UC62" s="5">
        <f>IF(UC$2=MatrizdeEquipos!$J28,1,IF(UC$2&lt;MatrizdeEquipos!$J28,IF(MatrizdeEquipos!$J28&lt;UD$2,1,0),0))</f>
        <v>0</v>
      </c>
      <c r="UD62" s="5">
        <f>IF(UD$2=MatrizdeEquipos!$J28,1,IF(UD$2&lt;MatrizdeEquipos!$J28,IF(MatrizdeEquipos!$J28&lt;UE$2,1,0),0))</f>
        <v>0</v>
      </c>
      <c r="UE62" s="5">
        <f>IF(UE$2=MatrizdeEquipos!$J28,1,IF(UE$2&lt;MatrizdeEquipos!$J28,IF(MatrizdeEquipos!$J28&lt;UF$2,1,0),0))</f>
        <v>0</v>
      </c>
      <c r="UF62" s="5">
        <f>IF(UF$2=MatrizdeEquipos!$J28,1,IF(UF$2&lt;MatrizdeEquipos!$J28,IF(MatrizdeEquipos!$J28&lt;UG$2,1,0),0))</f>
        <v>0</v>
      </c>
      <c r="UG62" s="5">
        <f>IF(UG$2=MatrizdeEquipos!$J28,1,IF(UG$2&lt;MatrizdeEquipos!$J28,IF(MatrizdeEquipos!$J28&lt;UH$2,1,0),0))</f>
        <v>0</v>
      </c>
      <c r="UH62" s="5">
        <f>IF(UH$2=MatrizdeEquipos!$J28,1,IF(UH$2&lt;MatrizdeEquipos!$J28,IF(MatrizdeEquipos!$J28&lt;UI$2,1,0),0))</f>
        <v>0</v>
      </c>
      <c r="UI62" s="5">
        <f>IF(UI$2=MatrizdeEquipos!$J28,1,IF(UI$2&lt;MatrizdeEquipos!$J28,IF(MatrizdeEquipos!$J28&lt;UJ$2,1,0),0))</f>
        <v>0</v>
      </c>
      <c r="UJ62" s="5">
        <f>IF(UJ$2=MatrizdeEquipos!$J28,1,IF(UJ$2&lt;MatrizdeEquipos!$J28,IF(MatrizdeEquipos!$J28&lt;UK$2,1,0),0))</f>
        <v>0</v>
      </c>
      <c r="UK62" s="5">
        <f>IF(UK$2=MatrizdeEquipos!$J28,1,IF(UK$2&lt;MatrizdeEquipos!$J28,IF(MatrizdeEquipos!$J28&lt;UL$2,1,0),0))</f>
        <v>0</v>
      </c>
      <c r="UL62" s="5">
        <f>IF(UL$2=MatrizdeEquipos!$J28,1,IF(UL$2&lt;MatrizdeEquipos!$J28,IF(MatrizdeEquipos!$J28&lt;UM$2,1,0),0))</f>
        <v>0</v>
      </c>
      <c r="UM62" s="5">
        <f>IF(UM$2=MatrizdeEquipos!$J28,1,IF(UM$2&lt;MatrizdeEquipos!$J28,IF(MatrizdeEquipos!$J28&lt;UN$2,1,0),0))</f>
        <v>0</v>
      </c>
      <c r="UN62" s="5">
        <f>IF(UN$2=MatrizdeEquipos!$J28,1,IF(UN$2&lt;MatrizdeEquipos!$J28,IF(MatrizdeEquipos!$J28&lt;UO$2,1,0),0))</f>
        <v>0</v>
      </c>
      <c r="UO62" s="5">
        <f>IF(UO$2=MatrizdeEquipos!$J28,1,IF(UO$2&lt;MatrizdeEquipos!$J28,IF(MatrizdeEquipos!$J28&lt;UP$2,1,0),0))</f>
        <v>0</v>
      </c>
      <c r="UP62" s="5">
        <f>IF(UP$2=MatrizdeEquipos!$J28,1,IF(UP$2&lt;MatrizdeEquipos!$J28,IF(MatrizdeEquipos!$J28&lt;UQ$2,1,0),0))</f>
        <v>0</v>
      </c>
      <c r="UQ62" s="5">
        <f>IF(UQ$2=MatrizdeEquipos!$J28,1,IF(UQ$2&lt;MatrizdeEquipos!$J28,IF(MatrizdeEquipos!$J28&lt;UR$2,1,0),0))</f>
        <v>0</v>
      </c>
      <c r="UR62" s="5">
        <f>IF(UR$2=MatrizdeEquipos!$J28,1,IF(UR$2&lt;MatrizdeEquipos!$J28,IF(MatrizdeEquipos!$J28&lt;US$2,1,0),0))</f>
        <v>0</v>
      </c>
      <c r="US62" s="5">
        <f>IF(US$2=MatrizdeEquipos!$J28,1,IF(US$2&lt;MatrizdeEquipos!$J28,IF(MatrizdeEquipos!$J28&lt;UT$2,1,0),0))</f>
        <v>0</v>
      </c>
      <c r="UT62" s="5">
        <f>IF(UT$2=MatrizdeEquipos!$J28,1,IF(UT$2&lt;MatrizdeEquipos!$J28,IF(MatrizdeEquipos!$J28&lt;UU$2,1,0),0))</f>
        <v>0</v>
      </c>
      <c r="UU62" s="5">
        <f>IF(UU$2=MatrizdeEquipos!$J28,1,IF(UU$2&lt;MatrizdeEquipos!$J28,IF(MatrizdeEquipos!$J28&lt;UV$2,1,0),0))</f>
        <v>0</v>
      </c>
      <c r="UV62" s="5">
        <f>IF(UV$2=MatrizdeEquipos!$J28,1,IF(UV$2&lt;MatrizdeEquipos!$J28,IF(MatrizdeEquipos!$J28&lt;UW$2,1,0),0))</f>
        <v>0</v>
      </c>
      <c r="UW62" s="5">
        <f>IF(UW$2=MatrizdeEquipos!$J28,1,IF(UW$2&lt;MatrizdeEquipos!$J28,IF(MatrizdeEquipos!$J28&lt;UX$2,1,0),0))</f>
        <v>0</v>
      </c>
      <c r="UX62" s="5">
        <f>IF(UX$2=MatrizdeEquipos!$J28,1,IF(UX$2&lt;MatrizdeEquipos!$J28,IF(MatrizdeEquipos!$J28&lt;UY$2,1,0),0))</f>
        <v>0</v>
      </c>
      <c r="UY62" s="5">
        <f>IF(UY$2=MatrizdeEquipos!$J28,1,IF(UY$2&lt;MatrizdeEquipos!$J28,IF(MatrizdeEquipos!$J28&lt;UZ$2,1,0),0))</f>
        <v>0</v>
      </c>
      <c r="UZ62" s="5">
        <f>IF(UZ$2=MatrizdeEquipos!$J28,1,IF(UZ$2&lt;MatrizdeEquipos!$J28,IF(MatrizdeEquipos!$J28&lt;VA$2,1,0),0))</f>
        <v>0</v>
      </c>
      <c r="VA62" s="5">
        <f>IF(VA$2=MatrizdeEquipos!$J28,1,IF(VA$2&lt;MatrizdeEquipos!$J28,IF(MatrizdeEquipos!$J28&lt;VB$2,1,0),0))</f>
        <v>0</v>
      </c>
      <c r="VB62" s="5">
        <f>IF(VB$2=MatrizdeEquipos!$J28,1,IF(VB$2&lt;MatrizdeEquipos!$J28,IF(MatrizdeEquipos!$J28&lt;VC$2,1,0),0))</f>
        <v>0</v>
      </c>
      <c r="VC62" s="5">
        <f>IF(VC$2=MatrizdeEquipos!$J28,1,IF(VC$2&lt;MatrizdeEquipos!$J28,IF(MatrizdeEquipos!$J28&lt;VD$2,1,0),0))</f>
        <v>0</v>
      </c>
      <c r="VD62" s="5">
        <f>IF(VD$2=MatrizdeEquipos!$J28,1,IF(VD$2&lt;MatrizdeEquipos!$J28,IF(MatrizdeEquipos!$J28&lt;VE$2,1,0),0))</f>
        <v>0</v>
      </c>
      <c r="VE62" s="5">
        <f>IF(VE$2=MatrizdeEquipos!$J28,1,IF(VE$2&lt;MatrizdeEquipos!$J28,IF(MatrizdeEquipos!$J28&lt;VF$2,1,0),0))</f>
        <v>0</v>
      </c>
      <c r="VF62" s="5">
        <f>IF(VF$2=MatrizdeEquipos!$J28,1,IF(VF$2&lt;MatrizdeEquipos!$J28,IF(MatrizdeEquipos!$J28&lt;VG$2,1,0),0))</f>
        <v>1</v>
      </c>
      <c r="VG62" s="5">
        <f>IF(VG$2=MatrizdeEquipos!$J28,1,IF(VG$2&lt;MatrizdeEquipos!$J28,IF(MatrizdeEquipos!$J28&lt;VH$2,1,0),0))</f>
        <v>0</v>
      </c>
      <c r="VH62" s="5">
        <f>IF(VH$2=MatrizdeEquipos!$J28,1,IF(VH$2&lt;MatrizdeEquipos!$J28,IF(MatrizdeEquipos!$J28&lt;VI$2,1,0),0))</f>
        <v>0</v>
      </c>
      <c r="VI62" s="5">
        <f>IF(VI$2=MatrizdeEquipos!$J28,1,IF(VI$2&lt;MatrizdeEquipos!$J28,IF(MatrizdeEquipos!$J28&lt;VJ$2,1,0),0))</f>
        <v>0</v>
      </c>
      <c r="VJ62" s="5">
        <f>IF(VJ$2=MatrizdeEquipos!$J28,1,IF(VJ$2&lt;MatrizdeEquipos!$J28,IF(MatrizdeEquipos!$J28&lt;VK$2,1,0),0))</f>
        <v>0</v>
      </c>
      <c r="VK62" s="5">
        <f>IF(VK$2=MatrizdeEquipos!$J28,1,IF(VK$2&lt;MatrizdeEquipos!$J28,IF(MatrizdeEquipos!$J28&lt;VL$2,1,0),0))</f>
        <v>0</v>
      </c>
      <c r="VL62" s="5">
        <f>IF(VL$2=MatrizdeEquipos!$J28,1,IF(VL$2&lt;MatrizdeEquipos!$J28,IF(MatrizdeEquipos!$J28&lt;VM$2,1,0),0))</f>
        <v>0</v>
      </c>
      <c r="VM62" s="5">
        <f>IF(VM$2=MatrizdeEquipos!$J28,1,IF(VM$2&lt;MatrizdeEquipos!$J28,IF(MatrizdeEquipos!$J28&lt;VN$2,1,0),0))</f>
        <v>0</v>
      </c>
      <c r="VN62" s="5">
        <f>IF(VN$2=MatrizdeEquipos!$J28,1,IF(VN$2&lt;MatrizdeEquipos!$J28,IF(MatrizdeEquipos!$J28&lt;VO$2,1,0),0))</f>
        <v>0</v>
      </c>
      <c r="VO62" s="5">
        <f>IF(VO$2=MatrizdeEquipos!$J28,1,IF(VO$2&lt;MatrizdeEquipos!$J28,IF(MatrizdeEquipos!$J28&lt;VP$2,1,0),0))</f>
        <v>0</v>
      </c>
      <c r="VP62" s="5">
        <f>IF(VP$2=MatrizdeEquipos!$J28,1,IF(VP$2&lt;MatrizdeEquipos!$J28,IF(MatrizdeEquipos!$J28&lt;VQ$2,1,0),0))</f>
        <v>0</v>
      </c>
      <c r="VQ62" s="5">
        <f>IF(VQ$2=MatrizdeEquipos!$J28,1,IF(VQ$2&lt;MatrizdeEquipos!$J28,IF(MatrizdeEquipos!$J28&lt;VR$2,1,0),0))</f>
        <v>0</v>
      </c>
      <c r="VR62" s="5">
        <f>IF(VR$2=MatrizdeEquipos!$J28,1,IF(VR$2&lt;MatrizdeEquipos!$J28,IF(MatrizdeEquipos!$J28&lt;VS$2,1,0),0))</f>
        <v>0</v>
      </c>
      <c r="VS62" s="5">
        <f>IF(VS$2=MatrizdeEquipos!$J28,1,IF(VS$2&lt;MatrizdeEquipos!$J28,IF(MatrizdeEquipos!$J28&lt;VT$2,1,0),0))</f>
        <v>0</v>
      </c>
      <c r="VT62" s="5">
        <f>IF(VT$2=MatrizdeEquipos!$J28,1,IF(VT$2&lt;MatrizdeEquipos!$J28,IF(MatrizdeEquipos!$J28&lt;VU$2,1,0),0))</f>
        <v>0</v>
      </c>
      <c r="VU62" s="5">
        <f>IF(VU$2=MatrizdeEquipos!$J28,1,IF(VU$2&lt;MatrizdeEquipos!$J28,IF(MatrizdeEquipos!$J28&lt;VV$2,1,0),0))</f>
        <v>0</v>
      </c>
      <c r="VV62" s="5">
        <f>IF(VV$2=MatrizdeEquipos!$J28,1,IF(VV$2&lt;MatrizdeEquipos!$J28,IF(MatrizdeEquipos!$J28&lt;VW$2,1,0),0))</f>
        <v>0</v>
      </c>
      <c r="VW62" s="5">
        <f>IF(VW$2=MatrizdeEquipos!$J28,1,IF(VW$2&lt;MatrizdeEquipos!$J28,IF(MatrizdeEquipos!$J28&lt;VX$2,1,0),0))</f>
        <v>0</v>
      </c>
      <c r="VX62" s="5">
        <f>IF(VX$2=MatrizdeEquipos!$J28,1,IF(VX$2&lt;MatrizdeEquipos!$J28,IF(MatrizdeEquipos!$J28&lt;VY$2,1,0),0))</f>
        <v>0</v>
      </c>
      <c r="VY62" s="5">
        <f>IF(VY$2=MatrizdeEquipos!$J28,1,IF(VY$2&lt;MatrizdeEquipos!$J28,IF(MatrizdeEquipos!$J28&lt;VZ$2,1,0),0))</f>
        <v>0</v>
      </c>
      <c r="VZ62" s="5">
        <f>IF(VZ$2=MatrizdeEquipos!$J28,1,IF(VZ$2&lt;MatrizdeEquipos!$J28,IF(MatrizdeEquipos!$J28&lt;WA$2,1,0),0))</f>
        <v>0</v>
      </c>
      <c r="WA62" s="5">
        <f>IF(WA$2=MatrizdeEquipos!$J28,1,IF(WA$2&lt;MatrizdeEquipos!$J28,IF(MatrizdeEquipos!$J28&lt;WB$2,1,0),0))</f>
        <v>0</v>
      </c>
      <c r="WB62" s="5">
        <f>IF(WB$2=MatrizdeEquipos!$J28,1,IF(WB$2&lt;MatrizdeEquipos!$J28,IF(MatrizdeEquipos!$J28&lt;WC$2,1,0),0))</f>
        <v>0</v>
      </c>
      <c r="WC62" s="5">
        <f>IF(WC$2=MatrizdeEquipos!$J28,1,IF(WC$2&lt;MatrizdeEquipos!$J28,IF(MatrizdeEquipos!$J28&lt;WD$2,1,0),0))</f>
        <v>0</v>
      </c>
      <c r="WD62" s="5">
        <f>IF(WD$2=MatrizdeEquipos!$J28,1,IF(WD$2&lt;MatrizdeEquipos!$J28,IF(MatrizdeEquipos!$J28&lt;WE$2,1,0),0))</f>
        <v>0</v>
      </c>
      <c r="WE62" s="5">
        <f>IF(WE$2=MatrizdeEquipos!$J28,1,IF(WE$2&lt;MatrizdeEquipos!$J28,IF(MatrizdeEquipos!$J28&lt;WF$2,1,0),0))</f>
        <v>0</v>
      </c>
      <c r="WF62" s="5">
        <f>IF(WF$2=MatrizdeEquipos!$J28,1,IF(WF$2&lt;MatrizdeEquipos!$J28,IF(MatrizdeEquipos!$J28&lt;WG$2,1,0),0))</f>
        <v>0</v>
      </c>
      <c r="WG62" s="5">
        <f>IF(WG$2=MatrizdeEquipos!$J28,1,IF(WG$2&lt;MatrizdeEquipos!$J28,IF(MatrizdeEquipos!$J28&lt;WH$2,1,0),0))</f>
        <v>0</v>
      </c>
      <c r="WH62" s="5">
        <f>IF(WH$2=MatrizdeEquipos!$J28,1,IF(WH$2&lt;MatrizdeEquipos!$J28,IF(MatrizdeEquipos!$J28&lt;WI$2,1,0),0))</f>
        <v>0</v>
      </c>
      <c r="WI62" s="5">
        <f>IF(WI$2=MatrizdeEquipos!$J28,1,IF(WI$2&lt;MatrizdeEquipos!$J28,IF(MatrizdeEquipos!$J28&lt;WJ$2,1,0),0))</f>
        <v>0</v>
      </c>
      <c r="WJ62" s="5">
        <f>IF(WJ$2=MatrizdeEquipos!$J28,1,IF(WJ$2&lt;MatrizdeEquipos!$J28,IF(MatrizdeEquipos!$J28&lt;WK$2,1,0),0))</f>
        <v>0</v>
      </c>
      <c r="WK62" s="5">
        <f>IF(WK$2=MatrizdeEquipos!$J28,1,IF(WK$2&lt;MatrizdeEquipos!$J28,IF(MatrizdeEquipos!$J28&lt;WL$2,1,0),0))</f>
        <v>0</v>
      </c>
      <c r="WL62" s="5">
        <f>IF(WL$2=MatrizdeEquipos!$J28,1,IF(WL$2&lt;MatrizdeEquipos!$J28,IF(MatrizdeEquipos!$J28&lt;WM$2,1,0),0))</f>
        <v>0</v>
      </c>
      <c r="WM62" s="5">
        <f>IF(WM$2=MatrizdeEquipos!$J28,1,IF(WM$2&lt;MatrizdeEquipos!$J28,IF(MatrizdeEquipos!$J28&lt;WN$2,1,0),0))</f>
        <v>0</v>
      </c>
      <c r="WN62" s="5">
        <f>IF(WN$2=MatrizdeEquipos!$J28,1,IF(WN$2&lt;MatrizdeEquipos!$J28,IF(MatrizdeEquipos!$J28&lt;WO$2,1,0),0))</f>
        <v>0</v>
      </c>
      <c r="WO62" s="5">
        <f>IF(WO$2=MatrizdeEquipos!$J28,1,IF(WO$2&lt;MatrizdeEquipos!$J28,IF(MatrizdeEquipos!$J28&lt;WP$2,1,0),0))</f>
        <v>0</v>
      </c>
      <c r="WP62" s="5">
        <f>IF(WP$2=MatrizdeEquipos!$J28,1,IF(WP$2&lt;MatrizdeEquipos!$J28,IF(MatrizdeEquipos!$J28&lt;WQ$2,1,0),0))</f>
        <v>0</v>
      </c>
      <c r="WQ62" s="5">
        <f>IF(WQ$2=MatrizdeEquipos!$J28,1,IF(WQ$2&lt;MatrizdeEquipos!$J28,IF(MatrizdeEquipos!$J28&lt;WR$2,1,0),0))</f>
        <v>0</v>
      </c>
      <c r="WR62" s="5">
        <f>IF(WR$2=MatrizdeEquipos!$J28,1,IF(WR$2&lt;MatrizdeEquipos!$J28,IF(MatrizdeEquipos!$J28&lt;WS$2,1,0),0))</f>
        <v>1</v>
      </c>
      <c r="WS62" s="5">
        <f>IF(WS$2=MatrizdeEquipos!$J28,1,IF(WS$2&lt;MatrizdeEquipos!$J28,IF(MatrizdeEquipos!$J28&lt;WT$2,1,0),0))</f>
        <v>0</v>
      </c>
      <c r="WT62" s="5">
        <f>IF(WT$2=MatrizdeEquipos!$J28,1,IF(WT$2&lt;MatrizdeEquipos!$J28,IF(MatrizdeEquipos!$J28&lt;WU$2,1,0),0))</f>
        <v>0</v>
      </c>
      <c r="WU62" s="5">
        <f>IF(WU$2=MatrizdeEquipos!$J28,1,IF(WU$2&lt;MatrizdeEquipos!$J28,IF(MatrizdeEquipos!$J28&lt;WV$2,1,0),0))</f>
        <v>0</v>
      </c>
      <c r="WV62" s="5">
        <f>IF(WV$2=MatrizdeEquipos!$J28,1,IF(WV$2&lt;MatrizdeEquipos!$J28,IF(MatrizdeEquipos!$J28&lt;WW$2,1,0),0))</f>
        <v>0</v>
      </c>
      <c r="WW62" s="5">
        <f>IF(WW$2=MatrizdeEquipos!$J28,1,IF(WW$2&lt;MatrizdeEquipos!$J28,IF(MatrizdeEquipos!$J28&lt;WX$2,1,0),0))</f>
        <v>0</v>
      </c>
      <c r="WX62" s="5">
        <f>IF(WX$2=MatrizdeEquipos!$J28,1,IF(WX$2&lt;MatrizdeEquipos!$J28,IF(MatrizdeEquipos!$J28&lt;WY$2,1,0),0))</f>
        <v>0</v>
      </c>
      <c r="WY62" s="5">
        <f>IF(WY$2=MatrizdeEquipos!$J28,1,IF(WY$2&lt;MatrizdeEquipos!$J28,IF(MatrizdeEquipos!$J28&lt;WZ$2,1,0),0))</f>
        <v>0</v>
      </c>
      <c r="WZ62" s="5">
        <f>IF(WZ$2=MatrizdeEquipos!$J28,1,IF(WZ$2&lt;MatrizdeEquipos!$J28,IF(MatrizdeEquipos!$J28&lt;XA$2,1,0),0))</f>
        <v>0</v>
      </c>
      <c r="XA62" s="5">
        <f>IF(XA$2=MatrizdeEquipos!$J28,1,IF(XA$2&lt;MatrizdeEquipos!$J28,IF(MatrizdeEquipos!$J28&lt;XB$2,1,0),0))</f>
        <v>0</v>
      </c>
      <c r="XB62" s="5">
        <f>IF(XB$2=MatrizdeEquipos!$J28,1,IF(XB$2&lt;MatrizdeEquipos!$J28,IF(MatrizdeEquipos!$J28&lt;XC$2,1,0),0))</f>
        <v>0</v>
      </c>
      <c r="XC62" s="5">
        <f>IF(XC$2=MatrizdeEquipos!$J28,1,IF(XC$2&lt;MatrizdeEquipos!$J28,IF(MatrizdeEquipos!$J28&lt;XD$2,1,0),0))</f>
        <v>0</v>
      </c>
      <c r="XD62" s="5">
        <f>IF(XD$2=MatrizdeEquipos!$J28,1,IF(XD$2&lt;MatrizdeEquipos!$J28,IF(MatrizdeEquipos!$J28&lt;XE$2,1,0),0))</f>
        <v>0</v>
      </c>
      <c r="XE62" s="5">
        <f>IF(XE$2=MatrizdeEquipos!$J28,1,IF(XE$2&lt;MatrizdeEquipos!$J28,IF(MatrizdeEquipos!$J28&lt;XF$2,1,0),0))</f>
        <v>0</v>
      </c>
      <c r="XF62" s="5">
        <f>IF(XF$2=MatrizdeEquipos!$J28,1,IF(XF$2&lt;MatrizdeEquipos!$J28,IF(MatrizdeEquipos!$J28&lt;XG$2,1,0),0))</f>
        <v>0</v>
      </c>
      <c r="XG62" s="5">
        <f>IF(XG$2=MatrizdeEquipos!$J28,1,IF(XG$2&lt;MatrizdeEquipos!$J28,IF(MatrizdeEquipos!$J28&lt;XH$2,1,0),0))</f>
        <v>0</v>
      </c>
      <c r="XH62" s="5">
        <f>IF(XH$2=MatrizdeEquipos!$J28,1,IF(XH$2&lt;MatrizdeEquipos!$J28,IF(MatrizdeEquipos!$J28&lt;XI$2,1,0),0))</f>
        <v>0</v>
      </c>
      <c r="XI62" s="5">
        <f>IF(XI$2=MatrizdeEquipos!$J28,1,IF(XI$2&lt;MatrizdeEquipos!$J28,IF(MatrizdeEquipos!$J28&lt;XJ$2,1,0),0))</f>
        <v>0</v>
      </c>
      <c r="XJ62" s="5">
        <f>IF(XJ$2=MatrizdeEquipos!$J28,1,IF(XJ$2&lt;MatrizdeEquipos!$J28,IF(MatrizdeEquipos!$J28&lt;XK$2,1,0),0))</f>
        <v>0</v>
      </c>
      <c r="XK62" s="5">
        <f>IF(XK$2=MatrizdeEquipos!$J28,1,IF(XK$2&lt;MatrizdeEquipos!$J28,IF(MatrizdeEquipos!$J28&lt;XL$2,1,0),0))</f>
        <v>0</v>
      </c>
      <c r="XL62" s="5">
        <f>IF(XL$2=MatrizdeEquipos!$J28,1,IF(XL$2&lt;MatrizdeEquipos!$J28,IF(MatrizdeEquipos!$J28&lt;XM$2,1,0),0))</f>
        <v>0</v>
      </c>
      <c r="XM62" s="5">
        <f>IF(XM$2=MatrizdeEquipos!$J28,1,IF(XM$2&lt;MatrizdeEquipos!$J28,IF(MatrizdeEquipos!$J28&lt;XN$2,1,0),0))</f>
        <v>0</v>
      </c>
      <c r="XN62" s="5">
        <f>IF(XN$2=MatrizdeEquipos!$J28,1,IF(XN$2&lt;MatrizdeEquipos!$J28,IF(MatrizdeEquipos!$J28&lt;XO$2,1,0),0))</f>
        <v>0</v>
      </c>
      <c r="XO62" s="5">
        <f>IF(XO$2=MatrizdeEquipos!$J28,1,IF(XO$2&lt;MatrizdeEquipos!$J28,IF(MatrizdeEquipos!$J28&lt;XP$2,1,0),0))</f>
        <v>0</v>
      </c>
      <c r="XP62" s="5">
        <f>IF(XP$2=MatrizdeEquipos!$J28,1,IF(XP$2&lt;MatrizdeEquipos!$J28,IF(MatrizdeEquipos!$J28&lt;XQ$2,1,0),0))</f>
        <v>0</v>
      </c>
      <c r="XQ62" s="5">
        <f>IF(XQ$2=MatrizdeEquipos!$J28,1,IF(XQ$2&lt;MatrizdeEquipos!$J28,IF(MatrizdeEquipos!$J28&lt;XR$2,1,0),0))</f>
        <v>0</v>
      </c>
      <c r="XR62" s="5">
        <f>IF(XR$2=MatrizdeEquipos!$J28,1,IF(XR$2&lt;MatrizdeEquipos!$J28,IF(MatrizdeEquipos!$J28&lt;XS$2,1,0),0))</f>
        <v>0</v>
      </c>
      <c r="XS62" s="5">
        <f>IF(XS$2=MatrizdeEquipos!$J28,1,IF(XS$2&lt;MatrizdeEquipos!$J28,IF(MatrizdeEquipos!$J28&lt;XT$2,1,0),0))</f>
        <v>0</v>
      </c>
      <c r="XT62" s="5">
        <f>IF(XT$2=MatrizdeEquipos!$J28,1,IF(XT$2&lt;MatrizdeEquipos!$J28,IF(MatrizdeEquipos!$J28&lt;XU$2,1,0),0))</f>
        <v>0</v>
      </c>
      <c r="XU62" s="5">
        <f>IF(XU$2=MatrizdeEquipos!$J28,1,IF(XU$2&lt;MatrizdeEquipos!$J28,IF(MatrizdeEquipos!$J28&lt;XV$2,1,0),0))</f>
        <v>0</v>
      </c>
      <c r="XV62" s="5">
        <f>IF(XV$2=MatrizdeEquipos!$J28,1,IF(XV$2&lt;MatrizdeEquipos!$J28,IF(MatrizdeEquipos!$J28&lt;XW$2,1,0),0))</f>
        <v>0</v>
      </c>
      <c r="XW62" s="5">
        <f>IF(XW$2=MatrizdeEquipos!$J28,1,IF(XW$2&lt;MatrizdeEquipos!$J28,IF(MatrizdeEquipos!$J28&lt;XX$2,1,0),0))</f>
        <v>0</v>
      </c>
      <c r="XX62" s="5">
        <f>IF(XX$2=MatrizdeEquipos!$J28,1,IF(XX$2&lt;MatrizdeEquipos!$J28,IF(MatrizdeEquipos!$J28&lt;XY$2,1,0),0))</f>
        <v>0</v>
      </c>
    </row>
    <row r="63" spans="1:648" x14ac:dyDescent="0.25">
      <c r="A63" s="159"/>
      <c r="B63" s="2" t="s">
        <v>115</v>
      </c>
      <c r="C63" s="5">
        <f>IF(C$2=MatrizdeEquipos!$J29,1,IF(C$2&lt;MatrizdeEquipos!$J29,IF(MatrizdeEquipos!$J29&lt;D$2,1,0),0))</f>
        <v>0</v>
      </c>
      <c r="D63" s="5">
        <f>IF(D$2=MatrizdeEquipos!$J29,1,IF(D$2&lt;MatrizdeEquipos!$J29,IF(MatrizdeEquipos!$J29&lt;E$2,1,0),0))</f>
        <v>0</v>
      </c>
      <c r="E63" s="5">
        <f>IF(E$2=MatrizdeEquipos!$J29,1,IF(E$2&lt;MatrizdeEquipos!$J29,IF(MatrizdeEquipos!$J29&lt;F$2,1,0),0))</f>
        <v>0</v>
      </c>
      <c r="F63" s="5">
        <f>IF(F$2=MatrizdeEquipos!$J29,1,IF(F$2&lt;MatrizdeEquipos!$J29,IF(MatrizdeEquipos!$J29&lt;G$2,1,0),0))</f>
        <v>0</v>
      </c>
      <c r="G63" s="5">
        <f>IF(G$2=MatrizdeEquipos!$J29,1,IF(G$2&lt;MatrizdeEquipos!$J29,IF(MatrizdeEquipos!$J29&lt;H$2,1,0),0))</f>
        <v>0</v>
      </c>
      <c r="H63" s="5">
        <f>IF(H$2=MatrizdeEquipos!$J29,1,IF(H$2&lt;MatrizdeEquipos!$J29,IF(MatrizdeEquipos!$J29&lt;I$2,1,0),0))</f>
        <v>1</v>
      </c>
      <c r="I63" s="5">
        <f>IF(I$2=MatrizdeEquipos!$J29,1,IF(I$2&lt;MatrizdeEquipos!$J29,IF(MatrizdeEquipos!$J29&lt;J$2,1,0),0))</f>
        <v>0</v>
      </c>
      <c r="J63" s="5">
        <f>IF(J$2=MatrizdeEquipos!$J29,1,IF(J$2&lt;MatrizdeEquipos!$J29,IF(MatrizdeEquipos!$J29&lt;K$2,1,0),0))</f>
        <v>0</v>
      </c>
      <c r="K63" s="5">
        <f>IF(K$2=MatrizdeEquipos!$J29,1,IF(K$2&lt;MatrizdeEquipos!$J29,IF(MatrizdeEquipos!$J29&lt;L$2,1,0),0))</f>
        <v>0</v>
      </c>
      <c r="L63" s="5">
        <f>IF(L$2=MatrizdeEquipos!$J29,1,IF(L$2&lt;MatrizdeEquipos!$J29,IF(MatrizdeEquipos!$J29&lt;M$2,1,0),0))</f>
        <v>0</v>
      </c>
      <c r="M63" s="5">
        <f>IF(M$2=MatrizdeEquipos!$J29,1,IF(M$2&lt;MatrizdeEquipos!$J29,IF(MatrizdeEquipos!$J29&lt;N$2,1,0),0))</f>
        <v>0</v>
      </c>
      <c r="N63" s="5">
        <f>IF(N$2=MatrizdeEquipos!$J29,1,IF(N$2&lt;MatrizdeEquipos!$J29,IF(MatrizdeEquipos!$J29&lt;O$2,1,0),0))</f>
        <v>0</v>
      </c>
      <c r="O63" s="5">
        <f>IF(O$2=MatrizdeEquipos!$J29,1,IF(O$2&lt;MatrizdeEquipos!$J29,IF(MatrizdeEquipos!$J29&lt;P$2,1,0),0))</f>
        <v>0</v>
      </c>
      <c r="P63" s="5">
        <f>IF(P$2=MatrizdeEquipos!$J29,1,IF(P$2&lt;MatrizdeEquipos!$J29,IF(MatrizdeEquipos!$J29&lt;Q$2,1,0),0))</f>
        <v>0</v>
      </c>
      <c r="Q63" s="5">
        <f>IF(Q$2=MatrizdeEquipos!$J29,1,IF(Q$2&lt;MatrizdeEquipos!$J29,IF(MatrizdeEquipos!$J29&lt;R$2,1,0),0))</f>
        <v>0</v>
      </c>
      <c r="R63" s="5">
        <f>IF(R$2=MatrizdeEquipos!$J29,1,IF(R$2&lt;MatrizdeEquipos!$J29,IF(MatrizdeEquipos!$J29&lt;S$2,1,0),0))</f>
        <v>0</v>
      </c>
      <c r="S63" s="5">
        <f>IF(S$2=MatrizdeEquipos!$J29,1,IF(S$2&lt;MatrizdeEquipos!$J29,IF(MatrizdeEquipos!$J29&lt;T$2,1,0),0))</f>
        <v>0</v>
      </c>
      <c r="T63" s="5">
        <f>IF(T$2=MatrizdeEquipos!$J29,1,IF(T$2&lt;MatrizdeEquipos!$J29,IF(MatrizdeEquipos!$J29&lt;U$2,1,0),0))</f>
        <v>0</v>
      </c>
      <c r="U63" s="5">
        <f>IF(U$2=MatrizdeEquipos!$J29,1,IF(U$2&lt;MatrizdeEquipos!$J29,IF(MatrizdeEquipos!$J29&lt;V$2,1,0),0))</f>
        <v>0</v>
      </c>
      <c r="V63" s="5">
        <f>IF(V$2=MatrizdeEquipos!$J29,1,IF(V$2&lt;MatrizdeEquipos!$J29,IF(MatrizdeEquipos!$J29&lt;W$2,1,0),0))</f>
        <v>0</v>
      </c>
      <c r="W63" s="5">
        <f>IF(W$2=MatrizdeEquipos!$J29,1,IF(W$2&lt;MatrizdeEquipos!$J29,IF(MatrizdeEquipos!$J29&lt;X$2,1,0),0))</f>
        <v>0</v>
      </c>
      <c r="X63" s="5">
        <f>IF(X$2=MatrizdeEquipos!$J29,1,IF(X$2&lt;MatrizdeEquipos!$J29,IF(MatrizdeEquipos!$J29&lt;Y$2,1,0),0))</f>
        <v>0</v>
      </c>
      <c r="Y63" s="5">
        <f>IF(Y$2=MatrizdeEquipos!$J29,1,IF(Y$2&lt;MatrizdeEquipos!$J29,IF(MatrizdeEquipos!$J29&lt;Z$2,1,0),0))</f>
        <v>0</v>
      </c>
      <c r="Z63" s="5">
        <f>IF(Z$2=MatrizdeEquipos!$J29,1,IF(Z$2&lt;MatrizdeEquipos!$J29,IF(MatrizdeEquipos!$J29&lt;AA$2,1,0),0))</f>
        <v>0</v>
      </c>
      <c r="AA63" s="5">
        <f>IF(AA$2=MatrizdeEquipos!$J29,1,IF(AA$2&lt;MatrizdeEquipos!$J29,IF(MatrizdeEquipos!$J29&lt;AB$2,1,0),0))</f>
        <v>0</v>
      </c>
      <c r="AB63" s="5">
        <f>IF(AB$2=MatrizdeEquipos!$J29,1,IF(AB$2&lt;MatrizdeEquipos!$J29,IF(MatrizdeEquipos!$J29&lt;AC$2,1,0),0))</f>
        <v>0</v>
      </c>
      <c r="AC63" s="5">
        <f>IF(AC$2=MatrizdeEquipos!$J29,1,IF(AC$2&lt;MatrizdeEquipos!$J29,IF(MatrizdeEquipos!$J29&lt;AD$2,1,0),0))</f>
        <v>0</v>
      </c>
      <c r="AD63" s="5">
        <f>IF(AD$2=MatrizdeEquipos!$J29,1,IF(AD$2&lt;MatrizdeEquipos!$J29,IF(MatrizdeEquipos!$J29&lt;AE$2,1,0),0))</f>
        <v>0</v>
      </c>
      <c r="AE63" s="5">
        <f>IF(AE$2=MatrizdeEquipos!$J29,1,IF(AE$2&lt;MatrizdeEquipos!$J29,IF(MatrizdeEquipos!$J29&lt;AF$2,1,0),0))</f>
        <v>0</v>
      </c>
      <c r="AF63" s="5">
        <f>IF(AF$2=MatrizdeEquipos!$J29,1,IF(AF$2&lt;MatrizdeEquipos!$J29,IF(MatrizdeEquipos!$J29&lt;AG$2,1,0),0))</f>
        <v>0</v>
      </c>
      <c r="AG63" s="5">
        <f>IF(AG$2=MatrizdeEquipos!$J29,1,IF(AG$2&lt;MatrizdeEquipos!$J29,IF(MatrizdeEquipos!$J29&lt;AH$2,1,0),0))</f>
        <v>0</v>
      </c>
      <c r="AH63" s="5">
        <f>IF(AH$2=MatrizdeEquipos!$J29,1,IF(AH$2&lt;MatrizdeEquipos!$J29,IF(MatrizdeEquipos!$J29&lt;AI$2,1,0),0))</f>
        <v>0</v>
      </c>
      <c r="AI63" s="5">
        <f>IF(AI$2=MatrizdeEquipos!$J29,1,IF(AI$2&lt;MatrizdeEquipos!$J29,IF(MatrizdeEquipos!$J29&lt;AJ$2,1,0),0))</f>
        <v>0</v>
      </c>
      <c r="AJ63" s="5">
        <f>IF(AJ$2=MatrizdeEquipos!$J29,1,IF(AJ$2&lt;MatrizdeEquipos!$J29,IF(MatrizdeEquipos!$J29&lt;AK$2,1,0),0))</f>
        <v>0</v>
      </c>
      <c r="AK63" s="5">
        <f>IF(AK$2=MatrizdeEquipos!$J29,1,IF(AK$2&lt;MatrizdeEquipos!$J29,IF(MatrizdeEquipos!$J29&lt;AL$2,1,0),0))</f>
        <v>0</v>
      </c>
      <c r="AL63" s="5">
        <f>IF(AL$2=MatrizdeEquipos!$J29,1,IF(AL$2&lt;MatrizdeEquipos!$J29,IF(MatrizdeEquipos!$J29&lt;AM$2,1,0),0))</f>
        <v>0</v>
      </c>
      <c r="AM63" s="5">
        <f>IF(AM$2=MatrizdeEquipos!$J29,1,IF(AM$2&lt;MatrizdeEquipos!$J29,IF(MatrizdeEquipos!$J29&lt;AN$2,1,0),0))</f>
        <v>0</v>
      </c>
      <c r="AN63" s="5">
        <f>IF(AN$2=MatrizdeEquipos!$J29,1,IF(AN$2&lt;MatrizdeEquipos!$J29,IF(MatrizdeEquipos!$J29&lt;AO$2,1,0),0))</f>
        <v>0</v>
      </c>
      <c r="AO63" s="5">
        <f>IF(AO$2=MatrizdeEquipos!$J29,1,IF(AO$2&lt;MatrizdeEquipos!$J29,IF(MatrizdeEquipos!$J29&lt;AP$2,1,0),0))</f>
        <v>0</v>
      </c>
      <c r="AP63" s="5">
        <f>IF(AP$2=MatrizdeEquipos!$J29,1,IF(AP$2&lt;MatrizdeEquipos!$J29,IF(MatrizdeEquipos!$J29&lt;AQ$2,1,0),0))</f>
        <v>0</v>
      </c>
      <c r="AQ63" s="5">
        <f>IF(AQ$2=MatrizdeEquipos!$J29,1,IF(AQ$2&lt;MatrizdeEquipos!$J29,IF(MatrizdeEquipos!$J29&lt;AR$2,1,0),0))</f>
        <v>0</v>
      </c>
      <c r="AR63" s="5">
        <f>IF(AR$2=MatrizdeEquipos!$J29,1,IF(AR$2&lt;MatrizdeEquipos!$J29,IF(MatrizdeEquipos!$J29&lt;AS$2,1,0),0))</f>
        <v>0</v>
      </c>
      <c r="AS63" s="5">
        <f>IF(AS$2=MatrizdeEquipos!$J29,1,IF(AS$2&lt;MatrizdeEquipos!$J29,IF(MatrizdeEquipos!$J29&lt;AT$2,1,0),0))</f>
        <v>0</v>
      </c>
      <c r="AT63" s="5">
        <f>IF(AT$2=MatrizdeEquipos!$J29,1,IF(AT$2&lt;MatrizdeEquipos!$J29,IF(MatrizdeEquipos!$J29&lt;AU$2,1,0),0))</f>
        <v>1</v>
      </c>
      <c r="AU63" s="5">
        <f>IF(AU$2=MatrizdeEquipos!$J29,1,IF(AU$2&lt;MatrizdeEquipos!$J29,IF(MatrizdeEquipos!$J29&lt;AV$2,1,0),0))</f>
        <v>0</v>
      </c>
      <c r="AV63" s="5">
        <f>IF(AV$2=MatrizdeEquipos!$J29,1,IF(AV$2&lt;MatrizdeEquipos!$J29,IF(MatrizdeEquipos!$J29&lt;AW$2,1,0),0))</f>
        <v>0</v>
      </c>
      <c r="AW63" s="5">
        <f>IF(AW$2=MatrizdeEquipos!$J29,1,IF(AW$2&lt;MatrizdeEquipos!$J29,IF(MatrizdeEquipos!$J29&lt;AX$2,1,0),0))</f>
        <v>0</v>
      </c>
      <c r="AX63" s="5">
        <f>IF(AX$2=MatrizdeEquipos!$J29,1,IF(AX$2&lt;MatrizdeEquipos!$J29,IF(MatrizdeEquipos!$J29&lt;AY$2,1,0),0))</f>
        <v>0</v>
      </c>
      <c r="AY63" s="5">
        <f>IF(AY$2=MatrizdeEquipos!$J29,1,IF(AY$2&lt;MatrizdeEquipos!$J29,IF(MatrizdeEquipos!$J29&lt;AZ$2,1,0),0))</f>
        <v>0</v>
      </c>
      <c r="AZ63" s="5">
        <f>IF(AZ$2=MatrizdeEquipos!$J29,1,IF(AZ$2&lt;MatrizdeEquipos!$J29,IF(MatrizdeEquipos!$J29&lt;BA$2,1,0),0))</f>
        <v>0</v>
      </c>
      <c r="BA63" s="5">
        <f>IF(BA$2=MatrizdeEquipos!$J29,1,IF(BA$2&lt;MatrizdeEquipos!$J29,IF(MatrizdeEquipos!$J29&lt;BB$2,1,0),0))</f>
        <v>0</v>
      </c>
      <c r="BB63" s="5">
        <f>IF(BB$2=MatrizdeEquipos!$J29,1,IF(BB$2&lt;MatrizdeEquipos!$J29,IF(MatrizdeEquipos!$J29&lt;BC$2,1,0),0))</f>
        <v>0</v>
      </c>
      <c r="BC63" s="5">
        <f>IF(BC$2=MatrizdeEquipos!$J29,1,IF(BC$2&lt;MatrizdeEquipos!$J29,IF(MatrizdeEquipos!$J29&lt;BD$2,1,0),0))</f>
        <v>0</v>
      </c>
      <c r="BD63" s="5">
        <f>IF(BD$2=MatrizdeEquipos!$J29,1,IF(BD$2&lt;MatrizdeEquipos!$J29,IF(MatrizdeEquipos!$J29&lt;BE$2,1,0),0))</f>
        <v>0</v>
      </c>
      <c r="BE63" s="5">
        <f>IF(BE$2=MatrizdeEquipos!$J29,1,IF(BE$2&lt;MatrizdeEquipos!$J29,IF(MatrizdeEquipos!$J29&lt;BF$2,1,0),0))</f>
        <v>0</v>
      </c>
      <c r="BF63" s="5">
        <f>IF(BF$2=MatrizdeEquipos!$J29,1,IF(BF$2&lt;MatrizdeEquipos!$J29,IF(MatrizdeEquipos!$J29&lt;BG$2,1,0),0))</f>
        <v>0</v>
      </c>
      <c r="BG63" s="5">
        <f>IF(BG$2=MatrizdeEquipos!$J29,1,IF(BG$2&lt;MatrizdeEquipos!$J29,IF(MatrizdeEquipos!$J29&lt;BH$2,1,0),0))</f>
        <v>0</v>
      </c>
      <c r="BH63" s="5">
        <f>IF(BH$2=MatrizdeEquipos!$J29,1,IF(BH$2&lt;MatrizdeEquipos!$J29,IF(MatrizdeEquipos!$J29&lt;BI$2,1,0),0))</f>
        <v>0</v>
      </c>
      <c r="BI63" s="5">
        <f>IF(BI$2=MatrizdeEquipos!$J29,1,IF(BI$2&lt;MatrizdeEquipos!$J29,IF(MatrizdeEquipos!$J29&lt;BJ$2,1,0),0))</f>
        <v>0</v>
      </c>
      <c r="BJ63" s="5">
        <f>IF(BJ$2=MatrizdeEquipos!$J29,1,IF(BJ$2&lt;MatrizdeEquipos!$J29,IF(MatrizdeEquipos!$J29&lt;BK$2,1,0),0))</f>
        <v>0</v>
      </c>
      <c r="BK63" s="5">
        <f>IF(BK$2=MatrizdeEquipos!$J29,1,IF(BK$2&lt;MatrizdeEquipos!$J29,IF(MatrizdeEquipos!$J29&lt;BL$2,1,0),0))</f>
        <v>0</v>
      </c>
      <c r="BL63" s="5">
        <f>IF(BL$2=MatrizdeEquipos!$J29,1,IF(BL$2&lt;MatrizdeEquipos!$J29,IF(MatrizdeEquipos!$J29&lt;BM$2,1,0),0))</f>
        <v>0</v>
      </c>
      <c r="BM63" s="5">
        <f>IF(BM$2=MatrizdeEquipos!$J29,1,IF(BM$2&lt;MatrizdeEquipos!$J29,IF(MatrizdeEquipos!$J29&lt;BN$2,1,0),0))</f>
        <v>0</v>
      </c>
      <c r="BN63" s="5">
        <f>IF(BN$2=MatrizdeEquipos!$J29,1,IF(BN$2&lt;MatrizdeEquipos!$J29,IF(MatrizdeEquipos!$J29&lt;BO$2,1,0),0))</f>
        <v>0</v>
      </c>
      <c r="BO63" s="5">
        <f>IF(BO$2=MatrizdeEquipos!$J29,1,IF(BO$2&lt;MatrizdeEquipos!$J29,IF(MatrizdeEquipos!$J29&lt;BP$2,1,0),0))</f>
        <v>0</v>
      </c>
      <c r="BP63" s="5">
        <f>IF(BP$2=MatrizdeEquipos!$J29,1,IF(BP$2&lt;MatrizdeEquipos!$J29,IF(MatrizdeEquipos!$J29&lt;BQ$2,1,0),0))</f>
        <v>0</v>
      </c>
      <c r="BQ63" s="5">
        <f>IF(BQ$2=MatrizdeEquipos!$J29,1,IF(BQ$2&lt;MatrizdeEquipos!$J29,IF(MatrizdeEquipos!$J29&lt;BR$2,1,0),0))</f>
        <v>0</v>
      </c>
      <c r="BR63" s="5">
        <f>IF(BR$2=MatrizdeEquipos!$J29,1,IF(BR$2&lt;MatrizdeEquipos!$J29,IF(MatrizdeEquipos!$J29&lt;BS$2,1,0),0))</f>
        <v>0</v>
      </c>
      <c r="BS63" s="5">
        <f>IF(BS$2=MatrizdeEquipos!$J29,1,IF(BS$2&lt;MatrizdeEquipos!$J29,IF(MatrizdeEquipos!$J29&lt;BT$2,1,0),0))</f>
        <v>0</v>
      </c>
      <c r="BT63" s="5">
        <f>IF(BT$2=MatrizdeEquipos!$J29,1,IF(BT$2&lt;MatrizdeEquipos!$J29,IF(MatrizdeEquipos!$J29&lt;BU$2,1,0),0))</f>
        <v>0</v>
      </c>
      <c r="BU63" s="5">
        <f>IF(BU$2=MatrizdeEquipos!$J29,1,IF(BU$2&lt;MatrizdeEquipos!$J29,IF(MatrizdeEquipos!$J29&lt;BV$2,1,0),0))</f>
        <v>0</v>
      </c>
      <c r="BV63" s="5">
        <f>IF(BV$2=MatrizdeEquipos!$J29,1,IF(BV$2&lt;MatrizdeEquipos!$J29,IF(MatrizdeEquipos!$J29&lt;BW$2,1,0),0))</f>
        <v>0</v>
      </c>
      <c r="BW63" s="5">
        <f>IF(BW$2=MatrizdeEquipos!$J29,1,IF(BW$2&lt;MatrizdeEquipos!$J29,IF(MatrizdeEquipos!$J29&lt;BX$2,1,0),0))</f>
        <v>0</v>
      </c>
      <c r="BX63" s="5">
        <f>IF(BX$2=MatrizdeEquipos!$J29,1,IF(BX$2&lt;MatrizdeEquipos!$J29,IF(MatrizdeEquipos!$J29&lt;BY$2,1,0),0))</f>
        <v>0</v>
      </c>
      <c r="BY63" s="5">
        <f>IF(BY$2=MatrizdeEquipos!$J29,1,IF(BY$2&lt;MatrizdeEquipos!$J29,IF(MatrizdeEquipos!$J29&lt;BZ$2,1,0),0))</f>
        <v>0</v>
      </c>
      <c r="BZ63" s="5">
        <f>IF(BZ$2=MatrizdeEquipos!$J29,1,IF(BZ$2&lt;MatrizdeEquipos!$J29,IF(MatrizdeEquipos!$J29&lt;CA$2,1,0),0))</f>
        <v>0</v>
      </c>
      <c r="CA63" s="5">
        <f>IF(CA$2=MatrizdeEquipos!$J29,1,IF(CA$2&lt;MatrizdeEquipos!$J29,IF(MatrizdeEquipos!$J29&lt;CB$2,1,0),0))</f>
        <v>0</v>
      </c>
      <c r="CB63" s="5">
        <f>IF(CB$2=MatrizdeEquipos!$J29,1,IF(CB$2&lt;MatrizdeEquipos!$J29,IF(MatrizdeEquipos!$J29&lt;CC$2,1,0),0))</f>
        <v>0</v>
      </c>
      <c r="CC63" s="5">
        <f>IF(CC$2=MatrizdeEquipos!$J29,1,IF(CC$2&lt;MatrizdeEquipos!$J29,IF(MatrizdeEquipos!$J29&lt;CD$2,1,0),0))</f>
        <v>0</v>
      </c>
      <c r="CD63" s="5">
        <f>IF(CD$2=MatrizdeEquipos!$J29,1,IF(CD$2&lt;MatrizdeEquipos!$J29,IF(MatrizdeEquipos!$J29&lt;CE$2,1,0),0))</f>
        <v>0</v>
      </c>
      <c r="CE63" s="5">
        <f>IF(CE$2=MatrizdeEquipos!$J29,1,IF(CE$2&lt;MatrizdeEquipos!$J29,IF(MatrizdeEquipos!$J29&lt;CF$2,1,0),0))</f>
        <v>0</v>
      </c>
      <c r="CF63" s="5">
        <f>IF(CF$2=MatrizdeEquipos!$J29,1,IF(CF$2&lt;MatrizdeEquipos!$J29,IF(MatrizdeEquipos!$J29&lt;CG$2,1,0),0))</f>
        <v>1</v>
      </c>
      <c r="CG63" s="5">
        <f>IF(CG$2=MatrizdeEquipos!$J29,1,IF(CG$2&lt;MatrizdeEquipos!$J29,IF(MatrizdeEquipos!$J29&lt;CH$2,1,0),0))</f>
        <v>0</v>
      </c>
      <c r="CH63" s="5">
        <f>IF(CH$2=MatrizdeEquipos!$J29,1,IF(CH$2&lt;MatrizdeEquipos!$J29,IF(MatrizdeEquipos!$J29&lt;CI$2,1,0),0))</f>
        <v>0</v>
      </c>
      <c r="CI63" s="5">
        <f>IF(CI$2=MatrizdeEquipos!$J29,1,IF(CI$2&lt;MatrizdeEquipos!$J29,IF(MatrizdeEquipos!$J29&lt;CJ$2,1,0),0))</f>
        <v>0</v>
      </c>
      <c r="CJ63" s="5">
        <f>IF(CJ$2=MatrizdeEquipos!$J29,1,IF(CJ$2&lt;MatrizdeEquipos!$J29,IF(MatrizdeEquipos!$J29&lt;CK$2,1,0),0))</f>
        <v>0</v>
      </c>
      <c r="CK63" s="5">
        <f>IF(CK$2=MatrizdeEquipos!$J29,1,IF(CK$2&lt;MatrizdeEquipos!$J29,IF(MatrizdeEquipos!$J29&lt;CL$2,1,0),0))</f>
        <v>0</v>
      </c>
      <c r="CL63" s="5">
        <f>IF(CL$2=MatrizdeEquipos!$J29,1,IF(CL$2&lt;MatrizdeEquipos!$J29,IF(MatrizdeEquipos!$J29&lt;CM$2,1,0),0))</f>
        <v>0</v>
      </c>
      <c r="CM63" s="5">
        <f>IF(CM$2=MatrizdeEquipos!$J29,1,IF(CM$2&lt;MatrizdeEquipos!$J29,IF(MatrizdeEquipos!$J29&lt;CN$2,1,0),0))</f>
        <v>0</v>
      </c>
      <c r="CN63" s="5">
        <f>IF(CN$2=MatrizdeEquipos!$J29,1,IF(CN$2&lt;MatrizdeEquipos!$J29,IF(MatrizdeEquipos!$J29&lt;CO$2,1,0),0))</f>
        <v>0</v>
      </c>
      <c r="CO63" s="5">
        <f>IF(CO$2=MatrizdeEquipos!$J29,1,IF(CO$2&lt;MatrizdeEquipos!$J29,IF(MatrizdeEquipos!$J29&lt;CP$2,1,0),0))</f>
        <v>0</v>
      </c>
      <c r="CP63" s="5">
        <f>IF(CP$2=MatrizdeEquipos!$J29,1,IF(CP$2&lt;MatrizdeEquipos!$J29,IF(MatrizdeEquipos!$J29&lt;CQ$2,1,0),0))</f>
        <v>0</v>
      </c>
      <c r="CQ63" s="5">
        <f>IF(CQ$2=MatrizdeEquipos!$J29,1,IF(CQ$2&lt;MatrizdeEquipos!$J29,IF(MatrizdeEquipos!$J29&lt;CR$2,1,0),0))</f>
        <v>0</v>
      </c>
      <c r="CR63" s="5">
        <f>IF(CR$2=MatrizdeEquipos!$J29,1,IF(CR$2&lt;MatrizdeEquipos!$J29,IF(MatrizdeEquipos!$J29&lt;CS$2,1,0),0))</f>
        <v>0</v>
      </c>
      <c r="CS63" s="5">
        <f>IF(CS$2=MatrizdeEquipos!$J29,1,IF(CS$2&lt;MatrizdeEquipos!$J29,IF(MatrizdeEquipos!$J29&lt;CT$2,1,0),0))</f>
        <v>0</v>
      </c>
      <c r="CT63" s="5">
        <f>IF(CT$2=MatrizdeEquipos!$J29,1,IF(CT$2&lt;MatrizdeEquipos!$J29,IF(MatrizdeEquipos!$J29&lt;CU$2,1,0),0))</f>
        <v>0</v>
      </c>
      <c r="CU63" s="5">
        <f>IF(CU$2=MatrizdeEquipos!$J29,1,IF(CU$2&lt;MatrizdeEquipos!$J29,IF(MatrizdeEquipos!$J29&lt;CV$2,1,0),0))</f>
        <v>0</v>
      </c>
      <c r="CV63" s="5">
        <f>IF(CV$2=MatrizdeEquipos!$J29,1,IF(CV$2&lt;MatrizdeEquipos!$J29,IF(MatrizdeEquipos!$J29&lt;CW$2,1,0),0))</f>
        <v>0</v>
      </c>
      <c r="CW63" s="5">
        <f>IF(CW$2=MatrizdeEquipos!$J29,1,IF(CW$2&lt;MatrizdeEquipos!$J29,IF(MatrizdeEquipos!$J29&lt;CX$2,1,0),0))</f>
        <v>0</v>
      </c>
      <c r="CX63" s="5">
        <f>IF(CX$2=MatrizdeEquipos!$J29,1,IF(CX$2&lt;MatrizdeEquipos!$J29,IF(MatrizdeEquipos!$J29&lt;CY$2,1,0),0))</f>
        <v>0</v>
      </c>
      <c r="CY63" s="5">
        <f>IF(CY$2=MatrizdeEquipos!$J29,1,IF(CY$2&lt;MatrizdeEquipos!$J29,IF(MatrizdeEquipos!$J29&lt;CZ$2,1,0),0))</f>
        <v>0</v>
      </c>
      <c r="CZ63" s="5">
        <f>IF(CZ$2=MatrizdeEquipos!$J29,1,IF(CZ$2&lt;MatrizdeEquipos!$J29,IF(MatrizdeEquipos!$J29&lt;DA$2,1,0),0))</f>
        <v>0</v>
      </c>
      <c r="DA63" s="5">
        <f>IF(DA$2=MatrizdeEquipos!$J29,1,IF(DA$2&lt;MatrizdeEquipos!$J29,IF(MatrizdeEquipos!$J29&lt;DB$2,1,0),0))</f>
        <v>0</v>
      </c>
      <c r="DB63" s="5">
        <f>IF(DB$2=MatrizdeEquipos!$J29,1,IF(DB$2&lt;MatrizdeEquipos!$J29,IF(MatrizdeEquipos!$J29&lt;DC$2,1,0),0))</f>
        <v>0</v>
      </c>
      <c r="DC63" s="5">
        <f>IF(DC$2=MatrizdeEquipos!$J29,1,IF(DC$2&lt;MatrizdeEquipos!$J29,IF(MatrizdeEquipos!$J29&lt;DD$2,1,0),0))</f>
        <v>0</v>
      </c>
      <c r="DD63" s="5">
        <f>IF(DD$2=MatrizdeEquipos!$J29,1,IF(DD$2&lt;MatrizdeEquipos!$J29,IF(MatrizdeEquipos!$J29&lt;DE$2,1,0),0))</f>
        <v>0</v>
      </c>
      <c r="DE63" s="5">
        <f>IF(DE$2=MatrizdeEquipos!$J29,1,IF(DE$2&lt;MatrizdeEquipos!$J29,IF(MatrizdeEquipos!$J29&lt;DF$2,1,0),0))</f>
        <v>0</v>
      </c>
      <c r="DF63" s="5">
        <f>IF(DF$2=MatrizdeEquipos!$J29,1,IF(DF$2&lt;MatrizdeEquipos!$J29,IF(MatrizdeEquipos!$J29&lt;DG$2,1,0),0))</f>
        <v>0</v>
      </c>
      <c r="DG63" s="5">
        <f>IF(DG$2=MatrizdeEquipos!$J29,1,IF(DG$2&lt;MatrizdeEquipos!$J29,IF(MatrizdeEquipos!$J29&lt;DH$2,1,0),0))</f>
        <v>0</v>
      </c>
      <c r="DH63" s="5">
        <f>IF(DH$2=MatrizdeEquipos!$J29,1,IF(DH$2&lt;MatrizdeEquipos!$J29,IF(MatrizdeEquipos!$J29&lt;DI$2,1,0),0))</f>
        <v>0</v>
      </c>
      <c r="DI63" s="5">
        <f>IF(DI$2=MatrizdeEquipos!$J29,1,IF(DI$2&lt;MatrizdeEquipos!$J29,IF(MatrizdeEquipos!$J29&lt;DJ$2,1,0),0))</f>
        <v>0</v>
      </c>
      <c r="DJ63" s="5">
        <f>IF(DJ$2=MatrizdeEquipos!$J29,1,IF(DJ$2&lt;MatrizdeEquipos!$J29,IF(MatrizdeEquipos!$J29&lt;DK$2,1,0),0))</f>
        <v>0</v>
      </c>
      <c r="DK63" s="5">
        <f>IF(DK$2=MatrizdeEquipos!$J29,1,IF(DK$2&lt;MatrizdeEquipos!$J29,IF(MatrizdeEquipos!$J29&lt;DL$2,1,0),0))</f>
        <v>0</v>
      </c>
      <c r="DL63" s="5">
        <f>IF(DL$2=MatrizdeEquipos!$J29,1,IF(DL$2&lt;MatrizdeEquipos!$J29,IF(MatrizdeEquipos!$J29&lt;DM$2,1,0),0))</f>
        <v>0</v>
      </c>
      <c r="DM63" s="5">
        <f>IF(DM$2=MatrizdeEquipos!$J29,1,IF(DM$2&lt;MatrizdeEquipos!$J29,IF(MatrizdeEquipos!$J29&lt;DN$2,1,0),0))</f>
        <v>0</v>
      </c>
      <c r="DN63" s="5">
        <f>IF(DN$2=MatrizdeEquipos!$J29,1,IF(DN$2&lt;MatrizdeEquipos!$J29,IF(MatrizdeEquipos!$J29&lt;DO$2,1,0),0))</f>
        <v>0</v>
      </c>
      <c r="DO63" s="5">
        <f>IF(DO$2=MatrizdeEquipos!$J29,1,IF(DO$2&lt;MatrizdeEquipos!$J29,IF(MatrizdeEquipos!$J29&lt;DP$2,1,0),0))</f>
        <v>0</v>
      </c>
      <c r="DP63" s="5">
        <f>IF(DP$2=MatrizdeEquipos!$J29,1,IF(DP$2&lt;MatrizdeEquipos!$J29,IF(MatrizdeEquipos!$J29&lt;DQ$2,1,0),0))</f>
        <v>0</v>
      </c>
      <c r="DQ63" s="5">
        <f>IF(DQ$2=MatrizdeEquipos!$J29,1,IF(DQ$2&lt;MatrizdeEquipos!$J29,IF(MatrizdeEquipos!$J29&lt;DR$2,1,0),0))</f>
        <v>0</v>
      </c>
      <c r="DR63" s="5">
        <f>IF(DR$2=MatrizdeEquipos!$J29,1,IF(DR$2&lt;MatrizdeEquipos!$J29,IF(MatrizdeEquipos!$J29&lt;DS$2,1,0),0))</f>
        <v>1</v>
      </c>
      <c r="DS63" s="5">
        <f>IF(DS$2=MatrizdeEquipos!$J29,1,IF(DS$2&lt;MatrizdeEquipos!$J29,IF(MatrizdeEquipos!$J29&lt;DT$2,1,0),0))</f>
        <v>0</v>
      </c>
      <c r="DT63" s="5">
        <f>IF(DT$2=MatrizdeEquipos!$J29,1,IF(DT$2&lt;MatrizdeEquipos!$J29,IF(MatrizdeEquipos!$J29&lt;DU$2,1,0),0))</f>
        <v>0</v>
      </c>
      <c r="DU63" s="5">
        <f>IF(DU$2=MatrizdeEquipos!$J29,1,IF(DU$2&lt;MatrizdeEquipos!$J29,IF(MatrizdeEquipos!$J29&lt;DV$2,1,0),0))</f>
        <v>0</v>
      </c>
      <c r="DV63" s="5">
        <f>IF(DV$2=MatrizdeEquipos!$J29,1,IF(DV$2&lt;MatrizdeEquipos!$J29,IF(MatrizdeEquipos!$J29&lt;DW$2,1,0),0))</f>
        <v>0</v>
      </c>
      <c r="DW63" s="5">
        <f>IF(DW$2=MatrizdeEquipos!$J29,1,IF(DW$2&lt;MatrizdeEquipos!$J29,IF(MatrizdeEquipos!$J29&lt;DX$2,1,0),0))</f>
        <v>0</v>
      </c>
      <c r="DX63" s="5">
        <f>IF(DX$2=MatrizdeEquipos!$J29,1,IF(DX$2&lt;MatrizdeEquipos!$J29,IF(MatrizdeEquipos!$J29&lt;DY$2,1,0),0))</f>
        <v>0</v>
      </c>
      <c r="DY63" s="5">
        <f>IF(DY$2=MatrizdeEquipos!$J29,1,IF(DY$2&lt;MatrizdeEquipos!$J29,IF(MatrizdeEquipos!$J29&lt;DZ$2,1,0),0))</f>
        <v>0</v>
      </c>
      <c r="DZ63" s="5">
        <f>IF(DZ$2=MatrizdeEquipos!$J29,1,IF(DZ$2&lt;MatrizdeEquipos!$J29,IF(MatrizdeEquipos!$J29&lt;EA$2,1,0),0))</f>
        <v>0</v>
      </c>
      <c r="EA63" s="5">
        <f>IF(EA$2=MatrizdeEquipos!$J29,1,IF(EA$2&lt;MatrizdeEquipos!$J29,IF(MatrizdeEquipos!$J29&lt;EB$2,1,0),0))</f>
        <v>0</v>
      </c>
      <c r="EB63" s="5">
        <f>IF(EB$2=MatrizdeEquipos!$J29,1,IF(EB$2&lt;MatrizdeEquipos!$J29,IF(MatrizdeEquipos!$J29&lt;EC$2,1,0),0))</f>
        <v>0</v>
      </c>
      <c r="EC63" s="5">
        <f>IF(EC$2=MatrizdeEquipos!$J29,1,IF(EC$2&lt;MatrizdeEquipos!$J29,IF(MatrizdeEquipos!$J29&lt;ED$2,1,0),0))</f>
        <v>0</v>
      </c>
      <c r="ED63" s="5">
        <f>IF(ED$2=MatrizdeEquipos!$J29,1,IF(ED$2&lt;MatrizdeEquipos!$J29,IF(MatrizdeEquipos!$J29&lt;EE$2,1,0),0))</f>
        <v>0</v>
      </c>
      <c r="EE63" s="5">
        <f>IF(EE$2=MatrizdeEquipos!$J29,1,IF(EE$2&lt;MatrizdeEquipos!$J29,IF(MatrizdeEquipos!$J29&lt;EF$2,1,0),0))</f>
        <v>0</v>
      </c>
      <c r="EF63" s="5">
        <f>IF(EF$2=MatrizdeEquipos!$J29,1,IF(EF$2&lt;MatrizdeEquipos!$J29,IF(MatrizdeEquipos!$J29&lt;EG$2,1,0),0))</f>
        <v>0</v>
      </c>
      <c r="EG63" s="5">
        <f>IF(EG$2=MatrizdeEquipos!$J29,1,IF(EG$2&lt;MatrizdeEquipos!$J29,IF(MatrizdeEquipos!$J29&lt;EH$2,1,0),0))</f>
        <v>0</v>
      </c>
      <c r="EH63" s="5">
        <f>IF(EH$2=MatrizdeEquipos!$J29,1,IF(EH$2&lt;MatrizdeEquipos!$J29,IF(MatrizdeEquipos!$J29&lt;EI$2,1,0),0))</f>
        <v>0</v>
      </c>
      <c r="EI63" s="5">
        <f>IF(EI$2=MatrizdeEquipos!$J29,1,IF(EI$2&lt;MatrizdeEquipos!$J29,IF(MatrizdeEquipos!$J29&lt;EJ$2,1,0),0))</f>
        <v>0</v>
      </c>
      <c r="EJ63" s="5">
        <f>IF(EJ$2=MatrizdeEquipos!$J29,1,IF(EJ$2&lt;MatrizdeEquipos!$J29,IF(MatrizdeEquipos!$J29&lt;EK$2,1,0),0))</f>
        <v>0</v>
      </c>
      <c r="EK63" s="5">
        <f>IF(EK$2=MatrizdeEquipos!$J29,1,IF(EK$2&lt;MatrizdeEquipos!$J29,IF(MatrizdeEquipos!$J29&lt;EL$2,1,0),0))</f>
        <v>0</v>
      </c>
      <c r="EL63" s="5">
        <f>IF(EL$2=MatrizdeEquipos!$J29,1,IF(EL$2&lt;MatrizdeEquipos!$J29,IF(MatrizdeEquipos!$J29&lt;EM$2,1,0),0))</f>
        <v>0</v>
      </c>
      <c r="EM63" s="5">
        <f>IF(EM$2=MatrizdeEquipos!$J29,1,IF(EM$2&lt;MatrizdeEquipos!$J29,IF(MatrizdeEquipos!$J29&lt;EN$2,1,0),0))</f>
        <v>0</v>
      </c>
      <c r="EN63" s="5">
        <f>IF(EN$2=MatrizdeEquipos!$J29,1,IF(EN$2&lt;MatrizdeEquipos!$J29,IF(MatrizdeEquipos!$J29&lt;EO$2,1,0),0))</f>
        <v>0</v>
      </c>
      <c r="EO63" s="5">
        <f>IF(EO$2=MatrizdeEquipos!$J29,1,IF(EO$2&lt;MatrizdeEquipos!$J29,IF(MatrizdeEquipos!$J29&lt;EP$2,1,0),0))</f>
        <v>0</v>
      </c>
      <c r="EP63" s="5">
        <f>IF(EP$2=MatrizdeEquipos!$J29,1,IF(EP$2&lt;MatrizdeEquipos!$J29,IF(MatrizdeEquipos!$J29&lt;EQ$2,1,0),0))</f>
        <v>0</v>
      </c>
      <c r="EQ63" s="5">
        <f>IF(EQ$2=MatrizdeEquipos!$J29,1,IF(EQ$2&lt;MatrizdeEquipos!$J29,IF(MatrizdeEquipos!$J29&lt;ER$2,1,0),0))</f>
        <v>0</v>
      </c>
      <c r="ER63" s="5">
        <f>IF(ER$2=MatrizdeEquipos!$J29,1,IF(ER$2&lt;MatrizdeEquipos!$J29,IF(MatrizdeEquipos!$J29&lt;ES$2,1,0),0))</f>
        <v>0</v>
      </c>
      <c r="ES63" s="5">
        <f>IF(ES$2=MatrizdeEquipos!$J29,1,IF(ES$2&lt;MatrizdeEquipos!$J29,IF(MatrizdeEquipos!$J29&lt;ET$2,1,0),0))</f>
        <v>0</v>
      </c>
      <c r="ET63" s="5">
        <f>IF(ET$2=MatrizdeEquipos!$J29,1,IF(ET$2&lt;MatrizdeEquipos!$J29,IF(MatrizdeEquipos!$J29&lt;EU$2,1,0),0))</f>
        <v>0</v>
      </c>
      <c r="EU63" s="5">
        <f>IF(EU$2=MatrizdeEquipos!$J29,1,IF(EU$2&lt;MatrizdeEquipos!$J29,IF(MatrizdeEquipos!$J29&lt;EV$2,1,0),0))</f>
        <v>0</v>
      </c>
      <c r="EV63" s="5">
        <f>IF(EV$2=MatrizdeEquipos!$J29,1,IF(EV$2&lt;MatrizdeEquipos!$J29,IF(MatrizdeEquipos!$J29&lt;EW$2,1,0),0))</f>
        <v>0</v>
      </c>
      <c r="EW63" s="5">
        <f>IF(EW$2=MatrizdeEquipos!$J29,1,IF(EW$2&lt;MatrizdeEquipos!$J29,IF(MatrizdeEquipos!$J29&lt;EX$2,1,0),0))</f>
        <v>0</v>
      </c>
      <c r="EX63" s="5">
        <f>IF(EX$2=MatrizdeEquipos!$J29,1,IF(EX$2&lt;MatrizdeEquipos!$J29,IF(MatrizdeEquipos!$J29&lt;EY$2,1,0),0))</f>
        <v>0</v>
      </c>
      <c r="EY63" s="5">
        <f>IF(EY$2=MatrizdeEquipos!$J29,1,IF(EY$2&lt;MatrizdeEquipos!$J29,IF(MatrizdeEquipos!$J29&lt;EZ$2,1,0),0))</f>
        <v>0</v>
      </c>
      <c r="EZ63" s="5">
        <f>IF(EZ$2=MatrizdeEquipos!$J29,1,IF(EZ$2&lt;MatrizdeEquipos!$J29,IF(MatrizdeEquipos!$J29&lt;FA$2,1,0),0))</f>
        <v>0</v>
      </c>
      <c r="FA63" s="5">
        <f>IF(FA$2=MatrizdeEquipos!$J29,1,IF(FA$2&lt;MatrizdeEquipos!$J29,IF(MatrizdeEquipos!$J29&lt;FB$2,1,0),0))</f>
        <v>0</v>
      </c>
      <c r="FB63" s="5">
        <f>IF(FB$2=MatrizdeEquipos!$J29,1,IF(FB$2&lt;MatrizdeEquipos!$J29,IF(MatrizdeEquipos!$J29&lt;FC$2,1,0),0))</f>
        <v>0</v>
      </c>
      <c r="FC63" s="5">
        <f>IF(FC$2=MatrizdeEquipos!$J29,1,IF(FC$2&lt;MatrizdeEquipos!$J29,IF(MatrizdeEquipos!$J29&lt;FD$2,1,0),0))</f>
        <v>0</v>
      </c>
      <c r="FD63" s="5">
        <f>IF(FD$2=MatrizdeEquipos!$J29,1,IF(FD$2&lt;MatrizdeEquipos!$J29,IF(MatrizdeEquipos!$J29&lt;FE$2,1,0),0))</f>
        <v>1</v>
      </c>
      <c r="FE63" s="5">
        <f>IF(FE$2=MatrizdeEquipos!$J29,1,IF(FE$2&lt;MatrizdeEquipos!$J29,IF(MatrizdeEquipos!$J29&lt;FF$2,1,0),0))</f>
        <v>0</v>
      </c>
      <c r="FF63" s="5">
        <f>IF(FF$2=MatrizdeEquipos!$J29,1,IF(FF$2&lt;MatrizdeEquipos!$J29,IF(MatrizdeEquipos!$J29&lt;FG$2,1,0),0))</f>
        <v>0</v>
      </c>
      <c r="FG63" s="5">
        <f>IF(FG$2=MatrizdeEquipos!$J29,1,IF(FG$2&lt;MatrizdeEquipos!$J29,IF(MatrizdeEquipos!$J29&lt;FH$2,1,0),0))</f>
        <v>0</v>
      </c>
      <c r="FH63" s="5">
        <f>IF(FH$2=MatrizdeEquipos!$J29,1,IF(FH$2&lt;MatrizdeEquipos!$J29,IF(MatrizdeEquipos!$J29&lt;FI$2,1,0),0))</f>
        <v>0</v>
      </c>
      <c r="FI63" s="5">
        <f>IF(FI$2=MatrizdeEquipos!$J29,1,IF(FI$2&lt;MatrizdeEquipos!$J29,IF(MatrizdeEquipos!$J29&lt;FJ$2,1,0),0))</f>
        <v>0</v>
      </c>
      <c r="FJ63" s="5">
        <f>IF(FJ$2=MatrizdeEquipos!$J29,1,IF(FJ$2&lt;MatrizdeEquipos!$J29,IF(MatrizdeEquipos!$J29&lt;FK$2,1,0),0))</f>
        <v>0</v>
      </c>
      <c r="FK63" s="5">
        <f>IF(FK$2=MatrizdeEquipos!$J29,1,IF(FK$2&lt;MatrizdeEquipos!$J29,IF(MatrizdeEquipos!$J29&lt;FL$2,1,0),0))</f>
        <v>0</v>
      </c>
      <c r="FL63" s="5">
        <f>IF(FL$2=MatrizdeEquipos!$J29,1,IF(FL$2&lt;MatrizdeEquipos!$J29,IF(MatrizdeEquipos!$J29&lt;FM$2,1,0),0))</f>
        <v>0</v>
      </c>
      <c r="FM63" s="5">
        <f>IF(FM$2=MatrizdeEquipos!$J29,1,IF(FM$2&lt;MatrizdeEquipos!$J29,IF(MatrizdeEquipos!$J29&lt;FN$2,1,0),0))</f>
        <v>0</v>
      </c>
      <c r="FN63" s="5">
        <f>IF(FN$2=MatrizdeEquipos!$J29,1,IF(FN$2&lt;MatrizdeEquipos!$J29,IF(MatrizdeEquipos!$J29&lt;FO$2,1,0),0))</f>
        <v>0</v>
      </c>
      <c r="FO63" s="5">
        <f>IF(FO$2=MatrizdeEquipos!$J29,1,IF(FO$2&lt;MatrizdeEquipos!$J29,IF(MatrizdeEquipos!$J29&lt;FP$2,1,0),0))</f>
        <v>0</v>
      </c>
      <c r="FP63" s="5">
        <f>IF(FP$2=MatrizdeEquipos!$J29,1,IF(FP$2&lt;MatrizdeEquipos!$J29,IF(MatrizdeEquipos!$J29&lt;FQ$2,1,0),0))</f>
        <v>0</v>
      </c>
      <c r="FQ63" s="5">
        <f>IF(FQ$2=MatrizdeEquipos!$J29,1,IF(FQ$2&lt;MatrizdeEquipos!$J29,IF(MatrizdeEquipos!$J29&lt;FR$2,1,0),0))</f>
        <v>0</v>
      </c>
      <c r="FR63" s="5">
        <f>IF(FR$2=MatrizdeEquipos!$J29,1,IF(FR$2&lt;MatrizdeEquipos!$J29,IF(MatrizdeEquipos!$J29&lt;FS$2,1,0),0))</f>
        <v>0</v>
      </c>
      <c r="FS63" s="5">
        <f>IF(FS$2=MatrizdeEquipos!$J29,1,IF(FS$2&lt;MatrizdeEquipos!$J29,IF(MatrizdeEquipos!$J29&lt;FT$2,1,0),0))</f>
        <v>0</v>
      </c>
      <c r="FT63" s="5">
        <f>IF(FT$2=MatrizdeEquipos!$J29,1,IF(FT$2&lt;MatrizdeEquipos!$J29,IF(MatrizdeEquipos!$J29&lt;FU$2,1,0),0))</f>
        <v>0</v>
      </c>
      <c r="FU63" s="5">
        <f>IF(FU$2=MatrizdeEquipos!$J29,1,IF(FU$2&lt;MatrizdeEquipos!$J29,IF(MatrizdeEquipos!$J29&lt;FV$2,1,0),0))</f>
        <v>0</v>
      </c>
      <c r="FV63" s="5">
        <f>IF(FV$2=MatrizdeEquipos!$J29,1,IF(FV$2&lt;MatrizdeEquipos!$J29,IF(MatrizdeEquipos!$J29&lt;FW$2,1,0),0))</f>
        <v>0</v>
      </c>
      <c r="FW63" s="5">
        <f>IF(FW$2=MatrizdeEquipos!$J29,1,IF(FW$2&lt;MatrizdeEquipos!$J29,IF(MatrizdeEquipos!$J29&lt;FX$2,1,0),0))</f>
        <v>0</v>
      </c>
      <c r="FX63" s="5">
        <f>IF(FX$2=MatrizdeEquipos!$J29,1,IF(FX$2&lt;MatrizdeEquipos!$J29,IF(MatrizdeEquipos!$J29&lt;FY$2,1,0),0))</f>
        <v>0</v>
      </c>
      <c r="FY63" s="5">
        <f>IF(FY$2=MatrizdeEquipos!$J29,1,IF(FY$2&lt;MatrizdeEquipos!$J29,IF(MatrizdeEquipos!$J29&lt;FZ$2,1,0),0))</f>
        <v>0</v>
      </c>
      <c r="FZ63" s="5">
        <f>IF(FZ$2=MatrizdeEquipos!$J29,1,IF(FZ$2&lt;MatrizdeEquipos!$J29,IF(MatrizdeEquipos!$J29&lt;GA$2,1,0),0))</f>
        <v>0</v>
      </c>
      <c r="GA63" s="5">
        <f>IF(GA$2=MatrizdeEquipos!$J29,1,IF(GA$2&lt;MatrizdeEquipos!$J29,IF(MatrizdeEquipos!$J29&lt;GB$2,1,0),0))</f>
        <v>0</v>
      </c>
      <c r="GB63" s="5">
        <f>IF(GB$2=MatrizdeEquipos!$J29,1,IF(GB$2&lt;MatrizdeEquipos!$J29,IF(MatrizdeEquipos!$J29&lt;GC$2,1,0),0))</f>
        <v>0</v>
      </c>
      <c r="GC63" s="5">
        <f>IF(GC$2=MatrizdeEquipos!$J29,1,IF(GC$2&lt;MatrizdeEquipos!$J29,IF(MatrizdeEquipos!$J29&lt;GD$2,1,0),0))</f>
        <v>0</v>
      </c>
      <c r="GD63" s="5">
        <f>IF(GD$2=MatrizdeEquipos!$J29,1,IF(GD$2&lt;MatrizdeEquipos!$J29,IF(MatrizdeEquipos!$J29&lt;GE$2,1,0),0))</f>
        <v>0</v>
      </c>
      <c r="GE63" s="5">
        <f>IF(GE$2=MatrizdeEquipos!$J29,1,IF(GE$2&lt;MatrizdeEquipos!$J29,IF(MatrizdeEquipos!$J29&lt;GF$2,1,0),0))</f>
        <v>0</v>
      </c>
      <c r="GF63" s="5">
        <f>IF(GF$2=MatrizdeEquipos!$J29,1,IF(GF$2&lt;MatrizdeEquipos!$J29,IF(MatrizdeEquipos!$J29&lt;GG$2,1,0),0))</f>
        <v>0</v>
      </c>
      <c r="GG63" s="5">
        <f>IF(GG$2=MatrizdeEquipos!$J29,1,IF(GG$2&lt;MatrizdeEquipos!$J29,IF(MatrizdeEquipos!$J29&lt;GH$2,1,0),0))</f>
        <v>0</v>
      </c>
      <c r="GH63" s="5">
        <f>IF(GH$2=MatrizdeEquipos!$J29,1,IF(GH$2&lt;MatrizdeEquipos!$J29,IF(MatrizdeEquipos!$J29&lt;GI$2,1,0),0))</f>
        <v>0</v>
      </c>
      <c r="GI63" s="5">
        <f>IF(GI$2=MatrizdeEquipos!$J29,1,IF(GI$2&lt;MatrizdeEquipos!$J29,IF(MatrizdeEquipos!$J29&lt;GJ$2,1,0),0))</f>
        <v>0</v>
      </c>
      <c r="GJ63" s="5">
        <f>IF(GJ$2=MatrizdeEquipos!$J29,1,IF(GJ$2&lt;MatrizdeEquipos!$J29,IF(MatrizdeEquipos!$J29&lt;GK$2,1,0),0))</f>
        <v>0</v>
      </c>
      <c r="GK63" s="5">
        <f>IF(GK$2=MatrizdeEquipos!$J29,1,IF(GK$2&lt;MatrizdeEquipos!$J29,IF(MatrizdeEquipos!$J29&lt;GL$2,1,0),0))</f>
        <v>0</v>
      </c>
      <c r="GL63" s="5">
        <f>IF(GL$2=MatrizdeEquipos!$J29,1,IF(GL$2&lt;MatrizdeEquipos!$J29,IF(MatrizdeEquipos!$J29&lt;GM$2,1,0),0))</f>
        <v>0</v>
      </c>
      <c r="GM63" s="5">
        <f>IF(GM$2=MatrizdeEquipos!$J29,1,IF(GM$2&lt;MatrizdeEquipos!$J29,IF(MatrizdeEquipos!$J29&lt;GN$2,1,0),0))</f>
        <v>0</v>
      </c>
      <c r="GN63" s="5">
        <f>IF(GN$2=MatrizdeEquipos!$J29,1,IF(GN$2&lt;MatrizdeEquipos!$J29,IF(MatrizdeEquipos!$J29&lt;GO$2,1,0),0))</f>
        <v>0</v>
      </c>
      <c r="GO63" s="5">
        <f>IF(GO$2=MatrizdeEquipos!$J29,1,IF(GO$2&lt;MatrizdeEquipos!$J29,IF(MatrizdeEquipos!$J29&lt;GP$2,1,0),0))</f>
        <v>0</v>
      </c>
      <c r="GP63" s="5">
        <f>IF(GP$2=MatrizdeEquipos!$J29,1,IF(GP$2&lt;MatrizdeEquipos!$J29,IF(MatrizdeEquipos!$J29&lt;GQ$2,1,0),0))</f>
        <v>1</v>
      </c>
      <c r="GQ63" s="5">
        <f>IF(GQ$2=MatrizdeEquipos!$J29,1,IF(GQ$2&lt;MatrizdeEquipos!$J29,IF(MatrizdeEquipos!$J29&lt;GR$2,1,0),0))</f>
        <v>0</v>
      </c>
      <c r="GR63" s="5">
        <f>IF(GR$2=MatrizdeEquipos!$J29,1,IF(GR$2&lt;MatrizdeEquipos!$J29,IF(MatrizdeEquipos!$J29&lt;GS$2,1,0),0))</f>
        <v>0</v>
      </c>
      <c r="GS63" s="5">
        <f>IF(GS$2=MatrizdeEquipos!$J29,1,IF(GS$2&lt;MatrizdeEquipos!$J29,IF(MatrizdeEquipos!$J29&lt;GT$2,1,0),0))</f>
        <v>0</v>
      </c>
      <c r="GT63" s="5">
        <f>IF(GT$2=MatrizdeEquipos!$J29,1,IF(GT$2&lt;MatrizdeEquipos!$J29,IF(MatrizdeEquipos!$J29&lt;GU$2,1,0),0))</f>
        <v>0</v>
      </c>
      <c r="GU63" s="5">
        <f>IF(GU$2=MatrizdeEquipos!$J29,1,IF(GU$2&lt;MatrizdeEquipos!$J29,IF(MatrizdeEquipos!$J29&lt;GV$2,1,0),0))</f>
        <v>0</v>
      </c>
      <c r="GV63" s="5">
        <f>IF(GV$2=MatrizdeEquipos!$J29,1,IF(GV$2&lt;MatrizdeEquipos!$J29,IF(MatrizdeEquipos!$J29&lt;GW$2,1,0),0))</f>
        <v>0</v>
      </c>
      <c r="GW63" s="5">
        <f>IF(GW$2=MatrizdeEquipos!$J29,1,IF(GW$2&lt;MatrizdeEquipos!$J29,IF(MatrizdeEquipos!$J29&lt;GX$2,1,0),0))</f>
        <v>0</v>
      </c>
      <c r="GX63" s="5">
        <f>IF(GX$2=MatrizdeEquipos!$J29,1,IF(GX$2&lt;MatrizdeEquipos!$J29,IF(MatrizdeEquipos!$J29&lt;GY$2,1,0),0))</f>
        <v>0</v>
      </c>
      <c r="GY63" s="5">
        <f>IF(GY$2=MatrizdeEquipos!$J29,1,IF(GY$2&lt;MatrizdeEquipos!$J29,IF(MatrizdeEquipos!$J29&lt;GZ$2,1,0),0))</f>
        <v>0</v>
      </c>
      <c r="GZ63" s="5">
        <f>IF(GZ$2=MatrizdeEquipos!$J29,1,IF(GZ$2&lt;MatrizdeEquipos!$J29,IF(MatrizdeEquipos!$J29&lt;HA$2,1,0),0))</f>
        <v>0</v>
      </c>
      <c r="HA63" s="5">
        <f>IF(HA$2=MatrizdeEquipos!$J29,1,IF(HA$2&lt;MatrizdeEquipos!$J29,IF(MatrizdeEquipos!$J29&lt;HB$2,1,0),0))</f>
        <v>0</v>
      </c>
      <c r="HB63" s="5">
        <f>IF(HB$2=MatrizdeEquipos!$J29,1,IF(HB$2&lt;MatrizdeEquipos!$J29,IF(MatrizdeEquipos!$J29&lt;HC$2,1,0),0))</f>
        <v>0</v>
      </c>
      <c r="HC63" s="5">
        <f>IF(HC$2=MatrizdeEquipos!$J29,1,IF(HC$2&lt;MatrizdeEquipos!$J29,IF(MatrizdeEquipos!$J29&lt;HD$2,1,0),0))</f>
        <v>0</v>
      </c>
      <c r="HD63" s="5">
        <f>IF(HD$2=MatrizdeEquipos!$J29,1,IF(HD$2&lt;MatrizdeEquipos!$J29,IF(MatrizdeEquipos!$J29&lt;HE$2,1,0),0))</f>
        <v>0</v>
      </c>
      <c r="HE63" s="5">
        <f>IF(HE$2=MatrizdeEquipos!$J29,1,IF(HE$2&lt;MatrizdeEquipos!$J29,IF(MatrizdeEquipos!$J29&lt;HF$2,1,0),0))</f>
        <v>0</v>
      </c>
      <c r="HF63" s="5">
        <f>IF(HF$2=MatrizdeEquipos!$J29,1,IF(HF$2&lt;MatrizdeEquipos!$J29,IF(MatrizdeEquipos!$J29&lt;HG$2,1,0),0))</f>
        <v>0</v>
      </c>
      <c r="HG63" s="5">
        <f>IF(HG$2=MatrizdeEquipos!$J29,1,IF(HG$2&lt;MatrizdeEquipos!$J29,IF(MatrizdeEquipos!$J29&lt;HH$2,1,0),0))</f>
        <v>0</v>
      </c>
      <c r="HH63" s="5">
        <f>IF(HH$2=MatrizdeEquipos!$J29,1,IF(HH$2&lt;MatrizdeEquipos!$J29,IF(MatrizdeEquipos!$J29&lt;HI$2,1,0),0))</f>
        <v>0</v>
      </c>
      <c r="HI63" s="5">
        <f>IF(HI$2=MatrizdeEquipos!$J29,1,IF(HI$2&lt;MatrizdeEquipos!$J29,IF(MatrizdeEquipos!$J29&lt;HJ$2,1,0),0))</f>
        <v>0</v>
      </c>
      <c r="HJ63" s="5">
        <f>IF(HJ$2=MatrizdeEquipos!$J29,1,IF(HJ$2&lt;MatrizdeEquipos!$J29,IF(MatrizdeEquipos!$J29&lt;HK$2,1,0),0))</f>
        <v>0</v>
      </c>
      <c r="HK63" s="5">
        <f>IF(HK$2=MatrizdeEquipos!$J29,1,IF(HK$2&lt;MatrizdeEquipos!$J29,IF(MatrizdeEquipos!$J29&lt;HL$2,1,0),0))</f>
        <v>0</v>
      </c>
      <c r="HL63" s="5">
        <f>IF(HL$2=MatrizdeEquipos!$J29,1,IF(HL$2&lt;MatrizdeEquipos!$J29,IF(MatrizdeEquipos!$J29&lt;HM$2,1,0),0))</f>
        <v>0</v>
      </c>
      <c r="HM63" s="5">
        <f>IF(HM$2=MatrizdeEquipos!$J29,1,IF(HM$2&lt;MatrizdeEquipos!$J29,IF(MatrizdeEquipos!$J29&lt;HN$2,1,0),0))</f>
        <v>0</v>
      </c>
      <c r="HN63" s="5">
        <f>IF(HN$2=MatrizdeEquipos!$J29,1,IF(HN$2&lt;MatrizdeEquipos!$J29,IF(MatrizdeEquipos!$J29&lt;HO$2,1,0),0))</f>
        <v>0</v>
      </c>
      <c r="HO63" s="5">
        <f>IF(HO$2=MatrizdeEquipos!$J29,1,IF(HO$2&lt;MatrizdeEquipos!$J29,IF(MatrizdeEquipos!$J29&lt;HP$2,1,0),0))</f>
        <v>0</v>
      </c>
      <c r="HP63" s="5">
        <f>IF(HP$2=MatrizdeEquipos!$J29,1,IF(HP$2&lt;MatrizdeEquipos!$J29,IF(MatrizdeEquipos!$J29&lt;HQ$2,1,0),0))</f>
        <v>0</v>
      </c>
      <c r="HQ63" s="5">
        <f>IF(HQ$2=MatrizdeEquipos!$J29,1,IF(HQ$2&lt;MatrizdeEquipos!$J29,IF(MatrizdeEquipos!$J29&lt;HR$2,1,0),0))</f>
        <v>0</v>
      </c>
      <c r="HR63" s="5">
        <f>IF(HR$2=MatrizdeEquipos!$J29,1,IF(HR$2&lt;MatrizdeEquipos!$J29,IF(MatrizdeEquipos!$J29&lt;HS$2,1,0),0))</f>
        <v>0</v>
      </c>
      <c r="HS63" s="5">
        <f>IF(HS$2=MatrizdeEquipos!$J29,1,IF(HS$2&lt;MatrizdeEquipos!$J29,IF(MatrizdeEquipos!$J29&lt;HT$2,1,0),0))</f>
        <v>0</v>
      </c>
      <c r="HT63" s="5">
        <f>IF(HT$2=MatrizdeEquipos!$J29,1,IF(HT$2&lt;MatrizdeEquipos!$J29,IF(MatrizdeEquipos!$J29&lt;HU$2,1,0),0))</f>
        <v>0</v>
      </c>
      <c r="HU63" s="5">
        <f>IF(HU$2=MatrizdeEquipos!$J29,1,IF(HU$2&lt;MatrizdeEquipos!$J29,IF(MatrizdeEquipos!$J29&lt;HV$2,1,0),0))</f>
        <v>0</v>
      </c>
      <c r="HV63" s="5">
        <f>IF(HV$2=MatrizdeEquipos!$J29,1,IF(HV$2&lt;MatrizdeEquipos!$J29,IF(MatrizdeEquipos!$J29&lt;HW$2,1,0),0))</f>
        <v>0</v>
      </c>
      <c r="HW63" s="5">
        <f>IF(HW$2=MatrizdeEquipos!$J29,1,IF(HW$2&lt;MatrizdeEquipos!$J29,IF(MatrizdeEquipos!$J29&lt;HX$2,1,0),0))</f>
        <v>0</v>
      </c>
      <c r="HX63" s="5">
        <f>IF(HX$2=MatrizdeEquipos!$J29,1,IF(HX$2&lt;MatrizdeEquipos!$J29,IF(MatrizdeEquipos!$J29&lt;HY$2,1,0),0))</f>
        <v>0</v>
      </c>
      <c r="HY63" s="5">
        <f>IF(HY$2=MatrizdeEquipos!$J29,1,IF(HY$2&lt;MatrizdeEquipos!$J29,IF(MatrizdeEquipos!$J29&lt;HZ$2,1,0),0))</f>
        <v>0</v>
      </c>
      <c r="HZ63" s="5">
        <f>IF(HZ$2=MatrizdeEquipos!$J29,1,IF(HZ$2&lt;MatrizdeEquipos!$J29,IF(MatrizdeEquipos!$J29&lt;IA$2,1,0),0))</f>
        <v>0</v>
      </c>
      <c r="IA63" s="5">
        <f>IF(IA$2=MatrizdeEquipos!$J29,1,IF(IA$2&lt;MatrizdeEquipos!$J29,IF(MatrizdeEquipos!$J29&lt;IB$2,1,0),0))</f>
        <v>0</v>
      </c>
      <c r="IB63" s="5">
        <f>IF(IB$2=MatrizdeEquipos!$J29,1,IF(IB$2&lt;MatrizdeEquipos!$J29,IF(MatrizdeEquipos!$J29&lt;IC$2,1,0),0))</f>
        <v>1</v>
      </c>
      <c r="IC63" s="5">
        <f>IF(IC$2=MatrizdeEquipos!$J29,1,IF(IC$2&lt;MatrizdeEquipos!$J29,IF(MatrizdeEquipos!$J29&lt;ID$2,1,0),0))</f>
        <v>0</v>
      </c>
      <c r="ID63" s="5">
        <f>IF(ID$2=MatrizdeEquipos!$J29,1,IF(ID$2&lt;MatrizdeEquipos!$J29,IF(MatrizdeEquipos!$J29&lt;IE$2,1,0),0))</f>
        <v>0</v>
      </c>
      <c r="IE63" s="5">
        <f>IF(IE$2=MatrizdeEquipos!$J29,1,IF(IE$2&lt;MatrizdeEquipos!$J29,IF(MatrizdeEquipos!$J29&lt;IF$2,1,0),0))</f>
        <v>0</v>
      </c>
      <c r="IF63" s="5">
        <f>IF(IF$2=MatrizdeEquipos!$J29,1,IF(IF$2&lt;MatrizdeEquipos!$J29,IF(MatrizdeEquipos!$J29&lt;IG$2,1,0),0))</f>
        <v>0</v>
      </c>
      <c r="IG63" s="5">
        <f>IF(IG$2=MatrizdeEquipos!$J29,1,IF(IG$2&lt;MatrizdeEquipos!$J29,IF(MatrizdeEquipos!$J29&lt;IH$2,1,0),0))</f>
        <v>0</v>
      </c>
      <c r="IH63" s="5">
        <f>IF(IH$2=MatrizdeEquipos!$J29,1,IF(IH$2&lt;MatrizdeEquipos!$J29,IF(MatrizdeEquipos!$J29&lt;II$2,1,0),0))</f>
        <v>0</v>
      </c>
      <c r="II63" s="5">
        <f>IF(II$2=MatrizdeEquipos!$J29,1,IF(II$2&lt;MatrizdeEquipos!$J29,IF(MatrizdeEquipos!$J29&lt;IJ$2,1,0),0))</f>
        <v>0</v>
      </c>
      <c r="IJ63" s="5">
        <f>IF(IJ$2=MatrizdeEquipos!$J29,1,IF(IJ$2&lt;MatrizdeEquipos!$J29,IF(MatrizdeEquipos!$J29&lt;IK$2,1,0),0))</f>
        <v>0</v>
      </c>
      <c r="IK63" s="5">
        <f>IF(IK$2=MatrizdeEquipos!$J29,1,IF(IK$2&lt;MatrizdeEquipos!$J29,IF(MatrizdeEquipos!$J29&lt;IL$2,1,0),0))</f>
        <v>0</v>
      </c>
      <c r="IL63" s="5">
        <f>IF(IL$2=MatrizdeEquipos!$J29,1,IF(IL$2&lt;MatrizdeEquipos!$J29,IF(MatrizdeEquipos!$J29&lt;IM$2,1,0),0))</f>
        <v>0</v>
      </c>
      <c r="IM63" s="5">
        <f>IF(IM$2=MatrizdeEquipos!$J29,1,IF(IM$2&lt;MatrizdeEquipos!$J29,IF(MatrizdeEquipos!$J29&lt;IN$2,1,0),0))</f>
        <v>0</v>
      </c>
      <c r="IN63" s="5">
        <f>IF(IN$2=MatrizdeEquipos!$J29,1,IF(IN$2&lt;MatrizdeEquipos!$J29,IF(MatrizdeEquipos!$J29&lt;IO$2,1,0),0))</f>
        <v>0</v>
      </c>
      <c r="IO63" s="5">
        <f>IF(IO$2=MatrizdeEquipos!$J29,1,IF(IO$2&lt;MatrizdeEquipos!$J29,IF(MatrizdeEquipos!$J29&lt;IP$2,1,0),0))</f>
        <v>0</v>
      </c>
      <c r="IP63" s="5">
        <f>IF(IP$2=MatrizdeEquipos!$J29,1,IF(IP$2&lt;MatrizdeEquipos!$J29,IF(MatrizdeEquipos!$J29&lt;IQ$2,1,0),0))</f>
        <v>0</v>
      </c>
      <c r="IQ63" s="5">
        <f>IF(IQ$2=MatrizdeEquipos!$J29,1,IF(IQ$2&lt;MatrizdeEquipos!$J29,IF(MatrizdeEquipos!$J29&lt;IR$2,1,0),0))</f>
        <v>0</v>
      </c>
      <c r="IR63" s="5">
        <f>IF(IR$2=MatrizdeEquipos!$J29,1,IF(IR$2&lt;MatrizdeEquipos!$J29,IF(MatrizdeEquipos!$J29&lt;IS$2,1,0),0))</f>
        <v>0</v>
      </c>
      <c r="IS63" s="5">
        <f>IF(IS$2=MatrizdeEquipos!$J29,1,IF(IS$2&lt;MatrizdeEquipos!$J29,IF(MatrizdeEquipos!$J29&lt;IT$2,1,0),0))</f>
        <v>0</v>
      </c>
      <c r="IT63" s="5">
        <f>IF(IT$2=MatrizdeEquipos!$J29,1,IF(IT$2&lt;MatrizdeEquipos!$J29,IF(MatrizdeEquipos!$J29&lt;IU$2,1,0),0))</f>
        <v>0</v>
      </c>
      <c r="IU63" s="5">
        <f>IF(IU$2=MatrizdeEquipos!$J29,1,IF(IU$2&lt;MatrizdeEquipos!$J29,IF(MatrizdeEquipos!$J29&lt;IV$2,1,0),0))</f>
        <v>0</v>
      </c>
      <c r="IV63" s="5">
        <f>IF(IV$2=MatrizdeEquipos!$J29,1,IF(IV$2&lt;MatrizdeEquipos!$J29,IF(MatrizdeEquipos!$J29&lt;IW$2,1,0),0))</f>
        <v>0</v>
      </c>
      <c r="IW63" s="5">
        <f>IF(IW$2=MatrizdeEquipos!$J29,1,IF(IW$2&lt;MatrizdeEquipos!$J29,IF(MatrizdeEquipos!$J29&lt;IX$2,1,0),0))</f>
        <v>0</v>
      </c>
      <c r="IX63" s="5">
        <f>IF(IX$2=MatrizdeEquipos!$J29,1,IF(IX$2&lt;MatrizdeEquipos!$J29,IF(MatrizdeEquipos!$J29&lt;IY$2,1,0),0))</f>
        <v>0</v>
      </c>
      <c r="IY63" s="5">
        <f>IF(IY$2=MatrizdeEquipos!$J29,1,IF(IY$2&lt;MatrizdeEquipos!$J29,IF(MatrizdeEquipos!$J29&lt;IZ$2,1,0),0))</f>
        <v>0</v>
      </c>
      <c r="IZ63" s="5">
        <f>IF(IZ$2=MatrizdeEquipos!$J29,1,IF(IZ$2&lt;MatrizdeEquipos!$J29,IF(MatrizdeEquipos!$J29&lt;JA$2,1,0),0))</f>
        <v>0</v>
      </c>
      <c r="JA63" s="5">
        <f>IF(JA$2=MatrizdeEquipos!$J29,1,IF(JA$2&lt;MatrizdeEquipos!$J29,IF(MatrizdeEquipos!$J29&lt;JB$2,1,0),0))</f>
        <v>0</v>
      </c>
      <c r="JB63" s="5">
        <f>IF(JB$2=MatrizdeEquipos!$J29,1,IF(JB$2&lt;MatrizdeEquipos!$J29,IF(MatrizdeEquipos!$J29&lt;JC$2,1,0),0))</f>
        <v>0</v>
      </c>
      <c r="JC63" s="5">
        <f>IF(JC$2=MatrizdeEquipos!$J29,1,IF(JC$2&lt;MatrizdeEquipos!$J29,IF(MatrizdeEquipos!$J29&lt;JD$2,1,0),0))</f>
        <v>0</v>
      </c>
      <c r="JD63" s="5">
        <f>IF(JD$2=MatrizdeEquipos!$J29,1,IF(JD$2&lt;MatrizdeEquipos!$J29,IF(MatrizdeEquipos!$J29&lt;JE$2,1,0),0))</f>
        <v>0</v>
      </c>
      <c r="JE63" s="5">
        <f>IF(JE$2=MatrizdeEquipos!$J29,1,IF(JE$2&lt;MatrizdeEquipos!$J29,IF(MatrizdeEquipos!$J29&lt;JF$2,1,0),0))</f>
        <v>0</v>
      </c>
      <c r="JF63" s="5">
        <f>IF(JF$2=MatrizdeEquipos!$J29,1,IF(JF$2&lt;MatrizdeEquipos!$J29,IF(MatrizdeEquipos!$J29&lt;JG$2,1,0),0))</f>
        <v>0</v>
      </c>
      <c r="JG63" s="5">
        <f>IF(JG$2=MatrizdeEquipos!$J29,1,IF(JG$2&lt;MatrizdeEquipos!$J29,IF(MatrizdeEquipos!$J29&lt;JH$2,1,0),0))</f>
        <v>0</v>
      </c>
      <c r="JH63" s="5">
        <f>IF(JH$2=MatrizdeEquipos!$J29,1,IF(JH$2&lt;MatrizdeEquipos!$J29,IF(MatrizdeEquipos!$J29&lt;JI$2,1,0),0))</f>
        <v>0</v>
      </c>
      <c r="JI63" s="5">
        <f>IF(JI$2=MatrizdeEquipos!$J29,1,IF(JI$2&lt;MatrizdeEquipos!$J29,IF(MatrizdeEquipos!$J29&lt;JJ$2,1,0),0))</f>
        <v>0</v>
      </c>
      <c r="JJ63" s="5">
        <f>IF(JJ$2=MatrizdeEquipos!$J29,1,IF(JJ$2&lt;MatrizdeEquipos!$J29,IF(MatrizdeEquipos!$J29&lt;JK$2,1,0),0))</f>
        <v>0</v>
      </c>
      <c r="JK63" s="5">
        <f>IF(JK$2=MatrizdeEquipos!$J29,1,IF(JK$2&lt;MatrizdeEquipos!$J29,IF(MatrizdeEquipos!$J29&lt;JL$2,1,0),0))</f>
        <v>0</v>
      </c>
      <c r="JL63" s="5">
        <f>IF(JL$2=MatrizdeEquipos!$J29,1,IF(JL$2&lt;MatrizdeEquipos!$J29,IF(MatrizdeEquipos!$J29&lt;JM$2,1,0),0))</f>
        <v>0</v>
      </c>
      <c r="JM63" s="5">
        <f>IF(JM$2=MatrizdeEquipos!$J29,1,IF(JM$2&lt;MatrizdeEquipos!$J29,IF(MatrizdeEquipos!$J29&lt;JN$2,1,0),0))</f>
        <v>0</v>
      </c>
      <c r="JN63" s="5">
        <f>IF(JN$2=MatrizdeEquipos!$J29,1,IF(JN$2&lt;MatrizdeEquipos!$J29,IF(MatrizdeEquipos!$J29&lt;JO$2,1,0),0))</f>
        <v>1</v>
      </c>
      <c r="JO63" s="5">
        <f>IF(JO$2=MatrizdeEquipos!$J29,1,IF(JO$2&lt;MatrizdeEquipos!$J29,IF(MatrizdeEquipos!$J29&lt;JP$2,1,0),0))</f>
        <v>0</v>
      </c>
      <c r="JP63" s="5">
        <f>IF(JP$2=MatrizdeEquipos!$J29,1,IF(JP$2&lt;MatrizdeEquipos!$J29,IF(MatrizdeEquipos!$J29&lt;JQ$2,1,0),0))</f>
        <v>0</v>
      </c>
      <c r="JQ63" s="5">
        <f>IF(JQ$2=MatrizdeEquipos!$J29,1,IF(JQ$2&lt;MatrizdeEquipos!$J29,IF(MatrizdeEquipos!$J29&lt;JR$2,1,0),0))</f>
        <v>0</v>
      </c>
      <c r="JR63" s="5">
        <f>IF(JR$2=MatrizdeEquipos!$J29,1,IF(JR$2&lt;MatrizdeEquipos!$J29,IF(MatrizdeEquipos!$J29&lt;JS$2,1,0),0))</f>
        <v>0</v>
      </c>
      <c r="JS63" s="5">
        <f>IF(JS$2=MatrizdeEquipos!$J29,1,IF(JS$2&lt;MatrizdeEquipos!$J29,IF(MatrizdeEquipos!$J29&lt;JT$2,1,0),0))</f>
        <v>0</v>
      </c>
      <c r="JT63" s="5">
        <f>IF(JT$2=MatrizdeEquipos!$J29,1,IF(JT$2&lt;MatrizdeEquipos!$J29,IF(MatrizdeEquipos!$J29&lt;JU$2,1,0),0))</f>
        <v>0</v>
      </c>
      <c r="JU63" s="5">
        <f>IF(JU$2=MatrizdeEquipos!$J29,1,IF(JU$2&lt;MatrizdeEquipos!$J29,IF(MatrizdeEquipos!$J29&lt;JV$2,1,0),0))</f>
        <v>0</v>
      </c>
      <c r="JV63" s="5">
        <f>IF(JV$2=MatrizdeEquipos!$J29,1,IF(JV$2&lt;MatrizdeEquipos!$J29,IF(MatrizdeEquipos!$J29&lt;JW$2,1,0),0))</f>
        <v>0</v>
      </c>
      <c r="JW63" s="5">
        <f>IF(JW$2=MatrizdeEquipos!$J29,1,IF(JW$2&lt;MatrizdeEquipos!$J29,IF(MatrizdeEquipos!$J29&lt;JX$2,1,0),0))</f>
        <v>0</v>
      </c>
      <c r="JX63" s="5">
        <f>IF(JX$2=MatrizdeEquipos!$J29,1,IF(JX$2&lt;MatrizdeEquipos!$J29,IF(MatrizdeEquipos!$J29&lt;JY$2,1,0),0))</f>
        <v>0</v>
      </c>
      <c r="JY63" s="5">
        <f>IF(JY$2=MatrizdeEquipos!$J29,1,IF(JY$2&lt;MatrizdeEquipos!$J29,IF(MatrizdeEquipos!$J29&lt;JZ$2,1,0),0))</f>
        <v>0</v>
      </c>
      <c r="JZ63" s="5">
        <f>IF(JZ$2=MatrizdeEquipos!$J29,1,IF(JZ$2&lt;MatrizdeEquipos!$J29,IF(MatrizdeEquipos!$J29&lt;KA$2,1,0),0))</f>
        <v>0</v>
      </c>
      <c r="KA63" s="5">
        <f>IF(KA$2=MatrizdeEquipos!$J29,1,IF(KA$2&lt;MatrizdeEquipos!$J29,IF(MatrizdeEquipos!$J29&lt;KB$2,1,0),0))</f>
        <v>0</v>
      </c>
      <c r="KB63" s="5">
        <f>IF(KB$2=MatrizdeEquipos!$J29,1,IF(KB$2&lt;MatrizdeEquipos!$J29,IF(MatrizdeEquipos!$J29&lt;KC$2,1,0),0))</f>
        <v>0</v>
      </c>
      <c r="KC63" s="5">
        <f>IF(KC$2=MatrizdeEquipos!$J29,1,IF(KC$2&lt;MatrizdeEquipos!$J29,IF(MatrizdeEquipos!$J29&lt;KD$2,1,0),0))</f>
        <v>0</v>
      </c>
      <c r="KD63" s="5">
        <f>IF(KD$2=MatrizdeEquipos!$J29,1,IF(KD$2&lt;MatrizdeEquipos!$J29,IF(MatrizdeEquipos!$J29&lt;KE$2,1,0),0))</f>
        <v>0</v>
      </c>
      <c r="KE63" s="5">
        <f>IF(KE$2=MatrizdeEquipos!$J29,1,IF(KE$2&lt;MatrizdeEquipos!$J29,IF(MatrizdeEquipos!$J29&lt;KF$2,1,0),0))</f>
        <v>0</v>
      </c>
      <c r="KF63" s="5">
        <f>IF(KF$2=MatrizdeEquipos!$J29,1,IF(KF$2&lt;MatrizdeEquipos!$J29,IF(MatrizdeEquipos!$J29&lt;KG$2,1,0),0))</f>
        <v>0</v>
      </c>
      <c r="KG63" s="5">
        <f>IF(KG$2=MatrizdeEquipos!$J29,1,IF(KG$2&lt;MatrizdeEquipos!$J29,IF(MatrizdeEquipos!$J29&lt;KH$2,1,0),0))</f>
        <v>0</v>
      </c>
      <c r="KH63" s="5">
        <f>IF(KH$2=MatrizdeEquipos!$J29,1,IF(KH$2&lt;MatrizdeEquipos!$J29,IF(MatrizdeEquipos!$J29&lt;KI$2,1,0),0))</f>
        <v>0</v>
      </c>
      <c r="KI63" s="5">
        <f>IF(KI$2=MatrizdeEquipos!$J29,1,IF(KI$2&lt;MatrizdeEquipos!$J29,IF(MatrizdeEquipos!$J29&lt;KJ$2,1,0),0))</f>
        <v>0</v>
      </c>
      <c r="KJ63" s="5">
        <f>IF(KJ$2=MatrizdeEquipos!$J29,1,IF(KJ$2&lt;MatrizdeEquipos!$J29,IF(MatrizdeEquipos!$J29&lt;KK$2,1,0),0))</f>
        <v>0</v>
      </c>
      <c r="KK63" s="5">
        <f>IF(KK$2=MatrizdeEquipos!$J29,1,IF(KK$2&lt;MatrizdeEquipos!$J29,IF(MatrizdeEquipos!$J29&lt;KL$2,1,0),0))</f>
        <v>0</v>
      </c>
      <c r="KL63" s="5">
        <f>IF(KL$2=MatrizdeEquipos!$J29,1,IF(KL$2&lt;MatrizdeEquipos!$J29,IF(MatrizdeEquipos!$J29&lt;KM$2,1,0),0))</f>
        <v>0</v>
      </c>
      <c r="KM63" s="5">
        <f>IF(KM$2=MatrizdeEquipos!$J29,1,IF(KM$2&lt;MatrizdeEquipos!$J29,IF(MatrizdeEquipos!$J29&lt;KN$2,1,0),0))</f>
        <v>0</v>
      </c>
      <c r="KN63" s="5">
        <f>IF(KN$2=MatrizdeEquipos!$J29,1,IF(KN$2&lt;MatrizdeEquipos!$J29,IF(MatrizdeEquipos!$J29&lt;KO$2,1,0),0))</f>
        <v>0</v>
      </c>
      <c r="KO63" s="5">
        <f>IF(KO$2=MatrizdeEquipos!$J29,1,IF(KO$2&lt;MatrizdeEquipos!$J29,IF(MatrizdeEquipos!$J29&lt;KP$2,1,0),0))</f>
        <v>0</v>
      </c>
      <c r="KP63" s="5">
        <f>IF(KP$2=MatrizdeEquipos!$J29,1,IF(KP$2&lt;MatrizdeEquipos!$J29,IF(MatrizdeEquipos!$J29&lt;KQ$2,1,0),0))</f>
        <v>0</v>
      </c>
      <c r="KQ63" s="5">
        <f>IF(KQ$2=MatrizdeEquipos!$J29,1,IF(KQ$2&lt;MatrizdeEquipos!$J29,IF(MatrizdeEquipos!$J29&lt;KR$2,1,0),0))</f>
        <v>0</v>
      </c>
      <c r="KR63" s="5">
        <f>IF(KR$2=MatrizdeEquipos!$J29,1,IF(KR$2&lt;MatrizdeEquipos!$J29,IF(MatrizdeEquipos!$J29&lt;KS$2,1,0),0))</f>
        <v>0</v>
      </c>
      <c r="KS63" s="5">
        <f>IF(KS$2=MatrizdeEquipos!$J29,1,IF(KS$2&lt;MatrizdeEquipos!$J29,IF(MatrizdeEquipos!$J29&lt;KT$2,1,0),0))</f>
        <v>0</v>
      </c>
      <c r="KT63" s="5">
        <f>IF(KT$2=MatrizdeEquipos!$J29,1,IF(KT$2&lt;MatrizdeEquipos!$J29,IF(MatrizdeEquipos!$J29&lt;KU$2,1,0),0))</f>
        <v>0</v>
      </c>
      <c r="KU63" s="5">
        <f>IF(KU$2=MatrizdeEquipos!$J29,1,IF(KU$2&lt;MatrizdeEquipos!$J29,IF(MatrizdeEquipos!$J29&lt;KV$2,1,0),0))</f>
        <v>0</v>
      </c>
      <c r="KV63" s="5">
        <f>IF(KV$2=MatrizdeEquipos!$J29,1,IF(KV$2&lt;MatrizdeEquipos!$J29,IF(MatrizdeEquipos!$J29&lt;KW$2,1,0),0))</f>
        <v>0</v>
      </c>
      <c r="KW63" s="5">
        <f>IF(KW$2=MatrizdeEquipos!$J29,1,IF(KW$2&lt;MatrizdeEquipos!$J29,IF(MatrizdeEquipos!$J29&lt;KX$2,1,0),0))</f>
        <v>0</v>
      </c>
      <c r="KX63" s="5">
        <f>IF(KX$2=MatrizdeEquipos!$J29,1,IF(KX$2&lt;MatrizdeEquipos!$J29,IF(MatrizdeEquipos!$J29&lt;KY$2,1,0),0))</f>
        <v>0</v>
      </c>
      <c r="KY63" s="5">
        <f>IF(KY$2=MatrizdeEquipos!$J29,1,IF(KY$2&lt;MatrizdeEquipos!$J29,IF(MatrizdeEquipos!$J29&lt;KZ$2,1,0),0))</f>
        <v>0</v>
      </c>
      <c r="KZ63" s="5">
        <f>IF(KZ$2=MatrizdeEquipos!$J29,1,IF(KZ$2&lt;MatrizdeEquipos!$J29,IF(MatrizdeEquipos!$J29&lt;LA$2,1,0),0))</f>
        <v>1</v>
      </c>
      <c r="LA63" s="5">
        <f>IF(LA$2=MatrizdeEquipos!$J29,1,IF(LA$2&lt;MatrizdeEquipos!$J29,IF(MatrizdeEquipos!$J29&lt;LB$2,1,0),0))</f>
        <v>0</v>
      </c>
      <c r="LB63" s="5">
        <f>IF(LB$2=MatrizdeEquipos!$J29,1,IF(LB$2&lt;MatrizdeEquipos!$J29,IF(MatrizdeEquipos!$J29&lt;LC$2,1,0),0))</f>
        <v>0</v>
      </c>
      <c r="LC63" s="5">
        <f>IF(LC$2=MatrizdeEquipos!$J29,1,IF(LC$2&lt;MatrizdeEquipos!$J29,IF(MatrizdeEquipos!$J29&lt;LD$2,1,0),0))</f>
        <v>0</v>
      </c>
      <c r="LD63" s="5">
        <f>IF(LD$2=MatrizdeEquipos!$J29,1,IF(LD$2&lt;MatrizdeEquipos!$J29,IF(MatrizdeEquipos!$J29&lt;LE$2,1,0),0))</f>
        <v>0</v>
      </c>
      <c r="LE63" s="5">
        <f>IF(LE$2=MatrizdeEquipos!$J29,1,IF(LE$2&lt;MatrizdeEquipos!$J29,IF(MatrizdeEquipos!$J29&lt;LF$2,1,0),0))</f>
        <v>0</v>
      </c>
      <c r="LF63" s="5">
        <f>IF(LF$2=MatrizdeEquipos!$J29,1,IF(LF$2&lt;MatrizdeEquipos!$J29,IF(MatrizdeEquipos!$J29&lt;LG$2,1,0),0))</f>
        <v>0</v>
      </c>
      <c r="LG63" s="5">
        <f>IF(LG$2=MatrizdeEquipos!$J29,1,IF(LG$2&lt;MatrizdeEquipos!$J29,IF(MatrizdeEquipos!$J29&lt;LH$2,1,0),0))</f>
        <v>0</v>
      </c>
      <c r="LH63" s="5">
        <f>IF(LH$2=MatrizdeEquipos!$J29,1,IF(LH$2&lt;MatrizdeEquipos!$J29,IF(MatrizdeEquipos!$J29&lt;LI$2,1,0),0))</f>
        <v>0</v>
      </c>
      <c r="LI63" s="5">
        <f>IF(LI$2=MatrizdeEquipos!$J29,1,IF(LI$2&lt;MatrizdeEquipos!$J29,IF(MatrizdeEquipos!$J29&lt;LJ$2,1,0),0))</f>
        <v>0</v>
      </c>
      <c r="LJ63" s="5">
        <f>IF(LJ$2=MatrizdeEquipos!$J29,1,IF(LJ$2&lt;MatrizdeEquipos!$J29,IF(MatrizdeEquipos!$J29&lt;LK$2,1,0),0))</f>
        <v>0</v>
      </c>
      <c r="LK63" s="5">
        <f>IF(LK$2=MatrizdeEquipos!$J29,1,IF(LK$2&lt;MatrizdeEquipos!$J29,IF(MatrizdeEquipos!$J29&lt;LL$2,1,0),0))</f>
        <v>0</v>
      </c>
      <c r="LL63" s="5">
        <f>IF(LL$2=MatrizdeEquipos!$J29,1,IF(LL$2&lt;MatrizdeEquipos!$J29,IF(MatrizdeEquipos!$J29&lt;LM$2,1,0),0))</f>
        <v>0</v>
      </c>
      <c r="LM63" s="5">
        <f>IF(LM$2=MatrizdeEquipos!$J29,1,IF(LM$2&lt;MatrizdeEquipos!$J29,IF(MatrizdeEquipos!$J29&lt;LN$2,1,0),0))</f>
        <v>0</v>
      </c>
      <c r="LN63" s="5">
        <f>IF(LN$2=MatrizdeEquipos!$J29,1,IF(LN$2&lt;MatrizdeEquipos!$J29,IF(MatrizdeEquipos!$J29&lt;LO$2,1,0),0))</f>
        <v>0</v>
      </c>
      <c r="LO63" s="5">
        <f>IF(LO$2=MatrizdeEquipos!$J29,1,IF(LO$2&lt;MatrizdeEquipos!$J29,IF(MatrizdeEquipos!$J29&lt;LP$2,1,0),0))</f>
        <v>0</v>
      </c>
      <c r="LP63" s="5">
        <f>IF(LP$2=MatrizdeEquipos!$J29,1,IF(LP$2&lt;MatrizdeEquipos!$J29,IF(MatrizdeEquipos!$J29&lt;LQ$2,1,0),0))</f>
        <v>0</v>
      </c>
      <c r="LQ63" s="5">
        <f>IF(LQ$2=MatrizdeEquipos!$J29,1,IF(LQ$2&lt;MatrizdeEquipos!$J29,IF(MatrizdeEquipos!$J29&lt;LR$2,1,0),0))</f>
        <v>0</v>
      </c>
      <c r="LR63" s="5">
        <f>IF(LR$2=MatrizdeEquipos!$J29,1,IF(LR$2&lt;MatrizdeEquipos!$J29,IF(MatrizdeEquipos!$J29&lt;LS$2,1,0),0))</f>
        <v>0</v>
      </c>
      <c r="LS63" s="5">
        <f>IF(LS$2=MatrizdeEquipos!$J29,1,IF(LS$2&lt;MatrizdeEquipos!$J29,IF(MatrizdeEquipos!$J29&lt;LT$2,1,0),0))</f>
        <v>0</v>
      </c>
      <c r="LT63" s="5">
        <f>IF(LT$2=MatrizdeEquipos!$J29,1,IF(LT$2&lt;MatrizdeEquipos!$J29,IF(MatrizdeEquipos!$J29&lt;LU$2,1,0),0))</f>
        <v>0</v>
      </c>
      <c r="LU63" s="5">
        <f>IF(LU$2=MatrizdeEquipos!$J29,1,IF(LU$2&lt;MatrizdeEquipos!$J29,IF(MatrizdeEquipos!$J29&lt;LV$2,1,0),0))</f>
        <v>0</v>
      </c>
      <c r="LV63" s="5">
        <f>IF(LV$2=MatrizdeEquipos!$J29,1,IF(LV$2&lt;MatrizdeEquipos!$J29,IF(MatrizdeEquipos!$J29&lt;LW$2,1,0),0))</f>
        <v>0</v>
      </c>
      <c r="LW63" s="5">
        <f>IF(LW$2=MatrizdeEquipos!$J29,1,IF(LW$2&lt;MatrizdeEquipos!$J29,IF(MatrizdeEquipos!$J29&lt;LX$2,1,0),0))</f>
        <v>0</v>
      </c>
      <c r="LX63" s="5">
        <f>IF(LX$2=MatrizdeEquipos!$J29,1,IF(LX$2&lt;MatrizdeEquipos!$J29,IF(MatrizdeEquipos!$J29&lt;LY$2,1,0),0))</f>
        <v>0</v>
      </c>
      <c r="LY63" s="5">
        <f>IF(LY$2=MatrizdeEquipos!$J29,1,IF(LY$2&lt;MatrizdeEquipos!$J29,IF(MatrizdeEquipos!$J29&lt;LZ$2,1,0),0))</f>
        <v>0</v>
      </c>
      <c r="LZ63" s="5">
        <f>IF(LZ$2=MatrizdeEquipos!$J29,1,IF(LZ$2&lt;MatrizdeEquipos!$J29,IF(MatrizdeEquipos!$J29&lt;MA$2,1,0),0))</f>
        <v>0</v>
      </c>
      <c r="MA63" s="5">
        <f>IF(MA$2=MatrizdeEquipos!$J29,1,IF(MA$2&lt;MatrizdeEquipos!$J29,IF(MatrizdeEquipos!$J29&lt;MB$2,1,0),0))</f>
        <v>0</v>
      </c>
      <c r="MB63" s="5">
        <f>IF(MB$2=MatrizdeEquipos!$J29,1,IF(MB$2&lt;MatrizdeEquipos!$J29,IF(MatrizdeEquipos!$J29&lt;MC$2,1,0),0))</f>
        <v>0</v>
      </c>
      <c r="MC63" s="5">
        <f>IF(MC$2=MatrizdeEquipos!$J29,1,IF(MC$2&lt;MatrizdeEquipos!$J29,IF(MatrizdeEquipos!$J29&lt;MD$2,1,0),0))</f>
        <v>0</v>
      </c>
      <c r="MD63" s="5">
        <f>IF(MD$2=MatrizdeEquipos!$J29,1,IF(MD$2&lt;MatrizdeEquipos!$J29,IF(MatrizdeEquipos!$J29&lt;ME$2,1,0),0))</f>
        <v>0</v>
      </c>
      <c r="ME63" s="5">
        <f>IF(ME$2=MatrizdeEquipos!$J29,1,IF(ME$2&lt;MatrizdeEquipos!$J29,IF(MatrizdeEquipos!$J29&lt;MF$2,1,0),0))</f>
        <v>0</v>
      </c>
      <c r="MF63" s="5">
        <f>IF(MF$2=MatrizdeEquipos!$J29,1,IF(MF$2&lt;MatrizdeEquipos!$J29,IF(MatrizdeEquipos!$J29&lt;MG$2,1,0),0))</f>
        <v>0</v>
      </c>
      <c r="MG63" s="5">
        <f>IF(MG$2=MatrizdeEquipos!$J29,1,IF(MG$2&lt;MatrizdeEquipos!$J29,IF(MatrizdeEquipos!$J29&lt;MH$2,1,0),0))</f>
        <v>0</v>
      </c>
      <c r="MH63" s="5">
        <f>IF(MH$2=MatrizdeEquipos!$J29,1,IF(MH$2&lt;MatrizdeEquipos!$J29,IF(MatrizdeEquipos!$J29&lt;MI$2,1,0),0))</f>
        <v>0</v>
      </c>
      <c r="MI63" s="5">
        <f>IF(MI$2=MatrizdeEquipos!$J29,1,IF(MI$2&lt;MatrizdeEquipos!$J29,IF(MatrizdeEquipos!$J29&lt;MJ$2,1,0),0))</f>
        <v>0</v>
      </c>
      <c r="MJ63" s="5">
        <f>IF(MJ$2=MatrizdeEquipos!$J29,1,IF(MJ$2&lt;MatrizdeEquipos!$J29,IF(MatrizdeEquipos!$J29&lt;MK$2,1,0),0))</f>
        <v>0</v>
      </c>
      <c r="MK63" s="5">
        <f>IF(MK$2=MatrizdeEquipos!$J29,1,IF(MK$2&lt;MatrizdeEquipos!$J29,IF(MatrizdeEquipos!$J29&lt;ML$2,1,0),0))</f>
        <v>0</v>
      </c>
      <c r="ML63" s="5">
        <f>IF(ML$2=MatrizdeEquipos!$J29,1,IF(ML$2&lt;MatrizdeEquipos!$J29,IF(MatrizdeEquipos!$J29&lt;MM$2,1,0),0))</f>
        <v>1</v>
      </c>
      <c r="MM63" s="5">
        <f>IF(MM$2=MatrizdeEquipos!$J29,1,IF(MM$2&lt;MatrizdeEquipos!$J29,IF(MatrizdeEquipos!$J29&lt;MN$2,1,0),0))</f>
        <v>0</v>
      </c>
      <c r="MN63" s="5">
        <f>IF(MN$2=MatrizdeEquipos!$J29,1,IF(MN$2&lt;MatrizdeEquipos!$J29,IF(MatrizdeEquipos!$J29&lt;MO$2,1,0),0))</f>
        <v>0</v>
      </c>
      <c r="MO63" s="5">
        <f>IF(MO$2=MatrizdeEquipos!$J29,1,IF(MO$2&lt;MatrizdeEquipos!$J29,IF(MatrizdeEquipos!$J29&lt;MP$2,1,0),0))</f>
        <v>0</v>
      </c>
      <c r="MP63" s="5">
        <f>IF(MP$2=MatrizdeEquipos!$J29,1,IF(MP$2&lt;MatrizdeEquipos!$J29,IF(MatrizdeEquipos!$J29&lt;MQ$2,1,0),0))</f>
        <v>0</v>
      </c>
      <c r="MQ63" s="5">
        <f>IF(MQ$2=MatrizdeEquipos!$J29,1,IF(MQ$2&lt;MatrizdeEquipos!$J29,IF(MatrizdeEquipos!$J29&lt;MR$2,1,0),0))</f>
        <v>0</v>
      </c>
      <c r="MR63" s="5">
        <f>IF(MR$2=MatrizdeEquipos!$J29,1,IF(MR$2&lt;MatrizdeEquipos!$J29,IF(MatrizdeEquipos!$J29&lt;MS$2,1,0),0))</f>
        <v>0</v>
      </c>
      <c r="MS63" s="5">
        <f>IF(MS$2=MatrizdeEquipos!$J29,1,IF(MS$2&lt;MatrizdeEquipos!$J29,IF(MatrizdeEquipos!$J29&lt;MT$2,1,0),0))</f>
        <v>0</v>
      </c>
      <c r="MT63" s="5">
        <f>IF(MT$2=MatrizdeEquipos!$J29,1,IF(MT$2&lt;MatrizdeEquipos!$J29,IF(MatrizdeEquipos!$J29&lt;MU$2,1,0),0))</f>
        <v>0</v>
      </c>
      <c r="MU63" s="5">
        <f>IF(MU$2=MatrizdeEquipos!$J29,1,IF(MU$2&lt;MatrizdeEquipos!$J29,IF(MatrizdeEquipos!$J29&lt;MV$2,1,0),0))</f>
        <v>0</v>
      </c>
      <c r="MV63" s="5">
        <f>IF(MV$2=MatrizdeEquipos!$J29,1,IF(MV$2&lt;MatrizdeEquipos!$J29,IF(MatrizdeEquipos!$J29&lt;MW$2,1,0),0))</f>
        <v>0</v>
      </c>
      <c r="MW63" s="5">
        <f>IF(MW$2=MatrizdeEquipos!$J29,1,IF(MW$2&lt;MatrizdeEquipos!$J29,IF(MatrizdeEquipos!$J29&lt;MX$2,1,0),0))</f>
        <v>0</v>
      </c>
      <c r="MX63" s="5">
        <f>IF(MX$2=MatrizdeEquipos!$J29,1,IF(MX$2&lt;MatrizdeEquipos!$J29,IF(MatrizdeEquipos!$J29&lt;MY$2,1,0),0))</f>
        <v>0</v>
      </c>
      <c r="MY63" s="5">
        <f>IF(MY$2=MatrizdeEquipos!$J29,1,IF(MY$2&lt;MatrizdeEquipos!$J29,IF(MatrizdeEquipos!$J29&lt;MZ$2,1,0),0))</f>
        <v>0</v>
      </c>
      <c r="MZ63" s="5">
        <f>IF(MZ$2=MatrizdeEquipos!$J29,1,IF(MZ$2&lt;MatrizdeEquipos!$J29,IF(MatrizdeEquipos!$J29&lt;NA$2,1,0),0))</f>
        <v>0</v>
      </c>
      <c r="NA63" s="5">
        <f>IF(NA$2=MatrizdeEquipos!$J29,1,IF(NA$2&lt;MatrizdeEquipos!$J29,IF(MatrizdeEquipos!$J29&lt;NB$2,1,0),0))</f>
        <v>0</v>
      </c>
      <c r="NB63" s="5">
        <f>IF(NB$2=MatrizdeEquipos!$J29,1,IF(NB$2&lt;MatrizdeEquipos!$J29,IF(MatrizdeEquipos!$J29&lt;NC$2,1,0),0))</f>
        <v>0</v>
      </c>
      <c r="NC63" s="5">
        <f>IF(NC$2=MatrizdeEquipos!$J29,1,IF(NC$2&lt;MatrizdeEquipos!$J29,IF(MatrizdeEquipos!$J29&lt;ND$2,1,0),0))</f>
        <v>0</v>
      </c>
      <c r="ND63" s="5">
        <f>IF(ND$2=MatrizdeEquipos!$J29,1,IF(ND$2&lt;MatrizdeEquipos!$J29,IF(MatrizdeEquipos!$J29&lt;NE$2,1,0),0))</f>
        <v>0</v>
      </c>
      <c r="NE63" s="5">
        <f>IF(NE$2=MatrizdeEquipos!$J29,1,IF(NE$2&lt;MatrizdeEquipos!$J29,IF(MatrizdeEquipos!$J29&lt;NF$2,1,0),0))</f>
        <v>0</v>
      </c>
      <c r="NF63" s="5">
        <f>IF(NF$2=MatrizdeEquipos!$J29,1,IF(NF$2&lt;MatrizdeEquipos!$J29,IF(MatrizdeEquipos!$J29&lt;NG$2,1,0),0))</f>
        <v>0</v>
      </c>
      <c r="NG63" s="5">
        <f>IF(NG$2=MatrizdeEquipos!$J29,1,IF(NG$2&lt;MatrizdeEquipos!$J29,IF(MatrizdeEquipos!$J29&lt;NH$2,1,0),0))</f>
        <v>0</v>
      </c>
      <c r="NH63" s="5">
        <f>IF(NH$2=MatrizdeEquipos!$J29,1,IF(NH$2&lt;MatrizdeEquipos!$J29,IF(MatrizdeEquipos!$J29&lt;NI$2,1,0),0))</f>
        <v>0</v>
      </c>
      <c r="NI63" s="5">
        <f>IF(NI$2=MatrizdeEquipos!$J29,1,IF(NI$2&lt;MatrizdeEquipos!$J29,IF(MatrizdeEquipos!$J29&lt;NJ$2,1,0),0))</f>
        <v>0</v>
      </c>
      <c r="NJ63" s="5">
        <f>IF(NJ$2=MatrizdeEquipos!$J29,1,IF(NJ$2&lt;MatrizdeEquipos!$J29,IF(MatrizdeEquipos!$J29&lt;NK$2,1,0),0))</f>
        <v>0</v>
      </c>
      <c r="NK63" s="5">
        <f>IF(NK$2=MatrizdeEquipos!$J29,1,IF(NK$2&lt;MatrizdeEquipos!$J29,IF(MatrizdeEquipos!$J29&lt;NL$2,1,0),0))</f>
        <v>0</v>
      </c>
      <c r="NL63" s="5">
        <f>IF(NL$2=MatrizdeEquipos!$J29,1,IF(NL$2&lt;MatrizdeEquipos!$J29,IF(MatrizdeEquipos!$J29&lt;NM$2,1,0),0))</f>
        <v>0</v>
      </c>
      <c r="NM63" s="5">
        <f>IF(NM$2=MatrizdeEquipos!$J29,1,IF(NM$2&lt;MatrizdeEquipos!$J29,IF(MatrizdeEquipos!$J29&lt;NN$2,1,0),0))</f>
        <v>0</v>
      </c>
      <c r="NN63" s="5">
        <f>IF(NN$2=MatrizdeEquipos!$J29,1,IF(NN$2&lt;MatrizdeEquipos!$J29,IF(MatrizdeEquipos!$J29&lt;NO$2,1,0),0))</f>
        <v>0</v>
      </c>
      <c r="NO63" s="5">
        <f>IF(NO$2=MatrizdeEquipos!$J29,1,IF(NO$2&lt;MatrizdeEquipos!$J29,IF(MatrizdeEquipos!$J29&lt;NP$2,1,0),0))</f>
        <v>0</v>
      </c>
      <c r="NP63" s="5">
        <f>IF(NP$2=MatrizdeEquipos!$J29,1,IF(NP$2&lt;MatrizdeEquipos!$J29,IF(MatrizdeEquipos!$J29&lt;NQ$2,1,0),0))</f>
        <v>0</v>
      </c>
      <c r="NQ63" s="5">
        <f>IF(NQ$2=MatrizdeEquipos!$J29,1,IF(NQ$2&lt;MatrizdeEquipos!$J29,IF(MatrizdeEquipos!$J29&lt;NR$2,1,0),0))</f>
        <v>0</v>
      </c>
      <c r="NR63" s="5">
        <f>IF(NR$2=MatrizdeEquipos!$J29,1,IF(NR$2&lt;MatrizdeEquipos!$J29,IF(MatrizdeEquipos!$J29&lt;NS$2,1,0),0))</f>
        <v>0</v>
      </c>
      <c r="NS63" s="5">
        <f>IF(NS$2=MatrizdeEquipos!$J29,1,IF(NS$2&lt;MatrizdeEquipos!$J29,IF(MatrizdeEquipos!$J29&lt;NT$2,1,0),0))</f>
        <v>0</v>
      </c>
      <c r="NT63" s="5">
        <f>IF(NT$2=MatrizdeEquipos!$J29,1,IF(NT$2&lt;MatrizdeEquipos!$J29,IF(MatrizdeEquipos!$J29&lt;NU$2,1,0),0))</f>
        <v>0</v>
      </c>
      <c r="NU63" s="5">
        <f>IF(NU$2=MatrizdeEquipos!$J29,1,IF(NU$2&lt;MatrizdeEquipos!$J29,IF(MatrizdeEquipos!$J29&lt;NV$2,1,0),0))</f>
        <v>0</v>
      </c>
      <c r="NV63" s="5">
        <f>IF(NV$2=MatrizdeEquipos!$J29,1,IF(NV$2&lt;MatrizdeEquipos!$J29,IF(MatrizdeEquipos!$J29&lt;NW$2,1,0),0))</f>
        <v>0</v>
      </c>
      <c r="NW63" s="5">
        <f>IF(NW$2=MatrizdeEquipos!$J29,1,IF(NW$2&lt;MatrizdeEquipos!$J29,IF(MatrizdeEquipos!$J29&lt;NX$2,1,0),0))</f>
        <v>0</v>
      </c>
      <c r="NX63" s="5">
        <f>IF(NX$2=MatrizdeEquipos!$J29,1,IF(NX$2&lt;MatrizdeEquipos!$J29,IF(MatrizdeEquipos!$J29&lt;NY$2,1,0),0))</f>
        <v>1</v>
      </c>
      <c r="NY63" s="5">
        <f>IF(NY$2=MatrizdeEquipos!$J29,1,IF(NY$2&lt;MatrizdeEquipos!$J29,IF(MatrizdeEquipos!$J29&lt;NZ$2,1,0),0))</f>
        <v>0</v>
      </c>
      <c r="NZ63" s="5">
        <f>IF(NZ$2=MatrizdeEquipos!$J29,1,IF(NZ$2&lt;MatrizdeEquipos!$J29,IF(MatrizdeEquipos!$J29&lt;OA$2,1,0),0))</f>
        <v>0</v>
      </c>
      <c r="OA63" s="5">
        <f>IF(OA$2=MatrizdeEquipos!$J29,1,IF(OA$2&lt;MatrizdeEquipos!$J29,IF(MatrizdeEquipos!$J29&lt;OB$2,1,0),0))</f>
        <v>0</v>
      </c>
      <c r="OB63" s="5">
        <f>IF(OB$2=MatrizdeEquipos!$J29,1,IF(OB$2&lt;MatrizdeEquipos!$J29,IF(MatrizdeEquipos!$J29&lt;OC$2,1,0),0))</f>
        <v>0</v>
      </c>
      <c r="OC63" s="5">
        <f>IF(OC$2=MatrizdeEquipos!$J29,1,IF(OC$2&lt;MatrizdeEquipos!$J29,IF(MatrizdeEquipos!$J29&lt;OD$2,1,0),0))</f>
        <v>0</v>
      </c>
      <c r="OD63" s="5">
        <f>IF(OD$2=MatrizdeEquipos!$J29,1,IF(OD$2&lt;MatrizdeEquipos!$J29,IF(MatrizdeEquipos!$J29&lt;OE$2,1,0),0))</f>
        <v>0</v>
      </c>
      <c r="OE63" s="5">
        <f>IF(OE$2=MatrizdeEquipos!$J29,1,IF(OE$2&lt;MatrizdeEquipos!$J29,IF(MatrizdeEquipos!$J29&lt;OF$2,1,0),0))</f>
        <v>0</v>
      </c>
      <c r="OF63" s="5">
        <f>IF(OF$2=MatrizdeEquipos!$J29,1,IF(OF$2&lt;MatrizdeEquipos!$J29,IF(MatrizdeEquipos!$J29&lt;OG$2,1,0),0))</f>
        <v>0</v>
      </c>
      <c r="OG63" s="5">
        <f>IF(OG$2=MatrizdeEquipos!$J29,1,IF(OG$2&lt;MatrizdeEquipos!$J29,IF(MatrizdeEquipos!$J29&lt;OH$2,1,0),0))</f>
        <v>0</v>
      </c>
      <c r="OH63" s="5">
        <f>IF(OH$2=MatrizdeEquipos!$J29,1,IF(OH$2&lt;MatrizdeEquipos!$J29,IF(MatrizdeEquipos!$J29&lt;OI$2,1,0),0))</f>
        <v>0</v>
      </c>
      <c r="OI63" s="5">
        <f>IF(OI$2=MatrizdeEquipos!$J29,1,IF(OI$2&lt;MatrizdeEquipos!$J29,IF(MatrizdeEquipos!$J29&lt;OJ$2,1,0),0))</f>
        <v>0</v>
      </c>
      <c r="OJ63" s="5">
        <f>IF(OJ$2=MatrizdeEquipos!$J29,1,IF(OJ$2&lt;MatrizdeEquipos!$J29,IF(MatrizdeEquipos!$J29&lt;OK$2,1,0),0))</f>
        <v>0</v>
      </c>
      <c r="OK63" s="5">
        <f>IF(OK$2=MatrizdeEquipos!$J29,1,IF(OK$2&lt;MatrizdeEquipos!$J29,IF(MatrizdeEquipos!$J29&lt;OL$2,1,0),0))</f>
        <v>0</v>
      </c>
      <c r="OL63" s="5">
        <f>IF(OL$2=MatrizdeEquipos!$J29,1,IF(OL$2&lt;MatrizdeEquipos!$J29,IF(MatrizdeEquipos!$J29&lt;OM$2,1,0),0))</f>
        <v>0</v>
      </c>
      <c r="OM63" s="5">
        <f>IF(OM$2=MatrizdeEquipos!$J29,1,IF(OM$2&lt;MatrizdeEquipos!$J29,IF(MatrizdeEquipos!$J29&lt;ON$2,1,0),0))</f>
        <v>0</v>
      </c>
      <c r="ON63" s="5">
        <f>IF(ON$2=MatrizdeEquipos!$J29,1,IF(ON$2&lt;MatrizdeEquipos!$J29,IF(MatrizdeEquipos!$J29&lt;OO$2,1,0),0))</f>
        <v>0</v>
      </c>
      <c r="OO63" s="5">
        <f>IF(OO$2=MatrizdeEquipos!$J29,1,IF(OO$2&lt;MatrizdeEquipos!$J29,IF(MatrizdeEquipos!$J29&lt;OP$2,1,0),0))</f>
        <v>0</v>
      </c>
      <c r="OP63" s="5">
        <f>IF(OP$2=MatrizdeEquipos!$J29,1,IF(OP$2&lt;MatrizdeEquipos!$J29,IF(MatrizdeEquipos!$J29&lt;OQ$2,1,0),0))</f>
        <v>0</v>
      </c>
      <c r="OQ63" s="5">
        <f>IF(OQ$2=MatrizdeEquipos!$J29,1,IF(OQ$2&lt;MatrizdeEquipos!$J29,IF(MatrizdeEquipos!$J29&lt;OR$2,1,0),0))</f>
        <v>0</v>
      </c>
      <c r="OR63" s="5">
        <f>IF(OR$2=MatrizdeEquipos!$J29,1,IF(OR$2&lt;MatrizdeEquipos!$J29,IF(MatrizdeEquipos!$J29&lt;OS$2,1,0),0))</f>
        <v>0</v>
      </c>
      <c r="OS63" s="5">
        <f>IF(OS$2=MatrizdeEquipos!$J29,1,IF(OS$2&lt;MatrizdeEquipos!$J29,IF(MatrizdeEquipos!$J29&lt;OT$2,1,0),0))</f>
        <v>0</v>
      </c>
      <c r="OT63" s="5">
        <f>IF(OT$2=MatrizdeEquipos!$J29,1,IF(OT$2&lt;MatrizdeEquipos!$J29,IF(MatrizdeEquipos!$J29&lt;OU$2,1,0),0))</f>
        <v>0</v>
      </c>
      <c r="OU63" s="5">
        <f>IF(OU$2=MatrizdeEquipos!$J29,1,IF(OU$2&lt;MatrizdeEquipos!$J29,IF(MatrizdeEquipos!$J29&lt;OV$2,1,0),0))</f>
        <v>0</v>
      </c>
      <c r="OV63" s="5">
        <f>IF(OV$2=MatrizdeEquipos!$J29,1,IF(OV$2&lt;MatrizdeEquipos!$J29,IF(MatrizdeEquipos!$J29&lt;OW$2,1,0),0))</f>
        <v>0</v>
      </c>
      <c r="OW63" s="5">
        <f>IF(OW$2=MatrizdeEquipos!$J29,1,IF(OW$2&lt;MatrizdeEquipos!$J29,IF(MatrizdeEquipos!$J29&lt;OX$2,1,0),0))</f>
        <v>0</v>
      </c>
      <c r="OX63" s="5">
        <f>IF(OX$2=MatrizdeEquipos!$J29,1,IF(OX$2&lt;MatrizdeEquipos!$J29,IF(MatrizdeEquipos!$J29&lt;OY$2,1,0),0))</f>
        <v>0</v>
      </c>
      <c r="OY63" s="5">
        <f>IF(OY$2=MatrizdeEquipos!$J29,1,IF(OY$2&lt;MatrizdeEquipos!$J29,IF(MatrizdeEquipos!$J29&lt;OZ$2,1,0),0))</f>
        <v>0</v>
      </c>
      <c r="OZ63" s="5">
        <f>IF(OZ$2=MatrizdeEquipos!$J29,1,IF(OZ$2&lt;MatrizdeEquipos!$J29,IF(MatrizdeEquipos!$J29&lt;PA$2,1,0),0))</f>
        <v>0</v>
      </c>
      <c r="PA63" s="5">
        <f>IF(PA$2=MatrizdeEquipos!$J29,1,IF(PA$2&lt;MatrizdeEquipos!$J29,IF(MatrizdeEquipos!$J29&lt;PB$2,1,0),0))</f>
        <v>0</v>
      </c>
      <c r="PB63" s="5">
        <f>IF(PB$2=MatrizdeEquipos!$J29,1,IF(PB$2&lt;MatrizdeEquipos!$J29,IF(MatrizdeEquipos!$J29&lt;PC$2,1,0),0))</f>
        <v>0</v>
      </c>
      <c r="PC63" s="5">
        <f>IF(PC$2=MatrizdeEquipos!$J29,1,IF(PC$2&lt;MatrizdeEquipos!$J29,IF(MatrizdeEquipos!$J29&lt;PD$2,1,0),0))</f>
        <v>0</v>
      </c>
      <c r="PD63" s="5">
        <f>IF(PD$2=MatrizdeEquipos!$J29,1,IF(PD$2&lt;MatrizdeEquipos!$J29,IF(MatrizdeEquipos!$J29&lt;PE$2,1,0),0))</f>
        <v>0</v>
      </c>
      <c r="PE63" s="5">
        <f>IF(PE$2=MatrizdeEquipos!$J29,1,IF(PE$2&lt;MatrizdeEquipos!$J29,IF(MatrizdeEquipos!$J29&lt;PF$2,1,0),0))</f>
        <v>0</v>
      </c>
      <c r="PF63" s="5">
        <f>IF(PF$2=MatrizdeEquipos!$J29,1,IF(PF$2&lt;MatrizdeEquipos!$J29,IF(MatrizdeEquipos!$J29&lt;PG$2,1,0),0))</f>
        <v>0</v>
      </c>
      <c r="PG63" s="5">
        <f>IF(PG$2=MatrizdeEquipos!$J29,1,IF(PG$2&lt;MatrizdeEquipos!$J29,IF(MatrizdeEquipos!$J29&lt;PH$2,1,0),0))</f>
        <v>0</v>
      </c>
      <c r="PH63" s="5">
        <f>IF(PH$2=MatrizdeEquipos!$J29,1,IF(PH$2&lt;MatrizdeEquipos!$J29,IF(MatrizdeEquipos!$J29&lt;PI$2,1,0),0))</f>
        <v>0</v>
      </c>
      <c r="PI63" s="5">
        <f>IF(PI$2=MatrizdeEquipos!$J29,1,IF(PI$2&lt;MatrizdeEquipos!$J29,IF(MatrizdeEquipos!$J29&lt;PJ$2,1,0),0))</f>
        <v>0</v>
      </c>
      <c r="PJ63" s="5">
        <f>IF(PJ$2=MatrizdeEquipos!$J29,1,IF(PJ$2&lt;MatrizdeEquipos!$J29,IF(MatrizdeEquipos!$J29&lt;PK$2,1,0),0))</f>
        <v>1</v>
      </c>
      <c r="PK63" s="5">
        <f>IF(PK$2=MatrizdeEquipos!$J29,1,IF(PK$2&lt;MatrizdeEquipos!$J29,IF(MatrizdeEquipos!$J29&lt;PL$2,1,0),0))</f>
        <v>0</v>
      </c>
      <c r="PL63" s="5">
        <f>IF(PL$2=MatrizdeEquipos!$J29,1,IF(PL$2&lt;MatrizdeEquipos!$J29,IF(MatrizdeEquipos!$J29&lt;PM$2,1,0),0))</f>
        <v>0</v>
      </c>
      <c r="PM63" s="5">
        <f>IF(PM$2=MatrizdeEquipos!$J29,1,IF(PM$2&lt;MatrizdeEquipos!$J29,IF(MatrizdeEquipos!$J29&lt;PN$2,1,0),0))</f>
        <v>0</v>
      </c>
      <c r="PN63" s="5">
        <f>IF(PN$2=MatrizdeEquipos!$J29,1,IF(PN$2&lt;MatrizdeEquipos!$J29,IF(MatrizdeEquipos!$J29&lt;PO$2,1,0),0))</f>
        <v>0</v>
      </c>
      <c r="PO63" s="5">
        <f>IF(PO$2=MatrizdeEquipos!$J29,1,IF(PO$2&lt;MatrizdeEquipos!$J29,IF(MatrizdeEquipos!$J29&lt;PP$2,1,0),0))</f>
        <v>0</v>
      </c>
      <c r="PP63" s="5">
        <f>IF(PP$2=MatrizdeEquipos!$J29,1,IF(PP$2&lt;MatrizdeEquipos!$J29,IF(MatrizdeEquipos!$J29&lt;PQ$2,1,0),0))</f>
        <v>0</v>
      </c>
      <c r="PQ63" s="5">
        <f>IF(PQ$2=MatrizdeEquipos!$J29,1,IF(PQ$2&lt;MatrizdeEquipos!$J29,IF(MatrizdeEquipos!$J29&lt;PR$2,1,0),0))</f>
        <v>0</v>
      </c>
      <c r="PR63" s="5">
        <f>IF(PR$2=MatrizdeEquipos!$J29,1,IF(PR$2&lt;MatrizdeEquipos!$J29,IF(MatrizdeEquipos!$J29&lt;PS$2,1,0),0))</f>
        <v>0</v>
      </c>
      <c r="PS63" s="5">
        <f>IF(PS$2=MatrizdeEquipos!$J29,1,IF(PS$2&lt;MatrizdeEquipos!$J29,IF(MatrizdeEquipos!$J29&lt;PT$2,1,0),0))</f>
        <v>0</v>
      </c>
      <c r="PT63" s="5">
        <f>IF(PT$2=MatrizdeEquipos!$J29,1,IF(PT$2&lt;MatrizdeEquipos!$J29,IF(MatrizdeEquipos!$J29&lt;PU$2,1,0),0))</f>
        <v>0</v>
      </c>
      <c r="PU63" s="5">
        <f>IF(PU$2=MatrizdeEquipos!$J29,1,IF(PU$2&lt;MatrizdeEquipos!$J29,IF(MatrizdeEquipos!$J29&lt;PV$2,1,0),0))</f>
        <v>0</v>
      </c>
      <c r="PV63" s="5">
        <f>IF(PV$2=MatrizdeEquipos!$J29,1,IF(PV$2&lt;MatrizdeEquipos!$J29,IF(MatrizdeEquipos!$J29&lt;PW$2,1,0),0))</f>
        <v>0</v>
      </c>
      <c r="PW63" s="5">
        <f>IF(PW$2=MatrizdeEquipos!$J29,1,IF(PW$2&lt;MatrizdeEquipos!$J29,IF(MatrizdeEquipos!$J29&lt;PX$2,1,0),0))</f>
        <v>0</v>
      </c>
      <c r="PX63" s="5">
        <f>IF(PX$2=MatrizdeEquipos!$J29,1,IF(PX$2&lt;MatrizdeEquipos!$J29,IF(MatrizdeEquipos!$J29&lt;PY$2,1,0),0))</f>
        <v>0</v>
      </c>
      <c r="PY63" s="5">
        <f>IF(PY$2=MatrizdeEquipos!$J29,1,IF(PY$2&lt;MatrizdeEquipos!$J29,IF(MatrizdeEquipos!$J29&lt;PZ$2,1,0),0))</f>
        <v>0</v>
      </c>
      <c r="PZ63" s="5">
        <f>IF(PZ$2=MatrizdeEquipos!$J29,1,IF(PZ$2&lt;MatrizdeEquipos!$J29,IF(MatrizdeEquipos!$J29&lt;QA$2,1,0),0))</f>
        <v>0</v>
      </c>
      <c r="QA63" s="5">
        <f>IF(QA$2=MatrizdeEquipos!$J29,1,IF(QA$2&lt;MatrizdeEquipos!$J29,IF(MatrizdeEquipos!$J29&lt;QB$2,1,0),0))</f>
        <v>0</v>
      </c>
      <c r="QB63" s="5">
        <f>IF(QB$2=MatrizdeEquipos!$J29,1,IF(QB$2&lt;MatrizdeEquipos!$J29,IF(MatrizdeEquipos!$J29&lt;QC$2,1,0),0))</f>
        <v>0</v>
      </c>
      <c r="QC63" s="5">
        <f>IF(QC$2=MatrizdeEquipos!$J29,1,IF(QC$2&lt;MatrizdeEquipos!$J29,IF(MatrizdeEquipos!$J29&lt;QD$2,1,0),0))</f>
        <v>0</v>
      </c>
      <c r="QD63" s="5">
        <f>IF(QD$2=MatrizdeEquipos!$J29,1,IF(QD$2&lt;MatrizdeEquipos!$J29,IF(MatrizdeEquipos!$J29&lt;QE$2,1,0),0))</f>
        <v>0</v>
      </c>
      <c r="QE63" s="5">
        <f>IF(QE$2=MatrizdeEquipos!$J29,1,IF(QE$2&lt;MatrizdeEquipos!$J29,IF(MatrizdeEquipos!$J29&lt;QF$2,1,0),0))</f>
        <v>0</v>
      </c>
      <c r="QF63" s="5">
        <f>IF(QF$2=MatrizdeEquipos!$J29,1,IF(QF$2&lt;MatrizdeEquipos!$J29,IF(MatrizdeEquipos!$J29&lt;QG$2,1,0),0))</f>
        <v>0</v>
      </c>
      <c r="QG63" s="5">
        <f>IF(QG$2=MatrizdeEquipos!$J29,1,IF(QG$2&lt;MatrizdeEquipos!$J29,IF(MatrizdeEquipos!$J29&lt;QH$2,1,0),0))</f>
        <v>0</v>
      </c>
      <c r="QH63" s="5">
        <f>IF(QH$2=MatrizdeEquipos!$J29,1,IF(QH$2&lt;MatrizdeEquipos!$J29,IF(MatrizdeEquipos!$J29&lt;QI$2,1,0),0))</f>
        <v>0</v>
      </c>
      <c r="QI63" s="5">
        <f>IF(QI$2=MatrizdeEquipos!$J29,1,IF(QI$2&lt;MatrizdeEquipos!$J29,IF(MatrizdeEquipos!$J29&lt;QJ$2,1,0),0))</f>
        <v>0</v>
      </c>
      <c r="QJ63" s="5">
        <f>IF(QJ$2=MatrizdeEquipos!$J29,1,IF(QJ$2&lt;MatrizdeEquipos!$J29,IF(MatrizdeEquipos!$J29&lt;QK$2,1,0),0))</f>
        <v>0</v>
      </c>
      <c r="QK63" s="5">
        <f>IF(QK$2=MatrizdeEquipos!$J29,1,IF(QK$2&lt;MatrizdeEquipos!$J29,IF(MatrizdeEquipos!$J29&lt;QL$2,1,0),0))</f>
        <v>0</v>
      </c>
      <c r="QL63" s="5">
        <f>IF(QL$2=MatrizdeEquipos!$J29,1,IF(QL$2&lt;MatrizdeEquipos!$J29,IF(MatrizdeEquipos!$J29&lt;QM$2,1,0),0))</f>
        <v>0</v>
      </c>
      <c r="QM63" s="5">
        <f>IF(QM$2=MatrizdeEquipos!$J29,1,IF(QM$2&lt;MatrizdeEquipos!$J29,IF(MatrizdeEquipos!$J29&lt;QN$2,1,0),0))</f>
        <v>0</v>
      </c>
      <c r="QN63" s="5">
        <f>IF(QN$2=MatrizdeEquipos!$J29,1,IF(QN$2&lt;MatrizdeEquipos!$J29,IF(MatrizdeEquipos!$J29&lt;QO$2,1,0),0))</f>
        <v>0</v>
      </c>
      <c r="QO63" s="5">
        <f>IF(QO$2=MatrizdeEquipos!$J29,1,IF(QO$2&lt;MatrizdeEquipos!$J29,IF(MatrizdeEquipos!$J29&lt;QP$2,1,0),0))</f>
        <v>0</v>
      </c>
      <c r="QP63" s="5">
        <f>IF(QP$2=MatrizdeEquipos!$J29,1,IF(QP$2&lt;MatrizdeEquipos!$J29,IF(MatrizdeEquipos!$J29&lt;QQ$2,1,0),0))</f>
        <v>0</v>
      </c>
      <c r="QQ63" s="5">
        <f>IF(QQ$2=MatrizdeEquipos!$J29,1,IF(QQ$2&lt;MatrizdeEquipos!$J29,IF(MatrizdeEquipos!$J29&lt;QR$2,1,0),0))</f>
        <v>0</v>
      </c>
      <c r="QR63" s="5">
        <f>IF(QR$2=MatrizdeEquipos!$J29,1,IF(QR$2&lt;MatrizdeEquipos!$J29,IF(MatrizdeEquipos!$J29&lt;QS$2,1,0),0))</f>
        <v>0</v>
      </c>
      <c r="QS63" s="5">
        <f>IF(QS$2=MatrizdeEquipos!$J29,1,IF(QS$2&lt;MatrizdeEquipos!$J29,IF(MatrizdeEquipos!$J29&lt;QT$2,1,0),0))</f>
        <v>0</v>
      </c>
      <c r="QT63" s="5">
        <f>IF(QT$2=MatrizdeEquipos!$J29,1,IF(QT$2&lt;MatrizdeEquipos!$J29,IF(MatrizdeEquipos!$J29&lt;QU$2,1,0),0))</f>
        <v>0</v>
      </c>
      <c r="QU63" s="5">
        <f>IF(QU$2=MatrizdeEquipos!$J29,1,IF(QU$2&lt;MatrizdeEquipos!$J29,IF(MatrizdeEquipos!$J29&lt;QV$2,1,0),0))</f>
        <v>0</v>
      </c>
      <c r="QV63" s="5">
        <f>IF(QV$2=MatrizdeEquipos!$J29,1,IF(QV$2&lt;MatrizdeEquipos!$J29,IF(MatrizdeEquipos!$J29&lt;QW$2,1,0),0))</f>
        <v>1</v>
      </c>
      <c r="QW63" s="5">
        <f>IF(QW$2=MatrizdeEquipos!$J29,1,IF(QW$2&lt;MatrizdeEquipos!$J29,IF(MatrizdeEquipos!$J29&lt;QX$2,1,0),0))</f>
        <v>0</v>
      </c>
      <c r="QX63" s="5">
        <f>IF(QX$2=MatrizdeEquipos!$J29,1,IF(QX$2&lt;MatrizdeEquipos!$J29,IF(MatrizdeEquipos!$J29&lt;QY$2,1,0),0))</f>
        <v>0</v>
      </c>
      <c r="QY63" s="5">
        <f>IF(QY$2=MatrizdeEquipos!$J29,1,IF(QY$2&lt;MatrizdeEquipos!$J29,IF(MatrizdeEquipos!$J29&lt;QZ$2,1,0),0))</f>
        <v>0</v>
      </c>
      <c r="QZ63" s="5">
        <f>IF(QZ$2=MatrizdeEquipos!$J29,1,IF(QZ$2&lt;MatrizdeEquipos!$J29,IF(MatrizdeEquipos!$J29&lt;RA$2,1,0),0))</f>
        <v>0</v>
      </c>
      <c r="RA63" s="5">
        <f>IF(RA$2=MatrizdeEquipos!$J29,1,IF(RA$2&lt;MatrizdeEquipos!$J29,IF(MatrizdeEquipos!$J29&lt;RB$2,1,0),0))</f>
        <v>0</v>
      </c>
      <c r="RB63" s="5">
        <f>IF(RB$2=MatrizdeEquipos!$J29,1,IF(RB$2&lt;MatrizdeEquipos!$J29,IF(MatrizdeEquipos!$J29&lt;RC$2,1,0),0))</f>
        <v>0</v>
      </c>
      <c r="RC63" s="5">
        <f>IF(RC$2=MatrizdeEquipos!$J29,1,IF(RC$2&lt;MatrizdeEquipos!$J29,IF(MatrizdeEquipos!$J29&lt;RD$2,1,0),0))</f>
        <v>0</v>
      </c>
      <c r="RD63" s="5">
        <f>IF(RD$2=MatrizdeEquipos!$J29,1,IF(RD$2&lt;MatrizdeEquipos!$J29,IF(MatrizdeEquipos!$J29&lt;RE$2,1,0),0))</f>
        <v>0</v>
      </c>
      <c r="RE63" s="5">
        <f>IF(RE$2=MatrizdeEquipos!$J29,1,IF(RE$2&lt;MatrizdeEquipos!$J29,IF(MatrizdeEquipos!$J29&lt;RF$2,1,0),0))</f>
        <v>0</v>
      </c>
      <c r="RF63" s="5">
        <f>IF(RF$2=MatrizdeEquipos!$J29,1,IF(RF$2&lt;MatrizdeEquipos!$J29,IF(MatrizdeEquipos!$J29&lt;RG$2,1,0),0))</f>
        <v>0</v>
      </c>
      <c r="RG63" s="5">
        <f>IF(RG$2=MatrizdeEquipos!$J29,1,IF(RG$2&lt;MatrizdeEquipos!$J29,IF(MatrizdeEquipos!$J29&lt;RH$2,1,0),0))</f>
        <v>0</v>
      </c>
      <c r="RH63" s="5">
        <f>IF(RH$2=MatrizdeEquipos!$J29,1,IF(RH$2&lt;MatrizdeEquipos!$J29,IF(MatrizdeEquipos!$J29&lt;RI$2,1,0),0))</f>
        <v>0</v>
      </c>
      <c r="RI63" s="5">
        <f>IF(RI$2=MatrizdeEquipos!$J29,1,IF(RI$2&lt;MatrizdeEquipos!$J29,IF(MatrizdeEquipos!$J29&lt;RJ$2,1,0),0))</f>
        <v>0</v>
      </c>
      <c r="RJ63" s="5">
        <f>IF(RJ$2=MatrizdeEquipos!$J29,1,IF(RJ$2&lt;MatrizdeEquipos!$J29,IF(MatrizdeEquipos!$J29&lt;RK$2,1,0),0))</f>
        <v>0</v>
      </c>
      <c r="RK63" s="5">
        <f>IF(RK$2=MatrizdeEquipos!$J29,1,IF(RK$2&lt;MatrizdeEquipos!$J29,IF(MatrizdeEquipos!$J29&lt;RL$2,1,0),0))</f>
        <v>0</v>
      </c>
      <c r="RL63" s="5">
        <f>IF(RL$2=MatrizdeEquipos!$J29,1,IF(RL$2&lt;MatrizdeEquipos!$J29,IF(MatrizdeEquipos!$J29&lt;RM$2,1,0),0))</f>
        <v>0</v>
      </c>
      <c r="RM63" s="5">
        <f>IF(RM$2=MatrizdeEquipos!$J29,1,IF(RM$2&lt;MatrizdeEquipos!$J29,IF(MatrizdeEquipos!$J29&lt;RN$2,1,0),0))</f>
        <v>0</v>
      </c>
      <c r="RN63" s="5">
        <f>IF(RN$2=MatrizdeEquipos!$J29,1,IF(RN$2&lt;MatrizdeEquipos!$J29,IF(MatrizdeEquipos!$J29&lt;RO$2,1,0),0))</f>
        <v>0</v>
      </c>
      <c r="RO63" s="5">
        <f>IF(RO$2=MatrizdeEquipos!$J29,1,IF(RO$2&lt;MatrizdeEquipos!$J29,IF(MatrizdeEquipos!$J29&lt;RP$2,1,0),0))</f>
        <v>0</v>
      </c>
      <c r="RP63" s="5">
        <f>IF(RP$2=MatrizdeEquipos!$J29,1,IF(RP$2&lt;MatrizdeEquipos!$J29,IF(MatrizdeEquipos!$J29&lt;RQ$2,1,0),0))</f>
        <v>0</v>
      </c>
      <c r="RQ63" s="5">
        <f>IF(RQ$2=MatrizdeEquipos!$J29,1,IF(RQ$2&lt;MatrizdeEquipos!$J29,IF(MatrizdeEquipos!$J29&lt;RR$2,1,0),0))</f>
        <v>0</v>
      </c>
      <c r="RR63" s="5">
        <f>IF(RR$2=MatrizdeEquipos!$J29,1,IF(RR$2&lt;MatrizdeEquipos!$J29,IF(MatrizdeEquipos!$J29&lt;RS$2,1,0),0))</f>
        <v>0</v>
      </c>
      <c r="RS63" s="5">
        <f>IF(RS$2=MatrizdeEquipos!$J29,1,IF(RS$2&lt;MatrizdeEquipos!$J29,IF(MatrizdeEquipos!$J29&lt;RT$2,1,0),0))</f>
        <v>0</v>
      </c>
      <c r="RT63" s="5">
        <f>IF(RT$2=MatrizdeEquipos!$J29,1,IF(RT$2&lt;MatrizdeEquipos!$J29,IF(MatrizdeEquipos!$J29&lt;RU$2,1,0),0))</f>
        <v>0</v>
      </c>
      <c r="RU63" s="5">
        <f>IF(RU$2=MatrizdeEquipos!$J29,1,IF(RU$2&lt;MatrizdeEquipos!$J29,IF(MatrizdeEquipos!$J29&lt;RV$2,1,0),0))</f>
        <v>0</v>
      </c>
      <c r="RV63" s="5">
        <f>IF(RV$2=MatrizdeEquipos!$J29,1,IF(RV$2&lt;MatrizdeEquipos!$J29,IF(MatrizdeEquipos!$J29&lt;RW$2,1,0),0))</f>
        <v>0</v>
      </c>
      <c r="RW63" s="5">
        <f>IF(RW$2=MatrizdeEquipos!$J29,1,IF(RW$2&lt;MatrizdeEquipos!$J29,IF(MatrizdeEquipos!$J29&lt;RX$2,1,0),0))</f>
        <v>0</v>
      </c>
      <c r="RX63" s="5">
        <f>IF(RX$2=MatrizdeEquipos!$J29,1,IF(RX$2&lt;MatrizdeEquipos!$J29,IF(MatrizdeEquipos!$J29&lt;RY$2,1,0),0))</f>
        <v>0</v>
      </c>
      <c r="RY63" s="5">
        <f>IF(RY$2=MatrizdeEquipos!$J29,1,IF(RY$2&lt;MatrizdeEquipos!$J29,IF(MatrizdeEquipos!$J29&lt;RZ$2,1,0),0))</f>
        <v>0</v>
      </c>
      <c r="RZ63" s="5">
        <f>IF(RZ$2=MatrizdeEquipos!$J29,1,IF(RZ$2&lt;MatrizdeEquipos!$J29,IF(MatrizdeEquipos!$J29&lt;SA$2,1,0),0))</f>
        <v>0</v>
      </c>
      <c r="SA63" s="5">
        <f>IF(SA$2=MatrizdeEquipos!$J29,1,IF(SA$2&lt;MatrizdeEquipos!$J29,IF(MatrizdeEquipos!$J29&lt;SB$2,1,0),0))</f>
        <v>0</v>
      </c>
      <c r="SB63" s="5">
        <f>IF(SB$2=MatrizdeEquipos!$J29,1,IF(SB$2&lt;MatrizdeEquipos!$J29,IF(MatrizdeEquipos!$J29&lt;SC$2,1,0),0))</f>
        <v>0</v>
      </c>
      <c r="SC63" s="5">
        <f>IF(SC$2=MatrizdeEquipos!$J29,1,IF(SC$2&lt;MatrizdeEquipos!$J29,IF(MatrizdeEquipos!$J29&lt;SD$2,1,0),0))</f>
        <v>0</v>
      </c>
      <c r="SD63" s="5">
        <f>IF(SD$2=MatrizdeEquipos!$J29,1,IF(SD$2&lt;MatrizdeEquipos!$J29,IF(MatrizdeEquipos!$J29&lt;SE$2,1,0),0))</f>
        <v>0</v>
      </c>
      <c r="SE63" s="5">
        <f>IF(SE$2=MatrizdeEquipos!$J29,1,IF(SE$2&lt;MatrizdeEquipos!$J29,IF(MatrizdeEquipos!$J29&lt;SF$2,1,0),0))</f>
        <v>0</v>
      </c>
      <c r="SF63" s="5">
        <f>IF(SF$2=MatrizdeEquipos!$J29,1,IF(SF$2&lt;MatrizdeEquipos!$J29,IF(MatrizdeEquipos!$J29&lt;SG$2,1,0),0))</f>
        <v>0</v>
      </c>
      <c r="SG63" s="5">
        <f>IF(SG$2=MatrizdeEquipos!$J29,1,IF(SG$2&lt;MatrizdeEquipos!$J29,IF(MatrizdeEquipos!$J29&lt;SH$2,1,0),0))</f>
        <v>0</v>
      </c>
      <c r="SH63" s="5">
        <f>IF(SH$2=MatrizdeEquipos!$J29,1,IF(SH$2&lt;MatrizdeEquipos!$J29,IF(MatrizdeEquipos!$J29&lt;SI$2,1,0),0))</f>
        <v>1</v>
      </c>
      <c r="SI63" s="5">
        <f>IF(SI$2=MatrizdeEquipos!$J29,1,IF(SI$2&lt;MatrizdeEquipos!$J29,IF(MatrizdeEquipos!$J29&lt;SJ$2,1,0),0))</f>
        <v>0</v>
      </c>
      <c r="SJ63" s="5">
        <f>IF(SJ$2=MatrizdeEquipos!$J29,1,IF(SJ$2&lt;MatrizdeEquipos!$J29,IF(MatrizdeEquipos!$J29&lt;SK$2,1,0),0))</f>
        <v>0</v>
      </c>
      <c r="SK63" s="5">
        <f>IF(SK$2=MatrizdeEquipos!$J29,1,IF(SK$2&lt;MatrizdeEquipos!$J29,IF(MatrizdeEquipos!$J29&lt;SL$2,1,0),0))</f>
        <v>0</v>
      </c>
      <c r="SL63" s="5">
        <f>IF(SL$2=MatrizdeEquipos!$J29,1,IF(SL$2&lt;MatrizdeEquipos!$J29,IF(MatrizdeEquipos!$J29&lt;SM$2,1,0),0))</f>
        <v>0</v>
      </c>
      <c r="SM63" s="5">
        <f>IF(SM$2=MatrizdeEquipos!$J29,1,IF(SM$2&lt;MatrizdeEquipos!$J29,IF(MatrizdeEquipos!$J29&lt;SN$2,1,0),0))</f>
        <v>0</v>
      </c>
      <c r="SN63" s="5">
        <f>IF(SN$2=MatrizdeEquipos!$J29,1,IF(SN$2&lt;MatrizdeEquipos!$J29,IF(MatrizdeEquipos!$J29&lt;SO$2,1,0),0))</f>
        <v>0</v>
      </c>
      <c r="SO63" s="5">
        <f>IF(SO$2=MatrizdeEquipos!$J29,1,IF(SO$2&lt;MatrizdeEquipos!$J29,IF(MatrizdeEquipos!$J29&lt;SP$2,1,0),0))</f>
        <v>0</v>
      </c>
      <c r="SP63" s="5">
        <f>IF(SP$2=MatrizdeEquipos!$J29,1,IF(SP$2&lt;MatrizdeEquipos!$J29,IF(MatrizdeEquipos!$J29&lt;SQ$2,1,0),0))</f>
        <v>0</v>
      </c>
      <c r="SQ63" s="5">
        <f>IF(SQ$2=MatrizdeEquipos!$J29,1,IF(SQ$2&lt;MatrizdeEquipos!$J29,IF(MatrizdeEquipos!$J29&lt;SR$2,1,0),0))</f>
        <v>0</v>
      </c>
      <c r="SR63" s="5">
        <f>IF(SR$2=MatrizdeEquipos!$J29,1,IF(SR$2&lt;MatrizdeEquipos!$J29,IF(MatrizdeEquipos!$J29&lt;SS$2,1,0),0))</f>
        <v>0</v>
      </c>
      <c r="SS63" s="5">
        <f>IF(SS$2=MatrizdeEquipos!$J29,1,IF(SS$2&lt;MatrizdeEquipos!$J29,IF(MatrizdeEquipos!$J29&lt;ST$2,1,0),0))</f>
        <v>0</v>
      </c>
      <c r="ST63" s="5">
        <f>IF(ST$2=MatrizdeEquipos!$J29,1,IF(ST$2&lt;MatrizdeEquipos!$J29,IF(MatrizdeEquipos!$J29&lt;SU$2,1,0),0))</f>
        <v>0</v>
      </c>
      <c r="SU63" s="5">
        <f>IF(SU$2=MatrizdeEquipos!$J29,1,IF(SU$2&lt;MatrizdeEquipos!$J29,IF(MatrizdeEquipos!$J29&lt;SV$2,1,0),0))</f>
        <v>0</v>
      </c>
      <c r="SV63" s="5">
        <f>IF(SV$2=MatrizdeEquipos!$J29,1,IF(SV$2&lt;MatrizdeEquipos!$J29,IF(MatrizdeEquipos!$J29&lt;SW$2,1,0),0))</f>
        <v>0</v>
      </c>
      <c r="SW63" s="5">
        <f>IF(SW$2=MatrizdeEquipos!$J29,1,IF(SW$2&lt;MatrizdeEquipos!$J29,IF(MatrizdeEquipos!$J29&lt;SX$2,1,0),0))</f>
        <v>0</v>
      </c>
      <c r="SX63" s="5">
        <f>IF(SX$2=MatrizdeEquipos!$J29,1,IF(SX$2&lt;MatrizdeEquipos!$J29,IF(MatrizdeEquipos!$J29&lt;SY$2,1,0),0))</f>
        <v>0</v>
      </c>
      <c r="SY63" s="5">
        <f>IF(SY$2=MatrizdeEquipos!$J29,1,IF(SY$2&lt;MatrizdeEquipos!$J29,IF(MatrizdeEquipos!$J29&lt;SZ$2,1,0),0))</f>
        <v>0</v>
      </c>
      <c r="SZ63" s="5">
        <f>IF(SZ$2=MatrizdeEquipos!$J29,1,IF(SZ$2&lt;MatrizdeEquipos!$J29,IF(MatrizdeEquipos!$J29&lt;TA$2,1,0),0))</f>
        <v>0</v>
      </c>
      <c r="TA63" s="5">
        <f>IF(TA$2=MatrizdeEquipos!$J29,1,IF(TA$2&lt;MatrizdeEquipos!$J29,IF(MatrizdeEquipos!$J29&lt;TB$2,1,0),0))</f>
        <v>0</v>
      </c>
      <c r="TB63" s="5">
        <f>IF(TB$2=MatrizdeEquipos!$J29,1,IF(TB$2&lt;MatrizdeEquipos!$J29,IF(MatrizdeEquipos!$J29&lt;TC$2,1,0),0))</f>
        <v>0</v>
      </c>
      <c r="TC63" s="5">
        <f>IF(TC$2=MatrizdeEquipos!$J29,1,IF(TC$2&lt;MatrizdeEquipos!$J29,IF(MatrizdeEquipos!$J29&lt;TD$2,1,0),0))</f>
        <v>0</v>
      </c>
      <c r="TD63" s="5">
        <f>IF(TD$2=MatrizdeEquipos!$J29,1,IF(TD$2&lt;MatrizdeEquipos!$J29,IF(MatrizdeEquipos!$J29&lt;TE$2,1,0),0))</f>
        <v>0</v>
      </c>
      <c r="TE63" s="5">
        <f>IF(TE$2=MatrizdeEquipos!$J29,1,IF(TE$2&lt;MatrizdeEquipos!$J29,IF(MatrizdeEquipos!$J29&lt;TF$2,1,0),0))</f>
        <v>0</v>
      </c>
      <c r="TF63" s="5">
        <f>IF(TF$2=MatrizdeEquipos!$J29,1,IF(TF$2&lt;MatrizdeEquipos!$J29,IF(MatrizdeEquipos!$J29&lt;TG$2,1,0),0))</f>
        <v>0</v>
      </c>
      <c r="TG63" s="5">
        <f>IF(TG$2=MatrizdeEquipos!$J29,1,IF(TG$2&lt;MatrizdeEquipos!$J29,IF(MatrizdeEquipos!$J29&lt;TH$2,1,0),0))</f>
        <v>0</v>
      </c>
      <c r="TH63" s="5">
        <f>IF(TH$2=MatrizdeEquipos!$J29,1,IF(TH$2&lt;MatrizdeEquipos!$J29,IF(MatrizdeEquipos!$J29&lt;TI$2,1,0),0))</f>
        <v>0</v>
      </c>
      <c r="TI63" s="5">
        <f>IF(TI$2=MatrizdeEquipos!$J29,1,IF(TI$2&lt;MatrizdeEquipos!$J29,IF(MatrizdeEquipos!$J29&lt;TJ$2,1,0),0))</f>
        <v>0</v>
      </c>
      <c r="TJ63" s="5">
        <f>IF(TJ$2=MatrizdeEquipos!$J29,1,IF(TJ$2&lt;MatrizdeEquipos!$J29,IF(MatrizdeEquipos!$J29&lt;TK$2,1,0),0))</f>
        <v>0</v>
      </c>
      <c r="TK63" s="5">
        <f>IF(TK$2=MatrizdeEquipos!$J29,1,IF(TK$2&lt;MatrizdeEquipos!$J29,IF(MatrizdeEquipos!$J29&lt;TL$2,1,0),0))</f>
        <v>0</v>
      </c>
      <c r="TL63" s="5">
        <f>IF(TL$2=MatrizdeEquipos!$J29,1,IF(TL$2&lt;MatrizdeEquipos!$J29,IF(MatrizdeEquipos!$J29&lt;TM$2,1,0),0))</f>
        <v>0</v>
      </c>
      <c r="TM63" s="5">
        <f>IF(TM$2=MatrizdeEquipos!$J29,1,IF(TM$2&lt;MatrizdeEquipos!$J29,IF(MatrizdeEquipos!$J29&lt;TN$2,1,0),0))</f>
        <v>0</v>
      </c>
      <c r="TN63" s="5">
        <f>IF(TN$2=MatrizdeEquipos!$J29,1,IF(TN$2&lt;MatrizdeEquipos!$J29,IF(MatrizdeEquipos!$J29&lt;TO$2,1,0),0))</f>
        <v>0</v>
      </c>
      <c r="TO63" s="5">
        <f>IF(TO$2=MatrizdeEquipos!$J29,1,IF(TO$2&lt;MatrizdeEquipos!$J29,IF(MatrizdeEquipos!$J29&lt;TP$2,1,0),0))</f>
        <v>0</v>
      </c>
      <c r="TP63" s="5">
        <f>IF(TP$2=MatrizdeEquipos!$J29,1,IF(TP$2&lt;MatrizdeEquipos!$J29,IF(MatrizdeEquipos!$J29&lt;TQ$2,1,0),0))</f>
        <v>0</v>
      </c>
      <c r="TQ63" s="5">
        <f>IF(TQ$2=MatrizdeEquipos!$J29,1,IF(TQ$2&lt;MatrizdeEquipos!$J29,IF(MatrizdeEquipos!$J29&lt;TR$2,1,0),0))</f>
        <v>0</v>
      </c>
      <c r="TR63" s="5">
        <f>IF(TR$2=MatrizdeEquipos!$J29,1,IF(TR$2&lt;MatrizdeEquipos!$J29,IF(MatrizdeEquipos!$J29&lt;TS$2,1,0),0))</f>
        <v>0</v>
      </c>
      <c r="TS63" s="5">
        <f>IF(TS$2=MatrizdeEquipos!$J29,1,IF(TS$2&lt;MatrizdeEquipos!$J29,IF(MatrizdeEquipos!$J29&lt;TT$2,1,0),0))</f>
        <v>0</v>
      </c>
      <c r="TT63" s="5">
        <f>IF(TT$2=MatrizdeEquipos!$J29,1,IF(TT$2&lt;MatrizdeEquipos!$J29,IF(MatrizdeEquipos!$J29&lt;TU$2,1,0),0))</f>
        <v>1</v>
      </c>
      <c r="TU63" s="5">
        <f>IF(TU$2=MatrizdeEquipos!$J29,1,IF(TU$2&lt;MatrizdeEquipos!$J29,IF(MatrizdeEquipos!$J29&lt;TV$2,1,0),0))</f>
        <v>0</v>
      </c>
      <c r="TV63" s="5">
        <f>IF(TV$2=MatrizdeEquipos!$J29,1,IF(TV$2&lt;MatrizdeEquipos!$J29,IF(MatrizdeEquipos!$J29&lt;TW$2,1,0),0))</f>
        <v>0</v>
      </c>
      <c r="TW63" s="5">
        <f>IF(TW$2=MatrizdeEquipos!$J29,1,IF(TW$2&lt;MatrizdeEquipos!$J29,IF(MatrizdeEquipos!$J29&lt;TX$2,1,0),0))</f>
        <v>0</v>
      </c>
      <c r="TX63" s="5">
        <f>IF(TX$2=MatrizdeEquipos!$J29,1,IF(TX$2&lt;MatrizdeEquipos!$J29,IF(MatrizdeEquipos!$J29&lt;TY$2,1,0),0))</f>
        <v>0</v>
      </c>
      <c r="TY63" s="5">
        <f>IF(TY$2=MatrizdeEquipos!$J29,1,IF(TY$2&lt;MatrizdeEquipos!$J29,IF(MatrizdeEquipos!$J29&lt;TZ$2,1,0),0))</f>
        <v>0</v>
      </c>
      <c r="TZ63" s="5">
        <f>IF(TZ$2=MatrizdeEquipos!$J29,1,IF(TZ$2&lt;MatrizdeEquipos!$J29,IF(MatrizdeEquipos!$J29&lt;UA$2,1,0),0))</f>
        <v>0</v>
      </c>
      <c r="UA63" s="5">
        <f>IF(UA$2=MatrizdeEquipos!$J29,1,IF(UA$2&lt;MatrizdeEquipos!$J29,IF(MatrizdeEquipos!$J29&lt;UB$2,1,0),0))</f>
        <v>0</v>
      </c>
      <c r="UB63" s="5">
        <f>IF(UB$2=MatrizdeEquipos!$J29,1,IF(UB$2&lt;MatrizdeEquipos!$J29,IF(MatrizdeEquipos!$J29&lt;UC$2,1,0),0))</f>
        <v>0</v>
      </c>
      <c r="UC63" s="5">
        <f>IF(UC$2=MatrizdeEquipos!$J29,1,IF(UC$2&lt;MatrizdeEquipos!$J29,IF(MatrizdeEquipos!$J29&lt;UD$2,1,0),0))</f>
        <v>0</v>
      </c>
      <c r="UD63" s="5">
        <f>IF(UD$2=MatrizdeEquipos!$J29,1,IF(UD$2&lt;MatrizdeEquipos!$J29,IF(MatrizdeEquipos!$J29&lt;UE$2,1,0),0))</f>
        <v>0</v>
      </c>
      <c r="UE63" s="5">
        <f>IF(UE$2=MatrizdeEquipos!$J29,1,IF(UE$2&lt;MatrizdeEquipos!$J29,IF(MatrizdeEquipos!$J29&lt;UF$2,1,0),0))</f>
        <v>0</v>
      </c>
      <c r="UF63" s="5">
        <f>IF(UF$2=MatrizdeEquipos!$J29,1,IF(UF$2&lt;MatrizdeEquipos!$J29,IF(MatrizdeEquipos!$J29&lt;UG$2,1,0),0))</f>
        <v>0</v>
      </c>
      <c r="UG63" s="5">
        <f>IF(UG$2=MatrizdeEquipos!$J29,1,IF(UG$2&lt;MatrizdeEquipos!$J29,IF(MatrizdeEquipos!$J29&lt;UH$2,1,0),0))</f>
        <v>0</v>
      </c>
      <c r="UH63" s="5">
        <f>IF(UH$2=MatrizdeEquipos!$J29,1,IF(UH$2&lt;MatrizdeEquipos!$J29,IF(MatrizdeEquipos!$J29&lt;UI$2,1,0),0))</f>
        <v>0</v>
      </c>
      <c r="UI63" s="5">
        <f>IF(UI$2=MatrizdeEquipos!$J29,1,IF(UI$2&lt;MatrizdeEquipos!$J29,IF(MatrizdeEquipos!$J29&lt;UJ$2,1,0),0))</f>
        <v>0</v>
      </c>
      <c r="UJ63" s="5">
        <f>IF(UJ$2=MatrizdeEquipos!$J29,1,IF(UJ$2&lt;MatrizdeEquipos!$J29,IF(MatrizdeEquipos!$J29&lt;UK$2,1,0),0))</f>
        <v>0</v>
      </c>
      <c r="UK63" s="5">
        <f>IF(UK$2=MatrizdeEquipos!$J29,1,IF(UK$2&lt;MatrizdeEquipos!$J29,IF(MatrizdeEquipos!$J29&lt;UL$2,1,0),0))</f>
        <v>0</v>
      </c>
      <c r="UL63" s="5">
        <f>IF(UL$2=MatrizdeEquipos!$J29,1,IF(UL$2&lt;MatrizdeEquipos!$J29,IF(MatrizdeEquipos!$J29&lt;UM$2,1,0),0))</f>
        <v>0</v>
      </c>
      <c r="UM63" s="5">
        <f>IF(UM$2=MatrizdeEquipos!$J29,1,IF(UM$2&lt;MatrizdeEquipos!$J29,IF(MatrizdeEquipos!$J29&lt;UN$2,1,0),0))</f>
        <v>0</v>
      </c>
      <c r="UN63" s="5">
        <f>IF(UN$2=MatrizdeEquipos!$J29,1,IF(UN$2&lt;MatrizdeEquipos!$J29,IF(MatrizdeEquipos!$J29&lt;UO$2,1,0),0))</f>
        <v>0</v>
      </c>
      <c r="UO63" s="5">
        <f>IF(UO$2=MatrizdeEquipos!$J29,1,IF(UO$2&lt;MatrizdeEquipos!$J29,IF(MatrizdeEquipos!$J29&lt;UP$2,1,0),0))</f>
        <v>0</v>
      </c>
      <c r="UP63" s="5">
        <f>IF(UP$2=MatrizdeEquipos!$J29,1,IF(UP$2&lt;MatrizdeEquipos!$J29,IF(MatrizdeEquipos!$J29&lt;UQ$2,1,0),0))</f>
        <v>0</v>
      </c>
      <c r="UQ63" s="5">
        <f>IF(UQ$2=MatrizdeEquipos!$J29,1,IF(UQ$2&lt;MatrizdeEquipos!$J29,IF(MatrizdeEquipos!$J29&lt;UR$2,1,0),0))</f>
        <v>0</v>
      </c>
      <c r="UR63" s="5">
        <f>IF(UR$2=MatrizdeEquipos!$J29,1,IF(UR$2&lt;MatrizdeEquipos!$J29,IF(MatrizdeEquipos!$J29&lt;US$2,1,0),0))</f>
        <v>0</v>
      </c>
      <c r="US63" s="5">
        <f>IF(US$2=MatrizdeEquipos!$J29,1,IF(US$2&lt;MatrizdeEquipos!$J29,IF(MatrizdeEquipos!$J29&lt;UT$2,1,0),0))</f>
        <v>0</v>
      </c>
      <c r="UT63" s="5">
        <f>IF(UT$2=MatrizdeEquipos!$J29,1,IF(UT$2&lt;MatrizdeEquipos!$J29,IF(MatrizdeEquipos!$J29&lt;UU$2,1,0),0))</f>
        <v>0</v>
      </c>
      <c r="UU63" s="5">
        <f>IF(UU$2=MatrizdeEquipos!$J29,1,IF(UU$2&lt;MatrizdeEquipos!$J29,IF(MatrizdeEquipos!$J29&lt;UV$2,1,0),0))</f>
        <v>0</v>
      </c>
      <c r="UV63" s="5">
        <f>IF(UV$2=MatrizdeEquipos!$J29,1,IF(UV$2&lt;MatrizdeEquipos!$J29,IF(MatrizdeEquipos!$J29&lt;UW$2,1,0),0))</f>
        <v>0</v>
      </c>
      <c r="UW63" s="5">
        <f>IF(UW$2=MatrizdeEquipos!$J29,1,IF(UW$2&lt;MatrizdeEquipos!$J29,IF(MatrizdeEquipos!$J29&lt;UX$2,1,0),0))</f>
        <v>0</v>
      </c>
      <c r="UX63" s="5">
        <f>IF(UX$2=MatrizdeEquipos!$J29,1,IF(UX$2&lt;MatrizdeEquipos!$J29,IF(MatrizdeEquipos!$J29&lt;UY$2,1,0),0))</f>
        <v>0</v>
      </c>
      <c r="UY63" s="5">
        <f>IF(UY$2=MatrizdeEquipos!$J29,1,IF(UY$2&lt;MatrizdeEquipos!$J29,IF(MatrizdeEquipos!$J29&lt;UZ$2,1,0),0))</f>
        <v>0</v>
      </c>
      <c r="UZ63" s="5">
        <f>IF(UZ$2=MatrizdeEquipos!$J29,1,IF(UZ$2&lt;MatrizdeEquipos!$J29,IF(MatrizdeEquipos!$J29&lt;VA$2,1,0),0))</f>
        <v>0</v>
      </c>
      <c r="VA63" s="5">
        <f>IF(VA$2=MatrizdeEquipos!$J29,1,IF(VA$2&lt;MatrizdeEquipos!$J29,IF(MatrizdeEquipos!$J29&lt;VB$2,1,0),0))</f>
        <v>0</v>
      </c>
      <c r="VB63" s="5">
        <f>IF(VB$2=MatrizdeEquipos!$J29,1,IF(VB$2&lt;MatrizdeEquipos!$J29,IF(MatrizdeEquipos!$J29&lt;VC$2,1,0),0))</f>
        <v>0</v>
      </c>
      <c r="VC63" s="5">
        <f>IF(VC$2=MatrizdeEquipos!$J29,1,IF(VC$2&lt;MatrizdeEquipos!$J29,IF(MatrizdeEquipos!$J29&lt;VD$2,1,0),0))</f>
        <v>0</v>
      </c>
      <c r="VD63" s="5">
        <f>IF(VD$2=MatrizdeEquipos!$J29,1,IF(VD$2&lt;MatrizdeEquipos!$J29,IF(MatrizdeEquipos!$J29&lt;VE$2,1,0),0))</f>
        <v>0</v>
      </c>
      <c r="VE63" s="5">
        <f>IF(VE$2=MatrizdeEquipos!$J29,1,IF(VE$2&lt;MatrizdeEquipos!$J29,IF(MatrizdeEquipos!$J29&lt;VF$2,1,0),0))</f>
        <v>0</v>
      </c>
      <c r="VF63" s="5">
        <f>IF(VF$2=MatrizdeEquipos!$J29,1,IF(VF$2&lt;MatrizdeEquipos!$J29,IF(MatrizdeEquipos!$J29&lt;VG$2,1,0),0))</f>
        <v>1</v>
      </c>
      <c r="VG63" s="5">
        <f>IF(VG$2=MatrizdeEquipos!$J29,1,IF(VG$2&lt;MatrizdeEquipos!$J29,IF(MatrizdeEquipos!$J29&lt;VH$2,1,0),0))</f>
        <v>0</v>
      </c>
      <c r="VH63" s="5">
        <f>IF(VH$2=MatrizdeEquipos!$J29,1,IF(VH$2&lt;MatrizdeEquipos!$J29,IF(MatrizdeEquipos!$J29&lt;VI$2,1,0),0))</f>
        <v>0</v>
      </c>
      <c r="VI63" s="5">
        <f>IF(VI$2=MatrizdeEquipos!$J29,1,IF(VI$2&lt;MatrizdeEquipos!$J29,IF(MatrizdeEquipos!$J29&lt;VJ$2,1,0),0))</f>
        <v>0</v>
      </c>
      <c r="VJ63" s="5">
        <f>IF(VJ$2=MatrizdeEquipos!$J29,1,IF(VJ$2&lt;MatrizdeEquipos!$J29,IF(MatrizdeEquipos!$J29&lt;VK$2,1,0),0))</f>
        <v>0</v>
      </c>
      <c r="VK63" s="5">
        <f>IF(VK$2=MatrizdeEquipos!$J29,1,IF(VK$2&lt;MatrizdeEquipos!$J29,IF(MatrizdeEquipos!$J29&lt;VL$2,1,0),0))</f>
        <v>0</v>
      </c>
      <c r="VL63" s="5">
        <f>IF(VL$2=MatrizdeEquipos!$J29,1,IF(VL$2&lt;MatrizdeEquipos!$J29,IF(MatrizdeEquipos!$J29&lt;VM$2,1,0),0))</f>
        <v>0</v>
      </c>
      <c r="VM63" s="5">
        <f>IF(VM$2=MatrizdeEquipos!$J29,1,IF(VM$2&lt;MatrizdeEquipos!$J29,IF(MatrizdeEquipos!$J29&lt;VN$2,1,0),0))</f>
        <v>0</v>
      </c>
      <c r="VN63" s="5">
        <f>IF(VN$2=MatrizdeEquipos!$J29,1,IF(VN$2&lt;MatrizdeEquipos!$J29,IF(MatrizdeEquipos!$J29&lt;VO$2,1,0),0))</f>
        <v>0</v>
      </c>
      <c r="VO63" s="5">
        <f>IF(VO$2=MatrizdeEquipos!$J29,1,IF(VO$2&lt;MatrizdeEquipos!$J29,IF(MatrizdeEquipos!$J29&lt;VP$2,1,0),0))</f>
        <v>0</v>
      </c>
      <c r="VP63" s="5">
        <f>IF(VP$2=MatrizdeEquipos!$J29,1,IF(VP$2&lt;MatrizdeEquipos!$J29,IF(MatrizdeEquipos!$J29&lt;VQ$2,1,0),0))</f>
        <v>0</v>
      </c>
      <c r="VQ63" s="5">
        <f>IF(VQ$2=MatrizdeEquipos!$J29,1,IF(VQ$2&lt;MatrizdeEquipos!$J29,IF(MatrizdeEquipos!$J29&lt;VR$2,1,0),0))</f>
        <v>0</v>
      </c>
      <c r="VR63" s="5">
        <f>IF(VR$2=MatrizdeEquipos!$J29,1,IF(VR$2&lt;MatrizdeEquipos!$J29,IF(MatrizdeEquipos!$J29&lt;VS$2,1,0),0))</f>
        <v>0</v>
      </c>
      <c r="VS63" s="5">
        <f>IF(VS$2=MatrizdeEquipos!$J29,1,IF(VS$2&lt;MatrizdeEquipos!$J29,IF(MatrizdeEquipos!$J29&lt;VT$2,1,0),0))</f>
        <v>0</v>
      </c>
      <c r="VT63" s="5">
        <f>IF(VT$2=MatrizdeEquipos!$J29,1,IF(VT$2&lt;MatrizdeEquipos!$J29,IF(MatrizdeEquipos!$J29&lt;VU$2,1,0),0))</f>
        <v>0</v>
      </c>
      <c r="VU63" s="5">
        <f>IF(VU$2=MatrizdeEquipos!$J29,1,IF(VU$2&lt;MatrizdeEquipos!$J29,IF(MatrizdeEquipos!$J29&lt;VV$2,1,0),0))</f>
        <v>0</v>
      </c>
      <c r="VV63" s="5">
        <f>IF(VV$2=MatrizdeEquipos!$J29,1,IF(VV$2&lt;MatrizdeEquipos!$J29,IF(MatrizdeEquipos!$J29&lt;VW$2,1,0),0))</f>
        <v>0</v>
      </c>
      <c r="VW63" s="5">
        <f>IF(VW$2=MatrizdeEquipos!$J29,1,IF(VW$2&lt;MatrizdeEquipos!$J29,IF(MatrizdeEquipos!$J29&lt;VX$2,1,0),0))</f>
        <v>0</v>
      </c>
      <c r="VX63" s="5">
        <f>IF(VX$2=MatrizdeEquipos!$J29,1,IF(VX$2&lt;MatrizdeEquipos!$J29,IF(MatrizdeEquipos!$J29&lt;VY$2,1,0),0))</f>
        <v>0</v>
      </c>
      <c r="VY63" s="5">
        <f>IF(VY$2=MatrizdeEquipos!$J29,1,IF(VY$2&lt;MatrizdeEquipos!$J29,IF(MatrizdeEquipos!$J29&lt;VZ$2,1,0),0))</f>
        <v>0</v>
      </c>
      <c r="VZ63" s="5">
        <f>IF(VZ$2=MatrizdeEquipos!$J29,1,IF(VZ$2&lt;MatrizdeEquipos!$J29,IF(MatrizdeEquipos!$J29&lt;WA$2,1,0),0))</f>
        <v>0</v>
      </c>
      <c r="WA63" s="5">
        <f>IF(WA$2=MatrizdeEquipos!$J29,1,IF(WA$2&lt;MatrizdeEquipos!$J29,IF(MatrizdeEquipos!$J29&lt;WB$2,1,0),0))</f>
        <v>0</v>
      </c>
      <c r="WB63" s="5">
        <f>IF(WB$2=MatrizdeEquipos!$J29,1,IF(WB$2&lt;MatrizdeEquipos!$J29,IF(MatrizdeEquipos!$J29&lt;WC$2,1,0),0))</f>
        <v>0</v>
      </c>
      <c r="WC63" s="5">
        <f>IF(WC$2=MatrizdeEquipos!$J29,1,IF(WC$2&lt;MatrizdeEquipos!$J29,IF(MatrizdeEquipos!$J29&lt;WD$2,1,0),0))</f>
        <v>0</v>
      </c>
      <c r="WD63" s="5">
        <f>IF(WD$2=MatrizdeEquipos!$J29,1,IF(WD$2&lt;MatrizdeEquipos!$J29,IF(MatrizdeEquipos!$J29&lt;WE$2,1,0),0))</f>
        <v>0</v>
      </c>
      <c r="WE63" s="5">
        <f>IF(WE$2=MatrizdeEquipos!$J29,1,IF(WE$2&lt;MatrizdeEquipos!$J29,IF(MatrizdeEquipos!$J29&lt;WF$2,1,0),0))</f>
        <v>0</v>
      </c>
      <c r="WF63" s="5">
        <f>IF(WF$2=MatrizdeEquipos!$J29,1,IF(WF$2&lt;MatrizdeEquipos!$J29,IF(MatrizdeEquipos!$J29&lt;WG$2,1,0),0))</f>
        <v>0</v>
      </c>
      <c r="WG63" s="5">
        <f>IF(WG$2=MatrizdeEquipos!$J29,1,IF(WG$2&lt;MatrizdeEquipos!$J29,IF(MatrizdeEquipos!$J29&lt;WH$2,1,0),0))</f>
        <v>0</v>
      </c>
      <c r="WH63" s="5">
        <f>IF(WH$2=MatrizdeEquipos!$J29,1,IF(WH$2&lt;MatrizdeEquipos!$J29,IF(MatrizdeEquipos!$J29&lt;WI$2,1,0),0))</f>
        <v>0</v>
      </c>
      <c r="WI63" s="5">
        <f>IF(WI$2=MatrizdeEquipos!$J29,1,IF(WI$2&lt;MatrizdeEquipos!$J29,IF(MatrizdeEquipos!$J29&lt;WJ$2,1,0),0))</f>
        <v>0</v>
      </c>
      <c r="WJ63" s="5">
        <f>IF(WJ$2=MatrizdeEquipos!$J29,1,IF(WJ$2&lt;MatrizdeEquipos!$J29,IF(MatrizdeEquipos!$J29&lt;WK$2,1,0),0))</f>
        <v>0</v>
      </c>
      <c r="WK63" s="5">
        <f>IF(WK$2=MatrizdeEquipos!$J29,1,IF(WK$2&lt;MatrizdeEquipos!$J29,IF(MatrizdeEquipos!$J29&lt;WL$2,1,0),0))</f>
        <v>0</v>
      </c>
      <c r="WL63" s="5">
        <f>IF(WL$2=MatrizdeEquipos!$J29,1,IF(WL$2&lt;MatrizdeEquipos!$J29,IF(MatrizdeEquipos!$J29&lt;WM$2,1,0),0))</f>
        <v>0</v>
      </c>
      <c r="WM63" s="5">
        <f>IF(WM$2=MatrizdeEquipos!$J29,1,IF(WM$2&lt;MatrizdeEquipos!$J29,IF(MatrizdeEquipos!$J29&lt;WN$2,1,0),0))</f>
        <v>0</v>
      </c>
      <c r="WN63" s="5">
        <f>IF(WN$2=MatrizdeEquipos!$J29,1,IF(WN$2&lt;MatrizdeEquipos!$J29,IF(MatrizdeEquipos!$J29&lt;WO$2,1,0),0))</f>
        <v>0</v>
      </c>
      <c r="WO63" s="5">
        <f>IF(WO$2=MatrizdeEquipos!$J29,1,IF(WO$2&lt;MatrizdeEquipos!$J29,IF(MatrizdeEquipos!$J29&lt;WP$2,1,0),0))</f>
        <v>0</v>
      </c>
      <c r="WP63" s="5">
        <f>IF(WP$2=MatrizdeEquipos!$J29,1,IF(WP$2&lt;MatrizdeEquipos!$J29,IF(MatrizdeEquipos!$J29&lt;WQ$2,1,0),0))</f>
        <v>0</v>
      </c>
      <c r="WQ63" s="5">
        <f>IF(WQ$2=MatrizdeEquipos!$J29,1,IF(WQ$2&lt;MatrizdeEquipos!$J29,IF(MatrizdeEquipos!$J29&lt;WR$2,1,0),0))</f>
        <v>0</v>
      </c>
      <c r="WR63" s="5">
        <f>IF(WR$2=MatrizdeEquipos!$J29,1,IF(WR$2&lt;MatrizdeEquipos!$J29,IF(MatrizdeEquipos!$J29&lt;WS$2,1,0),0))</f>
        <v>1</v>
      </c>
      <c r="WS63" s="5">
        <f>IF(WS$2=MatrizdeEquipos!$J29,1,IF(WS$2&lt;MatrizdeEquipos!$J29,IF(MatrizdeEquipos!$J29&lt;WT$2,1,0),0))</f>
        <v>0</v>
      </c>
      <c r="WT63" s="5">
        <f>IF(WT$2=MatrizdeEquipos!$J29,1,IF(WT$2&lt;MatrizdeEquipos!$J29,IF(MatrizdeEquipos!$J29&lt;WU$2,1,0),0))</f>
        <v>0</v>
      </c>
      <c r="WU63" s="5">
        <f>IF(WU$2=MatrizdeEquipos!$J29,1,IF(WU$2&lt;MatrizdeEquipos!$J29,IF(MatrizdeEquipos!$J29&lt;WV$2,1,0),0))</f>
        <v>0</v>
      </c>
      <c r="WV63" s="5">
        <f>IF(WV$2=MatrizdeEquipos!$J29,1,IF(WV$2&lt;MatrizdeEquipos!$J29,IF(MatrizdeEquipos!$J29&lt;WW$2,1,0),0))</f>
        <v>0</v>
      </c>
      <c r="WW63" s="5">
        <f>IF(WW$2=MatrizdeEquipos!$J29,1,IF(WW$2&lt;MatrizdeEquipos!$J29,IF(MatrizdeEquipos!$J29&lt;WX$2,1,0),0))</f>
        <v>0</v>
      </c>
      <c r="WX63" s="5">
        <f>IF(WX$2=MatrizdeEquipos!$J29,1,IF(WX$2&lt;MatrizdeEquipos!$J29,IF(MatrizdeEquipos!$J29&lt;WY$2,1,0),0))</f>
        <v>0</v>
      </c>
      <c r="WY63" s="5">
        <f>IF(WY$2=MatrizdeEquipos!$J29,1,IF(WY$2&lt;MatrizdeEquipos!$J29,IF(MatrizdeEquipos!$J29&lt;WZ$2,1,0),0))</f>
        <v>0</v>
      </c>
      <c r="WZ63" s="5">
        <f>IF(WZ$2=MatrizdeEquipos!$J29,1,IF(WZ$2&lt;MatrizdeEquipos!$J29,IF(MatrizdeEquipos!$J29&lt;XA$2,1,0),0))</f>
        <v>0</v>
      </c>
      <c r="XA63" s="5">
        <f>IF(XA$2=MatrizdeEquipos!$J29,1,IF(XA$2&lt;MatrizdeEquipos!$J29,IF(MatrizdeEquipos!$J29&lt;XB$2,1,0),0))</f>
        <v>0</v>
      </c>
      <c r="XB63" s="5">
        <f>IF(XB$2=MatrizdeEquipos!$J29,1,IF(XB$2&lt;MatrizdeEquipos!$J29,IF(MatrizdeEquipos!$J29&lt;XC$2,1,0),0))</f>
        <v>0</v>
      </c>
      <c r="XC63" s="5">
        <f>IF(XC$2=MatrizdeEquipos!$J29,1,IF(XC$2&lt;MatrizdeEquipos!$J29,IF(MatrizdeEquipos!$J29&lt;XD$2,1,0),0))</f>
        <v>0</v>
      </c>
      <c r="XD63" s="5">
        <f>IF(XD$2=MatrizdeEquipos!$J29,1,IF(XD$2&lt;MatrizdeEquipos!$J29,IF(MatrizdeEquipos!$J29&lt;XE$2,1,0),0))</f>
        <v>0</v>
      </c>
      <c r="XE63" s="5">
        <f>IF(XE$2=MatrizdeEquipos!$J29,1,IF(XE$2&lt;MatrizdeEquipos!$J29,IF(MatrizdeEquipos!$J29&lt;XF$2,1,0),0))</f>
        <v>0</v>
      </c>
      <c r="XF63" s="5">
        <f>IF(XF$2=MatrizdeEquipos!$J29,1,IF(XF$2&lt;MatrizdeEquipos!$J29,IF(MatrizdeEquipos!$J29&lt;XG$2,1,0),0))</f>
        <v>0</v>
      </c>
      <c r="XG63" s="5">
        <f>IF(XG$2=MatrizdeEquipos!$J29,1,IF(XG$2&lt;MatrizdeEquipos!$J29,IF(MatrizdeEquipos!$J29&lt;XH$2,1,0),0))</f>
        <v>0</v>
      </c>
      <c r="XH63" s="5">
        <f>IF(XH$2=MatrizdeEquipos!$J29,1,IF(XH$2&lt;MatrizdeEquipos!$J29,IF(MatrizdeEquipos!$J29&lt;XI$2,1,0),0))</f>
        <v>0</v>
      </c>
      <c r="XI63" s="5">
        <f>IF(XI$2=MatrizdeEquipos!$J29,1,IF(XI$2&lt;MatrizdeEquipos!$J29,IF(MatrizdeEquipos!$J29&lt;XJ$2,1,0),0))</f>
        <v>0</v>
      </c>
      <c r="XJ63" s="5">
        <f>IF(XJ$2=MatrizdeEquipos!$J29,1,IF(XJ$2&lt;MatrizdeEquipos!$J29,IF(MatrizdeEquipos!$J29&lt;XK$2,1,0),0))</f>
        <v>0</v>
      </c>
      <c r="XK63" s="5">
        <f>IF(XK$2=MatrizdeEquipos!$J29,1,IF(XK$2&lt;MatrizdeEquipos!$J29,IF(MatrizdeEquipos!$J29&lt;XL$2,1,0),0))</f>
        <v>0</v>
      </c>
      <c r="XL63" s="5">
        <f>IF(XL$2=MatrizdeEquipos!$J29,1,IF(XL$2&lt;MatrizdeEquipos!$J29,IF(MatrizdeEquipos!$J29&lt;XM$2,1,0),0))</f>
        <v>0</v>
      </c>
      <c r="XM63" s="5">
        <f>IF(XM$2=MatrizdeEquipos!$J29,1,IF(XM$2&lt;MatrizdeEquipos!$J29,IF(MatrizdeEquipos!$J29&lt;XN$2,1,0),0))</f>
        <v>0</v>
      </c>
      <c r="XN63" s="5">
        <f>IF(XN$2=MatrizdeEquipos!$J29,1,IF(XN$2&lt;MatrizdeEquipos!$J29,IF(MatrizdeEquipos!$J29&lt;XO$2,1,0),0))</f>
        <v>0</v>
      </c>
      <c r="XO63" s="5">
        <f>IF(XO$2=MatrizdeEquipos!$J29,1,IF(XO$2&lt;MatrizdeEquipos!$J29,IF(MatrizdeEquipos!$J29&lt;XP$2,1,0),0))</f>
        <v>0</v>
      </c>
      <c r="XP63" s="5">
        <f>IF(XP$2=MatrizdeEquipos!$J29,1,IF(XP$2&lt;MatrizdeEquipos!$J29,IF(MatrizdeEquipos!$J29&lt;XQ$2,1,0),0))</f>
        <v>0</v>
      </c>
      <c r="XQ63" s="5">
        <f>IF(XQ$2=MatrizdeEquipos!$J29,1,IF(XQ$2&lt;MatrizdeEquipos!$J29,IF(MatrizdeEquipos!$J29&lt;XR$2,1,0),0))</f>
        <v>0</v>
      </c>
      <c r="XR63" s="5">
        <f>IF(XR$2=MatrizdeEquipos!$J29,1,IF(XR$2&lt;MatrizdeEquipos!$J29,IF(MatrizdeEquipos!$J29&lt;XS$2,1,0),0))</f>
        <v>0</v>
      </c>
      <c r="XS63" s="5">
        <f>IF(XS$2=MatrizdeEquipos!$J29,1,IF(XS$2&lt;MatrizdeEquipos!$J29,IF(MatrizdeEquipos!$J29&lt;XT$2,1,0),0))</f>
        <v>0</v>
      </c>
      <c r="XT63" s="5">
        <f>IF(XT$2=MatrizdeEquipos!$J29,1,IF(XT$2&lt;MatrizdeEquipos!$J29,IF(MatrizdeEquipos!$J29&lt;XU$2,1,0),0))</f>
        <v>0</v>
      </c>
      <c r="XU63" s="5">
        <f>IF(XU$2=MatrizdeEquipos!$J29,1,IF(XU$2&lt;MatrizdeEquipos!$J29,IF(MatrizdeEquipos!$J29&lt;XV$2,1,0),0))</f>
        <v>0</v>
      </c>
      <c r="XV63" s="5">
        <f>IF(XV$2=MatrizdeEquipos!$J29,1,IF(XV$2&lt;MatrizdeEquipos!$J29,IF(MatrizdeEquipos!$J29&lt;XW$2,1,0),0))</f>
        <v>0</v>
      </c>
      <c r="XW63" s="5">
        <f>IF(XW$2=MatrizdeEquipos!$J29,1,IF(XW$2&lt;MatrizdeEquipos!$J29,IF(MatrizdeEquipos!$J29&lt;XX$2,1,0),0))</f>
        <v>0</v>
      </c>
      <c r="XX63" s="5">
        <f>IF(XX$2=MatrizdeEquipos!$J29,1,IF(XX$2&lt;MatrizdeEquipos!$J29,IF(MatrizdeEquipos!$J29&lt;XY$2,1,0),0))</f>
        <v>0</v>
      </c>
    </row>
    <row r="64" spans="1:648" x14ac:dyDescent="0.25">
      <c r="A64" s="159"/>
      <c r="B64" s="2" t="s">
        <v>116</v>
      </c>
      <c r="C64" s="5">
        <f>IF(C$2=MatrizdeEquipos!$J30,1,IF(C$2&lt;MatrizdeEquipos!$J30,IF(MatrizdeEquipos!$J30&lt;D$2,1,0),0))</f>
        <v>0</v>
      </c>
      <c r="D64" s="5">
        <f>IF(D$2=MatrizdeEquipos!$J30,1,IF(D$2&lt;MatrizdeEquipos!$J30,IF(MatrizdeEquipos!$J30&lt;E$2,1,0),0))</f>
        <v>0</v>
      </c>
      <c r="E64" s="5">
        <f>IF(E$2=MatrizdeEquipos!$J30,1,IF(E$2&lt;MatrizdeEquipos!$J30,IF(MatrizdeEquipos!$J30&lt;F$2,1,0),0))</f>
        <v>0</v>
      </c>
      <c r="F64" s="5">
        <f>IF(F$2=MatrizdeEquipos!$J30,1,IF(F$2&lt;MatrizdeEquipos!$J30,IF(MatrizdeEquipos!$J30&lt;G$2,1,0),0))</f>
        <v>0</v>
      </c>
      <c r="G64" s="5">
        <f>IF(G$2=MatrizdeEquipos!$J30,1,IF(G$2&lt;MatrizdeEquipos!$J30,IF(MatrizdeEquipos!$J30&lt;H$2,1,0),0))</f>
        <v>1</v>
      </c>
      <c r="H64" s="5">
        <f>IF(H$2=MatrizdeEquipos!$J30,1,IF(H$2&lt;MatrizdeEquipos!$J30,IF(MatrizdeEquipos!$J30&lt;I$2,1,0),0))</f>
        <v>0</v>
      </c>
      <c r="I64" s="5">
        <f>IF(I$2=MatrizdeEquipos!$J30,1,IF(I$2&lt;MatrizdeEquipos!$J30,IF(MatrizdeEquipos!$J30&lt;J$2,1,0),0))</f>
        <v>0</v>
      </c>
      <c r="J64" s="5">
        <f>IF(J$2=MatrizdeEquipos!$J30,1,IF(J$2&lt;MatrizdeEquipos!$J30,IF(MatrizdeEquipos!$J30&lt;K$2,1,0),0))</f>
        <v>0</v>
      </c>
      <c r="K64" s="5">
        <f>IF(K$2=MatrizdeEquipos!$J30,1,IF(K$2&lt;MatrizdeEquipos!$J30,IF(MatrizdeEquipos!$J30&lt;L$2,1,0),0))</f>
        <v>0</v>
      </c>
      <c r="L64" s="5">
        <f>IF(L$2=MatrizdeEquipos!$J30,1,IF(L$2&lt;MatrizdeEquipos!$J30,IF(MatrizdeEquipos!$J30&lt;M$2,1,0),0))</f>
        <v>0</v>
      </c>
      <c r="M64" s="5">
        <f>IF(M$2=MatrizdeEquipos!$J30,1,IF(M$2&lt;MatrizdeEquipos!$J30,IF(MatrizdeEquipos!$J30&lt;N$2,1,0),0))</f>
        <v>0</v>
      </c>
      <c r="N64" s="5">
        <f>IF(N$2=MatrizdeEquipos!$J30,1,IF(N$2&lt;MatrizdeEquipos!$J30,IF(MatrizdeEquipos!$J30&lt;O$2,1,0),0))</f>
        <v>0</v>
      </c>
      <c r="O64" s="5">
        <f>IF(O$2=MatrizdeEquipos!$J30,1,IF(O$2&lt;MatrizdeEquipos!$J30,IF(MatrizdeEquipos!$J30&lt;P$2,1,0),0))</f>
        <v>0</v>
      </c>
      <c r="P64" s="5">
        <f>IF(P$2=MatrizdeEquipos!$J30,1,IF(P$2&lt;MatrizdeEquipos!$J30,IF(MatrizdeEquipos!$J30&lt;Q$2,1,0),0))</f>
        <v>0</v>
      </c>
      <c r="Q64" s="5">
        <f>IF(Q$2=MatrizdeEquipos!$J30,1,IF(Q$2&lt;MatrizdeEquipos!$J30,IF(MatrizdeEquipos!$J30&lt;R$2,1,0),0))</f>
        <v>0</v>
      </c>
      <c r="R64" s="5">
        <f>IF(R$2=MatrizdeEquipos!$J30,1,IF(R$2&lt;MatrizdeEquipos!$J30,IF(MatrizdeEquipos!$J30&lt;S$2,1,0),0))</f>
        <v>0</v>
      </c>
      <c r="S64" s="5">
        <f>IF(S$2=MatrizdeEquipos!$J30,1,IF(S$2&lt;MatrizdeEquipos!$J30,IF(MatrizdeEquipos!$J30&lt;T$2,1,0),0))</f>
        <v>0</v>
      </c>
      <c r="T64" s="5">
        <f>IF(T$2=MatrizdeEquipos!$J30,1,IF(T$2&lt;MatrizdeEquipos!$J30,IF(MatrizdeEquipos!$J30&lt;U$2,1,0),0))</f>
        <v>0</v>
      </c>
      <c r="U64" s="5">
        <f>IF(U$2=MatrizdeEquipos!$J30,1,IF(U$2&lt;MatrizdeEquipos!$J30,IF(MatrizdeEquipos!$J30&lt;V$2,1,0),0))</f>
        <v>0</v>
      </c>
      <c r="V64" s="5">
        <f>IF(V$2=MatrizdeEquipos!$J30,1,IF(V$2&lt;MatrizdeEquipos!$J30,IF(MatrizdeEquipos!$J30&lt;W$2,1,0),0))</f>
        <v>0</v>
      </c>
      <c r="W64" s="5">
        <f>IF(W$2=MatrizdeEquipos!$J30,1,IF(W$2&lt;MatrizdeEquipos!$J30,IF(MatrizdeEquipos!$J30&lt;X$2,1,0),0))</f>
        <v>0</v>
      </c>
      <c r="X64" s="5">
        <f>IF(X$2=MatrizdeEquipos!$J30,1,IF(X$2&lt;MatrizdeEquipos!$J30,IF(MatrizdeEquipos!$J30&lt;Y$2,1,0),0))</f>
        <v>0</v>
      </c>
      <c r="Y64" s="5">
        <f>IF(Y$2=MatrizdeEquipos!$J30,1,IF(Y$2&lt;MatrizdeEquipos!$J30,IF(MatrizdeEquipos!$J30&lt;Z$2,1,0),0))</f>
        <v>0</v>
      </c>
      <c r="Z64" s="5">
        <f>IF(Z$2=MatrizdeEquipos!$J30,1,IF(Z$2&lt;MatrizdeEquipos!$J30,IF(MatrizdeEquipos!$J30&lt;AA$2,1,0),0))</f>
        <v>0</v>
      </c>
      <c r="AA64" s="5">
        <f>IF(AA$2=MatrizdeEquipos!$J30,1,IF(AA$2&lt;MatrizdeEquipos!$J30,IF(MatrizdeEquipos!$J30&lt;AB$2,1,0),0))</f>
        <v>0</v>
      </c>
      <c r="AB64" s="5">
        <f>IF(AB$2=MatrizdeEquipos!$J30,1,IF(AB$2&lt;MatrizdeEquipos!$J30,IF(MatrizdeEquipos!$J30&lt;AC$2,1,0),0))</f>
        <v>0</v>
      </c>
      <c r="AC64" s="5">
        <f>IF(AC$2=MatrizdeEquipos!$J30,1,IF(AC$2&lt;MatrizdeEquipos!$J30,IF(MatrizdeEquipos!$J30&lt;AD$2,1,0),0))</f>
        <v>0</v>
      </c>
      <c r="AD64" s="5">
        <f>IF(AD$2=MatrizdeEquipos!$J30,1,IF(AD$2&lt;MatrizdeEquipos!$J30,IF(MatrizdeEquipos!$J30&lt;AE$2,1,0),0))</f>
        <v>0</v>
      </c>
      <c r="AE64" s="5">
        <f>IF(AE$2=MatrizdeEquipos!$J30,1,IF(AE$2&lt;MatrizdeEquipos!$J30,IF(MatrizdeEquipos!$J30&lt;AF$2,1,0),0))</f>
        <v>0</v>
      </c>
      <c r="AF64" s="5">
        <f>IF(AF$2=MatrizdeEquipos!$J30,1,IF(AF$2&lt;MatrizdeEquipos!$J30,IF(MatrizdeEquipos!$J30&lt;AG$2,1,0),0))</f>
        <v>0</v>
      </c>
      <c r="AG64" s="5">
        <f>IF(AG$2=MatrizdeEquipos!$J30,1,IF(AG$2&lt;MatrizdeEquipos!$J30,IF(MatrizdeEquipos!$J30&lt;AH$2,1,0),0))</f>
        <v>0</v>
      </c>
      <c r="AH64" s="5">
        <f>IF(AH$2=MatrizdeEquipos!$J30,1,IF(AH$2&lt;MatrizdeEquipos!$J30,IF(MatrizdeEquipos!$J30&lt;AI$2,1,0),0))</f>
        <v>0</v>
      </c>
      <c r="AI64" s="5">
        <f>IF(AI$2=MatrizdeEquipos!$J30,1,IF(AI$2&lt;MatrizdeEquipos!$J30,IF(MatrizdeEquipos!$J30&lt;AJ$2,1,0),0))</f>
        <v>0</v>
      </c>
      <c r="AJ64" s="5">
        <f>IF(AJ$2=MatrizdeEquipos!$J30,1,IF(AJ$2&lt;MatrizdeEquipos!$J30,IF(MatrizdeEquipos!$J30&lt;AK$2,1,0),0))</f>
        <v>0</v>
      </c>
      <c r="AK64" s="5">
        <f>IF(AK$2=MatrizdeEquipos!$J30,1,IF(AK$2&lt;MatrizdeEquipos!$J30,IF(MatrizdeEquipos!$J30&lt;AL$2,1,0),0))</f>
        <v>0</v>
      </c>
      <c r="AL64" s="5">
        <f>IF(AL$2=MatrizdeEquipos!$J30,1,IF(AL$2&lt;MatrizdeEquipos!$J30,IF(MatrizdeEquipos!$J30&lt;AM$2,1,0),0))</f>
        <v>0</v>
      </c>
      <c r="AM64" s="5">
        <f>IF(AM$2=MatrizdeEquipos!$J30,1,IF(AM$2&lt;MatrizdeEquipos!$J30,IF(MatrizdeEquipos!$J30&lt;AN$2,1,0),0))</f>
        <v>0</v>
      </c>
      <c r="AN64" s="5">
        <f>IF(AN$2=MatrizdeEquipos!$J30,1,IF(AN$2&lt;MatrizdeEquipos!$J30,IF(MatrizdeEquipos!$J30&lt;AO$2,1,0),0))</f>
        <v>0</v>
      </c>
      <c r="AO64" s="5">
        <f>IF(AO$2=MatrizdeEquipos!$J30,1,IF(AO$2&lt;MatrizdeEquipos!$J30,IF(MatrizdeEquipos!$J30&lt;AP$2,1,0),0))</f>
        <v>0</v>
      </c>
      <c r="AP64" s="5">
        <f>IF(AP$2=MatrizdeEquipos!$J30,1,IF(AP$2&lt;MatrizdeEquipos!$J30,IF(MatrizdeEquipos!$J30&lt;AQ$2,1,0),0))</f>
        <v>0</v>
      </c>
      <c r="AQ64" s="5">
        <f>IF(AQ$2=MatrizdeEquipos!$J30,1,IF(AQ$2&lt;MatrizdeEquipos!$J30,IF(MatrizdeEquipos!$J30&lt;AR$2,1,0),0))</f>
        <v>0</v>
      </c>
      <c r="AR64" s="5">
        <f>IF(AR$2=MatrizdeEquipos!$J30,1,IF(AR$2&lt;MatrizdeEquipos!$J30,IF(MatrizdeEquipos!$J30&lt;AS$2,1,0),0))</f>
        <v>0</v>
      </c>
      <c r="AS64" s="5">
        <f>IF(AS$2=MatrizdeEquipos!$J30,1,IF(AS$2&lt;MatrizdeEquipos!$J30,IF(MatrizdeEquipos!$J30&lt;AT$2,1,0),0))</f>
        <v>1</v>
      </c>
      <c r="AT64" s="5">
        <f>IF(AT$2=MatrizdeEquipos!$J30,1,IF(AT$2&lt;MatrizdeEquipos!$J30,IF(MatrizdeEquipos!$J30&lt;AU$2,1,0),0))</f>
        <v>0</v>
      </c>
      <c r="AU64" s="5">
        <f>IF(AU$2=MatrizdeEquipos!$J30,1,IF(AU$2&lt;MatrizdeEquipos!$J30,IF(MatrizdeEquipos!$J30&lt;AV$2,1,0),0))</f>
        <v>0</v>
      </c>
      <c r="AV64" s="5">
        <f>IF(AV$2=MatrizdeEquipos!$J30,1,IF(AV$2&lt;MatrizdeEquipos!$J30,IF(MatrizdeEquipos!$J30&lt;AW$2,1,0),0))</f>
        <v>0</v>
      </c>
      <c r="AW64" s="5">
        <f>IF(AW$2=MatrizdeEquipos!$J30,1,IF(AW$2&lt;MatrizdeEquipos!$J30,IF(MatrizdeEquipos!$J30&lt;AX$2,1,0),0))</f>
        <v>0</v>
      </c>
      <c r="AX64" s="5">
        <f>IF(AX$2=MatrizdeEquipos!$J30,1,IF(AX$2&lt;MatrizdeEquipos!$J30,IF(MatrizdeEquipos!$J30&lt;AY$2,1,0),0))</f>
        <v>0</v>
      </c>
      <c r="AY64" s="5">
        <f>IF(AY$2=MatrizdeEquipos!$J30,1,IF(AY$2&lt;MatrizdeEquipos!$J30,IF(MatrizdeEquipos!$J30&lt;AZ$2,1,0),0))</f>
        <v>0</v>
      </c>
      <c r="AZ64" s="5">
        <f>IF(AZ$2=MatrizdeEquipos!$J30,1,IF(AZ$2&lt;MatrizdeEquipos!$J30,IF(MatrizdeEquipos!$J30&lt;BA$2,1,0),0))</f>
        <v>0</v>
      </c>
      <c r="BA64" s="5">
        <f>IF(BA$2=MatrizdeEquipos!$J30,1,IF(BA$2&lt;MatrizdeEquipos!$J30,IF(MatrizdeEquipos!$J30&lt;BB$2,1,0),0))</f>
        <v>0</v>
      </c>
      <c r="BB64" s="5">
        <f>IF(BB$2=MatrizdeEquipos!$J30,1,IF(BB$2&lt;MatrizdeEquipos!$J30,IF(MatrizdeEquipos!$J30&lt;BC$2,1,0),0))</f>
        <v>0</v>
      </c>
      <c r="BC64" s="5">
        <f>IF(BC$2=MatrizdeEquipos!$J30,1,IF(BC$2&lt;MatrizdeEquipos!$J30,IF(MatrizdeEquipos!$J30&lt;BD$2,1,0),0))</f>
        <v>0</v>
      </c>
      <c r="BD64" s="5">
        <f>IF(BD$2=MatrizdeEquipos!$J30,1,IF(BD$2&lt;MatrizdeEquipos!$J30,IF(MatrizdeEquipos!$J30&lt;BE$2,1,0),0))</f>
        <v>0</v>
      </c>
      <c r="BE64" s="5">
        <f>IF(BE$2=MatrizdeEquipos!$J30,1,IF(BE$2&lt;MatrizdeEquipos!$J30,IF(MatrizdeEquipos!$J30&lt;BF$2,1,0),0))</f>
        <v>0</v>
      </c>
      <c r="BF64" s="5">
        <f>IF(BF$2=MatrizdeEquipos!$J30,1,IF(BF$2&lt;MatrizdeEquipos!$J30,IF(MatrizdeEquipos!$J30&lt;BG$2,1,0),0))</f>
        <v>0</v>
      </c>
      <c r="BG64" s="5">
        <f>IF(BG$2=MatrizdeEquipos!$J30,1,IF(BG$2&lt;MatrizdeEquipos!$J30,IF(MatrizdeEquipos!$J30&lt;BH$2,1,0),0))</f>
        <v>0</v>
      </c>
      <c r="BH64" s="5">
        <f>IF(BH$2=MatrizdeEquipos!$J30,1,IF(BH$2&lt;MatrizdeEquipos!$J30,IF(MatrizdeEquipos!$J30&lt;BI$2,1,0),0))</f>
        <v>0</v>
      </c>
      <c r="BI64" s="5">
        <f>IF(BI$2=MatrizdeEquipos!$J30,1,IF(BI$2&lt;MatrizdeEquipos!$J30,IF(MatrizdeEquipos!$J30&lt;BJ$2,1,0),0))</f>
        <v>0</v>
      </c>
      <c r="BJ64" s="5">
        <f>IF(BJ$2=MatrizdeEquipos!$J30,1,IF(BJ$2&lt;MatrizdeEquipos!$J30,IF(MatrizdeEquipos!$J30&lt;BK$2,1,0),0))</f>
        <v>0</v>
      </c>
      <c r="BK64" s="5">
        <f>IF(BK$2=MatrizdeEquipos!$J30,1,IF(BK$2&lt;MatrizdeEquipos!$J30,IF(MatrizdeEquipos!$J30&lt;BL$2,1,0),0))</f>
        <v>0</v>
      </c>
      <c r="BL64" s="5">
        <f>IF(BL$2=MatrizdeEquipos!$J30,1,IF(BL$2&lt;MatrizdeEquipos!$J30,IF(MatrizdeEquipos!$J30&lt;BM$2,1,0),0))</f>
        <v>0</v>
      </c>
      <c r="BM64" s="5">
        <f>IF(BM$2=MatrizdeEquipos!$J30,1,IF(BM$2&lt;MatrizdeEquipos!$J30,IF(MatrizdeEquipos!$J30&lt;BN$2,1,0),0))</f>
        <v>0</v>
      </c>
      <c r="BN64" s="5">
        <f>IF(BN$2=MatrizdeEquipos!$J30,1,IF(BN$2&lt;MatrizdeEquipos!$J30,IF(MatrizdeEquipos!$J30&lt;BO$2,1,0),0))</f>
        <v>0</v>
      </c>
      <c r="BO64" s="5">
        <f>IF(BO$2=MatrizdeEquipos!$J30,1,IF(BO$2&lt;MatrizdeEquipos!$J30,IF(MatrizdeEquipos!$J30&lt;BP$2,1,0),0))</f>
        <v>0</v>
      </c>
      <c r="BP64" s="5">
        <f>IF(BP$2=MatrizdeEquipos!$J30,1,IF(BP$2&lt;MatrizdeEquipos!$J30,IF(MatrizdeEquipos!$J30&lt;BQ$2,1,0),0))</f>
        <v>0</v>
      </c>
      <c r="BQ64" s="5">
        <f>IF(BQ$2=MatrizdeEquipos!$J30,1,IF(BQ$2&lt;MatrizdeEquipos!$J30,IF(MatrizdeEquipos!$J30&lt;BR$2,1,0),0))</f>
        <v>0</v>
      </c>
      <c r="BR64" s="5">
        <f>IF(BR$2=MatrizdeEquipos!$J30,1,IF(BR$2&lt;MatrizdeEquipos!$J30,IF(MatrizdeEquipos!$J30&lt;BS$2,1,0),0))</f>
        <v>0</v>
      </c>
      <c r="BS64" s="5">
        <f>IF(BS$2=MatrizdeEquipos!$J30,1,IF(BS$2&lt;MatrizdeEquipos!$J30,IF(MatrizdeEquipos!$J30&lt;BT$2,1,0),0))</f>
        <v>0</v>
      </c>
      <c r="BT64" s="5">
        <f>IF(BT$2=MatrizdeEquipos!$J30,1,IF(BT$2&lt;MatrizdeEquipos!$J30,IF(MatrizdeEquipos!$J30&lt;BU$2,1,0),0))</f>
        <v>0</v>
      </c>
      <c r="BU64" s="5">
        <f>IF(BU$2=MatrizdeEquipos!$J30,1,IF(BU$2&lt;MatrizdeEquipos!$J30,IF(MatrizdeEquipos!$J30&lt;BV$2,1,0),0))</f>
        <v>0</v>
      </c>
      <c r="BV64" s="5">
        <f>IF(BV$2=MatrizdeEquipos!$J30,1,IF(BV$2&lt;MatrizdeEquipos!$J30,IF(MatrizdeEquipos!$J30&lt;BW$2,1,0),0))</f>
        <v>0</v>
      </c>
      <c r="BW64" s="5">
        <f>IF(BW$2=MatrizdeEquipos!$J30,1,IF(BW$2&lt;MatrizdeEquipos!$J30,IF(MatrizdeEquipos!$J30&lt;BX$2,1,0),0))</f>
        <v>0</v>
      </c>
      <c r="BX64" s="5">
        <f>IF(BX$2=MatrizdeEquipos!$J30,1,IF(BX$2&lt;MatrizdeEquipos!$J30,IF(MatrizdeEquipos!$J30&lt;BY$2,1,0),0))</f>
        <v>0</v>
      </c>
      <c r="BY64" s="5">
        <f>IF(BY$2=MatrizdeEquipos!$J30,1,IF(BY$2&lt;MatrizdeEquipos!$J30,IF(MatrizdeEquipos!$J30&lt;BZ$2,1,0),0))</f>
        <v>0</v>
      </c>
      <c r="BZ64" s="5">
        <f>IF(BZ$2=MatrizdeEquipos!$J30,1,IF(BZ$2&lt;MatrizdeEquipos!$J30,IF(MatrizdeEquipos!$J30&lt;CA$2,1,0),0))</f>
        <v>0</v>
      </c>
      <c r="CA64" s="5">
        <f>IF(CA$2=MatrizdeEquipos!$J30,1,IF(CA$2&lt;MatrizdeEquipos!$J30,IF(MatrizdeEquipos!$J30&lt;CB$2,1,0),0))</f>
        <v>0</v>
      </c>
      <c r="CB64" s="5">
        <f>IF(CB$2=MatrizdeEquipos!$J30,1,IF(CB$2&lt;MatrizdeEquipos!$J30,IF(MatrizdeEquipos!$J30&lt;CC$2,1,0),0))</f>
        <v>0</v>
      </c>
      <c r="CC64" s="5">
        <f>IF(CC$2=MatrizdeEquipos!$J30,1,IF(CC$2&lt;MatrizdeEquipos!$J30,IF(MatrizdeEquipos!$J30&lt;CD$2,1,0),0))</f>
        <v>0</v>
      </c>
      <c r="CD64" s="5">
        <f>IF(CD$2=MatrizdeEquipos!$J30,1,IF(CD$2&lt;MatrizdeEquipos!$J30,IF(MatrizdeEquipos!$J30&lt;CE$2,1,0),0))</f>
        <v>0</v>
      </c>
      <c r="CE64" s="5">
        <f>IF(CE$2=MatrizdeEquipos!$J30,1,IF(CE$2&lt;MatrizdeEquipos!$J30,IF(MatrizdeEquipos!$J30&lt;CF$2,1,0),0))</f>
        <v>1</v>
      </c>
      <c r="CF64" s="5">
        <f>IF(CF$2=MatrizdeEquipos!$J30,1,IF(CF$2&lt;MatrizdeEquipos!$J30,IF(MatrizdeEquipos!$J30&lt;CG$2,1,0),0))</f>
        <v>0</v>
      </c>
      <c r="CG64" s="5">
        <f>IF(CG$2=MatrizdeEquipos!$J30,1,IF(CG$2&lt;MatrizdeEquipos!$J30,IF(MatrizdeEquipos!$J30&lt;CH$2,1,0),0))</f>
        <v>0</v>
      </c>
      <c r="CH64" s="5">
        <f>IF(CH$2=MatrizdeEquipos!$J30,1,IF(CH$2&lt;MatrizdeEquipos!$J30,IF(MatrizdeEquipos!$J30&lt;CI$2,1,0),0))</f>
        <v>0</v>
      </c>
      <c r="CI64" s="5">
        <f>IF(CI$2=MatrizdeEquipos!$J30,1,IF(CI$2&lt;MatrizdeEquipos!$J30,IF(MatrizdeEquipos!$J30&lt;CJ$2,1,0),0))</f>
        <v>0</v>
      </c>
      <c r="CJ64" s="5">
        <f>IF(CJ$2=MatrizdeEquipos!$J30,1,IF(CJ$2&lt;MatrizdeEquipos!$J30,IF(MatrizdeEquipos!$J30&lt;CK$2,1,0),0))</f>
        <v>0</v>
      </c>
      <c r="CK64" s="5">
        <f>IF(CK$2=MatrizdeEquipos!$J30,1,IF(CK$2&lt;MatrizdeEquipos!$J30,IF(MatrizdeEquipos!$J30&lt;CL$2,1,0),0))</f>
        <v>0</v>
      </c>
      <c r="CL64" s="5">
        <f>IF(CL$2=MatrizdeEquipos!$J30,1,IF(CL$2&lt;MatrizdeEquipos!$J30,IF(MatrizdeEquipos!$J30&lt;CM$2,1,0),0))</f>
        <v>0</v>
      </c>
      <c r="CM64" s="5">
        <f>IF(CM$2=MatrizdeEquipos!$J30,1,IF(CM$2&lt;MatrizdeEquipos!$J30,IF(MatrizdeEquipos!$J30&lt;CN$2,1,0),0))</f>
        <v>0</v>
      </c>
      <c r="CN64" s="5">
        <f>IF(CN$2=MatrizdeEquipos!$J30,1,IF(CN$2&lt;MatrizdeEquipos!$J30,IF(MatrizdeEquipos!$J30&lt;CO$2,1,0),0))</f>
        <v>0</v>
      </c>
      <c r="CO64" s="5">
        <f>IF(CO$2=MatrizdeEquipos!$J30,1,IF(CO$2&lt;MatrizdeEquipos!$J30,IF(MatrizdeEquipos!$J30&lt;CP$2,1,0),0))</f>
        <v>0</v>
      </c>
      <c r="CP64" s="5">
        <f>IF(CP$2=MatrizdeEquipos!$J30,1,IF(CP$2&lt;MatrizdeEquipos!$J30,IF(MatrizdeEquipos!$J30&lt;CQ$2,1,0),0))</f>
        <v>0</v>
      </c>
      <c r="CQ64" s="5">
        <f>IF(CQ$2=MatrizdeEquipos!$J30,1,IF(CQ$2&lt;MatrizdeEquipos!$J30,IF(MatrizdeEquipos!$J30&lt;CR$2,1,0),0))</f>
        <v>0</v>
      </c>
      <c r="CR64" s="5">
        <f>IF(CR$2=MatrizdeEquipos!$J30,1,IF(CR$2&lt;MatrizdeEquipos!$J30,IF(MatrizdeEquipos!$J30&lt;CS$2,1,0),0))</f>
        <v>0</v>
      </c>
      <c r="CS64" s="5">
        <f>IF(CS$2=MatrizdeEquipos!$J30,1,IF(CS$2&lt;MatrizdeEquipos!$J30,IF(MatrizdeEquipos!$J30&lt;CT$2,1,0),0))</f>
        <v>0</v>
      </c>
      <c r="CT64" s="5">
        <f>IF(CT$2=MatrizdeEquipos!$J30,1,IF(CT$2&lt;MatrizdeEquipos!$J30,IF(MatrizdeEquipos!$J30&lt;CU$2,1,0),0))</f>
        <v>0</v>
      </c>
      <c r="CU64" s="5">
        <f>IF(CU$2=MatrizdeEquipos!$J30,1,IF(CU$2&lt;MatrizdeEquipos!$J30,IF(MatrizdeEquipos!$J30&lt;CV$2,1,0),0))</f>
        <v>0</v>
      </c>
      <c r="CV64" s="5">
        <f>IF(CV$2=MatrizdeEquipos!$J30,1,IF(CV$2&lt;MatrizdeEquipos!$J30,IF(MatrizdeEquipos!$J30&lt;CW$2,1,0),0))</f>
        <v>0</v>
      </c>
      <c r="CW64" s="5">
        <f>IF(CW$2=MatrizdeEquipos!$J30,1,IF(CW$2&lt;MatrizdeEquipos!$J30,IF(MatrizdeEquipos!$J30&lt;CX$2,1,0),0))</f>
        <v>0</v>
      </c>
      <c r="CX64" s="5">
        <f>IF(CX$2=MatrizdeEquipos!$J30,1,IF(CX$2&lt;MatrizdeEquipos!$J30,IF(MatrizdeEquipos!$J30&lt;CY$2,1,0),0))</f>
        <v>0</v>
      </c>
      <c r="CY64" s="5">
        <f>IF(CY$2=MatrizdeEquipos!$J30,1,IF(CY$2&lt;MatrizdeEquipos!$J30,IF(MatrizdeEquipos!$J30&lt;CZ$2,1,0),0))</f>
        <v>0</v>
      </c>
      <c r="CZ64" s="5">
        <f>IF(CZ$2=MatrizdeEquipos!$J30,1,IF(CZ$2&lt;MatrizdeEquipos!$J30,IF(MatrizdeEquipos!$J30&lt;DA$2,1,0),0))</f>
        <v>0</v>
      </c>
      <c r="DA64" s="5">
        <f>IF(DA$2=MatrizdeEquipos!$J30,1,IF(DA$2&lt;MatrizdeEquipos!$J30,IF(MatrizdeEquipos!$J30&lt;DB$2,1,0),0))</f>
        <v>0</v>
      </c>
      <c r="DB64" s="5">
        <f>IF(DB$2=MatrizdeEquipos!$J30,1,IF(DB$2&lt;MatrizdeEquipos!$J30,IF(MatrizdeEquipos!$J30&lt;DC$2,1,0),0))</f>
        <v>0</v>
      </c>
      <c r="DC64" s="5">
        <f>IF(DC$2=MatrizdeEquipos!$J30,1,IF(DC$2&lt;MatrizdeEquipos!$J30,IF(MatrizdeEquipos!$J30&lt;DD$2,1,0),0))</f>
        <v>0</v>
      </c>
      <c r="DD64" s="5">
        <f>IF(DD$2=MatrizdeEquipos!$J30,1,IF(DD$2&lt;MatrizdeEquipos!$J30,IF(MatrizdeEquipos!$J30&lt;DE$2,1,0),0))</f>
        <v>0</v>
      </c>
      <c r="DE64" s="5">
        <f>IF(DE$2=MatrizdeEquipos!$J30,1,IF(DE$2&lt;MatrizdeEquipos!$J30,IF(MatrizdeEquipos!$J30&lt;DF$2,1,0),0))</f>
        <v>0</v>
      </c>
      <c r="DF64" s="5">
        <f>IF(DF$2=MatrizdeEquipos!$J30,1,IF(DF$2&lt;MatrizdeEquipos!$J30,IF(MatrizdeEquipos!$J30&lt;DG$2,1,0),0))</f>
        <v>0</v>
      </c>
      <c r="DG64" s="5">
        <f>IF(DG$2=MatrizdeEquipos!$J30,1,IF(DG$2&lt;MatrizdeEquipos!$J30,IF(MatrizdeEquipos!$J30&lt;DH$2,1,0),0))</f>
        <v>0</v>
      </c>
      <c r="DH64" s="5">
        <f>IF(DH$2=MatrizdeEquipos!$J30,1,IF(DH$2&lt;MatrizdeEquipos!$J30,IF(MatrizdeEquipos!$J30&lt;DI$2,1,0),0))</f>
        <v>0</v>
      </c>
      <c r="DI64" s="5">
        <f>IF(DI$2=MatrizdeEquipos!$J30,1,IF(DI$2&lt;MatrizdeEquipos!$J30,IF(MatrizdeEquipos!$J30&lt;DJ$2,1,0),0))</f>
        <v>0</v>
      </c>
      <c r="DJ64" s="5">
        <f>IF(DJ$2=MatrizdeEquipos!$J30,1,IF(DJ$2&lt;MatrizdeEquipos!$J30,IF(MatrizdeEquipos!$J30&lt;DK$2,1,0),0))</f>
        <v>0</v>
      </c>
      <c r="DK64" s="5">
        <f>IF(DK$2=MatrizdeEquipos!$J30,1,IF(DK$2&lt;MatrizdeEquipos!$J30,IF(MatrizdeEquipos!$J30&lt;DL$2,1,0),0))</f>
        <v>0</v>
      </c>
      <c r="DL64" s="5">
        <f>IF(DL$2=MatrizdeEquipos!$J30,1,IF(DL$2&lt;MatrizdeEquipos!$J30,IF(MatrizdeEquipos!$J30&lt;DM$2,1,0),0))</f>
        <v>0</v>
      </c>
      <c r="DM64" s="5">
        <f>IF(DM$2=MatrizdeEquipos!$J30,1,IF(DM$2&lt;MatrizdeEquipos!$J30,IF(MatrizdeEquipos!$J30&lt;DN$2,1,0),0))</f>
        <v>0</v>
      </c>
      <c r="DN64" s="5">
        <f>IF(DN$2=MatrizdeEquipos!$J30,1,IF(DN$2&lt;MatrizdeEquipos!$J30,IF(MatrizdeEquipos!$J30&lt;DO$2,1,0),0))</f>
        <v>0</v>
      </c>
      <c r="DO64" s="5">
        <f>IF(DO$2=MatrizdeEquipos!$J30,1,IF(DO$2&lt;MatrizdeEquipos!$J30,IF(MatrizdeEquipos!$J30&lt;DP$2,1,0),0))</f>
        <v>0</v>
      </c>
      <c r="DP64" s="5">
        <f>IF(DP$2=MatrizdeEquipos!$J30,1,IF(DP$2&lt;MatrizdeEquipos!$J30,IF(MatrizdeEquipos!$J30&lt;DQ$2,1,0),0))</f>
        <v>0</v>
      </c>
      <c r="DQ64" s="5">
        <f>IF(DQ$2=MatrizdeEquipos!$J30,1,IF(DQ$2&lt;MatrizdeEquipos!$J30,IF(MatrizdeEquipos!$J30&lt;DR$2,1,0),0))</f>
        <v>1</v>
      </c>
      <c r="DR64" s="5">
        <f>IF(DR$2=MatrizdeEquipos!$J30,1,IF(DR$2&lt;MatrizdeEquipos!$J30,IF(MatrizdeEquipos!$J30&lt;DS$2,1,0),0))</f>
        <v>0</v>
      </c>
      <c r="DS64" s="5">
        <f>IF(DS$2=MatrizdeEquipos!$J30,1,IF(DS$2&lt;MatrizdeEquipos!$J30,IF(MatrizdeEquipos!$J30&lt;DT$2,1,0),0))</f>
        <v>0</v>
      </c>
      <c r="DT64" s="5">
        <f>IF(DT$2=MatrizdeEquipos!$J30,1,IF(DT$2&lt;MatrizdeEquipos!$J30,IF(MatrizdeEquipos!$J30&lt;DU$2,1,0),0))</f>
        <v>0</v>
      </c>
      <c r="DU64" s="5">
        <f>IF(DU$2=MatrizdeEquipos!$J30,1,IF(DU$2&lt;MatrizdeEquipos!$J30,IF(MatrizdeEquipos!$J30&lt;DV$2,1,0),0))</f>
        <v>0</v>
      </c>
      <c r="DV64" s="5">
        <f>IF(DV$2=MatrizdeEquipos!$J30,1,IF(DV$2&lt;MatrizdeEquipos!$J30,IF(MatrizdeEquipos!$J30&lt;DW$2,1,0),0))</f>
        <v>0</v>
      </c>
      <c r="DW64" s="5">
        <f>IF(DW$2=MatrizdeEquipos!$J30,1,IF(DW$2&lt;MatrizdeEquipos!$J30,IF(MatrizdeEquipos!$J30&lt;DX$2,1,0),0))</f>
        <v>0</v>
      </c>
      <c r="DX64" s="5">
        <f>IF(DX$2=MatrizdeEquipos!$J30,1,IF(DX$2&lt;MatrizdeEquipos!$J30,IF(MatrizdeEquipos!$J30&lt;DY$2,1,0),0))</f>
        <v>0</v>
      </c>
      <c r="DY64" s="5">
        <f>IF(DY$2=MatrizdeEquipos!$J30,1,IF(DY$2&lt;MatrizdeEquipos!$J30,IF(MatrizdeEquipos!$J30&lt;DZ$2,1,0),0))</f>
        <v>0</v>
      </c>
      <c r="DZ64" s="5">
        <f>IF(DZ$2=MatrizdeEquipos!$J30,1,IF(DZ$2&lt;MatrizdeEquipos!$J30,IF(MatrizdeEquipos!$J30&lt;EA$2,1,0),0))</f>
        <v>0</v>
      </c>
      <c r="EA64" s="5">
        <f>IF(EA$2=MatrizdeEquipos!$J30,1,IF(EA$2&lt;MatrizdeEquipos!$J30,IF(MatrizdeEquipos!$J30&lt;EB$2,1,0),0))</f>
        <v>0</v>
      </c>
      <c r="EB64" s="5">
        <f>IF(EB$2=MatrizdeEquipos!$J30,1,IF(EB$2&lt;MatrizdeEquipos!$J30,IF(MatrizdeEquipos!$J30&lt;EC$2,1,0),0))</f>
        <v>0</v>
      </c>
      <c r="EC64" s="5">
        <f>IF(EC$2=MatrizdeEquipos!$J30,1,IF(EC$2&lt;MatrizdeEquipos!$J30,IF(MatrizdeEquipos!$J30&lt;ED$2,1,0),0))</f>
        <v>0</v>
      </c>
      <c r="ED64" s="5">
        <f>IF(ED$2=MatrizdeEquipos!$J30,1,IF(ED$2&lt;MatrizdeEquipos!$J30,IF(MatrizdeEquipos!$J30&lt;EE$2,1,0),0))</f>
        <v>0</v>
      </c>
      <c r="EE64" s="5">
        <f>IF(EE$2=MatrizdeEquipos!$J30,1,IF(EE$2&lt;MatrizdeEquipos!$J30,IF(MatrizdeEquipos!$J30&lt;EF$2,1,0),0))</f>
        <v>0</v>
      </c>
      <c r="EF64" s="5">
        <f>IF(EF$2=MatrizdeEquipos!$J30,1,IF(EF$2&lt;MatrizdeEquipos!$J30,IF(MatrizdeEquipos!$J30&lt;EG$2,1,0),0))</f>
        <v>0</v>
      </c>
      <c r="EG64" s="5">
        <f>IF(EG$2=MatrizdeEquipos!$J30,1,IF(EG$2&lt;MatrizdeEquipos!$J30,IF(MatrizdeEquipos!$J30&lt;EH$2,1,0),0))</f>
        <v>0</v>
      </c>
      <c r="EH64" s="5">
        <f>IF(EH$2=MatrizdeEquipos!$J30,1,IF(EH$2&lt;MatrizdeEquipos!$J30,IF(MatrizdeEquipos!$J30&lt;EI$2,1,0),0))</f>
        <v>0</v>
      </c>
      <c r="EI64" s="5">
        <f>IF(EI$2=MatrizdeEquipos!$J30,1,IF(EI$2&lt;MatrizdeEquipos!$J30,IF(MatrizdeEquipos!$J30&lt;EJ$2,1,0),0))</f>
        <v>0</v>
      </c>
      <c r="EJ64" s="5">
        <f>IF(EJ$2=MatrizdeEquipos!$J30,1,IF(EJ$2&lt;MatrizdeEquipos!$J30,IF(MatrizdeEquipos!$J30&lt;EK$2,1,0),0))</f>
        <v>0</v>
      </c>
      <c r="EK64" s="5">
        <f>IF(EK$2=MatrizdeEquipos!$J30,1,IF(EK$2&lt;MatrizdeEquipos!$J30,IF(MatrizdeEquipos!$J30&lt;EL$2,1,0),0))</f>
        <v>0</v>
      </c>
      <c r="EL64" s="5">
        <f>IF(EL$2=MatrizdeEquipos!$J30,1,IF(EL$2&lt;MatrizdeEquipos!$J30,IF(MatrizdeEquipos!$J30&lt;EM$2,1,0),0))</f>
        <v>0</v>
      </c>
      <c r="EM64" s="5">
        <f>IF(EM$2=MatrizdeEquipos!$J30,1,IF(EM$2&lt;MatrizdeEquipos!$J30,IF(MatrizdeEquipos!$J30&lt;EN$2,1,0),0))</f>
        <v>0</v>
      </c>
      <c r="EN64" s="5">
        <f>IF(EN$2=MatrizdeEquipos!$J30,1,IF(EN$2&lt;MatrizdeEquipos!$J30,IF(MatrizdeEquipos!$J30&lt;EO$2,1,0),0))</f>
        <v>0</v>
      </c>
      <c r="EO64" s="5">
        <f>IF(EO$2=MatrizdeEquipos!$J30,1,IF(EO$2&lt;MatrizdeEquipos!$J30,IF(MatrizdeEquipos!$J30&lt;EP$2,1,0),0))</f>
        <v>0</v>
      </c>
      <c r="EP64" s="5">
        <f>IF(EP$2=MatrizdeEquipos!$J30,1,IF(EP$2&lt;MatrizdeEquipos!$J30,IF(MatrizdeEquipos!$J30&lt;EQ$2,1,0),0))</f>
        <v>0</v>
      </c>
      <c r="EQ64" s="5">
        <f>IF(EQ$2=MatrizdeEquipos!$J30,1,IF(EQ$2&lt;MatrizdeEquipos!$J30,IF(MatrizdeEquipos!$J30&lt;ER$2,1,0),0))</f>
        <v>0</v>
      </c>
      <c r="ER64" s="5">
        <f>IF(ER$2=MatrizdeEquipos!$J30,1,IF(ER$2&lt;MatrizdeEquipos!$J30,IF(MatrizdeEquipos!$J30&lt;ES$2,1,0),0))</f>
        <v>0</v>
      </c>
      <c r="ES64" s="5">
        <f>IF(ES$2=MatrizdeEquipos!$J30,1,IF(ES$2&lt;MatrizdeEquipos!$J30,IF(MatrizdeEquipos!$J30&lt;ET$2,1,0),0))</f>
        <v>0</v>
      </c>
      <c r="ET64" s="5">
        <f>IF(ET$2=MatrizdeEquipos!$J30,1,IF(ET$2&lt;MatrizdeEquipos!$J30,IF(MatrizdeEquipos!$J30&lt;EU$2,1,0),0))</f>
        <v>0</v>
      </c>
      <c r="EU64" s="5">
        <f>IF(EU$2=MatrizdeEquipos!$J30,1,IF(EU$2&lt;MatrizdeEquipos!$J30,IF(MatrizdeEquipos!$J30&lt;EV$2,1,0),0))</f>
        <v>0</v>
      </c>
      <c r="EV64" s="5">
        <f>IF(EV$2=MatrizdeEquipos!$J30,1,IF(EV$2&lt;MatrizdeEquipos!$J30,IF(MatrizdeEquipos!$J30&lt;EW$2,1,0),0))</f>
        <v>0</v>
      </c>
      <c r="EW64" s="5">
        <f>IF(EW$2=MatrizdeEquipos!$J30,1,IF(EW$2&lt;MatrizdeEquipos!$J30,IF(MatrizdeEquipos!$J30&lt;EX$2,1,0),0))</f>
        <v>0</v>
      </c>
      <c r="EX64" s="5">
        <f>IF(EX$2=MatrizdeEquipos!$J30,1,IF(EX$2&lt;MatrizdeEquipos!$J30,IF(MatrizdeEquipos!$J30&lt;EY$2,1,0),0))</f>
        <v>0</v>
      </c>
      <c r="EY64" s="5">
        <f>IF(EY$2=MatrizdeEquipos!$J30,1,IF(EY$2&lt;MatrizdeEquipos!$J30,IF(MatrizdeEquipos!$J30&lt;EZ$2,1,0),0))</f>
        <v>0</v>
      </c>
      <c r="EZ64" s="5">
        <f>IF(EZ$2=MatrizdeEquipos!$J30,1,IF(EZ$2&lt;MatrizdeEquipos!$J30,IF(MatrizdeEquipos!$J30&lt;FA$2,1,0),0))</f>
        <v>0</v>
      </c>
      <c r="FA64" s="5">
        <f>IF(FA$2=MatrizdeEquipos!$J30,1,IF(FA$2&lt;MatrizdeEquipos!$J30,IF(MatrizdeEquipos!$J30&lt;FB$2,1,0),0))</f>
        <v>0</v>
      </c>
      <c r="FB64" s="5">
        <f>IF(FB$2=MatrizdeEquipos!$J30,1,IF(FB$2&lt;MatrizdeEquipos!$J30,IF(MatrizdeEquipos!$J30&lt;FC$2,1,0),0))</f>
        <v>0</v>
      </c>
      <c r="FC64" s="5">
        <f>IF(FC$2=MatrizdeEquipos!$J30,1,IF(FC$2&lt;MatrizdeEquipos!$J30,IF(MatrizdeEquipos!$J30&lt;FD$2,1,0),0))</f>
        <v>1</v>
      </c>
      <c r="FD64" s="5">
        <f>IF(FD$2=MatrizdeEquipos!$J30,1,IF(FD$2&lt;MatrizdeEquipos!$J30,IF(MatrizdeEquipos!$J30&lt;FE$2,1,0),0))</f>
        <v>0</v>
      </c>
      <c r="FE64" s="5">
        <f>IF(FE$2=MatrizdeEquipos!$J30,1,IF(FE$2&lt;MatrizdeEquipos!$J30,IF(MatrizdeEquipos!$J30&lt;FF$2,1,0),0))</f>
        <v>0</v>
      </c>
      <c r="FF64" s="5">
        <f>IF(FF$2=MatrizdeEquipos!$J30,1,IF(FF$2&lt;MatrizdeEquipos!$J30,IF(MatrizdeEquipos!$J30&lt;FG$2,1,0),0))</f>
        <v>0</v>
      </c>
      <c r="FG64" s="5">
        <f>IF(FG$2=MatrizdeEquipos!$J30,1,IF(FG$2&lt;MatrizdeEquipos!$J30,IF(MatrizdeEquipos!$J30&lt;FH$2,1,0),0))</f>
        <v>0</v>
      </c>
      <c r="FH64" s="5">
        <f>IF(FH$2=MatrizdeEquipos!$J30,1,IF(FH$2&lt;MatrizdeEquipos!$J30,IF(MatrizdeEquipos!$J30&lt;FI$2,1,0),0))</f>
        <v>0</v>
      </c>
      <c r="FI64" s="5">
        <f>IF(FI$2=MatrizdeEquipos!$J30,1,IF(FI$2&lt;MatrizdeEquipos!$J30,IF(MatrizdeEquipos!$J30&lt;FJ$2,1,0),0))</f>
        <v>0</v>
      </c>
      <c r="FJ64" s="5">
        <f>IF(FJ$2=MatrizdeEquipos!$J30,1,IF(FJ$2&lt;MatrizdeEquipos!$J30,IF(MatrizdeEquipos!$J30&lt;FK$2,1,0),0))</f>
        <v>0</v>
      </c>
      <c r="FK64" s="5">
        <f>IF(FK$2=MatrizdeEquipos!$J30,1,IF(FK$2&lt;MatrizdeEquipos!$J30,IF(MatrizdeEquipos!$J30&lt;FL$2,1,0),0))</f>
        <v>0</v>
      </c>
      <c r="FL64" s="5">
        <f>IF(FL$2=MatrizdeEquipos!$J30,1,IF(FL$2&lt;MatrizdeEquipos!$J30,IF(MatrizdeEquipos!$J30&lt;FM$2,1,0),0))</f>
        <v>0</v>
      </c>
      <c r="FM64" s="5">
        <f>IF(FM$2=MatrizdeEquipos!$J30,1,IF(FM$2&lt;MatrizdeEquipos!$J30,IF(MatrizdeEquipos!$J30&lt;FN$2,1,0),0))</f>
        <v>0</v>
      </c>
      <c r="FN64" s="5">
        <f>IF(FN$2=MatrizdeEquipos!$J30,1,IF(FN$2&lt;MatrizdeEquipos!$J30,IF(MatrizdeEquipos!$J30&lt;FO$2,1,0),0))</f>
        <v>0</v>
      </c>
      <c r="FO64" s="5">
        <f>IF(FO$2=MatrizdeEquipos!$J30,1,IF(FO$2&lt;MatrizdeEquipos!$J30,IF(MatrizdeEquipos!$J30&lt;FP$2,1,0),0))</f>
        <v>0</v>
      </c>
      <c r="FP64" s="5">
        <f>IF(FP$2=MatrizdeEquipos!$J30,1,IF(FP$2&lt;MatrizdeEquipos!$J30,IF(MatrizdeEquipos!$J30&lt;FQ$2,1,0),0))</f>
        <v>0</v>
      </c>
      <c r="FQ64" s="5">
        <f>IF(FQ$2=MatrizdeEquipos!$J30,1,IF(FQ$2&lt;MatrizdeEquipos!$J30,IF(MatrizdeEquipos!$J30&lt;FR$2,1,0),0))</f>
        <v>0</v>
      </c>
      <c r="FR64" s="5">
        <f>IF(FR$2=MatrizdeEquipos!$J30,1,IF(FR$2&lt;MatrizdeEquipos!$J30,IF(MatrizdeEquipos!$J30&lt;FS$2,1,0),0))</f>
        <v>0</v>
      </c>
      <c r="FS64" s="5">
        <f>IF(FS$2=MatrizdeEquipos!$J30,1,IF(FS$2&lt;MatrizdeEquipos!$J30,IF(MatrizdeEquipos!$J30&lt;FT$2,1,0),0))</f>
        <v>0</v>
      </c>
      <c r="FT64" s="5">
        <f>IF(FT$2=MatrizdeEquipos!$J30,1,IF(FT$2&lt;MatrizdeEquipos!$J30,IF(MatrizdeEquipos!$J30&lt;FU$2,1,0),0))</f>
        <v>0</v>
      </c>
      <c r="FU64" s="5">
        <f>IF(FU$2=MatrizdeEquipos!$J30,1,IF(FU$2&lt;MatrizdeEquipos!$J30,IF(MatrizdeEquipos!$J30&lt;FV$2,1,0),0))</f>
        <v>0</v>
      </c>
      <c r="FV64" s="5">
        <f>IF(FV$2=MatrizdeEquipos!$J30,1,IF(FV$2&lt;MatrizdeEquipos!$J30,IF(MatrizdeEquipos!$J30&lt;FW$2,1,0),0))</f>
        <v>0</v>
      </c>
      <c r="FW64" s="5">
        <f>IF(FW$2=MatrizdeEquipos!$J30,1,IF(FW$2&lt;MatrizdeEquipos!$J30,IF(MatrizdeEquipos!$J30&lt;FX$2,1,0),0))</f>
        <v>0</v>
      </c>
      <c r="FX64" s="5">
        <f>IF(FX$2=MatrizdeEquipos!$J30,1,IF(FX$2&lt;MatrizdeEquipos!$J30,IF(MatrizdeEquipos!$J30&lt;FY$2,1,0),0))</f>
        <v>0</v>
      </c>
      <c r="FY64" s="5">
        <f>IF(FY$2=MatrizdeEquipos!$J30,1,IF(FY$2&lt;MatrizdeEquipos!$J30,IF(MatrizdeEquipos!$J30&lt;FZ$2,1,0),0))</f>
        <v>0</v>
      </c>
      <c r="FZ64" s="5">
        <f>IF(FZ$2=MatrizdeEquipos!$J30,1,IF(FZ$2&lt;MatrizdeEquipos!$J30,IF(MatrizdeEquipos!$J30&lt;GA$2,1,0),0))</f>
        <v>0</v>
      </c>
      <c r="GA64" s="5">
        <f>IF(GA$2=MatrizdeEquipos!$J30,1,IF(GA$2&lt;MatrizdeEquipos!$J30,IF(MatrizdeEquipos!$J30&lt;GB$2,1,0),0))</f>
        <v>0</v>
      </c>
      <c r="GB64" s="5">
        <f>IF(GB$2=MatrizdeEquipos!$J30,1,IF(GB$2&lt;MatrizdeEquipos!$J30,IF(MatrizdeEquipos!$J30&lt;GC$2,1,0),0))</f>
        <v>0</v>
      </c>
      <c r="GC64" s="5">
        <f>IF(GC$2=MatrizdeEquipos!$J30,1,IF(GC$2&lt;MatrizdeEquipos!$J30,IF(MatrizdeEquipos!$J30&lt;GD$2,1,0),0))</f>
        <v>0</v>
      </c>
      <c r="GD64" s="5">
        <f>IF(GD$2=MatrizdeEquipos!$J30,1,IF(GD$2&lt;MatrizdeEquipos!$J30,IF(MatrizdeEquipos!$J30&lt;GE$2,1,0),0))</f>
        <v>0</v>
      </c>
      <c r="GE64" s="5">
        <f>IF(GE$2=MatrizdeEquipos!$J30,1,IF(GE$2&lt;MatrizdeEquipos!$J30,IF(MatrizdeEquipos!$J30&lt;GF$2,1,0),0))</f>
        <v>0</v>
      </c>
      <c r="GF64" s="5">
        <f>IF(GF$2=MatrizdeEquipos!$J30,1,IF(GF$2&lt;MatrizdeEquipos!$J30,IF(MatrizdeEquipos!$J30&lt;GG$2,1,0),0))</f>
        <v>0</v>
      </c>
      <c r="GG64" s="5">
        <f>IF(GG$2=MatrizdeEquipos!$J30,1,IF(GG$2&lt;MatrizdeEquipos!$J30,IF(MatrizdeEquipos!$J30&lt;GH$2,1,0),0))</f>
        <v>0</v>
      </c>
      <c r="GH64" s="5">
        <f>IF(GH$2=MatrizdeEquipos!$J30,1,IF(GH$2&lt;MatrizdeEquipos!$J30,IF(MatrizdeEquipos!$J30&lt;GI$2,1,0),0))</f>
        <v>0</v>
      </c>
      <c r="GI64" s="5">
        <f>IF(GI$2=MatrizdeEquipos!$J30,1,IF(GI$2&lt;MatrizdeEquipos!$J30,IF(MatrizdeEquipos!$J30&lt;GJ$2,1,0),0))</f>
        <v>0</v>
      </c>
      <c r="GJ64" s="5">
        <f>IF(GJ$2=MatrizdeEquipos!$J30,1,IF(GJ$2&lt;MatrizdeEquipos!$J30,IF(MatrizdeEquipos!$J30&lt;GK$2,1,0),0))</f>
        <v>0</v>
      </c>
      <c r="GK64" s="5">
        <f>IF(GK$2=MatrizdeEquipos!$J30,1,IF(GK$2&lt;MatrizdeEquipos!$J30,IF(MatrizdeEquipos!$J30&lt;GL$2,1,0),0))</f>
        <v>0</v>
      </c>
      <c r="GL64" s="5">
        <f>IF(GL$2=MatrizdeEquipos!$J30,1,IF(GL$2&lt;MatrizdeEquipos!$J30,IF(MatrizdeEquipos!$J30&lt;GM$2,1,0),0))</f>
        <v>0</v>
      </c>
      <c r="GM64" s="5">
        <f>IF(GM$2=MatrizdeEquipos!$J30,1,IF(GM$2&lt;MatrizdeEquipos!$J30,IF(MatrizdeEquipos!$J30&lt;GN$2,1,0),0))</f>
        <v>0</v>
      </c>
      <c r="GN64" s="5">
        <f>IF(GN$2=MatrizdeEquipos!$J30,1,IF(GN$2&lt;MatrizdeEquipos!$J30,IF(MatrizdeEquipos!$J30&lt;GO$2,1,0),0))</f>
        <v>0</v>
      </c>
      <c r="GO64" s="5">
        <f>IF(GO$2=MatrizdeEquipos!$J30,1,IF(GO$2&lt;MatrizdeEquipos!$J30,IF(MatrizdeEquipos!$J30&lt;GP$2,1,0),0))</f>
        <v>1</v>
      </c>
      <c r="GP64" s="5">
        <f>IF(GP$2=MatrizdeEquipos!$J30,1,IF(GP$2&lt;MatrizdeEquipos!$J30,IF(MatrizdeEquipos!$J30&lt;GQ$2,1,0),0))</f>
        <v>0</v>
      </c>
      <c r="GQ64" s="5">
        <f>IF(GQ$2=MatrizdeEquipos!$J30,1,IF(GQ$2&lt;MatrizdeEquipos!$J30,IF(MatrizdeEquipos!$J30&lt;GR$2,1,0),0))</f>
        <v>0</v>
      </c>
      <c r="GR64" s="5">
        <f>IF(GR$2=MatrizdeEquipos!$J30,1,IF(GR$2&lt;MatrizdeEquipos!$J30,IF(MatrizdeEquipos!$J30&lt;GS$2,1,0),0))</f>
        <v>0</v>
      </c>
      <c r="GS64" s="5">
        <f>IF(GS$2=MatrizdeEquipos!$J30,1,IF(GS$2&lt;MatrizdeEquipos!$J30,IF(MatrizdeEquipos!$J30&lt;GT$2,1,0),0))</f>
        <v>0</v>
      </c>
      <c r="GT64" s="5">
        <f>IF(GT$2=MatrizdeEquipos!$J30,1,IF(GT$2&lt;MatrizdeEquipos!$J30,IF(MatrizdeEquipos!$J30&lt;GU$2,1,0),0))</f>
        <v>0</v>
      </c>
      <c r="GU64" s="5">
        <f>IF(GU$2=MatrizdeEquipos!$J30,1,IF(GU$2&lt;MatrizdeEquipos!$J30,IF(MatrizdeEquipos!$J30&lt;GV$2,1,0),0))</f>
        <v>0</v>
      </c>
      <c r="GV64" s="5">
        <f>IF(GV$2=MatrizdeEquipos!$J30,1,IF(GV$2&lt;MatrizdeEquipos!$J30,IF(MatrizdeEquipos!$J30&lt;GW$2,1,0),0))</f>
        <v>0</v>
      </c>
      <c r="GW64" s="5">
        <f>IF(GW$2=MatrizdeEquipos!$J30,1,IF(GW$2&lt;MatrizdeEquipos!$J30,IF(MatrizdeEquipos!$J30&lt;GX$2,1,0),0))</f>
        <v>0</v>
      </c>
      <c r="GX64" s="5">
        <f>IF(GX$2=MatrizdeEquipos!$J30,1,IF(GX$2&lt;MatrizdeEquipos!$J30,IF(MatrizdeEquipos!$J30&lt;GY$2,1,0),0))</f>
        <v>0</v>
      </c>
      <c r="GY64" s="5">
        <f>IF(GY$2=MatrizdeEquipos!$J30,1,IF(GY$2&lt;MatrizdeEquipos!$J30,IF(MatrizdeEquipos!$J30&lt;GZ$2,1,0),0))</f>
        <v>0</v>
      </c>
      <c r="GZ64" s="5">
        <f>IF(GZ$2=MatrizdeEquipos!$J30,1,IF(GZ$2&lt;MatrizdeEquipos!$J30,IF(MatrizdeEquipos!$J30&lt;HA$2,1,0),0))</f>
        <v>0</v>
      </c>
      <c r="HA64" s="5">
        <f>IF(HA$2=MatrizdeEquipos!$J30,1,IF(HA$2&lt;MatrizdeEquipos!$J30,IF(MatrizdeEquipos!$J30&lt;HB$2,1,0),0))</f>
        <v>0</v>
      </c>
      <c r="HB64" s="5">
        <f>IF(HB$2=MatrizdeEquipos!$J30,1,IF(HB$2&lt;MatrizdeEquipos!$J30,IF(MatrizdeEquipos!$J30&lt;HC$2,1,0),0))</f>
        <v>0</v>
      </c>
      <c r="HC64" s="5">
        <f>IF(HC$2=MatrizdeEquipos!$J30,1,IF(HC$2&lt;MatrizdeEquipos!$J30,IF(MatrizdeEquipos!$J30&lt;HD$2,1,0),0))</f>
        <v>0</v>
      </c>
      <c r="HD64" s="5">
        <f>IF(HD$2=MatrizdeEquipos!$J30,1,IF(HD$2&lt;MatrizdeEquipos!$J30,IF(MatrizdeEquipos!$J30&lt;HE$2,1,0),0))</f>
        <v>0</v>
      </c>
      <c r="HE64" s="5">
        <f>IF(HE$2=MatrizdeEquipos!$J30,1,IF(HE$2&lt;MatrizdeEquipos!$J30,IF(MatrizdeEquipos!$J30&lt;HF$2,1,0),0))</f>
        <v>0</v>
      </c>
      <c r="HF64" s="5">
        <f>IF(HF$2=MatrizdeEquipos!$J30,1,IF(HF$2&lt;MatrizdeEquipos!$J30,IF(MatrizdeEquipos!$J30&lt;HG$2,1,0),0))</f>
        <v>0</v>
      </c>
      <c r="HG64" s="5">
        <f>IF(HG$2=MatrizdeEquipos!$J30,1,IF(HG$2&lt;MatrizdeEquipos!$J30,IF(MatrizdeEquipos!$J30&lt;HH$2,1,0),0))</f>
        <v>0</v>
      </c>
      <c r="HH64" s="5">
        <f>IF(HH$2=MatrizdeEquipos!$J30,1,IF(HH$2&lt;MatrizdeEquipos!$J30,IF(MatrizdeEquipos!$J30&lt;HI$2,1,0),0))</f>
        <v>0</v>
      </c>
      <c r="HI64" s="5">
        <f>IF(HI$2=MatrizdeEquipos!$J30,1,IF(HI$2&lt;MatrizdeEquipos!$J30,IF(MatrizdeEquipos!$J30&lt;HJ$2,1,0),0))</f>
        <v>0</v>
      </c>
      <c r="HJ64" s="5">
        <f>IF(HJ$2=MatrizdeEquipos!$J30,1,IF(HJ$2&lt;MatrizdeEquipos!$J30,IF(MatrizdeEquipos!$J30&lt;HK$2,1,0),0))</f>
        <v>0</v>
      </c>
      <c r="HK64" s="5">
        <f>IF(HK$2=MatrizdeEquipos!$J30,1,IF(HK$2&lt;MatrizdeEquipos!$J30,IF(MatrizdeEquipos!$J30&lt;HL$2,1,0),0))</f>
        <v>0</v>
      </c>
      <c r="HL64" s="5">
        <f>IF(HL$2=MatrizdeEquipos!$J30,1,IF(HL$2&lt;MatrizdeEquipos!$J30,IF(MatrizdeEquipos!$J30&lt;HM$2,1,0),0))</f>
        <v>0</v>
      </c>
      <c r="HM64" s="5">
        <f>IF(HM$2=MatrizdeEquipos!$J30,1,IF(HM$2&lt;MatrizdeEquipos!$J30,IF(MatrizdeEquipos!$J30&lt;HN$2,1,0),0))</f>
        <v>0</v>
      </c>
      <c r="HN64" s="5">
        <f>IF(HN$2=MatrizdeEquipos!$J30,1,IF(HN$2&lt;MatrizdeEquipos!$J30,IF(MatrizdeEquipos!$J30&lt;HO$2,1,0),0))</f>
        <v>0</v>
      </c>
      <c r="HO64" s="5">
        <f>IF(HO$2=MatrizdeEquipos!$J30,1,IF(HO$2&lt;MatrizdeEquipos!$J30,IF(MatrizdeEquipos!$J30&lt;HP$2,1,0),0))</f>
        <v>0</v>
      </c>
      <c r="HP64" s="5">
        <f>IF(HP$2=MatrizdeEquipos!$J30,1,IF(HP$2&lt;MatrizdeEquipos!$J30,IF(MatrizdeEquipos!$J30&lt;HQ$2,1,0),0))</f>
        <v>0</v>
      </c>
      <c r="HQ64" s="5">
        <f>IF(HQ$2=MatrizdeEquipos!$J30,1,IF(HQ$2&lt;MatrizdeEquipos!$J30,IF(MatrizdeEquipos!$J30&lt;HR$2,1,0),0))</f>
        <v>0</v>
      </c>
      <c r="HR64" s="5">
        <f>IF(HR$2=MatrizdeEquipos!$J30,1,IF(HR$2&lt;MatrizdeEquipos!$J30,IF(MatrizdeEquipos!$J30&lt;HS$2,1,0),0))</f>
        <v>0</v>
      </c>
      <c r="HS64" s="5">
        <f>IF(HS$2=MatrizdeEquipos!$J30,1,IF(HS$2&lt;MatrizdeEquipos!$J30,IF(MatrizdeEquipos!$J30&lt;HT$2,1,0),0))</f>
        <v>0</v>
      </c>
      <c r="HT64" s="5">
        <f>IF(HT$2=MatrizdeEquipos!$J30,1,IF(HT$2&lt;MatrizdeEquipos!$J30,IF(MatrizdeEquipos!$J30&lt;HU$2,1,0),0))</f>
        <v>0</v>
      </c>
      <c r="HU64" s="5">
        <f>IF(HU$2=MatrizdeEquipos!$J30,1,IF(HU$2&lt;MatrizdeEquipos!$J30,IF(MatrizdeEquipos!$J30&lt;HV$2,1,0),0))</f>
        <v>0</v>
      </c>
      <c r="HV64" s="5">
        <f>IF(HV$2=MatrizdeEquipos!$J30,1,IF(HV$2&lt;MatrizdeEquipos!$J30,IF(MatrizdeEquipos!$J30&lt;HW$2,1,0),0))</f>
        <v>0</v>
      </c>
      <c r="HW64" s="5">
        <f>IF(HW$2=MatrizdeEquipos!$J30,1,IF(HW$2&lt;MatrizdeEquipos!$J30,IF(MatrizdeEquipos!$J30&lt;HX$2,1,0),0))</f>
        <v>0</v>
      </c>
      <c r="HX64" s="5">
        <f>IF(HX$2=MatrizdeEquipos!$J30,1,IF(HX$2&lt;MatrizdeEquipos!$J30,IF(MatrizdeEquipos!$J30&lt;HY$2,1,0),0))</f>
        <v>0</v>
      </c>
      <c r="HY64" s="5">
        <f>IF(HY$2=MatrizdeEquipos!$J30,1,IF(HY$2&lt;MatrizdeEquipos!$J30,IF(MatrizdeEquipos!$J30&lt;HZ$2,1,0),0))</f>
        <v>0</v>
      </c>
      <c r="HZ64" s="5">
        <f>IF(HZ$2=MatrizdeEquipos!$J30,1,IF(HZ$2&lt;MatrizdeEquipos!$J30,IF(MatrizdeEquipos!$J30&lt;IA$2,1,0),0))</f>
        <v>0</v>
      </c>
      <c r="IA64" s="5">
        <f>IF(IA$2=MatrizdeEquipos!$J30,1,IF(IA$2&lt;MatrizdeEquipos!$J30,IF(MatrizdeEquipos!$J30&lt;IB$2,1,0),0))</f>
        <v>1</v>
      </c>
      <c r="IB64" s="5">
        <f>IF(IB$2=MatrizdeEquipos!$J30,1,IF(IB$2&lt;MatrizdeEquipos!$J30,IF(MatrizdeEquipos!$J30&lt;IC$2,1,0),0))</f>
        <v>0</v>
      </c>
      <c r="IC64" s="5">
        <f>IF(IC$2=MatrizdeEquipos!$J30,1,IF(IC$2&lt;MatrizdeEquipos!$J30,IF(MatrizdeEquipos!$J30&lt;ID$2,1,0),0))</f>
        <v>0</v>
      </c>
      <c r="ID64" s="5">
        <f>IF(ID$2=MatrizdeEquipos!$J30,1,IF(ID$2&lt;MatrizdeEquipos!$J30,IF(MatrizdeEquipos!$J30&lt;IE$2,1,0),0))</f>
        <v>0</v>
      </c>
      <c r="IE64" s="5">
        <f>IF(IE$2=MatrizdeEquipos!$J30,1,IF(IE$2&lt;MatrizdeEquipos!$J30,IF(MatrizdeEquipos!$J30&lt;IF$2,1,0),0))</f>
        <v>0</v>
      </c>
      <c r="IF64" s="5">
        <f>IF(IF$2=MatrizdeEquipos!$J30,1,IF(IF$2&lt;MatrizdeEquipos!$J30,IF(MatrizdeEquipos!$J30&lt;IG$2,1,0),0))</f>
        <v>0</v>
      </c>
      <c r="IG64" s="5">
        <f>IF(IG$2=MatrizdeEquipos!$J30,1,IF(IG$2&lt;MatrizdeEquipos!$J30,IF(MatrizdeEquipos!$J30&lt;IH$2,1,0),0))</f>
        <v>0</v>
      </c>
      <c r="IH64" s="5">
        <f>IF(IH$2=MatrizdeEquipos!$J30,1,IF(IH$2&lt;MatrizdeEquipos!$J30,IF(MatrizdeEquipos!$J30&lt;II$2,1,0),0))</f>
        <v>0</v>
      </c>
      <c r="II64" s="5">
        <f>IF(II$2=MatrizdeEquipos!$J30,1,IF(II$2&lt;MatrizdeEquipos!$J30,IF(MatrizdeEquipos!$J30&lt;IJ$2,1,0),0))</f>
        <v>0</v>
      </c>
      <c r="IJ64" s="5">
        <f>IF(IJ$2=MatrizdeEquipos!$J30,1,IF(IJ$2&lt;MatrizdeEquipos!$J30,IF(MatrizdeEquipos!$J30&lt;IK$2,1,0),0))</f>
        <v>0</v>
      </c>
      <c r="IK64" s="5">
        <f>IF(IK$2=MatrizdeEquipos!$J30,1,IF(IK$2&lt;MatrizdeEquipos!$J30,IF(MatrizdeEquipos!$J30&lt;IL$2,1,0),0))</f>
        <v>0</v>
      </c>
      <c r="IL64" s="5">
        <f>IF(IL$2=MatrizdeEquipos!$J30,1,IF(IL$2&lt;MatrizdeEquipos!$J30,IF(MatrizdeEquipos!$J30&lt;IM$2,1,0),0))</f>
        <v>0</v>
      </c>
      <c r="IM64" s="5">
        <f>IF(IM$2=MatrizdeEquipos!$J30,1,IF(IM$2&lt;MatrizdeEquipos!$J30,IF(MatrizdeEquipos!$J30&lt;IN$2,1,0),0))</f>
        <v>0</v>
      </c>
      <c r="IN64" s="5">
        <f>IF(IN$2=MatrizdeEquipos!$J30,1,IF(IN$2&lt;MatrizdeEquipos!$J30,IF(MatrizdeEquipos!$J30&lt;IO$2,1,0),0))</f>
        <v>0</v>
      </c>
      <c r="IO64" s="5">
        <f>IF(IO$2=MatrizdeEquipos!$J30,1,IF(IO$2&lt;MatrizdeEquipos!$J30,IF(MatrizdeEquipos!$J30&lt;IP$2,1,0),0))</f>
        <v>0</v>
      </c>
      <c r="IP64" s="5">
        <f>IF(IP$2=MatrizdeEquipos!$J30,1,IF(IP$2&lt;MatrizdeEquipos!$J30,IF(MatrizdeEquipos!$J30&lt;IQ$2,1,0),0))</f>
        <v>0</v>
      </c>
      <c r="IQ64" s="5">
        <f>IF(IQ$2=MatrizdeEquipos!$J30,1,IF(IQ$2&lt;MatrizdeEquipos!$J30,IF(MatrizdeEquipos!$J30&lt;IR$2,1,0),0))</f>
        <v>0</v>
      </c>
      <c r="IR64" s="5">
        <f>IF(IR$2=MatrizdeEquipos!$J30,1,IF(IR$2&lt;MatrizdeEquipos!$J30,IF(MatrizdeEquipos!$J30&lt;IS$2,1,0),0))</f>
        <v>0</v>
      </c>
      <c r="IS64" s="5">
        <f>IF(IS$2=MatrizdeEquipos!$J30,1,IF(IS$2&lt;MatrizdeEquipos!$J30,IF(MatrizdeEquipos!$J30&lt;IT$2,1,0),0))</f>
        <v>0</v>
      </c>
      <c r="IT64" s="5">
        <f>IF(IT$2=MatrizdeEquipos!$J30,1,IF(IT$2&lt;MatrizdeEquipos!$J30,IF(MatrizdeEquipos!$J30&lt;IU$2,1,0),0))</f>
        <v>0</v>
      </c>
      <c r="IU64" s="5">
        <f>IF(IU$2=MatrizdeEquipos!$J30,1,IF(IU$2&lt;MatrizdeEquipos!$J30,IF(MatrizdeEquipos!$J30&lt;IV$2,1,0),0))</f>
        <v>0</v>
      </c>
      <c r="IV64" s="5">
        <f>IF(IV$2=MatrizdeEquipos!$J30,1,IF(IV$2&lt;MatrizdeEquipos!$J30,IF(MatrizdeEquipos!$J30&lt;IW$2,1,0),0))</f>
        <v>0</v>
      </c>
      <c r="IW64" s="5">
        <f>IF(IW$2=MatrizdeEquipos!$J30,1,IF(IW$2&lt;MatrizdeEquipos!$J30,IF(MatrizdeEquipos!$J30&lt;IX$2,1,0),0))</f>
        <v>0</v>
      </c>
      <c r="IX64" s="5">
        <f>IF(IX$2=MatrizdeEquipos!$J30,1,IF(IX$2&lt;MatrizdeEquipos!$J30,IF(MatrizdeEquipos!$J30&lt;IY$2,1,0),0))</f>
        <v>0</v>
      </c>
      <c r="IY64" s="5">
        <f>IF(IY$2=MatrizdeEquipos!$J30,1,IF(IY$2&lt;MatrizdeEquipos!$J30,IF(MatrizdeEquipos!$J30&lt;IZ$2,1,0),0))</f>
        <v>0</v>
      </c>
      <c r="IZ64" s="5">
        <f>IF(IZ$2=MatrizdeEquipos!$J30,1,IF(IZ$2&lt;MatrizdeEquipos!$J30,IF(MatrizdeEquipos!$J30&lt;JA$2,1,0),0))</f>
        <v>0</v>
      </c>
      <c r="JA64" s="5">
        <f>IF(JA$2=MatrizdeEquipos!$J30,1,IF(JA$2&lt;MatrizdeEquipos!$J30,IF(MatrizdeEquipos!$J30&lt;JB$2,1,0),0))</f>
        <v>0</v>
      </c>
      <c r="JB64" s="5">
        <f>IF(JB$2=MatrizdeEquipos!$J30,1,IF(JB$2&lt;MatrizdeEquipos!$J30,IF(MatrizdeEquipos!$J30&lt;JC$2,1,0),0))</f>
        <v>0</v>
      </c>
      <c r="JC64" s="5">
        <f>IF(JC$2=MatrizdeEquipos!$J30,1,IF(JC$2&lt;MatrizdeEquipos!$J30,IF(MatrizdeEquipos!$J30&lt;JD$2,1,0),0))</f>
        <v>0</v>
      </c>
      <c r="JD64" s="5">
        <f>IF(JD$2=MatrizdeEquipos!$J30,1,IF(JD$2&lt;MatrizdeEquipos!$J30,IF(MatrizdeEquipos!$J30&lt;JE$2,1,0),0))</f>
        <v>0</v>
      </c>
      <c r="JE64" s="5">
        <f>IF(JE$2=MatrizdeEquipos!$J30,1,IF(JE$2&lt;MatrizdeEquipos!$J30,IF(MatrizdeEquipos!$J30&lt;JF$2,1,0),0))</f>
        <v>0</v>
      </c>
      <c r="JF64" s="5">
        <f>IF(JF$2=MatrizdeEquipos!$J30,1,IF(JF$2&lt;MatrizdeEquipos!$J30,IF(MatrizdeEquipos!$J30&lt;JG$2,1,0),0))</f>
        <v>0</v>
      </c>
      <c r="JG64" s="5">
        <f>IF(JG$2=MatrizdeEquipos!$J30,1,IF(JG$2&lt;MatrizdeEquipos!$J30,IF(MatrizdeEquipos!$J30&lt;JH$2,1,0),0))</f>
        <v>0</v>
      </c>
      <c r="JH64" s="5">
        <f>IF(JH$2=MatrizdeEquipos!$J30,1,IF(JH$2&lt;MatrizdeEquipos!$J30,IF(MatrizdeEquipos!$J30&lt;JI$2,1,0),0))</f>
        <v>0</v>
      </c>
      <c r="JI64" s="5">
        <f>IF(JI$2=MatrizdeEquipos!$J30,1,IF(JI$2&lt;MatrizdeEquipos!$J30,IF(MatrizdeEquipos!$J30&lt;JJ$2,1,0),0))</f>
        <v>0</v>
      </c>
      <c r="JJ64" s="5">
        <f>IF(JJ$2=MatrizdeEquipos!$J30,1,IF(JJ$2&lt;MatrizdeEquipos!$J30,IF(MatrizdeEquipos!$J30&lt;JK$2,1,0),0))</f>
        <v>0</v>
      </c>
      <c r="JK64" s="5">
        <f>IF(JK$2=MatrizdeEquipos!$J30,1,IF(JK$2&lt;MatrizdeEquipos!$J30,IF(MatrizdeEquipos!$J30&lt;JL$2,1,0),0))</f>
        <v>0</v>
      </c>
      <c r="JL64" s="5">
        <f>IF(JL$2=MatrizdeEquipos!$J30,1,IF(JL$2&lt;MatrizdeEquipos!$J30,IF(MatrizdeEquipos!$J30&lt;JM$2,1,0),0))</f>
        <v>0</v>
      </c>
      <c r="JM64" s="5">
        <f>IF(JM$2=MatrizdeEquipos!$J30,1,IF(JM$2&lt;MatrizdeEquipos!$J30,IF(MatrizdeEquipos!$J30&lt;JN$2,1,0),0))</f>
        <v>1</v>
      </c>
      <c r="JN64" s="5">
        <f>IF(JN$2=MatrizdeEquipos!$J30,1,IF(JN$2&lt;MatrizdeEquipos!$J30,IF(MatrizdeEquipos!$J30&lt;JO$2,1,0),0))</f>
        <v>0</v>
      </c>
      <c r="JO64" s="5">
        <f>IF(JO$2=MatrizdeEquipos!$J30,1,IF(JO$2&lt;MatrizdeEquipos!$J30,IF(MatrizdeEquipos!$J30&lt;JP$2,1,0),0))</f>
        <v>0</v>
      </c>
      <c r="JP64" s="5">
        <f>IF(JP$2=MatrizdeEquipos!$J30,1,IF(JP$2&lt;MatrizdeEquipos!$J30,IF(MatrizdeEquipos!$J30&lt;JQ$2,1,0),0))</f>
        <v>0</v>
      </c>
      <c r="JQ64" s="5">
        <f>IF(JQ$2=MatrizdeEquipos!$J30,1,IF(JQ$2&lt;MatrizdeEquipos!$J30,IF(MatrizdeEquipos!$J30&lt;JR$2,1,0),0))</f>
        <v>0</v>
      </c>
      <c r="JR64" s="5">
        <f>IF(JR$2=MatrizdeEquipos!$J30,1,IF(JR$2&lt;MatrizdeEquipos!$J30,IF(MatrizdeEquipos!$J30&lt;JS$2,1,0),0))</f>
        <v>0</v>
      </c>
      <c r="JS64" s="5">
        <f>IF(JS$2=MatrizdeEquipos!$J30,1,IF(JS$2&lt;MatrizdeEquipos!$J30,IF(MatrizdeEquipos!$J30&lt;JT$2,1,0),0))</f>
        <v>0</v>
      </c>
      <c r="JT64" s="5">
        <f>IF(JT$2=MatrizdeEquipos!$J30,1,IF(JT$2&lt;MatrizdeEquipos!$J30,IF(MatrizdeEquipos!$J30&lt;JU$2,1,0),0))</f>
        <v>0</v>
      </c>
      <c r="JU64" s="5">
        <f>IF(JU$2=MatrizdeEquipos!$J30,1,IF(JU$2&lt;MatrizdeEquipos!$J30,IF(MatrizdeEquipos!$J30&lt;JV$2,1,0),0))</f>
        <v>0</v>
      </c>
      <c r="JV64" s="5">
        <f>IF(JV$2=MatrizdeEquipos!$J30,1,IF(JV$2&lt;MatrizdeEquipos!$J30,IF(MatrizdeEquipos!$J30&lt;JW$2,1,0),0))</f>
        <v>0</v>
      </c>
      <c r="JW64" s="5">
        <f>IF(JW$2=MatrizdeEquipos!$J30,1,IF(JW$2&lt;MatrizdeEquipos!$J30,IF(MatrizdeEquipos!$J30&lt;JX$2,1,0),0))</f>
        <v>0</v>
      </c>
      <c r="JX64" s="5">
        <f>IF(JX$2=MatrizdeEquipos!$J30,1,IF(JX$2&lt;MatrizdeEquipos!$J30,IF(MatrizdeEquipos!$J30&lt;JY$2,1,0),0))</f>
        <v>0</v>
      </c>
      <c r="JY64" s="5">
        <f>IF(JY$2=MatrizdeEquipos!$J30,1,IF(JY$2&lt;MatrizdeEquipos!$J30,IF(MatrizdeEquipos!$J30&lt;JZ$2,1,0),0))</f>
        <v>0</v>
      </c>
      <c r="JZ64" s="5">
        <f>IF(JZ$2=MatrizdeEquipos!$J30,1,IF(JZ$2&lt;MatrizdeEquipos!$J30,IF(MatrizdeEquipos!$J30&lt;KA$2,1,0),0))</f>
        <v>0</v>
      </c>
      <c r="KA64" s="5">
        <f>IF(KA$2=MatrizdeEquipos!$J30,1,IF(KA$2&lt;MatrizdeEquipos!$J30,IF(MatrizdeEquipos!$J30&lt;KB$2,1,0),0))</f>
        <v>0</v>
      </c>
      <c r="KB64" s="5">
        <f>IF(KB$2=MatrizdeEquipos!$J30,1,IF(KB$2&lt;MatrizdeEquipos!$J30,IF(MatrizdeEquipos!$J30&lt;KC$2,1,0),0))</f>
        <v>0</v>
      </c>
      <c r="KC64" s="5">
        <f>IF(KC$2=MatrizdeEquipos!$J30,1,IF(KC$2&lt;MatrizdeEquipos!$J30,IF(MatrizdeEquipos!$J30&lt;KD$2,1,0),0))</f>
        <v>0</v>
      </c>
      <c r="KD64" s="5">
        <f>IF(KD$2=MatrizdeEquipos!$J30,1,IF(KD$2&lt;MatrizdeEquipos!$J30,IF(MatrizdeEquipos!$J30&lt;KE$2,1,0),0))</f>
        <v>0</v>
      </c>
      <c r="KE64" s="5">
        <f>IF(KE$2=MatrizdeEquipos!$J30,1,IF(KE$2&lt;MatrizdeEquipos!$J30,IF(MatrizdeEquipos!$J30&lt;KF$2,1,0),0))</f>
        <v>0</v>
      </c>
      <c r="KF64" s="5">
        <f>IF(KF$2=MatrizdeEquipos!$J30,1,IF(KF$2&lt;MatrizdeEquipos!$J30,IF(MatrizdeEquipos!$J30&lt;KG$2,1,0),0))</f>
        <v>0</v>
      </c>
      <c r="KG64" s="5">
        <f>IF(KG$2=MatrizdeEquipos!$J30,1,IF(KG$2&lt;MatrizdeEquipos!$J30,IF(MatrizdeEquipos!$J30&lt;KH$2,1,0),0))</f>
        <v>0</v>
      </c>
      <c r="KH64" s="5">
        <f>IF(KH$2=MatrizdeEquipos!$J30,1,IF(KH$2&lt;MatrizdeEquipos!$J30,IF(MatrizdeEquipos!$J30&lt;KI$2,1,0),0))</f>
        <v>0</v>
      </c>
      <c r="KI64" s="5">
        <f>IF(KI$2=MatrizdeEquipos!$J30,1,IF(KI$2&lt;MatrizdeEquipos!$J30,IF(MatrizdeEquipos!$J30&lt;KJ$2,1,0),0))</f>
        <v>0</v>
      </c>
      <c r="KJ64" s="5">
        <f>IF(KJ$2=MatrizdeEquipos!$J30,1,IF(KJ$2&lt;MatrizdeEquipos!$J30,IF(MatrizdeEquipos!$J30&lt;KK$2,1,0),0))</f>
        <v>0</v>
      </c>
      <c r="KK64" s="5">
        <f>IF(KK$2=MatrizdeEquipos!$J30,1,IF(KK$2&lt;MatrizdeEquipos!$J30,IF(MatrizdeEquipos!$J30&lt;KL$2,1,0),0))</f>
        <v>0</v>
      </c>
      <c r="KL64" s="5">
        <f>IF(KL$2=MatrizdeEquipos!$J30,1,IF(KL$2&lt;MatrizdeEquipos!$J30,IF(MatrizdeEquipos!$J30&lt;KM$2,1,0),0))</f>
        <v>0</v>
      </c>
      <c r="KM64" s="5">
        <f>IF(KM$2=MatrizdeEquipos!$J30,1,IF(KM$2&lt;MatrizdeEquipos!$J30,IF(MatrizdeEquipos!$J30&lt;KN$2,1,0),0))</f>
        <v>0</v>
      </c>
      <c r="KN64" s="5">
        <f>IF(KN$2=MatrizdeEquipos!$J30,1,IF(KN$2&lt;MatrizdeEquipos!$J30,IF(MatrizdeEquipos!$J30&lt;KO$2,1,0),0))</f>
        <v>0</v>
      </c>
      <c r="KO64" s="5">
        <f>IF(KO$2=MatrizdeEquipos!$J30,1,IF(KO$2&lt;MatrizdeEquipos!$J30,IF(MatrizdeEquipos!$J30&lt;KP$2,1,0),0))</f>
        <v>0</v>
      </c>
      <c r="KP64" s="5">
        <f>IF(KP$2=MatrizdeEquipos!$J30,1,IF(KP$2&lt;MatrizdeEquipos!$J30,IF(MatrizdeEquipos!$J30&lt;KQ$2,1,0),0))</f>
        <v>0</v>
      </c>
      <c r="KQ64" s="5">
        <f>IF(KQ$2=MatrizdeEquipos!$J30,1,IF(KQ$2&lt;MatrizdeEquipos!$J30,IF(MatrizdeEquipos!$J30&lt;KR$2,1,0),0))</f>
        <v>0</v>
      </c>
      <c r="KR64" s="5">
        <f>IF(KR$2=MatrizdeEquipos!$J30,1,IF(KR$2&lt;MatrizdeEquipos!$J30,IF(MatrizdeEquipos!$J30&lt;KS$2,1,0),0))</f>
        <v>0</v>
      </c>
      <c r="KS64" s="5">
        <f>IF(KS$2=MatrizdeEquipos!$J30,1,IF(KS$2&lt;MatrizdeEquipos!$J30,IF(MatrizdeEquipos!$J30&lt;KT$2,1,0),0))</f>
        <v>0</v>
      </c>
      <c r="KT64" s="5">
        <f>IF(KT$2=MatrizdeEquipos!$J30,1,IF(KT$2&lt;MatrizdeEquipos!$J30,IF(MatrizdeEquipos!$J30&lt;KU$2,1,0),0))</f>
        <v>0</v>
      </c>
      <c r="KU64" s="5">
        <f>IF(KU$2=MatrizdeEquipos!$J30,1,IF(KU$2&lt;MatrizdeEquipos!$J30,IF(MatrizdeEquipos!$J30&lt;KV$2,1,0),0))</f>
        <v>0</v>
      </c>
      <c r="KV64" s="5">
        <f>IF(KV$2=MatrizdeEquipos!$J30,1,IF(KV$2&lt;MatrizdeEquipos!$J30,IF(MatrizdeEquipos!$J30&lt;KW$2,1,0),0))</f>
        <v>0</v>
      </c>
      <c r="KW64" s="5">
        <f>IF(KW$2=MatrizdeEquipos!$J30,1,IF(KW$2&lt;MatrizdeEquipos!$J30,IF(MatrizdeEquipos!$J30&lt;KX$2,1,0),0))</f>
        <v>0</v>
      </c>
      <c r="KX64" s="5">
        <f>IF(KX$2=MatrizdeEquipos!$J30,1,IF(KX$2&lt;MatrizdeEquipos!$J30,IF(MatrizdeEquipos!$J30&lt;KY$2,1,0),0))</f>
        <v>0</v>
      </c>
      <c r="KY64" s="5">
        <f>IF(KY$2=MatrizdeEquipos!$J30,1,IF(KY$2&lt;MatrizdeEquipos!$J30,IF(MatrizdeEquipos!$J30&lt;KZ$2,1,0),0))</f>
        <v>1</v>
      </c>
      <c r="KZ64" s="5">
        <f>IF(KZ$2=MatrizdeEquipos!$J30,1,IF(KZ$2&lt;MatrizdeEquipos!$J30,IF(MatrizdeEquipos!$J30&lt;LA$2,1,0),0))</f>
        <v>0</v>
      </c>
      <c r="LA64" s="5">
        <f>IF(LA$2=MatrizdeEquipos!$J30,1,IF(LA$2&lt;MatrizdeEquipos!$J30,IF(MatrizdeEquipos!$J30&lt;LB$2,1,0),0))</f>
        <v>0</v>
      </c>
      <c r="LB64" s="5">
        <f>IF(LB$2=MatrizdeEquipos!$J30,1,IF(LB$2&lt;MatrizdeEquipos!$J30,IF(MatrizdeEquipos!$J30&lt;LC$2,1,0),0))</f>
        <v>0</v>
      </c>
      <c r="LC64" s="5">
        <f>IF(LC$2=MatrizdeEquipos!$J30,1,IF(LC$2&lt;MatrizdeEquipos!$J30,IF(MatrizdeEquipos!$J30&lt;LD$2,1,0),0))</f>
        <v>0</v>
      </c>
      <c r="LD64" s="5">
        <f>IF(LD$2=MatrizdeEquipos!$J30,1,IF(LD$2&lt;MatrizdeEquipos!$J30,IF(MatrizdeEquipos!$J30&lt;LE$2,1,0),0))</f>
        <v>0</v>
      </c>
      <c r="LE64" s="5">
        <f>IF(LE$2=MatrizdeEquipos!$J30,1,IF(LE$2&lt;MatrizdeEquipos!$J30,IF(MatrizdeEquipos!$J30&lt;LF$2,1,0),0))</f>
        <v>0</v>
      </c>
      <c r="LF64" s="5">
        <f>IF(LF$2=MatrizdeEquipos!$J30,1,IF(LF$2&lt;MatrizdeEquipos!$J30,IF(MatrizdeEquipos!$J30&lt;LG$2,1,0),0))</f>
        <v>0</v>
      </c>
      <c r="LG64" s="5">
        <f>IF(LG$2=MatrizdeEquipos!$J30,1,IF(LG$2&lt;MatrizdeEquipos!$J30,IF(MatrizdeEquipos!$J30&lt;LH$2,1,0),0))</f>
        <v>0</v>
      </c>
      <c r="LH64" s="5">
        <f>IF(LH$2=MatrizdeEquipos!$J30,1,IF(LH$2&lt;MatrizdeEquipos!$J30,IF(MatrizdeEquipos!$J30&lt;LI$2,1,0),0))</f>
        <v>0</v>
      </c>
      <c r="LI64" s="5">
        <f>IF(LI$2=MatrizdeEquipos!$J30,1,IF(LI$2&lt;MatrizdeEquipos!$J30,IF(MatrizdeEquipos!$J30&lt;LJ$2,1,0),0))</f>
        <v>0</v>
      </c>
      <c r="LJ64" s="5">
        <f>IF(LJ$2=MatrizdeEquipos!$J30,1,IF(LJ$2&lt;MatrizdeEquipos!$J30,IF(MatrizdeEquipos!$J30&lt;LK$2,1,0),0))</f>
        <v>0</v>
      </c>
      <c r="LK64" s="5">
        <f>IF(LK$2=MatrizdeEquipos!$J30,1,IF(LK$2&lt;MatrizdeEquipos!$J30,IF(MatrizdeEquipos!$J30&lt;LL$2,1,0),0))</f>
        <v>0</v>
      </c>
      <c r="LL64" s="5">
        <f>IF(LL$2=MatrizdeEquipos!$J30,1,IF(LL$2&lt;MatrizdeEquipos!$J30,IF(MatrizdeEquipos!$J30&lt;LM$2,1,0),0))</f>
        <v>0</v>
      </c>
      <c r="LM64" s="5">
        <f>IF(LM$2=MatrizdeEquipos!$J30,1,IF(LM$2&lt;MatrizdeEquipos!$J30,IF(MatrizdeEquipos!$J30&lt;LN$2,1,0),0))</f>
        <v>0</v>
      </c>
      <c r="LN64" s="5">
        <f>IF(LN$2=MatrizdeEquipos!$J30,1,IF(LN$2&lt;MatrizdeEquipos!$J30,IF(MatrizdeEquipos!$J30&lt;LO$2,1,0),0))</f>
        <v>0</v>
      </c>
      <c r="LO64" s="5">
        <f>IF(LO$2=MatrizdeEquipos!$J30,1,IF(LO$2&lt;MatrizdeEquipos!$J30,IF(MatrizdeEquipos!$J30&lt;LP$2,1,0),0))</f>
        <v>0</v>
      </c>
      <c r="LP64" s="5">
        <f>IF(LP$2=MatrizdeEquipos!$J30,1,IF(LP$2&lt;MatrizdeEquipos!$J30,IF(MatrizdeEquipos!$J30&lt;LQ$2,1,0),0))</f>
        <v>0</v>
      </c>
      <c r="LQ64" s="5">
        <f>IF(LQ$2=MatrizdeEquipos!$J30,1,IF(LQ$2&lt;MatrizdeEquipos!$J30,IF(MatrizdeEquipos!$J30&lt;LR$2,1,0),0))</f>
        <v>0</v>
      </c>
      <c r="LR64" s="5">
        <f>IF(LR$2=MatrizdeEquipos!$J30,1,IF(LR$2&lt;MatrizdeEquipos!$J30,IF(MatrizdeEquipos!$J30&lt;LS$2,1,0),0))</f>
        <v>0</v>
      </c>
      <c r="LS64" s="5">
        <f>IF(LS$2=MatrizdeEquipos!$J30,1,IF(LS$2&lt;MatrizdeEquipos!$J30,IF(MatrizdeEquipos!$J30&lt;LT$2,1,0),0))</f>
        <v>0</v>
      </c>
      <c r="LT64" s="5">
        <f>IF(LT$2=MatrizdeEquipos!$J30,1,IF(LT$2&lt;MatrizdeEquipos!$J30,IF(MatrizdeEquipos!$J30&lt;LU$2,1,0),0))</f>
        <v>0</v>
      </c>
      <c r="LU64" s="5">
        <f>IF(LU$2=MatrizdeEquipos!$J30,1,IF(LU$2&lt;MatrizdeEquipos!$J30,IF(MatrizdeEquipos!$J30&lt;LV$2,1,0),0))</f>
        <v>0</v>
      </c>
      <c r="LV64" s="5">
        <f>IF(LV$2=MatrizdeEquipos!$J30,1,IF(LV$2&lt;MatrizdeEquipos!$J30,IF(MatrizdeEquipos!$J30&lt;LW$2,1,0),0))</f>
        <v>0</v>
      </c>
      <c r="LW64" s="5">
        <f>IF(LW$2=MatrizdeEquipos!$J30,1,IF(LW$2&lt;MatrizdeEquipos!$J30,IF(MatrizdeEquipos!$J30&lt;LX$2,1,0),0))</f>
        <v>0</v>
      </c>
      <c r="LX64" s="5">
        <f>IF(LX$2=MatrizdeEquipos!$J30,1,IF(LX$2&lt;MatrizdeEquipos!$J30,IF(MatrizdeEquipos!$J30&lt;LY$2,1,0),0))</f>
        <v>0</v>
      </c>
      <c r="LY64" s="5">
        <f>IF(LY$2=MatrizdeEquipos!$J30,1,IF(LY$2&lt;MatrizdeEquipos!$J30,IF(MatrizdeEquipos!$J30&lt;LZ$2,1,0),0))</f>
        <v>0</v>
      </c>
      <c r="LZ64" s="5">
        <f>IF(LZ$2=MatrizdeEquipos!$J30,1,IF(LZ$2&lt;MatrizdeEquipos!$J30,IF(MatrizdeEquipos!$J30&lt;MA$2,1,0),0))</f>
        <v>0</v>
      </c>
      <c r="MA64" s="5">
        <f>IF(MA$2=MatrizdeEquipos!$J30,1,IF(MA$2&lt;MatrizdeEquipos!$J30,IF(MatrizdeEquipos!$J30&lt;MB$2,1,0),0))</f>
        <v>0</v>
      </c>
      <c r="MB64" s="5">
        <f>IF(MB$2=MatrizdeEquipos!$J30,1,IF(MB$2&lt;MatrizdeEquipos!$J30,IF(MatrizdeEquipos!$J30&lt;MC$2,1,0),0))</f>
        <v>0</v>
      </c>
      <c r="MC64" s="5">
        <f>IF(MC$2=MatrizdeEquipos!$J30,1,IF(MC$2&lt;MatrizdeEquipos!$J30,IF(MatrizdeEquipos!$J30&lt;MD$2,1,0),0))</f>
        <v>0</v>
      </c>
      <c r="MD64" s="5">
        <f>IF(MD$2=MatrizdeEquipos!$J30,1,IF(MD$2&lt;MatrizdeEquipos!$J30,IF(MatrizdeEquipos!$J30&lt;ME$2,1,0),0))</f>
        <v>0</v>
      </c>
      <c r="ME64" s="5">
        <f>IF(ME$2=MatrizdeEquipos!$J30,1,IF(ME$2&lt;MatrizdeEquipos!$J30,IF(MatrizdeEquipos!$J30&lt;MF$2,1,0),0))</f>
        <v>0</v>
      </c>
      <c r="MF64" s="5">
        <f>IF(MF$2=MatrizdeEquipos!$J30,1,IF(MF$2&lt;MatrizdeEquipos!$J30,IF(MatrizdeEquipos!$J30&lt;MG$2,1,0),0))</f>
        <v>0</v>
      </c>
      <c r="MG64" s="5">
        <f>IF(MG$2=MatrizdeEquipos!$J30,1,IF(MG$2&lt;MatrizdeEquipos!$J30,IF(MatrizdeEquipos!$J30&lt;MH$2,1,0),0))</f>
        <v>0</v>
      </c>
      <c r="MH64" s="5">
        <f>IF(MH$2=MatrizdeEquipos!$J30,1,IF(MH$2&lt;MatrizdeEquipos!$J30,IF(MatrizdeEquipos!$J30&lt;MI$2,1,0),0))</f>
        <v>0</v>
      </c>
      <c r="MI64" s="5">
        <f>IF(MI$2=MatrizdeEquipos!$J30,1,IF(MI$2&lt;MatrizdeEquipos!$J30,IF(MatrizdeEquipos!$J30&lt;MJ$2,1,0),0))</f>
        <v>0</v>
      </c>
      <c r="MJ64" s="5">
        <f>IF(MJ$2=MatrizdeEquipos!$J30,1,IF(MJ$2&lt;MatrizdeEquipos!$J30,IF(MatrizdeEquipos!$J30&lt;MK$2,1,0),0))</f>
        <v>0</v>
      </c>
      <c r="MK64" s="5">
        <f>IF(MK$2=MatrizdeEquipos!$J30,1,IF(MK$2&lt;MatrizdeEquipos!$J30,IF(MatrizdeEquipos!$J30&lt;ML$2,1,0),0))</f>
        <v>1</v>
      </c>
      <c r="ML64" s="5">
        <f>IF(ML$2=MatrizdeEquipos!$J30,1,IF(ML$2&lt;MatrizdeEquipos!$J30,IF(MatrizdeEquipos!$J30&lt;MM$2,1,0),0))</f>
        <v>0</v>
      </c>
      <c r="MM64" s="5">
        <f>IF(MM$2=MatrizdeEquipos!$J30,1,IF(MM$2&lt;MatrizdeEquipos!$J30,IF(MatrizdeEquipos!$J30&lt;MN$2,1,0),0))</f>
        <v>0</v>
      </c>
      <c r="MN64" s="5">
        <f>IF(MN$2=MatrizdeEquipos!$J30,1,IF(MN$2&lt;MatrizdeEquipos!$J30,IF(MatrizdeEquipos!$J30&lt;MO$2,1,0),0))</f>
        <v>0</v>
      </c>
      <c r="MO64" s="5">
        <f>IF(MO$2=MatrizdeEquipos!$J30,1,IF(MO$2&lt;MatrizdeEquipos!$J30,IF(MatrizdeEquipos!$J30&lt;MP$2,1,0),0))</f>
        <v>0</v>
      </c>
      <c r="MP64" s="5">
        <f>IF(MP$2=MatrizdeEquipos!$J30,1,IF(MP$2&lt;MatrizdeEquipos!$J30,IF(MatrizdeEquipos!$J30&lt;MQ$2,1,0),0))</f>
        <v>0</v>
      </c>
      <c r="MQ64" s="5">
        <f>IF(MQ$2=MatrizdeEquipos!$J30,1,IF(MQ$2&lt;MatrizdeEquipos!$J30,IF(MatrizdeEquipos!$J30&lt;MR$2,1,0),0))</f>
        <v>0</v>
      </c>
      <c r="MR64" s="5">
        <f>IF(MR$2=MatrizdeEquipos!$J30,1,IF(MR$2&lt;MatrizdeEquipos!$J30,IF(MatrizdeEquipos!$J30&lt;MS$2,1,0),0))</f>
        <v>0</v>
      </c>
      <c r="MS64" s="5">
        <f>IF(MS$2=MatrizdeEquipos!$J30,1,IF(MS$2&lt;MatrizdeEquipos!$J30,IF(MatrizdeEquipos!$J30&lt;MT$2,1,0),0))</f>
        <v>0</v>
      </c>
      <c r="MT64" s="5">
        <f>IF(MT$2=MatrizdeEquipos!$J30,1,IF(MT$2&lt;MatrizdeEquipos!$J30,IF(MatrizdeEquipos!$J30&lt;MU$2,1,0),0))</f>
        <v>0</v>
      </c>
      <c r="MU64" s="5">
        <f>IF(MU$2=MatrizdeEquipos!$J30,1,IF(MU$2&lt;MatrizdeEquipos!$J30,IF(MatrizdeEquipos!$J30&lt;MV$2,1,0),0))</f>
        <v>0</v>
      </c>
      <c r="MV64" s="5">
        <f>IF(MV$2=MatrizdeEquipos!$J30,1,IF(MV$2&lt;MatrizdeEquipos!$J30,IF(MatrizdeEquipos!$J30&lt;MW$2,1,0),0))</f>
        <v>0</v>
      </c>
      <c r="MW64" s="5">
        <f>IF(MW$2=MatrizdeEquipos!$J30,1,IF(MW$2&lt;MatrizdeEquipos!$J30,IF(MatrizdeEquipos!$J30&lt;MX$2,1,0),0))</f>
        <v>0</v>
      </c>
      <c r="MX64" s="5">
        <f>IF(MX$2=MatrizdeEquipos!$J30,1,IF(MX$2&lt;MatrizdeEquipos!$J30,IF(MatrizdeEquipos!$J30&lt;MY$2,1,0),0))</f>
        <v>0</v>
      </c>
      <c r="MY64" s="5">
        <f>IF(MY$2=MatrizdeEquipos!$J30,1,IF(MY$2&lt;MatrizdeEquipos!$J30,IF(MatrizdeEquipos!$J30&lt;MZ$2,1,0),0))</f>
        <v>0</v>
      </c>
      <c r="MZ64" s="5">
        <f>IF(MZ$2=MatrizdeEquipos!$J30,1,IF(MZ$2&lt;MatrizdeEquipos!$J30,IF(MatrizdeEquipos!$J30&lt;NA$2,1,0),0))</f>
        <v>0</v>
      </c>
      <c r="NA64" s="5">
        <f>IF(NA$2=MatrizdeEquipos!$J30,1,IF(NA$2&lt;MatrizdeEquipos!$J30,IF(MatrizdeEquipos!$J30&lt;NB$2,1,0),0))</f>
        <v>0</v>
      </c>
      <c r="NB64" s="5">
        <f>IF(NB$2=MatrizdeEquipos!$J30,1,IF(NB$2&lt;MatrizdeEquipos!$J30,IF(MatrizdeEquipos!$J30&lt;NC$2,1,0),0))</f>
        <v>0</v>
      </c>
      <c r="NC64" s="5">
        <f>IF(NC$2=MatrizdeEquipos!$J30,1,IF(NC$2&lt;MatrizdeEquipos!$J30,IF(MatrizdeEquipos!$J30&lt;ND$2,1,0),0))</f>
        <v>0</v>
      </c>
      <c r="ND64" s="5">
        <f>IF(ND$2=MatrizdeEquipos!$J30,1,IF(ND$2&lt;MatrizdeEquipos!$J30,IF(MatrizdeEquipos!$J30&lt;NE$2,1,0),0))</f>
        <v>0</v>
      </c>
      <c r="NE64" s="5">
        <f>IF(NE$2=MatrizdeEquipos!$J30,1,IF(NE$2&lt;MatrizdeEquipos!$J30,IF(MatrizdeEquipos!$J30&lt;NF$2,1,0),0))</f>
        <v>0</v>
      </c>
      <c r="NF64" s="5">
        <f>IF(NF$2=MatrizdeEquipos!$J30,1,IF(NF$2&lt;MatrizdeEquipos!$J30,IF(MatrizdeEquipos!$J30&lt;NG$2,1,0),0))</f>
        <v>0</v>
      </c>
      <c r="NG64" s="5">
        <f>IF(NG$2=MatrizdeEquipos!$J30,1,IF(NG$2&lt;MatrizdeEquipos!$J30,IF(MatrizdeEquipos!$J30&lt;NH$2,1,0),0))</f>
        <v>0</v>
      </c>
      <c r="NH64" s="5">
        <f>IF(NH$2=MatrizdeEquipos!$J30,1,IF(NH$2&lt;MatrizdeEquipos!$J30,IF(MatrizdeEquipos!$J30&lt;NI$2,1,0),0))</f>
        <v>0</v>
      </c>
      <c r="NI64" s="5">
        <f>IF(NI$2=MatrizdeEquipos!$J30,1,IF(NI$2&lt;MatrizdeEquipos!$J30,IF(MatrizdeEquipos!$J30&lt;NJ$2,1,0),0))</f>
        <v>0</v>
      </c>
      <c r="NJ64" s="5">
        <f>IF(NJ$2=MatrizdeEquipos!$J30,1,IF(NJ$2&lt;MatrizdeEquipos!$J30,IF(MatrizdeEquipos!$J30&lt;NK$2,1,0),0))</f>
        <v>0</v>
      </c>
      <c r="NK64" s="5">
        <f>IF(NK$2=MatrizdeEquipos!$J30,1,IF(NK$2&lt;MatrizdeEquipos!$J30,IF(MatrizdeEquipos!$J30&lt;NL$2,1,0),0))</f>
        <v>0</v>
      </c>
      <c r="NL64" s="5">
        <f>IF(NL$2=MatrizdeEquipos!$J30,1,IF(NL$2&lt;MatrizdeEquipos!$J30,IF(MatrizdeEquipos!$J30&lt;NM$2,1,0),0))</f>
        <v>0</v>
      </c>
      <c r="NM64" s="5">
        <f>IF(NM$2=MatrizdeEquipos!$J30,1,IF(NM$2&lt;MatrizdeEquipos!$J30,IF(MatrizdeEquipos!$J30&lt;NN$2,1,0),0))</f>
        <v>0</v>
      </c>
      <c r="NN64" s="5">
        <f>IF(NN$2=MatrizdeEquipos!$J30,1,IF(NN$2&lt;MatrizdeEquipos!$J30,IF(MatrizdeEquipos!$J30&lt;NO$2,1,0),0))</f>
        <v>0</v>
      </c>
      <c r="NO64" s="5">
        <f>IF(NO$2=MatrizdeEquipos!$J30,1,IF(NO$2&lt;MatrizdeEquipos!$J30,IF(MatrizdeEquipos!$J30&lt;NP$2,1,0),0))</f>
        <v>0</v>
      </c>
      <c r="NP64" s="5">
        <f>IF(NP$2=MatrizdeEquipos!$J30,1,IF(NP$2&lt;MatrizdeEquipos!$J30,IF(MatrizdeEquipos!$J30&lt;NQ$2,1,0),0))</f>
        <v>0</v>
      </c>
      <c r="NQ64" s="5">
        <f>IF(NQ$2=MatrizdeEquipos!$J30,1,IF(NQ$2&lt;MatrizdeEquipos!$J30,IF(MatrizdeEquipos!$J30&lt;NR$2,1,0),0))</f>
        <v>0</v>
      </c>
      <c r="NR64" s="5">
        <f>IF(NR$2=MatrizdeEquipos!$J30,1,IF(NR$2&lt;MatrizdeEquipos!$J30,IF(MatrizdeEquipos!$J30&lt;NS$2,1,0),0))</f>
        <v>0</v>
      </c>
      <c r="NS64" s="5">
        <f>IF(NS$2=MatrizdeEquipos!$J30,1,IF(NS$2&lt;MatrizdeEquipos!$J30,IF(MatrizdeEquipos!$J30&lt;NT$2,1,0),0))</f>
        <v>0</v>
      </c>
      <c r="NT64" s="5">
        <f>IF(NT$2=MatrizdeEquipos!$J30,1,IF(NT$2&lt;MatrizdeEquipos!$J30,IF(MatrizdeEquipos!$J30&lt;NU$2,1,0),0))</f>
        <v>0</v>
      </c>
      <c r="NU64" s="5">
        <f>IF(NU$2=MatrizdeEquipos!$J30,1,IF(NU$2&lt;MatrizdeEquipos!$J30,IF(MatrizdeEquipos!$J30&lt;NV$2,1,0),0))</f>
        <v>0</v>
      </c>
      <c r="NV64" s="5">
        <f>IF(NV$2=MatrizdeEquipos!$J30,1,IF(NV$2&lt;MatrizdeEquipos!$J30,IF(MatrizdeEquipos!$J30&lt;NW$2,1,0),0))</f>
        <v>0</v>
      </c>
      <c r="NW64" s="5">
        <f>IF(NW$2=MatrizdeEquipos!$J30,1,IF(NW$2&lt;MatrizdeEquipos!$J30,IF(MatrizdeEquipos!$J30&lt;NX$2,1,0),0))</f>
        <v>1</v>
      </c>
      <c r="NX64" s="5">
        <f>IF(NX$2=MatrizdeEquipos!$J30,1,IF(NX$2&lt;MatrizdeEquipos!$J30,IF(MatrizdeEquipos!$J30&lt;NY$2,1,0),0))</f>
        <v>0</v>
      </c>
      <c r="NY64" s="5">
        <f>IF(NY$2=MatrizdeEquipos!$J30,1,IF(NY$2&lt;MatrizdeEquipos!$J30,IF(MatrizdeEquipos!$J30&lt;NZ$2,1,0),0))</f>
        <v>0</v>
      </c>
      <c r="NZ64" s="5">
        <f>IF(NZ$2=MatrizdeEquipos!$J30,1,IF(NZ$2&lt;MatrizdeEquipos!$J30,IF(MatrizdeEquipos!$J30&lt;OA$2,1,0),0))</f>
        <v>0</v>
      </c>
      <c r="OA64" s="5">
        <f>IF(OA$2=MatrizdeEquipos!$J30,1,IF(OA$2&lt;MatrizdeEquipos!$J30,IF(MatrizdeEquipos!$J30&lt;OB$2,1,0),0))</f>
        <v>0</v>
      </c>
      <c r="OB64" s="5">
        <f>IF(OB$2=MatrizdeEquipos!$J30,1,IF(OB$2&lt;MatrizdeEquipos!$J30,IF(MatrizdeEquipos!$J30&lt;OC$2,1,0),0))</f>
        <v>0</v>
      </c>
      <c r="OC64" s="5">
        <f>IF(OC$2=MatrizdeEquipos!$J30,1,IF(OC$2&lt;MatrizdeEquipos!$J30,IF(MatrizdeEquipos!$J30&lt;OD$2,1,0),0))</f>
        <v>0</v>
      </c>
      <c r="OD64" s="5">
        <f>IF(OD$2=MatrizdeEquipos!$J30,1,IF(OD$2&lt;MatrizdeEquipos!$J30,IF(MatrizdeEquipos!$J30&lt;OE$2,1,0),0))</f>
        <v>0</v>
      </c>
      <c r="OE64" s="5">
        <f>IF(OE$2=MatrizdeEquipos!$J30,1,IF(OE$2&lt;MatrizdeEquipos!$J30,IF(MatrizdeEquipos!$J30&lt;OF$2,1,0),0))</f>
        <v>0</v>
      </c>
      <c r="OF64" s="5">
        <f>IF(OF$2=MatrizdeEquipos!$J30,1,IF(OF$2&lt;MatrizdeEquipos!$J30,IF(MatrizdeEquipos!$J30&lt;OG$2,1,0),0))</f>
        <v>0</v>
      </c>
      <c r="OG64" s="5">
        <f>IF(OG$2=MatrizdeEquipos!$J30,1,IF(OG$2&lt;MatrizdeEquipos!$J30,IF(MatrizdeEquipos!$J30&lt;OH$2,1,0),0))</f>
        <v>0</v>
      </c>
      <c r="OH64" s="5">
        <f>IF(OH$2=MatrizdeEquipos!$J30,1,IF(OH$2&lt;MatrizdeEquipos!$J30,IF(MatrizdeEquipos!$J30&lt;OI$2,1,0),0))</f>
        <v>0</v>
      </c>
      <c r="OI64" s="5">
        <f>IF(OI$2=MatrizdeEquipos!$J30,1,IF(OI$2&lt;MatrizdeEquipos!$J30,IF(MatrizdeEquipos!$J30&lt;OJ$2,1,0),0))</f>
        <v>0</v>
      </c>
      <c r="OJ64" s="5">
        <f>IF(OJ$2=MatrizdeEquipos!$J30,1,IF(OJ$2&lt;MatrizdeEquipos!$J30,IF(MatrizdeEquipos!$J30&lt;OK$2,1,0),0))</f>
        <v>0</v>
      </c>
      <c r="OK64" s="5">
        <f>IF(OK$2=MatrizdeEquipos!$J30,1,IF(OK$2&lt;MatrizdeEquipos!$J30,IF(MatrizdeEquipos!$J30&lt;OL$2,1,0),0))</f>
        <v>0</v>
      </c>
      <c r="OL64" s="5">
        <f>IF(OL$2=MatrizdeEquipos!$J30,1,IF(OL$2&lt;MatrizdeEquipos!$J30,IF(MatrizdeEquipos!$J30&lt;OM$2,1,0),0))</f>
        <v>0</v>
      </c>
      <c r="OM64" s="5">
        <f>IF(OM$2=MatrizdeEquipos!$J30,1,IF(OM$2&lt;MatrizdeEquipos!$J30,IF(MatrizdeEquipos!$J30&lt;ON$2,1,0),0))</f>
        <v>0</v>
      </c>
      <c r="ON64" s="5">
        <f>IF(ON$2=MatrizdeEquipos!$J30,1,IF(ON$2&lt;MatrizdeEquipos!$J30,IF(MatrizdeEquipos!$J30&lt;OO$2,1,0),0))</f>
        <v>0</v>
      </c>
      <c r="OO64" s="5">
        <f>IF(OO$2=MatrizdeEquipos!$J30,1,IF(OO$2&lt;MatrizdeEquipos!$J30,IF(MatrizdeEquipos!$J30&lt;OP$2,1,0),0))</f>
        <v>0</v>
      </c>
      <c r="OP64" s="5">
        <f>IF(OP$2=MatrizdeEquipos!$J30,1,IF(OP$2&lt;MatrizdeEquipos!$J30,IF(MatrizdeEquipos!$J30&lt;OQ$2,1,0),0))</f>
        <v>0</v>
      </c>
      <c r="OQ64" s="5">
        <f>IF(OQ$2=MatrizdeEquipos!$J30,1,IF(OQ$2&lt;MatrizdeEquipos!$J30,IF(MatrizdeEquipos!$J30&lt;OR$2,1,0),0))</f>
        <v>0</v>
      </c>
      <c r="OR64" s="5">
        <f>IF(OR$2=MatrizdeEquipos!$J30,1,IF(OR$2&lt;MatrizdeEquipos!$J30,IF(MatrizdeEquipos!$J30&lt;OS$2,1,0),0))</f>
        <v>0</v>
      </c>
      <c r="OS64" s="5">
        <f>IF(OS$2=MatrizdeEquipos!$J30,1,IF(OS$2&lt;MatrizdeEquipos!$J30,IF(MatrizdeEquipos!$J30&lt;OT$2,1,0),0))</f>
        <v>0</v>
      </c>
      <c r="OT64" s="5">
        <f>IF(OT$2=MatrizdeEquipos!$J30,1,IF(OT$2&lt;MatrizdeEquipos!$J30,IF(MatrizdeEquipos!$J30&lt;OU$2,1,0),0))</f>
        <v>0</v>
      </c>
      <c r="OU64" s="5">
        <f>IF(OU$2=MatrizdeEquipos!$J30,1,IF(OU$2&lt;MatrizdeEquipos!$J30,IF(MatrizdeEquipos!$J30&lt;OV$2,1,0),0))</f>
        <v>0</v>
      </c>
      <c r="OV64" s="5">
        <f>IF(OV$2=MatrizdeEquipos!$J30,1,IF(OV$2&lt;MatrizdeEquipos!$J30,IF(MatrizdeEquipos!$J30&lt;OW$2,1,0),0))</f>
        <v>0</v>
      </c>
      <c r="OW64" s="5">
        <f>IF(OW$2=MatrizdeEquipos!$J30,1,IF(OW$2&lt;MatrizdeEquipos!$J30,IF(MatrizdeEquipos!$J30&lt;OX$2,1,0),0))</f>
        <v>0</v>
      </c>
      <c r="OX64" s="5">
        <f>IF(OX$2=MatrizdeEquipos!$J30,1,IF(OX$2&lt;MatrizdeEquipos!$J30,IF(MatrizdeEquipos!$J30&lt;OY$2,1,0),0))</f>
        <v>0</v>
      </c>
      <c r="OY64" s="5">
        <f>IF(OY$2=MatrizdeEquipos!$J30,1,IF(OY$2&lt;MatrizdeEquipos!$J30,IF(MatrizdeEquipos!$J30&lt;OZ$2,1,0),0))</f>
        <v>0</v>
      </c>
      <c r="OZ64" s="5">
        <f>IF(OZ$2=MatrizdeEquipos!$J30,1,IF(OZ$2&lt;MatrizdeEquipos!$J30,IF(MatrizdeEquipos!$J30&lt;PA$2,1,0),0))</f>
        <v>0</v>
      </c>
      <c r="PA64" s="5">
        <f>IF(PA$2=MatrizdeEquipos!$J30,1,IF(PA$2&lt;MatrizdeEquipos!$J30,IF(MatrizdeEquipos!$J30&lt;PB$2,1,0),0))</f>
        <v>0</v>
      </c>
      <c r="PB64" s="5">
        <f>IF(PB$2=MatrizdeEquipos!$J30,1,IF(PB$2&lt;MatrizdeEquipos!$J30,IF(MatrizdeEquipos!$J30&lt;PC$2,1,0),0))</f>
        <v>0</v>
      </c>
      <c r="PC64" s="5">
        <f>IF(PC$2=MatrizdeEquipos!$J30,1,IF(PC$2&lt;MatrizdeEquipos!$J30,IF(MatrizdeEquipos!$J30&lt;PD$2,1,0),0))</f>
        <v>0</v>
      </c>
      <c r="PD64" s="5">
        <f>IF(PD$2=MatrizdeEquipos!$J30,1,IF(PD$2&lt;MatrizdeEquipos!$J30,IF(MatrizdeEquipos!$J30&lt;PE$2,1,0),0))</f>
        <v>0</v>
      </c>
      <c r="PE64" s="5">
        <f>IF(PE$2=MatrizdeEquipos!$J30,1,IF(PE$2&lt;MatrizdeEquipos!$J30,IF(MatrizdeEquipos!$J30&lt;PF$2,1,0),0))</f>
        <v>0</v>
      </c>
      <c r="PF64" s="5">
        <f>IF(PF$2=MatrizdeEquipos!$J30,1,IF(PF$2&lt;MatrizdeEquipos!$J30,IF(MatrizdeEquipos!$J30&lt;PG$2,1,0),0))</f>
        <v>0</v>
      </c>
      <c r="PG64" s="5">
        <f>IF(PG$2=MatrizdeEquipos!$J30,1,IF(PG$2&lt;MatrizdeEquipos!$J30,IF(MatrizdeEquipos!$J30&lt;PH$2,1,0),0))</f>
        <v>0</v>
      </c>
      <c r="PH64" s="5">
        <f>IF(PH$2=MatrizdeEquipos!$J30,1,IF(PH$2&lt;MatrizdeEquipos!$J30,IF(MatrizdeEquipos!$J30&lt;PI$2,1,0),0))</f>
        <v>0</v>
      </c>
      <c r="PI64" s="5">
        <f>IF(PI$2=MatrizdeEquipos!$J30,1,IF(PI$2&lt;MatrizdeEquipos!$J30,IF(MatrizdeEquipos!$J30&lt;PJ$2,1,0),0))</f>
        <v>1</v>
      </c>
      <c r="PJ64" s="5">
        <f>IF(PJ$2=MatrizdeEquipos!$J30,1,IF(PJ$2&lt;MatrizdeEquipos!$J30,IF(MatrizdeEquipos!$J30&lt;PK$2,1,0),0))</f>
        <v>0</v>
      </c>
      <c r="PK64" s="5">
        <f>IF(PK$2=MatrizdeEquipos!$J30,1,IF(PK$2&lt;MatrizdeEquipos!$J30,IF(MatrizdeEquipos!$J30&lt;PL$2,1,0),0))</f>
        <v>0</v>
      </c>
      <c r="PL64" s="5">
        <f>IF(PL$2=MatrizdeEquipos!$J30,1,IF(PL$2&lt;MatrizdeEquipos!$J30,IF(MatrizdeEquipos!$J30&lt;PM$2,1,0),0))</f>
        <v>0</v>
      </c>
      <c r="PM64" s="5">
        <f>IF(PM$2=MatrizdeEquipos!$J30,1,IF(PM$2&lt;MatrizdeEquipos!$J30,IF(MatrizdeEquipos!$J30&lt;PN$2,1,0),0))</f>
        <v>0</v>
      </c>
      <c r="PN64" s="5">
        <f>IF(PN$2=MatrizdeEquipos!$J30,1,IF(PN$2&lt;MatrizdeEquipos!$J30,IF(MatrizdeEquipos!$J30&lt;PO$2,1,0),0))</f>
        <v>0</v>
      </c>
      <c r="PO64" s="5">
        <f>IF(PO$2=MatrizdeEquipos!$J30,1,IF(PO$2&lt;MatrizdeEquipos!$J30,IF(MatrizdeEquipos!$J30&lt;PP$2,1,0),0))</f>
        <v>0</v>
      </c>
      <c r="PP64" s="5">
        <f>IF(PP$2=MatrizdeEquipos!$J30,1,IF(PP$2&lt;MatrizdeEquipos!$J30,IF(MatrizdeEquipos!$J30&lt;PQ$2,1,0),0))</f>
        <v>0</v>
      </c>
      <c r="PQ64" s="5">
        <f>IF(PQ$2=MatrizdeEquipos!$J30,1,IF(PQ$2&lt;MatrizdeEquipos!$J30,IF(MatrizdeEquipos!$J30&lt;PR$2,1,0),0))</f>
        <v>0</v>
      </c>
      <c r="PR64" s="5">
        <f>IF(PR$2=MatrizdeEquipos!$J30,1,IF(PR$2&lt;MatrizdeEquipos!$J30,IF(MatrizdeEquipos!$J30&lt;PS$2,1,0),0))</f>
        <v>0</v>
      </c>
      <c r="PS64" s="5">
        <f>IF(PS$2=MatrizdeEquipos!$J30,1,IF(PS$2&lt;MatrizdeEquipos!$J30,IF(MatrizdeEquipos!$J30&lt;PT$2,1,0),0))</f>
        <v>0</v>
      </c>
      <c r="PT64" s="5">
        <f>IF(PT$2=MatrizdeEquipos!$J30,1,IF(PT$2&lt;MatrizdeEquipos!$J30,IF(MatrizdeEquipos!$J30&lt;PU$2,1,0),0))</f>
        <v>0</v>
      </c>
      <c r="PU64" s="5">
        <f>IF(PU$2=MatrizdeEquipos!$J30,1,IF(PU$2&lt;MatrizdeEquipos!$J30,IF(MatrizdeEquipos!$J30&lt;PV$2,1,0),0))</f>
        <v>0</v>
      </c>
      <c r="PV64" s="5">
        <f>IF(PV$2=MatrizdeEquipos!$J30,1,IF(PV$2&lt;MatrizdeEquipos!$J30,IF(MatrizdeEquipos!$J30&lt;PW$2,1,0),0))</f>
        <v>0</v>
      </c>
      <c r="PW64" s="5">
        <f>IF(PW$2=MatrizdeEquipos!$J30,1,IF(PW$2&lt;MatrizdeEquipos!$J30,IF(MatrizdeEquipos!$J30&lt;PX$2,1,0),0))</f>
        <v>0</v>
      </c>
      <c r="PX64" s="5">
        <f>IF(PX$2=MatrizdeEquipos!$J30,1,IF(PX$2&lt;MatrizdeEquipos!$J30,IF(MatrizdeEquipos!$J30&lt;PY$2,1,0),0))</f>
        <v>0</v>
      </c>
      <c r="PY64" s="5">
        <f>IF(PY$2=MatrizdeEquipos!$J30,1,IF(PY$2&lt;MatrizdeEquipos!$J30,IF(MatrizdeEquipos!$J30&lt;PZ$2,1,0),0))</f>
        <v>0</v>
      </c>
      <c r="PZ64" s="5">
        <f>IF(PZ$2=MatrizdeEquipos!$J30,1,IF(PZ$2&lt;MatrizdeEquipos!$J30,IF(MatrizdeEquipos!$J30&lt;QA$2,1,0),0))</f>
        <v>0</v>
      </c>
      <c r="QA64" s="5">
        <f>IF(QA$2=MatrizdeEquipos!$J30,1,IF(QA$2&lt;MatrizdeEquipos!$J30,IF(MatrizdeEquipos!$J30&lt;QB$2,1,0),0))</f>
        <v>0</v>
      </c>
      <c r="QB64" s="5">
        <f>IF(QB$2=MatrizdeEquipos!$J30,1,IF(QB$2&lt;MatrizdeEquipos!$J30,IF(MatrizdeEquipos!$J30&lt;QC$2,1,0),0))</f>
        <v>0</v>
      </c>
      <c r="QC64" s="5">
        <f>IF(QC$2=MatrizdeEquipos!$J30,1,IF(QC$2&lt;MatrizdeEquipos!$J30,IF(MatrizdeEquipos!$J30&lt;QD$2,1,0),0))</f>
        <v>0</v>
      </c>
      <c r="QD64" s="5">
        <f>IF(QD$2=MatrizdeEquipos!$J30,1,IF(QD$2&lt;MatrizdeEquipos!$J30,IF(MatrizdeEquipos!$J30&lt;QE$2,1,0),0))</f>
        <v>0</v>
      </c>
      <c r="QE64" s="5">
        <f>IF(QE$2=MatrizdeEquipos!$J30,1,IF(QE$2&lt;MatrizdeEquipos!$J30,IF(MatrizdeEquipos!$J30&lt;QF$2,1,0),0))</f>
        <v>0</v>
      </c>
      <c r="QF64" s="5">
        <f>IF(QF$2=MatrizdeEquipos!$J30,1,IF(QF$2&lt;MatrizdeEquipos!$J30,IF(MatrizdeEquipos!$J30&lt;QG$2,1,0),0))</f>
        <v>0</v>
      </c>
      <c r="QG64" s="5">
        <f>IF(QG$2=MatrizdeEquipos!$J30,1,IF(QG$2&lt;MatrizdeEquipos!$J30,IF(MatrizdeEquipos!$J30&lt;QH$2,1,0),0))</f>
        <v>0</v>
      </c>
      <c r="QH64" s="5">
        <f>IF(QH$2=MatrizdeEquipos!$J30,1,IF(QH$2&lt;MatrizdeEquipos!$J30,IF(MatrizdeEquipos!$J30&lt;QI$2,1,0),0))</f>
        <v>0</v>
      </c>
      <c r="QI64" s="5">
        <f>IF(QI$2=MatrizdeEquipos!$J30,1,IF(QI$2&lt;MatrizdeEquipos!$J30,IF(MatrizdeEquipos!$J30&lt;QJ$2,1,0),0))</f>
        <v>0</v>
      </c>
      <c r="QJ64" s="5">
        <f>IF(QJ$2=MatrizdeEquipos!$J30,1,IF(QJ$2&lt;MatrizdeEquipos!$J30,IF(MatrizdeEquipos!$J30&lt;QK$2,1,0),0))</f>
        <v>0</v>
      </c>
      <c r="QK64" s="5">
        <f>IF(QK$2=MatrizdeEquipos!$J30,1,IF(QK$2&lt;MatrizdeEquipos!$J30,IF(MatrizdeEquipos!$J30&lt;QL$2,1,0),0))</f>
        <v>0</v>
      </c>
      <c r="QL64" s="5">
        <f>IF(QL$2=MatrizdeEquipos!$J30,1,IF(QL$2&lt;MatrizdeEquipos!$J30,IF(MatrizdeEquipos!$J30&lt;QM$2,1,0),0))</f>
        <v>0</v>
      </c>
      <c r="QM64" s="5">
        <f>IF(QM$2=MatrizdeEquipos!$J30,1,IF(QM$2&lt;MatrizdeEquipos!$J30,IF(MatrizdeEquipos!$J30&lt;QN$2,1,0),0))</f>
        <v>0</v>
      </c>
      <c r="QN64" s="5">
        <f>IF(QN$2=MatrizdeEquipos!$J30,1,IF(QN$2&lt;MatrizdeEquipos!$J30,IF(MatrizdeEquipos!$J30&lt;QO$2,1,0),0))</f>
        <v>0</v>
      </c>
      <c r="QO64" s="5">
        <f>IF(QO$2=MatrizdeEquipos!$J30,1,IF(QO$2&lt;MatrizdeEquipos!$J30,IF(MatrizdeEquipos!$J30&lt;QP$2,1,0),0))</f>
        <v>0</v>
      </c>
      <c r="QP64" s="5">
        <f>IF(QP$2=MatrizdeEquipos!$J30,1,IF(QP$2&lt;MatrizdeEquipos!$J30,IF(MatrizdeEquipos!$J30&lt;QQ$2,1,0),0))</f>
        <v>0</v>
      </c>
      <c r="QQ64" s="5">
        <f>IF(QQ$2=MatrizdeEquipos!$J30,1,IF(QQ$2&lt;MatrizdeEquipos!$J30,IF(MatrizdeEquipos!$J30&lt;QR$2,1,0),0))</f>
        <v>0</v>
      </c>
      <c r="QR64" s="5">
        <f>IF(QR$2=MatrizdeEquipos!$J30,1,IF(QR$2&lt;MatrizdeEquipos!$J30,IF(MatrizdeEquipos!$J30&lt;QS$2,1,0),0))</f>
        <v>0</v>
      </c>
      <c r="QS64" s="5">
        <f>IF(QS$2=MatrizdeEquipos!$J30,1,IF(QS$2&lt;MatrizdeEquipos!$J30,IF(MatrizdeEquipos!$J30&lt;QT$2,1,0),0))</f>
        <v>0</v>
      </c>
      <c r="QT64" s="5">
        <f>IF(QT$2=MatrizdeEquipos!$J30,1,IF(QT$2&lt;MatrizdeEquipos!$J30,IF(MatrizdeEquipos!$J30&lt;QU$2,1,0),0))</f>
        <v>0</v>
      </c>
      <c r="QU64" s="5">
        <f>IF(QU$2=MatrizdeEquipos!$J30,1,IF(QU$2&lt;MatrizdeEquipos!$J30,IF(MatrizdeEquipos!$J30&lt;QV$2,1,0),0))</f>
        <v>1</v>
      </c>
      <c r="QV64" s="5">
        <f>IF(QV$2=MatrizdeEquipos!$J30,1,IF(QV$2&lt;MatrizdeEquipos!$J30,IF(MatrizdeEquipos!$J30&lt;QW$2,1,0),0))</f>
        <v>0</v>
      </c>
      <c r="QW64" s="5">
        <f>IF(QW$2=MatrizdeEquipos!$J30,1,IF(QW$2&lt;MatrizdeEquipos!$J30,IF(MatrizdeEquipos!$J30&lt;QX$2,1,0),0))</f>
        <v>0</v>
      </c>
      <c r="QX64" s="5">
        <f>IF(QX$2=MatrizdeEquipos!$J30,1,IF(QX$2&lt;MatrizdeEquipos!$J30,IF(MatrizdeEquipos!$J30&lt;QY$2,1,0),0))</f>
        <v>0</v>
      </c>
      <c r="QY64" s="5">
        <f>IF(QY$2=MatrizdeEquipos!$J30,1,IF(QY$2&lt;MatrizdeEquipos!$J30,IF(MatrizdeEquipos!$J30&lt;QZ$2,1,0),0))</f>
        <v>0</v>
      </c>
      <c r="QZ64" s="5">
        <f>IF(QZ$2=MatrizdeEquipos!$J30,1,IF(QZ$2&lt;MatrizdeEquipos!$J30,IF(MatrizdeEquipos!$J30&lt;RA$2,1,0),0))</f>
        <v>0</v>
      </c>
      <c r="RA64" s="5">
        <f>IF(RA$2=MatrizdeEquipos!$J30,1,IF(RA$2&lt;MatrizdeEquipos!$J30,IF(MatrizdeEquipos!$J30&lt;RB$2,1,0),0))</f>
        <v>0</v>
      </c>
      <c r="RB64" s="5">
        <f>IF(RB$2=MatrizdeEquipos!$J30,1,IF(RB$2&lt;MatrizdeEquipos!$J30,IF(MatrizdeEquipos!$J30&lt;RC$2,1,0),0))</f>
        <v>0</v>
      </c>
      <c r="RC64" s="5">
        <f>IF(RC$2=MatrizdeEquipos!$J30,1,IF(RC$2&lt;MatrizdeEquipos!$J30,IF(MatrizdeEquipos!$J30&lt;RD$2,1,0),0))</f>
        <v>0</v>
      </c>
      <c r="RD64" s="5">
        <f>IF(RD$2=MatrizdeEquipos!$J30,1,IF(RD$2&lt;MatrizdeEquipos!$J30,IF(MatrizdeEquipos!$J30&lt;RE$2,1,0),0))</f>
        <v>0</v>
      </c>
      <c r="RE64" s="5">
        <f>IF(RE$2=MatrizdeEquipos!$J30,1,IF(RE$2&lt;MatrizdeEquipos!$J30,IF(MatrizdeEquipos!$J30&lt;RF$2,1,0),0))</f>
        <v>0</v>
      </c>
      <c r="RF64" s="5">
        <f>IF(RF$2=MatrizdeEquipos!$J30,1,IF(RF$2&lt;MatrizdeEquipos!$J30,IF(MatrizdeEquipos!$J30&lt;RG$2,1,0),0))</f>
        <v>0</v>
      </c>
      <c r="RG64" s="5">
        <f>IF(RG$2=MatrizdeEquipos!$J30,1,IF(RG$2&lt;MatrizdeEquipos!$J30,IF(MatrizdeEquipos!$J30&lt;RH$2,1,0),0))</f>
        <v>0</v>
      </c>
      <c r="RH64" s="5">
        <f>IF(RH$2=MatrizdeEquipos!$J30,1,IF(RH$2&lt;MatrizdeEquipos!$J30,IF(MatrizdeEquipos!$J30&lt;RI$2,1,0),0))</f>
        <v>0</v>
      </c>
      <c r="RI64" s="5">
        <f>IF(RI$2=MatrizdeEquipos!$J30,1,IF(RI$2&lt;MatrizdeEquipos!$J30,IF(MatrizdeEquipos!$J30&lt;RJ$2,1,0),0))</f>
        <v>0</v>
      </c>
      <c r="RJ64" s="5">
        <f>IF(RJ$2=MatrizdeEquipos!$J30,1,IF(RJ$2&lt;MatrizdeEquipos!$J30,IF(MatrizdeEquipos!$J30&lt;RK$2,1,0),0))</f>
        <v>0</v>
      </c>
      <c r="RK64" s="5">
        <f>IF(RK$2=MatrizdeEquipos!$J30,1,IF(RK$2&lt;MatrizdeEquipos!$J30,IF(MatrizdeEquipos!$J30&lt;RL$2,1,0),0))</f>
        <v>0</v>
      </c>
      <c r="RL64" s="5">
        <f>IF(RL$2=MatrizdeEquipos!$J30,1,IF(RL$2&lt;MatrizdeEquipos!$J30,IF(MatrizdeEquipos!$J30&lt;RM$2,1,0),0))</f>
        <v>0</v>
      </c>
      <c r="RM64" s="5">
        <f>IF(RM$2=MatrizdeEquipos!$J30,1,IF(RM$2&lt;MatrizdeEquipos!$J30,IF(MatrizdeEquipos!$J30&lt;RN$2,1,0),0))</f>
        <v>0</v>
      </c>
      <c r="RN64" s="5">
        <f>IF(RN$2=MatrizdeEquipos!$J30,1,IF(RN$2&lt;MatrizdeEquipos!$J30,IF(MatrizdeEquipos!$J30&lt;RO$2,1,0),0))</f>
        <v>0</v>
      </c>
      <c r="RO64" s="5">
        <f>IF(RO$2=MatrizdeEquipos!$J30,1,IF(RO$2&lt;MatrizdeEquipos!$J30,IF(MatrizdeEquipos!$J30&lt;RP$2,1,0),0))</f>
        <v>0</v>
      </c>
      <c r="RP64" s="5">
        <f>IF(RP$2=MatrizdeEquipos!$J30,1,IF(RP$2&lt;MatrizdeEquipos!$J30,IF(MatrizdeEquipos!$J30&lt;RQ$2,1,0),0))</f>
        <v>0</v>
      </c>
      <c r="RQ64" s="5">
        <f>IF(RQ$2=MatrizdeEquipos!$J30,1,IF(RQ$2&lt;MatrizdeEquipos!$J30,IF(MatrizdeEquipos!$J30&lt;RR$2,1,0),0))</f>
        <v>0</v>
      </c>
      <c r="RR64" s="5">
        <f>IF(RR$2=MatrizdeEquipos!$J30,1,IF(RR$2&lt;MatrizdeEquipos!$J30,IF(MatrizdeEquipos!$J30&lt;RS$2,1,0),0))</f>
        <v>0</v>
      </c>
      <c r="RS64" s="5">
        <f>IF(RS$2=MatrizdeEquipos!$J30,1,IF(RS$2&lt;MatrizdeEquipos!$J30,IF(MatrizdeEquipos!$J30&lt;RT$2,1,0),0))</f>
        <v>0</v>
      </c>
      <c r="RT64" s="5">
        <f>IF(RT$2=MatrizdeEquipos!$J30,1,IF(RT$2&lt;MatrizdeEquipos!$J30,IF(MatrizdeEquipos!$J30&lt;RU$2,1,0),0))</f>
        <v>0</v>
      </c>
      <c r="RU64" s="5">
        <f>IF(RU$2=MatrizdeEquipos!$J30,1,IF(RU$2&lt;MatrizdeEquipos!$J30,IF(MatrizdeEquipos!$J30&lt;RV$2,1,0),0))</f>
        <v>0</v>
      </c>
      <c r="RV64" s="5">
        <f>IF(RV$2=MatrizdeEquipos!$J30,1,IF(RV$2&lt;MatrizdeEquipos!$J30,IF(MatrizdeEquipos!$J30&lt;RW$2,1,0),0))</f>
        <v>0</v>
      </c>
      <c r="RW64" s="5">
        <f>IF(RW$2=MatrizdeEquipos!$J30,1,IF(RW$2&lt;MatrizdeEquipos!$J30,IF(MatrizdeEquipos!$J30&lt;RX$2,1,0),0))</f>
        <v>0</v>
      </c>
      <c r="RX64" s="5">
        <f>IF(RX$2=MatrizdeEquipos!$J30,1,IF(RX$2&lt;MatrizdeEquipos!$J30,IF(MatrizdeEquipos!$J30&lt;RY$2,1,0),0))</f>
        <v>0</v>
      </c>
      <c r="RY64" s="5">
        <f>IF(RY$2=MatrizdeEquipos!$J30,1,IF(RY$2&lt;MatrizdeEquipos!$J30,IF(MatrizdeEquipos!$J30&lt;RZ$2,1,0),0))</f>
        <v>0</v>
      </c>
      <c r="RZ64" s="5">
        <f>IF(RZ$2=MatrizdeEquipos!$J30,1,IF(RZ$2&lt;MatrizdeEquipos!$J30,IF(MatrizdeEquipos!$J30&lt;SA$2,1,0),0))</f>
        <v>0</v>
      </c>
      <c r="SA64" s="5">
        <f>IF(SA$2=MatrizdeEquipos!$J30,1,IF(SA$2&lt;MatrizdeEquipos!$J30,IF(MatrizdeEquipos!$J30&lt;SB$2,1,0),0))</f>
        <v>0</v>
      </c>
      <c r="SB64" s="5">
        <f>IF(SB$2=MatrizdeEquipos!$J30,1,IF(SB$2&lt;MatrizdeEquipos!$J30,IF(MatrizdeEquipos!$J30&lt;SC$2,1,0),0))</f>
        <v>0</v>
      </c>
      <c r="SC64" s="5">
        <f>IF(SC$2=MatrizdeEquipos!$J30,1,IF(SC$2&lt;MatrizdeEquipos!$J30,IF(MatrizdeEquipos!$J30&lt;SD$2,1,0),0))</f>
        <v>0</v>
      </c>
      <c r="SD64" s="5">
        <f>IF(SD$2=MatrizdeEquipos!$J30,1,IF(SD$2&lt;MatrizdeEquipos!$J30,IF(MatrizdeEquipos!$J30&lt;SE$2,1,0),0))</f>
        <v>0</v>
      </c>
      <c r="SE64" s="5">
        <f>IF(SE$2=MatrizdeEquipos!$J30,1,IF(SE$2&lt;MatrizdeEquipos!$J30,IF(MatrizdeEquipos!$J30&lt;SF$2,1,0),0))</f>
        <v>0</v>
      </c>
      <c r="SF64" s="5">
        <f>IF(SF$2=MatrizdeEquipos!$J30,1,IF(SF$2&lt;MatrizdeEquipos!$J30,IF(MatrizdeEquipos!$J30&lt;SG$2,1,0),0))</f>
        <v>0</v>
      </c>
      <c r="SG64" s="5">
        <f>IF(SG$2=MatrizdeEquipos!$J30,1,IF(SG$2&lt;MatrizdeEquipos!$J30,IF(MatrizdeEquipos!$J30&lt;SH$2,1,0),0))</f>
        <v>1</v>
      </c>
      <c r="SH64" s="5">
        <f>IF(SH$2=MatrizdeEquipos!$J30,1,IF(SH$2&lt;MatrizdeEquipos!$J30,IF(MatrizdeEquipos!$J30&lt;SI$2,1,0),0))</f>
        <v>0</v>
      </c>
      <c r="SI64" s="5">
        <f>IF(SI$2=MatrizdeEquipos!$J30,1,IF(SI$2&lt;MatrizdeEquipos!$J30,IF(MatrizdeEquipos!$J30&lt;SJ$2,1,0),0))</f>
        <v>0</v>
      </c>
      <c r="SJ64" s="5">
        <f>IF(SJ$2=MatrizdeEquipos!$J30,1,IF(SJ$2&lt;MatrizdeEquipos!$J30,IF(MatrizdeEquipos!$J30&lt;SK$2,1,0),0))</f>
        <v>0</v>
      </c>
      <c r="SK64" s="5">
        <f>IF(SK$2=MatrizdeEquipos!$J30,1,IF(SK$2&lt;MatrizdeEquipos!$J30,IF(MatrizdeEquipos!$J30&lt;SL$2,1,0),0))</f>
        <v>0</v>
      </c>
      <c r="SL64" s="5">
        <f>IF(SL$2=MatrizdeEquipos!$J30,1,IF(SL$2&lt;MatrizdeEquipos!$J30,IF(MatrizdeEquipos!$J30&lt;SM$2,1,0),0))</f>
        <v>0</v>
      </c>
      <c r="SM64" s="5">
        <f>IF(SM$2=MatrizdeEquipos!$J30,1,IF(SM$2&lt;MatrizdeEquipos!$J30,IF(MatrizdeEquipos!$J30&lt;SN$2,1,0),0))</f>
        <v>0</v>
      </c>
      <c r="SN64" s="5">
        <f>IF(SN$2=MatrizdeEquipos!$J30,1,IF(SN$2&lt;MatrizdeEquipos!$J30,IF(MatrizdeEquipos!$J30&lt;SO$2,1,0),0))</f>
        <v>0</v>
      </c>
      <c r="SO64" s="5">
        <f>IF(SO$2=MatrizdeEquipos!$J30,1,IF(SO$2&lt;MatrizdeEquipos!$J30,IF(MatrizdeEquipos!$J30&lt;SP$2,1,0),0))</f>
        <v>0</v>
      </c>
      <c r="SP64" s="5">
        <f>IF(SP$2=MatrizdeEquipos!$J30,1,IF(SP$2&lt;MatrizdeEquipos!$J30,IF(MatrizdeEquipos!$J30&lt;SQ$2,1,0),0))</f>
        <v>0</v>
      </c>
      <c r="SQ64" s="5">
        <f>IF(SQ$2=MatrizdeEquipos!$J30,1,IF(SQ$2&lt;MatrizdeEquipos!$J30,IF(MatrizdeEquipos!$J30&lt;SR$2,1,0),0))</f>
        <v>0</v>
      </c>
      <c r="SR64" s="5">
        <f>IF(SR$2=MatrizdeEquipos!$J30,1,IF(SR$2&lt;MatrizdeEquipos!$J30,IF(MatrizdeEquipos!$J30&lt;SS$2,1,0),0))</f>
        <v>0</v>
      </c>
      <c r="SS64" s="5">
        <f>IF(SS$2=MatrizdeEquipos!$J30,1,IF(SS$2&lt;MatrizdeEquipos!$J30,IF(MatrizdeEquipos!$J30&lt;ST$2,1,0),0))</f>
        <v>0</v>
      </c>
      <c r="ST64" s="5">
        <f>IF(ST$2=MatrizdeEquipos!$J30,1,IF(ST$2&lt;MatrizdeEquipos!$J30,IF(MatrizdeEquipos!$J30&lt;SU$2,1,0),0))</f>
        <v>0</v>
      </c>
      <c r="SU64" s="5">
        <f>IF(SU$2=MatrizdeEquipos!$J30,1,IF(SU$2&lt;MatrizdeEquipos!$J30,IF(MatrizdeEquipos!$J30&lt;SV$2,1,0),0))</f>
        <v>0</v>
      </c>
      <c r="SV64" s="5">
        <f>IF(SV$2=MatrizdeEquipos!$J30,1,IF(SV$2&lt;MatrizdeEquipos!$J30,IF(MatrizdeEquipos!$J30&lt;SW$2,1,0),0))</f>
        <v>0</v>
      </c>
      <c r="SW64" s="5">
        <f>IF(SW$2=MatrizdeEquipos!$J30,1,IF(SW$2&lt;MatrizdeEquipos!$J30,IF(MatrizdeEquipos!$J30&lt;SX$2,1,0),0))</f>
        <v>0</v>
      </c>
      <c r="SX64" s="5">
        <f>IF(SX$2=MatrizdeEquipos!$J30,1,IF(SX$2&lt;MatrizdeEquipos!$J30,IF(MatrizdeEquipos!$J30&lt;SY$2,1,0),0))</f>
        <v>0</v>
      </c>
      <c r="SY64" s="5">
        <f>IF(SY$2=MatrizdeEquipos!$J30,1,IF(SY$2&lt;MatrizdeEquipos!$J30,IF(MatrizdeEquipos!$J30&lt;SZ$2,1,0),0))</f>
        <v>0</v>
      </c>
      <c r="SZ64" s="5">
        <f>IF(SZ$2=MatrizdeEquipos!$J30,1,IF(SZ$2&lt;MatrizdeEquipos!$J30,IF(MatrizdeEquipos!$J30&lt;TA$2,1,0),0))</f>
        <v>0</v>
      </c>
      <c r="TA64" s="5">
        <f>IF(TA$2=MatrizdeEquipos!$J30,1,IF(TA$2&lt;MatrizdeEquipos!$J30,IF(MatrizdeEquipos!$J30&lt;TB$2,1,0),0))</f>
        <v>0</v>
      </c>
      <c r="TB64" s="5">
        <f>IF(TB$2=MatrizdeEquipos!$J30,1,IF(TB$2&lt;MatrizdeEquipos!$J30,IF(MatrizdeEquipos!$J30&lt;TC$2,1,0),0))</f>
        <v>0</v>
      </c>
      <c r="TC64" s="5">
        <f>IF(TC$2=MatrizdeEquipos!$J30,1,IF(TC$2&lt;MatrizdeEquipos!$J30,IF(MatrizdeEquipos!$J30&lt;TD$2,1,0),0))</f>
        <v>0</v>
      </c>
      <c r="TD64" s="5">
        <f>IF(TD$2=MatrizdeEquipos!$J30,1,IF(TD$2&lt;MatrizdeEquipos!$J30,IF(MatrizdeEquipos!$J30&lt;TE$2,1,0),0))</f>
        <v>0</v>
      </c>
      <c r="TE64" s="5">
        <f>IF(TE$2=MatrizdeEquipos!$J30,1,IF(TE$2&lt;MatrizdeEquipos!$J30,IF(MatrizdeEquipos!$J30&lt;TF$2,1,0),0))</f>
        <v>0</v>
      </c>
      <c r="TF64" s="5">
        <f>IF(TF$2=MatrizdeEquipos!$J30,1,IF(TF$2&lt;MatrizdeEquipos!$J30,IF(MatrizdeEquipos!$J30&lt;TG$2,1,0),0))</f>
        <v>0</v>
      </c>
      <c r="TG64" s="5">
        <f>IF(TG$2=MatrizdeEquipos!$J30,1,IF(TG$2&lt;MatrizdeEquipos!$J30,IF(MatrizdeEquipos!$J30&lt;TH$2,1,0),0))</f>
        <v>0</v>
      </c>
      <c r="TH64" s="5">
        <f>IF(TH$2=MatrizdeEquipos!$J30,1,IF(TH$2&lt;MatrizdeEquipos!$J30,IF(MatrizdeEquipos!$J30&lt;TI$2,1,0),0))</f>
        <v>0</v>
      </c>
      <c r="TI64" s="5">
        <f>IF(TI$2=MatrizdeEquipos!$J30,1,IF(TI$2&lt;MatrizdeEquipos!$J30,IF(MatrizdeEquipos!$J30&lt;TJ$2,1,0),0))</f>
        <v>0</v>
      </c>
      <c r="TJ64" s="5">
        <f>IF(TJ$2=MatrizdeEquipos!$J30,1,IF(TJ$2&lt;MatrizdeEquipos!$J30,IF(MatrizdeEquipos!$J30&lt;TK$2,1,0),0))</f>
        <v>0</v>
      </c>
      <c r="TK64" s="5">
        <f>IF(TK$2=MatrizdeEquipos!$J30,1,IF(TK$2&lt;MatrizdeEquipos!$J30,IF(MatrizdeEquipos!$J30&lt;TL$2,1,0),0))</f>
        <v>0</v>
      </c>
      <c r="TL64" s="5">
        <f>IF(TL$2=MatrizdeEquipos!$J30,1,IF(TL$2&lt;MatrizdeEquipos!$J30,IF(MatrizdeEquipos!$J30&lt;TM$2,1,0),0))</f>
        <v>0</v>
      </c>
      <c r="TM64" s="5">
        <f>IF(TM$2=MatrizdeEquipos!$J30,1,IF(TM$2&lt;MatrizdeEquipos!$J30,IF(MatrizdeEquipos!$J30&lt;TN$2,1,0),0))</f>
        <v>0</v>
      </c>
      <c r="TN64" s="5">
        <f>IF(TN$2=MatrizdeEquipos!$J30,1,IF(TN$2&lt;MatrizdeEquipos!$J30,IF(MatrizdeEquipos!$J30&lt;TO$2,1,0),0))</f>
        <v>0</v>
      </c>
      <c r="TO64" s="5">
        <f>IF(TO$2=MatrizdeEquipos!$J30,1,IF(TO$2&lt;MatrizdeEquipos!$J30,IF(MatrizdeEquipos!$J30&lt;TP$2,1,0),0))</f>
        <v>0</v>
      </c>
      <c r="TP64" s="5">
        <f>IF(TP$2=MatrizdeEquipos!$J30,1,IF(TP$2&lt;MatrizdeEquipos!$J30,IF(MatrizdeEquipos!$J30&lt;TQ$2,1,0),0))</f>
        <v>0</v>
      </c>
      <c r="TQ64" s="5">
        <f>IF(TQ$2=MatrizdeEquipos!$J30,1,IF(TQ$2&lt;MatrizdeEquipos!$J30,IF(MatrizdeEquipos!$J30&lt;TR$2,1,0),0))</f>
        <v>0</v>
      </c>
      <c r="TR64" s="5">
        <f>IF(TR$2=MatrizdeEquipos!$J30,1,IF(TR$2&lt;MatrizdeEquipos!$J30,IF(MatrizdeEquipos!$J30&lt;TS$2,1,0),0))</f>
        <v>0</v>
      </c>
      <c r="TS64" s="5">
        <f>IF(TS$2=MatrizdeEquipos!$J30,1,IF(TS$2&lt;MatrizdeEquipos!$J30,IF(MatrizdeEquipos!$J30&lt;TT$2,1,0),0))</f>
        <v>1</v>
      </c>
      <c r="TT64" s="5">
        <f>IF(TT$2=MatrizdeEquipos!$J30,1,IF(TT$2&lt;MatrizdeEquipos!$J30,IF(MatrizdeEquipos!$J30&lt;TU$2,1,0),0))</f>
        <v>0</v>
      </c>
      <c r="TU64" s="5">
        <f>IF(TU$2=MatrizdeEquipos!$J30,1,IF(TU$2&lt;MatrizdeEquipos!$J30,IF(MatrizdeEquipos!$J30&lt;TV$2,1,0),0))</f>
        <v>0</v>
      </c>
      <c r="TV64" s="5">
        <f>IF(TV$2=MatrizdeEquipos!$J30,1,IF(TV$2&lt;MatrizdeEquipos!$J30,IF(MatrizdeEquipos!$J30&lt;TW$2,1,0),0))</f>
        <v>0</v>
      </c>
      <c r="TW64" s="5">
        <f>IF(TW$2=MatrizdeEquipos!$J30,1,IF(TW$2&lt;MatrizdeEquipos!$J30,IF(MatrizdeEquipos!$J30&lt;TX$2,1,0),0))</f>
        <v>0</v>
      </c>
      <c r="TX64" s="5">
        <f>IF(TX$2=MatrizdeEquipos!$J30,1,IF(TX$2&lt;MatrizdeEquipos!$J30,IF(MatrizdeEquipos!$J30&lt;TY$2,1,0),0))</f>
        <v>0</v>
      </c>
      <c r="TY64" s="5">
        <f>IF(TY$2=MatrizdeEquipos!$J30,1,IF(TY$2&lt;MatrizdeEquipos!$J30,IF(MatrizdeEquipos!$J30&lt;TZ$2,1,0),0))</f>
        <v>0</v>
      </c>
      <c r="TZ64" s="5">
        <f>IF(TZ$2=MatrizdeEquipos!$J30,1,IF(TZ$2&lt;MatrizdeEquipos!$J30,IF(MatrizdeEquipos!$J30&lt;UA$2,1,0),0))</f>
        <v>0</v>
      </c>
      <c r="UA64" s="5">
        <f>IF(UA$2=MatrizdeEquipos!$J30,1,IF(UA$2&lt;MatrizdeEquipos!$J30,IF(MatrizdeEquipos!$J30&lt;UB$2,1,0),0))</f>
        <v>0</v>
      </c>
      <c r="UB64" s="5">
        <f>IF(UB$2=MatrizdeEquipos!$J30,1,IF(UB$2&lt;MatrizdeEquipos!$J30,IF(MatrizdeEquipos!$J30&lt;UC$2,1,0),0))</f>
        <v>0</v>
      </c>
      <c r="UC64" s="5">
        <f>IF(UC$2=MatrizdeEquipos!$J30,1,IF(UC$2&lt;MatrizdeEquipos!$J30,IF(MatrizdeEquipos!$J30&lt;UD$2,1,0),0))</f>
        <v>0</v>
      </c>
      <c r="UD64" s="5">
        <f>IF(UD$2=MatrizdeEquipos!$J30,1,IF(UD$2&lt;MatrizdeEquipos!$J30,IF(MatrizdeEquipos!$J30&lt;UE$2,1,0),0))</f>
        <v>0</v>
      </c>
      <c r="UE64" s="5">
        <f>IF(UE$2=MatrizdeEquipos!$J30,1,IF(UE$2&lt;MatrizdeEquipos!$J30,IF(MatrizdeEquipos!$J30&lt;UF$2,1,0),0))</f>
        <v>0</v>
      </c>
      <c r="UF64" s="5">
        <f>IF(UF$2=MatrizdeEquipos!$J30,1,IF(UF$2&lt;MatrizdeEquipos!$J30,IF(MatrizdeEquipos!$J30&lt;UG$2,1,0),0))</f>
        <v>0</v>
      </c>
      <c r="UG64" s="5">
        <f>IF(UG$2=MatrizdeEquipos!$J30,1,IF(UG$2&lt;MatrizdeEquipos!$J30,IF(MatrizdeEquipos!$J30&lt;UH$2,1,0),0))</f>
        <v>0</v>
      </c>
      <c r="UH64" s="5">
        <f>IF(UH$2=MatrizdeEquipos!$J30,1,IF(UH$2&lt;MatrizdeEquipos!$J30,IF(MatrizdeEquipos!$J30&lt;UI$2,1,0),0))</f>
        <v>0</v>
      </c>
      <c r="UI64" s="5">
        <f>IF(UI$2=MatrizdeEquipos!$J30,1,IF(UI$2&lt;MatrizdeEquipos!$J30,IF(MatrizdeEquipos!$J30&lt;UJ$2,1,0),0))</f>
        <v>0</v>
      </c>
      <c r="UJ64" s="5">
        <f>IF(UJ$2=MatrizdeEquipos!$J30,1,IF(UJ$2&lt;MatrizdeEquipos!$J30,IF(MatrizdeEquipos!$J30&lt;UK$2,1,0),0))</f>
        <v>0</v>
      </c>
      <c r="UK64" s="5">
        <f>IF(UK$2=MatrizdeEquipos!$J30,1,IF(UK$2&lt;MatrizdeEquipos!$J30,IF(MatrizdeEquipos!$J30&lt;UL$2,1,0),0))</f>
        <v>0</v>
      </c>
      <c r="UL64" s="5">
        <f>IF(UL$2=MatrizdeEquipos!$J30,1,IF(UL$2&lt;MatrizdeEquipos!$J30,IF(MatrizdeEquipos!$J30&lt;UM$2,1,0),0))</f>
        <v>0</v>
      </c>
      <c r="UM64" s="5">
        <f>IF(UM$2=MatrizdeEquipos!$J30,1,IF(UM$2&lt;MatrizdeEquipos!$J30,IF(MatrizdeEquipos!$J30&lt;UN$2,1,0),0))</f>
        <v>0</v>
      </c>
      <c r="UN64" s="5">
        <f>IF(UN$2=MatrizdeEquipos!$J30,1,IF(UN$2&lt;MatrizdeEquipos!$J30,IF(MatrizdeEquipos!$J30&lt;UO$2,1,0),0))</f>
        <v>0</v>
      </c>
      <c r="UO64" s="5">
        <f>IF(UO$2=MatrizdeEquipos!$J30,1,IF(UO$2&lt;MatrizdeEquipos!$J30,IF(MatrizdeEquipos!$J30&lt;UP$2,1,0),0))</f>
        <v>0</v>
      </c>
      <c r="UP64" s="5">
        <f>IF(UP$2=MatrizdeEquipos!$J30,1,IF(UP$2&lt;MatrizdeEquipos!$J30,IF(MatrizdeEquipos!$J30&lt;UQ$2,1,0),0))</f>
        <v>0</v>
      </c>
      <c r="UQ64" s="5">
        <f>IF(UQ$2=MatrizdeEquipos!$J30,1,IF(UQ$2&lt;MatrizdeEquipos!$J30,IF(MatrizdeEquipos!$J30&lt;UR$2,1,0),0))</f>
        <v>0</v>
      </c>
      <c r="UR64" s="5">
        <f>IF(UR$2=MatrizdeEquipos!$J30,1,IF(UR$2&lt;MatrizdeEquipos!$J30,IF(MatrizdeEquipos!$J30&lt;US$2,1,0),0))</f>
        <v>0</v>
      </c>
      <c r="US64" s="5">
        <f>IF(US$2=MatrizdeEquipos!$J30,1,IF(US$2&lt;MatrizdeEquipos!$J30,IF(MatrizdeEquipos!$J30&lt;UT$2,1,0),0))</f>
        <v>0</v>
      </c>
      <c r="UT64" s="5">
        <f>IF(UT$2=MatrizdeEquipos!$J30,1,IF(UT$2&lt;MatrizdeEquipos!$J30,IF(MatrizdeEquipos!$J30&lt;UU$2,1,0),0))</f>
        <v>0</v>
      </c>
      <c r="UU64" s="5">
        <f>IF(UU$2=MatrizdeEquipos!$J30,1,IF(UU$2&lt;MatrizdeEquipos!$J30,IF(MatrizdeEquipos!$J30&lt;UV$2,1,0),0))</f>
        <v>0</v>
      </c>
      <c r="UV64" s="5">
        <f>IF(UV$2=MatrizdeEquipos!$J30,1,IF(UV$2&lt;MatrizdeEquipos!$J30,IF(MatrizdeEquipos!$J30&lt;UW$2,1,0),0))</f>
        <v>0</v>
      </c>
      <c r="UW64" s="5">
        <f>IF(UW$2=MatrizdeEquipos!$J30,1,IF(UW$2&lt;MatrizdeEquipos!$J30,IF(MatrizdeEquipos!$J30&lt;UX$2,1,0),0))</f>
        <v>0</v>
      </c>
      <c r="UX64" s="5">
        <f>IF(UX$2=MatrizdeEquipos!$J30,1,IF(UX$2&lt;MatrizdeEquipos!$J30,IF(MatrizdeEquipos!$J30&lt;UY$2,1,0),0))</f>
        <v>0</v>
      </c>
      <c r="UY64" s="5">
        <f>IF(UY$2=MatrizdeEquipos!$J30,1,IF(UY$2&lt;MatrizdeEquipos!$J30,IF(MatrizdeEquipos!$J30&lt;UZ$2,1,0),0))</f>
        <v>0</v>
      </c>
      <c r="UZ64" s="5">
        <f>IF(UZ$2=MatrizdeEquipos!$J30,1,IF(UZ$2&lt;MatrizdeEquipos!$J30,IF(MatrizdeEquipos!$J30&lt;VA$2,1,0),0))</f>
        <v>0</v>
      </c>
      <c r="VA64" s="5">
        <f>IF(VA$2=MatrizdeEquipos!$J30,1,IF(VA$2&lt;MatrizdeEquipos!$J30,IF(MatrizdeEquipos!$J30&lt;VB$2,1,0),0))</f>
        <v>0</v>
      </c>
      <c r="VB64" s="5">
        <f>IF(VB$2=MatrizdeEquipos!$J30,1,IF(VB$2&lt;MatrizdeEquipos!$J30,IF(MatrizdeEquipos!$J30&lt;VC$2,1,0),0))</f>
        <v>0</v>
      </c>
      <c r="VC64" s="5">
        <f>IF(VC$2=MatrizdeEquipos!$J30,1,IF(VC$2&lt;MatrizdeEquipos!$J30,IF(MatrizdeEquipos!$J30&lt;VD$2,1,0),0))</f>
        <v>0</v>
      </c>
      <c r="VD64" s="5">
        <f>IF(VD$2=MatrizdeEquipos!$J30,1,IF(VD$2&lt;MatrizdeEquipos!$J30,IF(MatrizdeEquipos!$J30&lt;VE$2,1,0),0))</f>
        <v>0</v>
      </c>
      <c r="VE64" s="5">
        <f>IF(VE$2=MatrizdeEquipos!$J30,1,IF(VE$2&lt;MatrizdeEquipos!$J30,IF(MatrizdeEquipos!$J30&lt;VF$2,1,0),0))</f>
        <v>1</v>
      </c>
      <c r="VF64" s="5">
        <f>IF(VF$2=MatrizdeEquipos!$J30,1,IF(VF$2&lt;MatrizdeEquipos!$J30,IF(MatrizdeEquipos!$J30&lt;VG$2,1,0),0))</f>
        <v>0</v>
      </c>
      <c r="VG64" s="5">
        <f>IF(VG$2=MatrizdeEquipos!$J30,1,IF(VG$2&lt;MatrizdeEquipos!$J30,IF(MatrizdeEquipos!$J30&lt;VH$2,1,0),0))</f>
        <v>0</v>
      </c>
      <c r="VH64" s="5">
        <f>IF(VH$2=MatrizdeEquipos!$J30,1,IF(VH$2&lt;MatrizdeEquipos!$J30,IF(MatrizdeEquipos!$J30&lt;VI$2,1,0),0))</f>
        <v>0</v>
      </c>
      <c r="VI64" s="5">
        <f>IF(VI$2=MatrizdeEquipos!$J30,1,IF(VI$2&lt;MatrizdeEquipos!$J30,IF(MatrizdeEquipos!$J30&lt;VJ$2,1,0),0))</f>
        <v>0</v>
      </c>
      <c r="VJ64" s="5">
        <f>IF(VJ$2=MatrizdeEquipos!$J30,1,IF(VJ$2&lt;MatrizdeEquipos!$J30,IF(MatrizdeEquipos!$J30&lt;VK$2,1,0),0))</f>
        <v>0</v>
      </c>
      <c r="VK64" s="5">
        <f>IF(VK$2=MatrizdeEquipos!$J30,1,IF(VK$2&lt;MatrizdeEquipos!$J30,IF(MatrizdeEquipos!$J30&lt;VL$2,1,0),0))</f>
        <v>0</v>
      </c>
      <c r="VL64" s="5">
        <f>IF(VL$2=MatrizdeEquipos!$J30,1,IF(VL$2&lt;MatrizdeEquipos!$J30,IF(MatrizdeEquipos!$J30&lt;VM$2,1,0),0))</f>
        <v>0</v>
      </c>
      <c r="VM64" s="5">
        <f>IF(VM$2=MatrizdeEquipos!$J30,1,IF(VM$2&lt;MatrizdeEquipos!$J30,IF(MatrizdeEquipos!$J30&lt;VN$2,1,0),0))</f>
        <v>0</v>
      </c>
      <c r="VN64" s="5">
        <f>IF(VN$2=MatrizdeEquipos!$J30,1,IF(VN$2&lt;MatrizdeEquipos!$J30,IF(MatrizdeEquipos!$J30&lt;VO$2,1,0),0))</f>
        <v>0</v>
      </c>
      <c r="VO64" s="5">
        <f>IF(VO$2=MatrizdeEquipos!$J30,1,IF(VO$2&lt;MatrizdeEquipos!$J30,IF(MatrizdeEquipos!$J30&lt;VP$2,1,0),0))</f>
        <v>0</v>
      </c>
      <c r="VP64" s="5">
        <f>IF(VP$2=MatrizdeEquipos!$J30,1,IF(VP$2&lt;MatrizdeEquipos!$J30,IF(MatrizdeEquipos!$J30&lt;VQ$2,1,0),0))</f>
        <v>0</v>
      </c>
      <c r="VQ64" s="5">
        <f>IF(VQ$2=MatrizdeEquipos!$J30,1,IF(VQ$2&lt;MatrizdeEquipos!$J30,IF(MatrizdeEquipos!$J30&lt;VR$2,1,0),0))</f>
        <v>0</v>
      </c>
      <c r="VR64" s="5">
        <f>IF(VR$2=MatrizdeEquipos!$J30,1,IF(VR$2&lt;MatrizdeEquipos!$J30,IF(MatrizdeEquipos!$J30&lt;VS$2,1,0),0))</f>
        <v>0</v>
      </c>
      <c r="VS64" s="5">
        <f>IF(VS$2=MatrizdeEquipos!$J30,1,IF(VS$2&lt;MatrizdeEquipos!$J30,IF(MatrizdeEquipos!$J30&lt;VT$2,1,0),0))</f>
        <v>0</v>
      </c>
      <c r="VT64" s="5">
        <f>IF(VT$2=MatrizdeEquipos!$J30,1,IF(VT$2&lt;MatrizdeEquipos!$J30,IF(MatrizdeEquipos!$J30&lt;VU$2,1,0),0))</f>
        <v>0</v>
      </c>
      <c r="VU64" s="5">
        <f>IF(VU$2=MatrizdeEquipos!$J30,1,IF(VU$2&lt;MatrizdeEquipos!$J30,IF(MatrizdeEquipos!$J30&lt;VV$2,1,0),0))</f>
        <v>0</v>
      </c>
      <c r="VV64" s="5">
        <f>IF(VV$2=MatrizdeEquipos!$J30,1,IF(VV$2&lt;MatrizdeEquipos!$J30,IF(MatrizdeEquipos!$J30&lt;VW$2,1,0),0))</f>
        <v>0</v>
      </c>
      <c r="VW64" s="5">
        <f>IF(VW$2=MatrizdeEquipos!$J30,1,IF(VW$2&lt;MatrizdeEquipos!$J30,IF(MatrizdeEquipos!$J30&lt;VX$2,1,0),0))</f>
        <v>0</v>
      </c>
      <c r="VX64" s="5">
        <f>IF(VX$2=MatrizdeEquipos!$J30,1,IF(VX$2&lt;MatrizdeEquipos!$J30,IF(MatrizdeEquipos!$J30&lt;VY$2,1,0),0))</f>
        <v>0</v>
      </c>
      <c r="VY64" s="5">
        <f>IF(VY$2=MatrizdeEquipos!$J30,1,IF(VY$2&lt;MatrizdeEquipos!$J30,IF(MatrizdeEquipos!$J30&lt;VZ$2,1,0),0))</f>
        <v>0</v>
      </c>
      <c r="VZ64" s="5">
        <f>IF(VZ$2=MatrizdeEquipos!$J30,1,IF(VZ$2&lt;MatrizdeEquipos!$J30,IF(MatrizdeEquipos!$J30&lt;WA$2,1,0),0))</f>
        <v>0</v>
      </c>
      <c r="WA64" s="5">
        <f>IF(WA$2=MatrizdeEquipos!$J30,1,IF(WA$2&lt;MatrizdeEquipos!$J30,IF(MatrizdeEquipos!$J30&lt;WB$2,1,0),0))</f>
        <v>0</v>
      </c>
      <c r="WB64" s="5">
        <f>IF(WB$2=MatrizdeEquipos!$J30,1,IF(WB$2&lt;MatrizdeEquipos!$J30,IF(MatrizdeEquipos!$J30&lt;WC$2,1,0),0))</f>
        <v>0</v>
      </c>
      <c r="WC64" s="5">
        <f>IF(WC$2=MatrizdeEquipos!$J30,1,IF(WC$2&lt;MatrizdeEquipos!$J30,IF(MatrizdeEquipos!$J30&lt;WD$2,1,0),0))</f>
        <v>0</v>
      </c>
      <c r="WD64" s="5">
        <f>IF(WD$2=MatrizdeEquipos!$J30,1,IF(WD$2&lt;MatrizdeEquipos!$J30,IF(MatrizdeEquipos!$J30&lt;WE$2,1,0),0))</f>
        <v>0</v>
      </c>
      <c r="WE64" s="5">
        <f>IF(WE$2=MatrizdeEquipos!$J30,1,IF(WE$2&lt;MatrizdeEquipos!$J30,IF(MatrizdeEquipos!$J30&lt;WF$2,1,0),0))</f>
        <v>0</v>
      </c>
      <c r="WF64" s="5">
        <f>IF(WF$2=MatrizdeEquipos!$J30,1,IF(WF$2&lt;MatrizdeEquipos!$J30,IF(MatrizdeEquipos!$J30&lt;WG$2,1,0),0))</f>
        <v>0</v>
      </c>
      <c r="WG64" s="5">
        <f>IF(WG$2=MatrizdeEquipos!$J30,1,IF(WG$2&lt;MatrizdeEquipos!$J30,IF(MatrizdeEquipos!$J30&lt;WH$2,1,0),0))</f>
        <v>0</v>
      </c>
      <c r="WH64" s="5">
        <f>IF(WH$2=MatrizdeEquipos!$J30,1,IF(WH$2&lt;MatrizdeEquipos!$J30,IF(MatrizdeEquipos!$J30&lt;WI$2,1,0),0))</f>
        <v>0</v>
      </c>
      <c r="WI64" s="5">
        <f>IF(WI$2=MatrizdeEquipos!$J30,1,IF(WI$2&lt;MatrizdeEquipos!$J30,IF(MatrizdeEquipos!$J30&lt;WJ$2,1,0),0))</f>
        <v>0</v>
      </c>
      <c r="WJ64" s="5">
        <f>IF(WJ$2=MatrizdeEquipos!$J30,1,IF(WJ$2&lt;MatrizdeEquipos!$J30,IF(MatrizdeEquipos!$J30&lt;WK$2,1,0),0))</f>
        <v>0</v>
      </c>
      <c r="WK64" s="5">
        <f>IF(WK$2=MatrizdeEquipos!$J30,1,IF(WK$2&lt;MatrizdeEquipos!$J30,IF(MatrizdeEquipos!$J30&lt;WL$2,1,0),0))</f>
        <v>0</v>
      </c>
      <c r="WL64" s="5">
        <f>IF(WL$2=MatrizdeEquipos!$J30,1,IF(WL$2&lt;MatrizdeEquipos!$J30,IF(MatrizdeEquipos!$J30&lt;WM$2,1,0),0))</f>
        <v>0</v>
      </c>
      <c r="WM64" s="5">
        <f>IF(WM$2=MatrizdeEquipos!$J30,1,IF(WM$2&lt;MatrizdeEquipos!$J30,IF(MatrizdeEquipos!$J30&lt;WN$2,1,0),0))</f>
        <v>0</v>
      </c>
      <c r="WN64" s="5">
        <f>IF(WN$2=MatrizdeEquipos!$J30,1,IF(WN$2&lt;MatrizdeEquipos!$J30,IF(MatrizdeEquipos!$J30&lt;WO$2,1,0),0))</f>
        <v>0</v>
      </c>
      <c r="WO64" s="5">
        <f>IF(WO$2=MatrizdeEquipos!$J30,1,IF(WO$2&lt;MatrizdeEquipos!$J30,IF(MatrizdeEquipos!$J30&lt;WP$2,1,0),0))</f>
        <v>0</v>
      </c>
      <c r="WP64" s="5">
        <f>IF(WP$2=MatrizdeEquipos!$J30,1,IF(WP$2&lt;MatrizdeEquipos!$J30,IF(MatrizdeEquipos!$J30&lt;WQ$2,1,0),0))</f>
        <v>0</v>
      </c>
      <c r="WQ64" s="5">
        <f>IF(WQ$2=MatrizdeEquipos!$J30,1,IF(WQ$2&lt;MatrizdeEquipos!$J30,IF(MatrizdeEquipos!$J30&lt;WR$2,1,0),0))</f>
        <v>1</v>
      </c>
      <c r="WR64" s="5">
        <f>IF(WR$2=MatrizdeEquipos!$J30,1,IF(WR$2&lt;MatrizdeEquipos!$J30,IF(MatrizdeEquipos!$J30&lt;WS$2,1,0),0))</f>
        <v>0</v>
      </c>
      <c r="WS64" s="5">
        <f>IF(WS$2=MatrizdeEquipos!$J30,1,IF(WS$2&lt;MatrizdeEquipos!$J30,IF(MatrizdeEquipos!$J30&lt;WT$2,1,0),0))</f>
        <v>0</v>
      </c>
      <c r="WT64" s="5">
        <f>IF(WT$2=MatrizdeEquipos!$J30,1,IF(WT$2&lt;MatrizdeEquipos!$J30,IF(MatrizdeEquipos!$J30&lt;WU$2,1,0),0))</f>
        <v>0</v>
      </c>
      <c r="WU64" s="5">
        <f>IF(WU$2=MatrizdeEquipos!$J30,1,IF(WU$2&lt;MatrizdeEquipos!$J30,IF(MatrizdeEquipos!$J30&lt;WV$2,1,0),0))</f>
        <v>0</v>
      </c>
      <c r="WV64" s="5">
        <f>IF(WV$2=MatrizdeEquipos!$J30,1,IF(WV$2&lt;MatrizdeEquipos!$J30,IF(MatrizdeEquipos!$J30&lt;WW$2,1,0),0))</f>
        <v>0</v>
      </c>
      <c r="WW64" s="5">
        <f>IF(WW$2=MatrizdeEquipos!$J30,1,IF(WW$2&lt;MatrizdeEquipos!$J30,IF(MatrizdeEquipos!$J30&lt;WX$2,1,0),0))</f>
        <v>0</v>
      </c>
      <c r="WX64" s="5">
        <f>IF(WX$2=MatrizdeEquipos!$J30,1,IF(WX$2&lt;MatrizdeEquipos!$J30,IF(MatrizdeEquipos!$J30&lt;WY$2,1,0),0))</f>
        <v>0</v>
      </c>
      <c r="WY64" s="5">
        <f>IF(WY$2=MatrizdeEquipos!$J30,1,IF(WY$2&lt;MatrizdeEquipos!$J30,IF(MatrizdeEquipos!$J30&lt;WZ$2,1,0),0))</f>
        <v>0</v>
      </c>
      <c r="WZ64" s="5">
        <f>IF(WZ$2=MatrizdeEquipos!$J30,1,IF(WZ$2&lt;MatrizdeEquipos!$J30,IF(MatrizdeEquipos!$J30&lt;XA$2,1,0),0))</f>
        <v>0</v>
      </c>
      <c r="XA64" s="5">
        <f>IF(XA$2=MatrizdeEquipos!$J30,1,IF(XA$2&lt;MatrizdeEquipos!$J30,IF(MatrizdeEquipos!$J30&lt;XB$2,1,0),0))</f>
        <v>0</v>
      </c>
      <c r="XB64" s="5">
        <f>IF(XB$2=MatrizdeEquipos!$J30,1,IF(XB$2&lt;MatrizdeEquipos!$J30,IF(MatrizdeEquipos!$J30&lt;XC$2,1,0),0))</f>
        <v>0</v>
      </c>
      <c r="XC64" s="5">
        <f>IF(XC$2=MatrizdeEquipos!$J30,1,IF(XC$2&lt;MatrizdeEquipos!$J30,IF(MatrizdeEquipos!$J30&lt;XD$2,1,0),0))</f>
        <v>0</v>
      </c>
      <c r="XD64" s="5">
        <f>IF(XD$2=MatrizdeEquipos!$J30,1,IF(XD$2&lt;MatrizdeEquipos!$J30,IF(MatrizdeEquipos!$J30&lt;XE$2,1,0),0))</f>
        <v>0</v>
      </c>
      <c r="XE64" s="5">
        <f>IF(XE$2=MatrizdeEquipos!$J30,1,IF(XE$2&lt;MatrizdeEquipos!$J30,IF(MatrizdeEquipos!$J30&lt;XF$2,1,0),0))</f>
        <v>0</v>
      </c>
      <c r="XF64" s="5">
        <f>IF(XF$2=MatrizdeEquipos!$J30,1,IF(XF$2&lt;MatrizdeEquipos!$J30,IF(MatrizdeEquipos!$J30&lt;XG$2,1,0),0))</f>
        <v>0</v>
      </c>
      <c r="XG64" s="5">
        <f>IF(XG$2=MatrizdeEquipos!$J30,1,IF(XG$2&lt;MatrizdeEquipos!$J30,IF(MatrizdeEquipos!$J30&lt;XH$2,1,0),0))</f>
        <v>0</v>
      </c>
      <c r="XH64" s="5">
        <f>IF(XH$2=MatrizdeEquipos!$J30,1,IF(XH$2&lt;MatrizdeEquipos!$J30,IF(MatrizdeEquipos!$J30&lt;XI$2,1,0),0))</f>
        <v>0</v>
      </c>
      <c r="XI64" s="5">
        <f>IF(XI$2=MatrizdeEquipos!$J30,1,IF(XI$2&lt;MatrizdeEquipos!$J30,IF(MatrizdeEquipos!$J30&lt;XJ$2,1,0),0))</f>
        <v>0</v>
      </c>
      <c r="XJ64" s="5">
        <f>IF(XJ$2=MatrizdeEquipos!$J30,1,IF(XJ$2&lt;MatrizdeEquipos!$J30,IF(MatrizdeEquipos!$J30&lt;XK$2,1,0),0))</f>
        <v>0</v>
      </c>
      <c r="XK64" s="5">
        <f>IF(XK$2=MatrizdeEquipos!$J30,1,IF(XK$2&lt;MatrizdeEquipos!$J30,IF(MatrizdeEquipos!$J30&lt;XL$2,1,0),0))</f>
        <v>0</v>
      </c>
      <c r="XL64" s="5">
        <f>IF(XL$2=MatrizdeEquipos!$J30,1,IF(XL$2&lt;MatrizdeEquipos!$J30,IF(MatrizdeEquipos!$J30&lt;XM$2,1,0),0))</f>
        <v>0</v>
      </c>
      <c r="XM64" s="5">
        <f>IF(XM$2=MatrizdeEquipos!$J30,1,IF(XM$2&lt;MatrizdeEquipos!$J30,IF(MatrizdeEquipos!$J30&lt;XN$2,1,0),0))</f>
        <v>0</v>
      </c>
      <c r="XN64" s="5">
        <f>IF(XN$2=MatrizdeEquipos!$J30,1,IF(XN$2&lt;MatrizdeEquipos!$J30,IF(MatrizdeEquipos!$J30&lt;XO$2,1,0),0))</f>
        <v>0</v>
      </c>
      <c r="XO64" s="5">
        <f>IF(XO$2=MatrizdeEquipos!$J30,1,IF(XO$2&lt;MatrizdeEquipos!$J30,IF(MatrizdeEquipos!$J30&lt;XP$2,1,0),0))</f>
        <v>0</v>
      </c>
      <c r="XP64" s="5">
        <f>IF(XP$2=MatrizdeEquipos!$J30,1,IF(XP$2&lt;MatrizdeEquipos!$J30,IF(MatrizdeEquipos!$J30&lt;XQ$2,1,0),0))</f>
        <v>0</v>
      </c>
      <c r="XQ64" s="5">
        <f>IF(XQ$2=MatrizdeEquipos!$J30,1,IF(XQ$2&lt;MatrizdeEquipos!$J30,IF(MatrizdeEquipos!$J30&lt;XR$2,1,0),0))</f>
        <v>0</v>
      </c>
      <c r="XR64" s="5">
        <f>IF(XR$2=MatrizdeEquipos!$J30,1,IF(XR$2&lt;MatrizdeEquipos!$J30,IF(MatrizdeEquipos!$J30&lt;XS$2,1,0),0))</f>
        <v>0</v>
      </c>
      <c r="XS64" s="5">
        <f>IF(XS$2=MatrizdeEquipos!$J30,1,IF(XS$2&lt;MatrizdeEquipos!$J30,IF(MatrizdeEquipos!$J30&lt;XT$2,1,0),0))</f>
        <v>0</v>
      </c>
      <c r="XT64" s="5">
        <f>IF(XT$2=MatrizdeEquipos!$J30,1,IF(XT$2&lt;MatrizdeEquipos!$J30,IF(MatrizdeEquipos!$J30&lt;XU$2,1,0),0))</f>
        <v>0</v>
      </c>
      <c r="XU64" s="5">
        <f>IF(XU$2=MatrizdeEquipos!$J30,1,IF(XU$2&lt;MatrizdeEquipos!$J30,IF(MatrizdeEquipos!$J30&lt;XV$2,1,0),0))</f>
        <v>0</v>
      </c>
      <c r="XV64" s="5">
        <f>IF(XV$2=MatrizdeEquipos!$J30,1,IF(XV$2&lt;MatrizdeEquipos!$J30,IF(MatrizdeEquipos!$J30&lt;XW$2,1,0),0))</f>
        <v>0</v>
      </c>
      <c r="XW64" s="5">
        <f>IF(XW$2=MatrizdeEquipos!$J30,1,IF(XW$2&lt;MatrizdeEquipos!$J30,IF(MatrizdeEquipos!$J30&lt;XX$2,1,0),0))</f>
        <v>0</v>
      </c>
      <c r="XX64" s="5">
        <f>IF(XX$2=MatrizdeEquipos!$J30,1,IF(XX$2&lt;MatrizdeEquipos!$J30,IF(MatrizdeEquipos!$J30&lt;XY$2,1,0),0))</f>
        <v>0</v>
      </c>
    </row>
    <row r="65" spans="1:648" x14ac:dyDescent="0.25">
      <c r="A65" s="159"/>
      <c r="B65" s="2" t="s">
        <v>117</v>
      </c>
      <c r="C65" s="5">
        <f>IF(C$2=MatrizdeEquipos!$J31,1,IF(C$2&lt;MatrizdeEquipos!$J31,IF(MatrizdeEquipos!$J31&lt;D$2,1,0),0))</f>
        <v>0</v>
      </c>
      <c r="D65" s="5">
        <f>IF(D$2=MatrizdeEquipos!$J31,1,IF(D$2&lt;MatrizdeEquipos!$J31,IF(MatrizdeEquipos!$J31&lt;E$2,1,0),0))</f>
        <v>0</v>
      </c>
      <c r="E65" s="5">
        <f>IF(E$2=MatrizdeEquipos!$J31,1,IF(E$2&lt;MatrizdeEquipos!$J31,IF(MatrizdeEquipos!$J31&lt;F$2,1,0),0))</f>
        <v>0</v>
      </c>
      <c r="F65" s="5">
        <f>IF(F$2=MatrizdeEquipos!$J31,1,IF(F$2&lt;MatrizdeEquipos!$J31,IF(MatrizdeEquipos!$J31&lt;G$2,1,0),0))</f>
        <v>0</v>
      </c>
      <c r="G65" s="5">
        <f>IF(G$2=MatrizdeEquipos!$J31,1,IF(G$2&lt;MatrizdeEquipos!$J31,IF(MatrizdeEquipos!$J31&lt;H$2,1,0),0))</f>
        <v>1</v>
      </c>
      <c r="H65" s="5">
        <f>IF(H$2=MatrizdeEquipos!$J31,1,IF(H$2&lt;MatrizdeEquipos!$J31,IF(MatrizdeEquipos!$J31&lt;I$2,1,0),0))</f>
        <v>0</v>
      </c>
      <c r="I65" s="5">
        <f>IF(I$2=MatrizdeEquipos!$J31,1,IF(I$2&lt;MatrizdeEquipos!$J31,IF(MatrizdeEquipos!$J31&lt;J$2,1,0),0))</f>
        <v>0</v>
      </c>
      <c r="J65" s="5">
        <f>IF(J$2=MatrizdeEquipos!$J31,1,IF(J$2&lt;MatrizdeEquipos!$J31,IF(MatrizdeEquipos!$J31&lt;K$2,1,0),0))</f>
        <v>0</v>
      </c>
      <c r="K65" s="5">
        <f>IF(K$2=MatrizdeEquipos!$J31,1,IF(K$2&lt;MatrizdeEquipos!$J31,IF(MatrizdeEquipos!$J31&lt;L$2,1,0),0))</f>
        <v>0</v>
      </c>
      <c r="L65" s="5">
        <f>IF(L$2=MatrizdeEquipos!$J31,1,IF(L$2&lt;MatrizdeEquipos!$J31,IF(MatrizdeEquipos!$J31&lt;M$2,1,0),0))</f>
        <v>0</v>
      </c>
      <c r="M65" s="5">
        <f>IF(M$2=MatrizdeEquipos!$J31,1,IF(M$2&lt;MatrizdeEquipos!$J31,IF(MatrizdeEquipos!$J31&lt;N$2,1,0),0))</f>
        <v>0</v>
      </c>
      <c r="N65" s="5">
        <f>IF(N$2=MatrizdeEquipos!$J31,1,IF(N$2&lt;MatrizdeEquipos!$J31,IF(MatrizdeEquipos!$J31&lt;O$2,1,0),0))</f>
        <v>0</v>
      </c>
      <c r="O65" s="5">
        <f>IF(O$2=MatrizdeEquipos!$J31,1,IF(O$2&lt;MatrizdeEquipos!$J31,IF(MatrizdeEquipos!$J31&lt;P$2,1,0),0))</f>
        <v>0</v>
      </c>
      <c r="P65" s="5">
        <f>IF(P$2=MatrizdeEquipos!$J31,1,IF(P$2&lt;MatrizdeEquipos!$J31,IF(MatrizdeEquipos!$J31&lt;Q$2,1,0),0))</f>
        <v>0</v>
      </c>
      <c r="Q65" s="5">
        <f>IF(Q$2=MatrizdeEquipos!$J31,1,IF(Q$2&lt;MatrizdeEquipos!$J31,IF(MatrizdeEquipos!$J31&lt;R$2,1,0),0))</f>
        <v>0</v>
      </c>
      <c r="R65" s="5">
        <f>IF(R$2=MatrizdeEquipos!$J31,1,IF(R$2&lt;MatrizdeEquipos!$J31,IF(MatrizdeEquipos!$J31&lt;S$2,1,0),0))</f>
        <v>0</v>
      </c>
      <c r="S65" s="5">
        <f>IF(S$2=MatrizdeEquipos!$J31,1,IF(S$2&lt;MatrizdeEquipos!$J31,IF(MatrizdeEquipos!$J31&lt;T$2,1,0),0))</f>
        <v>0</v>
      </c>
      <c r="T65" s="5">
        <f>IF(T$2=MatrizdeEquipos!$J31,1,IF(T$2&lt;MatrizdeEquipos!$J31,IF(MatrizdeEquipos!$J31&lt;U$2,1,0),0))</f>
        <v>0</v>
      </c>
      <c r="U65" s="5">
        <f>IF(U$2=MatrizdeEquipos!$J31,1,IF(U$2&lt;MatrizdeEquipos!$J31,IF(MatrizdeEquipos!$J31&lt;V$2,1,0),0))</f>
        <v>0</v>
      </c>
      <c r="V65" s="5">
        <f>IF(V$2=MatrizdeEquipos!$J31,1,IF(V$2&lt;MatrizdeEquipos!$J31,IF(MatrizdeEquipos!$J31&lt;W$2,1,0),0))</f>
        <v>0</v>
      </c>
      <c r="W65" s="5">
        <f>IF(W$2=MatrizdeEquipos!$J31,1,IF(W$2&lt;MatrizdeEquipos!$J31,IF(MatrizdeEquipos!$J31&lt;X$2,1,0),0))</f>
        <v>0</v>
      </c>
      <c r="X65" s="5">
        <f>IF(X$2=MatrizdeEquipos!$J31,1,IF(X$2&lt;MatrizdeEquipos!$J31,IF(MatrizdeEquipos!$J31&lt;Y$2,1,0),0))</f>
        <v>0</v>
      </c>
      <c r="Y65" s="5">
        <f>IF(Y$2=MatrizdeEquipos!$J31,1,IF(Y$2&lt;MatrizdeEquipos!$J31,IF(MatrizdeEquipos!$J31&lt;Z$2,1,0),0))</f>
        <v>0</v>
      </c>
      <c r="Z65" s="5">
        <f>IF(Z$2=MatrizdeEquipos!$J31,1,IF(Z$2&lt;MatrizdeEquipos!$J31,IF(MatrizdeEquipos!$J31&lt;AA$2,1,0),0))</f>
        <v>0</v>
      </c>
      <c r="AA65" s="5">
        <f>IF(AA$2=MatrizdeEquipos!$J31,1,IF(AA$2&lt;MatrizdeEquipos!$J31,IF(MatrizdeEquipos!$J31&lt;AB$2,1,0),0))</f>
        <v>0</v>
      </c>
      <c r="AB65" s="5">
        <f>IF(AB$2=MatrizdeEquipos!$J31,1,IF(AB$2&lt;MatrizdeEquipos!$J31,IF(MatrizdeEquipos!$J31&lt;AC$2,1,0),0))</f>
        <v>0</v>
      </c>
      <c r="AC65" s="5">
        <f>IF(AC$2=MatrizdeEquipos!$J31,1,IF(AC$2&lt;MatrizdeEquipos!$J31,IF(MatrizdeEquipos!$J31&lt;AD$2,1,0),0))</f>
        <v>0</v>
      </c>
      <c r="AD65" s="5">
        <f>IF(AD$2=MatrizdeEquipos!$J31,1,IF(AD$2&lt;MatrizdeEquipos!$J31,IF(MatrizdeEquipos!$J31&lt;AE$2,1,0),0))</f>
        <v>0</v>
      </c>
      <c r="AE65" s="5">
        <f>IF(AE$2=MatrizdeEquipos!$J31,1,IF(AE$2&lt;MatrizdeEquipos!$J31,IF(MatrizdeEquipos!$J31&lt;AF$2,1,0),0))</f>
        <v>0</v>
      </c>
      <c r="AF65" s="5">
        <f>IF(AF$2=MatrizdeEquipos!$J31,1,IF(AF$2&lt;MatrizdeEquipos!$J31,IF(MatrizdeEquipos!$J31&lt;AG$2,1,0),0))</f>
        <v>0</v>
      </c>
      <c r="AG65" s="5">
        <f>IF(AG$2=MatrizdeEquipos!$J31,1,IF(AG$2&lt;MatrizdeEquipos!$J31,IF(MatrizdeEquipos!$J31&lt;AH$2,1,0),0))</f>
        <v>0</v>
      </c>
      <c r="AH65" s="5">
        <f>IF(AH$2=MatrizdeEquipos!$J31,1,IF(AH$2&lt;MatrizdeEquipos!$J31,IF(MatrizdeEquipos!$J31&lt;AI$2,1,0),0))</f>
        <v>0</v>
      </c>
      <c r="AI65" s="5">
        <f>IF(AI$2=MatrizdeEquipos!$J31,1,IF(AI$2&lt;MatrizdeEquipos!$J31,IF(MatrizdeEquipos!$J31&lt;AJ$2,1,0),0))</f>
        <v>0</v>
      </c>
      <c r="AJ65" s="5">
        <f>IF(AJ$2=MatrizdeEquipos!$J31,1,IF(AJ$2&lt;MatrizdeEquipos!$J31,IF(MatrizdeEquipos!$J31&lt;AK$2,1,0),0))</f>
        <v>0</v>
      </c>
      <c r="AK65" s="5">
        <f>IF(AK$2=MatrizdeEquipos!$J31,1,IF(AK$2&lt;MatrizdeEquipos!$J31,IF(MatrizdeEquipos!$J31&lt;AL$2,1,0),0))</f>
        <v>0</v>
      </c>
      <c r="AL65" s="5">
        <f>IF(AL$2=MatrizdeEquipos!$J31,1,IF(AL$2&lt;MatrizdeEquipos!$J31,IF(MatrizdeEquipos!$J31&lt;AM$2,1,0),0))</f>
        <v>0</v>
      </c>
      <c r="AM65" s="5">
        <f>IF(AM$2=MatrizdeEquipos!$J31,1,IF(AM$2&lt;MatrizdeEquipos!$J31,IF(MatrizdeEquipos!$J31&lt;AN$2,1,0),0))</f>
        <v>0</v>
      </c>
      <c r="AN65" s="5">
        <f>IF(AN$2=MatrizdeEquipos!$J31,1,IF(AN$2&lt;MatrizdeEquipos!$J31,IF(MatrizdeEquipos!$J31&lt;AO$2,1,0),0))</f>
        <v>0</v>
      </c>
      <c r="AO65" s="5">
        <f>IF(AO$2=MatrizdeEquipos!$J31,1,IF(AO$2&lt;MatrizdeEquipos!$J31,IF(MatrizdeEquipos!$J31&lt;AP$2,1,0),0))</f>
        <v>0</v>
      </c>
      <c r="AP65" s="5">
        <f>IF(AP$2=MatrizdeEquipos!$J31,1,IF(AP$2&lt;MatrizdeEquipos!$J31,IF(MatrizdeEquipos!$J31&lt;AQ$2,1,0),0))</f>
        <v>0</v>
      </c>
      <c r="AQ65" s="5">
        <f>IF(AQ$2=MatrizdeEquipos!$J31,1,IF(AQ$2&lt;MatrizdeEquipos!$J31,IF(MatrizdeEquipos!$J31&lt;AR$2,1,0),0))</f>
        <v>0</v>
      </c>
      <c r="AR65" s="5">
        <f>IF(AR$2=MatrizdeEquipos!$J31,1,IF(AR$2&lt;MatrizdeEquipos!$J31,IF(MatrizdeEquipos!$J31&lt;AS$2,1,0),0))</f>
        <v>0</v>
      </c>
      <c r="AS65" s="5">
        <f>IF(AS$2=MatrizdeEquipos!$J31,1,IF(AS$2&lt;MatrizdeEquipos!$J31,IF(MatrizdeEquipos!$J31&lt;AT$2,1,0),0))</f>
        <v>1</v>
      </c>
      <c r="AT65" s="5">
        <f>IF(AT$2=MatrizdeEquipos!$J31,1,IF(AT$2&lt;MatrizdeEquipos!$J31,IF(MatrizdeEquipos!$J31&lt;AU$2,1,0),0))</f>
        <v>0</v>
      </c>
      <c r="AU65" s="5">
        <f>IF(AU$2=MatrizdeEquipos!$J31,1,IF(AU$2&lt;MatrizdeEquipos!$J31,IF(MatrizdeEquipos!$J31&lt;AV$2,1,0),0))</f>
        <v>0</v>
      </c>
      <c r="AV65" s="5">
        <f>IF(AV$2=MatrizdeEquipos!$J31,1,IF(AV$2&lt;MatrizdeEquipos!$J31,IF(MatrizdeEquipos!$J31&lt;AW$2,1,0),0))</f>
        <v>0</v>
      </c>
      <c r="AW65" s="5">
        <f>IF(AW$2=MatrizdeEquipos!$J31,1,IF(AW$2&lt;MatrizdeEquipos!$J31,IF(MatrizdeEquipos!$J31&lt;AX$2,1,0),0))</f>
        <v>0</v>
      </c>
      <c r="AX65" s="5">
        <f>IF(AX$2=MatrizdeEquipos!$J31,1,IF(AX$2&lt;MatrizdeEquipos!$J31,IF(MatrizdeEquipos!$J31&lt;AY$2,1,0),0))</f>
        <v>0</v>
      </c>
      <c r="AY65" s="5">
        <f>IF(AY$2=MatrizdeEquipos!$J31,1,IF(AY$2&lt;MatrizdeEquipos!$J31,IF(MatrizdeEquipos!$J31&lt;AZ$2,1,0),0))</f>
        <v>0</v>
      </c>
      <c r="AZ65" s="5">
        <f>IF(AZ$2=MatrizdeEquipos!$J31,1,IF(AZ$2&lt;MatrizdeEquipos!$J31,IF(MatrizdeEquipos!$J31&lt;BA$2,1,0),0))</f>
        <v>0</v>
      </c>
      <c r="BA65" s="5">
        <f>IF(BA$2=MatrizdeEquipos!$J31,1,IF(BA$2&lt;MatrizdeEquipos!$J31,IF(MatrizdeEquipos!$J31&lt;BB$2,1,0),0))</f>
        <v>0</v>
      </c>
      <c r="BB65" s="5">
        <f>IF(BB$2=MatrizdeEquipos!$J31,1,IF(BB$2&lt;MatrizdeEquipos!$J31,IF(MatrizdeEquipos!$J31&lt;BC$2,1,0),0))</f>
        <v>0</v>
      </c>
      <c r="BC65" s="5">
        <f>IF(BC$2=MatrizdeEquipos!$J31,1,IF(BC$2&lt;MatrizdeEquipos!$J31,IF(MatrizdeEquipos!$J31&lt;BD$2,1,0),0))</f>
        <v>0</v>
      </c>
      <c r="BD65" s="5">
        <f>IF(BD$2=MatrizdeEquipos!$J31,1,IF(BD$2&lt;MatrizdeEquipos!$J31,IF(MatrizdeEquipos!$J31&lt;BE$2,1,0),0))</f>
        <v>0</v>
      </c>
      <c r="BE65" s="5">
        <f>IF(BE$2=MatrizdeEquipos!$J31,1,IF(BE$2&lt;MatrizdeEquipos!$J31,IF(MatrizdeEquipos!$J31&lt;BF$2,1,0),0))</f>
        <v>0</v>
      </c>
      <c r="BF65" s="5">
        <f>IF(BF$2=MatrizdeEquipos!$J31,1,IF(BF$2&lt;MatrizdeEquipos!$J31,IF(MatrizdeEquipos!$J31&lt;BG$2,1,0),0))</f>
        <v>0</v>
      </c>
      <c r="BG65" s="5">
        <f>IF(BG$2=MatrizdeEquipos!$J31,1,IF(BG$2&lt;MatrizdeEquipos!$J31,IF(MatrizdeEquipos!$J31&lt;BH$2,1,0),0))</f>
        <v>0</v>
      </c>
      <c r="BH65" s="5">
        <f>IF(BH$2=MatrizdeEquipos!$J31,1,IF(BH$2&lt;MatrizdeEquipos!$J31,IF(MatrizdeEquipos!$J31&lt;BI$2,1,0),0))</f>
        <v>0</v>
      </c>
      <c r="BI65" s="5">
        <f>IF(BI$2=MatrizdeEquipos!$J31,1,IF(BI$2&lt;MatrizdeEquipos!$J31,IF(MatrizdeEquipos!$J31&lt;BJ$2,1,0),0))</f>
        <v>0</v>
      </c>
      <c r="BJ65" s="5">
        <f>IF(BJ$2=MatrizdeEquipos!$J31,1,IF(BJ$2&lt;MatrizdeEquipos!$J31,IF(MatrizdeEquipos!$J31&lt;BK$2,1,0),0))</f>
        <v>0</v>
      </c>
      <c r="BK65" s="5">
        <f>IF(BK$2=MatrizdeEquipos!$J31,1,IF(BK$2&lt;MatrizdeEquipos!$J31,IF(MatrizdeEquipos!$J31&lt;BL$2,1,0),0))</f>
        <v>0</v>
      </c>
      <c r="BL65" s="5">
        <f>IF(BL$2=MatrizdeEquipos!$J31,1,IF(BL$2&lt;MatrizdeEquipos!$J31,IF(MatrizdeEquipos!$J31&lt;BM$2,1,0),0))</f>
        <v>0</v>
      </c>
      <c r="BM65" s="5">
        <f>IF(BM$2=MatrizdeEquipos!$J31,1,IF(BM$2&lt;MatrizdeEquipos!$J31,IF(MatrizdeEquipos!$J31&lt;BN$2,1,0),0))</f>
        <v>0</v>
      </c>
      <c r="BN65" s="5">
        <f>IF(BN$2=MatrizdeEquipos!$J31,1,IF(BN$2&lt;MatrizdeEquipos!$J31,IF(MatrizdeEquipos!$J31&lt;BO$2,1,0),0))</f>
        <v>0</v>
      </c>
      <c r="BO65" s="5">
        <f>IF(BO$2=MatrizdeEquipos!$J31,1,IF(BO$2&lt;MatrizdeEquipos!$J31,IF(MatrizdeEquipos!$J31&lt;BP$2,1,0),0))</f>
        <v>0</v>
      </c>
      <c r="BP65" s="5">
        <f>IF(BP$2=MatrizdeEquipos!$J31,1,IF(BP$2&lt;MatrizdeEquipos!$J31,IF(MatrizdeEquipos!$J31&lt;BQ$2,1,0),0))</f>
        <v>0</v>
      </c>
      <c r="BQ65" s="5">
        <f>IF(BQ$2=MatrizdeEquipos!$J31,1,IF(BQ$2&lt;MatrizdeEquipos!$J31,IF(MatrizdeEquipos!$J31&lt;BR$2,1,0),0))</f>
        <v>0</v>
      </c>
      <c r="BR65" s="5">
        <f>IF(BR$2=MatrizdeEquipos!$J31,1,IF(BR$2&lt;MatrizdeEquipos!$J31,IF(MatrizdeEquipos!$J31&lt;BS$2,1,0),0))</f>
        <v>0</v>
      </c>
      <c r="BS65" s="5">
        <f>IF(BS$2=MatrizdeEquipos!$J31,1,IF(BS$2&lt;MatrizdeEquipos!$J31,IF(MatrizdeEquipos!$J31&lt;BT$2,1,0),0))</f>
        <v>0</v>
      </c>
      <c r="BT65" s="5">
        <f>IF(BT$2=MatrizdeEquipos!$J31,1,IF(BT$2&lt;MatrizdeEquipos!$J31,IF(MatrizdeEquipos!$J31&lt;BU$2,1,0),0))</f>
        <v>0</v>
      </c>
      <c r="BU65" s="5">
        <f>IF(BU$2=MatrizdeEquipos!$J31,1,IF(BU$2&lt;MatrizdeEquipos!$J31,IF(MatrizdeEquipos!$J31&lt;BV$2,1,0),0))</f>
        <v>0</v>
      </c>
      <c r="BV65" s="5">
        <f>IF(BV$2=MatrizdeEquipos!$J31,1,IF(BV$2&lt;MatrizdeEquipos!$J31,IF(MatrizdeEquipos!$J31&lt;BW$2,1,0),0))</f>
        <v>0</v>
      </c>
      <c r="BW65" s="5">
        <f>IF(BW$2=MatrizdeEquipos!$J31,1,IF(BW$2&lt;MatrizdeEquipos!$J31,IF(MatrizdeEquipos!$J31&lt;BX$2,1,0),0))</f>
        <v>0</v>
      </c>
      <c r="BX65" s="5">
        <f>IF(BX$2=MatrizdeEquipos!$J31,1,IF(BX$2&lt;MatrizdeEquipos!$J31,IF(MatrizdeEquipos!$J31&lt;BY$2,1,0),0))</f>
        <v>0</v>
      </c>
      <c r="BY65" s="5">
        <f>IF(BY$2=MatrizdeEquipos!$J31,1,IF(BY$2&lt;MatrizdeEquipos!$J31,IF(MatrizdeEquipos!$J31&lt;BZ$2,1,0),0))</f>
        <v>0</v>
      </c>
      <c r="BZ65" s="5">
        <f>IF(BZ$2=MatrizdeEquipos!$J31,1,IF(BZ$2&lt;MatrizdeEquipos!$J31,IF(MatrizdeEquipos!$J31&lt;CA$2,1,0),0))</f>
        <v>0</v>
      </c>
      <c r="CA65" s="5">
        <f>IF(CA$2=MatrizdeEquipos!$J31,1,IF(CA$2&lt;MatrizdeEquipos!$J31,IF(MatrizdeEquipos!$J31&lt;CB$2,1,0),0))</f>
        <v>0</v>
      </c>
      <c r="CB65" s="5">
        <f>IF(CB$2=MatrizdeEquipos!$J31,1,IF(CB$2&lt;MatrizdeEquipos!$J31,IF(MatrizdeEquipos!$J31&lt;CC$2,1,0),0))</f>
        <v>0</v>
      </c>
      <c r="CC65" s="5">
        <f>IF(CC$2=MatrizdeEquipos!$J31,1,IF(CC$2&lt;MatrizdeEquipos!$J31,IF(MatrizdeEquipos!$J31&lt;CD$2,1,0),0))</f>
        <v>0</v>
      </c>
      <c r="CD65" s="5">
        <f>IF(CD$2=MatrizdeEquipos!$J31,1,IF(CD$2&lt;MatrizdeEquipos!$J31,IF(MatrizdeEquipos!$J31&lt;CE$2,1,0),0))</f>
        <v>0</v>
      </c>
      <c r="CE65" s="5">
        <f>IF(CE$2=MatrizdeEquipos!$J31,1,IF(CE$2&lt;MatrizdeEquipos!$J31,IF(MatrizdeEquipos!$J31&lt;CF$2,1,0),0))</f>
        <v>1</v>
      </c>
      <c r="CF65" s="5">
        <f>IF(CF$2=MatrizdeEquipos!$J31,1,IF(CF$2&lt;MatrizdeEquipos!$J31,IF(MatrizdeEquipos!$J31&lt;CG$2,1,0),0))</f>
        <v>0</v>
      </c>
      <c r="CG65" s="5">
        <f>IF(CG$2=MatrizdeEquipos!$J31,1,IF(CG$2&lt;MatrizdeEquipos!$J31,IF(MatrizdeEquipos!$J31&lt;CH$2,1,0),0))</f>
        <v>0</v>
      </c>
      <c r="CH65" s="5">
        <f>IF(CH$2=MatrizdeEquipos!$J31,1,IF(CH$2&lt;MatrizdeEquipos!$J31,IF(MatrizdeEquipos!$J31&lt;CI$2,1,0),0))</f>
        <v>0</v>
      </c>
      <c r="CI65" s="5">
        <f>IF(CI$2=MatrizdeEquipos!$J31,1,IF(CI$2&lt;MatrizdeEquipos!$J31,IF(MatrizdeEquipos!$J31&lt;CJ$2,1,0),0))</f>
        <v>0</v>
      </c>
      <c r="CJ65" s="5">
        <f>IF(CJ$2=MatrizdeEquipos!$J31,1,IF(CJ$2&lt;MatrizdeEquipos!$J31,IF(MatrizdeEquipos!$J31&lt;CK$2,1,0),0))</f>
        <v>0</v>
      </c>
      <c r="CK65" s="5">
        <f>IF(CK$2=MatrizdeEquipos!$J31,1,IF(CK$2&lt;MatrizdeEquipos!$J31,IF(MatrizdeEquipos!$J31&lt;CL$2,1,0),0))</f>
        <v>0</v>
      </c>
      <c r="CL65" s="5">
        <f>IF(CL$2=MatrizdeEquipos!$J31,1,IF(CL$2&lt;MatrizdeEquipos!$J31,IF(MatrizdeEquipos!$J31&lt;CM$2,1,0),0))</f>
        <v>0</v>
      </c>
      <c r="CM65" s="5">
        <f>IF(CM$2=MatrizdeEquipos!$J31,1,IF(CM$2&lt;MatrizdeEquipos!$J31,IF(MatrizdeEquipos!$J31&lt;CN$2,1,0),0))</f>
        <v>0</v>
      </c>
      <c r="CN65" s="5">
        <f>IF(CN$2=MatrizdeEquipos!$J31,1,IF(CN$2&lt;MatrizdeEquipos!$J31,IF(MatrizdeEquipos!$J31&lt;CO$2,1,0),0))</f>
        <v>0</v>
      </c>
      <c r="CO65" s="5">
        <f>IF(CO$2=MatrizdeEquipos!$J31,1,IF(CO$2&lt;MatrizdeEquipos!$J31,IF(MatrizdeEquipos!$J31&lt;CP$2,1,0),0))</f>
        <v>0</v>
      </c>
      <c r="CP65" s="5">
        <f>IF(CP$2=MatrizdeEquipos!$J31,1,IF(CP$2&lt;MatrizdeEquipos!$J31,IF(MatrizdeEquipos!$J31&lt;CQ$2,1,0),0))</f>
        <v>0</v>
      </c>
      <c r="CQ65" s="5">
        <f>IF(CQ$2=MatrizdeEquipos!$J31,1,IF(CQ$2&lt;MatrizdeEquipos!$J31,IF(MatrizdeEquipos!$J31&lt;CR$2,1,0),0))</f>
        <v>0</v>
      </c>
      <c r="CR65" s="5">
        <f>IF(CR$2=MatrizdeEquipos!$J31,1,IF(CR$2&lt;MatrizdeEquipos!$J31,IF(MatrizdeEquipos!$J31&lt;CS$2,1,0),0))</f>
        <v>0</v>
      </c>
      <c r="CS65" s="5">
        <f>IF(CS$2=MatrizdeEquipos!$J31,1,IF(CS$2&lt;MatrizdeEquipos!$J31,IF(MatrizdeEquipos!$J31&lt;CT$2,1,0),0))</f>
        <v>0</v>
      </c>
      <c r="CT65" s="5">
        <f>IF(CT$2=MatrizdeEquipos!$J31,1,IF(CT$2&lt;MatrizdeEquipos!$J31,IF(MatrizdeEquipos!$J31&lt;CU$2,1,0),0))</f>
        <v>0</v>
      </c>
      <c r="CU65" s="5">
        <f>IF(CU$2=MatrizdeEquipos!$J31,1,IF(CU$2&lt;MatrizdeEquipos!$J31,IF(MatrizdeEquipos!$J31&lt;CV$2,1,0),0))</f>
        <v>0</v>
      </c>
      <c r="CV65" s="5">
        <f>IF(CV$2=MatrizdeEquipos!$J31,1,IF(CV$2&lt;MatrizdeEquipos!$J31,IF(MatrizdeEquipos!$J31&lt;CW$2,1,0),0))</f>
        <v>0</v>
      </c>
      <c r="CW65" s="5">
        <f>IF(CW$2=MatrizdeEquipos!$J31,1,IF(CW$2&lt;MatrizdeEquipos!$J31,IF(MatrizdeEquipos!$J31&lt;CX$2,1,0),0))</f>
        <v>0</v>
      </c>
      <c r="CX65" s="5">
        <f>IF(CX$2=MatrizdeEquipos!$J31,1,IF(CX$2&lt;MatrizdeEquipos!$J31,IF(MatrizdeEquipos!$J31&lt;CY$2,1,0),0))</f>
        <v>0</v>
      </c>
      <c r="CY65" s="5">
        <f>IF(CY$2=MatrizdeEquipos!$J31,1,IF(CY$2&lt;MatrizdeEquipos!$J31,IF(MatrizdeEquipos!$J31&lt;CZ$2,1,0),0))</f>
        <v>0</v>
      </c>
      <c r="CZ65" s="5">
        <f>IF(CZ$2=MatrizdeEquipos!$J31,1,IF(CZ$2&lt;MatrizdeEquipos!$J31,IF(MatrizdeEquipos!$J31&lt;DA$2,1,0),0))</f>
        <v>0</v>
      </c>
      <c r="DA65" s="5">
        <f>IF(DA$2=MatrizdeEquipos!$J31,1,IF(DA$2&lt;MatrizdeEquipos!$J31,IF(MatrizdeEquipos!$J31&lt;DB$2,1,0),0))</f>
        <v>0</v>
      </c>
      <c r="DB65" s="5">
        <f>IF(DB$2=MatrizdeEquipos!$J31,1,IF(DB$2&lt;MatrizdeEquipos!$J31,IF(MatrizdeEquipos!$J31&lt;DC$2,1,0),0))</f>
        <v>0</v>
      </c>
      <c r="DC65" s="5">
        <f>IF(DC$2=MatrizdeEquipos!$J31,1,IF(DC$2&lt;MatrizdeEquipos!$J31,IF(MatrizdeEquipos!$J31&lt;DD$2,1,0),0))</f>
        <v>0</v>
      </c>
      <c r="DD65" s="5">
        <f>IF(DD$2=MatrizdeEquipos!$J31,1,IF(DD$2&lt;MatrizdeEquipos!$J31,IF(MatrizdeEquipos!$J31&lt;DE$2,1,0),0))</f>
        <v>0</v>
      </c>
      <c r="DE65" s="5">
        <f>IF(DE$2=MatrizdeEquipos!$J31,1,IF(DE$2&lt;MatrizdeEquipos!$J31,IF(MatrizdeEquipos!$J31&lt;DF$2,1,0),0))</f>
        <v>0</v>
      </c>
      <c r="DF65" s="5">
        <f>IF(DF$2=MatrizdeEquipos!$J31,1,IF(DF$2&lt;MatrizdeEquipos!$J31,IF(MatrizdeEquipos!$J31&lt;DG$2,1,0),0))</f>
        <v>0</v>
      </c>
      <c r="DG65" s="5">
        <f>IF(DG$2=MatrizdeEquipos!$J31,1,IF(DG$2&lt;MatrizdeEquipos!$J31,IF(MatrizdeEquipos!$J31&lt;DH$2,1,0),0))</f>
        <v>0</v>
      </c>
      <c r="DH65" s="5">
        <f>IF(DH$2=MatrizdeEquipos!$J31,1,IF(DH$2&lt;MatrizdeEquipos!$J31,IF(MatrizdeEquipos!$J31&lt;DI$2,1,0),0))</f>
        <v>0</v>
      </c>
      <c r="DI65" s="5">
        <f>IF(DI$2=MatrizdeEquipos!$J31,1,IF(DI$2&lt;MatrizdeEquipos!$J31,IF(MatrizdeEquipos!$J31&lt;DJ$2,1,0),0))</f>
        <v>0</v>
      </c>
      <c r="DJ65" s="5">
        <f>IF(DJ$2=MatrizdeEquipos!$J31,1,IF(DJ$2&lt;MatrizdeEquipos!$J31,IF(MatrizdeEquipos!$J31&lt;DK$2,1,0),0))</f>
        <v>0</v>
      </c>
      <c r="DK65" s="5">
        <f>IF(DK$2=MatrizdeEquipos!$J31,1,IF(DK$2&lt;MatrizdeEquipos!$J31,IF(MatrizdeEquipos!$J31&lt;DL$2,1,0),0))</f>
        <v>0</v>
      </c>
      <c r="DL65" s="5">
        <f>IF(DL$2=MatrizdeEquipos!$J31,1,IF(DL$2&lt;MatrizdeEquipos!$J31,IF(MatrizdeEquipos!$J31&lt;DM$2,1,0),0))</f>
        <v>0</v>
      </c>
      <c r="DM65" s="5">
        <f>IF(DM$2=MatrizdeEquipos!$J31,1,IF(DM$2&lt;MatrizdeEquipos!$J31,IF(MatrizdeEquipos!$J31&lt;DN$2,1,0),0))</f>
        <v>0</v>
      </c>
      <c r="DN65" s="5">
        <f>IF(DN$2=MatrizdeEquipos!$J31,1,IF(DN$2&lt;MatrizdeEquipos!$J31,IF(MatrizdeEquipos!$J31&lt;DO$2,1,0),0))</f>
        <v>0</v>
      </c>
      <c r="DO65" s="5">
        <f>IF(DO$2=MatrizdeEquipos!$J31,1,IF(DO$2&lt;MatrizdeEquipos!$J31,IF(MatrizdeEquipos!$J31&lt;DP$2,1,0),0))</f>
        <v>0</v>
      </c>
      <c r="DP65" s="5">
        <f>IF(DP$2=MatrizdeEquipos!$J31,1,IF(DP$2&lt;MatrizdeEquipos!$J31,IF(MatrizdeEquipos!$J31&lt;DQ$2,1,0),0))</f>
        <v>0</v>
      </c>
      <c r="DQ65" s="5">
        <f>IF(DQ$2=MatrizdeEquipos!$J31,1,IF(DQ$2&lt;MatrizdeEquipos!$J31,IF(MatrizdeEquipos!$J31&lt;DR$2,1,0),0))</f>
        <v>1</v>
      </c>
      <c r="DR65" s="5">
        <f>IF(DR$2=MatrizdeEquipos!$J31,1,IF(DR$2&lt;MatrizdeEquipos!$J31,IF(MatrizdeEquipos!$J31&lt;DS$2,1,0),0))</f>
        <v>0</v>
      </c>
      <c r="DS65" s="5">
        <f>IF(DS$2=MatrizdeEquipos!$J31,1,IF(DS$2&lt;MatrizdeEquipos!$J31,IF(MatrizdeEquipos!$J31&lt;DT$2,1,0),0))</f>
        <v>0</v>
      </c>
      <c r="DT65" s="5">
        <f>IF(DT$2=MatrizdeEquipos!$J31,1,IF(DT$2&lt;MatrizdeEquipos!$J31,IF(MatrizdeEquipos!$J31&lt;DU$2,1,0),0))</f>
        <v>0</v>
      </c>
      <c r="DU65" s="5">
        <f>IF(DU$2=MatrizdeEquipos!$J31,1,IF(DU$2&lt;MatrizdeEquipos!$J31,IF(MatrizdeEquipos!$J31&lt;DV$2,1,0),0))</f>
        <v>0</v>
      </c>
      <c r="DV65" s="5">
        <f>IF(DV$2=MatrizdeEquipos!$J31,1,IF(DV$2&lt;MatrizdeEquipos!$J31,IF(MatrizdeEquipos!$J31&lt;DW$2,1,0),0))</f>
        <v>0</v>
      </c>
      <c r="DW65" s="5">
        <f>IF(DW$2=MatrizdeEquipos!$J31,1,IF(DW$2&lt;MatrizdeEquipos!$J31,IF(MatrizdeEquipos!$J31&lt;DX$2,1,0),0))</f>
        <v>0</v>
      </c>
      <c r="DX65" s="5">
        <f>IF(DX$2=MatrizdeEquipos!$J31,1,IF(DX$2&lt;MatrizdeEquipos!$J31,IF(MatrizdeEquipos!$J31&lt;DY$2,1,0),0))</f>
        <v>0</v>
      </c>
      <c r="DY65" s="5">
        <f>IF(DY$2=MatrizdeEquipos!$J31,1,IF(DY$2&lt;MatrizdeEquipos!$J31,IF(MatrizdeEquipos!$J31&lt;DZ$2,1,0),0))</f>
        <v>0</v>
      </c>
      <c r="DZ65" s="5">
        <f>IF(DZ$2=MatrizdeEquipos!$J31,1,IF(DZ$2&lt;MatrizdeEquipos!$J31,IF(MatrizdeEquipos!$J31&lt;EA$2,1,0),0))</f>
        <v>0</v>
      </c>
      <c r="EA65" s="5">
        <f>IF(EA$2=MatrizdeEquipos!$J31,1,IF(EA$2&lt;MatrizdeEquipos!$J31,IF(MatrizdeEquipos!$J31&lt;EB$2,1,0),0))</f>
        <v>0</v>
      </c>
      <c r="EB65" s="5">
        <f>IF(EB$2=MatrizdeEquipos!$J31,1,IF(EB$2&lt;MatrizdeEquipos!$J31,IF(MatrizdeEquipos!$J31&lt;EC$2,1,0),0))</f>
        <v>0</v>
      </c>
      <c r="EC65" s="5">
        <f>IF(EC$2=MatrizdeEquipos!$J31,1,IF(EC$2&lt;MatrizdeEquipos!$J31,IF(MatrizdeEquipos!$J31&lt;ED$2,1,0),0))</f>
        <v>0</v>
      </c>
      <c r="ED65" s="5">
        <f>IF(ED$2=MatrizdeEquipos!$J31,1,IF(ED$2&lt;MatrizdeEquipos!$J31,IF(MatrizdeEquipos!$J31&lt;EE$2,1,0),0))</f>
        <v>0</v>
      </c>
      <c r="EE65" s="5">
        <f>IF(EE$2=MatrizdeEquipos!$J31,1,IF(EE$2&lt;MatrizdeEquipos!$J31,IF(MatrizdeEquipos!$J31&lt;EF$2,1,0),0))</f>
        <v>0</v>
      </c>
      <c r="EF65" s="5">
        <f>IF(EF$2=MatrizdeEquipos!$J31,1,IF(EF$2&lt;MatrizdeEquipos!$J31,IF(MatrizdeEquipos!$J31&lt;EG$2,1,0),0))</f>
        <v>0</v>
      </c>
      <c r="EG65" s="5">
        <f>IF(EG$2=MatrizdeEquipos!$J31,1,IF(EG$2&lt;MatrizdeEquipos!$J31,IF(MatrizdeEquipos!$J31&lt;EH$2,1,0),0))</f>
        <v>0</v>
      </c>
      <c r="EH65" s="5">
        <f>IF(EH$2=MatrizdeEquipos!$J31,1,IF(EH$2&lt;MatrizdeEquipos!$J31,IF(MatrizdeEquipos!$J31&lt;EI$2,1,0),0))</f>
        <v>0</v>
      </c>
      <c r="EI65" s="5">
        <f>IF(EI$2=MatrizdeEquipos!$J31,1,IF(EI$2&lt;MatrizdeEquipos!$J31,IF(MatrizdeEquipos!$J31&lt;EJ$2,1,0),0))</f>
        <v>0</v>
      </c>
      <c r="EJ65" s="5">
        <f>IF(EJ$2=MatrizdeEquipos!$J31,1,IF(EJ$2&lt;MatrizdeEquipos!$J31,IF(MatrizdeEquipos!$J31&lt;EK$2,1,0),0))</f>
        <v>0</v>
      </c>
      <c r="EK65" s="5">
        <f>IF(EK$2=MatrizdeEquipos!$J31,1,IF(EK$2&lt;MatrizdeEquipos!$J31,IF(MatrizdeEquipos!$J31&lt;EL$2,1,0),0))</f>
        <v>0</v>
      </c>
      <c r="EL65" s="5">
        <f>IF(EL$2=MatrizdeEquipos!$J31,1,IF(EL$2&lt;MatrizdeEquipos!$J31,IF(MatrizdeEquipos!$J31&lt;EM$2,1,0),0))</f>
        <v>0</v>
      </c>
      <c r="EM65" s="5">
        <f>IF(EM$2=MatrizdeEquipos!$J31,1,IF(EM$2&lt;MatrizdeEquipos!$J31,IF(MatrizdeEquipos!$J31&lt;EN$2,1,0),0))</f>
        <v>0</v>
      </c>
      <c r="EN65" s="5">
        <f>IF(EN$2=MatrizdeEquipos!$J31,1,IF(EN$2&lt;MatrizdeEquipos!$J31,IF(MatrizdeEquipos!$J31&lt;EO$2,1,0),0))</f>
        <v>0</v>
      </c>
      <c r="EO65" s="5">
        <f>IF(EO$2=MatrizdeEquipos!$J31,1,IF(EO$2&lt;MatrizdeEquipos!$J31,IF(MatrizdeEquipos!$J31&lt;EP$2,1,0),0))</f>
        <v>0</v>
      </c>
      <c r="EP65" s="5">
        <f>IF(EP$2=MatrizdeEquipos!$J31,1,IF(EP$2&lt;MatrizdeEquipos!$J31,IF(MatrizdeEquipos!$J31&lt;EQ$2,1,0),0))</f>
        <v>0</v>
      </c>
      <c r="EQ65" s="5">
        <f>IF(EQ$2=MatrizdeEquipos!$J31,1,IF(EQ$2&lt;MatrizdeEquipos!$J31,IF(MatrizdeEquipos!$J31&lt;ER$2,1,0),0))</f>
        <v>0</v>
      </c>
      <c r="ER65" s="5">
        <f>IF(ER$2=MatrizdeEquipos!$J31,1,IF(ER$2&lt;MatrizdeEquipos!$J31,IF(MatrizdeEquipos!$J31&lt;ES$2,1,0),0))</f>
        <v>0</v>
      </c>
      <c r="ES65" s="5">
        <f>IF(ES$2=MatrizdeEquipos!$J31,1,IF(ES$2&lt;MatrizdeEquipos!$J31,IF(MatrizdeEquipos!$J31&lt;ET$2,1,0),0))</f>
        <v>0</v>
      </c>
      <c r="ET65" s="5">
        <f>IF(ET$2=MatrizdeEquipos!$J31,1,IF(ET$2&lt;MatrizdeEquipos!$J31,IF(MatrizdeEquipos!$J31&lt;EU$2,1,0),0))</f>
        <v>0</v>
      </c>
      <c r="EU65" s="5">
        <f>IF(EU$2=MatrizdeEquipos!$J31,1,IF(EU$2&lt;MatrizdeEquipos!$J31,IF(MatrizdeEquipos!$J31&lt;EV$2,1,0),0))</f>
        <v>0</v>
      </c>
      <c r="EV65" s="5">
        <f>IF(EV$2=MatrizdeEquipos!$J31,1,IF(EV$2&lt;MatrizdeEquipos!$J31,IF(MatrizdeEquipos!$J31&lt;EW$2,1,0),0))</f>
        <v>0</v>
      </c>
      <c r="EW65" s="5">
        <f>IF(EW$2=MatrizdeEquipos!$J31,1,IF(EW$2&lt;MatrizdeEquipos!$J31,IF(MatrizdeEquipos!$J31&lt;EX$2,1,0),0))</f>
        <v>0</v>
      </c>
      <c r="EX65" s="5">
        <f>IF(EX$2=MatrizdeEquipos!$J31,1,IF(EX$2&lt;MatrizdeEquipos!$J31,IF(MatrizdeEquipos!$J31&lt;EY$2,1,0),0))</f>
        <v>0</v>
      </c>
      <c r="EY65" s="5">
        <f>IF(EY$2=MatrizdeEquipos!$J31,1,IF(EY$2&lt;MatrizdeEquipos!$J31,IF(MatrizdeEquipos!$J31&lt;EZ$2,1,0),0))</f>
        <v>0</v>
      </c>
      <c r="EZ65" s="5">
        <f>IF(EZ$2=MatrizdeEquipos!$J31,1,IF(EZ$2&lt;MatrizdeEquipos!$J31,IF(MatrizdeEquipos!$J31&lt;FA$2,1,0),0))</f>
        <v>0</v>
      </c>
      <c r="FA65" s="5">
        <f>IF(FA$2=MatrizdeEquipos!$J31,1,IF(FA$2&lt;MatrizdeEquipos!$J31,IF(MatrizdeEquipos!$J31&lt;FB$2,1,0),0))</f>
        <v>0</v>
      </c>
      <c r="FB65" s="5">
        <f>IF(FB$2=MatrizdeEquipos!$J31,1,IF(FB$2&lt;MatrizdeEquipos!$J31,IF(MatrizdeEquipos!$J31&lt;FC$2,1,0),0))</f>
        <v>0</v>
      </c>
      <c r="FC65" s="5">
        <f>IF(FC$2=MatrizdeEquipos!$J31,1,IF(FC$2&lt;MatrizdeEquipos!$J31,IF(MatrizdeEquipos!$J31&lt;FD$2,1,0),0))</f>
        <v>1</v>
      </c>
      <c r="FD65" s="5">
        <f>IF(FD$2=MatrizdeEquipos!$J31,1,IF(FD$2&lt;MatrizdeEquipos!$J31,IF(MatrizdeEquipos!$J31&lt;FE$2,1,0),0))</f>
        <v>0</v>
      </c>
      <c r="FE65" s="5">
        <f>IF(FE$2=MatrizdeEquipos!$J31,1,IF(FE$2&lt;MatrizdeEquipos!$J31,IF(MatrizdeEquipos!$J31&lt;FF$2,1,0),0))</f>
        <v>0</v>
      </c>
      <c r="FF65" s="5">
        <f>IF(FF$2=MatrizdeEquipos!$J31,1,IF(FF$2&lt;MatrizdeEquipos!$J31,IF(MatrizdeEquipos!$J31&lt;FG$2,1,0),0))</f>
        <v>0</v>
      </c>
      <c r="FG65" s="5">
        <f>IF(FG$2=MatrizdeEquipos!$J31,1,IF(FG$2&lt;MatrizdeEquipos!$J31,IF(MatrizdeEquipos!$J31&lt;FH$2,1,0),0))</f>
        <v>0</v>
      </c>
      <c r="FH65" s="5">
        <f>IF(FH$2=MatrizdeEquipos!$J31,1,IF(FH$2&lt;MatrizdeEquipos!$J31,IF(MatrizdeEquipos!$J31&lt;FI$2,1,0),0))</f>
        <v>0</v>
      </c>
      <c r="FI65" s="5">
        <f>IF(FI$2=MatrizdeEquipos!$J31,1,IF(FI$2&lt;MatrizdeEquipos!$J31,IF(MatrizdeEquipos!$J31&lt;FJ$2,1,0),0))</f>
        <v>0</v>
      </c>
      <c r="FJ65" s="5">
        <f>IF(FJ$2=MatrizdeEquipos!$J31,1,IF(FJ$2&lt;MatrizdeEquipos!$J31,IF(MatrizdeEquipos!$J31&lt;FK$2,1,0),0))</f>
        <v>0</v>
      </c>
      <c r="FK65" s="5">
        <f>IF(FK$2=MatrizdeEquipos!$J31,1,IF(FK$2&lt;MatrizdeEquipos!$J31,IF(MatrizdeEquipos!$J31&lt;FL$2,1,0),0))</f>
        <v>0</v>
      </c>
      <c r="FL65" s="5">
        <f>IF(FL$2=MatrizdeEquipos!$J31,1,IF(FL$2&lt;MatrizdeEquipos!$J31,IF(MatrizdeEquipos!$J31&lt;FM$2,1,0),0))</f>
        <v>0</v>
      </c>
      <c r="FM65" s="5">
        <f>IF(FM$2=MatrizdeEquipos!$J31,1,IF(FM$2&lt;MatrizdeEquipos!$J31,IF(MatrizdeEquipos!$J31&lt;FN$2,1,0),0))</f>
        <v>0</v>
      </c>
      <c r="FN65" s="5">
        <f>IF(FN$2=MatrizdeEquipos!$J31,1,IF(FN$2&lt;MatrizdeEquipos!$J31,IF(MatrizdeEquipos!$J31&lt;FO$2,1,0),0))</f>
        <v>0</v>
      </c>
      <c r="FO65" s="5">
        <f>IF(FO$2=MatrizdeEquipos!$J31,1,IF(FO$2&lt;MatrizdeEquipos!$J31,IF(MatrizdeEquipos!$J31&lt;FP$2,1,0),0))</f>
        <v>0</v>
      </c>
      <c r="FP65" s="5">
        <f>IF(FP$2=MatrizdeEquipos!$J31,1,IF(FP$2&lt;MatrizdeEquipos!$J31,IF(MatrizdeEquipos!$J31&lt;FQ$2,1,0),0))</f>
        <v>0</v>
      </c>
      <c r="FQ65" s="5">
        <f>IF(FQ$2=MatrizdeEquipos!$J31,1,IF(FQ$2&lt;MatrizdeEquipos!$J31,IF(MatrizdeEquipos!$J31&lt;FR$2,1,0),0))</f>
        <v>0</v>
      </c>
      <c r="FR65" s="5">
        <f>IF(FR$2=MatrizdeEquipos!$J31,1,IF(FR$2&lt;MatrizdeEquipos!$J31,IF(MatrizdeEquipos!$J31&lt;FS$2,1,0),0))</f>
        <v>0</v>
      </c>
      <c r="FS65" s="5">
        <f>IF(FS$2=MatrizdeEquipos!$J31,1,IF(FS$2&lt;MatrizdeEquipos!$J31,IF(MatrizdeEquipos!$J31&lt;FT$2,1,0),0))</f>
        <v>0</v>
      </c>
      <c r="FT65" s="5">
        <f>IF(FT$2=MatrizdeEquipos!$J31,1,IF(FT$2&lt;MatrizdeEquipos!$J31,IF(MatrizdeEquipos!$J31&lt;FU$2,1,0),0))</f>
        <v>0</v>
      </c>
      <c r="FU65" s="5">
        <f>IF(FU$2=MatrizdeEquipos!$J31,1,IF(FU$2&lt;MatrizdeEquipos!$J31,IF(MatrizdeEquipos!$J31&lt;FV$2,1,0),0))</f>
        <v>0</v>
      </c>
      <c r="FV65" s="5">
        <f>IF(FV$2=MatrizdeEquipos!$J31,1,IF(FV$2&lt;MatrizdeEquipos!$J31,IF(MatrizdeEquipos!$J31&lt;FW$2,1,0),0))</f>
        <v>0</v>
      </c>
      <c r="FW65" s="5">
        <f>IF(FW$2=MatrizdeEquipos!$J31,1,IF(FW$2&lt;MatrizdeEquipos!$J31,IF(MatrizdeEquipos!$J31&lt;FX$2,1,0),0))</f>
        <v>0</v>
      </c>
      <c r="FX65" s="5">
        <f>IF(FX$2=MatrizdeEquipos!$J31,1,IF(FX$2&lt;MatrizdeEquipos!$J31,IF(MatrizdeEquipos!$J31&lt;FY$2,1,0),0))</f>
        <v>0</v>
      </c>
      <c r="FY65" s="5">
        <f>IF(FY$2=MatrizdeEquipos!$J31,1,IF(FY$2&lt;MatrizdeEquipos!$J31,IF(MatrizdeEquipos!$J31&lt;FZ$2,1,0),0))</f>
        <v>0</v>
      </c>
      <c r="FZ65" s="5">
        <f>IF(FZ$2=MatrizdeEquipos!$J31,1,IF(FZ$2&lt;MatrizdeEquipos!$J31,IF(MatrizdeEquipos!$J31&lt;GA$2,1,0),0))</f>
        <v>0</v>
      </c>
      <c r="GA65" s="5">
        <f>IF(GA$2=MatrizdeEquipos!$J31,1,IF(GA$2&lt;MatrizdeEquipos!$J31,IF(MatrizdeEquipos!$J31&lt;GB$2,1,0),0))</f>
        <v>0</v>
      </c>
      <c r="GB65" s="5">
        <f>IF(GB$2=MatrizdeEquipos!$J31,1,IF(GB$2&lt;MatrizdeEquipos!$J31,IF(MatrizdeEquipos!$J31&lt;GC$2,1,0),0))</f>
        <v>0</v>
      </c>
      <c r="GC65" s="5">
        <f>IF(GC$2=MatrizdeEquipos!$J31,1,IF(GC$2&lt;MatrizdeEquipos!$J31,IF(MatrizdeEquipos!$J31&lt;GD$2,1,0),0))</f>
        <v>0</v>
      </c>
      <c r="GD65" s="5">
        <f>IF(GD$2=MatrizdeEquipos!$J31,1,IF(GD$2&lt;MatrizdeEquipos!$J31,IF(MatrizdeEquipos!$J31&lt;GE$2,1,0),0))</f>
        <v>0</v>
      </c>
      <c r="GE65" s="5">
        <f>IF(GE$2=MatrizdeEquipos!$J31,1,IF(GE$2&lt;MatrizdeEquipos!$J31,IF(MatrizdeEquipos!$J31&lt;GF$2,1,0),0))</f>
        <v>0</v>
      </c>
      <c r="GF65" s="5">
        <f>IF(GF$2=MatrizdeEquipos!$J31,1,IF(GF$2&lt;MatrizdeEquipos!$J31,IF(MatrizdeEquipos!$J31&lt;GG$2,1,0),0))</f>
        <v>0</v>
      </c>
      <c r="GG65" s="5">
        <f>IF(GG$2=MatrizdeEquipos!$J31,1,IF(GG$2&lt;MatrizdeEquipos!$J31,IF(MatrizdeEquipos!$J31&lt;GH$2,1,0),0))</f>
        <v>0</v>
      </c>
      <c r="GH65" s="5">
        <f>IF(GH$2=MatrizdeEquipos!$J31,1,IF(GH$2&lt;MatrizdeEquipos!$J31,IF(MatrizdeEquipos!$J31&lt;GI$2,1,0),0))</f>
        <v>0</v>
      </c>
      <c r="GI65" s="5">
        <f>IF(GI$2=MatrizdeEquipos!$J31,1,IF(GI$2&lt;MatrizdeEquipos!$J31,IF(MatrizdeEquipos!$J31&lt;GJ$2,1,0),0))</f>
        <v>0</v>
      </c>
      <c r="GJ65" s="5">
        <f>IF(GJ$2=MatrizdeEquipos!$J31,1,IF(GJ$2&lt;MatrizdeEquipos!$J31,IF(MatrizdeEquipos!$J31&lt;GK$2,1,0),0))</f>
        <v>0</v>
      </c>
      <c r="GK65" s="5">
        <f>IF(GK$2=MatrizdeEquipos!$J31,1,IF(GK$2&lt;MatrizdeEquipos!$J31,IF(MatrizdeEquipos!$J31&lt;GL$2,1,0),0))</f>
        <v>0</v>
      </c>
      <c r="GL65" s="5">
        <f>IF(GL$2=MatrizdeEquipos!$J31,1,IF(GL$2&lt;MatrizdeEquipos!$J31,IF(MatrizdeEquipos!$J31&lt;GM$2,1,0),0))</f>
        <v>0</v>
      </c>
      <c r="GM65" s="5">
        <f>IF(GM$2=MatrizdeEquipos!$J31,1,IF(GM$2&lt;MatrizdeEquipos!$J31,IF(MatrizdeEquipos!$J31&lt;GN$2,1,0),0))</f>
        <v>0</v>
      </c>
      <c r="GN65" s="5">
        <f>IF(GN$2=MatrizdeEquipos!$J31,1,IF(GN$2&lt;MatrizdeEquipos!$J31,IF(MatrizdeEquipos!$J31&lt;GO$2,1,0),0))</f>
        <v>0</v>
      </c>
      <c r="GO65" s="5">
        <f>IF(GO$2=MatrizdeEquipos!$J31,1,IF(GO$2&lt;MatrizdeEquipos!$J31,IF(MatrizdeEquipos!$J31&lt;GP$2,1,0),0))</f>
        <v>1</v>
      </c>
      <c r="GP65" s="5">
        <f>IF(GP$2=MatrizdeEquipos!$J31,1,IF(GP$2&lt;MatrizdeEquipos!$J31,IF(MatrizdeEquipos!$J31&lt;GQ$2,1,0),0))</f>
        <v>0</v>
      </c>
      <c r="GQ65" s="5">
        <f>IF(GQ$2=MatrizdeEquipos!$J31,1,IF(GQ$2&lt;MatrizdeEquipos!$J31,IF(MatrizdeEquipos!$J31&lt;GR$2,1,0),0))</f>
        <v>0</v>
      </c>
      <c r="GR65" s="5">
        <f>IF(GR$2=MatrizdeEquipos!$J31,1,IF(GR$2&lt;MatrizdeEquipos!$J31,IF(MatrizdeEquipos!$J31&lt;GS$2,1,0),0))</f>
        <v>0</v>
      </c>
      <c r="GS65" s="5">
        <f>IF(GS$2=MatrizdeEquipos!$J31,1,IF(GS$2&lt;MatrizdeEquipos!$J31,IF(MatrizdeEquipos!$J31&lt;GT$2,1,0),0))</f>
        <v>0</v>
      </c>
      <c r="GT65" s="5">
        <f>IF(GT$2=MatrizdeEquipos!$J31,1,IF(GT$2&lt;MatrizdeEquipos!$J31,IF(MatrizdeEquipos!$J31&lt;GU$2,1,0),0))</f>
        <v>0</v>
      </c>
      <c r="GU65" s="5">
        <f>IF(GU$2=MatrizdeEquipos!$J31,1,IF(GU$2&lt;MatrizdeEquipos!$J31,IF(MatrizdeEquipos!$J31&lt;GV$2,1,0),0))</f>
        <v>0</v>
      </c>
      <c r="GV65" s="5">
        <f>IF(GV$2=MatrizdeEquipos!$J31,1,IF(GV$2&lt;MatrizdeEquipos!$J31,IF(MatrizdeEquipos!$J31&lt;GW$2,1,0),0))</f>
        <v>0</v>
      </c>
      <c r="GW65" s="5">
        <f>IF(GW$2=MatrizdeEquipos!$J31,1,IF(GW$2&lt;MatrizdeEquipos!$J31,IF(MatrizdeEquipos!$J31&lt;GX$2,1,0),0))</f>
        <v>0</v>
      </c>
      <c r="GX65" s="5">
        <f>IF(GX$2=MatrizdeEquipos!$J31,1,IF(GX$2&lt;MatrizdeEquipos!$J31,IF(MatrizdeEquipos!$J31&lt;GY$2,1,0),0))</f>
        <v>0</v>
      </c>
      <c r="GY65" s="5">
        <f>IF(GY$2=MatrizdeEquipos!$J31,1,IF(GY$2&lt;MatrizdeEquipos!$J31,IF(MatrizdeEquipos!$J31&lt;GZ$2,1,0),0))</f>
        <v>0</v>
      </c>
      <c r="GZ65" s="5">
        <f>IF(GZ$2=MatrizdeEquipos!$J31,1,IF(GZ$2&lt;MatrizdeEquipos!$J31,IF(MatrizdeEquipos!$J31&lt;HA$2,1,0),0))</f>
        <v>0</v>
      </c>
      <c r="HA65" s="5">
        <f>IF(HA$2=MatrizdeEquipos!$J31,1,IF(HA$2&lt;MatrizdeEquipos!$J31,IF(MatrizdeEquipos!$J31&lt;HB$2,1,0),0))</f>
        <v>0</v>
      </c>
      <c r="HB65" s="5">
        <f>IF(HB$2=MatrizdeEquipos!$J31,1,IF(HB$2&lt;MatrizdeEquipos!$J31,IF(MatrizdeEquipos!$J31&lt;HC$2,1,0),0))</f>
        <v>0</v>
      </c>
      <c r="HC65" s="5">
        <f>IF(HC$2=MatrizdeEquipos!$J31,1,IF(HC$2&lt;MatrizdeEquipos!$J31,IF(MatrizdeEquipos!$J31&lt;HD$2,1,0),0))</f>
        <v>0</v>
      </c>
      <c r="HD65" s="5">
        <f>IF(HD$2=MatrizdeEquipos!$J31,1,IF(HD$2&lt;MatrizdeEquipos!$J31,IF(MatrizdeEquipos!$J31&lt;HE$2,1,0),0))</f>
        <v>0</v>
      </c>
      <c r="HE65" s="5">
        <f>IF(HE$2=MatrizdeEquipos!$J31,1,IF(HE$2&lt;MatrizdeEquipos!$J31,IF(MatrizdeEquipos!$J31&lt;HF$2,1,0),0))</f>
        <v>0</v>
      </c>
      <c r="HF65" s="5">
        <f>IF(HF$2=MatrizdeEquipos!$J31,1,IF(HF$2&lt;MatrizdeEquipos!$J31,IF(MatrizdeEquipos!$J31&lt;HG$2,1,0),0))</f>
        <v>0</v>
      </c>
      <c r="HG65" s="5">
        <f>IF(HG$2=MatrizdeEquipos!$J31,1,IF(HG$2&lt;MatrizdeEquipos!$J31,IF(MatrizdeEquipos!$J31&lt;HH$2,1,0),0))</f>
        <v>0</v>
      </c>
      <c r="HH65" s="5">
        <f>IF(HH$2=MatrizdeEquipos!$J31,1,IF(HH$2&lt;MatrizdeEquipos!$J31,IF(MatrizdeEquipos!$J31&lt;HI$2,1,0),0))</f>
        <v>0</v>
      </c>
      <c r="HI65" s="5">
        <f>IF(HI$2=MatrizdeEquipos!$J31,1,IF(HI$2&lt;MatrizdeEquipos!$J31,IF(MatrizdeEquipos!$J31&lt;HJ$2,1,0),0))</f>
        <v>0</v>
      </c>
      <c r="HJ65" s="5">
        <f>IF(HJ$2=MatrizdeEquipos!$J31,1,IF(HJ$2&lt;MatrizdeEquipos!$J31,IF(MatrizdeEquipos!$J31&lt;HK$2,1,0),0))</f>
        <v>0</v>
      </c>
      <c r="HK65" s="5">
        <f>IF(HK$2=MatrizdeEquipos!$J31,1,IF(HK$2&lt;MatrizdeEquipos!$J31,IF(MatrizdeEquipos!$J31&lt;HL$2,1,0),0))</f>
        <v>0</v>
      </c>
      <c r="HL65" s="5">
        <f>IF(HL$2=MatrizdeEquipos!$J31,1,IF(HL$2&lt;MatrizdeEquipos!$J31,IF(MatrizdeEquipos!$J31&lt;HM$2,1,0),0))</f>
        <v>0</v>
      </c>
      <c r="HM65" s="5">
        <f>IF(HM$2=MatrizdeEquipos!$J31,1,IF(HM$2&lt;MatrizdeEquipos!$J31,IF(MatrizdeEquipos!$J31&lt;HN$2,1,0),0))</f>
        <v>0</v>
      </c>
      <c r="HN65" s="5">
        <f>IF(HN$2=MatrizdeEquipos!$J31,1,IF(HN$2&lt;MatrizdeEquipos!$J31,IF(MatrizdeEquipos!$J31&lt;HO$2,1,0),0))</f>
        <v>0</v>
      </c>
      <c r="HO65" s="5">
        <f>IF(HO$2=MatrizdeEquipos!$J31,1,IF(HO$2&lt;MatrizdeEquipos!$J31,IF(MatrizdeEquipos!$J31&lt;HP$2,1,0),0))</f>
        <v>0</v>
      </c>
      <c r="HP65" s="5">
        <f>IF(HP$2=MatrizdeEquipos!$J31,1,IF(HP$2&lt;MatrizdeEquipos!$J31,IF(MatrizdeEquipos!$J31&lt;HQ$2,1,0),0))</f>
        <v>0</v>
      </c>
      <c r="HQ65" s="5">
        <f>IF(HQ$2=MatrizdeEquipos!$J31,1,IF(HQ$2&lt;MatrizdeEquipos!$J31,IF(MatrizdeEquipos!$J31&lt;HR$2,1,0),0))</f>
        <v>0</v>
      </c>
      <c r="HR65" s="5">
        <f>IF(HR$2=MatrizdeEquipos!$J31,1,IF(HR$2&lt;MatrizdeEquipos!$J31,IF(MatrizdeEquipos!$J31&lt;HS$2,1,0),0))</f>
        <v>0</v>
      </c>
      <c r="HS65" s="5">
        <f>IF(HS$2=MatrizdeEquipos!$J31,1,IF(HS$2&lt;MatrizdeEquipos!$J31,IF(MatrizdeEquipos!$J31&lt;HT$2,1,0),0))</f>
        <v>0</v>
      </c>
      <c r="HT65" s="5">
        <f>IF(HT$2=MatrizdeEquipos!$J31,1,IF(HT$2&lt;MatrizdeEquipos!$J31,IF(MatrizdeEquipos!$J31&lt;HU$2,1,0),0))</f>
        <v>0</v>
      </c>
      <c r="HU65" s="5">
        <f>IF(HU$2=MatrizdeEquipos!$J31,1,IF(HU$2&lt;MatrizdeEquipos!$J31,IF(MatrizdeEquipos!$J31&lt;HV$2,1,0),0))</f>
        <v>0</v>
      </c>
      <c r="HV65" s="5">
        <f>IF(HV$2=MatrizdeEquipos!$J31,1,IF(HV$2&lt;MatrizdeEquipos!$J31,IF(MatrizdeEquipos!$J31&lt;HW$2,1,0),0))</f>
        <v>0</v>
      </c>
      <c r="HW65" s="5">
        <f>IF(HW$2=MatrizdeEquipos!$J31,1,IF(HW$2&lt;MatrizdeEquipos!$J31,IF(MatrizdeEquipos!$J31&lt;HX$2,1,0),0))</f>
        <v>0</v>
      </c>
      <c r="HX65" s="5">
        <f>IF(HX$2=MatrizdeEquipos!$J31,1,IF(HX$2&lt;MatrizdeEquipos!$J31,IF(MatrizdeEquipos!$J31&lt;HY$2,1,0),0))</f>
        <v>0</v>
      </c>
      <c r="HY65" s="5">
        <f>IF(HY$2=MatrizdeEquipos!$J31,1,IF(HY$2&lt;MatrizdeEquipos!$J31,IF(MatrizdeEquipos!$J31&lt;HZ$2,1,0),0))</f>
        <v>0</v>
      </c>
      <c r="HZ65" s="5">
        <f>IF(HZ$2=MatrizdeEquipos!$J31,1,IF(HZ$2&lt;MatrizdeEquipos!$J31,IF(MatrizdeEquipos!$J31&lt;IA$2,1,0),0))</f>
        <v>0</v>
      </c>
      <c r="IA65" s="5">
        <f>IF(IA$2=MatrizdeEquipos!$J31,1,IF(IA$2&lt;MatrizdeEquipos!$J31,IF(MatrizdeEquipos!$J31&lt;IB$2,1,0),0))</f>
        <v>1</v>
      </c>
      <c r="IB65" s="5">
        <f>IF(IB$2=MatrizdeEquipos!$J31,1,IF(IB$2&lt;MatrizdeEquipos!$J31,IF(MatrizdeEquipos!$J31&lt;IC$2,1,0),0))</f>
        <v>0</v>
      </c>
      <c r="IC65" s="5">
        <f>IF(IC$2=MatrizdeEquipos!$J31,1,IF(IC$2&lt;MatrizdeEquipos!$J31,IF(MatrizdeEquipos!$J31&lt;ID$2,1,0),0))</f>
        <v>0</v>
      </c>
      <c r="ID65" s="5">
        <f>IF(ID$2=MatrizdeEquipos!$J31,1,IF(ID$2&lt;MatrizdeEquipos!$J31,IF(MatrizdeEquipos!$J31&lt;IE$2,1,0),0))</f>
        <v>0</v>
      </c>
      <c r="IE65" s="5">
        <f>IF(IE$2=MatrizdeEquipos!$J31,1,IF(IE$2&lt;MatrizdeEquipos!$J31,IF(MatrizdeEquipos!$J31&lt;IF$2,1,0),0))</f>
        <v>0</v>
      </c>
      <c r="IF65" s="5">
        <f>IF(IF$2=MatrizdeEquipos!$J31,1,IF(IF$2&lt;MatrizdeEquipos!$J31,IF(MatrizdeEquipos!$J31&lt;IG$2,1,0),0))</f>
        <v>0</v>
      </c>
      <c r="IG65" s="5">
        <f>IF(IG$2=MatrizdeEquipos!$J31,1,IF(IG$2&lt;MatrizdeEquipos!$J31,IF(MatrizdeEquipos!$J31&lt;IH$2,1,0),0))</f>
        <v>0</v>
      </c>
      <c r="IH65" s="5">
        <f>IF(IH$2=MatrizdeEquipos!$J31,1,IF(IH$2&lt;MatrizdeEquipos!$J31,IF(MatrizdeEquipos!$J31&lt;II$2,1,0),0))</f>
        <v>0</v>
      </c>
      <c r="II65" s="5">
        <f>IF(II$2=MatrizdeEquipos!$J31,1,IF(II$2&lt;MatrizdeEquipos!$J31,IF(MatrizdeEquipos!$J31&lt;IJ$2,1,0),0))</f>
        <v>0</v>
      </c>
      <c r="IJ65" s="5">
        <f>IF(IJ$2=MatrizdeEquipos!$J31,1,IF(IJ$2&lt;MatrizdeEquipos!$J31,IF(MatrizdeEquipos!$J31&lt;IK$2,1,0),0))</f>
        <v>0</v>
      </c>
      <c r="IK65" s="5">
        <f>IF(IK$2=MatrizdeEquipos!$J31,1,IF(IK$2&lt;MatrizdeEquipos!$J31,IF(MatrizdeEquipos!$J31&lt;IL$2,1,0),0))</f>
        <v>0</v>
      </c>
      <c r="IL65" s="5">
        <f>IF(IL$2=MatrizdeEquipos!$J31,1,IF(IL$2&lt;MatrizdeEquipos!$J31,IF(MatrizdeEquipos!$J31&lt;IM$2,1,0),0))</f>
        <v>0</v>
      </c>
      <c r="IM65" s="5">
        <f>IF(IM$2=MatrizdeEquipos!$J31,1,IF(IM$2&lt;MatrizdeEquipos!$J31,IF(MatrizdeEquipos!$J31&lt;IN$2,1,0),0))</f>
        <v>0</v>
      </c>
      <c r="IN65" s="5">
        <f>IF(IN$2=MatrizdeEquipos!$J31,1,IF(IN$2&lt;MatrizdeEquipos!$J31,IF(MatrizdeEquipos!$J31&lt;IO$2,1,0),0))</f>
        <v>0</v>
      </c>
      <c r="IO65" s="5">
        <f>IF(IO$2=MatrizdeEquipos!$J31,1,IF(IO$2&lt;MatrizdeEquipos!$J31,IF(MatrizdeEquipos!$J31&lt;IP$2,1,0),0))</f>
        <v>0</v>
      </c>
      <c r="IP65" s="5">
        <f>IF(IP$2=MatrizdeEquipos!$J31,1,IF(IP$2&lt;MatrizdeEquipos!$J31,IF(MatrizdeEquipos!$J31&lt;IQ$2,1,0),0))</f>
        <v>0</v>
      </c>
      <c r="IQ65" s="5">
        <f>IF(IQ$2=MatrizdeEquipos!$J31,1,IF(IQ$2&lt;MatrizdeEquipos!$J31,IF(MatrizdeEquipos!$J31&lt;IR$2,1,0),0))</f>
        <v>0</v>
      </c>
      <c r="IR65" s="5">
        <f>IF(IR$2=MatrizdeEquipos!$J31,1,IF(IR$2&lt;MatrizdeEquipos!$J31,IF(MatrizdeEquipos!$J31&lt;IS$2,1,0),0))</f>
        <v>0</v>
      </c>
      <c r="IS65" s="5">
        <f>IF(IS$2=MatrizdeEquipos!$J31,1,IF(IS$2&lt;MatrizdeEquipos!$J31,IF(MatrizdeEquipos!$J31&lt;IT$2,1,0),0))</f>
        <v>0</v>
      </c>
      <c r="IT65" s="5">
        <f>IF(IT$2=MatrizdeEquipos!$J31,1,IF(IT$2&lt;MatrizdeEquipos!$J31,IF(MatrizdeEquipos!$J31&lt;IU$2,1,0),0))</f>
        <v>0</v>
      </c>
      <c r="IU65" s="5">
        <f>IF(IU$2=MatrizdeEquipos!$J31,1,IF(IU$2&lt;MatrizdeEquipos!$J31,IF(MatrizdeEquipos!$J31&lt;IV$2,1,0),0))</f>
        <v>0</v>
      </c>
      <c r="IV65" s="5">
        <f>IF(IV$2=MatrizdeEquipos!$J31,1,IF(IV$2&lt;MatrizdeEquipos!$J31,IF(MatrizdeEquipos!$J31&lt;IW$2,1,0),0))</f>
        <v>0</v>
      </c>
      <c r="IW65" s="5">
        <f>IF(IW$2=MatrizdeEquipos!$J31,1,IF(IW$2&lt;MatrizdeEquipos!$J31,IF(MatrizdeEquipos!$J31&lt;IX$2,1,0),0))</f>
        <v>0</v>
      </c>
      <c r="IX65" s="5">
        <f>IF(IX$2=MatrizdeEquipos!$J31,1,IF(IX$2&lt;MatrizdeEquipos!$J31,IF(MatrizdeEquipos!$J31&lt;IY$2,1,0),0))</f>
        <v>0</v>
      </c>
      <c r="IY65" s="5">
        <f>IF(IY$2=MatrizdeEquipos!$J31,1,IF(IY$2&lt;MatrizdeEquipos!$J31,IF(MatrizdeEquipos!$J31&lt;IZ$2,1,0),0))</f>
        <v>0</v>
      </c>
      <c r="IZ65" s="5">
        <f>IF(IZ$2=MatrizdeEquipos!$J31,1,IF(IZ$2&lt;MatrizdeEquipos!$J31,IF(MatrizdeEquipos!$J31&lt;JA$2,1,0),0))</f>
        <v>0</v>
      </c>
      <c r="JA65" s="5">
        <f>IF(JA$2=MatrizdeEquipos!$J31,1,IF(JA$2&lt;MatrizdeEquipos!$J31,IF(MatrizdeEquipos!$J31&lt;JB$2,1,0),0))</f>
        <v>0</v>
      </c>
      <c r="JB65" s="5">
        <f>IF(JB$2=MatrizdeEquipos!$J31,1,IF(JB$2&lt;MatrizdeEquipos!$J31,IF(MatrizdeEquipos!$J31&lt;JC$2,1,0),0))</f>
        <v>0</v>
      </c>
      <c r="JC65" s="5">
        <f>IF(JC$2=MatrizdeEquipos!$J31,1,IF(JC$2&lt;MatrizdeEquipos!$J31,IF(MatrizdeEquipos!$J31&lt;JD$2,1,0),0))</f>
        <v>0</v>
      </c>
      <c r="JD65" s="5">
        <f>IF(JD$2=MatrizdeEquipos!$J31,1,IF(JD$2&lt;MatrizdeEquipos!$J31,IF(MatrizdeEquipos!$J31&lt;JE$2,1,0),0))</f>
        <v>0</v>
      </c>
      <c r="JE65" s="5">
        <f>IF(JE$2=MatrizdeEquipos!$J31,1,IF(JE$2&lt;MatrizdeEquipos!$J31,IF(MatrizdeEquipos!$J31&lt;JF$2,1,0),0))</f>
        <v>0</v>
      </c>
      <c r="JF65" s="5">
        <f>IF(JF$2=MatrizdeEquipos!$J31,1,IF(JF$2&lt;MatrizdeEquipos!$J31,IF(MatrizdeEquipos!$J31&lt;JG$2,1,0),0))</f>
        <v>0</v>
      </c>
      <c r="JG65" s="5">
        <f>IF(JG$2=MatrizdeEquipos!$J31,1,IF(JG$2&lt;MatrizdeEquipos!$J31,IF(MatrizdeEquipos!$J31&lt;JH$2,1,0),0))</f>
        <v>0</v>
      </c>
      <c r="JH65" s="5">
        <f>IF(JH$2=MatrizdeEquipos!$J31,1,IF(JH$2&lt;MatrizdeEquipos!$J31,IF(MatrizdeEquipos!$J31&lt;JI$2,1,0),0))</f>
        <v>0</v>
      </c>
      <c r="JI65" s="5">
        <f>IF(JI$2=MatrizdeEquipos!$J31,1,IF(JI$2&lt;MatrizdeEquipos!$J31,IF(MatrizdeEquipos!$J31&lt;JJ$2,1,0),0))</f>
        <v>0</v>
      </c>
      <c r="JJ65" s="5">
        <f>IF(JJ$2=MatrizdeEquipos!$J31,1,IF(JJ$2&lt;MatrizdeEquipos!$J31,IF(MatrizdeEquipos!$J31&lt;JK$2,1,0),0))</f>
        <v>0</v>
      </c>
      <c r="JK65" s="5">
        <f>IF(JK$2=MatrizdeEquipos!$J31,1,IF(JK$2&lt;MatrizdeEquipos!$J31,IF(MatrizdeEquipos!$J31&lt;JL$2,1,0),0))</f>
        <v>0</v>
      </c>
      <c r="JL65" s="5">
        <f>IF(JL$2=MatrizdeEquipos!$J31,1,IF(JL$2&lt;MatrizdeEquipos!$J31,IF(MatrizdeEquipos!$J31&lt;JM$2,1,0),0))</f>
        <v>0</v>
      </c>
      <c r="JM65" s="5">
        <f>IF(JM$2=MatrizdeEquipos!$J31,1,IF(JM$2&lt;MatrizdeEquipos!$J31,IF(MatrizdeEquipos!$J31&lt;JN$2,1,0),0))</f>
        <v>1</v>
      </c>
      <c r="JN65" s="5">
        <f>IF(JN$2=MatrizdeEquipos!$J31,1,IF(JN$2&lt;MatrizdeEquipos!$J31,IF(MatrizdeEquipos!$J31&lt;JO$2,1,0),0))</f>
        <v>0</v>
      </c>
      <c r="JO65" s="5">
        <f>IF(JO$2=MatrizdeEquipos!$J31,1,IF(JO$2&lt;MatrizdeEquipos!$J31,IF(MatrizdeEquipos!$J31&lt;JP$2,1,0),0))</f>
        <v>0</v>
      </c>
      <c r="JP65" s="5">
        <f>IF(JP$2=MatrizdeEquipos!$J31,1,IF(JP$2&lt;MatrizdeEquipos!$J31,IF(MatrizdeEquipos!$J31&lt;JQ$2,1,0),0))</f>
        <v>0</v>
      </c>
      <c r="JQ65" s="5">
        <f>IF(JQ$2=MatrizdeEquipos!$J31,1,IF(JQ$2&lt;MatrizdeEquipos!$J31,IF(MatrizdeEquipos!$J31&lt;JR$2,1,0),0))</f>
        <v>0</v>
      </c>
      <c r="JR65" s="5">
        <f>IF(JR$2=MatrizdeEquipos!$J31,1,IF(JR$2&lt;MatrizdeEquipos!$J31,IF(MatrizdeEquipos!$J31&lt;JS$2,1,0),0))</f>
        <v>0</v>
      </c>
      <c r="JS65" s="5">
        <f>IF(JS$2=MatrizdeEquipos!$J31,1,IF(JS$2&lt;MatrizdeEquipos!$J31,IF(MatrizdeEquipos!$J31&lt;JT$2,1,0),0))</f>
        <v>0</v>
      </c>
      <c r="JT65" s="5">
        <f>IF(JT$2=MatrizdeEquipos!$J31,1,IF(JT$2&lt;MatrizdeEquipos!$J31,IF(MatrizdeEquipos!$J31&lt;JU$2,1,0),0))</f>
        <v>0</v>
      </c>
      <c r="JU65" s="5">
        <f>IF(JU$2=MatrizdeEquipos!$J31,1,IF(JU$2&lt;MatrizdeEquipos!$J31,IF(MatrizdeEquipos!$J31&lt;JV$2,1,0),0))</f>
        <v>0</v>
      </c>
      <c r="JV65" s="5">
        <f>IF(JV$2=MatrizdeEquipos!$J31,1,IF(JV$2&lt;MatrizdeEquipos!$J31,IF(MatrizdeEquipos!$J31&lt;JW$2,1,0),0))</f>
        <v>0</v>
      </c>
      <c r="JW65" s="5">
        <f>IF(JW$2=MatrizdeEquipos!$J31,1,IF(JW$2&lt;MatrizdeEquipos!$J31,IF(MatrizdeEquipos!$J31&lt;JX$2,1,0),0))</f>
        <v>0</v>
      </c>
      <c r="JX65" s="5">
        <f>IF(JX$2=MatrizdeEquipos!$J31,1,IF(JX$2&lt;MatrizdeEquipos!$J31,IF(MatrizdeEquipos!$J31&lt;JY$2,1,0),0))</f>
        <v>0</v>
      </c>
      <c r="JY65" s="5">
        <f>IF(JY$2=MatrizdeEquipos!$J31,1,IF(JY$2&lt;MatrizdeEquipos!$J31,IF(MatrizdeEquipos!$J31&lt;JZ$2,1,0),0))</f>
        <v>0</v>
      </c>
      <c r="JZ65" s="5">
        <f>IF(JZ$2=MatrizdeEquipos!$J31,1,IF(JZ$2&lt;MatrizdeEquipos!$J31,IF(MatrizdeEquipos!$J31&lt;KA$2,1,0),0))</f>
        <v>0</v>
      </c>
      <c r="KA65" s="5">
        <f>IF(KA$2=MatrizdeEquipos!$J31,1,IF(KA$2&lt;MatrizdeEquipos!$J31,IF(MatrizdeEquipos!$J31&lt;KB$2,1,0),0))</f>
        <v>0</v>
      </c>
      <c r="KB65" s="5">
        <f>IF(KB$2=MatrizdeEquipos!$J31,1,IF(KB$2&lt;MatrizdeEquipos!$J31,IF(MatrizdeEquipos!$J31&lt;KC$2,1,0),0))</f>
        <v>0</v>
      </c>
      <c r="KC65" s="5">
        <f>IF(KC$2=MatrizdeEquipos!$J31,1,IF(KC$2&lt;MatrizdeEquipos!$J31,IF(MatrizdeEquipos!$J31&lt;KD$2,1,0),0))</f>
        <v>0</v>
      </c>
      <c r="KD65" s="5">
        <f>IF(KD$2=MatrizdeEquipos!$J31,1,IF(KD$2&lt;MatrizdeEquipos!$J31,IF(MatrizdeEquipos!$J31&lt;KE$2,1,0),0))</f>
        <v>0</v>
      </c>
      <c r="KE65" s="5">
        <f>IF(KE$2=MatrizdeEquipos!$J31,1,IF(KE$2&lt;MatrizdeEquipos!$J31,IF(MatrizdeEquipos!$J31&lt;KF$2,1,0),0))</f>
        <v>0</v>
      </c>
      <c r="KF65" s="5">
        <f>IF(KF$2=MatrizdeEquipos!$J31,1,IF(KF$2&lt;MatrizdeEquipos!$J31,IF(MatrizdeEquipos!$J31&lt;KG$2,1,0),0))</f>
        <v>0</v>
      </c>
      <c r="KG65" s="5">
        <f>IF(KG$2=MatrizdeEquipos!$J31,1,IF(KG$2&lt;MatrizdeEquipos!$J31,IF(MatrizdeEquipos!$J31&lt;KH$2,1,0),0))</f>
        <v>0</v>
      </c>
      <c r="KH65" s="5">
        <f>IF(KH$2=MatrizdeEquipos!$J31,1,IF(KH$2&lt;MatrizdeEquipos!$J31,IF(MatrizdeEquipos!$J31&lt;KI$2,1,0),0))</f>
        <v>0</v>
      </c>
      <c r="KI65" s="5">
        <f>IF(KI$2=MatrizdeEquipos!$J31,1,IF(KI$2&lt;MatrizdeEquipos!$J31,IF(MatrizdeEquipos!$J31&lt;KJ$2,1,0),0))</f>
        <v>0</v>
      </c>
      <c r="KJ65" s="5">
        <f>IF(KJ$2=MatrizdeEquipos!$J31,1,IF(KJ$2&lt;MatrizdeEquipos!$J31,IF(MatrizdeEquipos!$J31&lt;KK$2,1,0),0))</f>
        <v>0</v>
      </c>
      <c r="KK65" s="5">
        <f>IF(KK$2=MatrizdeEquipos!$J31,1,IF(KK$2&lt;MatrizdeEquipos!$J31,IF(MatrizdeEquipos!$J31&lt;KL$2,1,0),0))</f>
        <v>0</v>
      </c>
      <c r="KL65" s="5">
        <f>IF(KL$2=MatrizdeEquipos!$J31,1,IF(KL$2&lt;MatrizdeEquipos!$J31,IF(MatrizdeEquipos!$J31&lt;KM$2,1,0),0))</f>
        <v>0</v>
      </c>
      <c r="KM65" s="5">
        <f>IF(KM$2=MatrizdeEquipos!$J31,1,IF(KM$2&lt;MatrizdeEquipos!$J31,IF(MatrizdeEquipos!$J31&lt;KN$2,1,0),0))</f>
        <v>0</v>
      </c>
      <c r="KN65" s="5">
        <f>IF(KN$2=MatrizdeEquipos!$J31,1,IF(KN$2&lt;MatrizdeEquipos!$J31,IF(MatrizdeEquipos!$J31&lt;KO$2,1,0),0))</f>
        <v>0</v>
      </c>
      <c r="KO65" s="5">
        <f>IF(KO$2=MatrizdeEquipos!$J31,1,IF(KO$2&lt;MatrizdeEquipos!$J31,IF(MatrizdeEquipos!$J31&lt;KP$2,1,0),0))</f>
        <v>0</v>
      </c>
      <c r="KP65" s="5">
        <f>IF(KP$2=MatrizdeEquipos!$J31,1,IF(KP$2&lt;MatrizdeEquipos!$J31,IF(MatrizdeEquipos!$J31&lt;KQ$2,1,0),0))</f>
        <v>0</v>
      </c>
      <c r="KQ65" s="5">
        <f>IF(KQ$2=MatrizdeEquipos!$J31,1,IF(KQ$2&lt;MatrizdeEquipos!$J31,IF(MatrizdeEquipos!$J31&lt;KR$2,1,0),0))</f>
        <v>0</v>
      </c>
      <c r="KR65" s="5">
        <f>IF(KR$2=MatrizdeEquipos!$J31,1,IF(KR$2&lt;MatrizdeEquipos!$J31,IF(MatrizdeEquipos!$J31&lt;KS$2,1,0),0))</f>
        <v>0</v>
      </c>
      <c r="KS65" s="5">
        <f>IF(KS$2=MatrizdeEquipos!$J31,1,IF(KS$2&lt;MatrizdeEquipos!$J31,IF(MatrizdeEquipos!$J31&lt;KT$2,1,0),0))</f>
        <v>0</v>
      </c>
      <c r="KT65" s="5">
        <f>IF(KT$2=MatrizdeEquipos!$J31,1,IF(KT$2&lt;MatrizdeEquipos!$J31,IF(MatrizdeEquipos!$J31&lt;KU$2,1,0),0))</f>
        <v>0</v>
      </c>
      <c r="KU65" s="5">
        <f>IF(KU$2=MatrizdeEquipos!$J31,1,IF(KU$2&lt;MatrizdeEquipos!$J31,IF(MatrizdeEquipos!$J31&lt;KV$2,1,0),0))</f>
        <v>0</v>
      </c>
      <c r="KV65" s="5">
        <f>IF(KV$2=MatrizdeEquipos!$J31,1,IF(KV$2&lt;MatrizdeEquipos!$J31,IF(MatrizdeEquipos!$J31&lt;KW$2,1,0),0))</f>
        <v>0</v>
      </c>
      <c r="KW65" s="5">
        <f>IF(KW$2=MatrizdeEquipos!$J31,1,IF(KW$2&lt;MatrizdeEquipos!$J31,IF(MatrizdeEquipos!$J31&lt;KX$2,1,0),0))</f>
        <v>0</v>
      </c>
      <c r="KX65" s="5">
        <f>IF(KX$2=MatrizdeEquipos!$J31,1,IF(KX$2&lt;MatrizdeEquipos!$J31,IF(MatrizdeEquipos!$J31&lt;KY$2,1,0),0))</f>
        <v>0</v>
      </c>
      <c r="KY65" s="5">
        <f>IF(KY$2=MatrizdeEquipos!$J31,1,IF(KY$2&lt;MatrizdeEquipos!$J31,IF(MatrizdeEquipos!$J31&lt;KZ$2,1,0),0))</f>
        <v>1</v>
      </c>
      <c r="KZ65" s="5">
        <f>IF(KZ$2=MatrizdeEquipos!$J31,1,IF(KZ$2&lt;MatrizdeEquipos!$J31,IF(MatrizdeEquipos!$J31&lt;LA$2,1,0),0))</f>
        <v>0</v>
      </c>
      <c r="LA65" s="5">
        <f>IF(LA$2=MatrizdeEquipos!$J31,1,IF(LA$2&lt;MatrizdeEquipos!$J31,IF(MatrizdeEquipos!$J31&lt;LB$2,1,0),0))</f>
        <v>0</v>
      </c>
      <c r="LB65" s="5">
        <f>IF(LB$2=MatrizdeEquipos!$J31,1,IF(LB$2&lt;MatrizdeEquipos!$J31,IF(MatrizdeEquipos!$J31&lt;LC$2,1,0),0))</f>
        <v>0</v>
      </c>
      <c r="LC65" s="5">
        <f>IF(LC$2=MatrizdeEquipos!$J31,1,IF(LC$2&lt;MatrizdeEquipos!$J31,IF(MatrizdeEquipos!$J31&lt;LD$2,1,0),0))</f>
        <v>0</v>
      </c>
      <c r="LD65" s="5">
        <f>IF(LD$2=MatrizdeEquipos!$J31,1,IF(LD$2&lt;MatrizdeEquipos!$J31,IF(MatrizdeEquipos!$J31&lt;LE$2,1,0),0))</f>
        <v>0</v>
      </c>
      <c r="LE65" s="5">
        <f>IF(LE$2=MatrizdeEquipos!$J31,1,IF(LE$2&lt;MatrizdeEquipos!$J31,IF(MatrizdeEquipos!$J31&lt;LF$2,1,0),0))</f>
        <v>0</v>
      </c>
      <c r="LF65" s="5">
        <f>IF(LF$2=MatrizdeEquipos!$J31,1,IF(LF$2&lt;MatrizdeEquipos!$J31,IF(MatrizdeEquipos!$J31&lt;LG$2,1,0),0))</f>
        <v>0</v>
      </c>
      <c r="LG65" s="5">
        <f>IF(LG$2=MatrizdeEquipos!$J31,1,IF(LG$2&lt;MatrizdeEquipos!$J31,IF(MatrizdeEquipos!$J31&lt;LH$2,1,0),0))</f>
        <v>0</v>
      </c>
      <c r="LH65" s="5">
        <f>IF(LH$2=MatrizdeEquipos!$J31,1,IF(LH$2&lt;MatrizdeEquipos!$J31,IF(MatrizdeEquipos!$J31&lt;LI$2,1,0),0))</f>
        <v>0</v>
      </c>
      <c r="LI65" s="5">
        <f>IF(LI$2=MatrizdeEquipos!$J31,1,IF(LI$2&lt;MatrizdeEquipos!$J31,IF(MatrizdeEquipos!$J31&lt;LJ$2,1,0),0))</f>
        <v>0</v>
      </c>
      <c r="LJ65" s="5">
        <f>IF(LJ$2=MatrizdeEquipos!$J31,1,IF(LJ$2&lt;MatrizdeEquipos!$J31,IF(MatrizdeEquipos!$J31&lt;LK$2,1,0),0))</f>
        <v>0</v>
      </c>
      <c r="LK65" s="5">
        <f>IF(LK$2=MatrizdeEquipos!$J31,1,IF(LK$2&lt;MatrizdeEquipos!$J31,IF(MatrizdeEquipos!$J31&lt;LL$2,1,0),0))</f>
        <v>0</v>
      </c>
      <c r="LL65" s="5">
        <f>IF(LL$2=MatrizdeEquipos!$J31,1,IF(LL$2&lt;MatrizdeEquipos!$J31,IF(MatrizdeEquipos!$J31&lt;LM$2,1,0),0))</f>
        <v>0</v>
      </c>
      <c r="LM65" s="5">
        <f>IF(LM$2=MatrizdeEquipos!$J31,1,IF(LM$2&lt;MatrizdeEquipos!$J31,IF(MatrizdeEquipos!$J31&lt;LN$2,1,0),0))</f>
        <v>0</v>
      </c>
      <c r="LN65" s="5">
        <f>IF(LN$2=MatrizdeEquipos!$J31,1,IF(LN$2&lt;MatrizdeEquipos!$J31,IF(MatrizdeEquipos!$J31&lt;LO$2,1,0),0))</f>
        <v>0</v>
      </c>
      <c r="LO65" s="5">
        <f>IF(LO$2=MatrizdeEquipos!$J31,1,IF(LO$2&lt;MatrizdeEquipos!$J31,IF(MatrizdeEquipos!$J31&lt;LP$2,1,0),0))</f>
        <v>0</v>
      </c>
      <c r="LP65" s="5">
        <f>IF(LP$2=MatrizdeEquipos!$J31,1,IF(LP$2&lt;MatrizdeEquipos!$J31,IF(MatrizdeEquipos!$J31&lt;LQ$2,1,0),0))</f>
        <v>0</v>
      </c>
      <c r="LQ65" s="5">
        <f>IF(LQ$2=MatrizdeEquipos!$J31,1,IF(LQ$2&lt;MatrizdeEquipos!$J31,IF(MatrizdeEquipos!$J31&lt;LR$2,1,0),0))</f>
        <v>0</v>
      </c>
      <c r="LR65" s="5">
        <f>IF(LR$2=MatrizdeEquipos!$J31,1,IF(LR$2&lt;MatrizdeEquipos!$J31,IF(MatrizdeEquipos!$J31&lt;LS$2,1,0),0))</f>
        <v>0</v>
      </c>
      <c r="LS65" s="5">
        <f>IF(LS$2=MatrizdeEquipos!$J31,1,IF(LS$2&lt;MatrizdeEquipos!$J31,IF(MatrizdeEquipos!$J31&lt;LT$2,1,0),0))</f>
        <v>0</v>
      </c>
      <c r="LT65" s="5">
        <f>IF(LT$2=MatrizdeEquipos!$J31,1,IF(LT$2&lt;MatrizdeEquipos!$J31,IF(MatrizdeEquipos!$J31&lt;LU$2,1,0),0))</f>
        <v>0</v>
      </c>
      <c r="LU65" s="5">
        <f>IF(LU$2=MatrizdeEquipos!$J31,1,IF(LU$2&lt;MatrizdeEquipos!$J31,IF(MatrizdeEquipos!$J31&lt;LV$2,1,0),0))</f>
        <v>0</v>
      </c>
      <c r="LV65" s="5">
        <f>IF(LV$2=MatrizdeEquipos!$J31,1,IF(LV$2&lt;MatrizdeEquipos!$J31,IF(MatrizdeEquipos!$J31&lt;LW$2,1,0),0))</f>
        <v>0</v>
      </c>
      <c r="LW65" s="5">
        <f>IF(LW$2=MatrizdeEquipos!$J31,1,IF(LW$2&lt;MatrizdeEquipos!$J31,IF(MatrizdeEquipos!$J31&lt;LX$2,1,0),0))</f>
        <v>0</v>
      </c>
      <c r="LX65" s="5">
        <f>IF(LX$2=MatrizdeEquipos!$J31,1,IF(LX$2&lt;MatrizdeEquipos!$J31,IF(MatrizdeEquipos!$J31&lt;LY$2,1,0),0))</f>
        <v>0</v>
      </c>
      <c r="LY65" s="5">
        <f>IF(LY$2=MatrizdeEquipos!$J31,1,IF(LY$2&lt;MatrizdeEquipos!$J31,IF(MatrizdeEquipos!$J31&lt;LZ$2,1,0),0))</f>
        <v>0</v>
      </c>
      <c r="LZ65" s="5">
        <f>IF(LZ$2=MatrizdeEquipos!$J31,1,IF(LZ$2&lt;MatrizdeEquipos!$J31,IF(MatrizdeEquipos!$J31&lt;MA$2,1,0),0))</f>
        <v>0</v>
      </c>
      <c r="MA65" s="5">
        <f>IF(MA$2=MatrizdeEquipos!$J31,1,IF(MA$2&lt;MatrizdeEquipos!$J31,IF(MatrizdeEquipos!$J31&lt;MB$2,1,0),0))</f>
        <v>0</v>
      </c>
      <c r="MB65" s="5">
        <f>IF(MB$2=MatrizdeEquipos!$J31,1,IF(MB$2&lt;MatrizdeEquipos!$J31,IF(MatrizdeEquipos!$J31&lt;MC$2,1,0),0))</f>
        <v>0</v>
      </c>
      <c r="MC65" s="5">
        <f>IF(MC$2=MatrizdeEquipos!$J31,1,IF(MC$2&lt;MatrizdeEquipos!$J31,IF(MatrizdeEquipos!$J31&lt;MD$2,1,0),0))</f>
        <v>0</v>
      </c>
      <c r="MD65" s="5">
        <f>IF(MD$2=MatrizdeEquipos!$J31,1,IF(MD$2&lt;MatrizdeEquipos!$J31,IF(MatrizdeEquipos!$J31&lt;ME$2,1,0),0))</f>
        <v>0</v>
      </c>
      <c r="ME65" s="5">
        <f>IF(ME$2=MatrizdeEquipos!$J31,1,IF(ME$2&lt;MatrizdeEquipos!$J31,IF(MatrizdeEquipos!$J31&lt;MF$2,1,0),0))</f>
        <v>0</v>
      </c>
      <c r="MF65" s="5">
        <f>IF(MF$2=MatrizdeEquipos!$J31,1,IF(MF$2&lt;MatrizdeEquipos!$J31,IF(MatrizdeEquipos!$J31&lt;MG$2,1,0),0))</f>
        <v>0</v>
      </c>
      <c r="MG65" s="5">
        <f>IF(MG$2=MatrizdeEquipos!$J31,1,IF(MG$2&lt;MatrizdeEquipos!$J31,IF(MatrizdeEquipos!$J31&lt;MH$2,1,0),0))</f>
        <v>0</v>
      </c>
      <c r="MH65" s="5">
        <f>IF(MH$2=MatrizdeEquipos!$J31,1,IF(MH$2&lt;MatrizdeEquipos!$J31,IF(MatrizdeEquipos!$J31&lt;MI$2,1,0),0))</f>
        <v>0</v>
      </c>
      <c r="MI65" s="5">
        <f>IF(MI$2=MatrizdeEquipos!$J31,1,IF(MI$2&lt;MatrizdeEquipos!$J31,IF(MatrizdeEquipos!$J31&lt;MJ$2,1,0),0))</f>
        <v>0</v>
      </c>
      <c r="MJ65" s="5">
        <f>IF(MJ$2=MatrizdeEquipos!$J31,1,IF(MJ$2&lt;MatrizdeEquipos!$J31,IF(MatrizdeEquipos!$J31&lt;MK$2,1,0),0))</f>
        <v>0</v>
      </c>
      <c r="MK65" s="5">
        <f>IF(MK$2=MatrizdeEquipos!$J31,1,IF(MK$2&lt;MatrizdeEquipos!$J31,IF(MatrizdeEquipos!$J31&lt;ML$2,1,0),0))</f>
        <v>1</v>
      </c>
      <c r="ML65" s="5">
        <f>IF(ML$2=MatrizdeEquipos!$J31,1,IF(ML$2&lt;MatrizdeEquipos!$J31,IF(MatrizdeEquipos!$J31&lt;MM$2,1,0),0))</f>
        <v>0</v>
      </c>
      <c r="MM65" s="5">
        <f>IF(MM$2=MatrizdeEquipos!$J31,1,IF(MM$2&lt;MatrizdeEquipos!$J31,IF(MatrizdeEquipos!$J31&lt;MN$2,1,0),0))</f>
        <v>0</v>
      </c>
      <c r="MN65" s="5">
        <f>IF(MN$2=MatrizdeEquipos!$J31,1,IF(MN$2&lt;MatrizdeEquipos!$J31,IF(MatrizdeEquipos!$J31&lt;MO$2,1,0),0))</f>
        <v>0</v>
      </c>
      <c r="MO65" s="5">
        <f>IF(MO$2=MatrizdeEquipos!$J31,1,IF(MO$2&lt;MatrizdeEquipos!$J31,IF(MatrizdeEquipos!$J31&lt;MP$2,1,0),0))</f>
        <v>0</v>
      </c>
      <c r="MP65" s="5">
        <f>IF(MP$2=MatrizdeEquipos!$J31,1,IF(MP$2&lt;MatrizdeEquipos!$J31,IF(MatrizdeEquipos!$J31&lt;MQ$2,1,0),0))</f>
        <v>0</v>
      </c>
      <c r="MQ65" s="5">
        <f>IF(MQ$2=MatrizdeEquipos!$J31,1,IF(MQ$2&lt;MatrizdeEquipos!$J31,IF(MatrizdeEquipos!$J31&lt;MR$2,1,0),0))</f>
        <v>0</v>
      </c>
      <c r="MR65" s="5">
        <f>IF(MR$2=MatrizdeEquipos!$J31,1,IF(MR$2&lt;MatrizdeEquipos!$J31,IF(MatrizdeEquipos!$J31&lt;MS$2,1,0),0))</f>
        <v>0</v>
      </c>
      <c r="MS65" s="5">
        <f>IF(MS$2=MatrizdeEquipos!$J31,1,IF(MS$2&lt;MatrizdeEquipos!$J31,IF(MatrizdeEquipos!$J31&lt;MT$2,1,0),0))</f>
        <v>0</v>
      </c>
      <c r="MT65" s="5">
        <f>IF(MT$2=MatrizdeEquipos!$J31,1,IF(MT$2&lt;MatrizdeEquipos!$J31,IF(MatrizdeEquipos!$J31&lt;MU$2,1,0),0))</f>
        <v>0</v>
      </c>
      <c r="MU65" s="5">
        <f>IF(MU$2=MatrizdeEquipos!$J31,1,IF(MU$2&lt;MatrizdeEquipos!$J31,IF(MatrizdeEquipos!$J31&lt;MV$2,1,0),0))</f>
        <v>0</v>
      </c>
      <c r="MV65" s="5">
        <f>IF(MV$2=MatrizdeEquipos!$J31,1,IF(MV$2&lt;MatrizdeEquipos!$J31,IF(MatrizdeEquipos!$J31&lt;MW$2,1,0),0))</f>
        <v>0</v>
      </c>
      <c r="MW65" s="5">
        <f>IF(MW$2=MatrizdeEquipos!$J31,1,IF(MW$2&lt;MatrizdeEquipos!$J31,IF(MatrizdeEquipos!$J31&lt;MX$2,1,0),0))</f>
        <v>0</v>
      </c>
      <c r="MX65" s="5">
        <f>IF(MX$2=MatrizdeEquipos!$J31,1,IF(MX$2&lt;MatrizdeEquipos!$J31,IF(MatrizdeEquipos!$J31&lt;MY$2,1,0),0))</f>
        <v>0</v>
      </c>
      <c r="MY65" s="5">
        <f>IF(MY$2=MatrizdeEquipos!$J31,1,IF(MY$2&lt;MatrizdeEquipos!$J31,IF(MatrizdeEquipos!$J31&lt;MZ$2,1,0),0))</f>
        <v>0</v>
      </c>
      <c r="MZ65" s="5">
        <f>IF(MZ$2=MatrizdeEquipos!$J31,1,IF(MZ$2&lt;MatrizdeEquipos!$J31,IF(MatrizdeEquipos!$J31&lt;NA$2,1,0),0))</f>
        <v>0</v>
      </c>
      <c r="NA65" s="5">
        <f>IF(NA$2=MatrizdeEquipos!$J31,1,IF(NA$2&lt;MatrizdeEquipos!$J31,IF(MatrizdeEquipos!$J31&lt;NB$2,1,0),0))</f>
        <v>0</v>
      </c>
      <c r="NB65" s="5">
        <f>IF(NB$2=MatrizdeEquipos!$J31,1,IF(NB$2&lt;MatrizdeEquipos!$J31,IF(MatrizdeEquipos!$J31&lt;NC$2,1,0),0))</f>
        <v>0</v>
      </c>
      <c r="NC65" s="5">
        <f>IF(NC$2=MatrizdeEquipos!$J31,1,IF(NC$2&lt;MatrizdeEquipos!$J31,IF(MatrizdeEquipos!$J31&lt;ND$2,1,0),0))</f>
        <v>0</v>
      </c>
      <c r="ND65" s="5">
        <f>IF(ND$2=MatrizdeEquipos!$J31,1,IF(ND$2&lt;MatrizdeEquipos!$J31,IF(MatrizdeEquipos!$J31&lt;NE$2,1,0),0))</f>
        <v>0</v>
      </c>
      <c r="NE65" s="5">
        <f>IF(NE$2=MatrizdeEquipos!$J31,1,IF(NE$2&lt;MatrizdeEquipos!$J31,IF(MatrizdeEquipos!$J31&lt;NF$2,1,0),0))</f>
        <v>0</v>
      </c>
      <c r="NF65" s="5">
        <f>IF(NF$2=MatrizdeEquipos!$J31,1,IF(NF$2&lt;MatrizdeEquipos!$J31,IF(MatrizdeEquipos!$J31&lt;NG$2,1,0),0))</f>
        <v>0</v>
      </c>
      <c r="NG65" s="5">
        <f>IF(NG$2=MatrizdeEquipos!$J31,1,IF(NG$2&lt;MatrizdeEquipos!$J31,IF(MatrizdeEquipos!$J31&lt;NH$2,1,0),0))</f>
        <v>0</v>
      </c>
      <c r="NH65" s="5">
        <f>IF(NH$2=MatrizdeEquipos!$J31,1,IF(NH$2&lt;MatrizdeEquipos!$J31,IF(MatrizdeEquipos!$J31&lt;NI$2,1,0),0))</f>
        <v>0</v>
      </c>
      <c r="NI65" s="5">
        <f>IF(NI$2=MatrizdeEquipos!$J31,1,IF(NI$2&lt;MatrizdeEquipos!$J31,IF(MatrizdeEquipos!$J31&lt;NJ$2,1,0),0))</f>
        <v>0</v>
      </c>
      <c r="NJ65" s="5">
        <f>IF(NJ$2=MatrizdeEquipos!$J31,1,IF(NJ$2&lt;MatrizdeEquipos!$J31,IF(MatrizdeEquipos!$J31&lt;NK$2,1,0),0))</f>
        <v>0</v>
      </c>
      <c r="NK65" s="5">
        <f>IF(NK$2=MatrizdeEquipos!$J31,1,IF(NK$2&lt;MatrizdeEquipos!$J31,IF(MatrizdeEquipos!$J31&lt;NL$2,1,0),0))</f>
        <v>0</v>
      </c>
      <c r="NL65" s="5">
        <f>IF(NL$2=MatrizdeEquipos!$J31,1,IF(NL$2&lt;MatrizdeEquipos!$J31,IF(MatrizdeEquipos!$J31&lt;NM$2,1,0),0))</f>
        <v>0</v>
      </c>
      <c r="NM65" s="5">
        <f>IF(NM$2=MatrizdeEquipos!$J31,1,IF(NM$2&lt;MatrizdeEquipos!$J31,IF(MatrizdeEquipos!$J31&lt;NN$2,1,0),0))</f>
        <v>0</v>
      </c>
      <c r="NN65" s="5">
        <f>IF(NN$2=MatrizdeEquipos!$J31,1,IF(NN$2&lt;MatrizdeEquipos!$J31,IF(MatrizdeEquipos!$J31&lt;NO$2,1,0),0))</f>
        <v>0</v>
      </c>
      <c r="NO65" s="5">
        <f>IF(NO$2=MatrizdeEquipos!$J31,1,IF(NO$2&lt;MatrizdeEquipos!$J31,IF(MatrizdeEquipos!$J31&lt;NP$2,1,0),0))</f>
        <v>0</v>
      </c>
      <c r="NP65" s="5">
        <f>IF(NP$2=MatrizdeEquipos!$J31,1,IF(NP$2&lt;MatrizdeEquipos!$J31,IF(MatrizdeEquipos!$J31&lt;NQ$2,1,0),0))</f>
        <v>0</v>
      </c>
      <c r="NQ65" s="5">
        <f>IF(NQ$2=MatrizdeEquipos!$J31,1,IF(NQ$2&lt;MatrizdeEquipos!$J31,IF(MatrizdeEquipos!$J31&lt;NR$2,1,0),0))</f>
        <v>0</v>
      </c>
      <c r="NR65" s="5">
        <f>IF(NR$2=MatrizdeEquipos!$J31,1,IF(NR$2&lt;MatrizdeEquipos!$J31,IF(MatrizdeEquipos!$J31&lt;NS$2,1,0),0))</f>
        <v>0</v>
      </c>
      <c r="NS65" s="5">
        <f>IF(NS$2=MatrizdeEquipos!$J31,1,IF(NS$2&lt;MatrizdeEquipos!$J31,IF(MatrizdeEquipos!$J31&lt;NT$2,1,0),0))</f>
        <v>0</v>
      </c>
      <c r="NT65" s="5">
        <f>IF(NT$2=MatrizdeEquipos!$J31,1,IF(NT$2&lt;MatrizdeEquipos!$J31,IF(MatrizdeEquipos!$J31&lt;NU$2,1,0),0))</f>
        <v>0</v>
      </c>
      <c r="NU65" s="5">
        <f>IF(NU$2=MatrizdeEquipos!$J31,1,IF(NU$2&lt;MatrizdeEquipos!$J31,IF(MatrizdeEquipos!$J31&lt;NV$2,1,0),0))</f>
        <v>0</v>
      </c>
      <c r="NV65" s="5">
        <f>IF(NV$2=MatrizdeEquipos!$J31,1,IF(NV$2&lt;MatrizdeEquipos!$J31,IF(MatrizdeEquipos!$J31&lt;NW$2,1,0),0))</f>
        <v>0</v>
      </c>
      <c r="NW65" s="5">
        <f>IF(NW$2=MatrizdeEquipos!$J31,1,IF(NW$2&lt;MatrizdeEquipos!$J31,IF(MatrizdeEquipos!$J31&lt;NX$2,1,0),0))</f>
        <v>1</v>
      </c>
      <c r="NX65" s="5">
        <f>IF(NX$2=MatrizdeEquipos!$J31,1,IF(NX$2&lt;MatrizdeEquipos!$J31,IF(MatrizdeEquipos!$J31&lt;NY$2,1,0),0))</f>
        <v>0</v>
      </c>
      <c r="NY65" s="5">
        <f>IF(NY$2=MatrizdeEquipos!$J31,1,IF(NY$2&lt;MatrizdeEquipos!$J31,IF(MatrizdeEquipos!$J31&lt;NZ$2,1,0),0))</f>
        <v>0</v>
      </c>
      <c r="NZ65" s="5">
        <f>IF(NZ$2=MatrizdeEquipos!$J31,1,IF(NZ$2&lt;MatrizdeEquipos!$J31,IF(MatrizdeEquipos!$J31&lt;OA$2,1,0),0))</f>
        <v>0</v>
      </c>
      <c r="OA65" s="5">
        <f>IF(OA$2=MatrizdeEquipos!$J31,1,IF(OA$2&lt;MatrizdeEquipos!$J31,IF(MatrizdeEquipos!$J31&lt;OB$2,1,0),0))</f>
        <v>0</v>
      </c>
      <c r="OB65" s="5">
        <f>IF(OB$2=MatrizdeEquipos!$J31,1,IF(OB$2&lt;MatrizdeEquipos!$J31,IF(MatrizdeEquipos!$J31&lt;OC$2,1,0),0))</f>
        <v>0</v>
      </c>
      <c r="OC65" s="5">
        <f>IF(OC$2=MatrizdeEquipos!$J31,1,IF(OC$2&lt;MatrizdeEquipos!$J31,IF(MatrizdeEquipos!$J31&lt;OD$2,1,0),0))</f>
        <v>0</v>
      </c>
      <c r="OD65" s="5">
        <f>IF(OD$2=MatrizdeEquipos!$J31,1,IF(OD$2&lt;MatrizdeEquipos!$J31,IF(MatrizdeEquipos!$J31&lt;OE$2,1,0),0))</f>
        <v>0</v>
      </c>
      <c r="OE65" s="5">
        <f>IF(OE$2=MatrizdeEquipos!$J31,1,IF(OE$2&lt;MatrizdeEquipos!$J31,IF(MatrizdeEquipos!$J31&lt;OF$2,1,0),0))</f>
        <v>0</v>
      </c>
      <c r="OF65" s="5">
        <f>IF(OF$2=MatrizdeEquipos!$J31,1,IF(OF$2&lt;MatrizdeEquipos!$J31,IF(MatrizdeEquipos!$J31&lt;OG$2,1,0),0))</f>
        <v>0</v>
      </c>
      <c r="OG65" s="5">
        <f>IF(OG$2=MatrizdeEquipos!$J31,1,IF(OG$2&lt;MatrizdeEquipos!$J31,IF(MatrizdeEquipos!$J31&lt;OH$2,1,0),0))</f>
        <v>0</v>
      </c>
      <c r="OH65" s="5">
        <f>IF(OH$2=MatrizdeEquipos!$J31,1,IF(OH$2&lt;MatrizdeEquipos!$J31,IF(MatrizdeEquipos!$J31&lt;OI$2,1,0),0))</f>
        <v>0</v>
      </c>
      <c r="OI65" s="5">
        <f>IF(OI$2=MatrizdeEquipos!$J31,1,IF(OI$2&lt;MatrizdeEquipos!$J31,IF(MatrizdeEquipos!$J31&lt;OJ$2,1,0),0))</f>
        <v>0</v>
      </c>
      <c r="OJ65" s="5">
        <f>IF(OJ$2=MatrizdeEquipos!$J31,1,IF(OJ$2&lt;MatrizdeEquipos!$J31,IF(MatrizdeEquipos!$J31&lt;OK$2,1,0),0))</f>
        <v>0</v>
      </c>
      <c r="OK65" s="5">
        <f>IF(OK$2=MatrizdeEquipos!$J31,1,IF(OK$2&lt;MatrizdeEquipos!$J31,IF(MatrizdeEquipos!$J31&lt;OL$2,1,0),0))</f>
        <v>0</v>
      </c>
      <c r="OL65" s="5">
        <f>IF(OL$2=MatrizdeEquipos!$J31,1,IF(OL$2&lt;MatrizdeEquipos!$J31,IF(MatrizdeEquipos!$J31&lt;OM$2,1,0),0))</f>
        <v>0</v>
      </c>
      <c r="OM65" s="5">
        <f>IF(OM$2=MatrizdeEquipos!$J31,1,IF(OM$2&lt;MatrizdeEquipos!$J31,IF(MatrizdeEquipos!$J31&lt;ON$2,1,0),0))</f>
        <v>0</v>
      </c>
      <c r="ON65" s="5">
        <f>IF(ON$2=MatrizdeEquipos!$J31,1,IF(ON$2&lt;MatrizdeEquipos!$J31,IF(MatrizdeEquipos!$J31&lt;OO$2,1,0),0))</f>
        <v>0</v>
      </c>
      <c r="OO65" s="5">
        <f>IF(OO$2=MatrizdeEquipos!$J31,1,IF(OO$2&lt;MatrizdeEquipos!$J31,IF(MatrizdeEquipos!$J31&lt;OP$2,1,0),0))</f>
        <v>0</v>
      </c>
      <c r="OP65" s="5">
        <f>IF(OP$2=MatrizdeEquipos!$J31,1,IF(OP$2&lt;MatrizdeEquipos!$J31,IF(MatrizdeEquipos!$J31&lt;OQ$2,1,0),0))</f>
        <v>0</v>
      </c>
      <c r="OQ65" s="5">
        <f>IF(OQ$2=MatrizdeEquipos!$J31,1,IF(OQ$2&lt;MatrizdeEquipos!$J31,IF(MatrizdeEquipos!$J31&lt;OR$2,1,0),0))</f>
        <v>0</v>
      </c>
      <c r="OR65" s="5">
        <f>IF(OR$2=MatrizdeEquipos!$J31,1,IF(OR$2&lt;MatrizdeEquipos!$J31,IF(MatrizdeEquipos!$J31&lt;OS$2,1,0),0))</f>
        <v>0</v>
      </c>
      <c r="OS65" s="5">
        <f>IF(OS$2=MatrizdeEquipos!$J31,1,IF(OS$2&lt;MatrizdeEquipos!$J31,IF(MatrizdeEquipos!$J31&lt;OT$2,1,0),0))</f>
        <v>0</v>
      </c>
      <c r="OT65" s="5">
        <f>IF(OT$2=MatrizdeEquipos!$J31,1,IF(OT$2&lt;MatrizdeEquipos!$J31,IF(MatrizdeEquipos!$J31&lt;OU$2,1,0),0))</f>
        <v>0</v>
      </c>
      <c r="OU65" s="5">
        <f>IF(OU$2=MatrizdeEquipos!$J31,1,IF(OU$2&lt;MatrizdeEquipos!$J31,IF(MatrizdeEquipos!$J31&lt;OV$2,1,0),0))</f>
        <v>0</v>
      </c>
      <c r="OV65" s="5">
        <f>IF(OV$2=MatrizdeEquipos!$J31,1,IF(OV$2&lt;MatrizdeEquipos!$J31,IF(MatrizdeEquipos!$J31&lt;OW$2,1,0),0))</f>
        <v>0</v>
      </c>
      <c r="OW65" s="5">
        <f>IF(OW$2=MatrizdeEquipos!$J31,1,IF(OW$2&lt;MatrizdeEquipos!$J31,IF(MatrizdeEquipos!$J31&lt;OX$2,1,0),0))</f>
        <v>0</v>
      </c>
      <c r="OX65" s="5">
        <f>IF(OX$2=MatrizdeEquipos!$J31,1,IF(OX$2&lt;MatrizdeEquipos!$J31,IF(MatrizdeEquipos!$J31&lt;OY$2,1,0),0))</f>
        <v>0</v>
      </c>
      <c r="OY65" s="5">
        <f>IF(OY$2=MatrizdeEquipos!$J31,1,IF(OY$2&lt;MatrizdeEquipos!$J31,IF(MatrizdeEquipos!$J31&lt;OZ$2,1,0),0))</f>
        <v>0</v>
      </c>
      <c r="OZ65" s="5">
        <f>IF(OZ$2=MatrizdeEquipos!$J31,1,IF(OZ$2&lt;MatrizdeEquipos!$J31,IF(MatrizdeEquipos!$J31&lt;PA$2,1,0),0))</f>
        <v>0</v>
      </c>
      <c r="PA65" s="5">
        <f>IF(PA$2=MatrizdeEquipos!$J31,1,IF(PA$2&lt;MatrizdeEquipos!$J31,IF(MatrizdeEquipos!$J31&lt;PB$2,1,0),0))</f>
        <v>0</v>
      </c>
      <c r="PB65" s="5">
        <f>IF(PB$2=MatrizdeEquipos!$J31,1,IF(PB$2&lt;MatrizdeEquipos!$J31,IF(MatrizdeEquipos!$J31&lt;PC$2,1,0),0))</f>
        <v>0</v>
      </c>
      <c r="PC65" s="5">
        <f>IF(PC$2=MatrizdeEquipos!$J31,1,IF(PC$2&lt;MatrizdeEquipos!$J31,IF(MatrizdeEquipos!$J31&lt;PD$2,1,0),0))</f>
        <v>0</v>
      </c>
      <c r="PD65" s="5">
        <f>IF(PD$2=MatrizdeEquipos!$J31,1,IF(PD$2&lt;MatrizdeEquipos!$J31,IF(MatrizdeEquipos!$J31&lt;PE$2,1,0),0))</f>
        <v>0</v>
      </c>
      <c r="PE65" s="5">
        <f>IF(PE$2=MatrizdeEquipos!$J31,1,IF(PE$2&lt;MatrizdeEquipos!$J31,IF(MatrizdeEquipos!$J31&lt;PF$2,1,0),0))</f>
        <v>0</v>
      </c>
      <c r="PF65" s="5">
        <f>IF(PF$2=MatrizdeEquipos!$J31,1,IF(PF$2&lt;MatrizdeEquipos!$J31,IF(MatrizdeEquipos!$J31&lt;PG$2,1,0),0))</f>
        <v>0</v>
      </c>
      <c r="PG65" s="5">
        <f>IF(PG$2=MatrizdeEquipos!$J31,1,IF(PG$2&lt;MatrizdeEquipos!$J31,IF(MatrizdeEquipos!$J31&lt;PH$2,1,0),0))</f>
        <v>0</v>
      </c>
      <c r="PH65" s="5">
        <f>IF(PH$2=MatrizdeEquipos!$J31,1,IF(PH$2&lt;MatrizdeEquipos!$J31,IF(MatrizdeEquipos!$J31&lt;PI$2,1,0),0))</f>
        <v>0</v>
      </c>
      <c r="PI65" s="5">
        <f>IF(PI$2=MatrizdeEquipos!$J31,1,IF(PI$2&lt;MatrizdeEquipos!$J31,IF(MatrizdeEquipos!$J31&lt;PJ$2,1,0),0))</f>
        <v>1</v>
      </c>
      <c r="PJ65" s="5">
        <f>IF(PJ$2=MatrizdeEquipos!$J31,1,IF(PJ$2&lt;MatrizdeEquipos!$J31,IF(MatrizdeEquipos!$J31&lt;PK$2,1,0),0))</f>
        <v>0</v>
      </c>
      <c r="PK65" s="5">
        <f>IF(PK$2=MatrizdeEquipos!$J31,1,IF(PK$2&lt;MatrizdeEquipos!$J31,IF(MatrizdeEquipos!$J31&lt;PL$2,1,0),0))</f>
        <v>0</v>
      </c>
      <c r="PL65" s="5">
        <f>IF(PL$2=MatrizdeEquipos!$J31,1,IF(PL$2&lt;MatrizdeEquipos!$J31,IF(MatrizdeEquipos!$J31&lt;PM$2,1,0),0))</f>
        <v>0</v>
      </c>
      <c r="PM65" s="5">
        <f>IF(PM$2=MatrizdeEquipos!$J31,1,IF(PM$2&lt;MatrizdeEquipos!$J31,IF(MatrizdeEquipos!$J31&lt;PN$2,1,0),0))</f>
        <v>0</v>
      </c>
      <c r="PN65" s="5">
        <f>IF(PN$2=MatrizdeEquipos!$J31,1,IF(PN$2&lt;MatrizdeEquipos!$J31,IF(MatrizdeEquipos!$J31&lt;PO$2,1,0),0))</f>
        <v>0</v>
      </c>
      <c r="PO65" s="5">
        <f>IF(PO$2=MatrizdeEquipos!$J31,1,IF(PO$2&lt;MatrizdeEquipos!$J31,IF(MatrizdeEquipos!$J31&lt;PP$2,1,0),0))</f>
        <v>0</v>
      </c>
      <c r="PP65" s="5">
        <f>IF(PP$2=MatrizdeEquipos!$J31,1,IF(PP$2&lt;MatrizdeEquipos!$J31,IF(MatrizdeEquipos!$J31&lt;PQ$2,1,0),0))</f>
        <v>0</v>
      </c>
      <c r="PQ65" s="5">
        <f>IF(PQ$2=MatrizdeEquipos!$J31,1,IF(PQ$2&lt;MatrizdeEquipos!$J31,IF(MatrizdeEquipos!$J31&lt;PR$2,1,0),0))</f>
        <v>0</v>
      </c>
      <c r="PR65" s="5">
        <f>IF(PR$2=MatrizdeEquipos!$J31,1,IF(PR$2&lt;MatrizdeEquipos!$J31,IF(MatrizdeEquipos!$J31&lt;PS$2,1,0),0))</f>
        <v>0</v>
      </c>
      <c r="PS65" s="5">
        <f>IF(PS$2=MatrizdeEquipos!$J31,1,IF(PS$2&lt;MatrizdeEquipos!$J31,IF(MatrizdeEquipos!$J31&lt;PT$2,1,0),0))</f>
        <v>0</v>
      </c>
      <c r="PT65" s="5">
        <f>IF(PT$2=MatrizdeEquipos!$J31,1,IF(PT$2&lt;MatrizdeEquipos!$J31,IF(MatrizdeEquipos!$J31&lt;PU$2,1,0),0))</f>
        <v>0</v>
      </c>
      <c r="PU65" s="5">
        <f>IF(PU$2=MatrizdeEquipos!$J31,1,IF(PU$2&lt;MatrizdeEquipos!$J31,IF(MatrizdeEquipos!$J31&lt;PV$2,1,0),0))</f>
        <v>0</v>
      </c>
      <c r="PV65" s="5">
        <f>IF(PV$2=MatrizdeEquipos!$J31,1,IF(PV$2&lt;MatrizdeEquipos!$J31,IF(MatrizdeEquipos!$J31&lt;PW$2,1,0),0))</f>
        <v>0</v>
      </c>
      <c r="PW65" s="5">
        <f>IF(PW$2=MatrizdeEquipos!$J31,1,IF(PW$2&lt;MatrizdeEquipos!$J31,IF(MatrizdeEquipos!$J31&lt;PX$2,1,0),0))</f>
        <v>0</v>
      </c>
      <c r="PX65" s="5">
        <f>IF(PX$2=MatrizdeEquipos!$J31,1,IF(PX$2&lt;MatrizdeEquipos!$J31,IF(MatrizdeEquipos!$J31&lt;PY$2,1,0),0))</f>
        <v>0</v>
      </c>
      <c r="PY65" s="5">
        <f>IF(PY$2=MatrizdeEquipos!$J31,1,IF(PY$2&lt;MatrizdeEquipos!$J31,IF(MatrizdeEquipos!$J31&lt;PZ$2,1,0),0))</f>
        <v>0</v>
      </c>
      <c r="PZ65" s="5">
        <f>IF(PZ$2=MatrizdeEquipos!$J31,1,IF(PZ$2&lt;MatrizdeEquipos!$J31,IF(MatrizdeEquipos!$J31&lt;QA$2,1,0),0))</f>
        <v>0</v>
      </c>
      <c r="QA65" s="5">
        <f>IF(QA$2=MatrizdeEquipos!$J31,1,IF(QA$2&lt;MatrizdeEquipos!$J31,IF(MatrizdeEquipos!$J31&lt;QB$2,1,0),0))</f>
        <v>0</v>
      </c>
      <c r="QB65" s="5">
        <f>IF(QB$2=MatrizdeEquipos!$J31,1,IF(QB$2&lt;MatrizdeEquipos!$J31,IF(MatrizdeEquipos!$J31&lt;QC$2,1,0),0))</f>
        <v>0</v>
      </c>
      <c r="QC65" s="5">
        <f>IF(QC$2=MatrizdeEquipos!$J31,1,IF(QC$2&lt;MatrizdeEquipos!$J31,IF(MatrizdeEquipos!$J31&lt;QD$2,1,0),0))</f>
        <v>0</v>
      </c>
      <c r="QD65" s="5">
        <f>IF(QD$2=MatrizdeEquipos!$J31,1,IF(QD$2&lt;MatrizdeEquipos!$J31,IF(MatrizdeEquipos!$J31&lt;QE$2,1,0),0))</f>
        <v>0</v>
      </c>
      <c r="QE65" s="5">
        <f>IF(QE$2=MatrizdeEquipos!$J31,1,IF(QE$2&lt;MatrizdeEquipos!$J31,IF(MatrizdeEquipos!$J31&lt;QF$2,1,0),0))</f>
        <v>0</v>
      </c>
      <c r="QF65" s="5">
        <f>IF(QF$2=MatrizdeEquipos!$J31,1,IF(QF$2&lt;MatrizdeEquipos!$J31,IF(MatrizdeEquipos!$J31&lt;QG$2,1,0),0))</f>
        <v>0</v>
      </c>
      <c r="QG65" s="5">
        <f>IF(QG$2=MatrizdeEquipos!$J31,1,IF(QG$2&lt;MatrizdeEquipos!$J31,IF(MatrizdeEquipos!$J31&lt;QH$2,1,0),0))</f>
        <v>0</v>
      </c>
      <c r="QH65" s="5">
        <f>IF(QH$2=MatrizdeEquipos!$J31,1,IF(QH$2&lt;MatrizdeEquipos!$J31,IF(MatrizdeEquipos!$J31&lt;QI$2,1,0),0))</f>
        <v>0</v>
      </c>
      <c r="QI65" s="5">
        <f>IF(QI$2=MatrizdeEquipos!$J31,1,IF(QI$2&lt;MatrizdeEquipos!$J31,IF(MatrizdeEquipos!$J31&lt;QJ$2,1,0),0))</f>
        <v>0</v>
      </c>
      <c r="QJ65" s="5">
        <f>IF(QJ$2=MatrizdeEquipos!$J31,1,IF(QJ$2&lt;MatrizdeEquipos!$J31,IF(MatrizdeEquipos!$J31&lt;QK$2,1,0),0))</f>
        <v>0</v>
      </c>
      <c r="QK65" s="5">
        <f>IF(QK$2=MatrizdeEquipos!$J31,1,IF(QK$2&lt;MatrizdeEquipos!$J31,IF(MatrizdeEquipos!$J31&lt;QL$2,1,0),0))</f>
        <v>0</v>
      </c>
      <c r="QL65" s="5">
        <f>IF(QL$2=MatrizdeEquipos!$J31,1,IF(QL$2&lt;MatrizdeEquipos!$J31,IF(MatrizdeEquipos!$J31&lt;QM$2,1,0),0))</f>
        <v>0</v>
      </c>
      <c r="QM65" s="5">
        <f>IF(QM$2=MatrizdeEquipos!$J31,1,IF(QM$2&lt;MatrizdeEquipos!$J31,IF(MatrizdeEquipos!$J31&lt;QN$2,1,0),0))</f>
        <v>0</v>
      </c>
      <c r="QN65" s="5">
        <f>IF(QN$2=MatrizdeEquipos!$J31,1,IF(QN$2&lt;MatrizdeEquipos!$J31,IF(MatrizdeEquipos!$J31&lt;QO$2,1,0),0))</f>
        <v>0</v>
      </c>
      <c r="QO65" s="5">
        <f>IF(QO$2=MatrizdeEquipos!$J31,1,IF(QO$2&lt;MatrizdeEquipos!$J31,IF(MatrizdeEquipos!$J31&lt;QP$2,1,0),0))</f>
        <v>0</v>
      </c>
      <c r="QP65" s="5">
        <f>IF(QP$2=MatrizdeEquipos!$J31,1,IF(QP$2&lt;MatrizdeEquipos!$J31,IF(MatrizdeEquipos!$J31&lt;QQ$2,1,0),0))</f>
        <v>0</v>
      </c>
      <c r="QQ65" s="5">
        <f>IF(QQ$2=MatrizdeEquipos!$J31,1,IF(QQ$2&lt;MatrizdeEquipos!$J31,IF(MatrizdeEquipos!$J31&lt;QR$2,1,0),0))</f>
        <v>0</v>
      </c>
      <c r="QR65" s="5">
        <f>IF(QR$2=MatrizdeEquipos!$J31,1,IF(QR$2&lt;MatrizdeEquipos!$J31,IF(MatrizdeEquipos!$J31&lt;QS$2,1,0),0))</f>
        <v>0</v>
      </c>
      <c r="QS65" s="5">
        <f>IF(QS$2=MatrizdeEquipos!$J31,1,IF(QS$2&lt;MatrizdeEquipos!$J31,IF(MatrizdeEquipos!$J31&lt;QT$2,1,0),0))</f>
        <v>0</v>
      </c>
      <c r="QT65" s="5">
        <f>IF(QT$2=MatrizdeEquipos!$J31,1,IF(QT$2&lt;MatrizdeEquipos!$J31,IF(MatrizdeEquipos!$J31&lt;QU$2,1,0),0))</f>
        <v>0</v>
      </c>
      <c r="QU65" s="5">
        <f>IF(QU$2=MatrizdeEquipos!$J31,1,IF(QU$2&lt;MatrizdeEquipos!$J31,IF(MatrizdeEquipos!$J31&lt;QV$2,1,0),0))</f>
        <v>1</v>
      </c>
      <c r="QV65" s="5">
        <f>IF(QV$2=MatrizdeEquipos!$J31,1,IF(QV$2&lt;MatrizdeEquipos!$J31,IF(MatrizdeEquipos!$J31&lt;QW$2,1,0),0))</f>
        <v>0</v>
      </c>
      <c r="QW65" s="5">
        <f>IF(QW$2=MatrizdeEquipos!$J31,1,IF(QW$2&lt;MatrizdeEquipos!$J31,IF(MatrizdeEquipos!$J31&lt;QX$2,1,0),0))</f>
        <v>0</v>
      </c>
      <c r="QX65" s="5">
        <f>IF(QX$2=MatrizdeEquipos!$J31,1,IF(QX$2&lt;MatrizdeEquipos!$J31,IF(MatrizdeEquipos!$J31&lt;QY$2,1,0),0))</f>
        <v>0</v>
      </c>
      <c r="QY65" s="5">
        <f>IF(QY$2=MatrizdeEquipos!$J31,1,IF(QY$2&lt;MatrizdeEquipos!$J31,IF(MatrizdeEquipos!$J31&lt;QZ$2,1,0),0))</f>
        <v>0</v>
      </c>
      <c r="QZ65" s="5">
        <f>IF(QZ$2=MatrizdeEquipos!$J31,1,IF(QZ$2&lt;MatrizdeEquipos!$J31,IF(MatrizdeEquipos!$J31&lt;RA$2,1,0),0))</f>
        <v>0</v>
      </c>
      <c r="RA65" s="5">
        <f>IF(RA$2=MatrizdeEquipos!$J31,1,IF(RA$2&lt;MatrizdeEquipos!$J31,IF(MatrizdeEquipos!$J31&lt;RB$2,1,0),0))</f>
        <v>0</v>
      </c>
      <c r="RB65" s="5">
        <f>IF(RB$2=MatrizdeEquipos!$J31,1,IF(RB$2&lt;MatrizdeEquipos!$J31,IF(MatrizdeEquipos!$J31&lt;RC$2,1,0),0))</f>
        <v>0</v>
      </c>
      <c r="RC65" s="5">
        <f>IF(RC$2=MatrizdeEquipos!$J31,1,IF(RC$2&lt;MatrizdeEquipos!$J31,IF(MatrizdeEquipos!$J31&lt;RD$2,1,0),0))</f>
        <v>0</v>
      </c>
      <c r="RD65" s="5">
        <f>IF(RD$2=MatrizdeEquipos!$J31,1,IF(RD$2&lt;MatrizdeEquipos!$J31,IF(MatrizdeEquipos!$J31&lt;RE$2,1,0),0))</f>
        <v>0</v>
      </c>
      <c r="RE65" s="5">
        <f>IF(RE$2=MatrizdeEquipos!$J31,1,IF(RE$2&lt;MatrizdeEquipos!$J31,IF(MatrizdeEquipos!$J31&lt;RF$2,1,0),0))</f>
        <v>0</v>
      </c>
      <c r="RF65" s="5">
        <f>IF(RF$2=MatrizdeEquipos!$J31,1,IF(RF$2&lt;MatrizdeEquipos!$J31,IF(MatrizdeEquipos!$J31&lt;RG$2,1,0),0))</f>
        <v>0</v>
      </c>
      <c r="RG65" s="5">
        <f>IF(RG$2=MatrizdeEquipos!$J31,1,IF(RG$2&lt;MatrizdeEquipos!$J31,IF(MatrizdeEquipos!$J31&lt;RH$2,1,0),0))</f>
        <v>0</v>
      </c>
      <c r="RH65" s="5">
        <f>IF(RH$2=MatrizdeEquipos!$J31,1,IF(RH$2&lt;MatrizdeEquipos!$J31,IF(MatrizdeEquipos!$J31&lt;RI$2,1,0),0))</f>
        <v>0</v>
      </c>
      <c r="RI65" s="5">
        <f>IF(RI$2=MatrizdeEquipos!$J31,1,IF(RI$2&lt;MatrizdeEquipos!$J31,IF(MatrizdeEquipos!$J31&lt;RJ$2,1,0),0))</f>
        <v>0</v>
      </c>
      <c r="RJ65" s="5">
        <f>IF(RJ$2=MatrizdeEquipos!$J31,1,IF(RJ$2&lt;MatrizdeEquipos!$J31,IF(MatrizdeEquipos!$J31&lt;RK$2,1,0),0))</f>
        <v>0</v>
      </c>
      <c r="RK65" s="5">
        <f>IF(RK$2=MatrizdeEquipos!$J31,1,IF(RK$2&lt;MatrizdeEquipos!$J31,IF(MatrizdeEquipos!$J31&lt;RL$2,1,0),0))</f>
        <v>0</v>
      </c>
      <c r="RL65" s="5">
        <f>IF(RL$2=MatrizdeEquipos!$J31,1,IF(RL$2&lt;MatrizdeEquipos!$J31,IF(MatrizdeEquipos!$J31&lt;RM$2,1,0),0))</f>
        <v>0</v>
      </c>
      <c r="RM65" s="5">
        <f>IF(RM$2=MatrizdeEquipos!$J31,1,IF(RM$2&lt;MatrizdeEquipos!$J31,IF(MatrizdeEquipos!$J31&lt;RN$2,1,0),0))</f>
        <v>0</v>
      </c>
      <c r="RN65" s="5">
        <f>IF(RN$2=MatrizdeEquipos!$J31,1,IF(RN$2&lt;MatrizdeEquipos!$J31,IF(MatrizdeEquipos!$J31&lt;RO$2,1,0),0))</f>
        <v>0</v>
      </c>
      <c r="RO65" s="5">
        <f>IF(RO$2=MatrizdeEquipos!$J31,1,IF(RO$2&lt;MatrizdeEquipos!$J31,IF(MatrizdeEquipos!$J31&lt;RP$2,1,0),0))</f>
        <v>0</v>
      </c>
      <c r="RP65" s="5">
        <f>IF(RP$2=MatrizdeEquipos!$J31,1,IF(RP$2&lt;MatrizdeEquipos!$J31,IF(MatrizdeEquipos!$J31&lt;RQ$2,1,0),0))</f>
        <v>0</v>
      </c>
      <c r="RQ65" s="5">
        <f>IF(RQ$2=MatrizdeEquipos!$J31,1,IF(RQ$2&lt;MatrizdeEquipos!$J31,IF(MatrizdeEquipos!$J31&lt;RR$2,1,0),0))</f>
        <v>0</v>
      </c>
      <c r="RR65" s="5">
        <f>IF(RR$2=MatrizdeEquipos!$J31,1,IF(RR$2&lt;MatrizdeEquipos!$J31,IF(MatrizdeEquipos!$J31&lt;RS$2,1,0),0))</f>
        <v>0</v>
      </c>
      <c r="RS65" s="5">
        <f>IF(RS$2=MatrizdeEquipos!$J31,1,IF(RS$2&lt;MatrizdeEquipos!$J31,IF(MatrizdeEquipos!$J31&lt;RT$2,1,0),0))</f>
        <v>0</v>
      </c>
      <c r="RT65" s="5">
        <f>IF(RT$2=MatrizdeEquipos!$J31,1,IF(RT$2&lt;MatrizdeEquipos!$J31,IF(MatrizdeEquipos!$J31&lt;RU$2,1,0),0))</f>
        <v>0</v>
      </c>
      <c r="RU65" s="5">
        <f>IF(RU$2=MatrizdeEquipos!$J31,1,IF(RU$2&lt;MatrizdeEquipos!$J31,IF(MatrizdeEquipos!$J31&lt;RV$2,1,0),0))</f>
        <v>0</v>
      </c>
      <c r="RV65" s="5">
        <f>IF(RV$2=MatrizdeEquipos!$J31,1,IF(RV$2&lt;MatrizdeEquipos!$J31,IF(MatrizdeEquipos!$J31&lt;RW$2,1,0),0))</f>
        <v>0</v>
      </c>
      <c r="RW65" s="5">
        <f>IF(RW$2=MatrizdeEquipos!$J31,1,IF(RW$2&lt;MatrizdeEquipos!$J31,IF(MatrizdeEquipos!$J31&lt;RX$2,1,0),0))</f>
        <v>0</v>
      </c>
      <c r="RX65" s="5">
        <f>IF(RX$2=MatrizdeEquipos!$J31,1,IF(RX$2&lt;MatrizdeEquipos!$J31,IF(MatrizdeEquipos!$J31&lt;RY$2,1,0),0))</f>
        <v>0</v>
      </c>
      <c r="RY65" s="5">
        <f>IF(RY$2=MatrizdeEquipos!$J31,1,IF(RY$2&lt;MatrizdeEquipos!$J31,IF(MatrizdeEquipos!$J31&lt;RZ$2,1,0),0))</f>
        <v>0</v>
      </c>
      <c r="RZ65" s="5">
        <f>IF(RZ$2=MatrizdeEquipos!$J31,1,IF(RZ$2&lt;MatrizdeEquipos!$J31,IF(MatrizdeEquipos!$J31&lt;SA$2,1,0),0))</f>
        <v>0</v>
      </c>
      <c r="SA65" s="5">
        <f>IF(SA$2=MatrizdeEquipos!$J31,1,IF(SA$2&lt;MatrizdeEquipos!$J31,IF(MatrizdeEquipos!$J31&lt;SB$2,1,0),0))</f>
        <v>0</v>
      </c>
      <c r="SB65" s="5">
        <f>IF(SB$2=MatrizdeEquipos!$J31,1,IF(SB$2&lt;MatrizdeEquipos!$J31,IF(MatrizdeEquipos!$J31&lt;SC$2,1,0),0))</f>
        <v>0</v>
      </c>
      <c r="SC65" s="5">
        <f>IF(SC$2=MatrizdeEquipos!$J31,1,IF(SC$2&lt;MatrizdeEquipos!$J31,IF(MatrizdeEquipos!$J31&lt;SD$2,1,0),0))</f>
        <v>0</v>
      </c>
      <c r="SD65" s="5">
        <f>IF(SD$2=MatrizdeEquipos!$J31,1,IF(SD$2&lt;MatrizdeEquipos!$J31,IF(MatrizdeEquipos!$J31&lt;SE$2,1,0),0))</f>
        <v>0</v>
      </c>
      <c r="SE65" s="5">
        <f>IF(SE$2=MatrizdeEquipos!$J31,1,IF(SE$2&lt;MatrizdeEquipos!$J31,IF(MatrizdeEquipos!$J31&lt;SF$2,1,0),0))</f>
        <v>0</v>
      </c>
      <c r="SF65" s="5">
        <f>IF(SF$2=MatrizdeEquipos!$J31,1,IF(SF$2&lt;MatrizdeEquipos!$J31,IF(MatrizdeEquipos!$J31&lt;SG$2,1,0),0))</f>
        <v>0</v>
      </c>
      <c r="SG65" s="5">
        <f>IF(SG$2=MatrizdeEquipos!$J31,1,IF(SG$2&lt;MatrizdeEquipos!$J31,IF(MatrizdeEquipos!$J31&lt;SH$2,1,0),0))</f>
        <v>1</v>
      </c>
      <c r="SH65" s="5">
        <f>IF(SH$2=MatrizdeEquipos!$J31,1,IF(SH$2&lt;MatrizdeEquipos!$J31,IF(MatrizdeEquipos!$J31&lt;SI$2,1,0),0))</f>
        <v>0</v>
      </c>
      <c r="SI65" s="5">
        <f>IF(SI$2=MatrizdeEquipos!$J31,1,IF(SI$2&lt;MatrizdeEquipos!$J31,IF(MatrizdeEquipos!$J31&lt;SJ$2,1,0),0))</f>
        <v>0</v>
      </c>
      <c r="SJ65" s="5">
        <f>IF(SJ$2=MatrizdeEquipos!$J31,1,IF(SJ$2&lt;MatrizdeEquipos!$J31,IF(MatrizdeEquipos!$J31&lt;SK$2,1,0),0))</f>
        <v>0</v>
      </c>
      <c r="SK65" s="5">
        <f>IF(SK$2=MatrizdeEquipos!$J31,1,IF(SK$2&lt;MatrizdeEquipos!$J31,IF(MatrizdeEquipos!$J31&lt;SL$2,1,0),0))</f>
        <v>0</v>
      </c>
      <c r="SL65" s="5">
        <f>IF(SL$2=MatrizdeEquipos!$J31,1,IF(SL$2&lt;MatrizdeEquipos!$J31,IF(MatrizdeEquipos!$J31&lt;SM$2,1,0),0))</f>
        <v>0</v>
      </c>
      <c r="SM65" s="5">
        <f>IF(SM$2=MatrizdeEquipos!$J31,1,IF(SM$2&lt;MatrizdeEquipos!$J31,IF(MatrizdeEquipos!$J31&lt;SN$2,1,0),0))</f>
        <v>0</v>
      </c>
      <c r="SN65" s="5">
        <f>IF(SN$2=MatrizdeEquipos!$J31,1,IF(SN$2&lt;MatrizdeEquipos!$J31,IF(MatrizdeEquipos!$J31&lt;SO$2,1,0),0))</f>
        <v>0</v>
      </c>
      <c r="SO65" s="5">
        <f>IF(SO$2=MatrizdeEquipos!$J31,1,IF(SO$2&lt;MatrizdeEquipos!$J31,IF(MatrizdeEquipos!$J31&lt;SP$2,1,0),0))</f>
        <v>0</v>
      </c>
      <c r="SP65" s="5">
        <f>IF(SP$2=MatrizdeEquipos!$J31,1,IF(SP$2&lt;MatrizdeEquipos!$J31,IF(MatrizdeEquipos!$J31&lt;SQ$2,1,0),0))</f>
        <v>0</v>
      </c>
      <c r="SQ65" s="5">
        <f>IF(SQ$2=MatrizdeEquipos!$J31,1,IF(SQ$2&lt;MatrizdeEquipos!$J31,IF(MatrizdeEquipos!$J31&lt;SR$2,1,0),0))</f>
        <v>0</v>
      </c>
      <c r="SR65" s="5">
        <f>IF(SR$2=MatrizdeEquipos!$J31,1,IF(SR$2&lt;MatrizdeEquipos!$J31,IF(MatrizdeEquipos!$J31&lt;SS$2,1,0),0))</f>
        <v>0</v>
      </c>
      <c r="SS65" s="5">
        <f>IF(SS$2=MatrizdeEquipos!$J31,1,IF(SS$2&lt;MatrizdeEquipos!$J31,IF(MatrizdeEquipos!$J31&lt;ST$2,1,0),0))</f>
        <v>0</v>
      </c>
      <c r="ST65" s="5">
        <f>IF(ST$2=MatrizdeEquipos!$J31,1,IF(ST$2&lt;MatrizdeEquipos!$J31,IF(MatrizdeEquipos!$J31&lt;SU$2,1,0),0))</f>
        <v>0</v>
      </c>
      <c r="SU65" s="5">
        <f>IF(SU$2=MatrizdeEquipos!$J31,1,IF(SU$2&lt;MatrizdeEquipos!$J31,IF(MatrizdeEquipos!$J31&lt;SV$2,1,0),0))</f>
        <v>0</v>
      </c>
      <c r="SV65" s="5">
        <f>IF(SV$2=MatrizdeEquipos!$J31,1,IF(SV$2&lt;MatrizdeEquipos!$J31,IF(MatrizdeEquipos!$J31&lt;SW$2,1,0),0))</f>
        <v>0</v>
      </c>
      <c r="SW65" s="5">
        <f>IF(SW$2=MatrizdeEquipos!$J31,1,IF(SW$2&lt;MatrizdeEquipos!$J31,IF(MatrizdeEquipos!$J31&lt;SX$2,1,0),0))</f>
        <v>0</v>
      </c>
      <c r="SX65" s="5">
        <f>IF(SX$2=MatrizdeEquipos!$J31,1,IF(SX$2&lt;MatrizdeEquipos!$J31,IF(MatrizdeEquipos!$J31&lt;SY$2,1,0),0))</f>
        <v>0</v>
      </c>
      <c r="SY65" s="5">
        <f>IF(SY$2=MatrizdeEquipos!$J31,1,IF(SY$2&lt;MatrizdeEquipos!$J31,IF(MatrizdeEquipos!$J31&lt;SZ$2,1,0),0))</f>
        <v>0</v>
      </c>
      <c r="SZ65" s="5">
        <f>IF(SZ$2=MatrizdeEquipos!$J31,1,IF(SZ$2&lt;MatrizdeEquipos!$J31,IF(MatrizdeEquipos!$J31&lt;TA$2,1,0),0))</f>
        <v>0</v>
      </c>
      <c r="TA65" s="5">
        <f>IF(TA$2=MatrizdeEquipos!$J31,1,IF(TA$2&lt;MatrizdeEquipos!$J31,IF(MatrizdeEquipos!$J31&lt;TB$2,1,0),0))</f>
        <v>0</v>
      </c>
      <c r="TB65" s="5">
        <f>IF(TB$2=MatrizdeEquipos!$J31,1,IF(TB$2&lt;MatrizdeEquipos!$J31,IF(MatrizdeEquipos!$J31&lt;TC$2,1,0),0))</f>
        <v>0</v>
      </c>
      <c r="TC65" s="5">
        <f>IF(TC$2=MatrizdeEquipos!$J31,1,IF(TC$2&lt;MatrizdeEquipos!$J31,IF(MatrizdeEquipos!$J31&lt;TD$2,1,0),0))</f>
        <v>0</v>
      </c>
      <c r="TD65" s="5">
        <f>IF(TD$2=MatrizdeEquipos!$J31,1,IF(TD$2&lt;MatrizdeEquipos!$J31,IF(MatrizdeEquipos!$J31&lt;TE$2,1,0),0))</f>
        <v>0</v>
      </c>
      <c r="TE65" s="5">
        <f>IF(TE$2=MatrizdeEquipos!$J31,1,IF(TE$2&lt;MatrizdeEquipos!$J31,IF(MatrizdeEquipos!$J31&lt;TF$2,1,0),0))</f>
        <v>0</v>
      </c>
      <c r="TF65" s="5">
        <f>IF(TF$2=MatrizdeEquipos!$J31,1,IF(TF$2&lt;MatrizdeEquipos!$J31,IF(MatrizdeEquipos!$J31&lt;TG$2,1,0),0))</f>
        <v>0</v>
      </c>
      <c r="TG65" s="5">
        <f>IF(TG$2=MatrizdeEquipos!$J31,1,IF(TG$2&lt;MatrizdeEquipos!$J31,IF(MatrizdeEquipos!$J31&lt;TH$2,1,0),0))</f>
        <v>0</v>
      </c>
      <c r="TH65" s="5">
        <f>IF(TH$2=MatrizdeEquipos!$J31,1,IF(TH$2&lt;MatrizdeEquipos!$J31,IF(MatrizdeEquipos!$J31&lt;TI$2,1,0),0))</f>
        <v>0</v>
      </c>
      <c r="TI65" s="5">
        <f>IF(TI$2=MatrizdeEquipos!$J31,1,IF(TI$2&lt;MatrizdeEquipos!$J31,IF(MatrizdeEquipos!$J31&lt;TJ$2,1,0),0))</f>
        <v>0</v>
      </c>
      <c r="TJ65" s="5">
        <f>IF(TJ$2=MatrizdeEquipos!$J31,1,IF(TJ$2&lt;MatrizdeEquipos!$J31,IF(MatrizdeEquipos!$J31&lt;TK$2,1,0),0))</f>
        <v>0</v>
      </c>
      <c r="TK65" s="5">
        <f>IF(TK$2=MatrizdeEquipos!$J31,1,IF(TK$2&lt;MatrizdeEquipos!$J31,IF(MatrizdeEquipos!$J31&lt;TL$2,1,0),0))</f>
        <v>0</v>
      </c>
      <c r="TL65" s="5">
        <f>IF(TL$2=MatrizdeEquipos!$J31,1,IF(TL$2&lt;MatrizdeEquipos!$J31,IF(MatrizdeEquipos!$J31&lt;TM$2,1,0),0))</f>
        <v>0</v>
      </c>
      <c r="TM65" s="5">
        <f>IF(TM$2=MatrizdeEquipos!$J31,1,IF(TM$2&lt;MatrizdeEquipos!$J31,IF(MatrizdeEquipos!$J31&lt;TN$2,1,0),0))</f>
        <v>0</v>
      </c>
      <c r="TN65" s="5">
        <f>IF(TN$2=MatrizdeEquipos!$J31,1,IF(TN$2&lt;MatrizdeEquipos!$J31,IF(MatrizdeEquipos!$J31&lt;TO$2,1,0),0))</f>
        <v>0</v>
      </c>
      <c r="TO65" s="5">
        <f>IF(TO$2=MatrizdeEquipos!$J31,1,IF(TO$2&lt;MatrizdeEquipos!$J31,IF(MatrizdeEquipos!$J31&lt;TP$2,1,0),0))</f>
        <v>0</v>
      </c>
      <c r="TP65" s="5">
        <f>IF(TP$2=MatrizdeEquipos!$J31,1,IF(TP$2&lt;MatrizdeEquipos!$J31,IF(MatrizdeEquipos!$J31&lt;TQ$2,1,0),0))</f>
        <v>0</v>
      </c>
      <c r="TQ65" s="5">
        <f>IF(TQ$2=MatrizdeEquipos!$J31,1,IF(TQ$2&lt;MatrizdeEquipos!$J31,IF(MatrizdeEquipos!$J31&lt;TR$2,1,0),0))</f>
        <v>0</v>
      </c>
      <c r="TR65" s="5">
        <f>IF(TR$2=MatrizdeEquipos!$J31,1,IF(TR$2&lt;MatrizdeEquipos!$J31,IF(MatrizdeEquipos!$J31&lt;TS$2,1,0),0))</f>
        <v>0</v>
      </c>
      <c r="TS65" s="5">
        <f>IF(TS$2=MatrizdeEquipos!$J31,1,IF(TS$2&lt;MatrizdeEquipos!$J31,IF(MatrizdeEquipos!$J31&lt;TT$2,1,0),0))</f>
        <v>1</v>
      </c>
      <c r="TT65" s="5">
        <f>IF(TT$2=MatrizdeEquipos!$J31,1,IF(TT$2&lt;MatrizdeEquipos!$J31,IF(MatrizdeEquipos!$J31&lt;TU$2,1,0),0))</f>
        <v>0</v>
      </c>
      <c r="TU65" s="5">
        <f>IF(TU$2=MatrizdeEquipos!$J31,1,IF(TU$2&lt;MatrizdeEquipos!$J31,IF(MatrizdeEquipos!$J31&lt;TV$2,1,0),0))</f>
        <v>0</v>
      </c>
      <c r="TV65" s="5">
        <f>IF(TV$2=MatrizdeEquipos!$J31,1,IF(TV$2&lt;MatrizdeEquipos!$J31,IF(MatrizdeEquipos!$J31&lt;TW$2,1,0),0))</f>
        <v>0</v>
      </c>
      <c r="TW65" s="5">
        <f>IF(TW$2=MatrizdeEquipos!$J31,1,IF(TW$2&lt;MatrizdeEquipos!$J31,IF(MatrizdeEquipos!$J31&lt;TX$2,1,0),0))</f>
        <v>0</v>
      </c>
      <c r="TX65" s="5">
        <f>IF(TX$2=MatrizdeEquipos!$J31,1,IF(TX$2&lt;MatrizdeEquipos!$J31,IF(MatrizdeEquipos!$J31&lt;TY$2,1,0),0))</f>
        <v>0</v>
      </c>
      <c r="TY65" s="5">
        <f>IF(TY$2=MatrizdeEquipos!$J31,1,IF(TY$2&lt;MatrizdeEquipos!$J31,IF(MatrizdeEquipos!$J31&lt;TZ$2,1,0),0))</f>
        <v>0</v>
      </c>
      <c r="TZ65" s="5">
        <f>IF(TZ$2=MatrizdeEquipos!$J31,1,IF(TZ$2&lt;MatrizdeEquipos!$J31,IF(MatrizdeEquipos!$J31&lt;UA$2,1,0),0))</f>
        <v>0</v>
      </c>
      <c r="UA65" s="5">
        <f>IF(UA$2=MatrizdeEquipos!$J31,1,IF(UA$2&lt;MatrizdeEquipos!$J31,IF(MatrizdeEquipos!$J31&lt;UB$2,1,0),0))</f>
        <v>0</v>
      </c>
      <c r="UB65" s="5">
        <f>IF(UB$2=MatrizdeEquipos!$J31,1,IF(UB$2&lt;MatrizdeEquipos!$J31,IF(MatrizdeEquipos!$J31&lt;UC$2,1,0),0))</f>
        <v>0</v>
      </c>
      <c r="UC65" s="5">
        <f>IF(UC$2=MatrizdeEquipos!$J31,1,IF(UC$2&lt;MatrizdeEquipos!$J31,IF(MatrizdeEquipos!$J31&lt;UD$2,1,0),0))</f>
        <v>0</v>
      </c>
      <c r="UD65" s="5">
        <f>IF(UD$2=MatrizdeEquipos!$J31,1,IF(UD$2&lt;MatrizdeEquipos!$J31,IF(MatrizdeEquipos!$J31&lt;UE$2,1,0),0))</f>
        <v>0</v>
      </c>
      <c r="UE65" s="5">
        <f>IF(UE$2=MatrizdeEquipos!$J31,1,IF(UE$2&lt;MatrizdeEquipos!$J31,IF(MatrizdeEquipos!$J31&lt;UF$2,1,0),0))</f>
        <v>0</v>
      </c>
      <c r="UF65" s="5">
        <f>IF(UF$2=MatrizdeEquipos!$J31,1,IF(UF$2&lt;MatrizdeEquipos!$J31,IF(MatrizdeEquipos!$J31&lt;UG$2,1,0),0))</f>
        <v>0</v>
      </c>
      <c r="UG65" s="5">
        <f>IF(UG$2=MatrizdeEquipos!$J31,1,IF(UG$2&lt;MatrizdeEquipos!$J31,IF(MatrizdeEquipos!$J31&lt;UH$2,1,0),0))</f>
        <v>0</v>
      </c>
      <c r="UH65" s="5">
        <f>IF(UH$2=MatrizdeEquipos!$J31,1,IF(UH$2&lt;MatrizdeEquipos!$J31,IF(MatrizdeEquipos!$J31&lt;UI$2,1,0),0))</f>
        <v>0</v>
      </c>
      <c r="UI65" s="5">
        <f>IF(UI$2=MatrizdeEquipos!$J31,1,IF(UI$2&lt;MatrizdeEquipos!$J31,IF(MatrizdeEquipos!$J31&lt;UJ$2,1,0),0))</f>
        <v>0</v>
      </c>
      <c r="UJ65" s="5">
        <f>IF(UJ$2=MatrizdeEquipos!$J31,1,IF(UJ$2&lt;MatrizdeEquipos!$J31,IF(MatrizdeEquipos!$J31&lt;UK$2,1,0),0))</f>
        <v>0</v>
      </c>
      <c r="UK65" s="5">
        <f>IF(UK$2=MatrizdeEquipos!$J31,1,IF(UK$2&lt;MatrizdeEquipos!$J31,IF(MatrizdeEquipos!$J31&lt;UL$2,1,0),0))</f>
        <v>0</v>
      </c>
      <c r="UL65" s="5">
        <f>IF(UL$2=MatrizdeEquipos!$J31,1,IF(UL$2&lt;MatrizdeEquipos!$J31,IF(MatrizdeEquipos!$J31&lt;UM$2,1,0),0))</f>
        <v>0</v>
      </c>
      <c r="UM65" s="5">
        <f>IF(UM$2=MatrizdeEquipos!$J31,1,IF(UM$2&lt;MatrizdeEquipos!$J31,IF(MatrizdeEquipos!$J31&lt;UN$2,1,0),0))</f>
        <v>0</v>
      </c>
      <c r="UN65" s="5">
        <f>IF(UN$2=MatrizdeEquipos!$J31,1,IF(UN$2&lt;MatrizdeEquipos!$J31,IF(MatrizdeEquipos!$J31&lt;UO$2,1,0),0))</f>
        <v>0</v>
      </c>
      <c r="UO65" s="5">
        <f>IF(UO$2=MatrizdeEquipos!$J31,1,IF(UO$2&lt;MatrizdeEquipos!$J31,IF(MatrizdeEquipos!$J31&lt;UP$2,1,0),0))</f>
        <v>0</v>
      </c>
      <c r="UP65" s="5">
        <f>IF(UP$2=MatrizdeEquipos!$J31,1,IF(UP$2&lt;MatrizdeEquipos!$J31,IF(MatrizdeEquipos!$J31&lt;UQ$2,1,0),0))</f>
        <v>0</v>
      </c>
      <c r="UQ65" s="5">
        <f>IF(UQ$2=MatrizdeEquipos!$J31,1,IF(UQ$2&lt;MatrizdeEquipos!$J31,IF(MatrizdeEquipos!$J31&lt;UR$2,1,0),0))</f>
        <v>0</v>
      </c>
      <c r="UR65" s="5">
        <f>IF(UR$2=MatrizdeEquipos!$J31,1,IF(UR$2&lt;MatrizdeEquipos!$J31,IF(MatrizdeEquipos!$J31&lt;US$2,1,0),0))</f>
        <v>0</v>
      </c>
      <c r="US65" s="5">
        <f>IF(US$2=MatrizdeEquipos!$J31,1,IF(US$2&lt;MatrizdeEquipos!$J31,IF(MatrizdeEquipos!$J31&lt;UT$2,1,0),0))</f>
        <v>0</v>
      </c>
      <c r="UT65" s="5">
        <f>IF(UT$2=MatrizdeEquipos!$J31,1,IF(UT$2&lt;MatrizdeEquipos!$J31,IF(MatrizdeEquipos!$J31&lt;UU$2,1,0),0))</f>
        <v>0</v>
      </c>
      <c r="UU65" s="5">
        <f>IF(UU$2=MatrizdeEquipos!$J31,1,IF(UU$2&lt;MatrizdeEquipos!$J31,IF(MatrizdeEquipos!$J31&lt;UV$2,1,0),0))</f>
        <v>0</v>
      </c>
      <c r="UV65" s="5">
        <f>IF(UV$2=MatrizdeEquipos!$J31,1,IF(UV$2&lt;MatrizdeEquipos!$J31,IF(MatrizdeEquipos!$J31&lt;UW$2,1,0),0))</f>
        <v>0</v>
      </c>
      <c r="UW65" s="5">
        <f>IF(UW$2=MatrizdeEquipos!$J31,1,IF(UW$2&lt;MatrizdeEquipos!$J31,IF(MatrizdeEquipos!$J31&lt;UX$2,1,0),0))</f>
        <v>0</v>
      </c>
      <c r="UX65" s="5">
        <f>IF(UX$2=MatrizdeEquipos!$J31,1,IF(UX$2&lt;MatrizdeEquipos!$J31,IF(MatrizdeEquipos!$J31&lt;UY$2,1,0),0))</f>
        <v>0</v>
      </c>
      <c r="UY65" s="5">
        <f>IF(UY$2=MatrizdeEquipos!$J31,1,IF(UY$2&lt;MatrizdeEquipos!$J31,IF(MatrizdeEquipos!$J31&lt;UZ$2,1,0),0))</f>
        <v>0</v>
      </c>
      <c r="UZ65" s="5">
        <f>IF(UZ$2=MatrizdeEquipos!$J31,1,IF(UZ$2&lt;MatrizdeEquipos!$J31,IF(MatrizdeEquipos!$J31&lt;VA$2,1,0),0))</f>
        <v>0</v>
      </c>
      <c r="VA65" s="5">
        <f>IF(VA$2=MatrizdeEquipos!$J31,1,IF(VA$2&lt;MatrizdeEquipos!$J31,IF(MatrizdeEquipos!$J31&lt;VB$2,1,0),0))</f>
        <v>0</v>
      </c>
      <c r="VB65" s="5">
        <f>IF(VB$2=MatrizdeEquipos!$J31,1,IF(VB$2&lt;MatrizdeEquipos!$J31,IF(MatrizdeEquipos!$J31&lt;VC$2,1,0),0))</f>
        <v>0</v>
      </c>
      <c r="VC65" s="5">
        <f>IF(VC$2=MatrizdeEquipos!$J31,1,IF(VC$2&lt;MatrizdeEquipos!$J31,IF(MatrizdeEquipos!$J31&lt;VD$2,1,0),0))</f>
        <v>0</v>
      </c>
      <c r="VD65" s="5">
        <f>IF(VD$2=MatrizdeEquipos!$J31,1,IF(VD$2&lt;MatrizdeEquipos!$J31,IF(MatrizdeEquipos!$J31&lt;VE$2,1,0),0))</f>
        <v>0</v>
      </c>
      <c r="VE65" s="5">
        <f>IF(VE$2=MatrizdeEquipos!$J31,1,IF(VE$2&lt;MatrizdeEquipos!$J31,IF(MatrizdeEquipos!$J31&lt;VF$2,1,0),0))</f>
        <v>1</v>
      </c>
      <c r="VF65" s="5">
        <f>IF(VF$2=MatrizdeEquipos!$J31,1,IF(VF$2&lt;MatrizdeEquipos!$J31,IF(MatrizdeEquipos!$J31&lt;VG$2,1,0),0))</f>
        <v>0</v>
      </c>
      <c r="VG65" s="5">
        <f>IF(VG$2=MatrizdeEquipos!$J31,1,IF(VG$2&lt;MatrizdeEquipos!$J31,IF(MatrizdeEquipos!$J31&lt;VH$2,1,0),0))</f>
        <v>0</v>
      </c>
      <c r="VH65" s="5">
        <f>IF(VH$2=MatrizdeEquipos!$J31,1,IF(VH$2&lt;MatrizdeEquipos!$J31,IF(MatrizdeEquipos!$J31&lt;VI$2,1,0),0))</f>
        <v>0</v>
      </c>
      <c r="VI65" s="5">
        <f>IF(VI$2=MatrizdeEquipos!$J31,1,IF(VI$2&lt;MatrizdeEquipos!$J31,IF(MatrizdeEquipos!$J31&lt;VJ$2,1,0),0))</f>
        <v>0</v>
      </c>
      <c r="VJ65" s="5">
        <f>IF(VJ$2=MatrizdeEquipos!$J31,1,IF(VJ$2&lt;MatrizdeEquipos!$J31,IF(MatrizdeEquipos!$J31&lt;VK$2,1,0),0))</f>
        <v>0</v>
      </c>
      <c r="VK65" s="5">
        <f>IF(VK$2=MatrizdeEquipos!$J31,1,IF(VK$2&lt;MatrizdeEquipos!$J31,IF(MatrizdeEquipos!$J31&lt;VL$2,1,0),0))</f>
        <v>0</v>
      </c>
      <c r="VL65" s="5">
        <f>IF(VL$2=MatrizdeEquipos!$J31,1,IF(VL$2&lt;MatrizdeEquipos!$J31,IF(MatrizdeEquipos!$J31&lt;VM$2,1,0),0))</f>
        <v>0</v>
      </c>
      <c r="VM65" s="5">
        <f>IF(VM$2=MatrizdeEquipos!$J31,1,IF(VM$2&lt;MatrizdeEquipos!$J31,IF(MatrizdeEquipos!$J31&lt;VN$2,1,0),0))</f>
        <v>0</v>
      </c>
      <c r="VN65" s="5">
        <f>IF(VN$2=MatrizdeEquipos!$J31,1,IF(VN$2&lt;MatrizdeEquipos!$J31,IF(MatrizdeEquipos!$J31&lt;VO$2,1,0),0))</f>
        <v>0</v>
      </c>
      <c r="VO65" s="5">
        <f>IF(VO$2=MatrizdeEquipos!$J31,1,IF(VO$2&lt;MatrizdeEquipos!$J31,IF(MatrizdeEquipos!$J31&lt;VP$2,1,0),0))</f>
        <v>0</v>
      </c>
      <c r="VP65" s="5">
        <f>IF(VP$2=MatrizdeEquipos!$J31,1,IF(VP$2&lt;MatrizdeEquipos!$J31,IF(MatrizdeEquipos!$J31&lt;VQ$2,1,0),0))</f>
        <v>0</v>
      </c>
      <c r="VQ65" s="5">
        <f>IF(VQ$2=MatrizdeEquipos!$J31,1,IF(VQ$2&lt;MatrizdeEquipos!$J31,IF(MatrizdeEquipos!$J31&lt;VR$2,1,0),0))</f>
        <v>0</v>
      </c>
      <c r="VR65" s="5">
        <f>IF(VR$2=MatrizdeEquipos!$J31,1,IF(VR$2&lt;MatrizdeEquipos!$J31,IF(MatrizdeEquipos!$J31&lt;VS$2,1,0),0))</f>
        <v>0</v>
      </c>
      <c r="VS65" s="5">
        <f>IF(VS$2=MatrizdeEquipos!$J31,1,IF(VS$2&lt;MatrizdeEquipos!$J31,IF(MatrizdeEquipos!$J31&lt;VT$2,1,0),0))</f>
        <v>0</v>
      </c>
      <c r="VT65" s="5">
        <f>IF(VT$2=MatrizdeEquipos!$J31,1,IF(VT$2&lt;MatrizdeEquipos!$J31,IF(MatrizdeEquipos!$J31&lt;VU$2,1,0),0))</f>
        <v>0</v>
      </c>
      <c r="VU65" s="5">
        <f>IF(VU$2=MatrizdeEquipos!$J31,1,IF(VU$2&lt;MatrizdeEquipos!$J31,IF(MatrizdeEquipos!$J31&lt;VV$2,1,0),0))</f>
        <v>0</v>
      </c>
      <c r="VV65" s="5">
        <f>IF(VV$2=MatrizdeEquipos!$J31,1,IF(VV$2&lt;MatrizdeEquipos!$J31,IF(MatrizdeEquipos!$J31&lt;VW$2,1,0),0))</f>
        <v>0</v>
      </c>
      <c r="VW65" s="5">
        <f>IF(VW$2=MatrizdeEquipos!$J31,1,IF(VW$2&lt;MatrizdeEquipos!$J31,IF(MatrizdeEquipos!$J31&lt;VX$2,1,0),0))</f>
        <v>0</v>
      </c>
      <c r="VX65" s="5">
        <f>IF(VX$2=MatrizdeEquipos!$J31,1,IF(VX$2&lt;MatrizdeEquipos!$J31,IF(MatrizdeEquipos!$J31&lt;VY$2,1,0),0))</f>
        <v>0</v>
      </c>
      <c r="VY65" s="5">
        <f>IF(VY$2=MatrizdeEquipos!$J31,1,IF(VY$2&lt;MatrizdeEquipos!$J31,IF(MatrizdeEquipos!$J31&lt;VZ$2,1,0),0))</f>
        <v>0</v>
      </c>
      <c r="VZ65" s="5">
        <f>IF(VZ$2=MatrizdeEquipos!$J31,1,IF(VZ$2&lt;MatrizdeEquipos!$J31,IF(MatrizdeEquipos!$J31&lt;WA$2,1,0),0))</f>
        <v>0</v>
      </c>
      <c r="WA65" s="5">
        <f>IF(WA$2=MatrizdeEquipos!$J31,1,IF(WA$2&lt;MatrizdeEquipos!$J31,IF(MatrizdeEquipos!$J31&lt;WB$2,1,0),0))</f>
        <v>0</v>
      </c>
      <c r="WB65" s="5">
        <f>IF(WB$2=MatrizdeEquipos!$J31,1,IF(WB$2&lt;MatrizdeEquipos!$J31,IF(MatrizdeEquipos!$J31&lt;WC$2,1,0),0))</f>
        <v>0</v>
      </c>
      <c r="WC65" s="5">
        <f>IF(WC$2=MatrizdeEquipos!$J31,1,IF(WC$2&lt;MatrizdeEquipos!$J31,IF(MatrizdeEquipos!$J31&lt;WD$2,1,0),0))</f>
        <v>0</v>
      </c>
      <c r="WD65" s="5">
        <f>IF(WD$2=MatrizdeEquipos!$J31,1,IF(WD$2&lt;MatrizdeEquipos!$J31,IF(MatrizdeEquipos!$J31&lt;WE$2,1,0),0))</f>
        <v>0</v>
      </c>
      <c r="WE65" s="5">
        <f>IF(WE$2=MatrizdeEquipos!$J31,1,IF(WE$2&lt;MatrizdeEquipos!$J31,IF(MatrizdeEquipos!$J31&lt;WF$2,1,0),0))</f>
        <v>0</v>
      </c>
      <c r="WF65" s="5">
        <f>IF(WF$2=MatrizdeEquipos!$J31,1,IF(WF$2&lt;MatrizdeEquipos!$J31,IF(MatrizdeEquipos!$J31&lt;WG$2,1,0),0))</f>
        <v>0</v>
      </c>
      <c r="WG65" s="5">
        <f>IF(WG$2=MatrizdeEquipos!$J31,1,IF(WG$2&lt;MatrizdeEquipos!$J31,IF(MatrizdeEquipos!$J31&lt;WH$2,1,0),0))</f>
        <v>0</v>
      </c>
      <c r="WH65" s="5">
        <f>IF(WH$2=MatrizdeEquipos!$J31,1,IF(WH$2&lt;MatrizdeEquipos!$J31,IF(MatrizdeEquipos!$J31&lt;WI$2,1,0),0))</f>
        <v>0</v>
      </c>
      <c r="WI65" s="5">
        <f>IF(WI$2=MatrizdeEquipos!$J31,1,IF(WI$2&lt;MatrizdeEquipos!$J31,IF(MatrizdeEquipos!$J31&lt;WJ$2,1,0),0))</f>
        <v>0</v>
      </c>
      <c r="WJ65" s="5">
        <f>IF(WJ$2=MatrizdeEquipos!$J31,1,IF(WJ$2&lt;MatrizdeEquipos!$J31,IF(MatrizdeEquipos!$J31&lt;WK$2,1,0),0))</f>
        <v>0</v>
      </c>
      <c r="WK65" s="5">
        <f>IF(WK$2=MatrizdeEquipos!$J31,1,IF(WK$2&lt;MatrizdeEquipos!$J31,IF(MatrizdeEquipos!$J31&lt;WL$2,1,0),0))</f>
        <v>0</v>
      </c>
      <c r="WL65" s="5">
        <f>IF(WL$2=MatrizdeEquipos!$J31,1,IF(WL$2&lt;MatrizdeEquipos!$J31,IF(MatrizdeEquipos!$J31&lt;WM$2,1,0),0))</f>
        <v>0</v>
      </c>
      <c r="WM65" s="5">
        <f>IF(WM$2=MatrizdeEquipos!$J31,1,IF(WM$2&lt;MatrizdeEquipos!$J31,IF(MatrizdeEquipos!$J31&lt;WN$2,1,0),0))</f>
        <v>0</v>
      </c>
      <c r="WN65" s="5">
        <f>IF(WN$2=MatrizdeEquipos!$J31,1,IF(WN$2&lt;MatrizdeEquipos!$J31,IF(MatrizdeEquipos!$J31&lt;WO$2,1,0),0))</f>
        <v>0</v>
      </c>
      <c r="WO65" s="5">
        <f>IF(WO$2=MatrizdeEquipos!$J31,1,IF(WO$2&lt;MatrizdeEquipos!$J31,IF(MatrizdeEquipos!$J31&lt;WP$2,1,0),0))</f>
        <v>0</v>
      </c>
      <c r="WP65" s="5">
        <f>IF(WP$2=MatrizdeEquipos!$J31,1,IF(WP$2&lt;MatrizdeEquipos!$J31,IF(MatrizdeEquipos!$J31&lt;WQ$2,1,0),0))</f>
        <v>0</v>
      </c>
      <c r="WQ65" s="5">
        <f>IF(WQ$2=MatrizdeEquipos!$J31,1,IF(WQ$2&lt;MatrizdeEquipos!$J31,IF(MatrizdeEquipos!$J31&lt;WR$2,1,0),0))</f>
        <v>1</v>
      </c>
      <c r="WR65" s="5">
        <f>IF(WR$2=MatrizdeEquipos!$J31,1,IF(WR$2&lt;MatrizdeEquipos!$J31,IF(MatrizdeEquipos!$J31&lt;WS$2,1,0),0))</f>
        <v>0</v>
      </c>
      <c r="WS65" s="5">
        <f>IF(WS$2=MatrizdeEquipos!$J31,1,IF(WS$2&lt;MatrizdeEquipos!$J31,IF(MatrizdeEquipos!$J31&lt;WT$2,1,0),0))</f>
        <v>0</v>
      </c>
      <c r="WT65" s="5">
        <f>IF(WT$2=MatrizdeEquipos!$J31,1,IF(WT$2&lt;MatrizdeEquipos!$J31,IF(MatrizdeEquipos!$J31&lt;WU$2,1,0),0))</f>
        <v>0</v>
      </c>
      <c r="WU65" s="5">
        <f>IF(WU$2=MatrizdeEquipos!$J31,1,IF(WU$2&lt;MatrizdeEquipos!$J31,IF(MatrizdeEquipos!$J31&lt;WV$2,1,0),0))</f>
        <v>0</v>
      </c>
      <c r="WV65" s="5">
        <f>IF(WV$2=MatrizdeEquipos!$J31,1,IF(WV$2&lt;MatrizdeEquipos!$J31,IF(MatrizdeEquipos!$J31&lt;WW$2,1,0),0))</f>
        <v>0</v>
      </c>
      <c r="WW65" s="5">
        <f>IF(WW$2=MatrizdeEquipos!$J31,1,IF(WW$2&lt;MatrizdeEquipos!$J31,IF(MatrizdeEquipos!$J31&lt;WX$2,1,0),0))</f>
        <v>0</v>
      </c>
      <c r="WX65" s="5">
        <f>IF(WX$2=MatrizdeEquipos!$J31,1,IF(WX$2&lt;MatrizdeEquipos!$J31,IF(MatrizdeEquipos!$J31&lt;WY$2,1,0),0))</f>
        <v>0</v>
      </c>
      <c r="WY65" s="5">
        <f>IF(WY$2=MatrizdeEquipos!$J31,1,IF(WY$2&lt;MatrizdeEquipos!$J31,IF(MatrizdeEquipos!$J31&lt;WZ$2,1,0),0))</f>
        <v>0</v>
      </c>
      <c r="WZ65" s="5">
        <f>IF(WZ$2=MatrizdeEquipos!$J31,1,IF(WZ$2&lt;MatrizdeEquipos!$J31,IF(MatrizdeEquipos!$J31&lt;XA$2,1,0),0))</f>
        <v>0</v>
      </c>
      <c r="XA65" s="5">
        <f>IF(XA$2=MatrizdeEquipos!$J31,1,IF(XA$2&lt;MatrizdeEquipos!$J31,IF(MatrizdeEquipos!$J31&lt;XB$2,1,0),0))</f>
        <v>0</v>
      </c>
      <c r="XB65" s="5">
        <f>IF(XB$2=MatrizdeEquipos!$J31,1,IF(XB$2&lt;MatrizdeEquipos!$J31,IF(MatrizdeEquipos!$J31&lt;XC$2,1,0),0))</f>
        <v>0</v>
      </c>
      <c r="XC65" s="5">
        <f>IF(XC$2=MatrizdeEquipos!$J31,1,IF(XC$2&lt;MatrizdeEquipos!$J31,IF(MatrizdeEquipos!$J31&lt;XD$2,1,0),0))</f>
        <v>0</v>
      </c>
      <c r="XD65" s="5">
        <f>IF(XD$2=MatrizdeEquipos!$J31,1,IF(XD$2&lt;MatrizdeEquipos!$J31,IF(MatrizdeEquipos!$J31&lt;XE$2,1,0),0))</f>
        <v>0</v>
      </c>
      <c r="XE65" s="5">
        <f>IF(XE$2=MatrizdeEquipos!$J31,1,IF(XE$2&lt;MatrizdeEquipos!$J31,IF(MatrizdeEquipos!$J31&lt;XF$2,1,0),0))</f>
        <v>0</v>
      </c>
      <c r="XF65" s="5">
        <f>IF(XF$2=MatrizdeEquipos!$J31,1,IF(XF$2&lt;MatrizdeEquipos!$J31,IF(MatrizdeEquipos!$J31&lt;XG$2,1,0),0))</f>
        <v>0</v>
      </c>
      <c r="XG65" s="5">
        <f>IF(XG$2=MatrizdeEquipos!$J31,1,IF(XG$2&lt;MatrizdeEquipos!$J31,IF(MatrizdeEquipos!$J31&lt;XH$2,1,0),0))</f>
        <v>0</v>
      </c>
      <c r="XH65" s="5">
        <f>IF(XH$2=MatrizdeEquipos!$J31,1,IF(XH$2&lt;MatrizdeEquipos!$J31,IF(MatrizdeEquipos!$J31&lt;XI$2,1,0),0))</f>
        <v>0</v>
      </c>
      <c r="XI65" s="5">
        <f>IF(XI$2=MatrizdeEquipos!$J31,1,IF(XI$2&lt;MatrizdeEquipos!$J31,IF(MatrizdeEquipos!$J31&lt;XJ$2,1,0),0))</f>
        <v>0</v>
      </c>
      <c r="XJ65" s="5">
        <f>IF(XJ$2=MatrizdeEquipos!$J31,1,IF(XJ$2&lt;MatrizdeEquipos!$J31,IF(MatrizdeEquipos!$J31&lt;XK$2,1,0),0))</f>
        <v>0</v>
      </c>
      <c r="XK65" s="5">
        <f>IF(XK$2=MatrizdeEquipos!$J31,1,IF(XK$2&lt;MatrizdeEquipos!$J31,IF(MatrizdeEquipos!$J31&lt;XL$2,1,0),0))</f>
        <v>0</v>
      </c>
      <c r="XL65" s="5">
        <f>IF(XL$2=MatrizdeEquipos!$J31,1,IF(XL$2&lt;MatrizdeEquipos!$J31,IF(MatrizdeEquipos!$J31&lt;XM$2,1,0),0))</f>
        <v>0</v>
      </c>
      <c r="XM65" s="5">
        <f>IF(XM$2=MatrizdeEquipos!$J31,1,IF(XM$2&lt;MatrizdeEquipos!$J31,IF(MatrizdeEquipos!$J31&lt;XN$2,1,0),0))</f>
        <v>0</v>
      </c>
      <c r="XN65" s="5">
        <f>IF(XN$2=MatrizdeEquipos!$J31,1,IF(XN$2&lt;MatrizdeEquipos!$J31,IF(MatrizdeEquipos!$J31&lt;XO$2,1,0),0))</f>
        <v>0</v>
      </c>
      <c r="XO65" s="5">
        <f>IF(XO$2=MatrizdeEquipos!$J31,1,IF(XO$2&lt;MatrizdeEquipos!$J31,IF(MatrizdeEquipos!$J31&lt;XP$2,1,0),0))</f>
        <v>0</v>
      </c>
      <c r="XP65" s="5">
        <f>IF(XP$2=MatrizdeEquipos!$J31,1,IF(XP$2&lt;MatrizdeEquipos!$J31,IF(MatrizdeEquipos!$J31&lt;XQ$2,1,0),0))</f>
        <v>0</v>
      </c>
      <c r="XQ65" s="5">
        <f>IF(XQ$2=MatrizdeEquipos!$J31,1,IF(XQ$2&lt;MatrizdeEquipos!$J31,IF(MatrizdeEquipos!$J31&lt;XR$2,1,0),0))</f>
        <v>0</v>
      </c>
      <c r="XR65" s="5">
        <f>IF(XR$2=MatrizdeEquipos!$J31,1,IF(XR$2&lt;MatrizdeEquipos!$J31,IF(MatrizdeEquipos!$J31&lt;XS$2,1,0),0))</f>
        <v>0</v>
      </c>
      <c r="XS65" s="5">
        <f>IF(XS$2=MatrizdeEquipos!$J31,1,IF(XS$2&lt;MatrizdeEquipos!$J31,IF(MatrizdeEquipos!$J31&lt;XT$2,1,0),0))</f>
        <v>0</v>
      </c>
      <c r="XT65" s="5">
        <f>IF(XT$2=MatrizdeEquipos!$J31,1,IF(XT$2&lt;MatrizdeEquipos!$J31,IF(MatrizdeEquipos!$J31&lt;XU$2,1,0),0))</f>
        <v>0</v>
      </c>
      <c r="XU65" s="5">
        <f>IF(XU$2=MatrizdeEquipos!$J31,1,IF(XU$2&lt;MatrizdeEquipos!$J31,IF(MatrizdeEquipos!$J31&lt;XV$2,1,0),0))</f>
        <v>0</v>
      </c>
      <c r="XV65" s="5">
        <f>IF(XV$2=MatrizdeEquipos!$J31,1,IF(XV$2&lt;MatrizdeEquipos!$J31,IF(MatrizdeEquipos!$J31&lt;XW$2,1,0),0))</f>
        <v>0</v>
      </c>
      <c r="XW65" s="5">
        <f>IF(XW$2=MatrizdeEquipos!$J31,1,IF(XW$2&lt;MatrizdeEquipos!$J31,IF(MatrizdeEquipos!$J31&lt;XX$2,1,0),0))</f>
        <v>0</v>
      </c>
      <c r="XX65" s="5">
        <f>IF(XX$2=MatrizdeEquipos!$J31,1,IF(XX$2&lt;MatrizdeEquipos!$J31,IF(MatrizdeEquipos!$J31&lt;XY$2,1,0),0))</f>
        <v>0</v>
      </c>
    </row>
    <row r="66" spans="1:648" x14ac:dyDescent="0.25">
      <c r="A66" s="159"/>
      <c r="B66" s="2" t="s">
        <v>118</v>
      </c>
      <c r="C66" s="5">
        <f>IF(C$2=MatrizdeEquipos!$J32,1,IF(C$2&lt;MatrizdeEquipos!$J32,IF(MatrizdeEquipos!$J32&lt;D$2,1,0),0))</f>
        <v>0</v>
      </c>
      <c r="D66" s="5">
        <f>IF(D$2=MatrizdeEquipos!$J32,1,IF(D$2&lt;MatrizdeEquipos!$J32,IF(MatrizdeEquipos!$J32&lt;E$2,1,0),0))</f>
        <v>0</v>
      </c>
      <c r="E66" s="5">
        <f>IF(E$2=MatrizdeEquipos!$J32,1,IF(E$2&lt;MatrizdeEquipos!$J32,IF(MatrizdeEquipos!$J32&lt;F$2,1,0),0))</f>
        <v>0</v>
      </c>
      <c r="F66" s="5">
        <f>IF(F$2=MatrizdeEquipos!$J32,1,IF(F$2&lt;MatrizdeEquipos!$J32,IF(MatrizdeEquipos!$J32&lt;G$2,1,0),0))</f>
        <v>0</v>
      </c>
      <c r="G66" s="5">
        <f>IF(G$2=MatrizdeEquipos!$J32,1,IF(G$2&lt;MatrizdeEquipos!$J32,IF(MatrizdeEquipos!$J32&lt;H$2,1,0),0))</f>
        <v>1</v>
      </c>
      <c r="H66" s="5">
        <f>IF(H$2=MatrizdeEquipos!$J32,1,IF(H$2&lt;MatrizdeEquipos!$J32,IF(MatrizdeEquipos!$J32&lt;I$2,1,0),0))</f>
        <v>0</v>
      </c>
      <c r="I66" s="5">
        <f>IF(I$2=MatrizdeEquipos!$J32,1,IF(I$2&lt;MatrizdeEquipos!$J32,IF(MatrizdeEquipos!$J32&lt;J$2,1,0),0))</f>
        <v>0</v>
      </c>
      <c r="J66" s="5">
        <f>IF(J$2=MatrizdeEquipos!$J32,1,IF(J$2&lt;MatrizdeEquipos!$J32,IF(MatrizdeEquipos!$J32&lt;K$2,1,0),0))</f>
        <v>0</v>
      </c>
      <c r="K66" s="5">
        <f>IF(K$2=MatrizdeEquipos!$J32,1,IF(K$2&lt;MatrizdeEquipos!$J32,IF(MatrizdeEquipos!$J32&lt;L$2,1,0),0))</f>
        <v>0</v>
      </c>
      <c r="L66" s="5">
        <f>IF(L$2=MatrizdeEquipos!$J32,1,IF(L$2&lt;MatrizdeEquipos!$J32,IF(MatrizdeEquipos!$J32&lt;M$2,1,0),0))</f>
        <v>0</v>
      </c>
      <c r="M66" s="5">
        <f>IF(M$2=MatrizdeEquipos!$J32,1,IF(M$2&lt;MatrizdeEquipos!$J32,IF(MatrizdeEquipos!$J32&lt;N$2,1,0),0))</f>
        <v>0</v>
      </c>
      <c r="N66" s="5">
        <f>IF(N$2=MatrizdeEquipos!$J32,1,IF(N$2&lt;MatrizdeEquipos!$J32,IF(MatrizdeEquipos!$J32&lt;O$2,1,0),0))</f>
        <v>0</v>
      </c>
      <c r="O66" s="5">
        <f>IF(O$2=MatrizdeEquipos!$J32,1,IF(O$2&lt;MatrizdeEquipos!$J32,IF(MatrizdeEquipos!$J32&lt;P$2,1,0),0))</f>
        <v>0</v>
      </c>
      <c r="P66" s="5">
        <f>IF(P$2=MatrizdeEquipos!$J32,1,IF(P$2&lt;MatrizdeEquipos!$J32,IF(MatrizdeEquipos!$J32&lt;Q$2,1,0),0))</f>
        <v>0</v>
      </c>
      <c r="Q66" s="5">
        <f>IF(Q$2=MatrizdeEquipos!$J32,1,IF(Q$2&lt;MatrizdeEquipos!$J32,IF(MatrizdeEquipos!$J32&lt;R$2,1,0),0))</f>
        <v>0</v>
      </c>
      <c r="R66" s="5">
        <f>IF(R$2=MatrizdeEquipos!$J32,1,IF(R$2&lt;MatrizdeEquipos!$J32,IF(MatrizdeEquipos!$J32&lt;S$2,1,0),0))</f>
        <v>0</v>
      </c>
      <c r="S66" s="5">
        <f>IF(S$2=MatrizdeEquipos!$J32,1,IF(S$2&lt;MatrizdeEquipos!$J32,IF(MatrizdeEquipos!$J32&lt;T$2,1,0),0))</f>
        <v>0</v>
      </c>
      <c r="T66" s="5">
        <f>IF(T$2=MatrizdeEquipos!$J32,1,IF(T$2&lt;MatrizdeEquipos!$J32,IF(MatrizdeEquipos!$J32&lt;U$2,1,0),0))</f>
        <v>0</v>
      </c>
      <c r="U66" s="5">
        <f>IF(U$2=MatrizdeEquipos!$J32,1,IF(U$2&lt;MatrizdeEquipos!$J32,IF(MatrizdeEquipos!$J32&lt;V$2,1,0),0))</f>
        <v>0</v>
      </c>
      <c r="V66" s="5">
        <f>IF(V$2=MatrizdeEquipos!$J32,1,IF(V$2&lt;MatrizdeEquipos!$J32,IF(MatrizdeEquipos!$J32&lt;W$2,1,0),0))</f>
        <v>0</v>
      </c>
      <c r="W66" s="5">
        <f>IF(W$2=MatrizdeEquipos!$J32,1,IF(W$2&lt;MatrizdeEquipos!$J32,IF(MatrizdeEquipos!$J32&lt;X$2,1,0),0))</f>
        <v>0</v>
      </c>
      <c r="X66" s="5">
        <f>IF(X$2=MatrizdeEquipos!$J32,1,IF(X$2&lt;MatrizdeEquipos!$J32,IF(MatrizdeEquipos!$J32&lt;Y$2,1,0),0))</f>
        <v>0</v>
      </c>
      <c r="Y66" s="5">
        <f>IF(Y$2=MatrizdeEquipos!$J32,1,IF(Y$2&lt;MatrizdeEquipos!$J32,IF(MatrizdeEquipos!$J32&lt;Z$2,1,0),0))</f>
        <v>0</v>
      </c>
      <c r="Z66" s="5">
        <f>IF(Z$2=MatrizdeEquipos!$J32,1,IF(Z$2&lt;MatrizdeEquipos!$J32,IF(MatrizdeEquipos!$J32&lt;AA$2,1,0),0))</f>
        <v>0</v>
      </c>
      <c r="AA66" s="5">
        <f>IF(AA$2=MatrizdeEquipos!$J32,1,IF(AA$2&lt;MatrizdeEquipos!$J32,IF(MatrizdeEquipos!$J32&lt;AB$2,1,0),0))</f>
        <v>0</v>
      </c>
      <c r="AB66" s="5">
        <f>IF(AB$2=MatrizdeEquipos!$J32,1,IF(AB$2&lt;MatrizdeEquipos!$J32,IF(MatrizdeEquipos!$J32&lt;AC$2,1,0),0))</f>
        <v>0</v>
      </c>
      <c r="AC66" s="5">
        <f>IF(AC$2=MatrizdeEquipos!$J32,1,IF(AC$2&lt;MatrizdeEquipos!$J32,IF(MatrizdeEquipos!$J32&lt;AD$2,1,0),0))</f>
        <v>0</v>
      </c>
      <c r="AD66" s="5">
        <f>IF(AD$2=MatrizdeEquipos!$J32,1,IF(AD$2&lt;MatrizdeEquipos!$J32,IF(MatrizdeEquipos!$J32&lt;AE$2,1,0),0))</f>
        <v>0</v>
      </c>
      <c r="AE66" s="5">
        <f>IF(AE$2=MatrizdeEquipos!$J32,1,IF(AE$2&lt;MatrizdeEquipos!$J32,IF(MatrizdeEquipos!$J32&lt;AF$2,1,0),0))</f>
        <v>0</v>
      </c>
      <c r="AF66" s="5">
        <f>IF(AF$2=MatrizdeEquipos!$J32,1,IF(AF$2&lt;MatrizdeEquipos!$J32,IF(MatrizdeEquipos!$J32&lt;AG$2,1,0),0))</f>
        <v>0</v>
      </c>
      <c r="AG66" s="5">
        <f>IF(AG$2=MatrizdeEquipos!$J32,1,IF(AG$2&lt;MatrizdeEquipos!$J32,IF(MatrizdeEquipos!$J32&lt;AH$2,1,0),0))</f>
        <v>0</v>
      </c>
      <c r="AH66" s="5">
        <f>IF(AH$2=MatrizdeEquipos!$J32,1,IF(AH$2&lt;MatrizdeEquipos!$J32,IF(MatrizdeEquipos!$J32&lt;AI$2,1,0),0))</f>
        <v>0</v>
      </c>
      <c r="AI66" s="5">
        <f>IF(AI$2=MatrizdeEquipos!$J32,1,IF(AI$2&lt;MatrizdeEquipos!$J32,IF(MatrizdeEquipos!$J32&lt;AJ$2,1,0),0))</f>
        <v>0</v>
      </c>
      <c r="AJ66" s="5">
        <f>IF(AJ$2=MatrizdeEquipos!$J32,1,IF(AJ$2&lt;MatrizdeEquipos!$J32,IF(MatrizdeEquipos!$J32&lt;AK$2,1,0),0))</f>
        <v>0</v>
      </c>
      <c r="AK66" s="5">
        <f>IF(AK$2=MatrizdeEquipos!$J32,1,IF(AK$2&lt;MatrizdeEquipos!$J32,IF(MatrizdeEquipos!$J32&lt;AL$2,1,0),0))</f>
        <v>0</v>
      </c>
      <c r="AL66" s="5">
        <f>IF(AL$2=MatrizdeEquipos!$J32,1,IF(AL$2&lt;MatrizdeEquipos!$J32,IF(MatrizdeEquipos!$J32&lt;AM$2,1,0),0))</f>
        <v>0</v>
      </c>
      <c r="AM66" s="5">
        <f>IF(AM$2=MatrizdeEquipos!$J32,1,IF(AM$2&lt;MatrizdeEquipos!$J32,IF(MatrizdeEquipos!$J32&lt;AN$2,1,0),0))</f>
        <v>0</v>
      </c>
      <c r="AN66" s="5">
        <f>IF(AN$2=MatrizdeEquipos!$J32,1,IF(AN$2&lt;MatrizdeEquipos!$J32,IF(MatrizdeEquipos!$J32&lt;AO$2,1,0),0))</f>
        <v>0</v>
      </c>
      <c r="AO66" s="5">
        <f>IF(AO$2=MatrizdeEquipos!$J32,1,IF(AO$2&lt;MatrizdeEquipos!$J32,IF(MatrizdeEquipos!$J32&lt;AP$2,1,0),0))</f>
        <v>0</v>
      </c>
      <c r="AP66" s="5">
        <f>IF(AP$2=MatrizdeEquipos!$J32,1,IF(AP$2&lt;MatrizdeEquipos!$J32,IF(MatrizdeEquipos!$J32&lt;AQ$2,1,0),0))</f>
        <v>0</v>
      </c>
      <c r="AQ66" s="5">
        <f>IF(AQ$2=MatrizdeEquipos!$J32,1,IF(AQ$2&lt;MatrizdeEquipos!$J32,IF(MatrizdeEquipos!$J32&lt;AR$2,1,0),0))</f>
        <v>0</v>
      </c>
      <c r="AR66" s="5">
        <f>IF(AR$2=MatrizdeEquipos!$J32,1,IF(AR$2&lt;MatrizdeEquipos!$J32,IF(MatrizdeEquipos!$J32&lt;AS$2,1,0),0))</f>
        <v>0</v>
      </c>
      <c r="AS66" s="5">
        <f>IF(AS$2=MatrizdeEquipos!$J32,1,IF(AS$2&lt;MatrizdeEquipos!$J32,IF(MatrizdeEquipos!$J32&lt;AT$2,1,0),0))</f>
        <v>1</v>
      </c>
      <c r="AT66" s="5">
        <f>IF(AT$2=MatrizdeEquipos!$J32,1,IF(AT$2&lt;MatrizdeEquipos!$J32,IF(MatrizdeEquipos!$J32&lt;AU$2,1,0),0))</f>
        <v>0</v>
      </c>
      <c r="AU66" s="5">
        <f>IF(AU$2=MatrizdeEquipos!$J32,1,IF(AU$2&lt;MatrizdeEquipos!$J32,IF(MatrizdeEquipos!$J32&lt;AV$2,1,0),0))</f>
        <v>0</v>
      </c>
      <c r="AV66" s="5">
        <f>IF(AV$2=MatrizdeEquipos!$J32,1,IF(AV$2&lt;MatrizdeEquipos!$J32,IF(MatrizdeEquipos!$J32&lt;AW$2,1,0),0))</f>
        <v>0</v>
      </c>
      <c r="AW66" s="5">
        <f>IF(AW$2=MatrizdeEquipos!$J32,1,IF(AW$2&lt;MatrizdeEquipos!$J32,IF(MatrizdeEquipos!$J32&lt;AX$2,1,0),0))</f>
        <v>0</v>
      </c>
      <c r="AX66" s="5">
        <f>IF(AX$2=MatrizdeEquipos!$J32,1,IF(AX$2&lt;MatrizdeEquipos!$J32,IF(MatrizdeEquipos!$J32&lt;AY$2,1,0),0))</f>
        <v>0</v>
      </c>
      <c r="AY66" s="5">
        <f>IF(AY$2=MatrizdeEquipos!$J32,1,IF(AY$2&lt;MatrizdeEquipos!$J32,IF(MatrizdeEquipos!$J32&lt;AZ$2,1,0),0))</f>
        <v>0</v>
      </c>
      <c r="AZ66" s="5">
        <f>IF(AZ$2=MatrizdeEquipos!$J32,1,IF(AZ$2&lt;MatrizdeEquipos!$J32,IF(MatrizdeEquipos!$J32&lt;BA$2,1,0),0))</f>
        <v>0</v>
      </c>
      <c r="BA66" s="5">
        <f>IF(BA$2=MatrizdeEquipos!$J32,1,IF(BA$2&lt;MatrizdeEquipos!$J32,IF(MatrizdeEquipos!$J32&lt;BB$2,1,0),0))</f>
        <v>0</v>
      </c>
      <c r="BB66" s="5">
        <f>IF(BB$2=MatrizdeEquipos!$J32,1,IF(BB$2&lt;MatrizdeEquipos!$J32,IF(MatrizdeEquipos!$J32&lt;BC$2,1,0),0))</f>
        <v>0</v>
      </c>
      <c r="BC66" s="5">
        <f>IF(BC$2=MatrizdeEquipos!$J32,1,IF(BC$2&lt;MatrizdeEquipos!$J32,IF(MatrizdeEquipos!$J32&lt;BD$2,1,0),0))</f>
        <v>0</v>
      </c>
      <c r="BD66" s="5">
        <f>IF(BD$2=MatrizdeEquipos!$J32,1,IF(BD$2&lt;MatrizdeEquipos!$J32,IF(MatrizdeEquipos!$J32&lt;BE$2,1,0),0))</f>
        <v>0</v>
      </c>
      <c r="BE66" s="5">
        <f>IF(BE$2=MatrizdeEquipos!$J32,1,IF(BE$2&lt;MatrizdeEquipos!$J32,IF(MatrizdeEquipos!$J32&lt;BF$2,1,0),0))</f>
        <v>0</v>
      </c>
      <c r="BF66" s="5">
        <f>IF(BF$2=MatrizdeEquipos!$J32,1,IF(BF$2&lt;MatrizdeEquipos!$J32,IF(MatrizdeEquipos!$J32&lt;BG$2,1,0),0))</f>
        <v>0</v>
      </c>
      <c r="BG66" s="5">
        <f>IF(BG$2=MatrizdeEquipos!$J32,1,IF(BG$2&lt;MatrizdeEquipos!$J32,IF(MatrizdeEquipos!$J32&lt;BH$2,1,0),0))</f>
        <v>0</v>
      </c>
      <c r="BH66" s="5">
        <f>IF(BH$2=MatrizdeEquipos!$J32,1,IF(BH$2&lt;MatrizdeEquipos!$J32,IF(MatrizdeEquipos!$J32&lt;BI$2,1,0),0))</f>
        <v>0</v>
      </c>
      <c r="BI66" s="5">
        <f>IF(BI$2=MatrizdeEquipos!$J32,1,IF(BI$2&lt;MatrizdeEquipos!$J32,IF(MatrizdeEquipos!$J32&lt;BJ$2,1,0),0))</f>
        <v>0</v>
      </c>
      <c r="BJ66" s="5">
        <f>IF(BJ$2=MatrizdeEquipos!$J32,1,IF(BJ$2&lt;MatrizdeEquipos!$J32,IF(MatrizdeEquipos!$J32&lt;BK$2,1,0),0))</f>
        <v>0</v>
      </c>
      <c r="BK66" s="5">
        <f>IF(BK$2=MatrizdeEquipos!$J32,1,IF(BK$2&lt;MatrizdeEquipos!$J32,IF(MatrizdeEquipos!$J32&lt;BL$2,1,0),0))</f>
        <v>0</v>
      </c>
      <c r="BL66" s="5">
        <f>IF(BL$2=MatrizdeEquipos!$J32,1,IF(BL$2&lt;MatrizdeEquipos!$J32,IF(MatrizdeEquipos!$J32&lt;BM$2,1,0),0))</f>
        <v>0</v>
      </c>
      <c r="BM66" s="5">
        <f>IF(BM$2=MatrizdeEquipos!$J32,1,IF(BM$2&lt;MatrizdeEquipos!$J32,IF(MatrizdeEquipos!$J32&lt;BN$2,1,0),0))</f>
        <v>0</v>
      </c>
      <c r="BN66" s="5">
        <f>IF(BN$2=MatrizdeEquipos!$J32,1,IF(BN$2&lt;MatrizdeEquipos!$J32,IF(MatrizdeEquipos!$J32&lt;BO$2,1,0),0))</f>
        <v>0</v>
      </c>
      <c r="BO66" s="5">
        <f>IF(BO$2=MatrizdeEquipos!$J32,1,IF(BO$2&lt;MatrizdeEquipos!$J32,IF(MatrizdeEquipos!$J32&lt;BP$2,1,0),0))</f>
        <v>0</v>
      </c>
      <c r="BP66" s="5">
        <f>IF(BP$2=MatrizdeEquipos!$J32,1,IF(BP$2&lt;MatrizdeEquipos!$J32,IF(MatrizdeEquipos!$J32&lt;BQ$2,1,0),0))</f>
        <v>0</v>
      </c>
      <c r="BQ66" s="5">
        <f>IF(BQ$2=MatrizdeEquipos!$J32,1,IF(BQ$2&lt;MatrizdeEquipos!$J32,IF(MatrizdeEquipos!$J32&lt;BR$2,1,0),0))</f>
        <v>0</v>
      </c>
      <c r="BR66" s="5">
        <f>IF(BR$2=MatrizdeEquipos!$J32,1,IF(BR$2&lt;MatrizdeEquipos!$J32,IF(MatrizdeEquipos!$J32&lt;BS$2,1,0),0))</f>
        <v>0</v>
      </c>
      <c r="BS66" s="5">
        <f>IF(BS$2=MatrizdeEquipos!$J32,1,IF(BS$2&lt;MatrizdeEquipos!$J32,IF(MatrizdeEquipos!$J32&lt;BT$2,1,0),0))</f>
        <v>0</v>
      </c>
      <c r="BT66" s="5">
        <f>IF(BT$2=MatrizdeEquipos!$J32,1,IF(BT$2&lt;MatrizdeEquipos!$J32,IF(MatrizdeEquipos!$J32&lt;BU$2,1,0),0))</f>
        <v>0</v>
      </c>
      <c r="BU66" s="5">
        <f>IF(BU$2=MatrizdeEquipos!$J32,1,IF(BU$2&lt;MatrizdeEquipos!$J32,IF(MatrizdeEquipos!$J32&lt;BV$2,1,0),0))</f>
        <v>0</v>
      </c>
      <c r="BV66" s="5">
        <f>IF(BV$2=MatrizdeEquipos!$J32,1,IF(BV$2&lt;MatrizdeEquipos!$J32,IF(MatrizdeEquipos!$J32&lt;BW$2,1,0),0))</f>
        <v>0</v>
      </c>
      <c r="BW66" s="5">
        <f>IF(BW$2=MatrizdeEquipos!$J32,1,IF(BW$2&lt;MatrizdeEquipos!$J32,IF(MatrizdeEquipos!$J32&lt;BX$2,1,0),0))</f>
        <v>0</v>
      </c>
      <c r="BX66" s="5">
        <f>IF(BX$2=MatrizdeEquipos!$J32,1,IF(BX$2&lt;MatrizdeEquipos!$J32,IF(MatrizdeEquipos!$J32&lt;BY$2,1,0),0))</f>
        <v>0</v>
      </c>
      <c r="BY66" s="5">
        <f>IF(BY$2=MatrizdeEquipos!$J32,1,IF(BY$2&lt;MatrizdeEquipos!$J32,IF(MatrizdeEquipos!$J32&lt;BZ$2,1,0),0))</f>
        <v>0</v>
      </c>
      <c r="BZ66" s="5">
        <f>IF(BZ$2=MatrizdeEquipos!$J32,1,IF(BZ$2&lt;MatrizdeEquipos!$J32,IF(MatrizdeEquipos!$J32&lt;CA$2,1,0),0))</f>
        <v>0</v>
      </c>
      <c r="CA66" s="5">
        <f>IF(CA$2=MatrizdeEquipos!$J32,1,IF(CA$2&lt;MatrizdeEquipos!$J32,IF(MatrizdeEquipos!$J32&lt;CB$2,1,0),0))</f>
        <v>0</v>
      </c>
      <c r="CB66" s="5">
        <f>IF(CB$2=MatrizdeEquipos!$J32,1,IF(CB$2&lt;MatrizdeEquipos!$J32,IF(MatrizdeEquipos!$J32&lt;CC$2,1,0),0))</f>
        <v>0</v>
      </c>
      <c r="CC66" s="5">
        <f>IF(CC$2=MatrizdeEquipos!$J32,1,IF(CC$2&lt;MatrizdeEquipos!$J32,IF(MatrizdeEquipos!$J32&lt;CD$2,1,0),0))</f>
        <v>0</v>
      </c>
      <c r="CD66" s="5">
        <f>IF(CD$2=MatrizdeEquipos!$J32,1,IF(CD$2&lt;MatrizdeEquipos!$J32,IF(MatrizdeEquipos!$J32&lt;CE$2,1,0),0))</f>
        <v>0</v>
      </c>
      <c r="CE66" s="5">
        <f>IF(CE$2=MatrizdeEquipos!$J32,1,IF(CE$2&lt;MatrizdeEquipos!$J32,IF(MatrizdeEquipos!$J32&lt;CF$2,1,0),0))</f>
        <v>1</v>
      </c>
      <c r="CF66" s="5">
        <f>IF(CF$2=MatrizdeEquipos!$J32,1,IF(CF$2&lt;MatrizdeEquipos!$J32,IF(MatrizdeEquipos!$J32&lt;CG$2,1,0),0))</f>
        <v>0</v>
      </c>
      <c r="CG66" s="5">
        <f>IF(CG$2=MatrizdeEquipos!$J32,1,IF(CG$2&lt;MatrizdeEquipos!$J32,IF(MatrizdeEquipos!$J32&lt;CH$2,1,0),0))</f>
        <v>0</v>
      </c>
      <c r="CH66" s="5">
        <f>IF(CH$2=MatrizdeEquipos!$J32,1,IF(CH$2&lt;MatrizdeEquipos!$J32,IF(MatrizdeEquipos!$J32&lt;CI$2,1,0),0))</f>
        <v>0</v>
      </c>
      <c r="CI66" s="5">
        <f>IF(CI$2=MatrizdeEquipos!$J32,1,IF(CI$2&lt;MatrizdeEquipos!$J32,IF(MatrizdeEquipos!$J32&lt;CJ$2,1,0),0))</f>
        <v>0</v>
      </c>
      <c r="CJ66" s="5">
        <f>IF(CJ$2=MatrizdeEquipos!$J32,1,IF(CJ$2&lt;MatrizdeEquipos!$J32,IF(MatrizdeEquipos!$J32&lt;CK$2,1,0),0))</f>
        <v>0</v>
      </c>
      <c r="CK66" s="5">
        <f>IF(CK$2=MatrizdeEquipos!$J32,1,IF(CK$2&lt;MatrizdeEquipos!$J32,IF(MatrizdeEquipos!$J32&lt;CL$2,1,0),0))</f>
        <v>0</v>
      </c>
      <c r="CL66" s="5">
        <f>IF(CL$2=MatrizdeEquipos!$J32,1,IF(CL$2&lt;MatrizdeEquipos!$J32,IF(MatrizdeEquipos!$J32&lt;CM$2,1,0),0))</f>
        <v>0</v>
      </c>
      <c r="CM66" s="5">
        <f>IF(CM$2=MatrizdeEquipos!$J32,1,IF(CM$2&lt;MatrizdeEquipos!$J32,IF(MatrizdeEquipos!$J32&lt;CN$2,1,0),0))</f>
        <v>0</v>
      </c>
      <c r="CN66" s="5">
        <f>IF(CN$2=MatrizdeEquipos!$J32,1,IF(CN$2&lt;MatrizdeEquipos!$J32,IF(MatrizdeEquipos!$J32&lt;CO$2,1,0),0))</f>
        <v>0</v>
      </c>
      <c r="CO66" s="5">
        <f>IF(CO$2=MatrizdeEquipos!$J32,1,IF(CO$2&lt;MatrizdeEquipos!$J32,IF(MatrizdeEquipos!$J32&lt;CP$2,1,0),0))</f>
        <v>0</v>
      </c>
      <c r="CP66" s="5">
        <f>IF(CP$2=MatrizdeEquipos!$J32,1,IF(CP$2&lt;MatrizdeEquipos!$J32,IF(MatrizdeEquipos!$J32&lt;CQ$2,1,0),0))</f>
        <v>0</v>
      </c>
      <c r="CQ66" s="5">
        <f>IF(CQ$2=MatrizdeEquipos!$J32,1,IF(CQ$2&lt;MatrizdeEquipos!$J32,IF(MatrizdeEquipos!$J32&lt;CR$2,1,0),0))</f>
        <v>0</v>
      </c>
      <c r="CR66" s="5">
        <f>IF(CR$2=MatrizdeEquipos!$J32,1,IF(CR$2&lt;MatrizdeEquipos!$J32,IF(MatrizdeEquipos!$J32&lt;CS$2,1,0),0))</f>
        <v>0</v>
      </c>
      <c r="CS66" s="5">
        <f>IF(CS$2=MatrizdeEquipos!$J32,1,IF(CS$2&lt;MatrizdeEquipos!$J32,IF(MatrizdeEquipos!$J32&lt;CT$2,1,0),0))</f>
        <v>0</v>
      </c>
      <c r="CT66" s="5">
        <f>IF(CT$2=MatrizdeEquipos!$J32,1,IF(CT$2&lt;MatrizdeEquipos!$J32,IF(MatrizdeEquipos!$J32&lt;CU$2,1,0),0))</f>
        <v>0</v>
      </c>
      <c r="CU66" s="5">
        <f>IF(CU$2=MatrizdeEquipos!$J32,1,IF(CU$2&lt;MatrizdeEquipos!$J32,IF(MatrizdeEquipos!$J32&lt;CV$2,1,0),0))</f>
        <v>0</v>
      </c>
      <c r="CV66" s="5">
        <f>IF(CV$2=MatrizdeEquipos!$J32,1,IF(CV$2&lt;MatrizdeEquipos!$J32,IF(MatrizdeEquipos!$J32&lt;CW$2,1,0),0))</f>
        <v>0</v>
      </c>
      <c r="CW66" s="5">
        <f>IF(CW$2=MatrizdeEquipos!$J32,1,IF(CW$2&lt;MatrizdeEquipos!$J32,IF(MatrizdeEquipos!$J32&lt;CX$2,1,0),0))</f>
        <v>0</v>
      </c>
      <c r="CX66" s="5">
        <f>IF(CX$2=MatrizdeEquipos!$J32,1,IF(CX$2&lt;MatrizdeEquipos!$J32,IF(MatrizdeEquipos!$J32&lt;CY$2,1,0),0))</f>
        <v>0</v>
      </c>
      <c r="CY66" s="5">
        <f>IF(CY$2=MatrizdeEquipos!$J32,1,IF(CY$2&lt;MatrizdeEquipos!$J32,IF(MatrizdeEquipos!$J32&lt;CZ$2,1,0),0))</f>
        <v>0</v>
      </c>
      <c r="CZ66" s="5">
        <f>IF(CZ$2=MatrizdeEquipos!$J32,1,IF(CZ$2&lt;MatrizdeEquipos!$J32,IF(MatrizdeEquipos!$J32&lt;DA$2,1,0),0))</f>
        <v>0</v>
      </c>
      <c r="DA66" s="5">
        <f>IF(DA$2=MatrizdeEquipos!$J32,1,IF(DA$2&lt;MatrizdeEquipos!$J32,IF(MatrizdeEquipos!$J32&lt;DB$2,1,0),0))</f>
        <v>0</v>
      </c>
      <c r="DB66" s="5">
        <f>IF(DB$2=MatrizdeEquipos!$J32,1,IF(DB$2&lt;MatrizdeEquipos!$J32,IF(MatrizdeEquipos!$J32&lt;DC$2,1,0),0))</f>
        <v>0</v>
      </c>
      <c r="DC66" s="5">
        <f>IF(DC$2=MatrizdeEquipos!$J32,1,IF(DC$2&lt;MatrizdeEquipos!$J32,IF(MatrizdeEquipos!$J32&lt;DD$2,1,0),0))</f>
        <v>0</v>
      </c>
      <c r="DD66" s="5">
        <f>IF(DD$2=MatrizdeEquipos!$J32,1,IF(DD$2&lt;MatrizdeEquipos!$J32,IF(MatrizdeEquipos!$J32&lt;DE$2,1,0),0))</f>
        <v>0</v>
      </c>
      <c r="DE66" s="5">
        <f>IF(DE$2=MatrizdeEquipos!$J32,1,IF(DE$2&lt;MatrizdeEquipos!$J32,IF(MatrizdeEquipos!$J32&lt;DF$2,1,0),0))</f>
        <v>0</v>
      </c>
      <c r="DF66" s="5">
        <f>IF(DF$2=MatrizdeEquipos!$J32,1,IF(DF$2&lt;MatrizdeEquipos!$J32,IF(MatrizdeEquipos!$J32&lt;DG$2,1,0),0))</f>
        <v>0</v>
      </c>
      <c r="DG66" s="5">
        <f>IF(DG$2=MatrizdeEquipos!$J32,1,IF(DG$2&lt;MatrizdeEquipos!$J32,IF(MatrizdeEquipos!$J32&lt;DH$2,1,0),0))</f>
        <v>0</v>
      </c>
      <c r="DH66" s="5">
        <f>IF(DH$2=MatrizdeEquipos!$J32,1,IF(DH$2&lt;MatrizdeEquipos!$J32,IF(MatrizdeEquipos!$J32&lt;DI$2,1,0),0))</f>
        <v>0</v>
      </c>
      <c r="DI66" s="5">
        <f>IF(DI$2=MatrizdeEquipos!$J32,1,IF(DI$2&lt;MatrizdeEquipos!$J32,IF(MatrizdeEquipos!$J32&lt;DJ$2,1,0),0))</f>
        <v>0</v>
      </c>
      <c r="DJ66" s="5">
        <f>IF(DJ$2=MatrizdeEquipos!$J32,1,IF(DJ$2&lt;MatrizdeEquipos!$J32,IF(MatrizdeEquipos!$J32&lt;DK$2,1,0),0))</f>
        <v>0</v>
      </c>
      <c r="DK66" s="5">
        <f>IF(DK$2=MatrizdeEquipos!$J32,1,IF(DK$2&lt;MatrizdeEquipos!$J32,IF(MatrizdeEquipos!$J32&lt;DL$2,1,0),0))</f>
        <v>0</v>
      </c>
      <c r="DL66" s="5">
        <f>IF(DL$2=MatrizdeEquipos!$J32,1,IF(DL$2&lt;MatrizdeEquipos!$J32,IF(MatrizdeEquipos!$J32&lt;DM$2,1,0),0))</f>
        <v>0</v>
      </c>
      <c r="DM66" s="5">
        <f>IF(DM$2=MatrizdeEquipos!$J32,1,IF(DM$2&lt;MatrizdeEquipos!$J32,IF(MatrizdeEquipos!$J32&lt;DN$2,1,0),0))</f>
        <v>0</v>
      </c>
      <c r="DN66" s="5">
        <f>IF(DN$2=MatrizdeEquipos!$J32,1,IF(DN$2&lt;MatrizdeEquipos!$J32,IF(MatrizdeEquipos!$J32&lt;DO$2,1,0),0))</f>
        <v>0</v>
      </c>
      <c r="DO66" s="5">
        <f>IF(DO$2=MatrizdeEquipos!$J32,1,IF(DO$2&lt;MatrizdeEquipos!$J32,IF(MatrizdeEquipos!$J32&lt;DP$2,1,0),0))</f>
        <v>0</v>
      </c>
      <c r="DP66" s="5">
        <f>IF(DP$2=MatrizdeEquipos!$J32,1,IF(DP$2&lt;MatrizdeEquipos!$J32,IF(MatrizdeEquipos!$J32&lt;DQ$2,1,0),0))</f>
        <v>0</v>
      </c>
      <c r="DQ66" s="5">
        <f>IF(DQ$2=MatrizdeEquipos!$J32,1,IF(DQ$2&lt;MatrizdeEquipos!$J32,IF(MatrizdeEquipos!$J32&lt;DR$2,1,0),0))</f>
        <v>1</v>
      </c>
      <c r="DR66" s="5">
        <f>IF(DR$2=MatrizdeEquipos!$J32,1,IF(DR$2&lt;MatrizdeEquipos!$J32,IF(MatrizdeEquipos!$J32&lt;DS$2,1,0),0))</f>
        <v>0</v>
      </c>
      <c r="DS66" s="5">
        <f>IF(DS$2=MatrizdeEquipos!$J32,1,IF(DS$2&lt;MatrizdeEquipos!$J32,IF(MatrizdeEquipos!$J32&lt;DT$2,1,0),0))</f>
        <v>0</v>
      </c>
      <c r="DT66" s="5">
        <f>IF(DT$2=MatrizdeEquipos!$J32,1,IF(DT$2&lt;MatrizdeEquipos!$J32,IF(MatrizdeEquipos!$J32&lt;DU$2,1,0),0))</f>
        <v>0</v>
      </c>
      <c r="DU66" s="5">
        <f>IF(DU$2=MatrizdeEquipos!$J32,1,IF(DU$2&lt;MatrizdeEquipos!$J32,IF(MatrizdeEquipos!$J32&lt;DV$2,1,0),0))</f>
        <v>0</v>
      </c>
      <c r="DV66" s="5">
        <f>IF(DV$2=MatrizdeEquipos!$J32,1,IF(DV$2&lt;MatrizdeEquipos!$J32,IF(MatrizdeEquipos!$J32&lt;DW$2,1,0),0))</f>
        <v>0</v>
      </c>
      <c r="DW66" s="5">
        <f>IF(DW$2=MatrizdeEquipos!$J32,1,IF(DW$2&lt;MatrizdeEquipos!$J32,IF(MatrizdeEquipos!$J32&lt;DX$2,1,0),0))</f>
        <v>0</v>
      </c>
      <c r="DX66" s="5">
        <f>IF(DX$2=MatrizdeEquipos!$J32,1,IF(DX$2&lt;MatrizdeEquipos!$J32,IF(MatrizdeEquipos!$J32&lt;DY$2,1,0),0))</f>
        <v>0</v>
      </c>
      <c r="DY66" s="5">
        <f>IF(DY$2=MatrizdeEquipos!$J32,1,IF(DY$2&lt;MatrizdeEquipos!$J32,IF(MatrizdeEquipos!$J32&lt;DZ$2,1,0),0))</f>
        <v>0</v>
      </c>
      <c r="DZ66" s="5">
        <f>IF(DZ$2=MatrizdeEquipos!$J32,1,IF(DZ$2&lt;MatrizdeEquipos!$J32,IF(MatrizdeEquipos!$J32&lt;EA$2,1,0),0))</f>
        <v>0</v>
      </c>
      <c r="EA66" s="5">
        <f>IF(EA$2=MatrizdeEquipos!$J32,1,IF(EA$2&lt;MatrizdeEquipos!$J32,IF(MatrizdeEquipos!$J32&lt;EB$2,1,0),0))</f>
        <v>0</v>
      </c>
      <c r="EB66" s="5">
        <f>IF(EB$2=MatrizdeEquipos!$J32,1,IF(EB$2&lt;MatrizdeEquipos!$J32,IF(MatrizdeEquipos!$J32&lt;EC$2,1,0),0))</f>
        <v>0</v>
      </c>
      <c r="EC66" s="5">
        <f>IF(EC$2=MatrizdeEquipos!$J32,1,IF(EC$2&lt;MatrizdeEquipos!$J32,IF(MatrizdeEquipos!$J32&lt;ED$2,1,0),0))</f>
        <v>0</v>
      </c>
      <c r="ED66" s="5">
        <f>IF(ED$2=MatrizdeEquipos!$J32,1,IF(ED$2&lt;MatrizdeEquipos!$J32,IF(MatrizdeEquipos!$J32&lt;EE$2,1,0),0))</f>
        <v>0</v>
      </c>
      <c r="EE66" s="5">
        <f>IF(EE$2=MatrizdeEquipos!$J32,1,IF(EE$2&lt;MatrizdeEquipos!$J32,IF(MatrizdeEquipos!$J32&lt;EF$2,1,0),0))</f>
        <v>0</v>
      </c>
      <c r="EF66" s="5">
        <f>IF(EF$2=MatrizdeEquipos!$J32,1,IF(EF$2&lt;MatrizdeEquipos!$J32,IF(MatrizdeEquipos!$J32&lt;EG$2,1,0),0))</f>
        <v>0</v>
      </c>
      <c r="EG66" s="5">
        <f>IF(EG$2=MatrizdeEquipos!$J32,1,IF(EG$2&lt;MatrizdeEquipos!$J32,IF(MatrizdeEquipos!$J32&lt;EH$2,1,0),0))</f>
        <v>0</v>
      </c>
      <c r="EH66" s="5">
        <f>IF(EH$2=MatrizdeEquipos!$J32,1,IF(EH$2&lt;MatrizdeEquipos!$J32,IF(MatrizdeEquipos!$J32&lt;EI$2,1,0),0))</f>
        <v>0</v>
      </c>
      <c r="EI66" s="5">
        <f>IF(EI$2=MatrizdeEquipos!$J32,1,IF(EI$2&lt;MatrizdeEquipos!$J32,IF(MatrizdeEquipos!$J32&lt;EJ$2,1,0),0))</f>
        <v>0</v>
      </c>
      <c r="EJ66" s="5">
        <f>IF(EJ$2=MatrizdeEquipos!$J32,1,IF(EJ$2&lt;MatrizdeEquipos!$J32,IF(MatrizdeEquipos!$J32&lt;EK$2,1,0),0))</f>
        <v>0</v>
      </c>
      <c r="EK66" s="5">
        <f>IF(EK$2=MatrizdeEquipos!$J32,1,IF(EK$2&lt;MatrizdeEquipos!$J32,IF(MatrizdeEquipos!$J32&lt;EL$2,1,0),0))</f>
        <v>0</v>
      </c>
      <c r="EL66" s="5">
        <f>IF(EL$2=MatrizdeEquipos!$J32,1,IF(EL$2&lt;MatrizdeEquipos!$J32,IF(MatrizdeEquipos!$J32&lt;EM$2,1,0),0))</f>
        <v>0</v>
      </c>
      <c r="EM66" s="5">
        <f>IF(EM$2=MatrizdeEquipos!$J32,1,IF(EM$2&lt;MatrizdeEquipos!$J32,IF(MatrizdeEquipos!$J32&lt;EN$2,1,0),0))</f>
        <v>0</v>
      </c>
      <c r="EN66" s="5">
        <f>IF(EN$2=MatrizdeEquipos!$J32,1,IF(EN$2&lt;MatrizdeEquipos!$J32,IF(MatrizdeEquipos!$J32&lt;EO$2,1,0),0))</f>
        <v>0</v>
      </c>
      <c r="EO66" s="5">
        <f>IF(EO$2=MatrizdeEquipos!$J32,1,IF(EO$2&lt;MatrizdeEquipos!$J32,IF(MatrizdeEquipos!$J32&lt;EP$2,1,0),0))</f>
        <v>0</v>
      </c>
      <c r="EP66" s="5">
        <f>IF(EP$2=MatrizdeEquipos!$J32,1,IF(EP$2&lt;MatrizdeEquipos!$J32,IF(MatrizdeEquipos!$J32&lt;EQ$2,1,0),0))</f>
        <v>0</v>
      </c>
      <c r="EQ66" s="5">
        <f>IF(EQ$2=MatrizdeEquipos!$J32,1,IF(EQ$2&lt;MatrizdeEquipos!$J32,IF(MatrizdeEquipos!$J32&lt;ER$2,1,0),0))</f>
        <v>0</v>
      </c>
      <c r="ER66" s="5">
        <f>IF(ER$2=MatrizdeEquipos!$J32,1,IF(ER$2&lt;MatrizdeEquipos!$J32,IF(MatrizdeEquipos!$J32&lt;ES$2,1,0),0))</f>
        <v>0</v>
      </c>
      <c r="ES66" s="5">
        <f>IF(ES$2=MatrizdeEquipos!$J32,1,IF(ES$2&lt;MatrizdeEquipos!$J32,IF(MatrizdeEquipos!$J32&lt;ET$2,1,0),0))</f>
        <v>0</v>
      </c>
      <c r="ET66" s="5">
        <f>IF(ET$2=MatrizdeEquipos!$J32,1,IF(ET$2&lt;MatrizdeEquipos!$J32,IF(MatrizdeEquipos!$J32&lt;EU$2,1,0),0))</f>
        <v>0</v>
      </c>
      <c r="EU66" s="5">
        <f>IF(EU$2=MatrizdeEquipos!$J32,1,IF(EU$2&lt;MatrizdeEquipos!$J32,IF(MatrizdeEquipos!$J32&lt;EV$2,1,0),0))</f>
        <v>0</v>
      </c>
      <c r="EV66" s="5">
        <f>IF(EV$2=MatrizdeEquipos!$J32,1,IF(EV$2&lt;MatrizdeEquipos!$J32,IF(MatrizdeEquipos!$J32&lt;EW$2,1,0),0))</f>
        <v>0</v>
      </c>
      <c r="EW66" s="5">
        <f>IF(EW$2=MatrizdeEquipos!$J32,1,IF(EW$2&lt;MatrizdeEquipos!$J32,IF(MatrizdeEquipos!$J32&lt;EX$2,1,0),0))</f>
        <v>0</v>
      </c>
      <c r="EX66" s="5">
        <f>IF(EX$2=MatrizdeEquipos!$J32,1,IF(EX$2&lt;MatrizdeEquipos!$J32,IF(MatrizdeEquipos!$J32&lt;EY$2,1,0),0))</f>
        <v>0</v>
      </c>
      <c r="EY66" s="5">
        <f>IF(EY$2=MatrizdeEquipos!$J32,1,IF(EY$2&lt;MatrizdeEquipos!$J32,IF(MatrizdeEquipos!$J32&lt;EZ$2,1,0),0))</f>
        <v>0</v>
      </c>
      <c r="EZ66" s="5">
        <f>IF(EZ$2=MatrizdeEquipos!$J32,1,IF(EZ$2&lt;MatrizdeEquipos!$J32,IF(MatrizdeEquipos!$J32&lt;FA$2,1,0),0))</f>
        <v>0</v>
      </c>
      <c r="FA66" s="5">
        <f>IF(FA$2=MatrizdeEquipos!$J32,1,IF(FA$2&lt;MatrizdeEquipos!$J32,IF(MatrizdeEquipos!$J32&lt;FB$2,1,0),0))</f>
        <v>0</v>
      </c>
      <c r="FB66" s="5">
        <f>IF(FB$2=MatrizdeEquipos!$J32,1,IF(FB$2&lt;MatrizdeEquipos!$J32,IF(MatrizdeEquipos!$J32&lt;FC$2,1,0),0))</f>
        <v>0</v>
      </c>
      <c r="FC66" s="5">
        <f>IF(FC$2=MatrizdeEquipos!$J32,1,IF(FC$2&lt;MatrizdeEquipos!$J32,IF(MatrizdeEquipos!$J32&lt;FD$2,1,0),0))</f>
        <v>1</v>
      </c>
      <c r="FD66" s="5">
        <f>IF(FD$2=MatrizdeEquipos!$J32,1,IF(FD$2&lt;MatrizdeEquipos!$J32,IF(MatrizdeEquipos!$J32&lt;FE$2,1,0),0))</f>
        <v>0</v>
      </c>
      <c r="FE66" s="5">
        <f>IF(FE$2=MatrizdeEquipos!$J32,1,IF(FE$2&lt;MatrizdeEquipos!$J32,IF(MatrizdeEquipos!$J32&lt;FF$2,1,0),0))</f>
        <v>0</v>
      </c>
      <c r="FF66" s="5">
        <f>IF(FF$2=MatrizdeEquipos!$J32,1,IF(FF$2&lt;MatrizdeEquipos!$J32,IF(MatrizdeEquipos!$J32&lt;FG$2,1,0),0))</f>
        <v>0</v>
      </c>
      <c r="FG66" s="5">
        <f>IF(FG$2=MatrizdeEquipos!$J32,1,IF(FG$2&lt;MatrizdeEquipos!$J32,IF(MatrizdeEquipos!$J32&lt;FH$2,1,0),0))</f>
        <v>0</v>
      </c>
      <c r="FH66" s="5">
        <f>IF(FH$2=MatrizdeEquipos!$J32,1,IF(FH$2&lt;MatrizdeEquipos!$J32,IF(MatrizdeEquipos!$J32&lt;FI$2,1,0),0))</f>
        <v>0</v>
      </c>
      <c r="FI66" s="5">
        <f>IF(FI$2=MatrizdeEquipos!$J32,1,IF(FI$2&lt;MatrizdeEquipos!$J32,IF(MatrizdeEquipos!$J32&lt;FJ$2,1,0),0))</f>
        <v>0</v>
      </c>
      <c r="FJ66" s="5">
        <f>IF(FJ$2=MatrizdeEquipos!$J32,1,IF(FJ$2&lt;MatrizdeEquipos!$J32,IF(MatrizdeEquipos!$J32&lt;FK$2,1,0),0))</f>
        <v>0</v>
      </c>
      <c r="FK66" s="5">
        <f>IF(FK$2=MatrizdeEquipos!$J32,1,IF(FK$2&lt;MatrizdeEquipos!$J32,IF(MatrizdeEquipos!$J32&lt;FL$2,1,0),0))</f>
        <v>0</v>
      </c>
      <c r="FL66" s="5">
        <f>IF(FL$2=MatrizdeEquipos!$J32,1,IF(FL$2&lt;MatrizdeEquipos!$J32,IF(MatrizdeEquipos!$J32&lt;FM$2,1,0),0))</f>
        <v>0</v>
      </c>
      <c r="FM66" s="5">
        <f>IF(FM$2=MatrizdeEquipos!$J32,1,IF(FM$2&lt;MatrizdeEquipos!$J32,IF(MatrizdeEquipos!$J32&lt;FN$2,1,0),0))</f>
        <v>0</v>
      </c>
      <c r="FN66" s="5">
        <f>IF(FN$2=MatrizdeEquipos!$J32,1,IF(FN$2&lt;MatrizdeEquipos!$J32,IF(MatrizdeEquipos!$J32&lt;FO$2,1,0),0))</f>
        <v>0</v>
      </c>
      <c r="FO66" s="5">
        <f>IF(FO$2=MatrizdeEquipos!$J32,1,IF(FO$2&lt;MatrizdeEquipos!$J32,IF(MatrizdeEquipos!$J32&lt;FP$2,1,0),0))</f>
        <v>0</v>
      </c>
      <c r="FP66" s="5">
        <f>IF(FP$2=MatrizdeEquipos!$J32,1,IF(FP$2&lt;MatrizdeEquipos!$J32,IF(MatrizdeEquipos!$J32&lt;FQ$2,1,0),0))</f>
        <v>0</v>
      </c>
      <c r="FQ66" s="5">
        <f>IF(FQ$2=MatrizdeEquipos!$J32,1,IF(FQ$2&lt;MatrizdeEquipos!$J32,IF(MatrizdeEquipos!$J32&lt;FR$2,1,0),0))</f>
        <v>0</v>
      </c>
      <c r="FR66" s="5">
        <f>IF(FR$2=MatrizdeEquipos!$J32,1,IF(FR$2&lt;MatrizdeEquipos!$J32,IF(MatrizdeEquipos!$J32&lt;FS$2,1,0),0))</f>
        <v>0</v>
      </c>
      <c r="FS66" s="5">
        <f>IF(FS$2=MatrizdeEquipos!$J32,1,IF(FS$2&lt;MatrizdeEquipos!$J32,IF(MatrizdeEquipos!$J32&lt;FT$2,1,0),0))</f>
        <v>0</v>
      </c>
      <c r="FT66" s="5">
        <f>IF(FT$2=MatrizdeEquipos!$J32,1,IF(FT$2&lt;MatrizdeEquipos!$J32,IF(MatrizdeEquipos!$J32&lt;FU$2,1,0),0))</f>
        <v>0</v>
      </c>
      <c r="FU66" s="5">
        <f>IF(FU$2=MatrizdeEquipos!$J32,1,IF(FU$2&lt;MatrizdeEquipos!$J32,IF(MatrizdeEquipos!$J32&lt;FV$2,1,0),0))</f>
        <v>0</v>
      </c>
      <c r="FV66" s="5">
        <f>IF(FV$2=MatrizdeEquipos!$J32,1,IF(FV$2&lt;MatrizdeEquipos!$J32,IF(MatrizdeEquipos!$J32&lt;FW$2,1,0),0))</f>
        <v>0</v>
      </c>
      <c r="FW66" s="5">
        <f>IF(FW$2=MatrizdeEquipos!$J32,1,IF(FW$2&lt;MatrizdeEquipos!$J32,IF(MatrizdeEquipos!$J32&lt;FX$2,1,0),0))</f>
        <v>0</v>
      </c>
      <c r="FX66" s="5">
        <f>IF(FX$2=MatrizdeEquipos!$J32,1,IF(FX$2&lt;MatrizdeEquipos!$J32,IF(MatrizdeEquipos!$J32&lt;FY$2,1,0),0))</f>
        <v>0</v>
      </c>
      <c r="FY66" s="5">
        <f>IF(FY$2=MatrizdeEquipos!$J32,1,IF(FY$2&lt;MatrizdeEquipos!$J32,IF(MatrizdeEquipos!$J32&lt;FZ$2,1,0),0))</f>
        <v>0</v>
      </c>
      <c r="FZ66" s="5">
        <f>IF(FZ$2=MatrizdeEquipos!$J32,1,IF(FZ$2&lt;MatrizdeEquipos!$J32,IF(MatrizdeEquipos!$J32&lt;GA$2,1,0),0))</f>
        <v>0</v>
      </c>
      <c r="GA66" s="5">
        <f>IF(GA$2=MatrizdeEquipos!$J32,1,IF(GA$2&lt;MatrizdeEquipos!$J32,IF(MatrizdeEquipos!$J32&lt;GB$2,1,0),0))</f>
        <v>0</v>
      </c>
      <c r="GB66" s="5">
        <f>IF(GB$2=MatrizdeEquipos!$J32,1,IF(GB$2&lt;MatrizdeEquipos!$J32,IF(MatrizdeEquipos!$J32&lt;GC$2,1,0),0))</f>
        <v>0</v>
      </c>
      <c r="GC66" s="5">
        <f>IF(GC$2=MatrizdeEquipos!$J32,1,IF(GC$2&lt;MatrizdeEquipos!$J32,IF(MatrizdeEquipos!$J32&lt;GD$2,1,0),0))</f>
        <v>0</v>
      </c>
      <c r="GD66" s="5">
        <f>IF(GD$2=MatrizdeEquipos!$J32,1,IF(GD$2&lt;MatrizdeEquipos!$J32,IF(MatrizdeEquipos!$J32&lt;GE$2,1,0),0))</f>
        <v>0</v>
      </c>
      <c r="GE66" s="5">
        <f>IF(GE$2=MatrizdeEquipos!$J32,1,IF(GE$2&lt;MatrizdeEquipos!$J32,IF(MatrizdeEquipos!$J32&lt;GF$2,1,0),0))</f>
        <v>0</v>
      </c>
      <c r="GF66" s="5">
        <f>IF(GF$2=MatrizdeEquipos!$J32,1,IF(GF$2&lt;MatrizdeEquipos!$J32,IF(MatrizdeEquipos!$J32&lt;GG$2,1,0),0))</f>
        <v>0</v>
      </c>
      <c r="GG66" s="5">
        <f>IF(GG$2=MatrizdeEquipos!$J32,1,IF(GG$2&lt;MatrizdeEquipos!$J32,IF(MatrizdeEquipos!$J32&lt;GH$2,1,0),0))</f>
        <v>0</v>
      </c>
      <c r="GH66" s="5">
        <f>IF(GH$2=MatrizdeEquipos!$J32,1,IF(GH$2&lt;MatrizdeEquipos!$J32,IF(MatrizdeEquipos!$J32&lt;GI$2,1,0),0))</f>
        <v>0</v>
      </c>
      <c r="GI66" s="5">
        <f>IF(GI$2=MatrizdeEquipos!$J32,1,IF(GI$2&lt;MatrizdeEquipos!$J32,IF(MatrizdeEquipos!$J32&lt;GJ$2,1,0),0))</f>
        <v>0</v>
      </c>
      <c r="GJ66" s="5">
        <f>IF(GJ$2=MatrizdeEquipos!$J32,1,IF(GJ$2&lt;MatrizdeEquipos!$J32,IF(MatrizdeEquipos!$J32&lt;GK$2,1,0),0))</f>
        <v>0</v>
      </c>
      <c r="GK66" s="5">
        <f>IF(GK$2=MatrizdeEquipos!$J32,1,IF(GK$2&lt;MatrizdeEquipos!$J32,IF(MatrizdeEquipos!$J32&lt;GL$2,1,0),0))</f>
        <v>0</v>
      </c>
      <c r="GL66" s="5">
        <f>IF(GL$2=MatrizdeEquipos!$J32,1,IF(GL$2&lt;MatrizdeEquipos!$J32,IF(MatrizdeEquipos!$J32&lt;GM$2,1,0),0))</f>
        <v>0</v>
      </c>
      <c r="GM66" s="5">
        <f>IF(GM$2=MatrizdeEquipos!$J32,1,IF(GM$2&lt;MatrizdeEquipos!$J32,IF(MatrizdeEquipos!$J32&lt;GN$2,1,0),0))</f>
        <v>0</v>
      </c>
      <c r="GN66" s="5">
        <f>IF(GN$2=MatrizdeEquipos!$J32,1,IF(GN$2&lt;MatrizdeEquipos!$J32,IF(MatrizdeEquipos!$J32&lt;GO$2,1,0),0))</f>
        <v>0</v>
      </c>
      <c r="GO66" s="5">
        <f>IF(GO$2=MatrizdeEquipos!$J32,1,IF(GO$2&lt;MatrizdeEquipos!$J32,IF(MatrizdeEquipos!$J32&lt;GP$2,1,0),0))</f>
        <v>1</v>
      </c>
      <c r="GP66" s="5">
        <f>IF(GP$2=MatrizdeEquipos!$J32,1,IF(GP$2&lt;MatrizdeEquipos!$J32,IF(MatrizdeEquipos!$J32&lt;GQ$2,1,0),0))</f>
        <v>0</v>
      </c>
      <c r="GQ66" s="5">
        <f>IF(GQ$2=MatrizdeEquipos!$J32,1,IF(GQ$2&lt;MatrizdeEquipos!$J32,IF(MatrizdeEquipos!$J32&lt;GR$2,1,0),0))</f>
        <v>0</v>
      </c>
      <c r="GR66" s="5">
        <f>IF(GR$2=MatrizdeEquipos!$J32,1,IF(GR$2&lt;MatrizdeEquipos!$J32,IF(MatrizdeEquipos!$J32&lt;GS$2,1,0),0))</f>
        <v>0</v>
      </c>
      <c r="GS66" s="5">
        <f>IF(GS$2=MatrizdeEquipos!$J32,1,IF(GS$2&lt;MatrizdeEquipos!$J32,IF(MatrizdeEquipos!$J32&lt;GT$2,1,0),0))</f>
        <v>0</v>
      </c>
      <c r="GT66" s="5">
        <f>IF(GT$2=MatrizdeEquipos!$J32,1,IF(GT$2&lt;MatrizdeEquipos!$J32,IF(MatrizdeEquipos!$J32&lt;GU$2,1,0),0))</f>
        <v>0</v>
      </c>
      <c r="GU66" s="5">
        <f>IF(GU$2=MatrizdeEquipos!$J32,1,IF(GU$2&lt;MatrizdeEquipos!$J32,IF(MatrizdeEquipos!$J32&lt;GV$2,1,0),0))</f>
        <v>0</v>
      </c>
      <c r="GV66" s="5">
        <f>IF(GV$2=MatrizdeEquipos!$J32,1,IF(GV$2&lt;MatrizdeEquipos!$J32,IF(MatrizdeEquipos!$J32&lt;GW$2,1,0),0))</f>
        <v>0</v>
      </c>
      <c r="GW66" s="5">
        <f>IF(GW$2=MatrizdeEquipos!$J32,1,IF(GW$2&lt;MatrizdeEquipos!$J32,IF(MatrizdeEquipos!$J32&lt;GX$2,1,0),0))</f>
        <v>0</v>
      </c>
      <c r="GX66" s="5">
        <f>IF(GX$2=MatrizdeEquipos!$J32,1,IF(GX$2&lt;MatrizdeEquipos!$J32,IF(MatrizdeEquipos!$J32&lt;GY$2,1,0),0))</f>
        <v>0</v>
      </c>
      <c r="GY66" s="5">
        <f>IF(GY$2=MatrizdeEquipos!$J32,1,IF(GY$2&lt;MatrizdeEquipos!$J32,IF(MatrizdeEquipos!$J32&lt;GZ$2,1,0),0))</f>
        <v>0</v>
      </c>
      <c r="GZ66" s="5">
        <f>IF(GZ$2=MatrizdeEquipos!$J32,1,IF(GZ$2&lt;MatrizdeEquipos!$J32,IF(MatrizdeEquipos!$J32&lt;HA$2,1,0),0))</f>
        <v>0</v>
      </c>
      <c r="HA66" s="5">
        <f>IF(HA$2=MatrizdeEquipos!$J32,1,IF(HA$2&lt;MatrizdeEquipos!$J32,IF(MatrizdeEquipos!$J32&lt;HB$2,1,0),0))</f>
        <v>0</v>
      </c>
      <c r="HB66" s="5">
        <f>IF(HB$2=MatrizdeEquipos!$J32,1,IF(HB$2&lt;MatrizdeEquipos!$J32,IF(MatrizdeEquipos!$J32&lt;HC$2,1,0),0))</f>
        <v>0</v>
      </c>
      <c r="HC66" s="5">
        <f>IF(HC$2=MatrizdeEquipos!$J32,1,IF(HC$2&lt;MatrizdeEquipos!$J32,IF(MatrizdeEquipos!$J32&lt;HD$2,1,0),0))</f>
        <v>0</v>
      </c>
      <c r="HD66" s="5">
        <f>IF(HD$2=MatrizdeEquipos!$J32,1,IF(HD$2&lt;MatrizdeEquipos!$J32,IF(MatrizdeEquipos!$J32&lt;HE$2,1,0),0))</f>
        <v>0</v>
      </c>
      <c r="HE66" s="5">
        <f>IF(HE$2=MatrizdeEquipos!$J32,1,IF(HE$2&lt;MatrizdeEquipos!$J32,IF(MatrizdeEquipos!$J32&lt;HF$2,1,0),0))</f>
        <v>0</v>
      </c>
      <c r="HF66" s="5">
        <f>IF(HF$2=MatrizdeEquipos!$J32,1,IF(HF$2&lt;MatrizdeEquipos!$J32,IF(MatrizdeEquipos!$J32&lt;HG$2,1,0),0))</f>
        <v>0</v>
      </c>
      <c r="HG66" s="5">
        <f>IF(HG$2=MatrizdeEquipos!$J32,1,IF(HG$2&lt;MatrizdeEquipos!$J32,IF(MatrizdeEquipos!$J32&lt;HH$2,1,0),0))</f>
        <v>0</v>
      </c>
      <c r="HH66" s="5">
        <f>IF(HH$2=MatrizdeEquipos!$J32,1,IF(HH$2&lt;MatrizdeEquipos!$J32,IF(MatrizdeEquipos!$J32&lt;HI$2,1,0),0))</f>
        <v>0</v>
      </c>
      <c r="HI66" s="5">
        <f>IF(HI$2=MatrizdeEquipos!$J32,1,IF(HI$2&lt;MatrizdeEquipos!$J32,IF(MatrizdeEquipos!$J32&lt;HJ$2,1,0),0))</f>
        <v>0</v>
      </c>
      <c r="HJ66" s="5">
        <f>IF(HJ$2=MatrizdeEquipos!$J32,1,IF(HJ$2&lt;MatrizdeEquipos!$J32,IF(MatrizdeEquipos!$J32&lt;HK$2,1,0),0))</f>
        <v>0</v>
      </c>
      <c r="HK66" s="5">
        <f>IF(HK$2=MatrizdeEquipos!$J32,1,IF(HK$2&lt;MatrizdeEquipos!$J32,IF(MatrizdeEquipos!$J32&lt;HL$2,1,0),0))</f>
        <v>0</v>
      </c>
      <c r="HL66" s="5">
        <f>IF(HL$2=MatrizdeEquipos!$J32,1,IF(HL$2&lt;MatrizdeEquipos!$J32,IF(MatrizdeEquipos!$J32&lt;HM$2,1,0),0))</f>
        <v>0</v>
      </c>
      <c r="HM66" s="5">
        <f>IF(HM$2=MatrizdeEquipos!$J32,1,IF(HM$2&lt;MatrizdeEquipos!$J32,IF(MatrizdeEquipos!$J32&lt;HN$2,1,0),0))</f>
        <v>0</v>
      </c>
      <c r="HN66" s="5">
        <f>IF(HN$2=MatrizdeEquipos!$J32,1,IF(HN$2&lt;MatrizdeEquipos!$J32,IF(MatrizdeEquipos!$J32&lt;HO$2,1,0),0))</f>
        <v>0</v>
      </c>
      <c r="HO66" s="5">
        <f>IF(HO$2=MatrizdeEquipos!$J32,1,IF(HO$2&lt;MatrizdeEquipos!$J32,IF(MatrizdeEquipos!$J32&lt;HP$2,1,0),0))</f>
        <v>0</v>
      </c>
      <c r="HP66" s="5">
        <f>IF(HP$2=MatrizdeEquipos!$J32,1,IF(HP$2&lt;MatrizdeEquipos!$J32,IF(MatrizdeEquipos!$J32&lt;HQ$2,1,0),0))</f>
        <v>0</v>
      </c>
      <c r="HQ66" s="5">
        <f>IF(HQ$2=MatrizdeEquipos!$J32,1,IF(HQ$2&lt;MatrizdeEquipos!$J32,IF(MatrizdeEquipos!$J32&lt;HR$2,1,0),0))</f>
        <v>0</v>
      </c>
      <c r="HR66" s="5">
        <f>IF(HR$2=MatrizdeEquipos!$J32,1,IF(HR$2&lt;MatrizdeEquipos!$J32,IF(MatrizdeEquipos!$J32&lt;HS$2,1,0),0))</f>
        <v>0</v>
      </c>
      <c r="HS66" s="5">
        <f>IF(HS$2=MatrizdeEquipos!$J32,1,IF(HS$2&lt;MatrizdeEquipos!$J32,IF(MatrizdeEquipos!$J32&lt;HT$2,1,0),0))</f>
        <v>0</v>
      </c>
      <c r="HT66" s="5">
        <f>IF(HT$2=MatrizdeEquipos!$J32,1,IF(HT$2&lt;MatrizdeEquipos!$J32,IF(MatrizdeEquipos!$J32&lt;HU$2,1,0),0))</f>
        <v>0</v>
      </c>
      <c r="HU66" s="5">
        <f>IF(HU$2=MatrizdeEquipos!$J32,1,IF(HU$2&lt;MatrizdeEquipos!$J32,IF(MatrizdeEquipos!$J32&lt;HV$2,1,0),0))</f>
        <v>0</v>
      </c>
      <c r="HV66" s="5">
        <f>IF(HV$2=MatrizdeEquipos!$J32,1,IF(HV$2&lt;MatrizdeEquipos!$J32,IF(MatrizdeEquipos!$J32&lt;HW$2,1,0),0))</f>
        <v>0</v>
      </c>
      <c r="HW66" s="5">
        <f>IF(HW$2=MatrizdeEquipos!$J32,1,IF(HW$2&lt;MatrizdeEquipos!$J32,IF(MatrizdeEquipos!$J32&lt;HX$2,1,0),0))</f>
        <v>0</v>
      </c>
      <c r="HX66" s="5">
        <f>IF(HX$2=MatrizdeEquipos!$J32,1,IF(HX$2&lt;MatrizdeEquipos!$J32,IF(MatrizdeEquipos!$J32&lt;HY$2,1,0),0))</f>
        <v>0</v>
      </c>
      <c r="HY66" s="5">
        <f>IF(HY$2=MatrizdeEquipos!$J32,1,IF(HY$2&lt;MatrizdeEquipos!$J32,IF(MatrizdeEquipos!$J32&lt;HZ$2,1,0),0))</f>
        <v>0</v>
      </c>
      <c r="HZ66" s="5">
        <f>IF(HZ$2=MatrizdeEquipos!$J32,1,IF(HZ$2&lt;MatrizdeEquipos!$J32,IF(MatrizdeEquipos!$J32&lt;IA$2,1,0),0))</f>
        <v>0</v>
      </c>
      <c r="IA66" s="5">
        <f>IF(IA$2=MatrizdeEquipos!$J32,1,IF(IA$2&lt;MatrizdeEquipos!$J32,IF(MatrizdeEquipos!$J32&lt;IB$2,1,0),0))</f>
        <v>1</v>
      </c>
      <c r="IB66" s="5">
        <f>IF(IB$2=MatrizdeEquipos!$J32,1,IF(IB$2&lt;MatrizdeEquipos!$J32,IF(MatrizdeEquipos!$J32&lt;IC$2,1,0),0))</f>
        <v>0</v>
      </c>
      <c r="IC66" s="5">
        <f>IF(IC$2=MatrizdeEquipos!$J32,1,IF(IC$2&lt;MatrizdeEquipos!$J32,IF(MatrizdeEquipos!$J32&lt;ID$2,1,0),0))</f>
        <v>0</v>
      </c>
      <c r="ID66" s="5">
        <f>IF(ID$2=MatrizdeEquipos!$J32,1,IF(ID$2&lt;MatrizdeEquipos!$J32,IF(MatrizdeEquipos!$J32&lt;IE$2,1,0),0))</f>
        <v>0</v>
      </c>
      <c r="IE66" s="5">
        <f>IF(IE$2=MatrizdeEquipos!$J32,1,IF(IE$2&lt;MatrizdeEquipos!$J32,IF(MatrizdeEquipos!$J32&lt;IF$2,1,0),0))</f>
        <v>0</v>
      </c>
      <c r="IF66" s="5">
        <f>IF(IF$2=MatrizdeEquipos!$J32,1,IF(IF$2&lt;MatrizdeEquipos!$J32,IF(MatrizdeEquipos!$J32&lt;IG$2,1,0),0))</f>
        <v>0</v>
      </c>
      <c r="IG66" s="5">
        <f>IF(IG$2=MatrizdeEquipos!$J32,1,IF(IG$2&lt;MatrizdeEquipos!$J32,IF(MatrizdeEquipos!$J32&lt;IH$2,1,0),0))</f>
        <v>0</v>
      </c>
      <c r="IH66" s="5">
        <f>IF(IH$2=MatrizdeEquipos!$J32,1,IF(IH$2&lt;MatrizdeEquipos!$J32,IF(MatrizdeEquipos!$J32&lt;II$2,1,0),0))</f>
        <v>0</v>
      </c>
      <c r="II66" s="5">
        <f>IF(II$2=MatrizdeEquipos!$J32,1,IF(II$2&lt;MatrizdeEquipos!$J32,IF(MatrizdeEquipos!$J32&lt;IJ$2,1,0),0))</f>
        <v>0</v>
      </c>
      <c r="IJ66" s="5">
        <f>IF(IJ$2=MatrizdeEquipos!$J32,1,IF(IJ$2&lt;MatrizdeEquipos!$J32,IF(MatrizdeEquipos!$J32&lt;IK$2,1,0),0))</f>
        <v>0</v>
      </c>
      <c r="IK66" s="5">
        <f>IF(IK$2=MatrizdeEquipos!$J32,1,IF(IK$2&lt;MatrizdeEquipos!$J32,IF(MatrizdeEquipos!$J32&lt;IL$2,1,0),0))</f>
        <v>0</v>
      </c>
      <c r="IL66" s="5">
        <f>IF(IL$2=MatrizdeEquipos!$J32,1,IF(IL$2&lt;MatrizdeEquipos!$J32,IF(MatrizdeEquipos!$J32&lt;IM$2,1,0),0))</f>
        <v>0</v>
      </c>
      <c r="IM66" s="5">
        <f>IF(IM$2=MatrizdeEquipos!$J32,1,IF(IM$2&lt;MatrizdeEquipos!$J32,IF(MatrizdeEquipos!$J32&lt;IN$2,1,0),0))</f>
        <v>0</v>
      </c>
      <c r="IN66" s="5">
        <f>IF(IN$2=MatrizdeEquipos!$J32,1,IF(IN$2&lt;MatrizdeEquipos!$J32,IF(MatrizdeEquipos!$J32&lt;IO$2,1,0),0))</f>
        <v>0</v>
      </c>
      <c r="IO66" s="5">
        <f>IF(IO$2=MatrizdeEquipos!$J32,1,IF(IO$2&lt;MatrizdeEquipos!$J32,IF(MatrizdeEquipos!$J32&lt;IP$2,1,0),0))</f>
        <v>0</v>
      </c>
      <c r="IP66" s="5">
        <f>IF(IP$2=MatrizdeEquipos!$J32,1,IF(IP$2&lt;MatrizdeEquipos!$J32,IF(MatrizdeEquipos!$J32&lt;IQ$2,1,0),0))</f>
        <v>0</v>
      </c>
      <c r="IQ66" s="5">
        <f>IF(IQ$2=MatrizdeEquipos!$J32,1,IF(IQ$2&lt;MatrizdeEquipos!$J32,IF(MatrizdeEquipos!$J32&lt;IR$2,1,0),0))</f>
        <v>0</v>
      </c>
      <c r="IR66" s="5">
        <f>IF(IR$2=MatrizdeEquipos!$J32,1,IF(IR$2&lt;MatrizdeEquipos!$J32,IF(MatrizdeEquipos!$J32&lt;IS$2,1,0),0))</f>
        <v>0</v>
      </c>
      <c r="IS66" s="5">
        <f>IF(IS$2=MatrizdeEquipos!$J32,1,IF(IS$2&lt;MatrizdeEquipos!$J32,IF(MatrizdeEquipos!$J32&lt;IT$2,1,0),0))</f>
        <v>0</v>
      </c>
      <c r="IT66" s="5">
        <f>IF(IT$2=MatrizdeEquipos!$J32,1,IF(IT$2&lt;MatrizdeEquipos!$J32,IF(MatrizdeEquipos!$J32&lt;IU$2,1,0),0))</f>
        <v>0</v>
      </c>
      <c r="IU66" s="5">
        <f>IF(IU$2=MatrizdeEquipos!$J32,1,IF(IU$2&lt;MatrizdeEquipos!$J32,IF(MatrizdeEquipos!$J32&lt;IV$2,1,0),0))</f>
        <v>0</v>
      </c>
      <c r="IV66" s="5">
        <f>IF(IV$2=MatrizdeEquipos!$J32,1,IF(IV$2&lt;MatrizdeEquipos!$J32,IF(MatrizdeEquipos!$J32&lt;IW$2,1,0),0))</f>
        <v>0</v>
      </c>
      <c r="IW66" s="5">
        <f>IF(IW$2=MatrizdeEquipos!$J32,1,IF(IW$2&lt;MatrizdeEquipos!$J32,IF(MatrizdeEquipos!$J32&lt;IX$2,1,0),0))</f>
        <v>0</v>
      </c>
      <c r="IX66" s="5">
        <f>IF(IX$2=MatrizdeEquipos!$J32,1,IF(IX$2&lt;MatrizdeEquipos!$J32,IF(MatrizdeEquipos!$J32&lt;IY$2,1,0),0))</f>
        <v>0</v>
      </c>
      <c r="IY66" s="5">
        <f>IF(IY$2=MatrizdeEquipos!$J32,1,IF(IY$2&lt;MatrizdeEquipos!$J32,IF(MatrizdeEquipos!$J32&lt;IZ$2,1,0),0))</f>
        <v>0</v>
      </c>
      <c r="IZ66" s="5">
        <f>IF(IZ$2=MatrizdeEquipos!$J32,1,IF(IZ$2&lt;MatrizdeEquipos!$J32,IF(MatrizdeEquipos!$J32&lt;JA$2,1,0),0))</f>
        <v>0</v>
      </c>
      <c r="JA66" s="5">
        <f>IF(JA$2=MatrizdeEquipos!$J32,1,IF(JA$2&lt;MatrizdeEquipos!$J32,IF(MatrizdeEquipos!$J32&lt;JB$2,1,0),0))</f>
        <v>0</v>
      </c>
      <c r="JB66" s="5">
        <f>IF(JB$2=MatrizdeEquipos!$J32,1,IF(JB$2&lt;MatrizdeEquipos!$J32,IF(MatrizdeEquipos!$J32&lt;JC$2,1,0),0))</f>
        <v>0</v>
      </c>
      <c r="JC66" s="5">
        <f>IF(JC$2=MatrizdeEquipos!$J32,1,IF(JC$2&lt;MatrizdeEquipos!$J32,IF(MatrizdeEquipos!$J32&lt;JD$2,1,0),0))</f>
        <v>0</v>
      </c>
      <c r="JD66" s="5">
        <f>IF(JD$2=MatrizdeEquipos!$J32,1,IF(JD$2&lt;MatrizdeEquipos!$J32,IF(MatrizdeEquipos!$J32&lt;JE$2,1,0),0))</f>
        <v>0</v>
      </c>
      <c r="JE66" s="5">
        <f>IF(JE$2=MatrizdeEquipos!$J32,1,IF(JE$2&lt;MatrizdeEquipos!$J32,IF(MatrizdeEquipos!$J32&lt;JF$2,1,0),0))</f>
        <v>0</v>
      </c>
      <c r="JF66" s="5">
        <f>IF(JF$2=MatrizdeEquipos!$J32,1,IF(JF$2&lt;MatrizdeEquipos!$J32,IF(MatrizdeEquipos!$J32&lt;JG$2,1,0),0))</f>
        <v>0</v>
      </c>
      <c r="JG66" s="5">
        <f>IF(JG$2=MatrizdeEquipos!$J32,1,IF(JG$2&lt;MatrizdeEquipos!$J32,IF(MatrizdeEquipos!$J32&lt;JH$2,1,0),0))</f>
        <v>0</v>
      </c>
      <c r="JH66" s="5">
        <f>IF(JH$2=MatrizdeEquipos!$J32,1,IF(JH$2&lt;MatrizdeEquipos!$J32,IF(MatrizdeEquipos!$J32&lt;JI$2,1,0),0))</f>
        <v>0</v>
      </c>
      <c r="JI66" s="5">
        <f>IF(JI$2=MatrizdeEquipos!$J32,1,IF(JI$2&lt;MatrizdeEquipos!$J32,IF(MatrizdeEquipos!$J32&lt;JJ$2,1,0),0))</f>
        <v>0</v>
      </c>
      <c r="JJ66" s="5">
        <f>IF(JJ$2=MatrizdeEquipos!$J32,1,IF(JJ$2&lt;MatrizdeEquipos!$J32,IF(MatrizdeEquipos!$J32&lt;JK$2,1,0),0))</f>
        <v>0</v>
      </c>
      <c r="JK66" s="5">
        <f>IF(JK$2=MatrizdeEquipos!$J32,1,IF(JK$2&lt;MatrizdeEquipos!$J32,IF(MatrizdeEquipos!$J32&lt;JL$2,1,0),0))</f>
        <v>0</v>
      </c>
      <c r="JL66" s="5">
        <f>IF(JL$2=MatrizdeEquipos!$J32,1,IF(JL$2&lt;MatrizdeEquipos!$J32,IF(MatrizdeEquipos!$J32&lt;JM$2,1,0),0))</f>
        <v>0</v>
      </c>
      <c r="JM66" s="5">
        <f>IF(JM$2=MatrizdeEquipos!$J32,1,IF(JM$2&lt;MatrizdeEquipos!$J32,IF(MatrizdeEquipos!$J32&lt;JN$2,1,0),0))</f>
        <v>1</v>
      </c>
      <c r="JN66" s="5">
        <f>IF(JN$2=MatrizdeEquipos!$J32,1,IF(JN$2&lt;MatrizdeEquipos!$J32,IF(MatrizdeEquipos!$J32&lt;JO$2,1,0),0))</f>
        <v>0</v>
      </c>
      <c r="JO66" s="5">
        <f>IF(JO$2=MatrizdeEquipos!$J32,1,IF(JO$2&lt;MatrizdeEquipos!$J32,IF(MatrizdeEquipos!$J32&lt;JP$2,1,0),0))</f>
        <v>0</v>
      </c>
      <c r="JP66" s="5">
        <f>IF(JP$2=MatrizdeEquipos!$J32,1,IF(JP$2&lt;MatrizdeEquipos!$J32,IF(MatrizdeEquipos!$J32&lt;JQ$2,1,0),0))</f>
        <v>0</v>
      </c>
      <c r="JQ66" s="5">
        <f>IF(JQ$2=MatrizdeEquipos!$J32,1,IF(JQ$2&lt;MatrizdeEquipos!$J32,IF(MatrizdeEquipos!$J32&lt;JR$2,1,0),0))</f>
        <v>0</v>
      </c>
      <c r="JR66" s="5">
        <f>IF(JR$2=MatrizdeEquipos!$J32,1,IF(JR$2&lt;MatrizdeEquipos!$J32,IF(MatrizdeEquipos!$J32&lt;JS$2,1,0),0))</f>
        <v>0</v>
      </c>
      <c r="JS66" s="5">
        <f>IF(JS$2=MatrizdeEquipos!$J32,1,IF(JS$2&lt;MatrizdeEquipos!$J32,IF(MatrizdeEquipos!$J32&lt;JT$2,1,0),0))</f>
        <v>0</v>
      </c>
      <c r="JT66" s="5">
        <f>IF(JT$2=MatrizdeEquipos!$J32,1,IF(JT$2&lt;MatrizdeEquipos!$J32,IF(MatrizdeEquipos!$J32&lt;JU$2,1,0),0))</f>
        <v>0</v>
      </c>
      <c r="JU66" s="5">
        <f>IF(JU$2=MatrizdeEquipos!$J32,1,IF(JU$2&lt;MatrizdeEquipos!$J32,IF(MatrizdeEquipos!$J32&lt;JV$2,1,0),0))</f>
        <v>0</v>
      </c>
      <c r="JV66" s="5">
        <f>IF(JV$2=MatrizdeEquipos!$J32,1,IF(JV$2&lt;MatrizdeEquipos!$J32,IF(MatrizdeEquipos!$J32&lt;JW$2,1,0),0))</f>
        <v>0</v>
      </c>
      <c r="JW66" s="5">
        <f>IF(JW$2=MatrizdeEquipos!$J32,1,IF(JW$2&lt;MatrizdeEquipos!$J32,IF(MatrizdeEquipos!$J32&lt;JX$2,1,0),0))</f>
        <v>0</v>
      </c>
      <c r="JX66" s="5">
        <f>IF(JX$2=MatrizdeEquipos!$J32,1,IF(JX$2&lt;MatrizdeEquipos!$J32,IF(MatrizdeEquipos!$J32&lt;JY$2,1,0),0))</f>
        <v>0</v>
      </c>
      <c r="JY66" s="5">
        <f>IF(JY$2=MatrizdeEquipos!$J32,1,IF(JY$2&lt;MatrizdeEquipos!$J32,IF(MatrizdeEquipos!$J32&lt;JZ$2,1,0),0))</f>
        <v>0</v>
      </c>
      <c r="JZ66" s="5">
        <f>IF(JZ$2=MatrizdeEquipos!$J32,1,IF(JZ$2&lt;MatrizdeEquipos!$J32,IF(MatrizdeEquipos!$J32&lt;KA$2,1,0),0))</f>
        <v>0</v>
      </c>
      <c r="KA66" s="5">
        <f>IF(KA$2=MatrizdeEquipos!$J32,1,IF(KA$2&lt;MatrizdeEquipos!$J32,IF(MatrizdeEquipos!$J32&lt;KB$2,1,0),0))</f>
        <v>0</v>
      </c>
      <c r="KB66" s="5">
        <f>IF(KB$2=MatrizdeEquipos!$J32,1,IF(KB$2&lt;MatrizdeEquipos!$J32,IF(MatrizdeEquipos!$J32&lt;KC$2,1,0),0))</f>
        <v>0</v>
      </c>
      <c r="KC66" s="5">
        <f>IF(KC$2=MatrizdeEquipos!$J32,1,IF(KC$2&lt;MatrizdeEquipos!$J32,IF(MatrizdeEquipos!$J32&lt;KD$2,1,0),0))</f>
        <v>0</v>
      </c>
      <c r="KD66" s="5">
        <f>IF(KD$2=MatrizdeEquipos!$J32,1,IF(KD$2&lt;MatrizdeEquipos!$J32,IF(MatrizdeEquipos!$J32&lt;KE$2,1,0),0))</f>
        <v>0</v>
      </c>
      <c r="KE66" s="5">
        <f>IF(KE$2=MatrizdeEquipos!$J32,1,IF(KE$2&lt;MatrizdeEquipos!$J32,IF(MatrizdeEquipos!$J32&lt;KF$2,1,0),0))</f>
        <v>0</v>
      </c>
      <c r="KF66" s="5">
        <f>IF(KF$2=MatrizdeEquipos!$J32,1,IF(KF$2&lt;MatrizdeEquipos!$J32,IF(MatrizdeEquipos!$J32&lt;KG$2,1,0),0))</f>
        <v>0</v>
      </c>
      <c r="KG66" s="5">
        <f>IF(KG$2=MatrizdeEquipos!$J32,1,IF(KG$2&lt;MatrizdeEquipos!$J32,IF(MatrizdeEquipos!$J32&lt;KH$2,1,0),0))</f>
        <v>0</v>
      </c>
      <c r="KH66" s="5">
        <f>IF(KH$2=MatrizdeEquipos!$J32,1,IF(KH$2&lt;MatrizdeEquipos!$J32,IF(MatrizdeEquipos!$J32&lt;KI$2,1,0),0))</f>
        <v>0</v>
      </c>
      <c r="KI66" s="5">
        <f>IF(KI$2=MatrizdeEquipos!$J32,1,IF(KI$2&lt;MatrizdeEquipos!$J32,IF(MatrizdeEquipos!$J32&lt;KJ$2,1,0),0))</f>
        <v>0</v>
      </c>
      <c r="KJ66" s="5">
        <f>IF(KJ$2=MatrizdeEquipos!$J32,1,IF(KJ$2&lt;MatrizdeEquipos!$J32,IF(MatrizdeEquipos!$J32&lt;KK$2,1,0),0))</f>
        <v>0</v>
      </c>
      <c r="KK66" s="5">
        <f>IF(KK$2=MatrizdeEquipos!$J32,1,IF(KK$2&lt;MatrizdeEquipos!$J32,IF(MatrizdeEquipos!$J32&lt;KL$2,1,0),0))</f>
        <v>0</v>
      </c>
      <c r="KL66" s="5">
        <f>IF(KL$2=MatrizdeEquipos!$J32,1,IF(KL$2&lt;MatrizdeEquipos!$J32,IF(MatrizdeEquipos!$J32&lt;KM$2,1,0),0))</f>
        <v>0</v>
      </c>
      <c r="KM66" s="5">
        <f>IF(KM$2=MatrizdeEquipos!$J32,1,IF(KM$2&lt;MatrizdeEquipos!$J32,IF(MatrizdeEquipos!$J32&lt;KN$2,1,0),0))</f>
        <v>0</v>
      </c>
      <c r="KN66" s="5">
        <f>IF(KN$2=MatrizdeEquipos!$J32,1,IF(KN$2&lt;MatrizdeEquipos!$J32,IF(MatrizdeEquipos!$J32&lt;KO$2,1,0),0))</f>
        <v>0</v>
      </c>
      <c r="KO66" s="5">
        <f>IF(KO$2=MatrizdeEquipos!$J32,1,IF(KO$2&lt;MatrizdeEquipos!$J32,IF(MatrizdeEquipos!$J32&lt;KP$2,1,0),0))</f>
        <v>0</v>
      </c>
      <c r="KP66" s="5">
        <f>IF(KP$2=MatrizdeEquipos!$J32,1,IF(KP$2&lt;MatrizdeEquipos!$J32,IF(MatrizdeEquipos!$J32&lt;KQ$2,1,0),0))</f>
        <v>0</v>
      </c>
      <c r="KQ66" s="5">
        <f>IF(KQ$2=MatrizdeEquipos!$J32,1,IF(KQ$2&lt;MatrizdeEquipos!$J32,IF(MatrizdeEquipos!$J32&lt;KR$2,1,0),0))</f>
        <v>0</v>
      </c>
      <c r="KR66" s="5">
        <f>IF(KR$2=MatrizdeEquipos!$J32,1,IF(KR$2&lt;MatrizdeEquipos!$J32,IF(MatrizdeEquipos!$J32&lt;KS$2,1,0),0))</f>
        <v>0</v>
      </c>
      <c r="KS66" s="5">
        <f>IF(KS$2=MatrizdeEquipos!$J32,1,IF(KS$2&lt;MatrizdeEquipos!$J32,IF(MatrizdeEquipos!$J32&lt;KT$2,1,0),0))</f>
        <v>0</v>
      </c>
      <c r="KT66" s="5">
        <f>IF(KT$2=MatrizdeEquipos!$J32,1,IF(KT$2&lt;MatrizdeEquipos!$J32,IF(MatrizdeEquipos!$J32&lt;KU$2,1,0),0))</f>
        <v>0</v>
      </c>
      <c r="KU66" s="5">
        <f>IF(KU$2=MatrizdeEquipos!$J32,1,IF(KU$2&lt;MatrizdeEquipos!$J32,IF(MatrizdeEquipos!$J32&lt;KV$2,1,0),0))</f>
        <v>0</v>
      </c>
      <c r="KV66" s="5">
        <f>IF(KV$2=MatrizdeEquipos!$J32,1,IF(KV$2&lt;MatrizdeEquipos!$J32,IF(MatrizdeEquipos!$J32&lt;KW$2,1,0),0))</f>
        <v>0</v>
      </c>
      <c r="KW66" s="5">
        <f>IF(KW$2=MatrizdeEquipos!$J32,1,IF(KW$2&lt;MatrizdeEquipos!$J32,IF(MatrizdeEquipos!$J32&lt;KX$2,1,0),0))</f>
        <v>0</v>
      </c>
      <c r="KX66" s="5">
        <f>IF(KX$2=MatrizdeEquipos!$J32,1,IF(KX$2&lt;MatrizdeEquipos!$J32,IF(MatrizdeEquipos!$J32&lt;KY$2,1,0),0))</f>
        <v>0</v>
      </c>
      <c r="KY66" s="5">
        <f>IF(KY$2=MatrizdeEquipos!$J32,1,IF(KY$2&lt;MatrizdeEquipos!$J32,IF(MatrizdeEquipos!$J32&lt;KZ$2,1,0),0))</f>
        <v>1</v>
      </c>
      <c r="KZ66" s="5">
        <f>IF(KZ$2=MatrizdeEquipos!$J32,1,IF(KZ$2&lt;MatrizdeEquipos!$J32,IF(MatrizdeEquipos!$J32&lt;LA$2,1,0),0))</f>
        <v>0</v>
      </c>
      <c r="LA66" s="5">
        <f>IF(LA$2=MatrizdeEquipos!$J32,1,IF(LA$2&lt;MatrizdeEquipos!$J32,IF(MatrizdeEquipos!$J32&lt;LB$2,1,0),0))</f>
        <v>0</v>
      </c>
      <c r="LB66" s="5">
        <f>IF(LB$2=MatrizdeEquipos!$J32,1,IF(LB$2&lt;MatrizdeEquipos!$J32,IF(MatrizdeEquipos!$J32&lt;LC$2,1,0),0))</f>
        <v>0</v>
      </c>
      <c r="LC66" s="5">
        <f>IF(LC$2=MatrizdeEquipos!$J32,1,IF(LC$2&lt;MatrizdeEquipos!$J32,IF(MatrizdeEquipos!$J32&lt;LD$2,1,0),0))</f>
        <v>0</v>
      </c>
      <c r="LD66" s="5">
        <f>IF(LD$2=MatrizdeEquipos!$J32,1,IF(LD$2&lt;MatrizdeEquipos!$J32,IF(MatrizdeEquipos!$J32&lt;LE$2,1,0),0))</f>
        <v>0</v>
      </c>
      <c r="LE66" s="5">
        <f>IF(LE$2=MatrizdeEquipos!$J32,1,IF(LE$2&lt;MatrizdeEquipos!$J32,IF(MatrizdeEquipos!$J32&lt;LF$2,1,0),0))</f>
        <v>0</v>
      </c>
      <c r="LF66" s="5">
        <f>IF(LF$2=MatrizdeEquipos!$J32,1,IF(LF$2&lt;MatrizdeEquipos!$J32,IF(MatrizdeEquipos!$J32&lt;LG$2,1,0),0))</f>
        <v>0</v>
      </c>
      <c r="LG66" s="5">
        <f>IF(LG$2=MatrizdeEquipos!$J32,1,IF(LG$2&lt;MatrizdeEquipos!$J32,IF(MatrizdeEquipos!$J32&lt;LH$2,1,0),0))</f>
        <v>0</v>
      </c>
      <c r="LH66" s="5">
        <f>IF(LH$2=MatrizdeEquipos!$J32,1,IF(LH$2&lt;MatrizdeEquipos!$J32,IF(MatrizdeEquipos!$J32&lt;LI$2,1,0),0))</f>
        <v>0</v>
      </c>
      <c r="LI66" s="5">
        <f>IF(LI$2=MatrizdeEquipos!$J32,1,IF(LI$2&lt;MatrizdeEquipos!$J32,IF(MatrizdeEquipos!$J32&lt;LJ$2,1,0),0))</f>
        <v>0</v>
      </c>
      <c r="LJ66" s="5">
        <f>IF(LJ$2=MatrizdeEquipos!$J32,1,IF(LJ$2&lt;MatrizdeEquipos!$J32,IF(MatrizdeEquipos!$J32&lt;LK$2,1,0),0))</f>
        <v>0</v>
      </c>
      <c r="LK66" s="5">
        <f>IF(LK$2=MatrizdeEquipos!$J32,1,IF(LK$2&lt;MatrizdeEquipos!$J32,IF(MatrizdeEquipos!$J32&lt;LL$2,1,0),0))</f>
        <v>0</v>
      </c>
      <c r="LL66" s="5">
        <f>IF(LL$2=MatrizdeEquipos!$J32,1,IF(LL$2&lt;MatrizdeEquipos!$J32,IF(MatrizdeEquipos!$J32&lt;LM$2,1,0),0))</f>
        <v>0</v>
      </c>
      <c r="LM66" s="5">
        <f>IF(LM$2=MatrizdeEquipos!$J32,1,IF(LM$2&lt;MatrizdeEquipos!$J32,IF(MatrizdeEquipos!$J32&lt;LN$2,1,0),0))</f>
        <v>0</v>
      </c>
      <c r="LN66" s="5">
        <f>IF(LN$2=MatrizdeEquipos!$J32,1,IF(LN$2&lt;MatrizdeEquipos!$J32,IF(MatrizdeEquipos!$J32&lt;LO$2,1,0),0))</f>
        <v>0</v>
      </c>
      <c r="LO66" s="5">
        <f>IF(LO$2=MatrizdeEquipos!$J32,1,IF(LO$2&lt;MatrizdeEquipos!$J32,IF(MatrizdeEquipos!$J32&lt;LP$2,1,0),0))</f>
        <v>0</v>
      </c>
      <c r="LP66" s="5">
        <f>IF(LP$2=MatrizdeEquipos!$J32,1,IF(LP$2&lt;MatrizdeEquipos!$J32,IF(MatrizdeEquipos!$J32&lt;LQ$2,1,0),0))</f>
        <v>0</v>
      </c>
      <c r="LQ66" s="5">
        <f>IF(LQ$2=MatrizdeEquipos!$J32,1,IF(LQ$2&lt;MatrizdeEquipos!$J32,IF(MatrizdeEquipos!$J32&lt;LR$2,1,0),0))</f>
        <v>0</v>
      </c>
      <c r="LR66" s="5">
        <f>IF(LR$2=MatrizdeEquipos!$J32,1,IF(LR$2&lt;MatrizdeEquipos!$J32,IF(MatrizdeEquipos!$J32&lt;LS$2,1,0),0))</f>
        <v>0</v>
      </c>
      <c r="LS66" s="5">
        <f>IF(LS$2=MatrizdeEquipos!$J32,1,IF(LS$2&lt;MatrizdeEquipos!$J32,IF(MatrizdeEquipos!$J32&lt;LT$2,1,0),0))</f>
        <v>0</v>
      </c>
      <c r="LT66" s="5">
        <f>IF(LT$2=MatrizdeEquipos!$J32,1,IF(LT$2&lt;MatrizdeEquipos!$J32,IF(MatrizdeEquipos!$J32&lt;LU$2,1,0),0))</f>
        <v>0</v>
      </c>
      <c r="LU66" s="5">
        <f>IF(LU$2=MatrizdeEquipos!$J32,1,IF(LU$2&lt;MatrizdeEquipos!$J32,IF(MatrizdeEquipos!$J32&lt;LV$2,1,0),0))</f>
        <v>0</v>
      </c>
      <c r="LV66" s="5">
        <f>IF(LV$2=MatrizdeEquipos!$J32,1,IF(LV$2&lt;MatrizdeEquipos!$J32,IF(MatrizdeEquipos!$J32&lt;LW$2,1,0),0))</f>
        <v>0</v>
      </c>
      <c r="LW66" s="5">
        <f>IF(LW$2=MatrizdeEquipos!$J32,1,IF(LW$2&lt;MatrizdeEquipos!$J32,IF(MatrizdeEquipos!$J32&lt;LX$2,1,0),0))</f>
        <v>0</v>
      </c>
      <c r="LX66" s="5">
        <f>IF(LX$2=MatrizdeEquipos!$J32,1,IF(LX$2&lt;MatrizdeEquipos!$J32,IF(MatrizdeEquipos!$J32&lt;LY$2,1,0),0))</f>
        <v>0</v>
      </c>
      <c r="LY66" s="5">
        <f>IF(LY$2=MatrizdeEquipos!$J32,1,IF(LY$2&lt;MatrizdeEquipos!$J32,IF(MatrizdeEquipos!$J32&lt;LZ$2,1,0),0))</f>
        <v>0</v>
      </c>
      <c r="LZ66" s="5">
        <f>IF(LZ$2=MatrizdeEquipos!$J32,1,IF(LZ$2&lt;MatrizdeEquipos!$J32,IF(MatrizdeEquipos!$J32&lt;MA$2,1,0),0))</f>
        <v>0</v>
      </c>
      <c r="MA66" s="5">
        <f>IF(MA$2=MatrizdeEquipos!$J32,1,IF(MA$2&lt;MatrizdeEquipos!$J32,IF(MatrizdeEquipos!$J32&lt;MB$2,1,0),0))</f>
        <v>0</v>
      </c>
      <c r="MB66" s="5">
        <f>IF(MB$2=MatrizdeEquipos!$J32,1,IF(MB$2&lt;MatrizdeEquipos!$J32,IF(MatrizdeEquipos!$J32&lt;MC$2,1,0),0))</f>
        <v>0</v>
      </c>
      <c r="MC66" s="5">
        <f>IF(MC$2=MatrizdeEquipos!$J32,1,IF(MC$2&lt;MatrizdeEquipos!$J32,IF(MatrizdeEquipos!$J32&lt;MD$2,1,0),0))</f>
        <v>0</v>
      </c>
      <c r="MD66" s="5">
        <f>IF(MD$2=MatrizdeEquipos!$J32,1,IF(MD$2&lt;MatrizdeEquipos!$J32,IF(MatrizdeEquipos!$J32&lt;ME$2,1,0),0))</f>
        <v>0</v>
      </c>
      <c r="ME66" s="5">
        <f>IF(ME$2=MatrizdeEquipos!$J32,1,IF(ME$2&lt;MatrizdeEquipos!$J32,IF(MatrizdeEquipos!$J32&lt;MF$2,1,0),0))</f>
        <v>0</v>
      </c>
      <c r="MF66" s="5">
        <f>IF(MF$2=MatrizdeEquipos!$J32,1,IF(MF$2&lt;MatrizdeEquipos!$J32,IF(MatrizdeEquipos!$J32&lt;MG$2,1,0),0))</f>
        <v>0</v>
      </c>
      <c r="MG66" s="5">
        <f>IF(MG$2=MatrizdeEquipos!$J32,1,IF(MG$2&lt;MatrizdeEquipos!$J32,IF(MatrizdeEquipos!$J32&lt;MH$2,1,0),0))</f>
        <v>0</v>
      </c>
      <c r="MH66" s="5">
        <f>IF(MH$2=MatrizdeEquipos!$J32,1,IF(MH$2&lt;MatrizdeEquipos!$J32,IF(MatrizdeEquipos!$J32&lt;MI$2,1,0),0))</f>
        <v>0</v>
      </c>
      <c r="MI66" s="5">
        <f>IF(MI$2=MatrizdeEquipos!$J32,1,IF(MI$2&lt;MatrizdeEquipos!$J32,IF(MatrizdeEquipos!$J32&lt;MJ$2,1,0),0))</f>
        <v>0</v>
      </c>
      <c r="MJ66" s="5">
        <f>IF(MJ$2=MatrizdeEquipos!$J32,1,IF(MJ$2&lt;MatrizdeEquipos!$J32,IF(MatrizdeEquipos!$J32&lt;MK$2,1,0),0))</f>
        <v>0</v>
      </c>
      <c r="MK66" s="5">
        <f>IF(MK$2=MatrizdeEquipos!$J32,1,IF(MK$2&lt;MatrizdeEquipos!$J32,IF(MatrizdeEquipos!$J32&lt;ML$2,1,0),0))</f>
        <v>1</v>
      </c>
      <c r="ML66" s="5">
        <f>IF(ML$2=MatrizdeEquipos!$J32,1,IF(ML$2&lt;MatrizdeEquipos!$J32,IF(MatrizdeEquipos!$J32&lt;MM$2,1,0),0))</f>
        <v>0</v>
      </c>
      <c r="MM66" s="5">
        <f>IF(MM$2=MatrizdeEquipos!$J32,1,IF(MM$2&lt;MatrizdeEquipos!$J32,IF(MatrizdeEquipos!$J32&lt;MN$2,1,0),0))</f>
        <v>0</v>
      </c>
      <c r="MN66" s="5">
        <f>IF(MN$2=MatrizdeEquipos!$J32,1,IF(MN$2&lt;MatrizdeEquipos!$J32,IF(MatrizdeEquipos!$J32&lt;MO$2,1,0),0))</f>
        <v>0</v>
      </c>
      <c r="MO66" s="5">
        <f>IF(MO$2=MatrizdeEquipos!$J32,1,IF(MO$2&lt;MatrizdeEquipos!$J32,IF(MatrizdeEquipos!$J32&lt;MP$2,1,0),0))</f>
        <v>0</v>
      </c>
      <c r="MP66" s="5">
        <f>IF(MP$2=MatrizdeEquipos!$J32,1,IF(MP$2&lt;MatrizdeEquipos!$J32,IF(MatrizdeEquipos!$J32&lt;MQ$2,1,0),0))</f>
        <v>0</v>
      </c>
      <c r="MQ66" s="5">
        <f>IF(MQ$2=MatrizdeEquipos!$J32,1,IF(MQ$2&lt;MatrizdeEquipos!$J32,IF(MatrizdeEquipos!$J32&lt;MR$2,1,0),0))</f>
        <v>0</v>
      </c>
      <c r="MR66" s="5">
        <f>IF(MR$2=MatrizdeEquipos!$J32,1,IF(MR$2&lt;MatrizdeEquipos!$J32,IF(MatrizdeEquipos!$J32&lt;MS$2,1,0),0))</f>
        <v>0</v>
      </c>
      <c r="MS66" s="5">
        <f>IF(MS$2=MatrizdeEquipos!$J32,1,IF(MS$2&lt;MatrizdeEquipos!$J32,IF(MatrizdeEquipos!$J32&lt;MT$2,1,0),0))</f>
        <v>0</v>
      </c>
      <c r="MT66" s="5">
        <f>IF(MT$2=MatrizdeEquipos!$J32,1,IF(MT$2&lt;MatrizdeEquipos!$J32,IF(MatrizdeEquipos!$J32&lt;MU$2,1,0),0))</f>
        <v>0</v>
      </c>
      <c r="MU66" s="5">
        <f>IF(MU$2=MatrizdeEquipos!$J32,1,IF(MU$2&lt;MatrizdeEquipos!$J32,IF(MatrizdeEquipos!$J32&lt;MV$2,1,0),0))</f>
        <v>0</v>
      </c>
      <c r="MV66" s="5">
        <f>IF(MV$2=MatrizdeEquipos!$J32,1,IF(MV$2&lt;MatrizdeEquipos!$J32,IF(MatrizdeEquipos!$J32&lt;MW$2,1,0),0))</f>
        <v>0</v>
      </c>
      <c r="MW66" s="5">
        <f>IF(MW$2=MatrizdeEquipos!$J32,1,IF(MW$2&lt;MatrizdeEquipos!$J32,IF(MatrizdeEquipos!$J32&lt;MX$2,1,0),0))</f>
        <v>0</v>
      </c>
      <c r="MX66" s="5">
        <f>IF(MX$2=MatrizdeEquipos!$J32,1,IF(MX$2&lt;MatrizdeEquipos!$J32,IF(MatrizdeEquipos!$J32&lt;MY$2,1,0),0))</f>
        <v>0</v>
      </c>
      <c r="MY66" s="5">
        <f>IF(MY$2=MatrizdeEquipos!$J32,1,IF(MY$2&lt;MatrizdeEquipos!$J32,IF(MatrizdeEquipos!$J32&lt;MZ$2,1,0),0))</f>
        <v>0</v>
      </c>
      <c r="MZ66" s="5">
        <f>IF(MZ$2=MatrizdeEquipos!$J32,1,IF(MZ$2&lt;MatrizdeEquipos!$J32,IF(MatrizdeEquipos!$J32&lt;NA$2,1,0),0))</f>
        <v>0</v>
      </c>
      <c r="NA66" s="5">
        <f>IF(NA$2=MatrizdeEquipos!$J32,1,IF(NA$2&lt;MatrizdeEquipos!$J32,IF(MatrizdeEquipos!$J32&lt;NB$2,1,0),0))</f>
        <v>0</v>
      </c>
      <c r="NB66" s="5">
        <f>IF(NB$2=MatrizdeEquipos!$J32,1,IF(NB$2&lt;MatrizdeEquipos!$J32,IF(MatrizdeEquipos!$J32&lt;NC$2,1,0),0))</f>
        <v>0</v>
      </c>
      <c r="NC66" s="5">
        <f>IF(NC$2=MatrizdeEquipos!$J32,1,IF(NC$2&lt;MatrizdeEquipos!$J32,IF(MatrizdeEquipos!$J32&lt;ND$2,1,0),0))</f>
        <v>0</v>
      </c>
      <c r="ND66" s="5">
        <f>IF(ND$2=MatrizdeEquipos!$J32,1,IF(ND$2&lt;MatrizdeEquipos!$J32,IF(MatrizdeEquipos!$J32&lt;NE$2,1,0),0))</f>
        <v>0</v>
      </c>
      <c r="NE66" s="5">
        <f>IF(NE$2=MatrizdeEquipos!$J32,1,IF(NE$2&lt;MatrizdeEquipos!$J32,IF(MatrizdeEquipos!$J32&lt;NF$2,1,0),0))</f>
        <v>0</v>
      </c>
      <c r="NF66" s="5">
        <f>IF(NF$2=MatrizdeEquipos!$J32,1,IF(NF$2&lt;MatrizdeEquipos!$J32,IF(MatrizdeEquipos!$J32&lt;NG$2,1,0),0))</f>
        <v>0</v>
      </c>
      <c r="NG66" s="5">
        <f>IF(NG$2=MatrizdeEquipos!$J32,1,IF(NG$2&lt;MatrizdeEquipos!$J32,IF(MatrizdeEquipos!$J32&lt;NH$2,1,0),0))</f>
        <v>0</v>
      </c>
      <c r="NH66" s="5">
        <f>IF(NH$2=MatrizdeEquipos!$J32,1,IF(NH$2&lt;MatrizdeEquipos!$J32,IF(MatrizdeEquipos!$J32&lt;NI$2,1,0),0))</f>
        <v>0</v>
      </c>
      <c r="NI66" s="5">
        <f>IF(NI$2=MatrizdeEquipos!$J32,1,IF(NI$2&lt;MatrizdeEquipos!$J32,IF(MatrizdeEquipos!$J32&lt;NJ$2,1,0),0))</f>
        <v>0</v>
      </c>
      <c r="NJ66" s="5">
        <f>IF(NJ$2=MatrizdeEquipos!$J32,1,IF(NJ$2&lt;MatrizdeEquipos!$J32,IF(MatrizdeEquipos!$J32&lt;NK$2,1,0),0))</f>
        <v>0</v>
      </c>
      <c r="NK66" s="5">
        <f>IF(NK$2=MatrizdeEquipos!$J32,1,IF(NK$2&lt;MatrizdeEquipos!$J32,IF(MatrizdeEquipos!$J32&lt;NL$2,1,0),0))</f>
        <v>0</v>
      </c>
      <c r="NL66" s="5">
        <f>IF(NL$2=MatrizdeEquipos!$J32,1,IF(NL$2&lt;MatrizdeEquipos!$J32,IF(MatrizdeEquipos!$J32&lt;NM$2,1,0),0))</f>
        <v>0</v>
      </c>
      <c r="NM66" s="5">
        <f>IF(NM$2=MatrizdeEquipos!$J32,1,IF(NM$2&lt;MatrizdeEquipos!$J32,IF(MatrizdeEquipos!$J32&lt;NN$2,1,0),0))</f>
        <v>0</v>
      </c>
      <c r="NN66" s="5">
        <f>IF(NN$2=MatrizdeEquipos!$J32,1,IF(NN$2&lt;MatrizdeEquipos!$J32,IF(MatrizdeEquipos!$J32&lt;NO$2,1,0),0))</f>
        <v>0</v>
      </c>
      <c r="NO66" s="5">
        <f>IF(NO$2=MatrizdeEquipos!$J32,1,IF(NO$2&lt;MatrizdeEquipos!$J32,IF(MatrizdeEquipos!$J32&lt;NP$2,1,0),0))</f>
        <v>0</v>
      </c>
      <c r="NP66" s="5">
        <f>IF(NP$2=MatrizdeEquipos!$J32,1,IF(NP$2&lt;MatrizdeEquipos!$J32,IF(MatrizdeEquipos!$J32&lt;NQ$2,1,0),0))</f>
        <v>0</v>
      </c>
      <c r="NQ66" s="5">
        <f>IF(NQ$2=MatrizdeEquipos!$J32,1,IF(NQ$2&lt;MatrizdeEquipos!$J32,IF(MatrizdeEquipos!$J32&lt;NR$2,1,0),0))</f>
        <v>0</v>
      </c>
      <c r="NR66" s="5">
        <f>IF(NR$2=MatrizdeEquipos!$J32,1,IF(NR$2&lt;MatrizdeEquipos!$J32,IF(MatrizdeEquipos!$J32&lt;NS$2,1,0),0))</f>
        <v>0</v>
      </c>
      <c r="NS66" s="5">
        <f>IF(NS$2=MatrizdeEquipos!$J32,1,IF(NS$2&lt;MatrizdeEquipos!$J32,IF(MatrizdeEquipos!$J32&lt;NT$2,1,0),0))</f>
        <v>0</v>
      </c>
      <c r="NT66" s="5">
        <f>IF(NT$2=MatrizdeEquipos!$J32,1,IF(NT$2&lt;MatrizdeEquipos!$J32,IF(MatrizdeEquipos!$J32&lt;NU$2,1,0),0))</f>
        <v>0</v>
      </c>
      <c r="NU66" s="5">
        <f>IF(NU$2=MatrizdeEquipos!$J32,1,IF(NU$2&lt;MatrizdeEquipos!$J32,IF(MatrizdeEquipos!$J32&lt;NV$2,1,0),0))</f>
        <v>0</v>
      </c>
      <c r="NV66" s="5">
        <f>IF(NV$2=MatrizdeEquipos!$J32,1,IF(NV$2&lt;MatrizdeEquipos!$J32,IF(MatrizdeEquipos!$J32&lt;NW$2,1,0),0))</f>
        <v>0</v>
      </c>
      <c r="NW66" s="5">
        <f>IF(NW$2=MatrizdeEquipos!$J32,1,IF(NW$2&lt;MatrizdeEquipos!$J32,IF(MatrizdeEquipos!$J32&lt;NX$2,1,0),0))</f>
        <v>1</v>
      </c>
      <c r="NX66" s="5">
        <f>IF(NX$2=MatrizdeEquipos!$J32,1,IF(NX$2&lt;MatrizdeEquipos!$J32,IF(MatrizdeEquipos!$J32&lt;NY$2,1,0),0))</f>
        <v>0</v>
      </c>
      <c r="NY66" s="5">
        <f>IF(NY$2=MatrizdeEquipos!$J32,1,IF(NY$2&lt;MatrizdeEquipos!$J32,IF(MatrizdeEquipos!$J32&lt;NZ$2,1,0),0))</f>
        <v>0</v>
      </c>
      <c r="NZ66" s="5">
        <f>IF(NZ$2=MatrizdeEquipos!$J32,1,IF(NZ$2&lt;MatrizdeEquipos!$J32,IF(MatrizdeEquipos!$J32&lt;OA$2,1,0),0))</f>
        <v>0</v>
      </c>
      <c r="OA66" s="5">
        <f>IF(OA$2=MatrizdeEquipos!$J32,1,IF(OA$2&lt;MatrizdeEquipos!$J32,IF(MatrizdeEquipos!$J32&lt;OB$2,1,0),0))</f>
        <v>0</v>
      </c>
      <c r="OB66" s="5">
        <f>IF(OB$2=MatrizdeEquipos!$J32,1,IF(OB$2&lt;MatrizdeEquipos!$J32,IF(MatrizdeEquipos!$J32&lt;OC$2,1,0),0))</f>
        <v>0</v>
      </c>
      <c r="OC66" s="5">
        <f>IF(OC$2=MatrizdeEquipos!$J32,1,IF(OC$2&lt;MatrizdeEquipos!$J32,IF(MatrizdeEquipos!$J32&lt;OD$2,1,0),0))</f>
        <v>0</v>
      </c>
      <c r="OD66" s="5">
        <f>IF(OD$2=MatrizdeEquipos!$J32,1,IF(OD$2&lt;MatrizdeEquipos!$J32,IF(MatrizdeEquipos!$J32&lt;OE$2,1,0),0))</f>
        <v>0</v>
      </c>
      <c r="OE66" s="5">
        <f>IF(OE$2=MatrizdeEquipos!$J32,1,IF(OE$2&lt;MatrizdeEquipos!$J32,IF(MatrizdeEquipos!$J32&lt;OF$2,1,0),0))</f>
        <v>0</v>
      </c>
      <c r="OF66" s="5">
        <f>IF(OF$2=MatrizdeEquipos!$J32,1,IF(OF$2&lt;MatrizdeEquipos!$J32,IF(MatrizdeEquipos!$J32&lt;OG$2,1,0),0))</f>
        <v>0</v>
      </c>
      <c r="OG66" s="5">
        <f>IF(OG$2=MatrizdeEquipos!$J32,1,IF(OG$2&lt;MatrizdeEquipos!$J32,IF(MatrizdeEquipos!$J32&lt;OH$2,1,0),0))</f>
        <v>0</v>
      </c>
      <c r="OH66" s="5">
        <f>IF(OH$2=MatrizdeEquipos!$J32,1,IF(OH$2&lt;MatrizdeEquipos!$J32,IF(MatrizdeEquipos!$J32&lt;OI$2,1,0),0))</f>
        <v>0</v>
      </c>
      <c r="OI66" s="5">
        <f>IF(OI$2=MatrizdeEquipos!$J32,1,IF(OI$2&lt;MatrizdeEquipos!$J32,IF(MatrizdeEquipos!$J32&lt;OJ$2,1,0),0))</f>
        <v>0</v>
      </c>
      <c r="OJ66" s="5">
        <f>IF(OJ$2=MatrizdeEquipos!$J32,1,IF(OJ$2&lt;MatrizdeEquipos!$J32,IF(MatrizdeEquipos!$J32&lt;OK$2,1,0),0))</f>
        <v>0</v>
      </c>
      <c r="OK66" s="5">
        <f>IF(OK$2=MatrizdeEquipos!$J32,1,IF(OK$2&lt;MatrizdeEquipos!$J32,IF(MatrizdeEquipos!$J32&lt;OL$2,1,0),0))</f>
        <v>0</v>
      </c>
      <c r="OL66" s="5">
        <f>IF(OL$2=MatrizdeEquipos!$J32,1,IF(OL$2&lt;MatrizdeEquipos!$J32,IF(MatrizdeEquipos!$J32&lt;OM$2,1,0),0))</f>
        <v>0</v>
      </c>
      <c r="OM66" s="5">
        <f>IF(OM$2=MatrizdeEquipos!$J32,1,IF(OM$2&lt;MatrizdeEquipos!$J32,IF(MatrizdeEquipos!$J32&lt;ON$2,1,0),0))</f>
        <v>0</v>
      </c>
      <c r="ON66" s="5">
        <f>IF(ON$2=MatrizdeEquipos!$J32,1,IF(ON$2&lt;MatrizdeEquipos!$J32,IF(MatrizdeEquipos!$J32&lt;OO$2,1,0),0))</f>
        <v>0</v>
      </c>
      <c r="OO66" s="5">
        <f>IF(OO$2=MatrizdeEquipos!$J32,1,IF(OO$2&lt;MatrizdeEquipos!$J32,IF(MatrizdeEquipos!$J32&lt;OP$2,1,0),0))</f>
        <v>0</v>
      </c>
      <c r="OP66" s="5">
        <f>IF(OP$2=MatrizdeEquipos!$J32,1,IF(OP$2&lt;MatrizdeEquipos!$J32,IF(MatrizdeEquipos!$J32&lt;OQ$2,1,0),0))</f>
        <v>0</v>
      </c>
      <c r="OQ66" s="5">
        <f>IF(OQ$2=MatrizdeEquipos!$J32,1,IF(OQ$2&lt;MatrizdeEquipos!$J32,IF(MatrizdeEquipos!$J32&lt;OR$2,1,0),0))</f>
        <v>0</v>
      </c>
      <c r="OR66" s="5">
        <f>IF(OR$2=MatrizdeEquipos!$J32,1,IF(OR$2&lt;MatrizdeEquipos!$J32,IF(MatrizdeEquipos!$J32&lt;OS$2,1,0),0))</f>
        <v>0</v>
      </c>
      <c r="OS66" s="5">
        <f>IF(OS$2=MatrizdeEquipos!$J32,1,IF(OS$2&lt;MatrizdeEquipos!$J32,IF(MatrizdeEquipos!$J32&lt;OT$2,1,0),0))</f>
        <v>0</v>
      </c>
      <c r="OT66" s="5">
        <f>IF(OT$2=MatrizdeEquipos!$J32,1,IF(OT$2&lt;MatrizdeEquipos!$J32,IF(MatrizdeEquipos!$J32&lt;OU$2,1,0),0))</f>
        <v>0</v>
      </c>
      <c r="OU66" s="5">
        <f>IF(OU$2=MatrizdeEquipos!$J32,1,IF(OU$2&lt;MatrizdeEquipos!$J32,IF(MatrizdeEquipos!$J32&lt;OV$2,1,0),0))</f>
        <v>0</v>
      </c>
      <c r="OV66" s="5">
        <f>IF(OV$2=MatrizdeEquipos!$J32,1,IF(OV$2&lt;MatrizdeEquipos!$J32,IF(MatrizdeEquipos!$J32&lt;OW$2,1,0),0))</f>
        <v>0</v>
      </c>
      <c r="OW66" s="5">
        <f>IF(OW$2=MatrizdeEquipos!$J32,1,IF(OW$2&lt;MatrizdeEquipos!$J32,IF(MatrizdeEquipos!$J32&lt;OX$2,1,0),0))</f>
        <v>0</v>
      </c>
      <c r="OX66" s="5">
        <f>IF(OX$2=MatrizdeEquipos!$J32,1,IF(OX$2&lt;MatrizdeEquipos!$J32,IF(MatrizdeEquipos!$J32&lt;OY$2,1,0),0))</f>
        <v>0</v>
      </c>
      <c r="OY66" s="5">
        <f>IF(OY$2=MatrizdeEquipos!$J32,1,IF(OY$2&lt;MatrizdeEquipos!$J32,IF(MatrizdeEquipos!$J32&lt;OZ$2,1,0),0))</f>
        <v>0</v>
      </c>
      <c r="OZ66" s="5">
        <f>IF(OZ$2=MatrizdeEquipos!$J32,1,IF(OZ$2&lt;MatrizdeEquipos!$J32,IF(MatrizdeEquipos!$J32&lt;PA$2,1,0),0))</f>
        <v>0</v>
      </c>
      <c r="PA66" s="5">
        <f>IF(PA$2=MatrizdeEquipos!$J32,1,IF(PA$2&lt;MatrizdeEquipos!$J32,IF(MatrizdeEquipos!$J32&lt;PB$2,1,0),0))</f>
        <v>0</v>
      </c>
      <c r="PB66" s="5">
        <f>IF(PB$2=MatrizdeEquipos!$J32,1,IF(PB$2&lt;MatrizdeEquipos!$J32,IF(MatrizdeEquipos!$J32&lt;PC$2,1,0),0))</f>
        <v>0</v>
      </c>
      <c r="PC66" s="5">
        <f>IF(PC$2=MatrizdeEquipos!$J32,1,IF(PC$2&lt;MatrizdeEquipos!$J32,IF(MatrizdeEquipos!$J32&lt;PD$2,1,0),0))</f>
        <v>0</v>
      </c>
      <c r="PD66" s="5">
        <f>IF(PD$2=MatrizdeEquipos!$J32,1,IF(PD$2&lt;MatrizdeEquipos!$J32,IF(MatrizdeEquipos!$J32&lt;PE$2,1,0),0))</f>
        <v>0</v>
      </c>
      <c r="PE66" s="5">
        <f>IF(PE$2=MatrizdeEquipos!$J32,1,IF(PE$2&lt;MatrizdeEquipos!$J32,IF(MatrizdeEquipos!$J32&lt;PF$2,1,0),0))</f>
        <v>0</v>
      </c>
      <c r="PF66" s="5">
        <f>IF(PF$2=MatrizdeEquipos!$J32,1,IF(PF$2&lt;MatrizdeEquipos!$J32,IF(MatrizdeEquipos!$J32&lt;PG$2,1,0),0))</f>
        <v>0</v>
      </c>
      <c r="PG66" s="5">
        <f>IF(PG$2=MatrizdeEquipos!$J32,1,IF(PG$2&lt;MatrizdeEquipos!$J32,IF(MatrizdeEquipos!$J32&lt;PH$2,1,0),0))</f>
        <v>0</v>
      </c>
      <c r="PH66" s="5">
        <f>IF(PH$2=MatrizdeEquipos!$J32,1,IF(PH$2&lt;MatrizdeEquipos!$J32,IF(MatrizdeEquipos!$J32&lt;PI$2,1,0),0))</f>
        <v>0</v>
      </c>
      <c r="PI66" s="5">
        <f>IF(PI$2=MatrizdeEquipos!$J32,1,IF(PI$2&lt;MatrizdeEquipos!$J32,IF(MatrizdeEquipos!$J32&lt;PJ$2,1,0),0))</f>
        <v>1</v>
      </c>
      <c r="PJ66" s="5">
        <f>IF(PJ$2=MatrizdeEquipos!$J32,1,IF(PJ$2&lt;MatrizdeEquipos!$J32,IF(MatrizdeEquipos!$J32&lt;PK$2,1,0),0))</f>
        <v>0</v>
      </c>
      <c r="PK66" s="5">
        <f>IF(PK$2=MatrizdeEquipos!$J32,1,IF(PK$2&lt;MatrizdeEquipos!$J32,IF(MatrizdeEquipos!$J32&lt;PL$2,1,0),0))</f>
        <v>0</v>
      </c>
      <c r="PL66" s="5">
        <f>IF(PL$2=MatrizdeEquipos!$J32,1,IF(PL$2&lt;MatrizdeEquipos!$J32,IF(MatrizdeEquipos!$J32&lt;PM$2,1,0),0))</f>
        <v>0</v>
      </c>
      <c r="PM66" s="5">
        <f>IF(PM$2=MatrizdeEquipos!$J32,1,IF(PM$2&lt;MatrizdeEquipos!$J32,IF(MatrizdeEquipos!$J32&lt;PN$2,1,0),0))</f>
        <v>0</v>
      </c>
      <c r="PN66" s="5">
        <f>IF(PN$2=MatrizdeEquipos!$J32,1,IF(PN$2&lt;MatrizdeEquipos!$J32,IF(MatrizdeEquipos!$J32&lt;PO$2,1,0),0))</f>
        <v>0</v>
      </c>
      <c r="PO66" s="5">
        <f>IF(PO$2=MatrizdeEquipos!$J32,1,IF(PO$2&lt;MatrizdeEquipos!$J32,IF(MatrizdeEquipos!$J32&lt;PP$2,1,0),0))</f>
        <v>0</v>
      </c>
      <c r="PP66" s="5">
        <f>IF(PP$2=MatrizdeEquipos!$J32,1,IF(PP$2&lt;MatrizdeEquipos!$J32,IF(MatrizdeEquipos!$J32&lt;PQ$2,1,0),0))</f>
        <v>0</v>
      </c>
      <c r="PQ66" s="5">
        <f>IF(PQ$2=MatrizdeEquipos!$J32,1,IF(PQ$2&lt;MatrizdeEquipos!$J32,IF(MatrizdeEquipos!$J32&lt;PR$2,1,0),0))</f>
        <v>0</v>
      </c>
      <c r="PR66" s="5">
        <f>IF(PR$2=MatrizdeEquipos!$J32,1,IF(PR$2&lt;MatrizdeEquipos!$J32,IF(MatrizdeEquipos!$J32&lt;PS$2,1,0),0))</f>
        <v>0</v>
      </c>
      <c r="PS66" s="5">
        <f>IF(PS$2=MatrizdeEquipos!$J32,1,IF(PS$2&lt;MatrizdeEquipos!$J32,IF(MatrizdeEquipos!$J32&lt;PT$2,1,0),0))</f>
        <v>0</v>
      </c>
      <c r="PT66" s="5">
        <f>IF(PT$2=MatrizdeEquipos!$J32,1,IF(PT$2&lt;MatrizdeEquipos!$J32,IF(MatrizdeEquipos!$J32&lt;PU$2,1,0),0))</f>
        <v>0</v>
      </c>
      <c r="PU66" s="5">
        <f>IF(PU$2=MatrizdeEquipos!$J32,1,IF(PU$2&lt;MatrizdeEquipos!$J32,IF(MatrizdeEquipos!$J32&lt;PV$2,1,0),0))</f>
        <v>0</v>
      </c>
      <c r="PV66" s="5">
        <f>IF(PV$2=MatrizdeEquipos!$J32,1,IF(PV$2&lt;MatrizdeEquipos!$J32,IF(MatrizdeEquipos!$J32&lt;PW$2,1,0),0))</f>
        <v>0</v>
      </c>
      <c r="PW66" s="5">
        <f>IF(PW$2=MatrizdeEquipos!$J32,1,IF(PW$2&lt;MatrizdeEquipos!$J32,IF(MatrizdeEquipos!$J32&lt;PX$2,1,0),0))</f>
        <v>0</v>
      </c>
      <c r="PX66" s="5">
        <f>IF(PX$2=MatrizdeEquipos!$J32,1,IF(PX$2&lt;MatrizdeEquipos!$J32,IF(MatrizdeEquipos!$J32&lt;PY$2,1,0),0))</f>
        <v>0</v>
      </c>
      <c r="PY66" s="5">
        <f>IF(PY$2=MatrizdeEquipos!$J32,1,IF(PY$2&lt;MatrizdeEquipos!$J32,IF(MatrizdeEquipos!$J32&lt;PZ$2,1,0),0))</f>
        <v>0</v>
      </c>
      <c r="PZ66" s="5">
        <f>IF(PZ$2=MatrizdeEquipos!$J32,1,IF(PZ$2&lt;MatrizdeEquipos!$J32,IF(MatrizdeEquipos!$J32&lt;QA$2,1,0),0))</f>
        <v>0</v>
      </c>
      <c r="QA66" s="5">
        <f>IF(QA$2=MatrizdeEquipos!$J32,1,IF(QA$2&lt;MatrizdeEquipos!$J32,IF(MatrizdeEquipos!$J32&lt;QB$2,1,0),0))</f>
        <v>0</v>
      </c>
      <c r="QB66" s="5">
        <f>IF(QB$2=MatrizdeEquipos!$J32,1,IF(QB$2&lt;MatrizdeEquipos!$J32,IF(MatrizdeEquipos!$J32&lt;QC$2,1,0),0))</f>
        <v>0</v>
      </c>
      <c r="QC66" s="5">
        <f>IF(QC$2=MatrizdeEquipos!$J32,1,IF(QC$2&lt;MatrizdeEquipos!$J32,IF(MatrizdeEquipos!$J32&lt;QD$2,1,0),0))</f>
        <v>0</v>
      </c>
      <c r="QD66" s="5">
        <f>IF(QD$2=MatrizdeEquipos!$J32,1,IF(QD$2&lt;MatrizdeEquipos!$J32,IF(MatrizdeEquipos!$J32&lt;QE$2,1,0),0))</f>
        <v>0</v>
      </c>
      <c r="QE66" s="5">
        <f>IF(QE$2=MatrizdeEquipos!$J32,1,IF(QE$2&lt;MatrizdeEquipos!$J32,IF(MatrizdeEquipos!$J32&lt;QF$2,1,0),0))</f>
        <v>0</v>
      </c>
      <c r="QF66" s="5">
        <f>IF(QF$2=MatrizdeEquipos!$J32,1,IF(QF$2&lt;MatrizdeEquipos!$J32,IF(MatrizdeEquipos!$J32&lt;QG$2,1,0),0))</f>
        <v>0</v>
      </c>
      <c r="QG66" s="5">
        <f>IF(QG$2=MatrizdeEquipos!$J32,1,IF(QG$2&lt;MatrizdeEquipos!$J32,IF(MatrizdeEquipos!$J32&lt;QH$2,1,0),0))</f>
        <v>0</v>
      </c>
      <c r="QH66" s="5">
        <f>IF(QH$2=MatrizdeEquipos!$J32,1,IF(QH$2&lt;MatrizdeEquipos!$J32,IF(MatrizdeEquipos!$J32&lt;QI$2,1,0),0))</f>
        <v>0</v>
      </c>
      <c r="QI66" s="5">
        <f>IF(QI$2=MatrizdeEquipos!$J32,1,IF(QI$2&lt;MatrizdeEquipos!$J32,IF(MatrizdeEquipos!$J32&lt;QJ$2,1,0),0))</f>
        <v>0</v>
      </c>
      <c r="QJ66" s="5">
        <f>IF(QJ$2=MatrizdeEquipos!$J32,1,IF(QJ$2&lt;MatrizdeEquipos!$J32,IF(MatrizdeEquipos!$J32&lt;QK$2,1,0),0))</f>
        <v>0</v>
      </c>
      <c r="QK66" s="5">
        <f>IF(QK$2=MatrizdeEquipos!$J32,1,IF(QK$2&lt;MatrizdeEquipos!$J32,IF(MatrizdeEquipos!$J32&lt;QL$2,1,0),0))</f>
        <v>0</v>
      </c>
      <c r="QL66" s="5">
        <f>IF(QL$2=MatrizdeEquipos!$J32,1,IF(QL$2&lt;MatrizdeEquipos!$J32,IF(MatrizdeEquipos!$J32&lt;QM$2,1,0),0))</f>
        <v>0</v>
      </c>
      <c r="QM66" s="5">
        <f>IF(QM$2=MatrizdeEquipos!$J32,1,IF(QM$2&lt;MatrizdeEquipos!$J32,IF(MatrizdeEquipos!$J32&lt;QN$2,1,0),0))</f>
        <v>0</v>
      </c>
      <c r="QN66" s="5">
        <f>IF(QN$2=MatrizdeEquipos!$J32,1,IF(QN$2&lt;MatrizdeEquipos!$J32,IF(MatrizdeEquipos!$J32&lt;QO$2,1,0),0))</f>
        <v>0</v>
      </c>
      <c r="QO66" s="5">
        <f>IF(QO$2=MatrizdeEquipos!$J32,1,IF(QO$2&lt;MatrizdeEquipos!$J32,IF(MatrizdeEquipos!$J32&lt;QP$2,1,0),0))</f>
        <v>0</v>
      </c>
      <c r="QP66" s="5">
        <f>IF(QP$2=MatrizdeEquipos!$J32,1,IF(QP$2&lt;MatrizdeEquipos!$J32,IF(MatrizdeEquipos!$J32&lt;QQ$2,1,0),0))</f>
        <v>0</v>
      </c>
      <c r="QQ66" s="5">
        <f>IF(QQ$2=MatrizdeEquipos!$J32,1,IF(QQ$2&lt;MatrizdeEquipos!$J32,IF(MatrizdeEquipos!$J32&lt;QR$2,1,0),0))</f>
        <v>0</v>
      </c>
      <c r="QR66" s="5">
        <f>IF(QR$2=MatrizdeEquipos!$J32,1,IF(QR$2&lt;MatrizdeEquipos!$J32,IF(MatrizdeEquipos!$J32&lt;QS$2,1,0),0))</f>
        <v>0</v>
      </c>
      <c r="QS66" s="5">
        <f>IF(QS$2=MatrizdeEquipos!$J32,1,IF(QS$2&lt;MatrizdeEquipos!$J32,IF(MatrizdeEquipos!$J32&lt;QT$2,1,0),0))</f>
        <v>0</v>
      </c>
      <c r="QT66" s="5">
        <f>IF(QT$2=MatrizdeEquipos!$J32,1,IF(QT$2&lt;MatrizdeEquipos!$J32,IF(MatrizdeEquipos!$J32&lt;QU$2,1,0),0))</f>
        <v>0</v>
      </c>
      <c r="QU66" s="5">
        <f>IF(QU$2=MatrizdeEquipos!$J32,1,IF(QU$2&lt;MatrizdeEquipos!$J32,IF(MatrizdeEquipos!$J32&lt;QV$2,1,0),0))</f>
        <v>1</v>
      </c>
      <c r="QV66" s="5">
        <f>IF(QV$2=MatrizdeEquipos!$J32,1,IF(QV$2&lt;MatrizdeEquipos!$J32,IF(MatrizdeEquipos!$J32&lt;QW$2,1,0),0))</f>
        <v>0</v>
      </c>
      <c r="QW66" s="5">
        <f>IF(QW$2=MatrizdeEquipos!$J32,1,IF(QW$2&lt;MatrizdeEquipos!$J32,IF(MatrizdeEquipos!$J32&lt;QX$2,1,0),0))</f>
        <v>0</v>
      </c>
      <c r="QX66" s="5">
        <f>IF(QX$2=MatrizdeEquipos!$J32,1,IF(QX$2&lt;MatrizdeEquipos!$J32,IF(MatrizdeEquipos!$J32&lt;QY$2,1,0),0))</f>
        <v>0</v>
      </c>
      <c r="QY66" s="5">
        <f>IF(QY$2=MatrizdeEquipos!$J32,1,IF(QY$2&lt;MatrizdeEquipos!$J32,IF(MatrizdeEquipos!$J32&lt;QZ$2,1,0),0))</f>
        <v>0</v>
      </c>
      <c r="QZ66" s="5">
        <f>IF(QZ$2=MatrizdeEquipos!$J32,1,IF(QZ$2&lt;MatrizdeEquipos!$J32,IF(MatrizdeEquipos!$J32&lt;RA$2,1,0),0))</f>
        <v>0</v>
      </c>
      <c r="RA66" s="5">
        <f>IF(RA$2=MatrizdeEquipos!$J32,1,IF(RA$2&lt;MatrizdeEquipos!$J32,IF(MatrizdeEquipos!$J32&lt;RB$2,1,0),0))</f>
        <v>0</v>
      </c>
      <c r="RB66" s="5">
        <f>IF(RB$2=MatrizdeEquipos!$J32,1,IF(RB$2&lt;MatrizdeEquipos!$J32,IF(MatrizdeEquipos!$J32&lt;RC$2,1,0),0))</f>
        <v>0</v>
      </c>
      <c r="RC66" s="5">
        <f>IF(RC$2=MatrizdeEquipos!$J32,1,IF(RC$2&lt;MatrizdeEquipos!$J32,IF(MatrizdeEquipos!$J32&lt;RD$2,1,0),0))</f>
        <v>0</v>
      </c>
      <c r="RD66" s="5">
        <f>IF(RD$2=MatrizdeEquipos!$J32,1,IF(RD$2&lt;MatrizdeEquipos!$J32,IF(MatrizdeEquipos!$J32&lt;RE$2,1,0),0))</f>
        <v>0</v>
      </c>
      <c r="RE66" s="5">
        <f>IF(RE$2=MatrizdeEquipos!$J32,1,IF(RE$2&lt;MatrizdeEquipos!$J32,IF(MatrizdeEquipos!$J32&lt;RF$2,1,0),0))</f>
        <v>0</v>
      </c>
      <c r="RF66" s="5">
        <f>IF(RF$2=MatrizdeEquipos!$J32,1,IF(RF$2&lt;MatrizdeEquipos!$J32,IF(MatrizdeEquipos!$J32&lt;RG$2,1,0),0))</f>
        <v>0</v>
      </c>
      <c r="RG66" s="5">
        <f>IF(RG$2=MatrizdeEquipos!$J32,1,IF(RG$2&lt;MatrizdeEquipos!$J32,IF(MatrizdeEquipos!$J32&lt;RH$2,1,0),0))</f>
        <v>0</v>
      </c>
      <c r="RH66" s="5">
        <f>IF(RH$2=MatrizdeEquipos!$J32,1,IF(RH$2&lt;MatrizdeEquipos!$J32,IF(MatrizdeEquipos!$J32&lt;RI$2,1,0),0))</f>
        <v>0</v>
      </c>
      <c r="RI66" s="5">
        <f>IF(RI$2=MatrizdeEquipos!$J32,1,IF(RI$2&lt;MatrizdeEquipos!$J32,IF(MatrizdeEquipos!$J32&lt;RJ$2,1,0),0))</f>
        <v>0</v>
      </c>
      <c r="RJ66" s="5">
        <f>IF(RJ$2=MatrizdeEquipos!$J32,1,IF(RJ$2&lt;MatrizdeEquipos!$J32,IF(MatrizdeEquipos!$J32&lt;RK$2,1,0),0))</f>
        <v>0</v>
      </c>
      <c r="RK66" s="5">
        <f>IF(RK$2=MatrizdeEquipos!$J32,1,IF(RK$2&lt;MatrizdeEquipos!$J32,IF(MatrizdeEquipos!$J32&lt;RL$2,1,0),0))</f>
        <v>0</v>
      </c>
      <c r="RL66" s="5">
        <f>IF(RL$2=MatrizdeEquipos!$J32,1,IF(RL$2&lt;MatrizdeEquipos!$J32,IF(MatrizdeEquipos!$J32&lt;RM$2,1,0),0))</f>
        <v>0</v>
      </c>
      <c r="RM66" s="5">
        <f>IF(RM$2=MatrizdeEquipos!$J32,1,IF(RM$2&lt;MatrizdeEquipos!$J32,IF(MatrizdeEquipos!$J32&lt;RN$2,1,0),0))</f>
        <v>0</v>
      </c>
      <c r="RN66" s="5">
        <f>IF(RN$2=MatrizdeEquipos!$J32,1,IF(RN$2&lt;MatrizdeEquipos!$J32,IF(MatrizdeEquipos!$J32&lt;RO$2,1,0),0))</f>
        <v>0</v>
      </c>
      <c r="RO66" s="5">
        <f>IF(RO$2=MatrizdeEquipos!$J32,1,IF(RO$2&lt;MatrizdeEquipos!$J32,IF(MatrizdeEquipos!$J32&lt;RP$2,1,0),0))</f>
        <v>0</v>
      </c>
      <c r="RP66" s="5">
        <f>IF(RP$2=MatrizdeEquipos!$J32,1,IF(RP$2&lt;MatrizdeEquipos!$J32,IF(MatrizdeEquipos!$J32&lt;RQ$2,1,0),0))</f>
        <v>0</v>
      </c>
      <c r="RQ66" s="5">
        <f>IF(RQ$2=MatrizdeEquipos!$J32,1,IF(RQ$2&lt;MatrizdeEquipos!$J32,IF(MatrizdeEquipos!$J32&lt;RR$2,1,0),0))</f>
        <v>0</v>
      </c>
      <c r="RR66" s="5">
        <f>IF(RR$2=MatrizdeEquipos!$J32,1,IF(RR$2&lt;MatrizdeEquipos!$J32,IF(MatrizdeEquipos!$J32&lt;RS$2,1,0),0))</f>
        <v>0</v>
      </c>
      <c r="RS66" s="5">
        <f>IF(RS$2=MatrizdeEquipos!$J32,1,IF(RS$2&lt;MatrizdeEquipos!$J32,IF(MatrizdeEquipos!$J32&lt;RT$2,1,0),0))</f>
        <v>0</v>
      </c>
      <c r="RT66" s="5">
        <f>IF(RT$2=MatrizdeEquipos!$J32,1,IF(RT$2&lt;MatrizdeEquipos!$J32,IF(MatrizdeEquipos!$J32&lt;RU$2,1,0),0))</f>
        <v>0</v>
      </c>
      <c r="RU66" s="5">
        <f>IF(RU$2=MatrizdeEquipos!$J32,1,IF(RU$2&lt;MatrizdeEquipos!$J32,IF(MatrizdeEquipos!$J32&lt;RV$2,1,0),0))</f>
        <v>0</v>
      </c>
      <c r="RV66" s="5">
        <f>IF(RV$2=MatrizdeEquipos!$J32,1,IF(RV$2&lt;MatrizdeEquipos!$J32,IF(MatrizdeEquipos!$J32&lt;RW$2,1,0),0))</f>
        <v>0</v>
      </c>
      <c r="RW66" s="5">
        <f>IF(RW$2=MatrizdeEquipos!$J32,1,IF(RW$2&lt;MatrizdeEquipos!$J32,IF(MatrizdeEquipos!$J32&lt;RX$2,1,0),0))</f>
        <v>0</v>
      </c>
      <c r="RX66" s="5">
        <f>IF(RX$2=MatrizdeEquipos!$J32,1,IF(RX$2&lt;MatrizdeEquipos!$J32,IF(MatrizdeEquipos!$J32&lt;RY$2,1,0),0))</f>
        <v>0</v>
      </c>
      <c r="RY66" s="5">
        <f>IF(RY$2=MatrizdeEquipos!$J32,1,IF(RY$2&lt;MatrizdeEquipos!$J32,IF(MatrizdeEquipos!$J32&lt;RZ$2,1,0),0))</f>
        <v>0</v>
      </c>
      <c r="RZ66" s="5">
        <f>IF(RZ$2=MatrizdeEquipos!$J32,1,IF(RZ$2&lt;MatrizdeEquipos!$J32,IF(MatrizdeEquipos!$J32&lt;SA$2,1,0),0))</f>
        <v>0</v>
      </c>
      <c r="SA66" s="5">
        <f>IF(SA$2=MatrizdeEquipos!$J32,1,IF(SA$2&lt;MatrizdeEquipos!$J32,IF(MatrizdeEquipos!$J32&lt;SB$2,1,0),0))</f>
        <v>0</v>
      </c>
      <c r="SB66" s="5">
        <f>IF(SB$2=MatrizdeEquipos!$J32,1,IF(SB$2&lt;MatrizdeEquipos!$J32,IF(MatrizdeEquipos!$J32&lt;SC$2,1,0),0))</f>
        <v>0</v>
      </c>
      <c r="SC66" s="5">
        <f>IF(SC$2=MatrizdeEquipos!$J32,1,IF(SC$2&lt;MatrizdeEquipos!$J32,IF(MatrizdeEquipos!$J32&lt;SD$2,1,0),0))</f>
        <v>0</v>
      </c>
      <c r="SD66" s="5">
        <f>IF(SD$2=MatrizdeEquipos!$J32,1,IF(SD$2&lt;MatrizdeEquipos!$J32,IF(MatrizdeEquipos!$J32&lt;SE$2,1,0),0))</f>
        <v>0</v>
      </c>
      <c r="SE66" s="5">
        <f>IF(SE$2=MatrizdeEquipos!$J32,1,IF(SE$2&lt;MatrizdeEquipos!$J32,IF(MatrizdeEquipos!$J32&lt;SF$2,1,0),0))</f>
        <v>0</v>
      </c>
      <c r="SF66" s="5">
        <f>IF(SF$2=MatrizdeEquipos!$J32,1,IF(SF$2&lt;MatrizdeEquipos!$J32,IF(MatrizdeEquipos!$J32&lt;SG$2,1,0),0))</f>
        <v>0</v>
      </c>
      <c r="SG66" s="5">
        <f>IF(SG$2=MatrizdeEquipos!$J32,1,IF(SG$2&lt;MatrizdeEquipos!$J32,IF(MatrizdeEquipos!$J32&lt;SH$2,1,0),0))</f>
        <v>1</v>
      </c>
      <c r="SH66" s="5">
        <f>IF(SH$2=MatrizdeEquipos!$J32,1,IF(SH$2&lt;MatrizdeEquipos!$J32,IF(MatrizdeEquipos!$J32&lt;SI$2,1,0),0))</f>
        <v>0</v>
      </c>
      <c r="SI66" s="5">
        <f>IF(SI$2=MatrizdeEquipos!$J32,1,IF(SI$2&lt;MatrizdeEquipos!$J32,IF(MatrizdeEquipos!$J32&lt;SJ$2,1,0),0))</f>
        <v>0</v>
      </c>
      <c r="SJ66" s="5">
        <f>IF(SJ$2=MatrizdeEquipos!$J32,1,IF(SJ$2&lt;MatrizdeEquipos!$J32,IF(MatrizdeEquipos!$J32&lt;SK$2,1,0),0))</f>
        <v>0</v>
      </c>
      <c r="SK66" s="5">
        <f>IF(SK$2=MatrizdeEquipos!$J32,1,IF(SK$2&lt;MatrizdeEquipos!$J32,IF(MatrizdeEquipos!$J32&lt;SL$2,1,0),0))</f>
        <v>0</v>
      </c>
      <c r="SL66" s="5">
        <f>IF(SL$2=MatrizdeEquipos!$J32,1,IF(SL$2&lt;MatrizdeEquipos!$J32,IF(MatrizdeEquipos!$J32&lt;SM$2,1,0),0))</f>
        <v>0</v>
      </c>
      <c r="SM66" s="5">
        <f>IF(SM$2=MatrizdeEquipos!$J32,1,IF(SM$2&lt;MatrizdeEquipos!$J32,IF(MatrizdeEquipos!$J32&lt;SN$2,1,0),0))</f>
        <v>0</v>
      </c>
      <c r="SN66" s="5">
        <f>IF(SN$2=MatrizdeEquipos!$J32,1,IF(SN$2&lt;MatrizdeEquipos!$J32,IF(MatrizdeEquipos!$J32&lt;SO$2,1,0),0))</f>
        <v>0</v>
      </c>
      <c r="SO66" s="5">
        <f>IF(SO$2=MatrizdeEquipos!$J32,1,IF(SO$2&lt;MatrizdeEquipos!$J32,IF(MatrizdeEquipos!$J32&lt;SP$2,1,0),0))</f>
        <v>0</v>
      </c>
      <c r="SP66" s="5">
        <f>IF(SP$2=MatrizdeEquipos!$J32,1,IF(SP$2&lt;MatrizdeEquipos!$J32,IF(MatrizdeEquipos!$J32&lt;SQ$2,1,0),0))</f>
        <v>0</v>
      </c>
      <c r="SQ66" s="5">
        <f>IF(SQ$2=MatrizdeEquipos!$J32,1,IF(SQ$2&lt;MatrizdeEquipos!$J32,IF(MatrizdeEquipos!$J32&lt;SR$2,1,0),0))</f>
        <v>0</v>
      </c>
      <c r="SR66" s="5">
        <f>IF(SR$2=MatrizdeEquipos!$J32,1,IF(SR$2&lt;MatrizdeEquipos!$J32,IF(MatrizdeEquipos!$J32&lt;SS$2,1,0),0))</f>
        <v>0</v>
      </c>
      <c r="SS66" s="5">
        <f>IF(SS$2=MatrizdeEquipos!$J32,1,IF(SS$2&lt;MatrizdeEquipos!$J32,IF(MatrizdeEquipos!$J32&lt;ST$2,1,0),0))</f>
        <v>0</v>
      </c>
      <c r="ST66" s="5">
        <f>IF(ST$2=MatrizdeEquipos!$J32,1,IF(ST$2&lt;MatrizdeEquipos!$J32,IF(MatrizdeEquipos!$J32&lt;SU$2,1,0),0))</f>
        <v>0</v>
      </c>
      <c r="SU66" s="5">
        <f>IF(SU$2=MatrizdeEquipos!$J32,1,IF(SU$2&lt;MatrizdeEquipos!$J32,IF(MatrizdeEquipos!$J32&lt;SV$2,1,0),0))</f>
        <v>0</v>
      </c>
      <c r="SV66" s="5">
        <f>IF(SV$2=MatrizdeEquipos!$J32,1,IF(SV$2&lt;MatrizdeEquipos!$J32,IF(MatrizdeEquipos!$J32&lt;SW$2,1,0),0))</f>
        <v>0</v>
      </c>
      <c r="SW66" s="5">
        <f>IF(SW$2=MatrizdeEquipos!$J32,1,IF(SW$2&lt;MatrizdeEquipos!$J32,IF(MatrizdeEquipos!$J32&lt;SX$2,1,0),0))</f>
        <v>0</v>
      </c>
      <c r="SX66" s="5">
        <f>IF(SX$2=MatrizdeEquipos!$J32,1,IF(SX$2&lt;MatrizdeEquipos!$J32,IF(MatrizdeEquipos!$J32&lt;SY$2,1,0),0))</f>
        <v>0</v>
      </c>
      <c r="SY66" s="5">
        <f>IF(SY$2=MatrizdeEquipos!$J32,1,IF(SY$2&lt;MatrizdeEquipos!$J32,IF(MatrizdeEquipos!$J32&lt;SZ$2,1,0),0))</f>
        <v>0</v>
      </c>
      <c r="SZ66" s="5">
        <f>IF(SZ$2=MatrizdeEquipos!$J32,1,IF(SZ$2&lt;MatrizdeEquipos!$J32,IF(MatrizdeEquipos!$J32&lt;TA$2,1,0),0))</f>
        <v>0</v>
      </c>
      <c r="TA66" s="5">
        <f>IF(TA$2=MatrizdeEquipos!$J32,1,IF(TA$2&lt;MatrizdeEquipos!$J32,IF(MatrizdeEquipos!$J32&lt;TB$2,1,0),0))</f>
        <v>0</v>
      </c>
      <c r="TB66" s="5">
        <f>IF(TB$2=MatrizdeEquipos!$J32,1,IF(TB$2&lt;MatrizdeEquipos!$J32,IF(MatrizdeEquipos!$J32&lt;TC$2,1,0),0))</f>
        <v>0</v>
      </c>
      <c r="TC66" s="5">
        <f>IF(TC$2=MatrizdeEquipos!$J32,1,IF(TC$2&lt;MatrizdeEquipos!$J32,IF(MatrizdeEquipos!$J32&lt;TD$2,1,0),0))</f>
        <v>0</v>
      </c>
      <c r="TD66" s="5">
        <f>IF(TD$2=MatrizdeEquipos!$J32,1,IF(TD$2&lt;MatrizdeEquipos!$J32,IF(MatrizdeEquipos!$J32&lt;TE$2,1,0),0))</f>
        <v>0</v>
      </c>
      <c r="TE66" s="5">
        <f>IF(TE$2=MatrizdeEquipos!$J32,1,IF(TE$2&lt;MatrizdeEquipos!$J32,IF(MatrizdeEquipos!$J32&lt;TF$2,1,0),0))</f>
        <v>0</v>
      </c>
      <c r="TF66" s="5">
        <f>IF(TF$2=MatrizdeEquipos!$J32,1,IF(TF$2&lt;MatrizdeEquipos!$J32,IF(MatrizdeEquipos!$J32&lt;TG$2,1,0),0))</f>
        <v>0</v>
      </c>
      <c r="TG66" s="5">
        <f>IF(TG$2=MatrizdeEquipos!$J32,1,IF(TG$2&lt;MatrizdeEquipos!$J32,IF(MatrizdeEquipos!$J32&lt;TH$2,1,0),0))</f>
        <v>0</v>
      </c>
      <c r="TH66" s="5">
        <f>IF(TH$2=MatrizdeEquipos!$J32,1,IF(TH$2&lt;MatrizdeEquipos!$J32,IF(MatrizdeEquipos!$J32&lt;TI$2,1,0),0))</f>
        <v>0</v>
      </c>
      <c r="TI66" s="5">
        <f>IF(TI$2=MatrizdeEquipos!$J32,1,IF(TI$2&lt;MatrizdeEquipos!$J32,IF(MatrizdeEquipos!$J32&lt;TJ$2,1,0),0))</f>
        <v>0</v>
      </c>
      <c r="TJ66" s="5">
        <f>IF(TJ$2=MatrizdeEquipos!$J32,1,IF(TJ$2&lt;MatrizdeEquipos!$J32,IF(MatrizdeEquipos!$J32&lt;TK$2,1,0),0))</f>
        <v>0</v>
      </c>
      <c r="TK66" s="5">
        <f>IF(TK$2=MatrizdeEquipos!$J32,1,IF(TK$2&lt;MatrizdeEquipos!$J32,IF(MatrizdeEquipos!$J32&lt;TL$2,1,0),0))</f>
        <v>0</v>
      </c>
      <c r="TL66" s="5">
        <f>IF(TL$2=MatrizdeEquipos!$J32,1,IF(TL$2&lt;MatrizdeEquipos!$J32,IF(MatrizdeEquipos!$J32&lt;TM$2,1,0),0))</f>
        <v>0</v>
      </c>
      <c r="TM66" s="5">
        <f>IF(TM$2=MatrizdeEquipos!$J32,1,IF(TM$2&lt;MatrizdeEquipos!$J32,IF(MatrizdeEquipos!$J32&lt;TN$2,1,0),0))</f>
        <v>0</v>
      </c>
      <c r="TN66" s="5">
        <f>IF(TN$2=MatrizdeEquipos!$J32,1,IF(TN$2&lt;MatrizdeEquipos!$J32,IF(MatrizdeEquipos!$J32&lt;TO$2,1,0),0))</f>
        <v>0</v>
      </c>
      <c r="TO66" s="5">
        <f>IF(TO$2=MatrizdeEquipos!$J32,1,IF(TO$2&lt;MatrizdeEquipos!$J32,IF(MatrizdeEquipos!$J32&lt;TP$2,1,0),0))</f>
        <v>0</v>
      </c>
      <c r="TP66" s="5">
        <f>IF(TP$2=MatrizdeEquipos!$J32,1,IF(TP$2&lt;MatrizdeEquipos!$J32,IF(MatrizdeEquipos!$J32&lt;TQ$2,1,0),0))</f>
        <v>0</v>
      </c>
      <c r="TQ66" s="5">
        <f>IF(TQ$2=MatrizdeEquipos!$J32,1,IF(TQ$2&lt;MatrizdeEquipos!$J32,IF(MatrizdeEquipos!$J32&lt;TR$2,1,0),0))</f>
        <v>0</v>
      </c>
      <c r="TR66" s="5">
        <f>IF(TR$2=MatrizdeEquipos!$J32,1,IF(TR$2&lt;MatrizdeEquipos!$J32,IF(MatrizdeEquipos!$J32&lt;TS$2,1,0),0))</f>
        <v>0</v>
      </c>
      <c r="TS66" s="5">
        <f>IF(TS$2=MatrizdeEquipos!$J32,1,IF(TS$2&lt;MatrizdeEquipos!$J32,IF(MatrizdeEquipos!$J32&lt;TT$2,1,0),0))</f>
        <v>1</v>
      </c>
      <c r="TT66" s="5">
        <f>IF(TT$2=MatrizdeEquipos!$J32,1,IF(TT$2&lt;MatrizdeEquipos!$J32,IF(MatrizdeEquipos!$J32&lt;TU$2,1,0),0))</f>
        <v>0</v>
      </c>
      <c r="TU66" s="5">
        <f>IF(TU$2=MatrizdeEquipos!$J32,1,IF(TU$2&lt;MatrizdeEquipos!$J32,IF(MatrizdeEquipos!$J32&lt;TV$2,1,0),0))</f>
        <v>0</v>
      </c>
      <c r="TV66" s="5">
        <f>IF(TV$2=MatrizdeEquipos!$J32,1,IF(TV$2&lt;MatrizdeEquipos!$J32,IF(MatrizdeEquipos!$J32&lt;TW$2,1,0),0))</f>
        <v>0</v>
      </c>
      <c r="TW66" s="5">
        <f>IF(TW$2=MatrizdeEquipos!$J32,1,IF(TW$2&lt;MatrizdeEquipos!$J32,IF(MatrizdeEquipos!$J32&lt;TX$2,1,0),0))</f>
        <v>0</v>
      </c>
      <c r="TX66" s="5">
        <f>IF(TX$2=MatrizdeEquipos!$J32,1,IF(TX$2&lt;MatrizdeEquipos!$J32,IF(MatrizdeEquipos!$J32&lt;TY$2,1,0),0))</f>
        <v>0</v>
      </c>
      <c r="TY66" s="5">
        <f>IF(TY$2=MatrizdeEquipos!$J32,1,IF(TY$2&lt;MatrizdeEquipos!$J32,IF(MatrizdeEquipos!$J32&lt;TZ$2,1,0),0))</f>
        <v>0</v>
      </c>
      <c r="TZ66" s="5">
        <f>IF(TZ$2=MatrizdeEquipos!$J32,1,IF(TZ$2&lt;MatrizdeEquipos!$J32,IF(MatrizdeEquipos!$J32&lt;UA$2,1,0),0))</f>
        <v>0</v>
      </c>
      <c r="UA66" s="5">
        <f>IF(UA$2=MatrizdeEquipos!$J32,1,IF(UA$2&lt;MatrizdeEquipos!$J32,IF(MatrizdeEquipos!$J32&lt;UB$2,1,0),0))</f>
        <v>0</v>
      </c>
      <c r="UB66" s="5">
        <f>IF(UB$2=MatrizdeEquipos!$J32,1,IF(UB$2&lt;MatrizdeEquipos!$J32,IF(MatrizdeEquipos!$J32&lt;UC$2,1,0),0))</f>
        <v>0</v>
      </c>
      <c r="UC66" s="5">
        <f>IF(UC$2=MatrizdeEquipos!$J32,1,IF(UC$2&lt;MatrizdeEquipos!$J32,IF(MatrizdeEquipos!$J32&lt;UD$2,1,0),0))</f>
        <v>0</v>
      </c>
      <c r="UD66" s="5">
        <f>IF(UD$2=MatrizdeEquipos!$J32,1,IF(UD$2&lt;MatrizdeEquipos!$J32,IF(MatrizdeEquipos!$J32&lt;UE$2,1,0),0))</f>
        <v>0</v>
      </c>
      <c r="UE66" s="5">
        <f>IF(UE$2=MatrizdeEquipos!$J32,1,IF(UE$2&lt;MatrizdeEquipos!$J32,IF(MatrizdeEquipos!$J32&lt;UF$2,1,0),0))</f>
        <v>0</v>
      </c>
      <c r="UF66" s="5">
        <f>IF(UF$2=MatrizdeEquipos!$J32,1,IF(UF$2&lt;MatrizdeEquipos!$J32,IF(MatrizdeEquipos!$J32&lt;UG$2,1,0),0))</f>
        <v>0</v>
      </c>
      <c r="UG66" s="5">
        <f>IF(UG$2=MatrizdeEquipos!$J32,1,IF(UG$2&lt;MatrizdeEquipos!$J32,IF(MatrizdeEquipos!$J32&lt;UH$2,1,0),0))</f>
        <v>0</v>
      </c>
      <c r="UH66" s="5">
        <f>IF(UH$2=MatrizdeEquipos!$J32,1,IF(UH$2&lt;MatrizdeEquipos!$J32,IF(MatrizdeEquipos!$J32&lt;UI$2,1,0),0))</f>
        <v>0</v>
      </c>
      <c r="UI66" s="5">
        <f>IF(UI$2=MatrizdeEquipos!$J32,1,IF(UI$2&lt;MatrizdeEquipos!$J32,IF(MatrizdeEquipos!$J32&lt;UJ$2,1,0),0))</f>
        <v>0</v>
      </c>
      <c r="UJ66" s="5">
        <f>IF(UJ$2=MatrizdeEquipos!$J32,1,IF(UJ$2&lt;MatrizdeEquipos!$J32,IF(MatrizdeEquipos!$J32&lt;UK$2,1,0),0))</f>
        <v>0</v>
      </c>
      <c r="UK66" s="5">
        <f>IF(UK$2=MatrizdeEquipos!$J32,1,IF(UK$2&lt;MatrizdeEquipos!$J32,IF(MatrizdeEquipos!$J32&lt;UL$2,1,0),0))</f>
        <v>0</v>
      </c>
      <c r="UL66" s="5">
        <f>IF(UL$2=MatrizdeEquipos!$J32,1,IF(UL$2&lt;MatrizdeEquipos!$J32,IF(MatrizdeEquipos!$J32&lt;UM$2,1,0),0))</f>
        <v>0</v>
      </c>
      <c r="UM66" s="5">
        <f>IF(UM$2=MatrizdeEquipos!$J32,1,IF(UM$2&lt;MatrizdeEquipos!$J32,IF(MatrizdeEquipos!$J32&lt;UN$2,1,0),0))</f>
        <v>0</v>
      </c>
      <c r="UN66" s="5">
        <f>IF(UN$2=MatrizdeEquipos!$J32,1,IF(UN$2&lt;MatrizdeEquipos!$J32,IF(MatrizdeEquipos!$J32&lt;UO$2,1,0),0))</f>
        <v>0</v>
      </c>
      <c r="UO66" s="5">
        <f>IF(UO$2=MatrizdeEquipos!$J32,1,IF(UO$2&lt;MatrizdeEquipos!$J32,IF(MatrizdeEquipos!$J32&lt;UP$2,1,0),0))</f>
        <v>0</v>
      </c>
      <c r="UP66" s="5">
        <f>IF(UP$2=MatrizdeEquipos!$J32,1,IF(UP$2&lt;MatrizdeEquipos!$J32,IF(MatrizdeEquipos!$J32&lt;UQ$2,1,0),0))</f>
        <v>0</v>
      </c>
      <c r="UQ66" s="5">
        <f>IF(UQ$2=MatrizdeEquipos!$J32,1,IF(UQ$2&lt;MatrizdeEquipos!$J32,IF(MatrizdeEquipos!$J32&lt;UR$2,1,0),0))</f>
        <v>0</v>
      </c>
      <c r="UR66" s="5">
        <f>IF(UR$2=MatrizdeEquipos!$J32,1,IF(UR$2&lt;MatrizdeEquipos!$J32,IF(MatrizdeEquipos!$J32&lt;US$2,1,0),0))</f>
        <v>0</v>
      </c>
      <c r="US66" s="5">
        <f>IF(US$2=MatrizdeEquipos!$J32,1,IF(US$2&lt;MatrizdeEquipos!$J32,IF(MatrizdeEquipos!$J32&lt;UT$2,1,0),0))</f>
        <v>0</v>
      </c>
      <c r="UT66" s="5">
        <f>IF(UT$2=MatrizdeEquipos!$J32,1,IF(UT$2&lt;MatrizdeEquipos!$J32,IF(MatrizdeEquipos!$J32&lt;UU$2,1,0),0))</f>
        <v>0</v>
      </c>
      <c r="UU66" s="5">
        <f>IF(UU$2=MatrizdeEquipos!$J32,1,IF(UU$2&lt;MatrizdeEquipos!$J32,IF(MatrizdeEquipos!$J32&lt;UV$2,1,0),0))</f>
        <v>0</v>
      </c>
      <c r="UV66" s="5">
        <f>IF(UV$2=MatrizdeEquipos!$J32,1,IF(UV$2&lt;MatrizdeEquipos!$J32,IF(MatrizdeEquipos!$J32&lt;UW$2,1,0),0))</f>
        <v>0</v>
      </c>
      <c r="UW66" s="5">
        <f>IF(UW$2=MatrizdeEquipos!$J32,1,IF(UW$2&lt;MatrizdeEquipos!$J32,IF(MatrizdeEquipos!$J32&lt;UX$2,1,0),0))</f>
        <v>0</v>
      </c>
      <c r="UX66" s="5">
        <f>IF(UX$2=MatrizdeEquipos!$J32,1,IF(UX$2&lt;MatrizdeEquipos!$J32,IF(MatrizdeEquipos!$J32&lt;UY$2,1,0),0))</f>
        <v>0</v>
      </c>
      <c r="UY66" s="5">
        <f>IF(UY$2=MatrizdeEquipos!$J32,1,IF(UY$2&lt;MatrizdeEquipos!$J32,IF(MatrizdeEquipos!$J32&lt;UZ$2,1,0),0))</f>
        <v>0</v>
      </c>
      <c r="UZ66" s="5">
        <f>IF(UZ$2=MatrizdeEquipos!$J32,1,IF(UZ$2&lt;MatrizdeEquipos!$J32,IF(MatrizdeEquipos!$J32&lt;VA$2,1,0),0))</f>
        <v>0</v>
      </c>
      <c r="VA66" s="5">
        <f>IF(VA$2=MatrizdeEquipos!$J32,1,IF(VA$2&lt;MatrizdeEquipos!$J32,IF(MatrizdeEquipos!$J32&lt;VB$2,1,0),0))</f>
        <v>0</v>
      </c>
      <c r="VB66" s="5">
        <f>IF(VB$2=MatrizdeEquipos!$J32,1,IF(VB$2&lt;MatrizdeEquipos!$J32,IF(MatrizdeEquipos!$J32&lt;VC$2,1,0),0))</f>
        <v>0</v>
      </c>
      <c r="VC66" s="5">
        <f>IF(VC$2=MatrizdeEquipos!$J32,1,IF(VC$2&lt;MatrizdeEquipos!$J32,IF(MatrizdeEquipos!$J32&lt;VD$2,1,0),0))</f>
        <v>0</v>
      </c>
      <c r="VD66" s="5">
        <f>IF(VD$2=MatrizdeEquipos!$J32,1,IF(VD$2&lt;MatrizdeEquipos!$J32,IF(MatrizdeEquipos!$J32&lt;VE$2,1,0),0))</f>
        <v>0</v>
      </c>
      <c r="VE66" s="5">
        <f>IF(VE$2=MatrizdeEquipos!$J32,1,IF(VE$2&lt;MatrizdeEquipos!$J32,IF(MatrizdeEquipos!$J32&lt;VF$2,1,0),0))</f>
        <v>1</v>
      </c>
      <c r="VF66" s="5">
        <f>IF(VF$2=MatrizdeEquipos!$J32,1,IF(VF$2&lt;MatrizdeEquipos!$J32,IF(MatrizdeEquipos!$J32&lt;VG$2,1,0),0))</f>
        <v>0</v>
      </c>
      <c r="VG66" s="5">
        <f>IF(VG$2=MatrizdeEquipos!$J32,1,IF(VG$2&lt;MatrizdeEquipos!$J32,IF(MatrizdeEquipos!$J32&lt;VH$2,1,0),0))</f>
        <v>0</v>
      </c>
      <c r="VH66" s="5">
        <f>IF(VH$2=MatrizdeEquipos!$J32,1,IF(VH$2&lt;MatrizdeEquipos!$J32,IF(MatrizdeEquipos!$J32&lt;VI$2,1,0),0))</f>
        <v>0</v>
      </c>
      <c r="VI66" s="5">
        <f>IF(VI$2=MatrizdeEquipos!$J32,1,IF(VI$2&lt;MatrizdeEquipos!$J32,IF(MatrizdeEquipos!$J32&lt;VJ$2,1,0),0))</f>
        <v>0</v>
      </c>
      <c r="VJ66" s="5">
        <f>IF(VJ$2=MatrizdeEquipos!$J32,1,IF(VJ$2&lt;MatrizdeEquipos!$J32,IF(MatrizdeEquipos!$J32&lt;VK$2,1,0),0))</f>
        <v>0</v>
      </c>
      <c r="VK66" s="5">
        <f>IF(VK$2=MatrizdeEquipos!$J32,1,IF(VK$2&lt;MatrizdeEquipos!$J32,IF(MatrizdeEquipos!$J32&lt;VL$2,1,0),0))</f>
        <v>0</v>
      </c>
      <c r="VL66" s="5">
        <f>IF(VL$2=MatrizdeEquipos!$J32,1,IF(VL$2&lt;MatrizdeEquipos!$J32,IF(MatrizdeEquipos!$J32&lt;VM$2,1,0),0))</f>
        <v>0</v>
      </c>
      <c r="VM66" s="5">
        <f>IF(VM$2=MatrizdeEquipos!$J32,1,IF(VM$2&lt;MatrizdeEquipos!$J32,IF(MatrizdeEquipos!$J32&lt;VN$2,1,0),0))</f>
        <v>0</v>
      </c>
      <c r="VN66" s="5">
        <f>IF(VN$2=MatrizdeEquipos!$J32,1,IF(VN$2&lt;MatrizdeEquipos!$J32,IF(MatrizdeEquipos!$J32&lt;VO$2,1,0),0))</f>
        <v>0</v>
      </c>
      <c r="VO66" s="5">
        <f>IF(VO$2=MatrizdeEquipos!$J32,1,IF(VO$2&lt;MatrizdeEquipos!$J32,IF(MatrizdeEquipos!$J32&lt;VP$2,1,0),0))</f>
        <v>0</v>
      </c>
      <c r="VP66" s="5">
        <f>IF(VP$2=MatrizdeEquipos!$J32,1,IF(VP$2&lt;MatrizdeEquipos!$J32,IF(MatrizdeEquipos!$J32&lt;VQ$2,1,0),0))</f>
        <v>0</v>
      </c>
      <c r="VQ66" s="5">
        <f>IF(VQ$2=MatrizdeEquipos!$J32,1,IF(VQ$2&lt;MatrizdeEquipos!$J32,IF(MatrizdeEquipos!$J32&lt;VR$2,1,0),0))</f>
        <v>0</v>
      </c>
      <c r="VR66" s="5">
        <f>IF(VR$2=MatrizdeEquipos!$J32,1,IF(VR$2&lt;MatrizdeEquipos!$J32,IF(MatrizdeEquipos!$J32&lt;VS$2,1,0),0))</f>
        <v>0</v>
      </c>
      <c r="VS66" s="5">
        <f>IF(VS$2=MatrizdeEquipos!$J32,1,IF(VS$2&lt;MatrizdeEquipos!$J32,IF(MatrizdeEquipos!$J32&lt;VT$2,1,0),0))</f>
        <v>0</v>
      </c>
      <c r="VT66" s="5">
        <f>IF(VT$2=MatrizdeEquipos!$J32,1,IF(VT$2&lt;MatrizdeEquipos!$J32,IF(MatrizdeEquipos!$J32&lt;VU$2,1,0),0))</f>
        <v>0</v>
      </c>
      <c r="VU66" s="5">
        <f>IF(VU$2=MatrizdeEquipos!$J32,1,IF(VU$2&lt;MatrizdeEquipos!$J32,IF(MatrizdeEquipos!$J32&lt;VV$2,1,0),0))</f>
        <v>0</v>
      </c>
      <c r="VV66" s="5">
        <f>IF(VV$2=MatrizdeEquipos!$J32,1,IF(VV$2&lt;MatrizdeEquipos!$J32,IF(MatrizdeEquipos!$J32&lt;VW$2,1,0),0))</f>
        <v>0</v>
      </c>
      <c r="VW66" s="5">
        <f>IF(VW$2=MatrizdeEquipos!$J32,1,IF(VW$2&lt;MatrizdeEquipos!$J32,IF(MatrizdeEquipos!$J32&lt;VX$2,1,0),0))</f>
        <v>0</v>
      </c>
      <c r="VX66" s="5">
        <f>IF(VX$2=MatrizdeEquipos!$J32,1,IF(VX$2&lt;MatrizdeEquipos!$J32,IF(MatrizdeEquipos!$J32&lt;VY$2,1,0),0))</f>
        <v>0</v>
      </c>
      <c r="VY66" s="5">
        <f>IF(VY$2=MatrizdeEquipos!$J32,1,IF(VY$2&lt;MatrizdeEquipos!$J32,IF(MatrizdeEquipos!$J32&lt;VZ$2,1,0),0))</f>
        <v>0</v>
      </c>
      <c r="VZ66" s="5">
        <f>IF(VZ$2=MatrizdeEquipos!$J32,1,IF(VZ$2&lt;MatrizdeEquipos!$J32,IF(MatrizdeEquipos!$J32&lt;WA$2,1,0),0))</f>
        <v>0</v>
      </c>
      <c r="WA66" s="5">
        <f>IF(WA$2=MatrizdeEquipos!$J32,1,IF(WA$2&lt;MatrizdeEquipos!$J32,IF(MatrizdeEquipos!$J32&lt;WB$2,1,0),0))</f>
        <v>0</v>
      </c>
      <c r="WB66" s="5">
        <f>IF(WB$2=MatrizdeEquipos!$J32,1,IF(WB$2&lt;MatrizdeEquipos!$J32,IF(MatrizdeEquipos!$J32&lt;WC$2,1,0),0))</f>
        <v>0</v>
      </c>
      <c r="WC66" s="5">
        <f>IF(WC$2=MatrizdeEquipos!$J32,1,IF(WC$2&lt;MatrizdeEquipos!$J32,IF(MatrizdeEquipos!$J32&lt;WD$2,1,0),0))</f>
        <v>0</v>
      </c>
      <c r="WD66" s="5">
        <f>IF(WD$2=MatrizdeEquipos!$J32,1,IF(WD$2&lt;MatrizdeEquipos!$J32,IF(MatrizdeEquipos!$J32&lt;WE$2,1,0),0))</f>
        <v>0</v>
      </c>
      <c r="WE66" s="5">
        <f>IF(WE$2=MatrizdeEquipos!$J32,1,IF(WE$2&lt;MatrizdeEquipos!$J32,IF(MatrizdeEquipos!$J32&lt;WF$2,1,0),0))</f>
        <v>0</v>
      </c>
      <c r="WF66" s="5">
        <f>IF(WF$2=MatrizdeEquipos!$J32,1,IF(WF$2&lt;MatrizdeEquipos!$J32,IF(MatrizdeEquipos!$J32&lt;WG$2,1,0),0))</f>
        <v>0</v>
      </c>
      <c r="WG66" s="5">
        <f>IF(WG$2=MatrizdeEquipos!$J32,1,IF(WG$2&lt;MatrizdeEquipos!$J32,IF(MatrizdeEquipos!$J32&lt;WH$2,1,0),0))</f>
        <v>0</v>
      </c>
      <c r="WH66" s="5">
        <f>IF(WH$2=MatrizdeEquipos!$J32,1,IF(WH$2&lt;MatrizdeEquipos!$J32,IF(MatrizdeEquipos!$J32&lt;WI$2,1,0),0))</f>
        <v>0</v>
      </c>
      <c r="WI66" s="5">
        <f>IF(WI$2=MatrizdeEquipos!$J32,1,IF(WI$2&lt;MatrizdeEquipos!$J32,IF(MatrizdeEquipos!$J32&lt;WJ$2,1,0),0))</f>
        <v>0</v>
      </c>
      <c r="WJ66" s="5">
        <f>IF(WJ$2=MatrizdeEquipos!$J32,1,IF(WJ$2&lt;MatrizdeEquipos!$J32,IF(MatrizdeEquipos!$J32&lt;WK$2,1,0),0))</f>
        <v>0</v>
      </c>
      <c r="WK66" s="5">
        <f>IF(WK$2=MatrizdeEquipos!$J32,1,IF(WK$2&lt;MatrizdeEquipos!$J32,IF(MatrizdeEquipos!$J32&lt;WL$2,1,0),0))</f>
        <v>0</v>
      </c>
      <c r="WL66" s="5">
        <f>IF(WL$2=MatrizdeEquipos!$J32,1,IF(WL$2&lt;MatrizdeEquipos!$J32,IF(MatrizdeEquipos!$J32&lt;WM$2,1,0),0))</f>
        <v>0</v>
      </c>
      <c r="WM66" s="5">
        <f>IF(WM$2=MatrizdeEquipos!$J32,1,IF(WM$2&lt;MatrizdeEquipos!$J32,IF(MatrizdeEquipos!$J32&lt;WN$2,1,0),0))</f>
        <v>0</v>
      </c>
      <c r="WN66" s="5">
        <f>IF(WN$2=MatrizdeEquipos!$J32,1,IF(WN$2&lt;MatrizdeEquipos!$J32,IF(MatrizdeEquipos!$J32&lt;WO$2,1,0),0))</f>
        <v>0</v>
      </c>
      <c r="WO66" s="5">
        <f>IF(WO$2=MatrizdeEquipos!$J32,1,IF(WO$2&lt;MatrizdeEquipos!$J32,IF(MatrizdeEquipos!$J32&lt;WP$2,1,0),0))</f>
        <v>0</v>
      </c>
      <c r="WP66" s="5">
        <f>IF(WP$2=MatrizdeEquipos!$J32,1,IF(WP$2&lt;MatrizdeEquipos!$J32,IF(MatrizdeEquipos!$J32&lt;WQ$2,1,0),0))</f>
        <v>0</v>
      </c>
      <c r="WQ66" s="5">
        <f>IF(WQ$2=MatrizdeEquipos!$J32,1,IF(WQ$2&lt;MatrizdeEquipos!$J32,IF(MatrizdeEquipos!$J32&lt;WR$2,1,0),0))</f>
        <v>1</v>
      </c>
      <c r="WR66" s="5">
        <f>IF(WR$2=MatrizdeEquipos!$J32,1,IF(WR$2&lt;MatrizdeEquipos!$J32,IF(MatrizdeEquipos!$J32&lt;WS$2,1,0),0))</f>
        <v>0</v>
      </c>
      <c r="WS66" s="5">
        <f>IF(WS$2=MatrizdeEquipos!$J32,1,IF(WS$2&lt;MatrizdeEquipos!$J32,IF(MatrizdeEquipos!$J32&lt;WT$2,1,0),0))</f>
        <v>0</v>
      </c>
      <c r="WT66" s="5">
        <f>IF(WT$2=MatrizdeEquipos!$J32,1,IF(WT$2&lt;MatrizdeEquipos!$J32,IF(MatrizdeEquipos!$J32&lt;WU$2,1,0),0))</f>
        <v>0</v>
      </c>
      <c r="WU66" s="5">
        <f>IF(WU$2=MatrizdeEquipos!$J32,1,IF(WU$2&lt;MatrizdeEquipos!$J32,IF(MatrizdeEquipos!$J32&lt;WV$2,1,0),0))</f>
        <v>0</v>
      </c>
      <c r="WV66" s="5">
        <f>IF(WV$2=MatrizdeEquipos!$J32,1,IF(WV$2&lt;MatrizdeEquipos!$J32,IF(MatrizdeEquipos!$J32&lt;WW$2,1,0),0))</f>
        <v>0</v>
      </c>
      <c r="WW66" s="5">
        <f>IF(WW$2=MatrizdeEquipos!$J32,1,IF(WW$2&lt;MatrizdeEquipos!$J32,IF(MatrizdeEquipos!$J32&lt;WX$2,1,0),0))</f>
        <v>0</v>
      </c>
      <c r="WX66" s="5">
        <f>IF(WX$2=MatrizdeEquipos!$J32,1,IF(WX$2&lt;MatrizdeEquipos!$J32,IF(MatrizdeEquipos!$J32&lt;WY$2,1,0),0))</f>
        <v>0</v>
      </c>
      <c r="WY66" s="5">
        <f>IF(WY$2=MatrizdeEquipos!$J32,1,IF(WY$2&lt;MatrizdeEquipos!$J32,IF(MatrizdeEquipos!$J32&lt;WZ$2,1,0),0))</f>
        <v>0</v>
      </c>
      <c r="WZ66" s="5">
        <f>IF(WZ$2=MatrizdeEquipos!$J32,1,IF(WZ$2&lt;MatrizdeEquipos!$J32,IF(MatrizdeEquipos!$J32&lt;XA$2,1,0),0))</f>
        <v>0</v>
      </c>
      <c r="XA66" s="5">
        <f>IF(XA$2=MatrizdeEquipos!$J32,1,IF(XA$2&lt;MatrizdeEquipos!$J32,IF(MatrizdeEquipos!$J32&lt;XB$2,1,0),0))</f>
        <v>0</v>
      </c>
      <c r="XB66" s="5">
        <f>IF(XB$2=MatrizdeEquipos!$J32,1,IF(XB$2&lt;MatrizdeEquipos!$J32,IF(MatrizdeEquipos!$J32&lt;XC$2,1,0),0))</f>
        <v>0</v>
      </c>
      <c r="XC66" s="5">
        <f>IF(XC$2=MatrizdeEquipos!$J32,1,IF(XC$2&lt;MatrizdeEquipos!$J32,IF(MatrizdeEquipos!$J32&lt;XD$2,1,0),0))</f>
        <v>0</v>
      </c>
      <c r="XD66" s="5">
        <f>IF(XD$2=MatrizdeEquipos!$J32,1,IF(XD$2&lt;MatrizdeEquipos!$J32,IF(MatrizdeEquipos!$J32&lt;XE$2,1,0),0))</f>
        <v>0</v>
      </c>
      <c r="XE66" s="5">
        <f>IF(XE$2=MatrizdeEquipos!$J32,1,IF(XE$2&lt;MatrizdeEquipos!$J32,IF(MatrizdeEquipos!$J32&lt;XF$2,1,0),0))</f>
        <v>0</v>
      </c>
      <c r="XF66" s="5">
        <f>IF(XF$2=MatrizdeEquipos!$J32,1,IF(XF$2&lt;MatrizdeEquipos!$J32,IF(MatrizdeEquipos!$J32&lt;XG$2,1,0),0))</f>
        <v>0</v>
      </c>
      <c r="XG66" s="5">
        <f>IF(XG$2=MatrizdeEquipos!$J32,1,IF(XG$2&lt;MatrizdeEquipos!$J32,IF(MatrizdeEquipos!$J32&lt;XH$2,1,0),0))</f>
        <v>0</v>
      </c>
      <c r="XH66" s="5">
        <f>IF(XH$2=MatrizdeEquipos!$J32,1,IF(XH$2&lt;MatrizdeEquipos!$J32,IF(MatrizdeEquipos!$J32&lt;XI$2,1,0),0))</f>
        <v>0</v>
      </c>
      <c r="XI66" s="5">
        <f>IF(XI$2=MatrizdeEquipos!$J32,1,IF(XI$2&lt;MatrizdeEquipos!$J32,IF(MatrizdeEquipos!$J32&lt;XJ$2,1,0),0))</f>
        <v>0</v>
      </c>
      <c r="XJ66" s="5">
        <f>IF(XJ$2=MatrizdeEquipos!$J32,1,IF(XJ$2&lt;MatrizdeEquipos!$J32,IF(MatrizdeEquipos!$J32&lt;XK$2,1,0),0))</f>
        <v>0</v>
      </c>
      <c r="XK66" s="5">
        <f>IF(XK$2=MatrizdeEquipos!$J32,1,IF(XK$2&lt;MatrizdeEquipos!$J32,IF(MatrizdeEquipos!$J32&lt;XL$2,1,0),0))</f>
        <v>0</v>
      </c>
      <c r="XL66" s="5">
        <f>IF(XL$2=MatrizdeEquipos!$J32,1,IF(XL$2&lt;MatrizdeEquipos!$J32,IF(MatrizdeEquipos!$J32&lt;XM$2,1,0),0))</f>
        <v>0</v>
      </c>
      <c r="XM66" s="5">
        <f>IF(XM$2=MatrizdeEquipos!$J32,1,IF(XM$2&lt;MatrizdeEquipos!$J32,IF(MatrizdeEquipos!$J32&lt;XN$2,1,0),0))</f>
        <v>0</v>
      </c>
      <c r="XN66" s="5">
        <f>IF(XN$2=MatrizdeEquipos!$J32,1,IF(XN$2&lt;MatrizdeEquipos!$J32,IF(MatrizdeEquipos!$J32&lt;XO$2,1,0),0))</f>
        <v>0</v>
      </c>
      <c r="XO66" s="5">
        <f>IF(XO$2=MatrizdeEquipos!$J32,1,IF(XO$2&lt;MatrizdeEquipos!$J32,IF(MatrizdeEquipos!$J32&lt;XP$2,1,0),0))</f>
        <v>0</v>
      </c>
      <c r="XP66" s="5">
        <f>IF(XP$2=MatrizdeEquipos!$J32,1,IF(XP$2&lt;MatrizdeEquipos!$J32,IF(MatrizdeEquipos!$J32&lt;XQ$2,1,0),0))</f>
        <v>0</v>
      </c>
      <c r="XQ66" s="5">
        <f>IF(XQ$2=MatrizdeEquipos!$J32,1,IF(XQ$2&lt;MatrizdeEquipos!$J32,IF(MatrizdeEquipos!$J32&lt;XR$2,1,0),0))</f>
        <v>0</v>
      </c>
      <c r="XR66" s="5">
        <f>IF(XR$2=MatrizdeEquipos!$J32,1,IF(XR$2&lt;MatrizdeEquipos!$J32,IF(MatrizdeEquipos!$J32&lt;XS$2,1,0),0))</f>
        <v>0</v>
      </c>
      <c r="XS66" s="5">
        <f>IF(XS$2=MatrizdeEquipos!$J32,1,IF(XS$2&lt;MatrizdeEquipos!$J32,IF(MatrizdeEquipos!$J32&lt;XT$2,1,0),0))</f>
        <v>0</v>
      </c>
      <c r="XT66" s="5">
        <f>IF(XT$2=MatrizdeEquipos!$J32,1,IF(XT$2&lt;MatrizdeEquipos!$J32,IF(MatrizdeEquipos!$J32&lt;XU$2,1,0),0))</f>
        <v>0</v>
      </c>
      <c r="XU66" s="5">
        <f>IF(XU$2=MatrizdeEquipos!$J32,1,IF(XU$2&lt;MatrizdeEquipos!$J32,IF(MatrizdeEquipos!$J32&lt;XV$2,1,0),0))</f>
        <v>0</v>
      </c>
      <c r="XV66" s="5">
        <f>IF(XV$2=MatrizdeEquipos!$J32,1,IF(XV$2&lt;MatrizdeEquipos!$J32,IF(MatrizdeEquipos!$J32&lt;XW$2,1,0),0))</f>
        <v>0</v>
      </c>
      <c r="XW66" s="5">
        <f>IF(XW$2=MatrizdeEquipos!$J32,1,IF(XW$2&lt;MatrizdeEquipos!$J32,IF(MatrizdeEquipos!$J32&lt;XX$2,1,0),0))</f>
        <v>0</v>
      </c>
      <c r="XX66" s="5">
        <f>IF(XX$2=MatrizdeEquipos!$J32,1,IF(XX$2&lt;MatrizdeEquipos!$J32,IF(MatrizdeEquipos!$J32&lt;XY$2,1,0),0))</f>
        <v>0</v>
      </c>
    </row>
    <row r="67" spans="1:648" x14ac:dyDescent="0.25">
      <c r="A67" s="159"/>
      <c r="B67" s="85" t="s">
        <v>119</v>
      </c>
      <c r="C67" s="5">
        <f>IF(C$2=MatrizdeEquipos!$J33,1,IF(C$2&lt;MatrizdeEquipos!$J33,IF(MatrizdeEquipos!$J33&lt;D$2,1,0),0))</f>
        <v>0</v>
      </c>
      <c r="D67" s="5">
        <f>IF(D$2=MatrizdeEquipos!$J33,1,IF(D$2&lt;MatrizdeEquipos!$J33,IF(MatrizdeEquipos!$J33&lt;E$2,1,0),0))</f>
        <v>0</v>
      </c>
      <c r="E67" s="5">
        <f>IF(E$2=MatrizdeEquipos!$J33,1,IF(E$2&lt;MatrizdeEquipos!$J33,IF(MatrizdeEquipos!$J33&lt;F$2,1,0),0))</f>
        <v>0</v>
      </c>
      <c r="F67" s="5">
        <f>IF(F$2=MatrizdeEquipos!$J33,1,IF(F$2&lt;MatrizdeEquipos!$J33,IF(MatrizdeEquipos!$J33&lt;G$2,1,0),0))</f>
        <v>0</v>
      </c>
      <c r="G67" s="5">
        <f>IF(G$2=MatrizdeEquipos!$J33,1,IF(G$2&lt;MatrizdeEquipos!$J33,IF(MatrizdeEquipos!$J33&lt;H$2,1,0),0))</f>
        <v>1</v>
      </c>
      <c r="H67" s="5">
        <f>IF(H$2=MatrizdeEquipos!$J33,1,IF(H$2&lt;MatrizdeEquipos!$J33,IF(MatrizdeEquipos!$J33&lt;I$2,1,0),0))</f>
        <v>0</v>
      </c>
      <c r="I67" s="5">
        <f>IF(I$2=MatrizdeEquipos!$J33,1,IF(I$2&lt;MatrizdeEquipos!$J33,IF(MatrizdeEquipos!$J33&lt;J$2,1,0),0))</f>
        <v>0</v>
      </c>
      <c r="J67" s="5">
        <f>IF(J$2=MatrizdeEquipos!$J33,1,IF(J$2&lt;MatrizdeEquipos!$J33,IF(MatrizdeEquipos!$J33&lt;K$2,1,0),0))</f>
        <v>0</v>
      </c>
      <c r="K67" s="5">
        <f>IF(K$2=MatrizdeEquipos!$J33,1,IF(K$2&lt;MatrizdeEquipos!$J33,IF(MatrizdeEquipos!$J33&lt;L$2,1,0),0))</f>
        <v>0</v>
      </c>
      <c r="L67" s="5">
        <f>IF(L$2=MatrizdeEquipos!$J33,1,IF(L$2&lt;MatrizdeEquipos!$J33,IF(MatrizdeEquipos!$J33&lt;M$2,1,0),0))</f>
        <v>0</v>
      </c>
      <c r="M67" s="5">
        <f>IF(M$2=MatrizdeEquipos!$J33,1,IF(M$2&lt;MatrizdeEquipos!$J33,IF(MatrizdeEquipos!$J33&lt;N$2,1,0),0))</f>
        <v>0</v>
      </c>
      <c r="N67" s="5">
        <f>IF(N$2=MatrizdeEquipos!$J33,1,IF(N$2&lt;MatrizdeEquipos!$J33,IF(MatrizdeEquipos!$J33&lt;O$2,1,0),0))</f>
        <v>0</v>
      </c>
      <c r="O67" s="5">
        <f>IF(O$2=MatrizdeEquipos!$J33,1,IF(O$2&lt;MatrizdeEquipos!$J33,IF(MatrizdeEquipos!$J33&lt;P$2,1,0),0))</f>
        <v>0</v>
      </c>
      <c r="P67" s="5">
        <f>IF(P$2=MatrizdeEquipos!$J33,1,IF(P$2&lt;MatrizdeEquipos!$J33,IF(MatrizdeEquipos!$J33&lt;Q$2,1,0),0))</f>
        <v>0</v>
      </c>
      <c r="Q67" s="5">
        <f>IF(Q$2=MatrizdeEquipos!$J33,1,IF(Q$2&lt;MatrizdeEquipos!$J33,IF(MatrizdeEquipos!$J33&lt;R$2,1,0),0))</f>
        <v>0</v>
      </c>
      <c r="R67" s="5">
        <f>IF(R$2=MatrizdeEquipos!$J33,1,IF(R$2&lt;MatrizdeEquipos!$J33,IF(MatrizdeEquipos!$J33&lt;S$2,1,0),0))</f>
        <v>0</v>
      </c>
      <c r="S67" s="5">
        <f>IF(S$2=MatrizdeEquipos!$J33,1,IF(S$2&lt;MatrizdeEquipos!$J33,IF(MatrizdeEquipos!$J33&lt;T$2,1,0),0))</f>
        <v>0</v>
      </c>
      <c r="T67" s="5">
        <f>IF(T$2=MatrizdeEquipos!$J33,1,IF(T$2&lt;MatrizdeEquipos!$J33,IF(MatrizdeEquipos!$J33&lt;U$2,1,0),0))</f>
        <v>0</v>
      </c>
      <c r="U67" s="5">
        <f>IF(U$2=MatrizdeEquipos!$J33,1,IF(U$2&lt;MatrizdeEquipos!$J33,IF(MatrizdeEquipos!$J33&lt;V$2,1,0),0))</f>
        <v>0</v>
      </c>
      <c r="V67" s="5">
        <f>IF(V$2=MatrizdeEquipos!$J33,1,IF(V$2&lt;MatrizdeEquipos!$J33,IF(MatrizdeEquipos!$J33&lt;W$2,1,0),0))</f>
        <v>0</v>
      </c>
      <c r="W67" s="5">
        <f>IF(W$2=MatrizdeEquipos!$J33,1,IF(W$2&lt;MatrizdeEquipos!$J33,IF(MatrizdeEquipos!$J33&lt;X$2,1,0),0))</f>
        <v>0</v>
      </c>
      <c r="X67" s="5">
        <f>IF(X$2=MatrizdeEquipos!$J33,1,IF(X$2&lt;MatrizdeEquipos!$J33,IF(MatrizdeEquipos!$J33&lt;Y$2,1,0),0))</f>
        <v>0</v>
      </c>
      <c r="Y67" s="5">
        <f>IF(Y$2=MatrizdeEquipos!$J33,1,IF(Y$2&lt;MatrizdeEquipos!$J33,IF(MatrizdeEquipos!$J33&lt;Z$2,1,0),0))</f>
        <v>0</v>
      </c>
      <c r="Z67" s="5">
        <f>IF(Z$2=MatrizdeEquipos!$J33,1,IF(Z$2&lt;MatrizdeEquipos!$J33,IF(MatrizdeEquipos!$J33&lt;AA$2,1,0),0))</f>
        <v>0</v>
      </c>
      <c r="AA67" s="5">
        <f>IF(AA$2=MatrizdeEquipos!$J33,1,IF(AA$2&lt;MatrizdeEquipos!$J33,IF(MatrizdeEquipos!$J33&lt;AB$2,1,0),0))</f>
        <v>0</v>
      </c>
      <c r="AB67" s="5">
        <f>IF(AB$2=MatrizdeEquipos!$J33,1,IF(AB$2&lt;MatrizdeEquipos!$J33,IF(MatrizdeEquipos!$J33&lt;AC$2,1,0),0))</f>
        <v>0</v>
      </c>
      <c r="AC67" s="5">
        <f>IF(AC$2=MatrizdeEquipos!$J33,1,IF(AC$2&lt;MatrizdeEquipos!$J33,IF(MatrizdeEquipos!$J33&lt;AD$2,1,0),0))</f>
        <v>0</v>
      </c>
      <c r="AD67" s="5">
        <f>IF(AD$2=MatrizdeEquipos!$J33,1,IF(AD$2&lt;MatrizdeEquipos!$J33,IF(MatrizdeEquipos!$J33&lt;AE$2,1,0),0))</f>
        <v>0</v>
      </c>
      <c r="AE67" s="5">
        <f>IF(AE$2=MatrizdeEquipos!$J33,1,IF(AE$2&lt;MatrizdeEquipos!$J33,IF(MatrizdeEquipos!$J33&lt;AF$2,1,0),0))</f>
        <v>0</v>
      </c>
      <c r="AF67" s="5">
        <f>IF(AF$2=MatrizdeEquipos!$J33,1,IF(AF$2&lt;MatrizdeEquipos!$J33,IF(MatrizdeEquipos!$J33&lt;AG$2,1,0),0))</f>
        <v>0</v>
      </c>
      <c r="AG67" s="5">
        <f>IF(AG$2=MatrizdeEquipos!$J33,1,IF(AG$2&lt;MatrizdeEquipos!$J33,IF(MatrizdeEquipos!$J33&lt;AH$2,1,0),0))</f>
        <v>0</v>
      </c>
      <c r="AH67" s="5">
        <f>IF(AH$2=MatrizdeEquipos!$J33,1,IF(AH$2&lt;MatrizdeEquipos!$J33,IF(MatrizdeEquipos!$J33&lt;AI$2,1,0),0))</f>
        <v>0</v>
      </c>
      <c r="AI67" s="5">
        <f>IF(AI$2=MatrizdeEquipos!$J33,1,IF(AI$2&lt;MatrizdeEquipos!$J33,IF(MatrizdeEquipos!$J33&lt;AJ$2,1,0),0))</f>
        <v>0</v>
      </c>
      <c r="AJ67" s="5">
        <f>IF(AJ$2=MatrizdeEquipos!$J33,1,IF(AJ$2&lt;MatrizdeEquipos!$J33,IF(MatrizdeEquipos!$J33&lt;AK$2,1,0),0))</f>
        <v>0</v>
      </c>
      <c r="AK67" s="5">
        <f>IF(AK$2=MatrizdeEquipos!$J33,1,IF(AK$2&lt;MatrizdeEquipos!$J33,IF(MatrizdeEquipos!$J33&lt;AL$2,1,0),0))</f>
        <v>0</v>
      </c>
      <c r="AL67" s="5">
        <f>IF(AL$2=MatrizdeEquipos!$J33,1,IF(AL$2&lt;MatrizdeEquipos!$J33,IF(MatrizdeEquipos!$J33&lt;AM$2,1,0),0))</f>
        <v>0</v>
      </c>
      <c r="AM67" s="5">
        <f>IF(AM$2=MatrizdeEquipos!$J33,1,IF(AM$2&lt;MatrizdeEquipos!$J33,IF(MatrizdeEquipos!$J33&lt;AN$2,1,0),0))</f>
        <v>0</v>
      </c>
      <c r="AN67" s="5">
        <f>IF(AN$2=MatrizdeEquipos!$J33,1,IF(AN$2&lt;MatrizdeEquipos!$J33,IF(MatrizdeEquipos!$J33&lt;AO$2,1,0),0))</f>
        <v>0</v>
      </c>
      <c r="AO67" s="5">
        <f>IF(AO$2=MatrizdeEquipos!$J33,1,IF(AO$2&lt;MatrizdeEquipos!$J33,IF(MatrizdeEquipos!$J33&lt;AP$2,1,0),0))</f>
        <v>0</v>
      </c>
      <c r="AP67" s="5">
        <f>IF(AP$2=MatrizdeEquipos!$J33,1,IF(AP$2&lt;MatrizdeEquipos!$J33,IF(MatrizdeEquipos!$J33&lt;AQ$2,1,0),0))</f>
        <v>0</v>
      </c>
      <c r="AQ67" s="5">
        <f>IF(AQ$2=MatrizdeEquipos!$J33,1,IF(AQ$2&lt;MatrizdeEquipos!$J33,IF(MatrizdeEquipos!$J33&lt;AR$2,1,0),0))</f>
        <v>0</v>
      </c>
      <c r="AR67" s="5">
        <f>IF(AR$2=MatrizdeEquipos!$J33,1,IF(AR$2&lt;MatrizdeEquipos!$J33,IF(MatrizdeEquipos!$J33&lt;AS$2,1,0),0))</f>
        <v>0</v>
      </c>
      <c r="AS67" s="5">
        <f>IF(AS$2=MatrizdeEquipos!$J33,1,IF(AS$2&lt;MatrizdeEquipos!$J33,IF(MatrizdeEquipos!$J33&lt;AT$2,1,0),0))</f>
        <v>1</v>
      </c>
      <c r="AT67" s="5">
        <f>IF(AT$2=MatrizdeEquipos!$J33,1,IF(AT$2&lt;MatrizdeEquipos!$J33,IF(MatrizdeEquipos!$J33&lt;AU$2,1,0),0))</f>
        <v>0</v>
      </c>
      <c r="AU67" s="5">
        <f>IF(AU$2=MatrizdeEquipos!$J33,1,IF(AU$2&lt;MatrizdeEquipos!$J33,IF(MatrizdeEquipos!$J33&lt;AV$2,1,0),0))</f>
        <v>0</v>
      </c>
      <c r="AV67" s="5">
        <f>IF(AV$2=MatrizdeEquipos!$J33,1,IF(AV$2&lt;MatrizdeEquipos!$J33,IF(MatrizdeEquipos!$J33&lt;AW$2,1,0),0))</f>
        <v>0</v>
      </c>
      <c r="AW67" s="5">
        <f>IF(AW$2=MatrizdeEquipos!$J33,1,IF(AW$2&lt;MatrizdeEquipos!$J33,IF(MatrizdeEquipos!$J33&lt;AX$2,1,0),0))</f>
        <v>0</v>
      </c>
      <c r="AX67" s="5">
        <f>IF(AX$2=MatrizdeEquipos!$J33,1,IF(AX$2&lt;MatrizdeEquipos!$J33,IF(MatrizdeEquipos!$J33&lt;AY$2,1,0),0))</f>
        <v>0</v>
      </c>
      <c r="AY67" s="5">
        <f>IF(AY$2=MatrizdeEquipos!$J33,1,IF(AY$2&lt;MatrizdeEquipos!$J33,IF(MatrizdeEquipos!$J33&lt;AZ$2,1,0),0))</f>
        <v>0</v>
      </c>
      <c r="AZ67" s="5">
        <f>IF(AZ$2=MatrizdeEquipos!$J33,1,IF(AZ$2&lt;MatrizdeEquipos!$J33,IF(MatrizdeEquipos!$J33&lt;BA$2,1,0),0))</f>
        <v>0</v>
      </c>
      <c r="BA67" s="5">
        <f>IF(BA$2=MatrizdeEquipos!$J33,1,IF(BA$2&lt;MatrizdeEquipos!$J33,IF(MatrizdeEquipos!$J33&lt;BB$2,1,0),0))</f>
        <v>0</v>
      </c>
      <c r="BB67" s="5">
        <f>IF(BB$2=MatrizdeEquipos!$J33,1,IF(BB$2&lt;MatrizdeEquipos!$J33,IF(MatrizdeEquipos!$J33&lt;BC$2,1,0),0))</f>
        <v>0</v>
      </c>
      <c r="BC67" s="5">
        <f>IF(BC$2=MatrizdeEquipos!$J33,1,IF(BC$2&lt;MatrizdeEquipos!$J33,IF(MatrizdeEquipos!$J33&lt;BD$2,1,0),0))</f>
        <v>0</v>
      </c>
      <c r="BD67" s="5">
        <f>IF(BD$2=MatrizdeEquipos!$J33,1,IF(BD$2&lt;MatrizdeEquipos!$J33,IF(MatrizdeEquipos!$J33&lt;BE$2,1,0),0))</f>
        <v>0</v>
      </c>
      <c r="BE67" s="5">
        <f>IF(BE$2=MatrizdeEquipos!$J33,1,IF(BE$2&lt;MatrizdeEquipos!$J33,IF(MatrizdeEquipos!$J33&lt;BF$2,1,0),0))</f>
        <v>0</v>
      </c>
      <c r="BF67" s="5">
        <f>IF(BF$2=MatrizdeEquipos!$J33,1,IF(BF$2&lt;MatrizdeEquipos!$J33,IF(MatrizdeEquipos!$J33&lt;BG$2,1,0),0))</f>
        <v>0</v>
      </c>
      <c r="BG67" s="5">
        <f>IF(BG$2=MatrizdeEquipos!$J33,1,IF(BG$2&lt;MatrizdeEquipos!$J33,IF(MatrizdeEquipos!$J33&lt;BH$2,1,0),0))</f>
        <v>0</v>
      </c>
      <c r="BH67" s="5">
        <f>IF(BH$2=MatrizdeEquipos!$J33,1,IF(BH$2&lt;MatrizdeEquipos!$J33,IF(MatrizdeEquipos!$J33&lt;BI$2,1,0),0))</f>
        <v>0</v>
      </c>
      <c r="BI67" s="5">
        <f>IF(BI$2=MatrizdeEquipos!$J33,1,IF(BI$2&lt;MatrizdeEquipos!$J33,IF(MatrizdeEquipos!$J33&lt;BJ$2,1,0),0))</f>
        <v>0</v>
      </c>
      <c r="BJ67" s="5">
        <f>IF(BJ$2=MatrizdeEquipos!$J33,1,IF(BJ$2&lt;MatrizdeEquipos!$J33,IF(MatrizdeEquipos!$J33&lt;BK$2,1,0),0))</f>
        <v>0</v>
      </c>
      <c r="BK67" s="5">
        <f>IF(BK$2=MatrizdeEquipos!$J33,1,IF(BK$2&lt;MatrizdeEquipos!$J33,IF(MatrizdeEquipos!$J33&lt;BL$2,1,0),0))</f>
        <v>0</v>
      </c>
      <c r="BL67" s="5">
        <f>IF(BL$2=MatrizdeEquipos!$J33,1,IF(BL$2&lt;MatrizdeEquipos!$J33,IF(MatrizdeEquipos!$J33&lt;BM$2,1,0),0))</f>
        <v>0</v>
      </c>
      <c r="BM67" s="5">
        <f>IF(BM$2=MatrizdeEquipos!$J33,1,IF(BM$2&lt;MatrizdeEquipos!$J33,IF(MatrizdeEquipos!$J33&lt;BN$2,1,0),0))</f>
        <v>0</v>
      </c>
      <c r="BN67" s="5">
        <f>IF(BN$2=MatrizdeEquipos!$J33,1,IF(BN$2&lt;MatrizdeEquipos!$J33,IF(MatrizdeEquipos!$J33&lt;BO$2,1,0),0))</f>
        <v>0</v>
      </c>
      <c r="BO67" s="5">
        <f>IF(BO$2=MatrizdeEquipos!$J33,1,IF(BO$2&lt;MatrizdeEquipos!$J33,IF(MatrizdeEquipos!$J33&lt;BP$2,1,0),0))</f>
        <v>0</v>
      </c>
      <c r="BP67" s="5">
        <f>IF(BP$2=MatrizdeEquipos!$J33,1,IF(BP$2&lt;MatrizdeEquipos!$J33,IF(MatrizdeEquipos!$J33&lt;BQ$2,1,0),0))</f>
        <v>0</v>
      </c>
      <c r="BQ67" s="5">
        <f>IF(BQ$2=MatrizdeEquipos!$J33,1,IF(BQ$2&lt;MatrizdeEquipos!$J33,IF(MatrizdeEquipos!$J33&lt;BR$2,1,0),0))</f>
        <v>0</v>
      </c>
      <c r="BR67" s="5">
        <f>IF(BR$2=MatrizdeEquipos!$J33,1,IF(BR$2&lt;MatrizdeEquipos!$J33,IF(MatrizdeEquipos!$J33&lt;BS$2,1,0),0))</f>
        <v>0</v>
      </c>
      <c r="BS67" s="5">
        <f>IF(BS$2=MatrizdeEquipos!$J33,1,IF(BS$2&lt;MatrizdeEquipos!$J33,IF(MatrizdeEquipos!$J33&lt;BT$2,1,0),0))</f>
        <v>0</v>
      </c>
      <c r="BT67" s="5">
        <f>IF(BT$2=MatrizdeEquipos!$J33,1,IF(BT$2&lt;MatrizdeEquipos!$J33,IF(MatrizdeEquipos!$J33&lt;BU$2,1,0),0))</f>
        <v>0</v>
      </c>
      <c r="BU67" s="5">
        <f>IF(BU$2=MatrizdeEquipos!$J33,1,IF(BU$2&lt;MatrizdeEquipos!$J33,IF(MatrizdeEquipos!$J33&lt;BV$2,1,0),0))</f>
        <v>0</v>
      </c>
      <c r="BV67" s="5">
        <f>IF(BV$2=MatrizdeEquipos!$J33,1,IF(BV$2&lt;MatrizdeEquipos!$J33,IF(MatrizdeEquipos!$J33&lt;BW$2,1,0),0))</f>
        <v>0</v>
      </c>
      <c r="BW67" s="5">
        <f>IF(BW$2=MatrizdeEquipos!$J33,1,IF(BW$2&lt;MatrizdeEquipos!$J33,IF(MatrizdeEquipos!$J33&lt;BX$2,1,0),0))</f>
        <v>0</v>
      </c>
      <c r="BX67" s="5">
        <f>IF(BX$2=MatrizdeEquipos!$J33,1,IF(BX$2&lt;MatrizdeEquipos!$J33,IF(MatrizdeEquipos!$J33&lt;BY$2,1,0),0))</f>
        <v>0</v>
      </c>
      <c r="BY67" s="5">
        <f>IF(BY$2=MatrizdeEquipos!$J33,1,IF(BY$2&lt;MatrizdeEquipos!$J33,IF(MatrizdeEquipos!$J33&lt;BZ$2,1,0),0))</f>
        <v>0</v>
      </c>
      <c r="BZ67" s="5">
        <f>IF(BZ$2=MatrizdeEquipos!$J33,1,IF(BZ$2&lt;MatrizdeEquipos!$J33,IF(MatrizdeEquipos!$J33&lt;CA$2,1,0),0))</f>
        <v>0</v>
      </c>
      <c r="CA67" s="5">
        <f>IF(CA$2=MatrizdeEquipos!$J33,1,IF(CA$2&lt;MatrizdeEquipos!$J33,IF(MatrizdeEquipos!$J33&lt;CB$2,1,0),0))</f>
        <v>0</v>
      </c>
      <c r="CB67" s="5">
        <f>IF(CB$2=MatrizdeEquipos!$J33,1,IF(CB$2&lt;MatrizdeEquipos!$J33,IF(MatrizdeEquipos!$J33&lt;CC$2,1,0),0))</f>
        <v>0</v>
      </c>
      <c r="CC67" s="5">
        <f>IF(CC$2=MatrizdeEquipos!$J33,1,IF(CC$2&lt;MatrizdeEquipos!$J33,IF(MatrizdeEquipos!$J33&lt;CD$2,1,0),0))</f>
        <v>0</v>
      </c>
      <c r="CD67" s="5">
        <f>IF(CD$2=MatrizdeEquipos!$J33,1,IF(CD$2&lt;MatrizdeEquipos!$J33,IF(MatrizdeEquipos!$J33&lt;CE$2,1,0),0))</f>
        <v>0</v>
      </c>
      <c r="CE67" s="5">
        <f>IF(CE$2=MatrizdeEquipos!$J33,1,IF(CE$2&lt;MatrizdeEquipos!$J33,IF(MatrizdeEquipos!$J33&lt;CF$2,1,0),0))</f>
        <v>1</v>
      </c>
      <c r="CF67" s="5">
        <f>IF(CF$2=MatrizdeEquipos!$J33,1,IF(CF$2&lt;MatrizdeEquipos!$J33,IF(MatrizdeEquipos!$J33&lt;CG$2,1,0),0))</f>
        <v>0</v>
      </c>
      <c r="CG67" s="5">
        <f>IF(CG$2=MatrizdeEquipos!$J33,1,IF(CG$2&lt;MatrizdeEquipos!$J33,IF(MatrizdeEquipos!$J33&lt;CH$2,1,0),0))</f>
        <v>0</v>
      </c>
      <c r="CH67" s="5">
        <f>IF(CH$2=MatrizdeEquipos!$J33,1,IF(CH$2&lt;MatrizdeEquipos!$J33,IF(MatrizdeEquipos!$J33&lt;CI$2,1,0),0))</f>
        <v>0</v>
      </c>
      <c r="CI67" s="5">
        <f>IF(CI$2=MatrizdeEquipos!$J33,1,IF(CI$2&lt;MatrizdeEquipos!$J33,IF(MatrizdeEquipos!$J33&lt;CJ$2,1,0),0))</f>
        <v>0</v>
      </c>
      <c r="CJ67" s="5">
        <f>IF(CJ$2=MatrizdeEquipos!$J33,1,IF(CJ$2&lt;MatrizdeEquipos!$J33,IF(MatrizdeEquipos!$J33&lt;CK$2,1,0),0))</f>
        <v>0</v>
      </c>
      <c r="CK67" s="5">
        <f>IF(CK$2=MatrizdeEquipos!$J33,1,IF(CK$2&lt;MatrizdeEquipos!$J33,IF(MatrizdeEquipos!$J33&lt;CL$2,1,0),0))</f>
        <v>0</v>
      </c>
      <c r="CL67" s="5">
        <f>IF(CL$2=MatrizdeEquipos!$J33,1,IF(CL$2&lt;MatrizdeEquipos!$J33,IF(MatrizdeEquipos!$J33&lt;CM$2,1,0),0))</f>
        <v>0</v>
      </c>
      <c r="CM67" s="5">
        <f>IF(CM$2=MatrizdeEquipos!$J33,1,IF(CM$2&lt;MatrizdeEquipos!$J33,IF(MatrizdeEquipos!$J33&lt;CN$2,1,0),0))</f>
        <v>0</v>
      </c>
      <c r="CN67" s="5">
        <f>IF(CN$2=MatrizdeEquipos!$J33,1,IF(CN$2&lt;MatrizdeEquipos!$J33,IF(MatrizdeEquipos!$J33&lt;CO$2,1,0),0))</f>
        <v>0</v>
      </c>
      <c r="CO67" s="5">
        <f>IF(CO$2=MatrizdeEquipos!$J33,1,IF(CO$2&lt;MatrizdeEquipos!$J33,IF(MatrizdeEquipos!$J33&lt;CP$2,1,0),0))</f>
        <v>0</v>
      </c>
      <c r="CP67" s="5">
        <f>IF(CP$2=MatrizdeEquipos!$J33,1,IF(CP$2&lt;MatrizdeEquipos!$J33,IF(MatrizdeEquipos!$J33&lt;CQ$2,1,0),0))</f>
        <v>0</v>
      </c>
      <c r="CQ67" s="5">
        <f>IF(CQ$2=MatrizdeEquipos!$J33,1,IF(CQ$2&lt;MatrizdeEquipos!$J33,IF(MatrizdeEquipos!$J33&lt;CR$2,1,0),0))</f>
        <v>0</v>
      </c>
      <c r="CR67" s="5">
        <f>IF(CR$2=MatrizdeEquipos!$J33,1,IF(CR$2&lt;MatrizdeEquipos!$J33,IF(MatrizdeEquipos!$J33&lt;CS$2,1,0),0))</f>
        <v>0</v>
      </c>
      <c r="CS67" s="5">
        <f>IF(CS$2=MatrizdeEquipos!$J33,1,IF(CS$2&lt;MatrizdeEquipos!$J33,IF(MatrizdeEquipos!$J33&lt;CT$2,1,0),0))</f>
        <v>0</v>
      </c>
      <c r="CT67" s="5">
        <f>IF(CT$2=MatrizdeEquipos!$J33,1,IF(CT$2&lt;MatrizdeEquipos!$J33,IF(MatrizdeEquipos!$J33&lt;CU$2,1,0),0))</f>
        <v>0</v>
      </c>
      <c r="CU67" s="5">
        <f>IF(CU$2=MatrizdeEquipos!$J33,1,IF(CU$2&lt;MatrizdeEquipos!$J33,IF(MatrizdeEquipos!$J33&lt;CV$2,1,0),0))</f>
        <v>0</v>
      </c>
      <c r="CV67" s="5">
        <f>IF(CV$2=MatrizdeEquipos!$J33,1,IF(CV$2&lt;MatrizdeEquipos!$J33,IF(MatrizdeEquipos!$J33&lt;CW$2,1,0),0))</f>
        <v>0</v>
      </c>
      <c r="CW67" s="5">
        <f>IF(CW$2=MatrizdeEquipos!$J33,1,IF(CW$2&lt;MatrizdeEquipos!$J33,IF(MatrizdeEquipos!$J33&lt;CX$2,1,0),0))</f>
        <v>0</v>
      </c>
      <c r="CX67" s="5">
        <f>IF(CX$2=MatrizdeEquipos!$J33,1,IF(CX$2&lt;MatrizdeEquipos!$J33,IF(MatrizdeEquipos!$J33&lt;CY$2,1,0),0))</f>
        <v>0</v>
      </c>
      <c r="CY67" s="5">
        <f>IF(CY$2=MatrizdeEquipos!$J33,1,IF(CY$2&lt;MatrizdeEquipos!$J33,IF(MatrizdeEquipos!$J33&lt;CZ$2,1,0),0))</f>
        <v>0</v>
      </c>
      <c r="CZ67" s="5">
        <f>IF(CZ$2=MatrizdeEquipos!$J33,1,IF(CZ$2&lt;MatrizdeEquipos!$J33,IF(MatrizdeEquipos!$J33&lt;DA$2,1,0),0))</f>
        <v>0</v>
      </c>
      <c r="DA67" s="5">
        <f>IF(DA$2=MatrizdeEquipos!$J33,1,IF(DA$2&lt;MatrizdeEquipos!$J33,IF(MatrizdeEquipos!$J33&lt;DB$2,1,0),0))</f>
        <v>0</v>
      </c>
      <c r="DB67" s="5">
        <f>IF(DB$2=MatrizdeEquipos!$J33,1,IF(DB$2&lt;MatrizdeEquipos!$J33,IF(MatrizdeEquipos!$J33&lt;DC$2,1,0),0))</f>
        <v>0</v>
      </c>
      <c r="DC67" s="5">
        <f>IF(DC$2=MatrizdeEquipos!$J33,1,IF(DC$2&lt;MatrizdeEquipos!$J33,IF(MatrizdeEquipos!$J33&lt;DD$2,1,0),0))</f>
        <v>0</v>
      </c>
      <c r="DD67" s="5">
        <f>IF(DD$2=MatrizdeEquipos!$J33,1,IF(DD$2&lt;MatrizdeEquipos!$J33,IF(MatrizdeEquipos!$J33&lt;DE$2,1,0),0))</f>
        <v>0</v>
      </c>
      <c r="DE67" s="5">
        <f>IF(DE$2=MatrizdeEquipos!$J33,1,IF(DE$2&lt;MatrizdeEquipos!$J33,IF(MatrizdeEquipos!$J33&lt;DF$2,1,0),0))</f>
        <v>0</v>
      </c>
      <c r="DF67" s="5">
        <f>IF(DF$2=MatrizdeEquipos!$J33,1,IF(DF$2&lt;MatrizdeEquipos!$J33,IF(MatrizdeEquipos!$J33&lt;DG$2,1,0),0))</f>
        <v>0</v>
      </c>
      <c r="DG67" s="5">
        <f>IF(DG$2=MatrizdeEquipos!$J33,1,IF(DG$2&lt;MatrizdeEquipos!$J33,IF(MatrizdeEquipos!$J33&lt;DH$2,1,0),0))</f>
        <v>0</v>
      </c>
      <c r="DH67" s="5">
        <f>IF(DH$2=MatrizdeEquipos!$J33,1,IF(DH$2&lt;MatrizdeEquipos!$J33,IF(MatrizdeEquipos!$J33&lt;DI$2,1,0),0))</f>
        <v>0</v>
      </c>
      <c r="DI67" s="5">
        <f>IF(DI$2=MatrizdeEquipos!$J33,1,IF(DI$2&lt;MatrizdeEquipos!$J33,IF(MatrizdeEquipos!$J33&lt;DJ$2,1,0),0))</f>
        <v>0</v>
      </c>
      <c r="DJ67" s="5">
        <f>IF(DJ$2=MatrizdeEquipos!$J33,1,IF(DJ$2&lt;MatrizdeEquipos!$J33,IF(MatrizdeEquipos!$J33&lt;DK$2,1,0),0))</f>
        <v>0</v>
      </c>
      <c r="DK67" s="5">
        <f>IF(DK$2=MatrizdeEquipos!$J33,1,IF(DK$2&lt;MatrizdeEquipos!$J33,IF(MatrizdeEquipos!$J33&lt;DL$2,1,0),0))</f>
        <v>0</v>
      </c>
      <c r="DL67" s="5">
        <f>IF(DL$2=MatrizdeEquipos!$J33,1,IF(DL$2&lt;MatrizdeEquipos!$J33,IF(MatrizdeEquipos!$J33&lt;DM$2,1,0),0))</f>
        <v>0</v>
      </c>
      <c r="DM67" s="5">
        <f>IF(DM$2=MatrizdeEquipos!$J33,1,IF(DM$2&lt;MatrizdeEquipos!$J33,IF(MatrizdeEquipos!$J33&lt;DN$2,1,0),0))</f>
        <v>0</v>
      </c>
      <c r="DN67" s="5">
        <f>IF(DN$2=MatrizdeEquipos!$J33,1,IF(DN$2&lt;MatrizdeEquipos!$J33,IF(MatrizdeEquipos!$J33&lt;DO$2,1,0),0))</f>
        <v>0</v>
      </c>
      <c r="DO67" s="5">
        <f>IF(DO$2=MatrizdeEquipos!$J33,1,IF(DO$2&lt;MatrizdeEquipos!$J33,IF(MatrizdeEquipos!$J33&lt;DP$2,1,0),0))</f>
        <v>0</v>
      </c>
      <c r="DP67" s="5">
        <f>IF(DP$2=MatrizdeEquipos!$J33,1,IF(DP$2&lt;MatrizdeEquipos!$J33,IF(MatrizdeEquipos!$J33&lt;DQ$2,1,0),0))</f>
        <v>0</v>
      </c>
      <c r="DQ67" s="5">
        <f>IF(DQ$2=MatrizdeEquipos!$J33,1,IF(DQ$2&lt;MatrizdeEquipos!$J33,IF(MatrizdeEquipos!$J33&lt;DR$2,1,0),0))</f>
        <v>1</v>
      </c>
      <c r="DR67" s="5">
        <f>IF(DR$2=MatrizdeEquipos!$J33,1,IF(DR$2&lt;MatrizdeEquipos!$J33,IF(MatrizdeEquipos!$J33&lt;DS$2,1,0),0))</f>
        <v>0</v>
      </c>
      <c r="DS67" s="5">
        <f>IF(DS$2=MatrizdeEquipos!$J33,1,IF(DS$2&lt;MatrizdeEquipos!$J33,IF(MatrizdeEquipos!$J33&lt;DT$2,1,0),0))</f>
        <v>0</v>
      </c>
      <c r="DT67" s="5">
        <f>IF(DT$2=MatrizdeEquipos!$J33,1,IF(DT$2&lt;MatrizdeEquipos!$J33,IF(MatrizdeEquipos!$J33&lt;DU$2,1,0),0))</f>
        <v>0</v>
      </c>
      <c r="DU67" s="5">
        <f>IF(DU$2=MatrizdeEquipos!$J33,1,IF(DU$2&lt;MatrizdeEquipos!$J33,IF(MatrizdeEquipos!$J33&lt;DV$2,1,0),0))</f>
        <v>0</v>
      </c>
      <c r="DV67" s="5">
        <f>IF(DV$2=MatrizdeEquipos!$J33,1,IF(DV$2&lt;MatrizdeEquipos!$J33,IF(MatrizdeEquipos!$J33&lt;DW$2,1,0),0))</f>
        <v>0</v>
      </c>
      <c r="DW67" s="5">
        <f>IF(DW$2=MatrizdeEquipos!$J33,1,IF(DW$2&lt;MatrizdeEquipos!$J33,IF(MatrizdeEquipos!$J33&lt;DX$2,1,0),0))</f>
        <v>0</v>
      </c>
      <c r="DX67" s="5">
        <f>IF(DX$2=MatrizdeEquipos!$J33,1,IF(DX$2&lt;MatrizdeEquipos!$J33,IF(MatrizdeEquipos!$J33&lt;DY$2,1,0),0))</f>
        <v>0</v>
      </c>
      <c r="DY67" s="5">
        <f>IF(DY$2=MatrizdeEquipos!$J33,1,IF(DY$2&lt;MatrizdeEquipos!$J33,IF(MatrizdeEquipos!$J33&lt;DZ$2,1,0),0))</f>
        <v>0</v>
      </c>
      <c r="DZ67" s="5">
        <f>IF(DZ$2=MatrizdeEquipos!$J33,1,IF(DZ$2&lt;MatrizdeEquipos!$J33,IF(MatrizdeEquipos!$J33&lt;EA$2,1,0),0))</f>
        <v>0</v>
      </c>
      <c r="EA67" s="5">
        <f>IF(EA$2=MatrizdeEquipos!$J33,1,IF(EA$2&lt;MatrizdeEquipos!$J33,IF(MatrizdeEquipos!$J33&lt;EB$2,1,0),0))</f>
        <v>0</v>
      </c>
      <c r="EB67" s="5">
        <f>IF(EB$2=MatrizdeEquipos!$J33,1,IF(EB$2&lt;MatrizdeEquipos!$J33,IF(MatrizdeEquipos!$J33&lt;EC$2,1,0),0))</f>
        <v>0</v>
      </c>
      <c r="EC67" s="5">
        <f>IF(EC$2=MatrizdeEquipos!$J33,1,IF(EC$2&lt;MatrizdeEquipos!$J33,IF(MatrizdeEquipos!$J33&lt;ED$2,1,0),0))</f>
        <v>0</v>
      </c>
      <c r="ED67" s="5">
        <f>IF(ED$2=MatrizdeEquipos!$J33,1,IF(ED$2&lt;MatrizdeEquipos!$J33,IF(MatrizdeEquipos!$J33&lt;EE$2,1,0),0))</f>
        <v>0</v>
      </c>
      <c r="EE67" s="5">
        <f>IF(EE$2=MatrizdeEquipos!$J33,1,IF(EE$2&lt;MatrizdeEquipos!$J33,IF(MatrizdeEquipos!$J33&lt;EF$2,1,0),0))</f>
        <v>0</v>
      </c>
      <c r="EF67" s="5">
        <f>IF(EF$2=MatrizdeEquipos!$J33,1,IF(EF$2&lt;MatrizdeEquipos!$J33,IF(MatrizdeEquipos!$J33&lt;EG$2,1,0),0))</f>
        <v>0</v>
      </c>
      <c r="EG67" s="5">
        <f>IF(EG$2=MatrizdeEquipos!$J33,1,IF(EG$2&lt;MatrizdeEquipos!$J33,IF(MatrizdeEquipos!$J33&lt;EH$2,1,0),0))</f>
        <v>0</v>
      </c>
      <c r="EH67" s="5">
        <f>IF(EH$2=MatrizdeEquipos!$J33,1,IF(EH$2&lt;MatrizdeEquipos!$J33,IF(MatrizdeEquipos!$J33&lt;EI$2,1,0),0))</f>
        <v>0</v>
      </c>
      <c r="EI67" s="5">
        <f>IF(EI$2=MatrizdeEquipos!$J33,1,IF(EI$2&lt;MatrizdeEquipos!$J33,IF(MatrizdeEquipos!$J33&lt;EJ$2,1,0),0))</f>
        <v>0</v>
      </c>
      <c r="EJ67" s="5">
        <f>IF(EJ$2=MatrizdeEquipos!$J33,1,IF(EJ$2&lt;MatrizdeEquipos!$J33,IF(MatrizdeEquipos!$J33&lt;EK$2,1,0),0))</f>
        <v>0</v>
      </c>
      <c r="EK67" s="5">
        <f>IF(EK$2=MatrizdeEquipos!$J33,1,IF(EK$2&lt;MatrizdeEquipos!$J33,IF(MatrizdeEquipos!$J33&lt;EL$2,1,0),0))</f>
        <v>0</v>
      </c>
      <c r="EL67" s="5">
        <f>IF(EL$2=MatrizdeEquipos!$J33,1,IF(EL$2&lt;MatrizdeEquipos!$J33,IF(MatrizdeEquipos!$J33&lt;EM$2,1,0),0))</f>
        <v>0</v>
      </c>
      <c r="EM67" s="5">
        <f>IF(EM$2=MatrizdeEquipos!$J33,1,IF(EM$2&lt;MatrizdeEquipos!$J33,IF(MatrizdeEquipos!$J33&lt;EN$2,1,0),0))</f>
        <v>0</v>
      </c>
      <c r="EN67" s="5">
        <f>IF(EN$2=MatrizdeEquipos!$J33,1,IF(EN$2&lt;MatrizdeEquipos!$J33,IF(MatrizdeEquipos!$J33&lt;EO$2,1,0),0))</f>
        <v>0</v>
      </c>
      <c r="EO67" s="5">
        <f>IF(EO$2=MatrizdeEquipos!$J33,1,IF(EO$2&lt;MatrizdeEquipos!$J33,IF(MatrizdeEquipos!$J33&lt;EP$2,1,0),0))</f>
        <v>0</v>
      </c>
      <c r="EP67" s="5">
        <f>IF(EP$2=MatrizdeEquipos!$J33,1,IF(EP$2&lt;MatrizdeEquipos!$J33,IF(MatrizdeEquipos!$J33&lt;EQ$2,1,0),0))</f>
        <v>0</v>
      </c>
      <c r="EQ67" s="5">
        <f>IF(EQ$2=MatrizdeEquipos!$J33,1,IF(EQ$2&lt;MatrizdeEquipos!$J33,IF(MatrizdeEquipos!$J33&lt;ER$2,1,0),0))</f>
        <v>0</v>
      </c>
      <c r="ER67" s="5">
        <f>IF(ER$2=MatrizdeEquipos!$J33,1,IF(ER$2&lt;MatrizdeEquipos!$J33,IF(MatrizdeEquipos!$J33&lt;ES$2,1,0),0))</f>
        <v>0</v>
      </c>
      <c r="ES67" s="5">
        <f>IF(ES$2=MatrizdeEquipos!$J33,1,IF(ES$2&lt;MatrizdeEquipos!$J33,IF(MatrizdeEquipos!$J33&lt;ET$2,1,0),0))</f>
        <v>0</v>
      </c>
      <c r="ET67" s="5">
        <f>IF(ET$2=MatrizdeEquipos!$J33,1,IF(ET$2&lt;MatrizdeEquipos!$J33,IF(MatrizdeEquipos!$J33&lt;EU$2,1,0),0))</f>
        <v>0</v>
      </c>
      <c r="EU67" s="5">
        <f>IF(EU$2=MatrizdeEquipos!$J33,1,IF(EU$2&lt;MatrizdeEquipos!$J33,IF(MatrizdeEquipos!$J33&lt;EV$2,1,0),0))</f>
        <v>0</v>
      </c>
      <c r="EV67" s="5">
        <f>IF(EV$2=MatrizdeEquipos!$J33,1,IF(EV$2&lt;MatrizdeEquipos!$J33,IF(MatrizdeEquipos!$J33&lt;EW$2,1,0),0))</f>
        <v>0</v>
      </c>
      <c r="EW67" s="5">
        <f>IF(EW$2=MatrizdeEquipos!$J33,1,IF(EW$2&lt;MatrizdeEquipos!$J33,IF(MatrizdeEquipos!$J33&lt;EX$2,1,0),0))</f>
        <v>0</v>
      </c>
      <c r="EX67" s="5">
        <f>IF(EX$2=MatrizdeEquipos!$J33,1,IF(EX$2&lt;MatrizdeEquipos!$J33,IF(MatrizdeEquipos!$J33&lt;EY$2,1,0),0))</f>
        <v>0</v>
      </c>
      <c r="EY67" s="5">
        <f>IF(EY$2=MatrizdeEquipos!$J33,1,IF(EY$2&lt;MatrizdeEquipos!$J33,IF(MatrizdeEquipos!$J33&lt;EZ$2,1,0),0))</f>
        <v>0</v>
      </c>
      <c r="EZ67" s="5">
        <f>IF(EZ$2=MatrizdeEquipos!$J33,1,IF(EZ$2&lt;MatrizdeEquipos!$J33,IF(MatrizdeEquipos!$J33&lt;FA$2,1,0),0))</f>
        <v>0</v>
      </c>
      <c r="FA67" s="5">
        <f>IF(FA$2=MatrizdeEquipos!$J33,1,IF(FA$2&lt;MatrizdeEquipos!$J33,IF(MatrizdeEquipos!$J33&lt;FB$2,1,0),0))</f>
        <v>0</v>
      </c>
      <c r="FB67" s="5">
        <f>IF(FB$2=MatrizdeEquipos!$J33,1,IF(FB$2&lt;MatrizdeEquipos!$J33,IF(MatrizdeEquipos!$J33&lt;FC$2,1,0),0))</f>
        <v>0</v>
      </c>
      <c r="FC67" s="5">
        <f>IF(FC$2=MatrizdeEquipos!$J33,1,IF(FC$2&lt;MatrizdeEquipos!$J33,IF(MatrizdeEquipos!$J33&lt;FD$2,1,0),0))</f>
        <v>1</v>
      </c>
      <c r="FD67" s="5">
        <f>IF(FD$2=MatrizdeEquipos!$J33,1,IF(FD$2&lt;MatrizdeEquipos!$J33,IF(MatrizdeEquipos!$J33&lt;FE$2,1,0),0))</f>
        <v>0</v>
      </c>
      <c r="FE67" s="5">
        <f>IF(FE$2=MatrizdeEquipos!$J33,1,IF(FE$2&lt;MatrizdeEquipos!$J33,IF(MatrizdeEquipos!$J33&lt;FF$2,1,0),0))</f>
        <v>0</v>
      </c>
      <c r="FF67" s="5">
        <f>IF(FF$2=MatrizdeEquipos!$J33,1,IF(FF$2&lt;MatrizdeEquipos!$J33,IF(MatrizdeEquipos!$J33&lt;FG$2,1,0),0))</f>
        <v>0</v>
      </c>
      <c r="FG67" s="5">
        <f>IF(FG$2=MatrizdeEquipos!$J33,1,IF(FG$2&lt;MatrizdeEquipos!$J33,IF(MatrizdeEquipos!$J33&lt;FH$2,1,0),0))</f>
        <v>0</v>
      </c>
      <c r="FH67" s="5">
        <f>IF(FH$2=MatrizdeEquipos!$J33,1,IF(FH$2&lt;MatrizdeEquipos!$J33,IF(MatrizdeEquipos!$J33&lt;FI$2,1,0),0))</f>
        <v>0</v>
      </c>
      <c r="FI67" s="5">
        <f>IF(FI$2=MatrizdeEquipos!$J33,1,IF(FI$2&lt;MatrizdeEquipos!$J33,IF(MatrizdeEquipos!$J33&lt;FJ$2,1,0),0))</f>
        <v>0</v>
      </c>
      <c r="FJ67" s="5">
        <f>IF(FJ$2=MatrizdeEquipos!$J33,1,IF(FJ$2&lt;MatrizdeEquipos!$J33,IF(MatrizdeEquipos!$J33&lt;FK$2,1,0),0))</f>
        <v>0</v>
      </c>
      <c r="FK67" s="5">
        <f>IF(FK$2=MatrizdeEquipos!$J33,1,IF(FK$2&lt;MatrizdeEquipos!$J33,IF(MatrizdeEquipos!$J33&lt;FL$2,1,0),0))</f>
        <v>0</v>
      </c>
      <c r="FL67" s="5">
        <f>IF(FL$2=MatrizdeEquipos!$J33,1,IF(FL$2&lt;MatrizdeEquipos!$J33,IF(MatrizdeEquipos!$J33&lt;FM$2,1,0),0))</f>
        <v>0</v>
      </c>
      <c r="FM67" s="5">
        <f>IF(FM$2=MatrizdeEquipos!$J33,1,IF(FM$2&lt;MatrizdeEquipos!$J33,IF(MatrizdeEquipos!$J33&lt;FN$2,1,0),0))</f>
        <v>0</v>
      </c>
      <c r="FN67" s="5">
        <f>IF(FN$2=MatrizdeEquipos!$J33,1,IF(FN$2&lt;MatrizdeEquipos!$J33,IF(MatrizdeEquipos!$J33&lt;FO$2,1,0),0))</f>
        <v>0</v>
      </c>
      <c r="FO67" s="5">
        <f>IF(FO$2=MatrizdeEquipos!$J33,1,IF(FO$2&lt;MatrizdeEquipos!$J33,IF(MatrizdeEquipos!$J33&lt;FP$2,1,0),0))</f>
        <v>0</v>
      </c>
      <c r="FP67" s="5">
        <f>IF(FP$2=MatrizdeEquipos!$J33,1,IF(FP$2&lt;MatrizdeEquipos!$J33,IF(MatrizdeEquipos!$J33&lt;FQ$2,1,0),0))</f>
        <v>0</v>
      </c>
      <c r="FQ67" s="5">
        <f>IF(FQ$2=MatrizdeEquipos!$J33,1,IF(FQ$2&lt;MatrizdeEquipos!$J33,IF(MatrizdeEquipos!$J33&lt;FR$2,1,0),0))</f>
        <v>0</v>
      </c>
      <c r="FR67" s="5">
        <f>IF(FR$2=MatrizdeEquipos!$J33,1,IF(FR$2&lt;MatrizdeEquipos!$J33,IF(MatrizdeEquipos!$J33&lt;FS$2,1,0),0))</f>
        <v>0</v>
      </c>
      <c r="FS67" s="5">
        <f>IF(FS$2=MatrizdeEquipos!$J33,1,IF(FS$2&lt;MatrizdeEquipos!$J33,IF(MatrizdeEquipos!$J33&lt;FT$2,1,0),0))</f>
        <v>0</v>
      </c>
      <c r="FT67" s="5">
        <f>IF(FT$2=MatrizdeEquipos!$J33,1,IF(FT$2&lt;MatrizdeEquipos!$J33,IF(MatrizdeEquipos!$J33&lt;FU$2,1,0),0))</f>
        <v>0</v>
      </c>
      <c r="FU67" s="5">
        <f>IF(FU$2=MatrizdeEquipos!$J33,1,IF(FU$2&lt;MatrizdeEquipos!$J33,IF(MatrizdeEquipos!$J33&lt;FV$2,1,0),0))</f>
        <v>0</v>
      </c>
      <c r="FV67" s="5">
        <f>IF(FV$2=MatrizdeEquipos!$J33,1,IF(FV$2&lt;MatrizdeEquipos!$J33,IF(MatrizdeEquipos!$J33&lt;FW$2,1,0),0))</f>
        <v>0</v>
      </c>
      <c r="FW67" s="5">
        <f>IF(FW$2=MatrizdeEquipos!$J33,1,IF(FW$2&lt;MatrizdeEquipos!$J33,IF(MatrizdeEquipos!$J33&lt;FX$2,1,0),0))</f>
        <v>0</v>
      </c>
      <c r="FX67" s="5">
        <f>IF(FX$2=MatrizdeEquipos!$J33,1,IF(FX$2&lt;MatrizdeEquipos!$J33,IF(MatrizdeEquipos!$J33&lt;FY$2,1,0),0))</f>
        <v>0</v>
      </c>
      <c r="FY67" s="5">
        <f>IF(FY$2=MatrizdeEquipos!$J33,1,IF(FY$2&lt;MatrizdeEquipos!$J33,IF(MatrizdeEquipos!$J33&lt;FZ$2,1,0),0))</f>
        <v>0</v>
      </c>
      <c r="FZ67" s="5">
        <f>IF(FZ$2=MatrizdeEquipos!$J33,1,IF(FZ$2&lt;MatrizdeEquipos!$J33,IF(MatrizdeEquipos!$J33&lt;GA$2,1,0),0))</f>
        <v>0</v>
      </c>
      <c r="GA67" s="5">
        <f>IF(GA$2=MatrizdeEquipos!$J33,1,IF(GA$2&lt;MatrizdeEquipos!$J33,IF(MatrizdeEquipos!$J33&lt;GB$2,1,0),0))</f>
        <v>0</v>
      </c>
      <c r="GB67" s="5">
        <f>IF(GB$2=MatrizdeEquipos!$J33,1,IF(GB$2&lt;MatrizdeEquipos!$J33,IF(MatrizdeEquipos!$J33&lt;GC$2,1,0),0))</f>
        <v>0</v>
      </c>
      <c r="GC67" s="5">
        <f>IF(GC$2=MatrizdeEquipos!$J33,1,IF(GC$2&lt;MatrizdeEquipos!$J33,IF(MatrizdeEquipos!$J33&lt;GD$2,1,0),0))</f>
        <v>0</v>
      </c>
      <c r="GD67" s="5">
        <f>IF(GD$2=MatrizdeEquipos!$J33,1,IF(GD$2&lt;MatrizdeEquipos!$J33,IF(MatrizdeEquipos!$J33&lt;GE$2,1,0),0))</f>
        <v>0</v>
      </c>
      <c r="GE67" s="5">
        <f>IF(GE$2=MatrizdeEquipos!$J33,1,IF(GE$2&lt;MatrizdeEquipos!$J33,IF(MatrizdeEquipos!$J33&lt;GF$2,1,0),0))</f>
        <v>0</v>
      </c>
      <c r="GF67" s="5">
        <f>IF(GF$2=MatrizdeEquipos!$J33,1,IF(GF$2&lt;MatrizdeEquipos!$J33,IF(MatrizdeEquipos!$J33&lt;GG$2,1,0),0))</f>
        <v>0</v>
      </c>
      <c r="GG67" s="5">
        <f>IF(GG$2=MatrizdeEquipos!$J33,1,IF(GG$2&lt;MatrizdeEquipos!$J33,IF(MatrizdeEquipos!$J33&lt;GH$2,1,0),0))</f>
        <v>0</v>
      </c>
      <c r="GH67" s="5">
        <f>IF(GH$2=MatrizdeEquipos!$J33,1,IF(GH$2&lt;MatrizdeEquipos!$J33,IF(MatrizdeEquipos!$J33&lt;GI$2,1,0),0))</f>
        <v>0</v>
      </c>
      <c r="GI67" s="5">
        <f>IF(GI$2=MatrizdeEquipos!$J33,1,IF(GI$2&lt;MatrizdeEquipos!$J33,IF(MatrizdeEquipos!$J33&lt;GJ$2,1,0),0))</f>
        <v>0</v>
      </c>
      <c r="GJ67" s="5">
        <f>IF(GJ$2=MatrizdeEquipos!$J33,1,IF(GJ$2&lt;MatrizdeEquipos!$J33,IF(MatrizdeEquipos!$J33&lt;GK$2,1,0),0))</f>
        <v>0</v>
      </c>
      <c r="GK67" s="5">
        <f>IF(GK$2=MatrizdeEquipos!$J33,1,IF(GK$2&lt;MatrizdeEquipos!$J33,IF(MatrizdeEquipos!$J33&lt;GL$2,1,0),0))</f>
        <v>0</v>
      </c>
      <c r="GL67" s="5">
        <f>IF(GL$2=MatrizdeEquipos!$J33,1,IF(GL$2&lt;MatrizdeEquipos!$J33,IF(MatrizdeEquipos!$J33&lt;GM$2,1,0),0))</f>
        <v>0</v>
      </c>
      <c r="GM67" s="5">
        <f>IF(GM$2=MatrizdeEquipos!$J33,1,IF(GM$2&lt;MatrizdeEquipos!$J33,IF(MatrizdeEquipos!$J33&lt;GN$2,1,0),0))</f>
        <v>0</v>
      </c>
      <c r="GN67" s="5">
        <f>IF(GN$2=MatrizdeEquipos!$J33,1,IF(GN$2&lt;MatrizdeEquipos!$J33,IF(MatrizdeEquipos!$J33&lt;GO$2,1,0),0))</f>
        <v>0</v>
      </c>
      <c r="GO67" s="5">
        <f>IF(GO$2=MatrizdeEquipos!$J33,1,IF(GO$2&lt;MatrizdeEquipos!$J33,IF(MatrizdeEquipos!$J33&lt;GP$2,1,0),0))</f>
        <v>1</v>
      </c>
      <c r="GP67" s="5">
        <f>IF(GP$2=MatrizdeEquipos!$J33,1,IF(GP$2&lt;MatrizdeEquipos!$J33,IF(MatrizdeEquipos!$J33&lt;GQ$2,1,0),0))</f>
        <v>0</v>
      </c>
      <c r="GQ67" s="5">
        <f>IF(GQ$2=MatrizdeEquipos!$J33,1,IF(GQ$2&lt;MatrizdeEquipos!$J33,IF(MatrizdeEquipos!$J33&lt;GR$2,1,0),0))</f>
        <v>0</v>
      </c>
      <c r="GR67" s="5">
        <f>IF(GR$2=MatrizdeEquipos!$J33,1,IF(GR$2&lt;MatrizdeEquipos!$J33,IF(MatrizdeEquipos!$J33&lt;GS$2,1,0),0))</f>
        <v>0</v>
      </c>
      <c r="GS67" s="5">
        <f>IF(GS$2=MatrizdeEquipos!$J33,1,IF(GS$2&lt;MatrizdeEquipos!$J33,IF(MatrizdeEquipos!$J33&lt;GT$2,1,0),0))</f>
        <v>0</v>
      </c>
      <c r="GT67" s="5">
        <f>IF(GT$2=MatrizdeEquipos!$J33,1,IF(GT$2&lt;MatrizdeEquipos!$J33,IF(MatrizdeEquipos!$J33&lt;GU$2,1,0),0))</f>
        <v>0</v>
      </c>
      <c r="GU67" s="5">
        <f>IF(GU$2=MatrizdeEquipos!$J33,1,IF(GU$2&lt;MatrizdeEquipos!$J33,IF(MatrizdeEquipos!$J33&lt;GV$2,1,0),0))</f>
        <v>0</v>
      </c>
      <c r="GV67" s="5">
        <f>IF(GV$2=MatrizdeEquipos!$J33,1,IF(GV$2&lt;MatrizdeEquipos!$J33,IF(MatrizdeEquipos!$J33&lt;GW$2,1,0),0))</f>
        <v>0</v>
      </c>
      <c r="GW67" s="5">
        <f>IF(GW$2=MatrizdeEquipos!$J33,1,IF(GW$2&lt;MatrizdeEquipos!$J33,IF(MatrizdeEquipos!$J33&lt;GX$2,1,0),0))</f>
        <v>0</v>
      </c>
      <c r="GX67" s="5">
        <f>IF(GX$2=MatrizdeEquipos!$J33,1,IF(GX$2&lt;MatrizdeEquipos!$J33,IF(MatrizdeEquipos!$J33&lt;GY$2,1,0),0))</f>
        <v>0</v>
      </c>
      <c r="GY67" s="5">
        <f>IF(GY$2=MatrizdeEquipos!$J33,1,IF(GY$2&lt;MatrizdeEquipos!$J33,IF(MatrizdeEquipos!$J33&lt;GZ$2,1,0),0))</f>
        <v>0</v>
      </c>
      <c r="GZ67" s="5">
        <f>IF(GZ$2=MatrizdeEquipos!$J33,1,IF(GZ$2&lt;MatrizdeEquipos!$J33,IF(MatrizdeEquipos!$J33&lt;HA$2,1,0),0))</f>
        <v>0</v>
      </c>
      <c r="HA67" s="5">
        <f>IF(HA$2=MatrizdeEquipos!$J33,1,IF(HA$2&lt;MatrizdeEquipos!$J33,IF(MatrizdeEquipos!$J33&lt;HB$2,1,0),0))</f>
        <v>0</v>
      </c>
      <c r="HB67" s="5">
        <f>IF(HB$2=MatrizdeEquipos!$J33,1,IF(HB$2&lt;MatrizdeEquipos!$J33,IF(MatrizdeEquipos!$J33&lt;HC$2,1,0),0))</f>
        <v>0</v>
      </c>
      <c r="HC67" s="5">
        <f>IF(HC$2=MatrizdeEquipos!$J33,1,IF(HC$2&lt;MatrizdeEquipos!$J33,IF(MatrizdeEquipos!$J33&lt;HD$2,1,0),0))</f>
        <v>0</v>
      </c>
      <c r="HD67" s="5">
        <f>IF(HD$2=MatrizdeEquipos!$J33,1,IF(HD$2&lt;MatrizdeEquipos!$J33,IF(MatrizdeEquipos!$J33&lt;HE$2,1,0),0))</f>
        <v>0</v>
      </c>
      <c r="HE67" s="5">
        <f>IF(HE$2=MatrizdeEquipos!$J33,1,IF(HE$2&lt;MatrizdeEquipos!$J33,IF(MatrizdeEquipos!$J33&lt;HF$2,1,0),0))</f>
        <v>0</v>
      </c>
      <c r="HF67" s="5">
        <f>IF(HF$2=MatrizdeEquipos!$J33,1,IF(HF$2&lt;MatrizdeEquipos!$J33,IF(MatrizdeEquipos!$J33&lt;HG$2,1,0),0))</f>
        <v>0</v>
      </c>
      <c r="HG67" s="5">
        <f>IF(HG$2=MatrizdeEquipos!$J33,1,IF(HG$2&lt;MatrizdeEquipos!$J33,IF(MatrizdeEquipos!$J33&lt;HH$2,1,0),0))</f>
        <v>0</v>
      </c>
      <c r="HH67" s="5">
        <f>IF(HH$2=MatrizdeEquipos!$J33,1,IF(HH$2&lt;MatrizdeEquipos!$J33,IF(MatrizdeEquipos!$J33&lt;HI$2,1,0),0))</f>
        <v>0</v>
      </c>
      <c r="HI67" s="5">
        <f>IF(HI$2=MatrizdeEquipos!$J33,1,IF(HI$2&lt;MatrizdeEquipos!$J33,IF(MatrizdeEquipos!$J33&lt;HJ$2,1,0),0))</f>
        <v>0</v>
      </c>
      <c r="HJ67" s="5">
        <f>IF(HJ$2=MatrizdeEquipos!$J33,1,IF(HJ$2&lt;MatrizdeEquipos!$J33,IF(MatrizdeEquipos!$J33&lt;HK$2,1,0),0))</f>
        <v>0</v>
      </c>
      <c r="HK67" s="5">
        <f>IF(HK$2=MatrizdeEquipos!$J33,1,IF(HK$2&lt;MatrizdeEquipos!$J33,IF(MatrizdeEquipos!$J33&lt;HL$2,1,0),0))</f>
        <v>0</v>
      </c>
      <c r="HL67" s="5">
        <f>IF(HL$2=MatrizdeEquipos!$J33,1,IF(HL$2&lt;MatrizdeEquipos!$J33,IF(MatrizdeEquipos!$J33&lt;HM$2,1,0),0))</f>
        <v>0</v>
      </c>
      <c r="HM67" s="5">
        <f>IF(HM$2=MatrizdeEquipos!$J33,1,IF(HM$2&lt;MatrizdeEquipos!$J33,IF(MatrizdeEquipos!$J33&lt;HN$2,1,0),0))</f>
        <v>0</v>
      </c>
      <c r="HN67" s="5">
        <f>IF(HN$2=MatrizdeEquipos!$J33,1,IF(HN$2&lt;MatrizdeEquipos!$J33,IF(MatrizdeEquipos!$J33&lt;HO$2,1,0),0))</f>
        <v>0</v>
      </c>
      <c r="HO67" s="5">
        <f>IF(HO$2=MatrizdeEquipos!$J33,1,IF(HO$2&lt;MatrizdeEquipos!$J33,IF(MatrizdeEquipos!$J33&lt;HP$2,1,0),0))</f>
        <v>0</v>
      </c>
      <c r="HP67" s="5">
        <f>IF(HP$2=MatrizdeEquipos!$J33,1,IF(HP$2&lt;MatrizdeEquipos!$J33,IF(MatrizdeEquipos!$J33&lt;HQ$2,1,0),0))</f>
        <v>0</v>
      </c>
      <c r="HQ67" s="5">
        <f>IF(HQ$2=MatrizdeEquipos!$J33,1,IF(HQ$2&lt;MatrizdeEquipos!$J33,IF(MatrizdeEquipos!$J33&lt;HR$2,1,0),0))</f>
        <v>0</v>
      </c>
      <c r="HR67" s="5">
        <f>IF(HR$2=MatrizdeEquipos!$J33,1,IF(HR$2&lt;MatrizdeEquipos!$J33,IF(MatrizdeEquipos!$J33&lt;HS$2,1,0),0))</f>
        <v>0</v>
      </c>
      <c r="HS67" s="5">
        <f>IF(HS$2=MatrizdeEquipos!$J33,1,IF(HS$2&lt;MatrizdeEquipos!$J33,IF(MatrizdeEquipos!$J33&lt;HT$2,1,0),0))</f>
        <v>0</v>
      </c>
      <c r="HT67" s="5">
        <f>IF(HT$2=MatrizdeEquipos!$J33,1,IF(HT$2&lt;MatrizdeEquipos!$J33,IF(MatrizdeEquipos!$J33&lt;HU$2,1,0),0))</f>
        <v>0</v>
      </c>
      <c r="HU67" s="5">
        <f>IF(HU$2=MatrizdeEquipos!$J33,1,IF(HU$2&lt;MatrizdeEquipos!$J33,IF(MatrizdeEquipos!$J33&lt;HV$2,1,0),0))</f>
        <v>0</v>
      </c>
      <c r="HV67" s="5">
        <f>IF(HV$2=MatrizdeEquipos!$J33,1,IF(HV$2&lt;MatrizdeEquipos!$J33,IF(MatrizdeEquipos!$J33&lt;HW$2,1,0),0))</f>
        <v>0</v>
      </c>
      <c r="HW67" s="5">
        <f>IF(HW$2=MatrizdeEquipos!$J33,1,IF(HW$2&lt;MatrizdeEquipos!$J33,IF(MatrizdeEquipos!$J33&lt;HX$2,1,0),0))</f>
        <v>0</v>
      </c>
      <c r="HX67" s="5">
        <f>IF(HX$2=MatrizdeEquipos!$J33,1,IF(HX$2&lt;MatrizdeEquipos!$J33,IF(MatrizdeEquipos!$J33&lt;HY$2,1,0),0))</f>
        <v>0</v>
      </c>
      <c r="HY67" s="5">
        <f>IF(HY$2=MatrizdeEquipos!$J33,1,IF(HY$2&lt;MatrizdeEquipos!$J33,IF(MatrizdeEquipos!$J33&lt;HZ$2,1,0),0))</f>
        <v>0</v>
      </c>
      <c r="HZ67" s="5">
        <f>IF(HZ$2=MatrizdeEquipos!$J33,1,IF(HZ$2&lt;MatrizdeEquipos!$J33,IF(MatrizdeEquipos!$J33&lt;IA$2,1,0),0))</f>
        <v>0</v>
      </c>
      <c r="IA67" s="5">
        <f>IF(IA$2=MatrizdeEquipos!$J33,1,IF(IA$2&lt;MatrizdeEquipos!$J33,IF(MatrizdeEquipos!$J33&lt;IB$2,1,0),0))</f>
        <v>1</v>
      </c>
      <c r="IB67" s="5">
        <f>IF(IB$2=MatrizdeEquipos!$J33,1,IF(IB$2&lt;MatrizdeEquipos!$J33,IF(MatrizdeEquipos!$J33&lt;IC$2,1,0),0))</f>
        <v>0</v>
      </c>
      <c r="IC67" s="5">
        <f>IF(IC$2=MatrizdeEquipos!$J33,1,IF(IC$2&lt;MatrizdeEquipos!$J33,IF(MatrizdeEquipos!$J33&lt;ID$2,1,0),0))</f>
        <v>0</v>
      </c>
      <c r="ID67" s="5">
        <f>IF(ID$2=MatrizdeEquipos!$J33,1,IF(ID$2&lt;MatrizdeEquipos!$J33,IF(MatrizdeEquipos!$J33&lt;IE$2,1,0),0))</f>
        <v>0</v>
      </c>
      <c r="IE67" s="5">
        <f>IF(IE$2=MatrizdeEquipos!$J33,1,IF(IE$2&lt;MatrizdeEquipos!$J33,IF(MatrizdeEquipos!$J33&lt;IF$2,1,0),0))</f>
        <v>0</v>
      </c>
      <c r="IF67" s="5">
        <f>IF(IF$2=MatrizdeEquipos!$J33,1,IF(IF$2&lt;MatrizdeEquipos!$J33,IF(MatrizdeEquipos!$J33&lt;IG$2,1,0),0))</f>
        <v>0</v>
      </c>
      <c r="IG67" s="5">
        <f>IF(IG$2=MatrizdeEquipos!$J33,1,IF(IG$2&lt;MatrizdeEquipos!$J33,IF(MatrizdeEquipos!$J33&lt;IH$2,1,0),0))</f>
        <v>0</v>
      </c>
      <c r="IH67" s="5">
        <f>IF(IH$2=MatrizdeEquipos!$J33,1,IF(IH$2&lt;MatrizdeEquipos!$J33,IF(MatrizdeEquipos!$J33&lt;II$2,1,0),0))</f>
        <v>0</v>
      </c>
      <c r="II67" s="5">
        <f>IF(II$2=MatrizdeEquipos!$J33,1,IF(II$2&lt;MatrizdeEquipos!$J33,IF(MatrizdeEquipos!$J33&lt;IJ$2,1,0),0))</f>
        <v>0</v>
      </c>
      <c r="IJ67" s="5">
        <f>IF(IJ$2=MatrizdeEquipos!$J33,1,IF(IJ$2&lt;MatrizdeEquipos!$J33,IF(MatrizdeEquipos!$J33&lt;IK$2,1,0),0))</f>
        <v>0</v>
      </c>
      <c r="IK67" s="5">
        <f>IF(IK$2=MatrizdeEquipos!$J33,1,IF(IK$2&lt;MatrizdeEquipos!$J33,IF(MatrizdeEquipos!$J33&lt;IL$2,1,0),0))</f>
        <v>0</v>
      </c>
      <c r="IL67" s="5">
        <f>IF(IL$2=MatrizdeEquipos!$J33,1,IF(IL$2&lt;MatrizdeEquipos!$J33,IF(MatrizdeEquipos!$J33&lt;IM$2,1,0),0))</f>
        <v>0</v>
      </c>
      <c r="IM67" s="5">
        <f>IF(IM$2=MatrizdeEquipos!$J33,1,IF(IM$2&lt;MatrizdeEquipos!$J33,IF(MatrizdeEquipos!$J33&lt;IN$2,1,0),0))</f>
        <v>0</v>
      </c>
      <c r="IN67" s="5">
        <f>IF(IN$2=MatrizdeEquipos!$J33,1,IF(IN$2&lt;MatrizdeEquipos!$J33,IF(MatrizdeEquipos!$J33&lt;IO$2,1,0),0))</f>
        <v>0</v>
      </c>
      <c r="IO67" s="5">
        <f>IF(IO$2=MatrizdeEquipos!$J33,1,IF(IO$2&lt;MatrizdeEquipos!$J33,IF(MatrizdeEquipos!$J33&lt;IP$2,1,0),0))</f>
        <v>0</v>
      </c>
      <c r="IP67" s="5">
        <f>IF(IP$2=MatrizdeEquipos!$J33,1,IF(IP$2&lt;MatrizdeEquipos!$J33,IF(MatrizdeEquipos!$J33&lt;IQ$2,1,0),0))</f>
        <v>0</v>
      </c>
      <c r="IQ67" s="5">
        <f>IF(IQ$2=MatrizdeEquipos!$J33,1,IF(IQ$2&lt;MatrizdeEquipos!$J33,IF(MatrizdeEquipos!$J33&lt;IR$2,1,0),0))</f>
        <v>0</v>
      </c>
      <c r="IR67" s="5">
        <f>IF(IR$2=MatrizdeEquipos!$J33,1,IF(IR$2&lt;MatrizdeEquipos!$J33,IF(MatrizdeEquipos!$J33&lt;IS$2,1,0),0))</f>
        <v>0</v>
      </c>
      <c r="IS67" s="5">
        <f>IF(IS$2=MatrizdeEquipos!$J33,1,IF(IS$2&lt;MatrizdeEquipos!$J33,IF(MatrizdeEquipos!$J33&lt;IT$2,1,0),0))</f>
        <v>0</v>
      </c>
      <c r="IT67" s="5">
        <f>IF(IT$2=MatrizdeEquipos!$J33,1,IF(IT$2&lt;MatrizdeEquipos!$J33,IF(MatrizdeEquipos!$J33&lt;IU$2,1,0),0))</f>
        <v>0</v>
      </c>
      <c r="IU67" s="5">
        <f>IF(IU$2=MatrizdeEquipos!$J33,1,IF(IU$2&lt;MatrizdeEquipos!$J33,IF(MatrizdeEquipos!$J33&lt;IV$2,1,0),0))</f>
        <v>0</v>
      </c>
      <c r="IV67" s="5">
        <f>IF(IV$2=MatrizdeEquipos!$J33,1,IF(IV$2&lt;MatrizdeEquipos!$J33,IF(MatrizdeEquipos!$J33&lt;IW$2,1,0),0))</f>
        <v>0</v>
      </c>
      <c r="IW67" s="5">
        <f>IF(IW$2=MatrizdeEquipos!$J33,1,IF(IW$2&lt;MatrizdeEquipos!$J33,IF(MatrizdeEquipos!$J33&lt;IX$2,1,0),0))</f>
        <v>0</v>
      </c>
      <c r="IX67" s="5">
        <f>IF(IX$2=MatrizdeEquipos!$J33,1,IF(IX$2&lt;MatrizdeEquipos!$J33,IF(MatrizdeEquipos!$J33&lt;IY$2,1,0),0))</f>
        <v>0</v>
      </c>
      <c r="IY67" s="5">
        <f>IF(IY$2=MatrizdeEquipos!$J33,1,IF(IY$2&lt;MatrizdeEquipos!$J33,IF(MatrizdeEquipos!$J33&lt;IZ$2,1,0),0))</f>
        <v>0</v>
      </c>
      <c r="IZ67" s="5">
        <f>IF(IZ$2=MatrizdeEquipos!$J33,1,IF(IZ$2&lt;MatrizdeEquipos!$J33,IF(MatrizdeEquipos!$J33&lt;JA$2,1,0),0))</f>
        <v>0</v>
      </c>
      <c r="JA67" s="5">
        <f>IF(JA$2=MatrizdeEquipos!$J33,1,IF(JA$2&lt;MatrizdeEquipos!$J33,IF(MatrizdeEquipos!$J33&lt;JB$2,1,0),0))</f>
        <v>0</v>
      </c>
      <c r="JB67" s="5">
        <f>IF(JB$2=MatrizdeEquipos!$J33,1,IF(JB$2&lt;MatrizdeEquipos!$J33,IF(MatrizdeEquipos!$J33&lt;JC$2,1,0),0))</f>
        <v>0</v>
      </c>
      <c r="JC67" s="5">
        <f>IF(JC$2=MatrizdeEquipos!$J33,1,IF(JC$2&lt;MatrizdeEquipos!$J33,IF(MatrizdeEquipos!$J33&lt;JD$2,1,0),0))</f>
        <v>0</v>
      </c>
      <c r="JD67" s="5">
        <f>IF(JD$2=MatrizdeEquipos!$J33,1,IF(JD$2&lt;MatrizdeEquipos!$J33,IF(MatrizdeEquipos!$J33&lt;JE$2,1,0),0))</f>
        <v>0</v>
      </c>
      <c r="JE67" s="5">
        <f>IF(JE$2=MatrizdeEquipos!$J33,1,IF(JE$2&lt;MatrizdeEquipos!$J33,IF(MatrizdeEquipos!$J33&lt;JF$2,1,0),0))</f>
        <v>0</v>
      </c>
      <c r="JF67" s="5">
        <f>IF(JF$2=MatrizdeEquipos!$J33,1,IF(JF$2&lt;MatrizdeEquipos!$J33,IF(MatrizdeEquipos!$J33&lt;JG$2,1,0),0))</f>
        <v>0</v>
      </c>
      <c r="JG67" s="5">
        <f>IF(JG$2=MatrizdeEquipos!$J33,1,IF(JG$2&lt;MatrizdeEquipos!$J33,IF(MatrizdeEquipos!$J33&lt;JH$2,1,0),0))</f>
        <v>0</v>
      </c>
      <c r="JH67" s="5">
        <f>IF(JH$2=MatrizdeEquipos!$J33,1,IF(JH$2&lt;MatrizdeEquipos!$J33,IF(MatrizdeEquipos!$J33&lt;JI$2,1,0),0))</f>
        <v>0</v>
      </c>
      <c r="JI67" s="5">
        <f>IF(JI$2=MatrizdeEquipos!$J33,1,IF(JI$2&lt;MatrizdeEquipos!$J33,IF(MatrizdeEquipos!$J33&lt;JJ$2,1,0),0))</f>
        <v>0</v>
      </c>
      <c r="JJ67" s="5">
        <f>IF(JJ$2=MatrizdeEquipos!$J33,1,IF(JJ$2&lt;MatrizdeEquipos!$J33,IF(MatrizdeEquipos!$J33&lt;JK$2,1,0),0))</f>
        <v>0</v>
      </c>
      <c r="JK67" s="5">
        <f>IF(JK$2=MatrizdeEquipos!$J33,1,IF(JK$2&lt;MatrizdeEquipos!$J33,IF(MatrizdeEquipos!$J33&lt;JL$2,1,0),0))</f>
        <v>0</v>
      </c>
      <c r="JL67" s="5">
        <f>IF(JL$2=MatrizdeEquipos!$J33,1,IF(JL$2&lt;MatrizdeEquipos!$J33,IF(MatrizdeEquipos!$J33&lt;JM$2,1,0),0))</f>
        <v>0</v>
      </c>
      <c r="JM67" s="5">
        <f>IF(JM$2=MatrizdeEquipos!$J33,1,IF(JM$2&lt;MatrizdeEquipos!$J33,IF(MatrizdeEquipos!$J33&lt;JN$2,1,0),0))</f>
        <v>1</v>
      </c>
      <c r="JN67" s="5">
        <f>IF(JN$2=MatrizdeEquipos!$J33,1,IF(JN$2&lt;MatrizdeEquipos!$J33,IF(MatrizdeEquipos!$J33&lt;JO$2,1,0),0))</f>
        <v>0</v>
      </c>
      <c r="JO67" s="5">
        <f>IF(JO$2=MatrizdeEquipos!$J33,1,IF(JO$2&lt;MatrizdeEquipos!$J33,IF(MatrizdeEquipos!$J33&lt;JP$2,1,0),0))</f>
        <v>0</v>
      </c>
      <c r="JP67" s="5">
        <f>IF(JP$2=MatrizdeEquipos!$J33,1,IF(JP$2&lt;MatrizdeEquipos!$J33,IF(MatrizdeEquipos!$J33&lt;JQ$2,1,0),0))</f>
        <v>0</v>
      </c>
      <c r="JQ67" s="5">
        <f>IF(JQ$2=MatrizdeEquipos!$J33,1,IF(JQ$2&lt;MatrizdeEquipos!$J33,IF(MatrizdeEquipos!$J33&lt;JR$2,1,0),0))</f>
        <v>0</v>
      </c>
      <c r="JR67" s="5">
        <f>IF(JR$2=MatrizdeEquipos!$J33,1,IF(JR$2&lt;MatrizdeEquipos!$J33,IF(MatrizdeEquipos!$J33&lt;JS$2,1,0),0))</f>
        <v>0</v>
      </c>
      <c r="JS67" s="5">
        <f>IF(JS$2=MatrizdeEquipos!$J33,1,IF(JS$2&lt;MatrizdeEquipos!$J33,IF(MatrizdeEquipos!$J33&lt;JT$2,1,0),0))</f>
        <v>0</v>
      </c>
      <c r="JT67" s="5">
        <f>IF(JT$2=MatrizdeEquipos!$J33,1,IF(JT$2&lt;MatrizdeEquipos!$J33,IF(MatrizdeEquipos!$J33&lt;JU$2,1,0),0))</f>
        <v>0</v>
      </c>
      <c r="JU67" s="5">
        <f>IF(JU$2=MatrizdeEquipos!$J33,1,IF(JU$2&lt;MatrizdeEquipos!$J33,IF(MatrizdeEquipos!$J33&lt;JV$2,1,0),0))</f>
        <v>0</v>
      </c>
      <c r="JV67" s="5">
        <f>IF(JV$2=MatrizdeEquipos!$J33,1,IF(JV$2&lt;MatrizdeEquipos!$J33,IF(MatrizdeEquipos!$J33&lt;JW$2,1,0),0))</f>
        <v>0</v>
      </c>
      <c r="JW67" s="5">
        <f>IF(JW$2=MatrizdeEquipos!$J33,1,IF(JW$2&lt;MatrizdeEquipos!$J33,IF(MatrizdeEquipos!$J33&lt;JX$2,1,0),0))</f>
        <v>0</v>
      </c>
      <c r="JX67" s="5">
        <f>IF(JX$2=MatrizdeEquipos!$J33,1,IF(JX$2&lt;MatrizdeEquipos!$J33,IF(MatrizdeEquipos!$J33&lt;JY$2,1,0),0))</f>
        <v>0</v>
      </c>
      <c r="JY67" s="5">
        <f>IF(JY$2=MatrizdeEquipos!$J33,1,IF(JY$2&lt;MatrizdeEquipos!$J33,IF(MatrizdeEquipos!$J33&lt;JZ$2,1,0),0))</f>
        <v>0</v>
      </c>
      <c r="JZ67" s="5">
        <f>IF(JZ$2=MatrizdeEquipos!$J33,1,IF(JZ$2&lt;MatrizdeEquipos!$J33,IF(MatrizdeEquipos!$J33&lt;KA$2,1,0),0))</f>
        <v>0</v>
      </c>
      <c r="KA67" s="5">
        <f>IF(KA$2=MatrizdeEquipos!$J33,1,IF(KA$2&lt;MatrizdeEquipos!$J33,IF(MatrizdeEquipos!$J33&lt;KB$2,1,0),0))</f>
        <v>0</v>
      </c>
      <c r="KB67" s="5">
        <f>IF(KB$2=MatrizdeEquipos!$J33,1,IF(KB$2&lt;MatrizdeEquipos!$J33,IF(MatrizdeEquipos!$J33&lt;KC$2,1,0),0))</f>
        <v>0</v>
      </c>
      <c r="KC67" s="5">
        <f>IF(KC$2=MatrizdeEquipos!$J33,1,IF(KC$2&lt;MatrizdeEquipos!$J33,IF(MatrizdeEquipos!$J33&lt;KD$2,1,0),0))</f>
        <v>0</v>
      </c>
      <c r="KD67" s="5">
        <f>IF(KD$2=MatrizdeEquipos!$J33,1,IF(KD$2&lt;MatrizdeEquipos!$J33,IF(MatrizdeEquipos!$J33&lt;KE$2,1,0),0))</f>
        <v>0</v>
      </c>
      <c r="KE67" s="5">
        <f>IF(KE$2=MatrizdeEquipos!$J33,1,IF(KE$2&lt;MatrizdeEquipos!$J33,IF(MatrizdeEquipos!$J33&lt;KF$2,1,0),0))</f>
        <v>0</v>
      </c>
      <c r="KF67" s="5">
        <f>IF(KF$2=MatrizdeEquipos!$J33,1,IF(KF$2&lt;MatrizdeEquipos!$J33,IF(MatrizdeEquipos!$J33&lt;KG$2,1,0),0))</f>
        <v>0</v>
      </c>
      <c r="KG67" s="5">
        <f>IF(KG$2=MatrizdeEquipos!$J33,1,IF(KG$2&lt;MatrizdeEquipos!$J33,IF(MatrizdeEquipos!$J33&lt;KH$2,1,0),0))</f>
        <v>0</v>
      </c>
      <c r="KH67" s="5">
        <f>IF(KH$2=MatrizdeEquipos!$J33,1,IF(KH$2&lt;MatrizdeEquipos!$J33,IF(MatrizdeEquipos!$J33&lt;KI$2,1,0),0))</f>
        <v>0</v>
      </c>
      <c r="KI67" s="5">
        <f>IF(KI$2=MatrizdeEquipos!$J33,1,IF(KI$2&lt;MatrizdeEquipos!$J33,IF(MatrizdeEquipos!$J33&lt;KJ$2,1,0),0))</f>
        <v>0</v>
      </c>
      <c r="KJ67" s="5">
        <f>IF(KJ$2=MatrizdeEquipos!$J33,1,IF(KJ$2&lt;MatrizdeEquipos!$J33,IF(MatrizdeEquipos!$J33&lt;KK$2,1,0),0))</f>
        <v>0</v>
      </c>
      <c r="KK67" s="5">
        <f>IF(KK$2=MatrizdeEquipos!$J33,1,IF(KK$2&lt;MatrizdeEquipos!$J33,IF(MatrizdeEquipos!$J33&lt;KL$2,1,0),0))</f>
        <v>0</v>
      </c>
      <c r="KL67" s="5">
        <f>IF(KL$2=MatrizdeEquipos!$J33,1,IF(KL$2&lt;MatrizdeEquipos!$J33,IF(MatrizdeEquipos!$J33&lt;KM$2,1,0),0))</f>
        <v>0</v>
      </c>
      <c r="KM67" s="5">
        <f>IF(KM$2=MatrizdeEquipos!$J33,1,IF(KM$2&lt;MatrizdeEquipos!$J33,IF(MatrizdeEquipos!$J33&lt;KN$2,1,0),0))</f>
        <v>0</v>
      </c>
      <c r="KN67" s="5">
        <f>IF(KN$2=MatrizdeEquipos!$J33,1,IF(KN$2&lt;MatrizdeEquipos!$J33,IF(MatrizdeEquipos!$J33&lt;KO$2,1,0),0))</f>
        <v>0</v>
      </c>
      <c r="KO67" s="5">
        <f>IF(KO$2=MatrizdeEquipos!$J33,1,IF(KO$2&lt;MatrizdeEquipos!$J33,IF(MatrizdeEquipos!$J33&lt;KP$2,1,0),0))</f>
        <v>0</v>
      </c>
      <c r="KP67" s="5">
        <f>IF(KP$2=MatrizdeEquipos!$J33,1,IF(KP$2&lt;MatrizdeEquipos!$J33,IF(MatrizdeEquipos!$J33&lt;KQ$2,1,0),0))</f>
        <v>0</v>
      </c>
      <c r="KQ67" s="5">
        <f>IF(KQ$2=MatrizdeEquipos!$J33,1,IF(KQ$2&lt;MatrizdeEquipos!$J33,IF(MatrizdeEquipos!$J33&lt;KR$2,1,0),0))</f>
        <v>0</v>
      </c>
      <c r="KR67" s="5">
        <f>IF(KR$2=MatrizdeEquipos!$J33,1,IF(KR$2&lt;MatrizdeEquipos!$J33,IF(MatrizdeEquipos!$J33&lt;KS$2,1,0),0))</f>
        <v>0</v>
      </c>
      <c r="KS67" s="5">
        <f>IF(KS$2=MatrizdeEquipos!$J33,1,IF(KS$2&lt;MatrizdeEquipos!$J33,IF(MatrizdeEquipos!$J33&lt;KT$2,1,0),0))</f>
        <v>0</v>
      </c>
      <c r="KT67" s="5">
        <f>IF(KT$2=MatrizdeEquipos!$J33,1,IF(KT$2&lt;MatrizdeEquipos!$J33,IF(MatrizdeEquipos!$J33&lt;KU$2,1,0),0))</f>
        <v>0</v>
      </c>
      <c r="KU67" s="5">
        <f>IF(KU$2=MatrizdeEquipos!$J33,1,IF(KU$2&lt;MatrizdeEquipos!$J33,IF(MatrizdeEquipos!$J33&lt;KV$2,1,0),0))</f>
        <v>0</v>
      </c>
      <c r="KV67" s="5">
        <f>IF(KV$2=MatrizdeEquipos!$J33,1,IF(KV$2&lt;MatrizdeEquipos!$J33,IF(MatrizdeEquipos!$J33&lt;KW$2,1,0),0))</f>
        <v>0</v>
      </c>
      <c r="KW67" s="5">
        <f>IF(KW$2=MatrizdeEquipos!$J33,1,IF(KW$2&lt;MatrizdeEquipos!$J33,IF(MatrizdeEquipos!$J33&lt;KX$2,1,0),0))</f>
        <v>0</v>
      </c>
      <c r="KX67" s="5">
        <f>IF(KX$2=MatrizdeEquipos!$J33,1,IF(KX$2&lt;MatrizdeEquipos!$J33,IF(MatrizdeEquipos!$J33&lt;KY$2,1,0),0))</f>
        <v>0</v>
      </c>
      <c r="KY67" s="5">
        <f>IF(KY$2=MatrizdeEquipos!$J33,1,IF(KY$2&lt;MatrizdeEquipos!$J33,IF(MatrizdeEquipos!$J33&lt;KZ$2,1,0),0))</f>
        <v>1</v>
      </c>
      <c r="KZ67" s="5">
        <f>IF(KZ$2=MatrizdeEquipos!$J33,1,IF(KZ$2&lt;MatrizdeEquipos!$J33,IF(MatrizdeEquipos!$J33&lt;LA$2,1,0),0))</f>
        <v>0</v>
      </c>
      <c r="LA67" s="5">
        <f>IF(LA$2=MatrizdeEquipos!$J33,1,IF(LA$2&lt;MatrizdeEquipos!$J33,IF(MatrizdeEquipos!$J33&lt;LB$2,1,0),0))</f>
        <v>0</v>
      </c>
      <c r="LB67" s="5">
        <f>IF(LB$2=MatrizdeEquipos!$J33,1,IF(LB$2&lt;MatrizdeEquipos!$J33,IF(MatrizdeEquipos!$J33&lt;LC$2,1,0),0))</f>
        <v>0</v>
      </c>
      <c r="LC67" s="5">
        <f>IF(LC$2=MatrizdeEquipos!$J33,1,IF(LC$2&lt;MatrizdeEquipos!$J33,IF(MatrizdeEquipos!$J33&lt;LD$2,1,0),0))</f>
        <v>0</v>
      </c>
      <c r="LD67" s="5">
        <f>IF(LD$2=MatrizdeEquipos!$J33,1,IF(LD$2&lt;MatrizdeEquipos!$J33,IF(MatrizdeEquipos!$J33&lt;LE$2,1,0),0))</f>
        <v>0</v>
      </c>
      <c r="LE67" s="5">
        <f>IF(LE$2=MatrizdeEquipos!$J33,1,IF(LE$2&lt;MatrizdeEquipos!$J33,IF(MatrizdeEquipos!$J33&lt;LF$2,1,0),0))</f>
        <v>0</v>
      </c>
      <c r="LF67" s="5">
        <f>IF(LF$2=MatrizdeEquipos!$J33,1,IF(LF$2&lt;MatrizdeEquipos!$J33,IF(MatrizdeEquipos!$J33&lt;LG$2,1,0),0))</f>
        <v>0</v>
      </c>
      <c r="LG67" s="5">
        <f>IF(LG$2=MatrizdeEquipos!$J33,1,IF(LG$2&lt;MatrizdeEquipos!$J33,IF(MatrizdeEquipos!$J33&lt;LH$2,1,0),0))</f>
        <v>0</v>
      </c>
      <c r="LH67" s="5">
        <f>IF(LH$2=MatrizdeEquipos!$J33,1,IF(LH$2&lt;MatrizdeEquipos!$J33,IF(MatrizdeEquipos!$J33&lt;LI$2,1,0),0))</f>
        <v>0</v>
      </c>
      <c r="LI67" s="5">
        <f>IF(LI$2=MatrizdeEquipos!$J33,1,IF(LI$2&lt;MatrizdeEquipos!$J33,IF(MatrizdeEquipos!$J33&lt;LJ$2,1,0),0))</f>
        <v>0</v>
      </c>
      <c r="LJ67" s="5">
        <f>IF(LJ$2=MatrizdeEquipos!$J33,1,IF(LJ$2&lt;MatrizdeEquipos!$J33,IF(MatrizdeEquipos!$J33&lt;LK$2,1,0),0))</f>
        <v>0</v>
      </c>
      <c r="LK67" s="5">
        <f>IF(LK$2=MatrizdeEquipos!$J33,1,IF(LK$2&lt;MatrizdeEquipos!$J33,IF(MatrizdeEquipos!$J33&lt;LL$2,1,0),0))</f>
        <v>0</v>
      </c>
      <c r="LL67" s="5">
        <f>IF(LL$2=MatrizdeEquipos!$J33,1,IF(LL$2&lt;MatrizdeEquipos!$J33,IF(MatrizdeEquipos!$J33&lt;LM$2,1,0),0))</f>
        <v>0</v>
      </c>
      <c r="LM67" s="5">
        <f>IF(LM$2=MatrizdeEquipos!$J33,1,IF(LM$2&lt;MatrizdeEquipos!$J33,IF(MatrizdeEquipos!$J33&lt;LN$2,1,0),0))</f>
        <v>0</v>
      </c>
      <c r="LN67" s="5">
        <f>IF(LN$2=MatrizdeEquipos!$J33,1,IF(LN$2&lt;MatrizdeEquipos!$J33,IF(MatrizdeEquipos!$J33&lt;LO$2,1,0),0))</f>
        <v>0</v>
      </c>
      <c r="LO67" s="5">
        <f>IF(LO$2=MatrizdeEquipos!$J33,1,IF(LO$2&lt;MatrizdeEquipos!$J33,IF(MatrizdeEquipos!$J33&lt;LP$2,1,0),0))</f>
        <v>0</v>
      </c>
      <c r="LP67" s="5">
        <f>IF(LP$2=MatrizdeEquipos!$J33,1,IF(LP$2&lt;MatrizdeEquipos!$J33,IF(MatrizdeEquipos!$J33&lt;LQ$2,1,0),0))</f>
        <v>0</v>
      </c>
      <c r="LQ67" s="5">
        <f>IF(LQ$2=MatrizdeEquipos!$J33,1,IF(LQ$2&lt;MatrizdeEquipos!$J33,IF(MatrizdeEquipos!$J33&lt;LR$2,1,0),0))</f>
        <v>0</v>
      </c>
      <c r="LR67" s="5">
        <f>IF(LR$2=MatrizdeEquipos!$J33,1,IF(LR$2&lt;MatrizdeEquipos!$J33,IF(MatrizdeEquipos!$J33&lt;LS$2,1,0),0))</f>
        <v>0</v>
      </c>
      <c r="LS67" s="5">
        <f>IF(LS$2=MatrizdeEquipos!$J33,1,IF(LS$2&lt;MatrizdeEquipos!$J33,IF(MatrizdeEquipos!$J33&lt;LT$2,1,0),0))</f>
        <v>0</v>
      </c>
      <c r="LT67" s="5">
        <f>IF(LT$2=MatrizdeEquipos!$J33,1,IF(LT$2&lt;MatrizdeEquipos!$J33,IF(MatrizdeEquipos!$J33&lt;LU$2,1,0),0))</f>
        <v>0</v>
      </c>
      <c r="LU67" s="5">
        <f>IF(LU$2=MatrizdeEquipos!$J33,1,IF(LU$2&lt;MatrizdeEquipos!$J33,IF(MatrizdeEquipos!$J33&lt;LV$2,1,0),0))</f>
        <v>0</v>
      </c>
      <c r="LV67" s="5">
        <f>IF(LV$2=MatrizdeEquipos!$J33,1,IF(LV$2&lt;MatrizdeEquipos!$J33,IF(MatrizdeEquipos!$J33&lt;LW$2,1,0),0))</f>
        <v>0</v>
      </c>
      <c r="LW67" s="5">
        <f>IF(LW$2=MatrizdeEquipos!$J33,1,IF(LW$2&lt;MatrizdeEquipos!$J33,IF(MatrizdeEquipos!$J33&lt;LX$2,1,0),0))</f>
        <v>0</v>
      </c>
      <c r="LX67" s="5">
        <f>IF(LX$2=MatrizdeEquipos!$J33,1,IF(LX$2&lt;MatrizdeEquipos!$J33,IF(MatrizdeEquipos!$J33&lt;LY$2,1,0),0))</f>
        <v>0</v>
      </c>
      <c r="LY67" s="5">
        <f>IF(LY$2=MatrizdeEquipos!$J33,1,IF(LY$2&lt;MatrizdeEquipos!$J33,IF(MatrizdeEquipos!$J33&lt;LZ$2,1,0),0))</f>
        <v>0</v>
      </c>
      <c r="LZ67" s="5">
        <f>IF(LZ$2=MatrizdeEquipos!$J33,1,IF(LZ$2&lt;MatrizdeEquipos!$J33,IF(MatrizdeEquipos!$J33&lt;MA$2,1,0),0))</f>
        <v>0</v>
      </c>
      <c r="MA67" s="5">
        <f>IF(MA$2=MatrizdeEquipos!$J33,1,IF(MA$2&lt;MatrizdeEquipos!$J33,IF(MatrizdeEquipos!$J33&lt;MB$2,1,0),0))</f>
        <v>0</v>
      </c>
      <c r="MB67" s="5">
        <f>IF(MB$2=MatrizdeEquipos!$J33,1,IF(MB$2&lt;MatrizdeEquipos!$J33,IF(MatrizdeEquipos!$J33&lt;MC$2,1,0),0))</f>
        <v>0</v>
      </c>
      <c r="MC67" s="5">
        <f>IF(MC$2=MatrizdeEquipos!$J33,1,IF(MC$2&lt;MatrizdeEquipos!$J33,IF(MatrizdeEquipos!$J33&lt;MD$2,1,0),0))</f>
        <v>0</v>
      </c>
      <c r="MD67" s="5">
        <f>IF(MD$2=MatrizdeEquipos!$J33,1,IF(MD$2&lt;MatrizdeEquipos!$J33,IF(MatrizdeEquipos!$J33&lt;ME$2,1,0),0))</f>
        <v>0</v>
      </c>
      <c r="ME67" s="5">
        <f>IF(ME$2=MatrizdeEquipos!$J33,1,IF(ME$2&lt;MatrizdeEquipos!$J33,IF(MatrizdeEquipos!$J33&lt;MF$2,1,0),0))</f>
        <v>0</v>
      </c>
      <c r="MF67" s="5">
        <f>IF(MF$2=MatrizdeEquipos!$J33,1,IF(MF$2&lt;MatrizdeEquipos!$J33,IF(MatrizdeEquipos!$J33&lt;MG$2,1,0),0))</f>
        <v>0</v>
      </c>
      <c r="MG67" s="5">
        <f>IF(MG$2=MatrizdeEquipos!$J33,1,IF(MG$2&lt;MatrizdeEquipos!$J33,IF(MatrizdeEquipos!$J33&lt;MH$2,1,0),0))</f>
        <v>0</v>
      </c>
      <c r="MH67" s="5">
        <f>IF(MH$2=MatrizdeEquipos!$J33,1,IF(MH$2&lt;MatrizdeEquipos!$J33,IF(MatrizdeEquipos!$J33&lt;MI$2,1,0),0))</f>
        <v>0</v>
      </c>
      <c r="MI67" s="5">
        <f>IF(MI$2=MatrizdeEquipos!$J33,1,IF(MI$2&lt;MatrizdeEquipos!$J33,IF(MatrizdeEquipos!$J33&lt;MJ$2,1,0),0))</f>
        <v>0</v>
      </c>
      <c r="MJ67" s="5">
        <f>IF(MJ$2=MatrizdeEquipos!$J33,1,IF(MJ$2&lt;MatrizdeEquipos!$J33,IF(MatrizdeEquipos!$J33&lt;MK$2,1,0),0))</f>
        <v>0</v>
      </c>
      <c r="MK67" s="5">
        <f>IF(MK$2=MatrizdeEquipos!$J33,1,IF(MK$2&lt;MatrizdeEquipos!$J33,IF(MatrizdeEquipos!$J33&lt;ML$2,1,0),0))</f>
        <v>1</v>
      </c>
      <c r="ML67" s="5">
        <f>IF(ML$2=MatrizdeEquipos!$J33,1,IF(ML$2&lt;MatrizdeEquipos!$J33,IF(MatrizdeEquipos!$J33&lt;MM$2,1,0),0))</f>
        <v>0</v>
      </c>
      <c r="MM67" s="5">
        <f>IF(MM$2=MatrizdeEquipos!$J33,1,IF(MM$2&lt;MatrizdeEquipos!$J33,IF(MatrizdeEquipos!$J33&lt;MN$2,1,0),0))</f>
        <v>0</v>
      </c>
      <c r="MN67" s="5">
        <f>IF(MN$2=MatrizdeEquipos!$J33,1,IF(MN$2&lt;MatrizdeEquipos!$J33,IF(MatrizdeEquipos!$J33&lt;MO$2,1,0),0))</f>
        <v>0</v>
      </c>
      <c r="MO67" s="5">
        <f>IF(MO$2=MatrizdeEquipos!$J33,1,IF(MO$2&lt;MatrizdeEquipos!$J33,IF(MatrizdeEquipos!$J33&lt;MP$2,1,0),0))</f>
        <v>0</v>
      </c>
      <c r="MP67" s="5">
        <f>IF(MP$2=MatrizdeEquipos!$J33,1,IF(MP$2&lt;MatrizdeEquipos!$J33,IF(MatrizdeEquipos!$J33&lt;MQ$2,1,0),0))</f>
        <v>0</v>
      </c>
      <c r="MQ67" s="5">
        <f>IF(MQ$2=MatrizdeEquipos!$J33,1,IF(MQ$2&lt;MatrizdeEquipos!$J33,IF(MatrizdeEquipos!$J33&lt;MR$2,1,0),0))</f>
        <v>0</v>
      </c>
      <c r="MR67" s="5">
        <f>IF(MR$2=MatrizdeEquipos!$J33,1,IF(MR$2&lt;MatrizdeEquipos!$J33,IF(MatrizdeEquipos!$J33&lt;MS$2,1,0),0))</f>
        <v>0</v>
      </c>
      <c r="MS67" s="5">
        <f>IF(MS$2=MatrizdeEquipos!$J33,1,IF(MS$2&lt;MatrizdeEquipos!$J33,IF(MatrizdeEquipos!$J33&lt;MT$2,1,0),0))</f>
        <v>0</v>
      </c>
      <c r="MT67" s="5">
        <f>IF(MT$2=MatrizdeEquipos!$J33,1,IF(MT$2&lt;MatrizdeEquipos!$J33,IF(MatrizdeEquipos!$J33&lt;MU$2,1,0),0))</f>
        <v>0</v>
      </c>
      <c r="MU67" s="5">
        <f>IF(MU$2=MatrizdeEquipos!$J33,1,IF(MU$2&lt;MatrizdeEquipos!$J33,IF(MatrizdeEquipos!$J33&lt;MV$2,1,0),0))</f>
        <v>0</v>
      </c>
      <c r="MV67" s="5">
        <f>IF(MV$2=MatrizdeEquipos!$J33,1,IF(MV$2&lt;MatrizdeEquipos!$J33,IF(MatrizdeEquipos!$J33&lt;MW$2,1,0),0))</f>
        <v>0</v>
      </c>
      <c r="MW67" s="5">
        <f>IF(MW$2=MatrizdeEquipos!$J33,1,IF(MW$2&lt;MatrizdeEquipos!$J33,IF(MatrizdeEquipos!$J33&lt;MX$2,1,0),0))</f>
        <v>0</v>
      </c>
      <c r="MX67" s="5">
        <f>IF(MX$2=MatrizdeEquipos!$J33,1,IF(MX$2&lt;MatrizdeEquipos!$J33,IF(MatrizdeEquipos!$J33&lt;MY$2,1,0),0))</f>
        <v>0</v>
      </c>
      <c r="MY67" s="5">
        <f>IF(MY$2=MatrizdeEquipos!$J33,1,IF(MY$2&lt;MatrizdeEquipos!$J33,IF(MatrizdeEquipos!$J33&lt;MZ$2,1,0),0))</f>
        <v>0</v>
      </c>
      <c r="MZ67" s="5">
        <f>IF(MZ$2=MatrizdeEquipos!$J33,1,IF(MZ$2&lt;MatrizdeEquipos!$J33,IF(MatrizdeEquipos!$J33&lt;NA$2,1,0),0))</f>
        <v>0</v>
      </c>
      <c r="NA67" s="5">
        <f>IF(NA$2=MatrizdeEquipos!$J33,1,IF(NA$2&lt;MatrizdeEquipos!$J33,IF(MatrizdeEquipos!$J33&lt;NB$2,1,0),0))</f>
        <v>0</v>
      </c>
      <c r="NB67" s="5">
        <f>IF(NB$2=MatrizdeEquipos!$J33,1,IF(NB$2&lt;MatrizdeEquipos!$J33,IF(MatrizdeEquipos!$J33&lt;NC$2,1,0),0))</f>
        <v>0</v>
      </c>
      <c r="NC67" s="5">
        <f>IF(NC$2=MatrizdeEquipos!$J33,1,IF(NC$2&lt;MatrizdeEquipos!$J33,IF(MatrizdeEquipos!$J33&lt;ND$2,1,0),0))</f>
        <v>0</v>
      </c>
      <c r="ND67" s="5">
        <f>IF(ND$2=MatrizdeEquipos!$J33,1,IF(ND$2&lt;MatrizdeEquipos!$J33,IF(MatrizdeEquipos!$J33&lt;NE$2,1,0),0))</f>
        <v>0</v>
      </c>
      <c r="NE67" s="5">
        <f>IF(NE$2=MatrizdeEquipos!$J33,1,IF(NE$2&lt;MatrizdeEquipos!$J33,IF(MatrizdeEquipos!$J33&lt;NF$2,1,0),0))</f>
        <v>0</v>
      </c>
      <c r="NF67" s="5">
        <f>IF(NF$2=MatrizdeEquipos!$J33,1,IF(NF$2&lt;MatrizdeEquipos!$J33,IF(MatrizdeEquipos!$J33&lt;NG$2,1,0),0))</f>
        <v>0</v>
      </c>
      <c r="NG67" s="5">
        <f>IF(NG$2=MatrizdeEquipos!$J33,1,IF(NG$2&lt;MatrizdeEquipos!$J33,IF(MatrizdeEquipos!$J33&lt;NH$2,1,0),0))</f>
        <v>0</v>
      </c>
      <c r="NH67" s="5">
        <f>IF(NH$2=MatrizdeEquipos!$J33,1,IF(NH$2&lt;MatrizdeEquipos!$J33,IF(MatrizdeEquipos!$J33&lt;NI$2,1,0),0))</f>
        <v>0</v>
      </c>
      <c r="NI67" s="5">
        <f>IF(NI$2=MatrizdeEquipos!$J33,1,IF(NI$2&lt;MatrizdeEquipos!$J33,IF(MatrizdeEquipos!$J33&lt;NJ$2,1,0),0))</f>
        <v>0</v>
      </c>
      <c r="NJ67" s="5">
        <f>IF(NJ$2=MatrizdeEquipos!$J33,1,IF(NJ$2&lt;MatrizdeEquipos!$J33,IF(MatrizdeEquipos!$J33&lt;NK$2,1,0),0))</f>
        <v>0</v>
      </c>
      <c r="NK67" s="5">
        <f>IF(NK$2=MatrizdeEquipos!$J33,1,IF(NK$2&lt;MatrizdeEquipos!$J33,IF(MatrizdeEquipos!$J33&lt;NL$2,1,0),0))</f>
        <v>0</v>
      </c>
      <c r="NL67" s="5">
        <f>IF(NL$2=MatrizdeEquipos!$J33,1,IF(NL$2&lt;MatrizdeEquipos!$J33,IF(MatrizdeEquipos!$J33&lt;NM$2,1,0),0))</f>
        <v>0</v>
      </c>
      <c r="NM67" s="5">
        <f>IF(NM$2=MatrizdeEquipos!$J33,1,IF(NM$2&lt;MatrizdeEquipos!$J33,IF(MatrizdeEquipos!$J33&lt;NN$2,1,0),0))</f>
        <v>0</v>
      </c>
      <c r="NN67" s="5">
        <f>IF(NN$2=MatrizdeEquipos!$J33,1,IF(NN$2&lt;MatrizdeEquipos!$J33,IF(MatrizdeEquipos!$J33&lt;NO$2,1,0),0))</f>
        <v>0</v>
      </c>
      <c r="NO67" s="5">
        <f>IF(NO$2=MatrizdeEquipos!$J33,1,IF(NO$2&lt;MatrizdeEquipos!$J33,IF(MatrizdeEquipos!$J33&lt;NP$2,1,0),0))</f>
        <v>0</v>
      </c>
      <c r="NP67" s="5">
        <f>IF(NP$2=MatrizdeEquipos!$J33,1,IF(NP$2&lt;MatrizdeEquipos!$J33,IF(MatrizdeEquipos!$J33&lt;NQ$2,1,0),0))</f>
        <v>0</v>
      </c>
      <c r="NQ67" s="5">
        <f>IF(NQ$2=MatrizdeEquipos!$J33,1,IF(NQ$2&lt;MatrizdeEquipos!$J33,IF(MatrizdeEquipos!$J33&lt;NR$2,1,0),0))</f>
        <v>0</v>
      </c>
      <c r="NR67" s="5">
        <f>IF(NR$2=MatrizdeEquipos!$J33,1,IF(NR$2&lt;MatrizdeEquipos!$J33,IF(MatrizdeEquipos!$J33&lt;NS$2,1,0),0))</f>
        <v>0</v>
      </c>
      <c r="NS67" s="5">
        <f>IF(NS$2=MatrizdeEquipos!$J33,1,IF(NS$2&lt;MatrizdeEquipos!$J33,IF(MatrizdeEquipos!$J33&lt;NT$2,1,0),0))</f>
        <v>0</v>
      </c>
      <c r="NT67" s="5">
        <f>IF(NT$2=MatrizdeEquipos!$J33,1,IF(NT$2&lt;MatrizdeEquipos!$J33,IF(MatrizdeEquipos!$J33&lt;NU$2,1,0),0))</f>
        <v>0</v>
      </c>
      <c r="NU67" s="5">
        <f>IF(NU$2=MatrizdeEquipos!$J33,1,IF(NU$2&lt;MatrizdeEquipos!$J33,IF(MatrizdeEquipos!$J33&lt;NV$2,1,0),0))</f>
        <v>0</v>
      </c>
      <c r="NV67" s="5">
        <f>IF(NV$2=MatrizdeEquipos!$J33,1,IF(NV$2&lt;MatrizdeEquipos!$J33,IF(MatrizdeEquipos!$J33&lt;NW$2,1,0),0))</f>
        <v>0</v>
      </c>
      <c r="NW67" s="5">
        <f>IF(NW$2=MatrizdeEquipos!$J33,1,IF(NW$2&lt;MatrizdeEquipos!$J33,IF(MatrizdeEquipos!$J33&lt;NX$2,1,0),0))</f>
        <v>1</v>
      </c>
      <c r="NX67" s="5">
        <f>IF(NX$2=MatrizdeEquipos!$J33,1,IF(NX$2&lt;MatrizdeEquipos!$J33,IF(MatrizdeEquipos!$J33&lt;NY$2,1,0),0))</f>
        <v>0</v>
      </c>
      <c r="NY67" s="5">
        <f>IF(NY$2=MatrizdeEquipos!$J33,1,IF(NY$2&lt;MatrizdeEquipos!$J33,IF(MatrizdeEquipos!$J33&lt;NZ$2,1,0),0))</f>
        <v>0</v>
      </c>
      <c r="NZ67" s="5">
        <f>IF(NZ$2=MatrizdeEquipos!$J33,1,IF(NZ$2&lt;MatrizdeEquipos!$J33,IF(MatrizdeEquipos!$J33&lt;OA$2,1,0),0))</f>
        <v>0</v>
      </c>
      <c r="OA67" s="5">
        <f>IF(OA$2=MatrizdeEquipos!$J33,1,IF(OA$2&lt;MatrizdeEquipos!$J33,IF(MatrizdeEquipos!$J33&lt;OB$2,1,0),0))</f>
        <v>0</v>
      </c>
      <c r="OB67" s="5">
        <f>IF(OB$2=MatrizdeEquipos!$J33,1,IF(OB$2&lt;MatrizdeEquipos!$J33,IF(MatrizdeEquipos!$J33&lt;OC$2,1,0),0))</f>
        <v>0</v>
      </c>
      <c r="OC67" s="5">
        <f>IF(OC$2=MatrizdeEquipos!$J33,1,IF(OC$2&lt;MatrizdeEquipos!$J33,IF(MatrizdeEquipos!$J33&lt;OD$2,1,0),0))</f>
        <v>0</v>
      </c>
      <c r="OD67" s="5">
        <f>IF(OD$2=MatrizdeEquipos!$J33,1,IF(OD$2&lt;MatrizdeEquipos!$J33,IF(MatrizdeEquipos!$J33&lt;OE$2,1,0),0))</f>
        <v>0</v>
      </c>
      <c r="OE67" s="5">
        <f>IF(OE$2=MatrizdeEquipos!$J33,1,IF(OE$2&lt;MatrizdeEquipos!$J33,IF(MatrizdeEquipos!$J33&lt;OF$2,1,0),0))</f>
        <v>0</v>
      </c>
      <c r="OF67" s="5">
        <f>IF(OF$2=MatrizdeEquipos!$J33,1,IF(OF$2&lt;MatrizdeEquipos!$J33,IF(MatrizdeEquipos!$J33&lt;OG$2,1,0),0))</f>
        <v>0</v>
      </c>
      <c r="OG67" s="5">
        <f>IF(OG$2=MatrizdeEquipos!$J33,1,IF(OG$2&lt;MatrizdeEquipos!$J33,IF(MatrizdeEquipos!$J33&lt;OH$2,1,0),0))</f>
        <v>0</v>
      </c>
      <c r="OH67" s="5">
        <f>IF(OH$2=MatrizdeEquipos!$J33,1,IF(OH$2&lt;MatrizdeEquipos!$J33,IF(MatrizdeEquipos!$J33&lt;OI$2,1,0),0))</f>
        <v>0</v>
      </c>
      <c r="OI67" s="5">
        <f>IF(OI$2=MatrizdeEquipos!$J33,1,IF(OI$2&lt;MatrizdeEquipos!$J33,IF(MatrizdeEquipos!$J33&lt;OJ$2,1,0),0))</f>
        <v>0</v>
      </c>
      <c r="OJ67" s="5">
        <f>IF(OJ$2=MatrizdeEquipos!$J33,1,IF(OJ$2&lt;MatrizdeEquipos!$J33,IF(MatrizdeEquipos!$J33&lt;OK$2,1,0),0))</f>
        <v>0</v>
      </c>
      <c r="OK67" s="5">
        <f>IF(OK$2=MatrizdeEquipos!$J33,1,IF(OK$2&lt;MatrizdeEquipos!$J33,IF(MatrizdeEquipos!$J33&lt;OL$2,1,0),0))</f>
        <v>0</v>
      </c>
      <c r="OL67" s="5">
        <f>IF(OL$2=MatrizdeEquipos!$J33,1,IF(OL$2&lt;MatrizdeEquipos!$J33,IF(MatrizdeEquipos!$J33&lt;OM$2,1,0),0))</f>
        <v>0</v>
      </c>
      <c r="OM67" s="5">
        <f>IF(OM$2=MatrizdeEquipos!$J33,1,IF(OM$2&lt;MatrizdeEquipos!$J33,IF(MatrizdeEquipos!$J33&lt;ON$2,1,0),0))</f>
        <v>0</v>
      </c>
      <c r="ON67" s="5">
        <f>IF(ON$2=MatrizdeEquipos!$J33,1,IF(ON$2&lt;MatrizdeEquipos!$J33,IF(MatrizdeEquipos!$J33&lt;OO$2,1,0),0))</f>
        <v>0</v>
      </c>
      <c r="OO67" s="5">
        <f>IF(OO$2=MatrizdeEquipos!$J33,1,IF(OO$2&lt;MatrizdeEquipos!$J33,IF(MatrizdeEquipos!$J33&lt;OP$2,1,0),0))</f>
        <v>0</v>
      </c>
      <c r="OP67" s="5">
        <f>IF(OP$2=MatrizdeEquipos!$J33,1,IF(OP$2&lt;MatrizdeEquipos!$J33,IF(MatrizdeEquipos!$J33&lt;OQ$2,1,0),0))</f>
        <v>0</v>
      </c>
      <c r="OQ67" s="5">
        <f>IF(OQ$2=MatrizdeEquipos!$J33,1,IF(OQ$2&lt;MatrizdeEquipos!$J33,IF(MatrizdeEquipos!$J33&lt;OR$2,1,0),0))</f>
        <v>0</v>
      </c>
      <c r="OR67" s="5">
        <f>IF(OR$2=MatrizdeEquipos!$J33,1,IF(OR$2&lt;MatrizdeEquipos!$J33,IF(MatrizdeEquipos!$J33&lt;OS$2,1,0),0))</f>
        <v>0</v>
      </c>
      <c r="OS67" s="5">
        <f>IF(OS$2=MatrizdeEquipos!$J33,1,IF(OS$2&lt;MatrizdeEquipos!$J33,IF(MatrizdeEquipos!$J33&lt;OT$2,1,0),0))</f>
        <v>0</v>
      </c>
      <c r="OT67" s="5">
        <f>IF(OT$2=MatrizdeEquipos!$J33,1,IF(OT$2&lt;MatrizdeEquipos!$J33,IF(MatrizdeEquipos!$J33&lt;OU$2,1,0),0))</f>
        <v>0</v>
      </c>
      <c r="OU67" s="5">
        <f>IF(OU$2=MatrizdeEquipos!$J33,1,IF(OU$2&lt;MatrizdeEquipos!$J33,IF(MatrizdeEquipos!$J33&lt;OV$2,1,0),0))</f>
        <v>0</v>
      </c>
      <c r="OV67" s="5">
        <f>IF(OV$2=MatrizdeEquipos!$J33,1,IF(OV$2&lt;MatrizdeEquipos!$J33,IF(MatrizdeEquipos!$J33&lt;OW$2,1,0),0))</f>
        <v>0</v>
      </c>
      <c r="OW67" s="5">
        <f>IF(OW$2=MatrizdeEquipos!$J33,1,IF(OW$2&lt;MatrizdeEquipos!$J33,IF(MatrizdeEquipos!$J33&lt;OX$2,1,0),0))</f>
        <v>0</v>
      </c>
      <c r="OX67" s="5">
        <f>IF(OX$2=MatrizdeEquipos!$J33,1,IF(OX$2&lt;MatrizdeEquipos!$J33,IF(MatrizdeEquipos!$J33&lt;OY$2,1,0),0))</f>
        <v>0</v>
      </c>
      <c r="OY67" s="5">
        <f>IF(OY$2=MatrizdeEquipos!$J33,1,IF(OY$2&lt;MatrizdeEquipos!$J33,IF(MatrizdeEquipos!$J33&lt;OZ$2,1,0),0))</f>
        <v>0</v>
      </c>
      <c r="OZ67" s="5">
        <f>IF(OZ$2=MatrizdeEquipos!$J33,1,IF(OZ$2&lt;MatrizdeEquipos!$J33,IF(MatrizdeEquipos!$J33&lt;PA$2,1,0),0))</f>
        <v>0</v>
      </c>
      <c r="PA67" s="5">
        <f>IF(PA$2=MatrizdeEquipos!$J33,1,IF(PA$2&lt;MatrizdeEquipos!$J33,IF(MatrizdeEquipos!$J33&lt;PB$2,1,0),0))</f>
        <v>0</v>
      </c>
      <c r="PB67" s="5">
        <f>IF(PB$2=MatrizdeEquipos!$J33,1,IF(PB$2&lt;MatrizdeEquipos!$J33,IF(MatrizdeEquipos!$J33&lt;PC$2,1,0),0))</f>
        <v>0</v>
      </c>
      <c r="PC67" s="5">
        <f>IF(PC$2=MatrizdeEquipos!$J33,1,IF(PC$2&lt;MatrizdeEquipos!$J33,IF(MatrizdeEquipos!$J33&lt;PD$2,1,0),0))</f>
        <v>0</v>
      </c>
      <c r="PD67" s="5">
        <f>IF(PD$2=MatrizdeEquipos!$J33,1,IF(PD$2&lt;MatrizdeEquipos!$J33,IF(MatrizdeEquipos!$J33&lt;PE$2,1,0),0))</f>
        <v>0</v>
      </c>
      <c r="PE67" s="5">
        <f>IF(PE$2=MatrizdeEquipos!$J33,1,IF(PE$2&lt;MatrizdeEquipos!$J33,IF(MatrizdeEquipos!$J33&lt;PF$2,1,0),0))</f>
        <v>0</v>
      </c>
      <c r="PF67" s="5">
        <f>IF(PF$2=MatrizdeEquipos!$J33,1,IF(PF$2&lt;MatrizdeEquipos!$J33,IF(MatrizdeEquipos!$J33&lt;PG$2,1,0),0))</f>
        <v>0</v>
      </c>
      <c r="PG67" s="5">
        <f>IF(PG$2=MatrizdeEquipos!$J33,1,IF(PG$2&lt;MatrizdeEquipos!$J33,IF(MatrizdeEquipos!$J33&lt;PH$2,1,0),0))</f>
        <v>0</v>
      </c>
      <c r="PH67" s="5">
        <f>IF(PH$2=MatrizdeEquipos!$J33,1,IF(PH$2&lt;MatrizdeEquipos!$J33,IF(MatrizdeEquipos!$J33&lt;PI$2,1,0),0))</f>
        <v>0</v>
      </c>
      <c r="PI67" s="5">
        <f>IF(PI$2=MatrizdeEquipos!$J33,1,IF(PI$2&lt;MatrizdeEquipos!$J33,IF(MatrizdeEquipos!$J33&lt;PJ$2,1,0),0))</f>
        <v>1</v>
      </c>
      <c r="PJ67" s="5">
        <f>IF(PJ$2=MatrizdeEquipos!$J33,1,IF(PJ$2&lt;MatrizdeEquipos!$J33,IF(MatrizdeEquipos!$J33&lt;PK$2,1,0),0))</f>
        <v>0</v>
      </c>
      <c r="PK67" s="5">
        <f>IF(PK$2=MatrizdeEquipos!$J33,1,IF(PK$2&lt;MatrizdeEquipos!$J33,IF(MatrizdeEquipos!$J33&lt;PL$2,1,0),0))</f>
        <v>0</v>
      </c>
      <c r="PL67" s="5">
        <f>IF(PL$2=MatrizdeEquipos!$J33,1,IF(PL$2&lt;MatrizdeEquipos!$J33,IF(MatrizdeEquipos!$J33&lt;PM$2,1,0),0))</f>
        <v>0</v>
      </c>
      <c r="PM67" s="5">
        <f>IF(PM$2=MatrizdeEquipos!$J33,1,IF(PM$2&lt;MatrizdeEquipos!$J33,IF(MatrizdeEquipos!$J33&lt;PN$2,1,0),0))</f>
        <v>0</v>
      </c>
      <c r="PN67" s="5">
        <f>IF(PN$2=MatrizdeEquipos!$J33,1,IF(PN$2&lt;MatrizdeEquipos!$J33,IF(MatrizdeEquipos!$J33&lt;PO$2,1,0),0))</f>
        <v>0</v>
      </c>
      <c r="PO67" s="5">
        <f>IF(PO$2=MatrizdeEquipos!$J33,1,IF(PO$2&lt;MatrizdeEquipos!$J33,IF(MatrizdeEquipos!$J33&lt;PP$2,1,0),0))</f>
        <v>0</v>
      </c>
      <c r="PP67" s="5">
        <f>IF(PP$2=MatrizdeEquipos!$J33,1,IF(PP$2&lt;MatrizdeEquipos!$J33,IF(MatrizdeEquipos!$J33&lt;PQ$2,1,0),0))</f>
        <v>0</v>
      </c>
      <c r="PQ67" s="5">
        <f>IF(PQ$2=MatrizdeEquipos!$J33,1,IF(PQ$2&lt;MatrizdeEquipos!$J33,IF(MatrizdeEquipos!$J33&lt;PR$2,1,0),0))</f>
        <v>0</v>
      </c>
      <c r="PR67" s="5">
        <f>IF(PR$2=MatrizdeEquipos!$J33,1,IF(PR$2&lt;MatrizdeEquipos!$J33,IF(MatrizdeEquipos!$J33&lt;PS$2,1,0),0))</f>
        <v>0</v>
      </c>
      <c r="PS67" s="5">
        <f>IF(PS$2=MatrizdeEquipos!$J33,1,IF(PS$2&lt;MatrizdeEquipos!$J33,IF(MatrizdeEquipos!$J33&lt;PT$2,1,0),0))</f>
        <v>0</v>
      </c>
      <c r="PT67" s="5">
        <f>IF(PT$2=MatrizdeEquipos!$J33,1,IF(PT$2&lt;MatrizdeEquipos!$J33,IF(MatrizdeEquipos!$J33&lt;PU$2,1,0),0))</f>
        <v>0</v>
      </c>
      <c r="PU67" s="5">
        <f>IF(PU$2=MatrizdeEquipos!$J33,1,IF(PU$2&lt;MatrizdeEquipos!$J33,IF(MatrizdeEquipos!$J33&lt;PV$2,1,0),0))</f>
        <v>0</v>
      </c>
      <c r="PV67" s="5">
        <f>IF(PV$2=MatrizdeEquipos!$J33,1,IF(PV$2&lt;MatrizdeEquipos!$J33,IF(MatrizdeEquipos!$J33&lt;PW$2,1,0),0))</f>
        <v>0</v>
      </c>
      <c r="PW67" s="5">
        <f>IF(PW$2=MatrizdeEquipos!$J33,1,IF(PW$2&lt;MatrizdeEquipos!$J33,IF(MatrizdeEquipos!$J33&lt;PX$2,1,0),0))</f>
        <v>0</v>
      </c>
      <c r="PX67" s="5">
        <f>IF(PX$2=MatrizdeEquipos!$J33,1,IF(PX$2&lt;MatrizdeEquipos!$J33,IF(MatrizdeEquipos!$J33&lt;PY$2,1,0),0))</f>
        <v>0</v>
      </c>
      <c r="PY67" s="5">
        <f>IF(PY$2=MatrizdeEquipos!$J33,1,IF(PY$2&lt;MatrizdeEquipos!$J33,IF(MatrizdeEquipos!$J33&lt;PZ$2,1,0),0))</f>
        <v>0</v>
      </c>
      <c r="PZ67" s="5">
        <f>IF(PZ$2=MatrizdeEquipos!$J33,1,IF(PZ$2&lt;MatrizdeEquipos!$J33,IF(MatrizdeEquipos!$J33&lt;QA$2,1,0),0))</f>
        <v>0</v>
      </c>
      <c r="QA67" s="5">
        <f>IF(QA$2=MatrizdeEquipos!$J33,1,IF(QA$2&lt;MatrizdeEquipos!$J33,IF(MatrizdeEquipos!$J33&lt;QB$2,1,0),0))</f>
        <v>0</v>
      </c>
      <c r="QB67" s="5">
        <f>IF(QB$2=MatrizdeEquipos!$J33,1,IF(QB$2&lt;MatrizdeEquipos!$J33,IF(MatrizdeEquipos!$J33&lt;QC$2,1,0),0))</f>
        <v>0</v>
      </c>
      <c r="QC67" s="5">
        <f>IF(QC$2=MatrizdeEquipos!$J33,1,IF(QC$2&lt;MatrizdeEquipos!$J33,IF(MatrizdeEquipos!$J33&lt;QD$2,1,0),0))</f>
        <v>0</v>
      </c>
      <c r="QD67" s="5">
        <f>IF(QD$2=MatrizdeEquipos!$J33,1,IF(QD$2&lt;MatrizdeEquipos!$J33,IF(MatrizdeEquipos!$J33&lt;QE$2,1,0),0))</f>
        <v>0</v>
      </c>
      <c r="QE67" s="5">
        <f>IF(QE$2=MatrizdeEquipos!$J33,1,IF(QE$2&lt;MatrizdeEquipos!$J33,IF(MatrizdeEquipos!$J33&lt;QF$2,1,0),0))</f>
        <v>0</v>
      </c>
      <c r="QF67" s="5">
        <f>IF(QF$2=MatrizdeEquipos!$J33,1,IF(QF$2&lt;MatrizdeEquipos!$J33,IF(MatrizdeEquipos!$J33&lt;QG$2,1,0),0))</f>
        <v>0</v>
      </c>
      <c r="QG67" s="5">
        <f>IF(QG$2=MatrizdeEquipos!$J33,1,IF(QG$2&lt;MatrizdeEquipos!$J33,IF(MatrizdeEquipos!$J33&lt;QH$2,1,0),0))</f>
        <v>0</v>
      </c>
      <c r="QH67" s="5">
        <f>IF(QH$2=MatrizdeEquipos!$J33,1,IF(QH$2&lt;MatrizdeEquipos!$J33,IF(MatrizdeEquipos!$J33&lt;QI$2,1,0),0))</f>
        <v>0</v>
      </c>
      <c r="QI67" s="5">
        <f>IF(QI$2=MatrizdeEquipos!$J33,1,IF(QI$2&lt;MatrizdeEquipos!$J33,IF(MatrizdeEquipos!$J33&lt;QJ$2,1,0),0))</f>
        <v>0</v>
      </c>
      <c r="QJ67" s="5">
        <f>IF(QJ$2=MatrizdeEquipos!$J33,1,IF(QJ$2&lt;MatrizdeEquipos!$J33,IF(MatrizdeEquipos!$J33&lt;QK$2,1,0),0))</f>
        <v>0</v>
      </c>
      <c r="QK67" s="5">
        <f>IF(QK$2=MatrizdeEquipos!$J33,1,IF(QK$2&lt;MatrizdeEquipos!$J33,IF(MatrizdeEquipos!$J33&lt;QL$2,1,0),0))</f>
        <v>0</v>
      </c>
      <c r="QL67" s="5">
        <f>IF(QL$2=MatrizdeEquipos!$J33,1,IF(QL$2&lt;MatrizdeEquipos!$J33,IF(MatrizdeEquipos!$J33&lt;QM$2,1,0),0))</f>
        <v>0</v>
      </c>
      <c r="QM67" s="5">
        <f>IF(QM$2=MatrizdeEquipos!$J33,1,IF(QM$2&lt;MatrizdeEquipos!$J33,IF(MatrizdeEquipos!$J33&lt;QN$2,1,0),0))</f>
        <v>0</v>
      </c>
      <c r="QN67" s="5">
        <f>IF(QN$2=MatrizdeEquipos!$J33,1,IF(QN$2&lt;MatrizdeEquipos!$J33,IF(MatrizdeEquipos!$J33&lt;QO$2,1,0),0))</f>
        <v>0</v>
      </c>
      <c r="QO67" s="5">
        <f>IF(QO$2=MatrizdeEquipos!$J33,1,IF(QO$2&lt;MatrizdeEquipos!$J33,IF(MatrizdeEquipos!$J33&lt;QP$2,1,0),0))</f>
        <v>0</v>
      </c>
      <c r="QP67" s="5">
        <f>IF(QP$2=MatrizdeEquipos!$J33,1,IF(QP$2&lt;MatrizdeEquipos!$J33,IF(MatrizdeEquipos!$J33&lt;QQ$2,1,0),0))</f>
        <v>0</v>
      </c>
      <c r="QQ67" s="5">
        <f>IF(QQ$2=MatrizdeEquipos!$J33,1,IF(QQ$2&lt;MatrizdeEquipos!$J33,IF(MatrizdeEquipos!$J33&lt;QR$2,1,0),0))</f>
        <v>0</v>
      </c>
      <c r="QR67" s="5">
        <f>IF(QR$2=MatrizdeEquipos!$J33,1,IF(QR$2&lt;MatrizdeEquipos!$J33,IF(MatrizdeEquipos!$J33&lt;QS$2,1,0),0))</f>
        <v>0</v>
      </c>
      <c r="QS67" s="5">
        <f>IF(QS$2=MatrizdeEquipos!$J33,1,IF(QS$2&lt;MatrizdeEquipos!$J33,IF(MatrizdeEquipos!$J33&lt;QT$2,1,0),0))</f>
        <v>0</v>
      </c>
      <c r="QT67" s="5">
        <f>IF(QT$2=MatrizdeEquipos!$J33,1,IF(QT$2&lt;MatrizdeEquipos!$J33,IF(MatrizdeEquipos!$J33&lt;QU$2,1,0),0))</f>
        <v>0</v>
      </c>
      <c r="QU67" s="5">
        <f>IF(QU$2=MatrizdeEquipos!$J33,1,IF(QU$2&lt;MatrizdeEquipos!$J33,IF(MatrizdeEquipos!$J33&lt;QV$2,1,0),0))</f>
        <v>1</v>
      </c>
      <c r="QV67" s="5">
        <f>IF(QV$2=MatrizdeEquipos!$J33,1,IF(QV$2&lt;MatrizdeEquipos!$J33,IF(MatrizdeEquipos!$J33&lt;QW$2,1,0),0))</f>
        <v>0</v>
      </c>
      <c r="QW67" s="5">
        <f>IF(QW$2=MatrizdeEquipos!$J33,1,IF(QW$2&lt;MatrizdeEquipos!$J33,IF(MatrizdeEquipos!$J33&lt;QX$2,1,0),0))</f>
        <v>0</v>
      </c>
      <c r="QX67" s="5">
        <f>IF(QX$2=MatrizdeEquipos!$J33,1,IF(QX$2&lt;MatrizdeEquipos!$J33,IF(MatrizdeEquipos!$J33&lt;QY$2,1,0),0))</f>
        <v>0</v>
      </c>
      <c r="QY67" s="5">
        <f>IF(QY$2=MatrizdeEquipos!$J33,1,IF(QY$2&lt;MatrizdeEquipos!$J33,IF(MatrizdeEquipos!$J33&lt;QZ$2,1,0),0))</f>
        <v>0</v>
      </c>
      <c r="QZ67" s="5">
        <f>IF(QZ$2=MatrizdeEquipos!$J33,1,IF(QZ$2&lt;MatrizdeEquipos!$J33,IF(MatrizdeEquipos!$J33&lt;RA$2,1,0),0))</f>
        <v>0</v>
      </c>
      <c r="RA67" s="5">
        <f>IF(RA$2=MatrizdeEquipos!$J33,1,IF(RA$2&lt;MatrizdeEquipos!$J33,IF(MatrizdeEquipos!$J33&lt;RB$2,1,0),0))</f>
        <v>0</v>
      </c>
      <c r="RB67" s="5">
        <f>IF(RB$2=MatrizdeEquipos!$J33,1,IF(RB$2&lt;MatrizdeEquipos!$J33,IF(MatrizdeEquipos!$J33&lt;RC$2,1,0),0))</f>
        <v>0</v>
      </c>
      <c r="RC67" s="5">
        <f>IF(RC$2=MatrizdeEquipos!$J33,1,IF(RC$2&lt;MatrizdeEquipos!$J33,IF(MatrizdeEquipos!$J33&lt;RD$2,1,0),0))</f>
        <v>0</v>
      </c>
      <c r="RD67" s="5">
        <f>IF(RD$2=MatrizdeEquipos!$J33,1,IF(RD$2&lt;MatrizdeEquipos!$J33,IF(MatrizdeEquipos!$J33&lt;RE$2,1,0),0))</f>
        <v>0</v>
      </c>
      <c r="RE67" s="5">
        <f>IF(RE$2=MatrizdeEquipos!$J33,1,IF(RE$2&lt;MatrizdeEquipos!$J33,IF(MatrizdeEquipos!$J33&lt;RF$2,1,0),0))</f>
        <v>0</v>
      </c>
      <c r="RF67" s="5">
        <f>IF(RF$2=MatrizdeEquipos!$J33,1,IF(RF$2&lt;MatrizdeEquipos!$J33,IF(MatrizdeEquipos!$J33&lt;RG$2,1,0),0))</f>
        <v>0</v>
      </c>
      <c r="RG67" s="5">
        <f>IF(RG$2=MatrizdeEquipos!$J33,1,IF(RG$2&lt;MatrizdeEquipos!$J33,IF(MatrizdeEquipos!$J33&lt;RH$2,1,0),0))</f>
        <v>0</v>
      </c>
      <c r="RH67" s="5">
        <f>IF(RH$2=MatrizdeEquipos!$J33,1,IF(RH$2&lt;MatrizdeEquipos!$J33,IF(MatrizdeEquipos!$J33&lt;RI$2,1,0),0))</f>
        <v>0</v>
      </c>
      <c r="RI67" s="5">
        <f>IF(RI$2=MatrizdeEquipos!$J33,1,IF(RI$2&lt;MatrizdeEquipos!$J33,IF(MatrizdeEquipos!$J33&lt;RJ$2,1,0),0))</f>
        <v>0</v>
      </c>
      <c r="RJ67" s="5">
        <f>IF(RJ$2=MatrizdeEquipos!$J33,1,IF(RJ$2&lt;MatrizdeEquipos!$J33,IF(MatrizdeEquipos!$J33&lt;RK$2,1,0),0))</f>
        <v>0</v>
      </c>
      <c r="RK67" s="5">
        <f>IF(RK$2=MatrizdeEquipos!$J33,1,IF(RK$2&lt;MatrizdeEquipos!$J33,IF(MatrizdeEquipos!$J33&lt;RL$2,1,0),0))</f>
        <v>0</v>
      </c>
      <c r="RL67" s="5">
        <f>IF(RL$2=MatrizdeEquipos!$J33,1,IF(RL$2&lt;MatrizdeEquipos!$J33,IF(MatrizdeEquipos!$J33&lt;RM$2,1,0),0))</f>
        <v>0</v>
      </c>
      <c r="RM67" s="5">
        <f>IF(RM$2=MatrizdeEquipos!$J33,1,IF(RM$2&lt;MatrizdeEquipos!$J33,IF(MatrizdeEquipos!$J33&lt;RN$2,1,0),0))</f>
        <v>0</v>
      </c>
      <c r="RN67" s="5">
        <f>IF(RN$2=MatrizdeEquipos!$J33,1,IF(RN$2&lt;MatrizdeEquipos!$J33,IF(MatrizdeEquipos!$J33&lt;RO$2,1,0),0))</f>
        <v>0</v>
      </c>
      <c r="RO67" s="5">
        <f>IF(RO$2=MatrizdeEquipos!$J33,1,IF(RO$2&lt;MatrizdeEquipos!$J33,IF(MatrizdeEquipos!$J33&lt;RP$2,1,0),0))</f>
        <v>0</v>
      </c>
      <c r="RP67" s="5">
        <f>IF(RP$2=MatrizdeEquipos!$J33,1,IF(RP$2&lt;MatrizdeEquipos!$J33,IF(MatrizdeEquipos!$J33&lt;RQ$2,1,0),0))</f>
        <v>0</v>
      </c>
      <c r="RQ67" s="5">
        <f>IF(RQ$2=MatrizdeEquipos!$J33,1,IF(RQ$2&lt;MatrizdeEquipos!$J33,IF(MatrizdeEquipos!$J33&lt;RR$2,1,0),0))</f>
        <v>0</v>
      </c>
      <c r="RR67" s="5">
        <f>IF(RR$2=MatrizdeEquipos!$J33,1,IF(RR$2&lt;MatrizdeEquipos!$J33,IF(MatrizdeEquipos!$J33&lt;RS$2,1,0),0))</f>
        <v>0</v>
      </c>
      <c r="RS67" s="5">
        <f>IF(RS$2=MatrizdeEquipos!$J33,1,IF(RS$2&lt;MatrizdeEquipos!$J33,IF(MatrizdeEquipos!$J33&lt;RT$2,1,0),0))</f>
        <v>0</v>
      </c>
      <c r="RT67" s="5">
        <f>IF(RT$2=MatrizdeEquipos!$J33,1,IF(RT$2&lt;MatrizdeEquipos!$J33,IF(MatrizdeEquipos!$J33&lt;RU$2,1,0),0))</f>
        <v>0</v>
      </c>
      <c r="RU67" s="5">
        <f>IF(RU$2=MatrizdeEquipos!$J33,1,IF(RU$2&lt;MatrizdeEquipos!$J33,IF(MatrizdeEquipos!$J33&lt;RV$2,1,0),0))</f>
        <v>0</v>
      </c>
      <c r="RV67" s="5">
        <f>IF(RV$2=MatrizdeEquipos!$J33,1,IF(RV$2&lt;MatrizdeEquipos!$J33,IF(MatrizdeEquipos!$J33&lt;RW$2,1,0),0))</f>
        <v>0</v>
      </c>
      <c r="RW67" s="5">
        <f>IF(RW$2=MatrizdeEquipos!$J33,1,IF(RW$2&lt;MatrizdeEquipos!$J33,IF(MatrizdeEquipos!$J33&lt;RX$2,1,0),0))</f>
        <v>0</v>
      </c>
      <c r="RX67" s="5">
        <f>IF(RX$2=MatrizdeEquipos!$J33,1,IF(RX$2&lt;MatrizdeEquipos!$J33,IF(MatrizdeEquipos!$J33&lt;RY$2,1,0),0))</f>
        <v>0</v>
      </c>
      <c r="RY67" s="5">
        <f>IF(RY$2=MatrizdeEquipos!$J33,1,IF(RY$2&lt;MatrizdeEquipos!$J33,IF(MatrizdeEquipos!$J33&lt;RZ$2,1,0),0))</f>
        <v>0</v>
      </c>
      <c r="RZ67" s="5">
        <f>IF(RZ$2=MatrizdeEquipos!$J33,1,IF(RZ$2&lt;MatrizdeEquipos!$J33,IF(MatrizdeEquipos!$J33&lt;SA$2,1,0),0))</f>
        <v>0</v>
      </c>
      <c r="SA67" s="5">
        <f>IF(SA$2=MatrizdeEquipos!$J33,1,IF(SA$2&lt;MatrizdeEquipos!$J33,IF(MatrizdeEquipos!$J33&lt;SB$2,1,0),0))</f>
        <v>0</v>
      </c>
      <c r="SB67" s="5">
        <f>IF(SB$2=MatrizdeEquipos!$J33,1,IF(SB$2&lt;MatrizdeEquipos!$J33,IF(MatrizdeEquipos!$J33&lt;SC$2,1,0),0))</f>
        <v>0</v>
      </c>
      <c r="SC67" s="5">
        <f>IF(SC$2=MatrizdeEquipos!$J33,1,IF(SC$2&lt;MatrizdeEquipos!$J33,IF(MatrizdeEquipos!$J33&lt;SD$2,1,0),0))</f>
        <v>0</v>
      </c>
      <c r="SD67" s="5">
        <f>IF(SD$2=MatrizdeEquipos!$J33,1,IF(SD$2&lt;MatrizdeEquipos!$J33,IF(MatrizdeEquipos!$J33&lt;SE$2,1,0),0))</f>
        <v>0</v>
      </c>
      <c r="SE67" s="5">
        <f>IF(SE$2=MatrizdeEquipos!$J33,1,IF(SE$2&lt;MatrizdeEquipos!$J33,IF(MatrizdeEquipos!$J33&lt;SF$2,1,0),0))</f>
        <v>0</v>
      </c>
      <c r="SF67" s="5">
        <f>IF(SF$2=MatrizdeEquipos!$J33,1,IF(SF$2&lt;MatrizdeEquipos!$J33,IF(MatrizdeEquipos!$J33&lt;SG$2,1,0),0))</f>
        <v>0</v>
      </c>
      <c r="SG67" s="5">
        <f>IF(SG$2=MatrizdeEquipos!$J33,1,IF(SG$2&lt;MatrizdeEquipos!$J33,IF(MatrizdeEquipos!$J33&lt;SH$2,1,0),0))</f>
        <v>1</v>
      </c>
      <c r="SH67" s="5">
        <f>IF(SH$2=MatrizdeEquipos!$J33,1,IF(SH$2&lt;MatrizdeEquipos!$J33,IF(MatrizdeEquipos!$J33&lt;SI$2,1,0),0))</f>
        <v>0</v>
      </c>
      <c r="SI67" s="5">
        <f>IF(SI$2=MatrizdeEquipos!$J33,1,IF(SI$2&lt;MatrizdeEquipos!$J33,IF(MatrizdeEquipos!$J33&lt;SJ$2,1,0),0))</f>
        <v>0</v>
      </c>
      <c r="SJ67" s="5">
        <f>IF(SJ$2=MatrizdeEquipos!$J33,1,IF(SJ$2&lt;MatrizdeEquipos!$J33,IF(MatrizdeEquipos!$J33&lt;SK$2,1,0),0))</f>
        <v>0</v>
      </c>
      <c r="SK67" s="5">
        <f>IF(SK$2=MatrizdeEquipos!$J33,1,IF(SK$2&lt;MatrizdeEquipos!$J33,IF(MatrizdeEquipos!$J33&lt;SL$2,1,0),0))</f>
        <v>0</v>
      </c>
      <c r="SL67" s="5">
        <f>IF(SL$2=MatrizdeEquipos!$J33,1,IF(SL$2&lt;MatrizdeEquipos!$J33,IF(MatrizdeEquipos!$J33&lt;SM$2,1,0),0))</f>
        <v>0</v>
      </c>
      <c r="SM67" s="5">
        <f>IF(SM$2=MatrizdeEquipos!$J33,1,IF(SM$2&lt;MatrizdeEquipos!$J33,IF(MatrizdeEquipos!$J33&lt;SN$2,1,0),0))</f>
        <v>0</v>
      </c>
      <c r="SN67" s="5">
        <f>IF(SN$2=MatrizdeEquipos!$J33,1,IF(SN$2&lt;MatrizdeEquipos!$J33,IF(MatrizdeEquipos!$J33&lt;SO$2,1,0),0))</f>
        <v>0</v>
      </c>
      <c r="SO67" s="5">
        <f>IF(SO$2=MatrizdeEquipos!$J33,1,IF(SO$2&lt;MatrizdeEquipos!$J33,IF(MatrizdeEquipos!$J33&lt;SP$2,1,0),0))</f>
        <v>0</v>
      </c>
      <c r="SP67" s="5">
        <f>IF(SP$2=MatrizdeEquipos!$J33,1,IF(SP$2&lt;MatrizdeEquipos!$J33,IF(MatrizdeEquipos!$J33&lt;SQ$2,1,0),0))</f>
        <v>0</v>
      </c>
      <c r="SQ67" s="5">
        <f>IF(SQ$2=MatrizdeEquipos!$J33,1,IF(SQ$2&lt;MatrizdeEquipos!$J33,IF(MatrizdeEquipos!$J33&lt;SR$2,1,0),0))</f>
        <v>0</v>
      </c>
      <c r="SR67" s="5">
        <f>IF(SR$2=MatrizdeEquipos!$J33,1,IF(SR$2&lt;MatrizdeEquipos!$J33,IF(MatrizdeEquipos!$J33&lt;SS$2,1,0),0))</f>
        <v>0</v>
      </c>
      <c r="SS67" s="5">
        <f>IF(SS$2=MatrizdeEquipos!$J33,1,IF(SS$2&lt;MatrizdeEquipos!$J33,IF(MatrizdeEquipos!$J33&lt;ST$2,1,0),0))</f>
        <v>0</v>
      </c>
      <c r="ST67" s="5">
        <f>IF(ST$2=MatrizdeEquipos!$J33,1,IF(ST$2&lt;MatrizdeEquipos!$J33,IF(MatrizdeEquipos!$J33&lt;SU$2,1,0),0))</f>
        <v>0</v>
      </c>
      <c r="SU67" s="5">
        <f>IF(SU$2=MatrizdeEquipos!$J33,1,IF(SU$2&lt;MatrizdeEquipos!$J33,IF(MatrizdeEquipos!$J33&lt;SV$2,1,0),0))</f>
        <v>0</v>
      </c>
      <c r="SV67" s="5">
        <f>IF(SV$2=MatrizdeEquipos!$J33,1,IF(SV$2&lt;MatrizdeEquipos!$J33,IF(MatrizdeEquipos!$J33&lt;SW$2,1,0),0))</f>
        <v>0</v>
      </c>
      <c r="SW67" s="5">
        <f>IF(SW$2=MatrizdeEquipos!$J33,1,IF(SW$2&lt;MatrizdeEquipos!$J33,IF(MatrizdeEquipos!$J33&lt;SX$2,1,0),0))</f>
        <v>0</v>
      </c>
      <c r="SX67" s="5">
        <f>IF(SX$2=MatrizdeEquipos!$J33,1,IF(SX$2&lt;MatrizdeEquipos!$J33,IF(MatrizdeEquipos!$J33&lt;SY$2,1,0),0))</f>
        <v>0</v>
      </c>
      <c r="SY67" s="5">
        <f>IF(SY$2=MatrizdeEquipos!$J33,1,IF(SY$2&lt;MatrizdeEquipos!$J33,IF(MatrizdeEquipos!$J33&lt;SZ$2,1,0),0))</f>
        <v>0</v>
      </c>
      <c r="SZ67" s="5">
        <f>IF(SZ$2=MatrizdeEquipos!$J33,1,IF(SZ$2&lt;MatrizdeEquipos!$J33,IF(MatrizdeEquipos!$J33&lt;TA$2,1,0),0))</f>
        <v>0</v>
      </c>
      <c r="TA67" s="5">
        <f>IF(TA$2=MatrizdeEquipos!$J33,1,IF(TA$2&lt;MatrizdeEquipos!$J33,IF(MatrizdeEquipos!$J33&lt;TB$2,1,0),0))</f>
        <v>0</v>
      </c>
      <c r="TB67" s="5">
        <f>IF(TB$2=MatrizdeEquipos!$J33,1,IF(TB$2&lt;MatrizdeEquipos!$J33,IF(MatrizdeEquipos!$J33&lt;TC$2,1,0),0))</f>
        <v>0</v>
      </c>
      <c r="TC67" s="5">
        <f>IF(TC$2=MatrizdeEquipos!$J33,1,IF(TC$2&lt;MatrizdeEquipos!$J33,IF(MatrizdeEquipos!$J33&lt;TD$2,1,0),0))</f>
        <v>0</v>
      </c>
      <c r="TD67" s="5">
        <f>IF(TD$2=MatrizdeEquipos!$J33,1,IF(TD$2&lt;MatrizdeEquipos!$J33,IF(MatrizdeEquipos!$J33&lt;TE$2,1,0),0))</f>
        <v>0</v>
      </c>
      <c r="TE67" s="5">
        <f>IF(TE$2=MatrizdeEquipos!$J33,1,IF(TE$2&lt;MatrizdeEquipos!$J33,IF(MatrizdeEquipos!$J33&lt;TF$2,1,0),0))</f>
        <v>0</v>
      </c>
      <c r="TF67" s="5">
        <f>IF(TF$2=MatrizdeEquipos!$J33,1,IF(TF$2&lt;MatrizdeEquipos!$J33,IF(MatrizdeEquipos!$J33&lt;TG$2,1,0),0))</f>
        <v>0</v>
      </c>
      <c r="TG67" s="5">
        <f>IF(TG$2=MatrizdeEquipos!$J33,1,IF(TG$2&lt;MatrizdeEquipos!$J33,IF(MatrizdeEquipos!$J33&lt;TH$2,1,0),0))</f>
        <v>0</v>
      </c>
      <c r="TH67" s="5">
        <f>IF(TH$2=MatrizdeEquipos!$J33,1,IF(TH$2&lt;MatrizdeEquipos!$J33,IF(MatrizdeEquipos!$J33&lt;TI$2,1,0),0))</f>
        <v>0</v>
      </c>
      <c r="TI67" s="5">
        <f>IF(TI$2=MatrizdeEquipos!$J33,1,IF(TI$2&lt;MatrizdeEquipos!$J33,IF(MatrizdeEquipos!$J33&lt;TJ$2,1,0),0))</f>
        <v>0</v>
      </c>
      <c r="TJ67" s="5">
        <f>IF(TJ$2=MatrizdeEquipos!$J33,1,IF(TJ$2&lt;MatrizdeEquipos!$J33,IF(MatrizdeEquipos!$J33&lt;TK$2,1,0),0))</f>
        <v>0</v>
      </c>
      <c r="TK67" s="5">
        <f>IF(TK$2=MatrizdeEquipos!$J33,1,IF(TK$2&lt;MatrizdeEquipos!$J33,IF(MatrizdeEquipos!$J33&lt;TL$2,1,0),0))</f>
        <v>0</v>
      </c>
      <c r="TL67" s="5">
        <f>IF(TL$2=MatrizdeEquipos!$J33,1,IF(TL$2&lt;MatrizdeEquipos!$J33,IF(MatrizdeEquipos!$J33&lt;TM$2,1,0),0))</f>
        <v>0</v>
      </c>
      <c r="TM67" s="5">
        <f>IF(TM$2=MatrizdeEquipos!$J33,1,IF(TM$2&lt;MatrizdeEquipos!$J33,IF(MatrizdeEquipos!$J33&lt;TN$2,1,0),0))</f>
        <v>0</v>
      </c>
      <c r="TN67" s="5">
        <f>IF(TN$2=MatrizdeEquipos!$J33,1,IF(TN$2&lt;MatrizdeEquipos!$J33,IF(MatrizdeEquipos!$J33&lt;TO$2,1,0),0))</f>
        <v>0</v>
      </c>
      <c r="TO67" s="5">
        <f>IF(TO$2=MatrizdeEquipos!$J33,1,IF(TO$2&lt;MatrizdeEquipos!$J33,IF(MatrizdeEquipos!$J33&lt;TP$2,1,0),0))</f>
        <v>0</v>
      </c>
      <c r="TP67" s="5">
        <f>IF(TP$2=MatrizdeEquipos!$J33,1,IF(TP$2&lt;MatrizdeEquipos!$J33,IF(MatrizdeEquipos!$J33&lt;TQ$2,1,0),0))</f>
        <v>0</v>
      </c>
      <c r="TQ67" s="5">
        <f>IF(TQ$2=MatrizdeEquipos!$J33,1,IF(TQ$2&lt;MatrizdeEquipos!$J33,IF(MatrizdeEquipos!$J33&lt;TR$2,1,0),0))</f>
        <v>0</v>
      </c>
      <c r="TR67" s="5">
        <f>IF(TR$2=MatrizdeEquipos!$J33,1,IF(TR$2&lt;MatrizdeEquipos!$J33,IF(MatrizdeEquipos!$J33&lt;TS$2,1,0),0))</f>
        <v>0</v>
      </c>
      <c r="TS67" s="5">
        <f>IF(TS$2=MatrizdeEquipos!$J33,1,IF(TS$2&lt;MatrizdeEquipos!$J33,IF(MatrizdeEquipos!$J33&lt;TT$2,1,0),0))</f>
        <v>1</v>
      </c>
      <c r="TT67" s="5">
        <f>IF(TT$2=MatrizdeEquipos!$J33,1,IF(TT$2&lt;MatrizdeEquipos!$J33,IF(MatrizdeEquipos!$J33&lt;TU$2,1,0),0))</f>
        <v>0</v>
      </c>
      <c r="TU67" s="5">
        <f>IF(TU$2=MatrizdeEquipos!$J33,1,IF(TU$2&lt;MatrizdeEquipos!$J33,IF(MatrizdeEquipos!$J33&lt;TV$2,1,0),0))</f>
        <v>0</v>
      </c>
      <c r="TV67" s="5">
        <f>IF(TV$2=MatrizdeEquipos!$J33,1,IF(TV$2&lt;MatrizdeEquipos!$J33,IF(MatrizdeEquipos!$J33&lt;TW$2,1,0),0))</f>
        <v>0</v>
      </c>
      <c r="TW67" s="5">
        <f>IF(TW$2=MatrizdeEquipos!$J33,1,IF(TW$2&lt;MatrizdeEquipos!$J33,IF(MatrizdeEquipos!$J33&lt;TX$2,1,0),0))</f>
        <v>0</v>
      </c>
      <c r="TX67" s="5">
        <f>IF(TX$2=MatrizdeEquipos!$J33,1,IF(TX$2&lt;MatrizdeEquipos!$J33,IF(MatrizdeEquipos!$J33&lt;TY$2,1,0),0))</f>
        <v>0</v>
      </c>
      <c r="TY67" s="5">
        <f>IF(TY$2=MatrizdeEquipos!$J33,1,IF(TY$2&lt;MatrizdeEquipos!$J33,IF(MatrizdeEquipos!$J33&lt;TZ$2,1,0),0))</f>
        <v>0</v>
      </c>
      <c r="TZ67" s="5">
        <f>IF(TZ$2=MatrizdeEquipos!$J33,1,IF(TZ$2&lt;MatrizdeEquipos!$J33,IF(MatrizdeEquipos!$J33&lt;UA$2,1,0),0))</f>
        <v>0</v>
      </c>
      <c r="UA67" s="5">
        <f>IF(UA$2=MatrizdeEquipos!$J33,1,IF(UA$2&lt;MatrizdeEquipos!$J33,IF(MatrizdeEquipos!$J33&lt;UB$2,1,0),0))</f>
        <v>0</v>
      </c>
      <c r="UB67" s="5">
        <f>IF(UB$2=MatrizdeEquipos!$J33,1,IF(UB$2&lt;MatrizdeEquipos!$J33,IF(MatrizdeEquipos!$J33&lt;UC$2,1,0),0))</f>
        <v>0</v>
      </c>
      <c r="UC67" s="5">
        <f>IF(UC$2=MatrizdeEquipos!$J33,1,IF(UC$2&lt;MatrizdeEquipos!$J33,IF(MatrizdeEquipos!$J33&lt;UD$2,1,0),0))</f>
        <v>0</v>
      </c>
      <c r="UD67" s="5">
        <f>IF(UD$2=MatrizdeEquipos!$J33,1,IF(UD$2&lt;MatrizdeEquipos!$J33,IF(MatrizdeEquipos!$J33&lt;UE$2,1,0),0))</f>
        <v>0</v>
      </c>
      <c r="UE67" s="5">
        <f>IF(UE$2=MatrizdeEquipos!$J33,1,IF(UE$2&lt;MatrizdeEquipos!$J33,IF(MatrizdeEquipos!$J33&lt;UF$2,1,0),0))</f>
        <v>0</v>
      </c>
      <c r="UF67" s="5">
        <f>IF(UF$2=MatrizdeEquipos!$J33,1,IF(UF$2&lt;MatrizdeEquipos!$J33,IF(MatrizdeEquipos!$J33&lt;UG$2,1,0),0))</f>
        <v>0</v>
      </c>
      <c r="UG67" s="5">
        <f>IF(UG$2=MatrizdeEquipos!$J33,1,IF(UG$2&lt;MatrizdeEquipos!$J33,IF(MatrizdeEquipos!$J33&lt;UH$2,1,0),0))</f>
        <v>0</v>
      </c>
      <c r="UH67" s="5">
        <f>IF(UH$2=MatrizdeEquipos!$J33,1,IF(UH$2&lt;MatrizdeEquipos!$J33,IF(MatrizdeEquipos!$J33&lt;UI$2,1,0),0))</f>
        <v>0</v>
      </c>
      <c r="UI67" s="5">
        <f>IF(UI$2=MatrizdeEquipos!$J33,1,IF(UI$2&lt;MatrizdeEquipos!$J33,IF(MatrizdeEquipos!$J33&lt;UJ$2,1,0),0))</f>
        <v>0</v>
      </c>
      <c r="UJ67" s="5">
        <f>IF(UJ$2=MatrizdeEquipos!$J33,1,IF(UJ$2&lt;MatrizdeEquipos!$J33,IF(MatrizdeEquipos!$J33&lt;UK$2,1,0),0))</f>
        <v>0</v>
      </c>
      <c r="UK67" s="5">
        <f>IF(UK$2=MatrizdeEquipos!$J33,1,IF(UK$2&lt;MatrizdeEquipos!$J33,IF(MatrizdeEquipos!$J33&lt;UL$2,1,0),0))</f>
        <v>0</v>
      </c>
      <c r="UL67" s="5">
        <f>IF(UL$2=MatrizdeEquipos!$J33,1,IF(UL$2&lt;MatrizdeEquipos!$J33,IF(MatrizdeEquipos!$J33&lt;UM$2,1,0),0))</f>
        <v>0</v>
      </c>
      <c r="UM67" s="5">
        <f>IF(UM$2=MatrizdeEquipos!$J33,1,IF(UM$2&lt;MatrizdeEquipos!$J33,IF(MatrizdeEquipos!$J33&lt;UN$2,1,0),0))</f>
        <v>0</v>
      </c>
      <c r="UN67" s="5">
        <f>IF(UN$2=MatrizdeEquipos!$J33,1,IF(UN$2&lt;MatrizdeEquipos!$J33,IF(MatrizdeEquipos!$J33&lt;UO$2,1,0),0))</f>
        <v>0</v>
      </c>
      <c r="UO67" s="5">
        <f>IF(UO$2=MatrizdeEquipos!$J33,1,IF(UO$2&lt;MatrizdeEquipos!$J33,IF(MatrizdeEquipos!$J33&lt;UP$2,1,0),0))</f>
        <v>0</v>
      </c>
      <c r="UP67" s="5">
        <f>IF(UP$2=MatrizdeEquipos!$J33,1,IF(UP$2&lt;MatrizdeEquipos!$J33,IF(MatrizdeEquipos!$J33&lt;UQ$2,1,0),0))</f>
        <v>0</v>
      </c>
      <c r="UQ67" s="5">
        <f>IF(UQ$2=MatrizdeEquipos!$J33,1,IF(UQ$2&lt;MatrizdeEquipos!$J33,IF(MatrizdeEquipos!$J33&lt;UR$2,1,0),0))</f>
        <v>0</v>
      </c>
      <c r="UR67" s="5">
        <f>IF(UR$2=MatrizdeEquipos!$J33,1,IF(UR$2&lt;MatrizdeEquipos!$J33,IF(MatrizdeEquipos!$J33&lt;US$2,1,0),0))</f>
        <v>0</v>
      </c>
      <c r="US67" s="5">
        <f>IF(US$2=MatrizdeEquipos!$J33,1,IF(US$2&lt;MatrizdeEquipos!$J33,IF(MatrizdeEquipos!$J33&lt;UT$2,1,0),0))</f>
        <v>0</v>
      </c>
      <c r="UT67" s="5">
        <f>IF(UT$2=MatrizdeEquipos!$J33,1,IF(UT$2&lt;MatrizdeEquipos!$J33,IF(MatrizdeEquipos!$J33&lt;UU$2,1,0),0))</f>
        <v>0</v>
      </c>
      <c r="UU67" s="5">
        <f>IF(UU$2=MatrizdeEquipos!$J33,1,IF(UU$2&lt;MatrizdeEquipos!$J33,IF(MatrizdeEquipos!$J33&lt;UV$2,1,0),0))</f>
        <v>0</v>
      </c>
      <c r="UV67" s="5">
        <f>IF(UV$2=MatrizdeEquipos!$J33,1,IF(UV$2&lt;MatrizdeEquipos!$J33,IF(MatrizdeEquipos!$J33&lt;UW$2,1,0),0))</f>
        <v>0</v>
      </c>
      <c r="UW67" s="5">
        <f>IF(UW$2=MatrizdeEquipos!$J33,1,IF(UW$2&lt;MatrizdeEquipos!$J33,IF(MatrizdeEquipos!$J33&lt;UX$2,1,0),0))</f>
        <v>0</v>
      </c>
      <c r="UX67" s="5">
        <f>IF(UX$2=MatrizdeEquipos!$J33,1,IF(UX$2&lt;MatrizdeEquipos!$J33,IF(MatrizdeEquipos!$J33&lt;UY$2,1,0),0))</f>
        <v>0</v>
      </c>
      <c r="UY67" s="5">
        <f>IF(UY$2=MatrizdeEquipos!$J33,1,IF(UY$2&lt;MatrizdeEquipos!$J33,IF(MatrizdeEquipos!$J33&lt;UZ$2,1,0),0))</f>
        <v>0</v>
      </c>
      <c r="UZ67" s="5">
        <f>IF(UZ$2=MatrizdeEquipos!$J33,1,IF(UZ$2&lt;MatrizdeEquipos!$J33,IF(MatrizdeEquipos!$J33&lt;VA$2,1,0),0))</f>
        <v>0</v>
      </c>
      <c r="VA67" s="5">
        <f>IF(VA$2=MatrizdeEquipos!$J33,1,IF(VA$2&lt;MatrizdeEquipos!$J33,IF(MatrizdeEquipos!$J33&lt;VB$2,1,0),0))</f>
        <v>0</v>
      </c>
      <c r="VB67" s="5">
        <f>IF(VB$2=MatrizdeEquipos!$J33,1,IF(VB$2&lt;MatrizdeEquipos!$J33,IF(MatrizdeEquipos!$J33&lt;VC$2,1,0),0))</f>
        <v>0</v>
      </c>
      <c r="VC67" s="5">
        <f>IF(VC$2=MatrizdeEquipos!$J33,1,IF(VC$2&lt;MatrizdeEquipos!$J33,IF(MatrizdeEquipos!$J33&lt;VD$2,1,0),0))</f>
        <v>0</v>
      </c>
      <c r="VD67" s="5">
        <f>IF(VD$2=MatrizdeEquipos!$J33,1,IF(VD$2&lt;MatrizdeEquipos!$J33,IF(MatrizdeEquipos!$J33&lt;VE$2,1,0),0))</f>
        <v>0</v>
      </c>
      <c r="VE67" s="5">
        <f>IF(VE$2=MatrizdeEquipos!$J33,1,IF(VE$2&lt;MatrizdeEquipos!$J33,IF(MatrizdeEquipos!$J33&lt;VF$2,1,0),0))</f>
        <v>1</v>
      </c>
      <c r="VF67" s="5">
        <f>IF(VF$2=MatrizdeEquipos!$J33,1,IF(VF$2&lt;MatrizdeEquipos!$J33,IF(MatrizdeEquipos!$J33&lt;VG$2,1,0),0))</f>
        <v>0</v>
      </c>
      <c r="VG67" s="5">
        <f>IF(VG$2=MatrizdeEquipos!$J33,1,IF(VG$2&lt;MatrizdeEquipos!$J33,IF(MatrizdeEquipos!$J33&lt;VH$2,1,0),0))</f>
        <v>0</v>
      </c>
      <c r="VH67" s="5">
        <f>IF(VH$2=MatrizdeEquipos!$J33,1,IF(VH$2&lt;MatrizdeEquipos!$J33,IF(MatrizdeEquipos!$J33&lt;VI$2,1,0),0))</f>
        <v>0</v>
      </c>
      <c r="VI67" s="5">
        <f>IF(VI$2=MatrizdeEquipos!$J33,1,IF(VI$2&lt;MatrizdeEquipos!$J33,IF(MatrizdeEquipos!$J33&lt;VJ$2,1,0),0))</f>
        <v>0</v>
      </c>
      <c r="VJ67" s="5">
        <f>IF(VJ$2=MatrizdeEquipos!$J33,1,IF(VJ$2&lt;MatrizdeEquipos!$J33,IF(MatrizdeEquipos!$J33&lt;VK$2,1,0),0))</f>
        <v>0</v>
      </c>
      <c r="VK67" s="5">
        <f>IF(VK$2=MatrizdeEquipos!$J33,1,IF(VK$2&lt;MatrizdeEquipos!$J33,IF(MatrizdeEquipos!$J33&lt;VL$2,1,0),0))</f>
        <v>0</v>
      </c>
      <c r="VL67" s="5">
        <f>IF(VL$2=MatrizdeEquipos!$J33,1,IF(VL$2&lt;MatrizdeEquipos!$J33,IF(MatrizdeEquipos!$J33&lt;VM$2,1,0),0))</f>
        <v>0</v>
      </c>
      <c r="VM67" s="5">
        <f>IF(VM$2=MatrizdeEquipos!$J33,1,IF(VM$2&lt;MatrizdeEquipos!$J33,IF(MatrizdeEquipos!$J33&lt;VN$2,1,0),0))</f>
        <v>0</v>
      </c>
      <c r="VN67" s="5">
        <f>IF(VN$2=MatrizdeEquipos!$J33,1,IF(VN$2&lt;MatrizdeEquipos!$J33,IF(MatrizdeEquipos!$J33&lt;VO$2,1,0),0))</f>
        <v>0</v>
      </c>
      <c r="VO67" s="5">
        <f>IF(VO$2=MatrizdeEquipos!$J33,1,IF(VO$2&lt;MatrizdeEquipos!$J33,IF(MatrizdeEquipos!$J33&lt;VP$2,1,0),0))</f>
        <v>0</v>
      </c>
      <c r="VP67" s="5">
        <f>IF(VP$2=MatrizdeEquipos!$J33,1,IF(VP$2&lt;MatrizdeEquipos!$J33,IF(MatrizdeEquipos!$J33&lt;VQ$2,1,0),0))</f>
        <v>0</v>
      </c>
      <c r="VQ67" s="5">
        <f>IF(VQ$2=MatrizdeEquipos!$J33,1,IF(VQ$2&lt;MatrizdeEquipos!$J33,IF(MatrizdeEquipos!$J33&lt;VR$2,1,0),0))</f>
        <v>0</v>
      </c>
      <c r="VR67" s="5">
        <f>IF(VR$2=MatrizdeEquipos!$J33,1,IF(VR$2&lt;MatrizdeEquipos!$J33,IF(MatrizdeEquipos!$J33&lt;VS$2,1,0),0))</f>
        <v>0</v>
      </c>
      <c r="VS67" s="5">
        <f>IF(VS$2=MatrizdeEquipos!$J33,1,IF(VS$2&lt;MatrizdeEquipos!$J33,IF(MatrizdeEquipos!$J33&lt;VT$2,1,0),0))</f>
        <v>0</v>
      </c>
      <c r="VT67" s="5">
        <f>IF(VT$2=MatrizdeEquipos!$J33,1,IF(VT$2&lt;MatrizdeEquipos!$J33,IF(MatrizdeEquipos!$J33&lt;VU$2,1,0),0))</f>
        <v>0</v>
      </c>
      <c r="VU67" s="5">
        <f>IF(VU$2=MatrizdeEquipos!$J33,1,IF(VU$2&lt;MatrizdeEquipos!$J33,IF(MatrizdeEquipos!$J33&lt;VV$2,1,0),0))</f>
        <v>0</v>
      </c>
      <c r="VV67" s="5">
        <f>IF(VV$2=MatrizdeEquipos!$J33,1,IF(VV$2&lt;MatrizdeEquipos!$J33,IF(MatrizdeEquipos!$J33&lt;VW$2,1,0),0))</f>
        <v>0</v>
      </c>
      <c r="VW67" s="5">
        <f>IF(VW$2=MatrizdeEquipos!$J33,1,IF(VW$2&lt;MatrizdeEquipos!$J33,IF(MatrizdeEquipos!$J33&lt;VX$2,1,0),0))</f>
        <v>0</v>
      </c>
      <c r="VX67" s="5">
        <f>IF(VX$2=MatrizdeEquipos!$J33,1,IF(VX$2&lt;MatrizdeEquipos!$J33,IF(MatrizdeEquipos!$J33&lt;VY$2,1,0),0))</f>
        <v>0</v>
      </c>
      <c r="VY67" s="5">
        <f>IF(VY$2=MatrizdeEquipos!$J33,1,IF(VY$2&lt;MatrizdeEquipos!$J33,IF(MatrizdeEquipos!$J33&lt;VZ$2,1,0),0))</f>
        <v>0</v>
      </c>
      <c r="VZ67" s="5">
        <f>IF(VZ$2=MatrizdeEquipos!$J33,1,IF(VZ$2&lt;MatrizdeEquipos!$J33,IF(MatrizdeEquipos!$J33&lt;WA$2,1,0),0))</f>
        <v>0</v>
      </c>
      <c r="WA67" s="5">
        <f>IF(WA$2=MatrizdeEquipos!$J33,1,IF(WA$2&lt;MatrizdeEquipos!$J33,IF(MatrizdeEquipos!$J33&lt;WB$2,1,0),0))</f>
        <v>0</v>
      </c>
      <c r="WB67" s="5">
        <f>IF(WB$2=MatrizdeEquipos!$J33,1,IF(WB$2&lt;MatrizdeEquipos!$J33,IF(MatrizdeEquipos!$J33&lt;WC$2,1,0),0))</f>
        <v>0</v>
      </c>
      <c r="WC67" s="5">
        <f>IF(WC$2=MatrizdeEquipos!$J33,1,IF(WC$2&lt;MatrizdeEquipos!$J33,IF(MatrizdeEquipos!$J33&lt;WD$2,1,0),0))</f>
        <v>0</v>
      </c>
      <c r="WD67" s="5">
        <f>IF(WD$2=MatrizdeEquipos!$J33,1,IF(WD$2&lt;MatrizdeEquipos!$J33,IF(MatrizdeEquipos!$J33&lt;WE$2,1,0),0))</f>
        <v>0</v>
      </c>
      <c r="WE67" s="5">
        <f>IF(WE$2=MatrizdeEquipos!$J33,1,IF(WE$2&lt;MatrizdeEquipos!$J33,IF(MatrizdeEquipos!$J33&lt;WF$2,1,0),0))</f>
        <v>0</v>
      </c>
      <c r="WF67" s="5">
        <f>IF(WF$2=MatrizdeEquipos!$J33,1,IF(WF$2&lt;MatrizdeEquipos!$J33,IF(MatrizdeEquipos!$J33&lt;WG$2,1,0),0))</f>
        <v>0</v>
      </c>
      <c r="WG67" s="5">
        <f>IF(WG$2=MatrizdeEquipos!$J33,1,IF(WG$2&lt;MatrizdeEquipos!$J33,IF(MatrizdeEquipos!$J33&lt;WH$2,1,0),0))</f>
        <v>0</v>
      </c>
      <c r="WH67" s="5">
        <f>IF(WH$2=MatrizdeEquipos!$J33,1,IF(WH$2&lt;MatrizdeEquipos!$J33,IF(MatrizdeEquipos!$J33&lt;WI$2,1,0),0))</f>
        <v>0</v>
      </c>
      <c r="WI67" s="5">
        <f>IF(WI$2=MatrizdeEquipos!$J33,1,IF(WI$2&lt;MatrizdeEquipos!$J33,IF(MatrizdeEquipos!$J33&lt;WJ$2,1,0),0))</f>
        <v>0</v>
      </c>
      <c r="WJ67" s="5">
        <f>IF(WJ$2=MatrizdeEquipos!$J33,1,IF(WJ$2&lt;MatrizdeEquipos!$J33,IF(MatrizdeEquipos!$J33&lt;WK$2,1,0),0))</f>
        <v>0</v>
      </c>
      <c r="WK67" s="5">
        <f>IF(WK$2=MatrizdeEquipos!$J33,1,IF(WK$2&lt;MatrizdeEquipos!$J33,IF(MatrizdeEquipos!$J33&lt;WL$2,1,0),0))</f>
        <v>0</v>
      </c>
      <c r="WL67" s="5">
        <f>IF(WL$2=MatrizdeEquipos!$J33,1,IF(WL$2&lt;MatrizdeEquipos!$J33,IF(MatrizdeEquipos!$J33&lt;WM$2,1,0),0))</f>
        <v>0</v>
      </c>
      <c r="WM67" s="5">
        <f>IF(WM$2=MatrizdeEquipos!$J33,1,IF(WM$2&lt;MatrizdeEquipos!$J33,IF(MatrizdeEquipos!$J33&lt;WN$2,1,0),0))</f>
        <v>0</v>
      </c>
      <c r="WN67" s="5">
        <f>IF(WN$2=MatrizdeEquipos!$J33,1,IF(WN$2&lt;MatrizdeEquipos!$J33,IF(MatrizdeEquipos!$J33&lt;WO$2,1,0),0))</f>
        <v>0</v>
      </c>
      <c r="WO67" s="5">
        <f>IF(WO$2=MatrizdeEquipos!$J33,1,IF(WO$2&lt;MatrizdeEquipos!$J33,IF(MatrizdeEquipos!$J33&lt;WP$2,1,0),0))</f>
        <v>0</v>
      </c>
      <c r="WP67" s="5">
        <f>IF(WP$2=MatrizdeEquipos!$J33,1,IF(WP$2&lt;MatrizdeEquipos!$J33,IF(MatrizdeEquipos!$J33&lt;WQ$2,1,0),0))</f>
        <v>0</v>
      </c>
      <c r="WQ67" s="5">
        <f>IF(WQ$2=MatrizdeEquipos!$J33,1,IF(WQ$2&lt;MatrizdeEquipos!$J33,IF(MatrizdeEquipos!$J33&lt;WR$2,1,0),0))</f>
        <v>1</v>
      </c>
      <c r="WR67" s="5">
        <f>IF(WR$2=MatrizdeEquipos!$J33,1,IF(WR$2&lt;MatrizdeEquipos!$J33,IF(MatrizdeEquipos!$J33&lt;WS$2,1,0),0))</f>
        <v>0</v>
      </c>
      <c r="WS67" s="5">
        <f>IF(WS$2=MatrizdeEquipos!$J33,1,IF(WS$2&lt;MatrizdeEquipos!$J33,IF(MatrizdeEquipos!$J33&lt;WT$2,1,0),0))</f>
        <v>0</v>
      </c>
      <c r="WT67" s="5">
        <f>IF(WT$2=MatrizdeEquipos!$J33,1,IF(WT$2&lt;MatrizdeEquipos!$J33,IF(MatrizdeEquipos!$J33&lt;WU$2,1,0),0))</f>
        <v>0</v>
      </c>
      <c r="WU67" s="5">
        <f>IF(WU$2=MatrizdeEquipos!$J33,1,IF(WU$2&lt;MatrizdeEquipos!$J33,IF(MatrizdeEquipos!$J33&lt;WV$2,1,0),0))</f>
        <v>0</v>
      </c>
      <c r="WV67" s="5">
        <f>IF(WV$2=MatrizdeEquipos!$J33,1,IF(WV$2&lt;MatrizdeEquipos!$J33,IF(MatrizdeEquipos!$J33&lt;WW$2,1,0),0))</f>
        <v>0</v>
      </c>
      <c r="WW67" s="5">
        <f>IF(WW$2=MatrizdeEquipos!$J33,1,IF(WW$2&lt;MatrizdeEquipos!$J33,IF(MatrizdeEquipos!$J33&lt;WX$2,1,0),0))</f>
        <v>0</v>
      </c>
      <c r="WX67" s="5">
        <f>IF(WX$2=MatrizdeEquipos!$J33,1,IF(WX$2&lt;MatrizdeEquipos!$J33,IF(MatrizdeEquipos!$J33&lt;WY$2,1,0),0))</f>
        <v>0</v>
      </c>
      <c r="WY67" s="5">
        <f>IF(WY$2=MatrizdeEquipos!$J33,1,IF(WY$2&lt;MatrizdeEquipos!$J33,IF(MatrizdeEquipos!$J33&lt;WZ$2,1,0),0))</f>
        <v>0</v>
      </c>
      <c r="WZ67" s="5">
        <f>IF(WZ$2=MatrizdeEquipos!$J33,1,IF(WZ$2&lt;MatrizdeEquipos!$J33,IF(MatrizdeEquipos!$J33&lt;XA$2,1,0),0))</f>
        <v>0</v>
      </c>
      <c r="XA67" s="5">
        <f>IF(XA$2=MatrizdeEquipos!$J33,1,IF(XA$2&lt;MatrizdeEquipos!$J33,IF(MatrizdeEquipos!$J33&lt;XB$2,1,0),0))</f>
        <v>0</v>
      </c>
      <c r="XB67" s="5">
        <f>IF(XB$2=MatrizdeEquipos!$J33,1,IF(XB$2&lt;MatrizdeEquipos!$J33,IF(MatrizdeEquipos!$J33&lt;XC$2,1,0),0))</f>
        <v>0</v>
      </c>
      <c r="XC67" s="5">
        <f>IF(XC$2=MatrizdeEquipos!$J33,1,IF(XC$2&lt;MatrizdeEquipos!$J33,IF(MatrizdeEquipos!$J33&lt;XD$2,1,0),0))</f>
        <v>0</v>
      </c>
      <c r="XD67" s="5">
        <f>IF(XD$2=MatrizdeEquipos!$J33,1,IF(XD$2&lt;MatrizdeEquipos!$J33,IF(MatrizdeEquipos!$J33&lt;XE$2,1,0),0))</f>
        <v>0</v>
      </c>
      <c r="XE67" s="5">
        <f>IF(XE$2=MatrizdeEquipos!$J33,1,IF(XE$2&lt;MatrizdeEquipos!$J33,IF(MatrizdeEquipos!$J33&lt;XF$2,1,0),0))</f>
        <v>0</v>
      </c>
      <c r="XF67" s="5">
        <f>IF(XF$2=MatrizdeEquipos!$J33,1,IF(XF$2&lt;MatrizdeEquipos!$J33,IF(MatrizdeEquipos!$J33&lt;XG$2,1,0),0))</f>
        <v>0</v>
      </c>
      <c r="XG67" s="5">
        <f>IF(XG$2=MatrizdeEquipos!$J33,1,IF(XG$2&lt;MatrizdeEquipos!$J33,IF(MatrizdeEquipos!$J33&lt;XH$2,1,0),0))</f>
        <v>0</v>
      </c>
      <c r="XH67" s="5">
        <f>IF(XH$2=MatrizdeEquipos!$J33,1,IF(XH$2&lt;MatrizdeEquipos!$J33,IF(MatrizdeEquipos!$J33&lt;XI$2,1,0),0))</f>
        <v>0</v>
      </c>
      <c r="XI67" s="5">
        <f>IF(XI$2=MatrizdeEquipos!$J33,1,IF(XI$2&lt;MatrizdeEquipos!$J33,IF(MatrizdeEquipos!$J33&lt;XJ$2,1,0),0))</f>
        <v>0</v>
      </c>
      <c r="XJ67" s="5">
        <f>IF(XJ$2=MatrizdeEquipos!$J33,1,IF(XJ$2&lt;MatrizdeEquipos!$J33,IF(MatrizdeEquipos!$J33&lt;XK$2,1,0),0))</f>
        <v>0</v>
      </c>
      <c r="XK67" s="5">
        <f>IF(XK$2=MatrizdeEquipos!$J33,1,IF(XK$2&lt;MatrizdeEquipos!$J33,IF(MatrizdeEquipos!$J33&lt;XL$2,1,0),0))</f>
        <v>0</v>
      </c>
      <c r="XL67" s="5">
        <f>IF(XL$2=MatrizdeEquipos!$J33,1,IF(XL$2&lt;MatrizdeEquipos!$J33,IF(MatrizdeEquipos!$J33&lt;XM$2,1,0),0))</f>
        <v>0</v>
      </c>
      <c r="XM67" s="5">
        <f>IF(XM$2=MatrizdeEquipos!$J33,1,IF(XM$2&lt;MatrizdeEquipos!$J33,IF(MatrizdeEquipos!$J33&lt;XN$2,1,0),0))</f>
        <v>0</v>
      </c>
      <c r="XN67" s="5">
        <f>IF(XN$2=MatrizdeEquipos!$J33,1,IF(XN$2&lt;MatrizdeEquipos!$J33,IF(MatrizdeEquipos!$J33&lt;XO$2,1,0),0))</f>
        <v>0</v>
      </c>
      <c r="XO67" s="5">
        <f>IF(XO$2=MatrizdeEquipos!$J33,1,IF(XO$2&lt;MatrizdeEquipos!$J33,IF(MatrizdeEquipos!$J33&lt;XP$2,1,0),0))</f>
        <v>0</v>
      </c>
      <c r="XP67" s="5">
        <f>IF(XP$2=MatrizdeEquipos!$J33,1,IF(XP$2&lt;MatrizdeEquipos!$J33,IF(MatrizdeEquipos!$J33&lt;XQ$2,1,0),0))</f>
        <v>0</v>
      </c>
      <c r="XQ67" s="5">
        <f>IF(XQ$2=MatrizdeEquipos!$J33,1,IF(XQ$2&lt;MatrizdeEquipos!$J33,IF(MatrizdeEquipos!$J33&lt;XR$2,1,0),0))</f>
        <v>0</v>
      </c>
      <c r="XR67" s="5">
        <f>IF(XR$2=MatrizdeEquipos!$J33,1,IF(XR$2&lt;MatrizdeEquipos!$J33,IF(MatrizdeEquipos!$J33&lt;XS$2,1,0),0))</f>
        <v>0</v>
      </c>
      <c r="XS67" s="5">
        <f>IF(XS$2=MatrizdeEquipos!$J33,1,IF(XS$2&lt;MatrizdeEquipos!$J33,IF(MatrizdeEquipos!$J33&lt;XT$2,1,0),0))</f>
        <v>0</v>
      </c>
      <c r="XT67" s="5">
        <f>IF(XT$2=MatrizdeEquipos!$J33,1,IF(XT$2&lt;MatrizdeEquipos!$J33,IF(MatrizdeEquipos!$J33&lt;XU$2,1,0),0))</f>
        <v>0</v>
      </c>
      <c r="XU67" s="5">
        <f>IF(XU$2=MatrizdeEquipos!$J33,1,IF(XU$2&lt;MatrizdeEquipos!$J33,IF(MatrizdeEquipos!$J33&lt;XV$2,1,0),0))</f>
        <v>0</v>
      </c>
      <c r="XV67" s="5">
        <f>IF(XV$2=MatrizdeEquipos!$J33,1,IF(XV$2&lt;MatrizdeEquipos!$J33,IF(MatrizdeEquipos!$J33&lt;XW$2,1,0),0))</f>
        <v>0</v>
      </c>
      <c r="XW67" s="5">
        <f>IF(XW$2=MatrizdeEquipos!$J33,1,IF(XW$2&lt;MatrizdeEquipos!$J33,IF(MatrizdeEquipos!$J33&lt;XX$2,1,0),0))</f>
        <v>0</v>
      </c>
      <c r="XX67" s="5">
        <f>IF(XX$2=MatrizdeEquipos!$J33,1,IF(XX$2&lt;MatrizdeEquipos!$J33,IF(MatrizdeEquipos!$J33&lt;XY$2,1,0),0))</f>
        <v>0</v>
      </c>
    </row>
    <row r="68" spans="1:648" ht="15" customHeight="1" x14ac:dyDescent="0.25">
      <c r="A68" s="158" t="s">
        <v>27</v>
      </c>
      <c r="B68" s="3" t="s">
        <v>88</v>
      </c>
      <c r="C68" s="3">
        <f t="shared" ref="C68:BN68" si="0">C$3*C4*C36</f>
        <v>0</v>
      </c>
      <c r="D68" s="3">
        <f t="shared" si="0"/>
        <v>0</v>
      </c>
      <c r="E68" s="3">
        <f t="shared" si="0"/>
        <v>0</v>
      </c>
      <c r="F68" s="3">
        <f t="shared" si="0"/>
        <v>0</v>
      </c>
      <c r="G68" s="3">
        <f t="shared" si="0"/>
        <v>0</v>
      </c>
      <c r="H68" s="3">
        <f t="shared" si="0"/>
        <v>0</v>
      </c>
      <c r="I68" s="3">
        <f t="shared" si="0"/>
        <v>0</v>
      </c>
      <c r="J68" s="3">
        <f t="shared" si="0"/>
        <v>0</v>
      </c>
      <c r="K68" s="3">
        <f t="shared" si="0"/>
        <v>0</v>
      </c>
      <c r="L68" s="3">
        <f t="shared" si="0"/>
        <v>0</v>
      </c>
      <c r="M68" s="3">
        <f t="shared" si="0"/>
        <v>0</v>
      </c>
      <c r="N68" s="3">
        <f t="shared" si="0"/>
        <v>0</v>
      </c>
      <c r="O68" s="3">
        <f t="shared" si="0"/>
        <v>0</v>
      </c>
      <c r="P68" s="3">
        <f t="shared" si="0"/>
        <v>0</v>
      </c>
      <c r="Q68" s="3">
        <f t="shared" si="0"/>
        <v>0</v>
      </c>
      <c r="R68" s="3">
        <f t="shared" si="0"/>
        <v>0</v>
      </c>
      <c r="S68" s="3">
        <f t="shared" si="0"/>
        <v>0</v>
      </c>
      <c r="T68" s="3">
        <f t="shared" si="0"/>
        <v>0</v>
      </c>
      <c r="U68" s="3">
        <f t="shared" si="0"/>
        <v>0</v>
      </c>
      <c r="V68" s="3">
        <f t="shared" si="0"/>
        <v>0</v>
      </c>
      <c r="W68" s="3">
        <f t="shared" si="0"/>
        <v>0</v>
      </c>
      <c r="X68" s="3">
        <f t="shared" si="0"/>
        <v>0</v>
      </c>
      <c r="Y68" s="3">
        <f t="shared" si="0"/>
        <v>0</v>
      </c>
      <c r="Z68" s="3">
        <f t="shared" si="0"/>
        <v>0</v>
      </c>
      <c r="AA68" s="3">
        <f t="shared" si="0"/>
        <v>0</v>
      </c>
      <c r="AB68" s="3">
        <f t="shared" si="0"/>
        <v>0</v>
      </c>
      <c r="AC68" s="3">
        <f t="shared" si="0"/>
        <v>0</v>
      </c>
      <c r="AD68" s="3">
        <f t="shared" si="0"/>
        <v>0</v>
      </c>
      <c r="AE68" s="3">
        <f t="shared" si="0"/>
        <v>0</v>
      </c>
      <c r="AF68" s="3">
        <f t="shared" si="0"/>
        <v>0</v>
      </c>
      <c r="AG68" s="3">
        <f t="shared" si="0"/>
        <v>0</v>
      </c>
      <c r="AH68" s="3">
        <f t="shared" si="0"/>
        <v>0</v>
      </c>
      <c r="AI68" s="3">
        <f t="shared" si="0"/>
        <v>0</v>
      </c>
      <c r="AJ68" s="3">
        <f t="shared" si="0"/>
        <v>0</v>
      </c>
      <c r="AK68" s="3">
        <f t="shared" si="0"/>
        <v>0</v>
      </c>
      <c r="AL68" s="3">
        <f t="shared" si="0"/>
        <v>0</v>
      </c>
      <c r="AM68" s="3">
        <f t="shared" si="0"/>
        <v>0</v>
      </c>
      <c r="AN68" s="3">
        <f t="shared" si="0"/>
        <v>0</v>
      </c>
      <c r="AO68" s="3">
        <f t="shared" si="0"/>
        <v>0</v>
      </c>
      <c r="AP68" s="3">
        <f t="shared" si="0"/>
        <v>0</v>
      </c>
      <c r="AQ68" s="3">
        <f t="shared" si="0"/>
        <v>0</v>
      </c>
      <c r="AR68" s="3">
        <f t="shared" si="0"/>
        <v>0</v>
      </c>
      <c r="AS68" s="3">
        <f t="shared" si="0"/>
        <v>0</v>
      </c>
      <c r="AT68" s="3">
        <f t="shared" si="0"/>
        <v>0</v>
      </c>
      <c r="AU68" s="3">
        <f t="shared" si="0"/>
        <v>0</v>
      </c>
      <c r="AV68" s="3">
        <f t="shared" si="0"/>
        <v>0</v>
      </c>
      <c r="AW68" s="3">
        <f t="shared" si="0"/>
        <v>0</v>
      </c>
      <c r="AX68" s="3">
        <f t="shared" si="0"/>
        <v>0</v>
      </c>
      <c r="AY68" s="3">
        <f t="shared" si="0"/>
        <v>0</v>
      </c>
      <c r="AZ68" s="3">
        <f t="shared" si="0"/>
        <v>0</v>
      </c>
      <c r="BA68" s="3">
        <f t="shared" si="0"/>
        <v>0</v>
      </c>
      <c r="BB68" s="3">
        <f t="shared" si="0"/>
        <v>0</v>
      </c>
      <c r="BC68" s="3">
        <f t="shared" si="0"/>
        <v>0</v>
      </c>
      <c r="BD68" s="3">
        <f t="shared" si="0"/>
        <v>0</v>
      </c>
      <c r="BE68" s="3">
        <f t="shared" si="0"/>
        <v>0</v>
      </c>
      <c r="BF68" s="3">
        <f t="shared" si="0"/>
        <v>0</v>
      </c>
      <c r="BG68" s="3">
        <f t="shared" si="0"/>
        <v>0</v>
      </c>
      <c r="BH68" s="3">
        <f t="shared" si="0"/>
        <v>0</v>
      </c>
      <c r="BI68" s="3">
        <f t="shared" si="0"/>
        <v>0</v>
      </c>
      <c r="BJ68" s="3">
        <f t="shared" si="0"/>
        <v>0</v>
      </c>
      <c r="BK68" s="3">
        <f t="shared" si="0"/>
        <v>0</v>
      </c>
      <c r="BL68" s="3">
        <f t="shared" si="0"/>
        <v>0</v>
      </c>
      <c r="BM68" s="3">
        <f t="shared" si="0"/>
        <v>0</v>
      </c>
      <c r="BN68" s="3">
        <f t="shared" si="0"/>
        <v>0</v>
      </c>
      <c r="BO68" s="3">
        <f t="shared" ref="BO68:DZ68" si="1">BO$3*BO4*BO36</f>
        <v>0</v>
      </c>
      <c r="BP68" s="3">
        <f t="shared" si="1"/>
        <v>0</v>
      </c>
      <c r="BQ68" s="3">
        <f t="shared" si="1"/>
        <v>0</v>
      </c>
      <c r="BR68" s="3">
        <f t="shared" si="1"/>
        <v>0</v>
      </c>
      <c r="BS68" s="3">
        <f t="shared" si="1"/>
        <v>0</v>
      </c>
      <c r="BT68" s="3">
        <f t="shared" si="1"/>
        <v>0</v>
      </c>
      <c r="BU68" s="3">
        <f t="shared" si="1"/>
        <v>0</v>
      </c>
      <c r="BV68" s="3">
        <f t="shared" si="1"/>
        <v>0</v>
      </c>
      <c r="BW68" s="3">
        <f t="shared" si="1"/>
        <v>0</v>
      </c>
      <c r="BX68" s="3">
        <f t="shared" si="1"/>
        <v>0</v>
      </c>
      <c r="BY68" s="3">
        <f t="shared" si="1"/>
        <v>0</v>
      </c>
      <c r="BZ68" s="3">
        <f t="shared" si="1"/>
        <v>0</v>
      </c>
      <c r="CA68" s="3">
        <f t="shared" si="1"/>
        <v>0</v>
      </c>
      <c r="CB68" s="3">
        <f t="shared" si="1"/>
        <v>0</v>
      </c>
      <c r="CC68" s="3">
        <f t="shared" si="1"/>
        <v>0</v>
      </c>
      <c r="CD68" s="3">
        <f t="shared" si="1"/>
        <v>0</v>
      </c>
      <c r="CE68" s="3">
        <f t="shared" si="1"/>
        <v>0</v>
      </c>
      <c r="CF68" s="3">
        <f t="shared" si="1"/>
        <v>0</v>
      </c>
      <c r="CG68" s="3">
        <f t="shared" si="1"/>
        <v>0</v>
      </c>
      <c r="CH68" s="3">
        <f t="shared" si="1"/>
        <v>0</v>
      </c>
      <c r="CI68" s="3">
        <f t="shared" si="1"/>
        <v>0</v>
      </c>
      <c r="CJ68" s="3">
        <f t="shared" si="1"/>
        <v>0</v>
      </c>
      <c r="CK68" s="3">
        <f t="shared" si="1"/>
        <v>0</v>
      </c>
      <c r="CL68" s="3">
        <f t="shared" si="1"/>
        <v>0</v>
      </c>
      <c r="CM68" s="3">
        <f t="shared" si="1"/>
        <v>0</v>
      </c>
      <c r="CN68" s="3">
        <f t="shared" si="1"/>
        <v>0</v>
      </c>
      <c r="CO68" s="3">
        <f t="shared" si="1"/>
        <v>0</v>
      </c>
      <c r="CP68" s="3">
        <f t="shared" si="1"/>
        <v>0</v>
      </c>
      <c r="CQ68" s="3">
        <f t="shared" si="1"/>
        <v>0</v>
      </c>
      <c r="CR68" s="3">
        <f t="shared" si="1"/>
        <v>0</v>
      </c>
      <c r="CS68" s="3">
        <f t="shared" si="1"/>
        <v>0</v>
      </c>
      <c r="CT68" s="3">
        <f t="shared" si="1"/>
        <v>0</v>
      </c>
      <c r="CU68" s="3">
        <f t="shared" si="1"/>
        <v>0</v>
      </c>
      <c r="CV68" s="3">
        <f t="shared" si="1"/>
        <v>0</v>
      </c>
      <c r="CW68" s="3">
        <f t="shared" si="1"/>
        <v>0</v>
      </c>
      <c r="CX68" s="3">
        <f t="shared" si="1"/>
        <v>0</v>
      </c>
      <c r="CY68" s="3">
        <f t="shared" si="1"/>
        <v>0</v>
      </c>
      <c r="CZ68" s="3">
        <f t="shared" si="1"/>
        <v>0</v>
      </c>
      <c r="DA68" s="3">
        <f t="shared" si="1"/>
        <v>0</v>
      </c>
      <c r="DB68" s="3">
        <f t="shared" si="1"/>
        <v>0</v>
      </c>
      <c r="DC68" s="3">
        <f t="shared" si="1"/>
        <v>0</v>
      </c>
      <c r="DD68" s="3">
        <f t="shared" si="1"/>
        <v>0</v>
      </c>
      <c r="DE68" s="3">
        <f t="shared" si="1"/>
        <v>0</v>
      </c>
      <c r="DF68" s="3">
        <f t="shared" si="1"/>
        <v>0</v>
      </c>
      <c r="DG68" s="3">
        <f t="shared" si="1"/>
        <v>0</v>
      </c>
      <c r="DH68" s="3">
        <f t="shared" si="1"/>
        <v>0</v>
      </c>
      <c r="DI68" s="3">
        <f t="shared" si="1"/>
        <v>0</v>
      </c>
      <c r="DJ68" s="3">
        <f t="shared" si="1"/>
        <v>0</v>
      </c>
      <c r="DK68" s="3">
        <f t="shared" si="1"/>
        <v>0</v>
      </c>
      <c r="DL68" s="3">
        <f t="shared" si="1"/>
        <v>0</v>
      </c>
      <c r="DM68" s="3">
        <f t="shared" si="1"/>
        <v>0</v>
      </c>
      <c r="DN68" s="3">
        <f t="shared" si="1"/>
        <v>0</v>
      </c>
      <c r="DO68" s="3">
        <f t="shared" si="1"/>
        <v>0</v>
      </c>
      <c r="DP68" s="3">
        <f t="shared" si="1"/>
        <v>0</v>
      </c>
      <c r="DQ68" s="3">
        <f t="shared" si="1"/>
        <v>0</v>
      </c>
      <c r="DR68" s="3">
        <f t="shared" si="1"/>
        <v>0</v>
      </c>
      <c r="DS68" s="3">
        <f t="shared" si="1"/>
        <v>0</v>
      </c>
      <c r="DT68" s="3">
        <f t="shared" si="1"/>
        <v>0</v>
      </c>
      <c r="DU68" s="3">
        <f t="shared" si="1"/>
        <v>0</v>
      </c>
      <c r="DV68" s="3">
        <f t="shared" si="1"/>
        <v>0</v>
      </c>
      <c r="DW68" s="3">
        <f t="shared" si="1"/>
        <v>0</v>
      </c>
      <c r="DX68" s="3">
        <f t="shared" si="1"/>
        <v>0</v>
      </c>
      <c r="DY68" s="3">
        <f t="shared" si="1"/>
        <v>0</v>
      </c>
      <c r="DZ68" s="3">
        <f t="shared" si="1"/>
        <v>0</v>
      </c>
      <c r="EA68" s="3">
        <f t="shared" ref="EA68:GL68" si="2">EA$3*EA4*EA36</f>
        <v>0</v>
      </c>
      <c r="EB68" s="3">
        <f t="shared" si="2"/>
        <v>0</v>
      </c>
      <c r="EC68" s="3">
        <f t="shared" si="2"/>
        <v>0</v>
      </c>
      <c r="ED68" s="3">
        <f t="shared" si="2"/>
        <v>0</v>
      </c>
      <c r="EE68" s="3">
        <f t="shared" si="2"/>
        <v>0</v>
      </c>
      <c r="EF68" s="3">
        <f t="shared" si="2"/>
        <v>0</v>
      </c>
      <c r="EG68" s="3">
        <f t="shared" si="2"/>
        <v>0</v>
      </c>
      <c r="EH68" s="3">
        <f t="shared" si="2"/>
        <v>0</v>
      </c>
      <c r="EI68" s="3">
        <f t="shared" si="2"/>
        <v>0</v>
      </c>
      <c r="EJ68" s="3">
        <f t="shared" si="2"/>
        <v>0</v>
      </c>
      <c r="EK68" s="3">
        <f t="shared" si="2"/>
        <v>0</v>
      </c>
      <c r="EL68" s="3">
        <f t="shared" si="2"/>
        <v>0</v>
      </c>
      <c r="EM68" s="3">
        <f t="shared" si="2"/>
        <v>0</v>
      </c>
      <c r="EN68" s="3">
        <f t="shared" si="2"/>
        <v>0</v>
      </c>
      <c r="EO68" s="3">
        <f t="shared" si="2"/>
        <v>0</v>
      </c>
      <c r="EP68" s="3">
        <f t="shared" si="2"/>
        <v>0</v>
      </c>
      <c r="EQ68" s="3">
        <f t="shared" si="2"/>
        <v>0</v>
      </c>
      <c r="ER68" s="3">
        <f t="shared" si="2"/>
        <v>0</v>
      </c>
      <c r="ES68" s="3">
        <f t="shared" si="2"/>
        <v>0</v>
      </c>
      <c r="ET68" s="3">
        <f t="shared" si="2"/>
        <v>0</v>
      </c>
      <c r="EU68" s="3">
        <f t="shared" si="2"/>
        <v>0</v>
      </c>
      <c r="EV68" s="3">
        <f t="shared" si="2"/>
        <v>0</v>
      </c>
      <c r="EW68" s="3">
        <f t="shared" si="2"/>
        <v>0</v>
      </c>
      <c r="EX68" s="3">
        <f t="shared" si="2"/>
        <v>0</v>
      </c>
      <c r="EY68" s="3">
        <f t="shared" si="2"/>
        <v>0</v>
      </c>
      <c r="EZ68" s="3">
        <f t="shared" si="2"/>
        <v>0</v>
      </c>
      <c r="FA68" s="3">
        <f t="shared" si="2"/>
        <v>0</v>
      </c>
      <c r="FB68" s="3">
        <f t="shared" si="2"/>
        <v>0</v>
      </c>
      <c r="FC68" s="3">
        <f t="shared" si="2"/>
        <v>0</v>
      </c>
      <c r="FD68" s="3">
        <f t="shared" si="2"/>
        <v>0</v>
      </c>
      <c r="FE68" s="3">
        <f t="shared" si="2"/>
        <v>0</v>
      </c>
      <c r="FF68" s="3">
        <f t="shared" si="2"/>
        <v>0</v>
      </c>
      <c r="FG68" s="3">
        <f t="shared" si="2"/>
        <v>0</v>
      </c>
      <c r="FH68" s="3">
        <f t="shared" si="2"/>
        <v>0</v>
      </c>
      <c r="FI68" s="3">
        <f t="shared" si="2"/>
        <v>0</v>
      </c>
      <c r="FJ68" s="3">
        <f t="shared" si="2"/>
        <v>0</v>
      </c>
      <c r="FK68" s="3">
        <f t="shared" si="2"/>
        <v>0</v>
      </c>
      <c r="FL68" s="3">
        <f t="shared" si="2"/>
        <v>0</v>
      </c>
      <c r="FM68" s="3">
        <f t="shared" si="2"/>
        <v>0</v>
      </c>
      <c r="FN68" s="3">
        <f t="shared" si="2"/>
        <v>0</v>
      </c>
      <c r="FO68" s="3">
        <f t="shared" si="2"/>
        <v>0</v>
      </c>
      <c r="FP68" s="3">
        <f t="shared" si="2"/>
        <v>0</v>
      </c>
      <c r="FQ68" s="3">
        <f t="shared" si="2"/>
        <v>0</v>
      </c>
      <c r="FR68" s="3">
        <f t="shared" si="2"/>
        <v>0</v>
      </c>
      <c r="FS68" s="3">
        <f t="shared" si="2"/>
        <v>0</v>
      </c>
      <c r="FT68" s="3">
        <f t="shared" si="2"/>
        <v>0</v>
      </c>
      <c r="FU68" s="3">
        <f t="shared" si="2"/>
        <v>0</v>
      </c>
      <c r="FV68" s="3">
        <f t="shared" si="2"/>
        <v>0</v>
      </c>
      <c r="FW68" s="3">
        <f t="shared" si="2"/>
        <v>0</v>
      </c>
      <c r="FX68" s="3">
        <f t="shared" si="2"/>
        <v>0</v>
      </c>
      <c r="FY68" s="3">
        <f t="shared" si="2"/>
        <v>0</v>
      </c>
      <c r="FZ68" s="3">
        <f t="shared" si="2"/>
        <v>0</v>
      </c>
      <c r="GA68" s="3">
        <f t="shared" si="2"/>
        <v>0</v>
      </c>
      <c r="GB68" s="3">
        <f t="shared" si="2"/>
        <v>0</v>
      </c>
      <c r="GC68" s="3">
        <f t="shared" si="2"/>
        <v>0</v>
      </c>
      <c r="GD68" s="3">
        <f t="shared" si="2"/>
        <v>0</v>
      </c>
      <c r="GE68" s="3">
        <f t="shared" si="2"/>
        <v>0</v>
      </c>
      <c r="GF68" s="3">
        <f t="shared" si="2"/>
        <v>0</v>
      </c>
      <c r="GG68" s="3">
        <f t="shared" si="2"/>
        <v>0</v>
      </c>
      <c r="GH68" s="3">
        <f t="shared" si="2"/>
        <v>0</v>
      </c>
      <c r="GI68" s="3">
        <f t="shared" si="2"/>
        <v>0</v>
      </c>
      <c r="GJ68" s="3">
        <f t="shared" si="2"/>
        <v>0</v>
      </c>
      <c r="GK68" s="3">
        <f t="shared" si="2"/>
        <v>0</v>
      </c>
      <c r="GL68" s="3">
        <f t="shared" si="2"/>
        <v>0</v>
      </c>
      <c r="GM68" s="3">
        <f t="shared" ref="GM68:IX68" si="3">GM$3*GM4*GM36</f>
        <v>0</v>
      </c>
      <c r="GN68" s="3">
        <f t="shared" si="3"/>
        <v>0</v>
      </c>
      <c r="GO68" s="3">
        <f t="shared" si="3"/>
        <v>0</v>
      </c>
      <c r="GP68" s="3">
        <f t="shared" si="3"/>
        <v>0</v>
      </c>
      <c r="GQ68" s="3">
        <f t="shared" si="3"/>
        <v>0</v>
      </c>
      <c r="GR68" s="3">
        <f t="shared" si="3"/>
        <v>0</v>
      </c>
      <c r="GS68" s="3">
        <f t="shared" si="3"/>
        <v>0</v>
      </c>
      <c r="GT68" s="3">
        <f t="shared" si="3"/>
        <v>0</v>
      </c>
      <c r="GU68" s="3">
        <f t="shared" si="3"/>
        <v>0</v>
      </c>
      <c r="GV68" s="3">
        <f t="shared" si="3"/>
        <v>0</v>
      </c>
      <c r="GW68" s="3">
        <f t="shared" si="3"/>
        <v>0</v>
      </c>
      <c r="GX68" s="3">
        <f t="shared" si="3"/>
        <v>0</v>
      </c>
      <c r="GY68" s="3">
        <f t="shared" si="3"/>
        <v>0</v>
      </c>
      <c r="GZ68" s="3">
        <f t="shared" si="3"/>
        <v>0</v>
      </c>
      <c r="HA68" s="3">
        <f t="shared" si="3"/>
        <v>0</v>
      </c>
      <c r="HB68" s="3">
        <f t="shared" si="3"/>
        <v>0</v>
      </c>
      <c r="HC68" s="3">
        <f t="shared" si="3"/>
        <v>0</v>
      </c>
      <c r="HD68" s="3">
        <f t="shared" si="3"/>
        <v>0</v>
      </c>
      <c r="HE68" s="3">
        <f t="shared" si="3"/>
        <v>0</v>
      </c>
      <c r="HF68" s="3">
        <f t="shared" si="3"/>
        <v>0</v>
      </c>
      <c r="HG68" s="3">
        <f t="shared" si="3"/>
        <v>0</v>
      </c>
      <c r="HH68" s="3">
        <f t="shared" si="3"/>
        <v>0</v>
      </c>
      <c r="HI68" s="3">
        <f t="shared" si="3"/>
        <v>0</v>
      </c>
      <c r="HJ68" s="3">
        <f t="shared" si="3"/>
        <v>0</v>
      </c>
      <c r="HK68" s="3">
        <f t="shared" si="3"/>
        <v>0</v>
      </c>
      <c r="HL68" s="3">
        <f t="shared" si="3"/>
        <v>0</v>
      </c>
      <c r="HM68" s="3">
        <f t="shared" si="3"/>
        <v>0</v>
      </c>
      <c r="HN68" s="3">
        <f t="shared" si="3"/>
        <v>0</v>
      </c>
      <c r="HO68" s="3">
        <f t="shared" si="3"/>
        <v>0</v>
      </c>
      <c r="HP68" s="3">
        <f t="shared" si="3"/>
        <v>0</v>
      </c>
      <c r="HQ68" s="3">
        <f t="shared" si="3"/>
        <v>0</v>
      </c>
      <c r="HR68" s="3">
        <f t="shared" si="3"/>
        <v>0</v>
      </c>
      <c r="HS68" s="3">
        <f t="shared" si="3"/>
        <v>0</v>
      </c>
      <c r="HT68" s="3">
        <f t="shared" si="3"/>
        <v>0</v>
      </c>
      <c r="HU68" s="3">
        <f t="shared" si="3"/>
        <v>0</v>
      </c>
      <c r="HV68" s="3">
        <f t="shared" si="3"/>
        <v>0</v>
      </c>
      <c r="HW68" s="3">
        <f t="shared" si="3"/>
        <v>0</v>
      </c>
      <c r="HX68" s="3">
        <f t="shared" si="3"/>
        <v>0</v>
      </c>
      <c r="HY68" s="3">
        <f t="shared" si="3"/>
        <v>0</v>
      </c>
      <c r="HZ68" s="3">
        <f t="shared" si="3"/>
        <v>0</v>
      </c>
      <c r="IA68" s="3">
        <f t="shared" si="3"/>
        <v>0</v>
      </c>
      <c r="IB68" s="3">
        <f t="shared" si="3"/>
        <v>0</v>
      </c>
      <c r="IC68" s="3">
        <f t="shared" si="3"/>
        <v>0</v>
      </c>
      <c r="ID68" s="3">
        <f t="shared" si="3"/>
        <v>0</v>
      </c>
      <c r="IE68" s="3">
        <f t="shared" si="3"/>
        <v>0</v>
      </c>
      <c r="IF68" s="3">
        <f t="shared" si="3"/>
        <v>0</v>
      </c>
      <c r="IG68" s="3">
        <f t="shared" si="3"/>
        <v>0</v>
      </c>
      <c r="IH68" s="3">
        <f t="shared" si="3"/>
        <v>0</v>
      </c>
      <c r="II68" s="3">
        <f t="shared" si="3"/>
        <v>0</v>
      </c>
      <c r="IJ68" s="3">
        <f t="shared" si="3"/>
        <v>0</v>
      </c>
      <c r="IK68" s="3">
        <f t="shared" si="3"/>
        <v>0</v>
      </c>
      <c r="IL68" s="3">
        <f t="shared" si="3"/>
        <v>0</v>
      </c>
      <c r="IM68" s="3">
        <f t="shared" si="3"/>
        <v>0</v>
      </c>
      <c r="IN68" s="3">
        <f t="shared" si="3"/>
        <v>0</v>
      </c>
      <c r="IO68" s="3">
        <f t="shared" si="3"/>
        <v>0</v>
      </c>
      <c r="IP68" s="3">
        <f t="shared" si="3"/>
        <v>0</v>
      </c>
      <c r="IQ68" s="3">
        <f t="shared" si="3"/>
        <v>0</v>
      </c>
      <c r="IR68" s="3">
        <f t="shared" si="3"/>
        <v>0</v>
      </c>
      <c r="IS68" s="3">
        <f t="shared" si="3"/>
        <v>0</v>
      </c>
      <c r="IT68" s="3">
        <f t="shared" si="3"/>
        <v>0</v>
      </c>
      <c r="IU68" s="3">
        <f t="shared" si="3"/>
        <v>0</v>
      </c>
      <c r="IV68" s="3">
        <f t="shared" si="3"/>
        <v>0</v>
      </c>
      <c r="IW68" s="3">
        <f t="shared" si="3"/>
        <v>0</v>
      </c>
      <c r="IX68" s="3">
        <f t="shared" si="3"/>
        <v>0</v>
      </c>
      <c r="IY68" s="3">
        <f t="shared" ref="IY68:LJ68" si="4">IY$3*IY4*IY36</f>
        <v>0</v>
      </c>
      <c r="IZ68" s="3">
        <f t="shared" si="4"/>
        <v>0</v>
      </c>
      <c r="JA68" s="3">
        <f t="shared" si="4"/>
        <v>0</v>
      </c>
      <c r="JB68" s="3">
        <f t="shared" si="4"/>
        <v>0</v>
      </c>
      <c r="JC68" s="3">
        <f t="shared" si="4"/>
        <v>0</v>
      </c>
      <c r="JD68" s="3">
        <f t="shared" si="4"/>
        <v>0</v>
      </c>
      <c r="JE68" s="3">
        <f t="shared" si="4"/>
        <v>0</v>
      </c>
      <c r="JF68" s="3">
        <f t="shared" si="4"/>
        <v>0</v>
      </c>
      <c r="JG68" s="3">
        <f t="shared" si="4"/>
        <v>0</v>
      </c>
      <c r="JH68" s="3">
        <f t="shared" si="4"/>
        <v>0</v>
      </c>
      <c r="JI68" s="3">
        <f t="shared" si="4"/>
        <v>0</v>
      </c>
      <c r="JJ68" s="3">
        <f t="shared" si="4"/>
        <v>0</v>
      </c>
      <c r="JK68" s="3">
        <f t="shared" si="4"/>
        <v>0</v>
      </c>
      <c r="JL68" s="3">
        <f t="shared" si="4"/>
        <v>0</v>
      </c>
      <c r="JM68" s="3">
        <f t="shared" si="4"/>
        <v>0</v>
      </c>
      <c r="JN68" s="3">
        <f t="shared" si="4"/>
        <v>0</v>
      </c>
      <c r="JO68" s="3">
        <f t="shared" si="4"/>
        <v>0</v>
      </c>
      <c r="JP68" s="3">
        <f t="shared" si="4"/>
        <v>0</v>
      </c>
      <c r="JQ68" s="3">
        <f t="shared" si="4"/>
        <v>0</v>
      </c>
      <c r="JR68" s="3">
        <f t="shared" si="4"/>
        <v>0</v>
      </c>
      <c r="JS68" s="3">
        <f t="shared" si="4"/>
        <v>0</v>
      </c>
      <c r="JT68" s="3">
        <f t="shared" si="4"/>
        <v>0</v>
      </c>
      <c r="JU68" s="3">
        <f t="shared" si="4"/>
        <v>0</v>
      </c>
      <c r="JV68" s="3">
        <f t="shared" si="4"/>
        <v>0</v>
      </c>
      <c r="JW68" s="3">
        <f t="shared" si="4"/>
        <v>0</v>
      </c>
      <c r="JX68" s="3">
        <f t="shared" si="4"/>
        <v>0</v>
      </c>
      <c r="JY68" s="3">
        <f t="shared" si="4"/>
        <v>0</v>
      </c>
      <c r="JZ68" s="3">
        <f t="shared" si="4"/>
        <v>0</v>
      </c>
      <c r="KA68" s="3">
        <f t="shared" si="4"/>
        <v>0</v>
      </c>
      <c r="KB68" s="3">
        <f t="shared" si="4"/>
        <v>0</v>
      </c>
      <c r="KC68" s="3">
        <f t="shared" si="4"/>
        <v>0</v>
      </c>
      <c r="KD68" s="3">
        <f t="shared" si="4"/>
        <v>0</v>
      </c>
      <c r="KE68" s="3">
        <f t="shared" si="4"/>
        <v>0</v>
      </c>
      <c r="KF68" s="3">
        <f t="shared" si="4"/>
        <v>0</v>
      </c>
      <c r="KG68" s="3">
        <f t="shared" si="4"/>
        <v>0</v>
      </c>
      <c r="KH68" s="3">
        <f t="shared" si="4"/>
        <v>0</v>
      </c>
      <c r="KI68" s="3">
        <f t="shared" si="4"/>
        <v>0</v>
      </c>
      <c r="KJ68" s="3">
        <f t="shared" si="4"/>
        <v>0</v>
      </c>
      <c r="KK68" s="3">
        <f t="shared" si="4"/>
        <v>0</v>
      </c>
      <c r="KL68" s="3">
        <f t="shared" si="4"/>
        <v>0</v>
      </c>
      <c r="KM68" s="3">
        <f t="shared" si="4"/>
        <v>0</v>
      </c>
      <c r="KN68" s="3">
        <f t="shared" si="4"/>
        <v>0</v>
      </c>
      <c r="KO68" s="3">
        <f t="shared" si="4"/>
        <v>0</v>
      </c>
      <c r="KP68" s="3">
        <f t="shared" si="4"/>
        <v>0</v>
      </c>
      <c r="KQ68" s="3">
        <f t="shared" si="4"/>
        <v>0</v>
      </c>
      <c r="KR68" s="3">
        <f t="shared" si="4"/>
        <v>0</v>
      </c>
      <c r="KS68" s="3">
        <f t="shared" si="4"/>
        <v>0</v>
      </c>
      <c r="KT68" s="3">
        <f t="shared" si="4"/>
        <v>0</v>
      </c>
      <c r="KU68" s="3">
        <f t="shared" si="4"/>
        <v>0</v>
      </c>
      <c r="KV68" s="3">
        <f t="shared" si="4"/>
        <v>0</v>
      </c>
      <c r="KW68" s="3">
        <f t="shared" si="4"/>
        <v>0</v>
      </c>
      <c r="KX68" s="3">
        <f t="shared" si="4"/>
        <v>0</v>
      </c>
      <c r="KY68" s="3">
        <f t="shared" si="4"/>
        <v>0</v>
      </c>
      <c r="KZ68" s="3">
        <f t="shared" si="4"/>
        <v>0</v>
      </c>
      <c r="LA68" s="3">
        <f t="shared" si="4"/>
        <v>0</v>
      </c>
      <c r="LB68" s="3">
        <f t="shared" si="4"/>
        <v>0</v>
      </c>
      <c r="LC68" s="3">
        <f t="shared" si="4"/>
        <v>0</v>
      </c>
      <c r="LD68" s="3">
        <f t="shared" si="4"/>
        <v>0</v>
      </c>
      <c r="LE68" s="3">
        <f t="shared" si="4"/>
        <v>0</v>
      </c>
      <c r="LF68" s="3">
        <f t="shared" si="4"/>
        <v>0</v>
      </c>
      <c r="LG68" s="3">
        <f t="shared" si="4"/>
        <v>0</v>
      </c>
      <c r="LH68" s="3">
        <f t="shared" si="4"/>
        <v>0</v>
      </c>
      <c r="LI68" s="3">
        <f t="shared" si="4"/>
        <v>0</v>
      </c>
      <c r="LJ68" s="3">
        <f t="shared" si="4"/>
        <v>0</v>
      </c>
      <c r="LK68" s="3">
        <f t="shared" ref="LK68:NV68" si="5">LK$3*LK4*LK36</f>
        <v>0</v>
      </c>
      <c r="LL68" s="3">
        <f t="shared" si="5"/>
        <v>0</v>
      </c>
      <c r="LM68" s="3">
        <f t="shared" si="5"/>
        <v>0</v>
      </c>
      <c r="LN68" s="3">
        <f t="shared" si="5"/>
        <v>0</v>
      </c>
      <c r="LO68" s="3">
        <f t="shared" si="5"/>
        <v>0</v>
      </c>
      <c r="LP68" s="3">
        <f t="shared" si="5"/>
        <v>0</v>
      </c>
      <c r="LQ68" s="3">
        <f t="shared" si="5"/>
        <v>0</v>
      </c>
      <c r="LR68" s="3">
        <f t="shared" si="5"/>
        <v>0</v>
      </c>
      <c r="LS68" s="3">
        <f t="shared" si="5"/>
        <v>0</v>
      </c>
      <c r="LT68" s="3">
        <f t="shared" si="5"/>
        <v>0</v>
      </c>
      <c r="LU68" s="3">
        <f t="shared" si="5"/>
        <v>0</v>
      </c>
      <c r="LV68" s="3">
        <f t="shared" si="5"/>
        <v>0</v>
      </c>
      <c r="LW68" s="3">
        <f t="shared" si="5"/>
        <v>0</v>
      </c>
      <c r="LX68" s="3">
        <f t="shared" si="5"/>
        <v>0</v>
      </c>
      <c r="LY68" s="3">
        <f t="shared" si="5"/>
        <v>0</v>
      </c>
      <c r="LZ68" s="3">
        <f t="shared" si="5"/>
        <v>0</v>
      </c>
      <c r="MA68" s="3">
        <f t="shared" si="5"/>
        <v>0</v>
      </c>
      <c r="MB68" s="3">
        <f t="shared" si="5"/>
        <v>0</v>
      </c>
      <c r="MC68" s="3">
        <f t="shared" si="5"/>
        <v>0</v>
      </c>
      <c r="MD68" s="3">
        <f t="shared" si="5"/>
        <v>0</v>
      </c>
      <c r="ME68" s="3">
        <f t="shared" si="5"/>
        <v>0</v>
      </c>
      <c r="MF68" s="3">
        <f t="shared" si="5"/>
        <v>0</v>
      </c>
      <c r="MG68" s="3">
        <f t="shared" si="5"/>
        <v>0</v>
      </c>
      <c r="MH68" s="3">
        <f t="shared" si="5"/>
        <v>0</v>
      </c>
      <c r="MI68" s="3">
        <f t="shared" si="5"/>
        <v>0</v>
      </c>
      <c r="MJ68" s="3">
        <f t="shared" si="5"/>
        <v>0</v>
      </c>
      <c r="MK68" s="3">
        <f t="shared" si="5"/>
        <v>0</v>
      </c>
      <c r="ML68" s="3">
        <f t="shared" si="5"/>
        <v>0</v>
      </c>
      <c r="MM68" s="3">
        <f t="shared" si="5"/>
        <v>0</v>
      </c>
      <c r="MN68" s="3">
        <f t="shared" si="5"/>
        <v>0</v>
      </c>
      <c r="MO68" s="3">
        <f t="shared" si="5"/>
        <v>0</v>
      </c>
      <c r="MP68" s="3">
        <f t="shared" si="5"/>
        <v>0</v>
      </c>
      <c r="MQ68" s="3">
        <f t="shared" si="5"/>
        <v>0</v>
      </c>
      <c r="MR68" s="3">
        <f t="shared" si="5"/>
        <v>0</v>
      </c>
      <c r="MS68" s="3">
        <f t="shared" si="5"/>
        <v>0</v>
      </c>
      <c r="MT68" s="3">
        <f t="shared" si="5"/>
        <v>0</v>
      </c>
      <c r="MU68" s="3">
        <f t="shared" si="5"/>
        <v>0</v>
      </c>
      <c r="MV68" s="3">
        <f t="shared" si="5"/>
        <v>0</v>
      </c>
      <c r="MW68" s="3">
        <f t="shared" si="5"/>
        <v>0</v>
      </c>
      <c r="MX68" s="3">
        <f t="shared" si="5"/>
        <v>0</v>
      </c>
      <c r="MY68" s="3">
        <f t="shared" si="5"/>
        <v>0</v>
      </c>
      <c r="MZ68" s="3">
        <f t="shared" si="5"/>
        <v>0</v>
      </c>
      <c r="NA68" s="3">
        <f t="shared" si="5"/>
        <v>0</v>
      </c>
      <c r="NB68" s="3">
        <f t="shared" si="5"/>
        <v>0</v>
      </c>
      <c r="NC68" s="3">
        <f t="shared" si="5"/>
        <v>0</v>
      </c>
      <c r="ND68" s="3">
        <f t="shared" si="5"/>
        <v>0</v>
      </c>
      <c r="NE68" s="3">
        <f t="shared" si="5"/>
        <v>0</v>
      </c>
      <c r="NF68" s="3">
        <f t="shared" si="5"/>
        <v>0</v>
      </c>
      <c r="NG68" s="3">
        <f t="shared" si="5"/>
        <v>0</v>
      </c>
      <c r="NH68" s="3">
        <f t="shared" si="5"/>
        <v>0</v>
      </c>
      <c r="NI68" s="3">
        <f t="shared" si="5"/>
        <v>0</v>
      </c>
      <c r="NJ68" s="3">
        <f t="shared" si="5"/>
        <v>0</v>
      </c>
      <c r="NK68" s="3">
        <f t="shared" si="5"/>
        <v>0</v>
      </c>
      <c r="NL68" s="3">
        <f t="shared" si="5"/>
        <v>0</v>
      </c>
      <c r="NM68" s="3">
        <f t="shared" si="5"/>
        <v>0</v>
      </c>
      <c r="NN68" s="3">
        <f t="shared" si="5"/>
        <v>0</v>
      </c>
      <c r="NO68" s="3">
        <f t="shared" si="5"/>
        <v>0</v>
      </c>
      <c r="NP68" s="3">
        <f t="shared" si="5"/>
        <v>0</v>
      </c>
      <c r="NQ68" s="3">
        <f t="shared" si="5"/>
        <v>0</v>
      </c>
      <c r="NR68" s="3">
        <f t="shared" si="5"/>
        <v>0</v>
      </c>
      <c r="NS68" s="3">
        <f t="shared" si="5"/>
        <v>0</v>
      </c>
      <c r="NT68" s="3">
        <f t="shared" si="5"/>
        <v>0</v>
      </c>
      <c r="NU68" s="3">
        <f t="shared" si="5"/>
        <v>0</v>
      </c>
      <c r="NV68" s="3">
        <f t="shared" si="5"/>
        <v>0</v>
      </c>
      <c r="NW68" s="3">
        <f t="shared" ref="NW68:QH68" si="6">NW$3*NW4*NW36</f>
        <v>0</v>
      </c>
      <c r="NX68" s="3">
        <f t="shared" si="6"/>
        <v>0</v>
      </c>
      <c r="NY68" s="3">
        <f t="shared" si="6"/>
        <v>0</v>
      </c>
      <c r="NZ68" s="3">
        <f t="shared" si="6"/>
        <v>0</v>
      </c>
      <c r="OA68" s="3">
        <f t="shared" si="6"/>
        <v>0</v>
      </c>
      <c r="OB68" s="3">
        <f t="shared" si="6"/>
        <v>0</v>
      </c>
      <c r="OC68" s="3">
        <f t="shared" si="6"/>
        <v>0</v>
      </c>
      <c r="OD68" s="3">
        <f t="shared" si="6"/>
        <v>0</v>
      </c>
      <c r="OE68" s="3">
        <f t="shared" si="6"/>
        <v>0</v>
      </c>
      <c r="OF68" s="3">
        <f t="shared" si="6"/>
        <v>0</v>
      </c>
      <c r="OG68" s="3">
        <f t="shared" si="6"/>
        <v>0</v>
      </c>
      <c r="OH68" s="3">
        <f t="shared" si="6"/>
        <v>0</v>
      </c>
      <c r="OI68" s="3">
        <f t="shared" si="6"/>
        <v>0</v>
      </c>
      <c r="OJ68" s="3">
        <f t="shared" si="6"/>
        <v>0</v>
      </c>
      <c r="OK68" s="3">
        <f t="shared" si="6"/>
        <v>0</v>
      </c>
      <c r="OL68" s="3">
        <f t="shared" si="6"/>
        <v>0</v>
      </c>
      <c r="OM68" s="3">
        <f t="shared" si="6"/>
        <v>0</v>
      </c>
      <c r="ON68" s="3">
        <f t="shared" si="6"/>
        <v>0</v>
      </c>
      <c r="OO68" s="3">
        <f t="shared" si="6"/>
        <v>0</v>
      </c>
      <c r="OP68" s="3">
        <f t="shared" si="6"/>
        <v>0</v>
      </c>
      <c r="OQ68" s="3">
        <f t="shared" si="6"/>
        <v>0</v>
      </c>
      <c r="OR68" s="3">
        <f t="shared" si="6"/>
        <v>0</v>
      </c>
      <c r="OS68" s="3">
        <f t="shared" si="6"/>
        <v>0</v>
      </c>
      <c r="OT68" s="3">
        <f t="shared" si="6"/>
        <v>0</v>
      </c>
      <c r="OU68" s="3">
        <f t="shared" si="6"/>
        <v>0</v>
      </c>
      <c r="OV68" s="3">
        <f t="shared" si="6"/>
        <v>0</v>
      </c>
      <c r="OW68" s="3">
        <f t="shared" si="6"/>
        <v>0</v>
      </c>
      <c r="OX68" s="3">
        <f t="shared" si="6"/>
        <v>0</v>
      </c>
      <c r="OY68" s="3">
        <f t="shared" si="6"/>
        <v>0</v>
      </c>
      <c r="OZ68" s="3">
        <f t="shared" si="6"/>
        <v>0</v>
      </c>
      <c r="PA68" s="3">
        <f t="shared" si="6"/>
        <v>0</v>
      </c>
      <c r="PB68" s="3">
        <f t="shared" si="6"/>
        <v>0</v>
      </c>
      <c r="PC68" s="3">
        <f t="shared" si="6"/>
        <v>0</v>
      </c>
      <c r="PD68" s="3">
        <f t="shared" si="6"/>
        <v>0</v>
      </c>
      <c r="PE68" s="3">
        <f t="shared" si="6"/>
        <v>0</v>
      </c>
      <c r="PF68" s="3">
        <f t="shared" si="6"/>
        <v>0</v>
      </c>
      <c r="PG68" s="3">
        <f t="shared" si="6"/>
        <v>0</v>
      </c>
      <c r="PH68" s="3">
        <f t="shared" si="6"/>
        <v>0</v>
      </c>
      <c r="PI68" s="3">
        <f t="shared" si="6"/>
        <v>0</v>
      </c>
      <c r="PJ68" s="3">
        <f t="shared" si="6"/>
        <v>0</v>
      </c>
      <c r="PK68" s="3">
        <f t="shared" si="6"/>
        <v>0</v>
      </c>
      <c r="PL68" s="3">
        <f t="shared" si="6"/>
        <v>0</v>
      </c>
      <c r="PM68" s="3">
        <f t="shared" si="6"/>
        <v>0</v>
      </c>
      <c r="PN68" s="3">
        <f t="shared" si="6"/>
        <v>0</v>
      </c>
      <c r="PO68" s="3">
        <f t="shared" si="6"/>
        <v>0</v>
      </c>
      <c r="PP68" s="3">
        <f t="shared" si="6"/>
        <v>0</v>
      </c>
      <c r="PQ68" s="3">
        <f t="shared" si="6"/>
        <v>0</v>
      </c>
      <c r="PR68" s="3">
        <f t="shared" si="6"/>
        <v>0</v>
      </c>
      <c r="PS68" s="3">
        <f t="shared" si="6"/>
        <v>0</v>
      </c>
      <c r="PT68" s="3">
        <f t="shared" si="6"/>
        <v>0</v>
      </c>
      <c r="PU68" s="3">
        <f t="shared" si="6"/>
        <v>0</v>
      </c>
      <c r="PV68" s="3">
        <f t="shared" si="6"/>
        <v>0</v>
      </c>
      <c r="PW68" s="3">
        <f t="shared" si="6"/>
        <v>0</v>
      </c>
      <c r="PX68" s="3">
        <f t="shared" si="6"/>
        <v>0</v>
      </c>
      <c r="PY68" s="3">
        <f t="shared" si="6"/>
        <v>0</v>
      </c>
      <c r="PZ68" s="3">
        <f t="shared" si="6"/>
        <v>0</v>
      </c>
      <c r="QA68" s="3">
        <f t="shared" si="6"/>
        <v>0</v>
      </c>
      <c r="QB68" s="3">
        <f t="shared" si="6"/>
        <v>0</v>
      </c>
      <c r="QC68" s="3">
        <f t="shared" si="6"/>
        <v>0</v>
      </c>
      <c r="QD68" s="3">
        <f t="shared" si="6"/>
        <v>0</v>
      </c>
      <c r="QE68" s="3">
        <f t="shared" si="6"/>
        <v>0</v>
      </c>
      <c r="QF68" s="3">
        <f t="shared" si="6"/>
        <v>0</v>
      </c>
      <c r="QG68" s="3">
        <f t="shared" si="6"/>
        <v>0</v>
      </c>
      <c r="QH68" s="3">
        <f t="shared" si="6"/>
        <v>0</v>
      </c>
      <c r="QI68" s="3">
        <f t="shared" ref="QI68:ST68" si="7">QI$3*QI4*QI36</f>
        <v>0</v>
      </c>
      <c r="QJ68" s="3">
        <f t="shared" si="7"/>
        <v>0</v>
      </c>
      <c r="QK68" s="3">
        <f t="shared" si="7"/>
        <v>0</v>
      </c>
      <c r="QL68" s="3">
        <f t="shared" si="7"/>
        <v>0</v>
      </c>
      <c r="QM68" s="3">
        <f t="shared" si="7"/>
        <v>0</v>
      </c>
      <c r="QN68" s="3">
        <f t="shared" si="7"/>
        <v>0</v>
      </c>
      <c r="QO68" s="3">
        <f t="shared" si="7"/>
        <v>0</v>
      </c>
      <c r="QP68" s="3">
        <f t="shared" si="7"/>
        <v>0</v>
      </c>
      <c r="QQ68" s="3">
        <f t="shared" si="7"/>
        <v>0</v>
      </c>
      <c r="QR68" s="3">
        <f t="shared" si="7"/>
        <v>0</v>
      </c>
      <c r="QS68" s="3">
        <f t="shared" si="7"/>
        <v>0</v>
      </c>
      <c r="QT68" s="3">
        <f t="shared" si="7"/>
        <v>0</v>
      </c>
      <c r="QU68" s="3">
        <f t="shared" si="7"/>
        <v>0</v>
      </c>
      <c r="QV68" s="3">
        <f t="shared" si="7"/>
        <v>0</v>
      </c>
      <c r="QW68" s="3">
        <f t="shared" si="7"/>
        <v>0</v>
      </c>
      <c r="QX68" s="3">
        <f t="shared" si="7"/>
        <v>0</v>
      </c>
      <c r="QY68" s="3">
        <f t="shared" si="7"/>
        <v>0</v>
      </c>
      <c r="QZ68" s="3">
        <f t="shared" si="7"/>
        <v>0</v>
      </c>
      <c r="RA68" s="3">
        <f t="shared" si="7"/>
        <v>0</v>
      </c>
      <c r="RB68" s="3">
        <f t="shared" si="7"/>
        <v>0</v>
      </c>
      <c r="RC68" s="3">
        <f t="shared" si="7"/>
        <v>0</v>
      </c>
      <c r="RD68" s="3">
        <f t="shared" si="7"/>
        <v>0</v>
      </c>
      <c r="RE68" s="3">
        <f t="shared" si="7"/>
        <v>0</v>
      </c>
      <c r="RF68" s="3">
        <f t="shared" si="7"/>
        <v>0</v>
      </c>
      <c r="RG68" s="3">
        <f t="shared" si="7"/>
        <v>0</v>
      </c>
      <c r="RH68" s="3">
        <f t="shared" si="7"/>
        <v>0</v>
      </c>
      <c r="RI68" s="3">
        <f t="shared" si="7"/>
        <v>0</v>
      </c>
      <c r="RJ68" s="3">
        <f t="shared" si="7"/>
        <v>0</v>
      </c>
      <c r="RK68" s="3">
        <f t="shared" si="7"/>
        <v>0</v>
      </c>
      <c r="RL68" s="3">
        <f t="shared" si="7"/>
        <v>0</v>
      </c>
      <c r="RM68" s="3">
        <f t="shared" si="7"/>
        <v>0</v>
      </c>
      <c r="RN68" s="3">
        <f t="shared" si="7"/>
        <v>0</v>
      </c>
      <c r="RO68" s="3">
        <f t="shared" si="7"/>
        <v>0</v>
      </c>
      <c r="RP68" s="3">
        <f t="shared" si="7"/>
        <v>0</v>
      </c>
      <c r="RQ68" s="3">
        <f t="shared" si="7"/>
        <v>0</v>
      </c>
      <c r="RR68" s="3">
        <f t="shared" si="7"/>
        <v>0</v>
      </c>
      <c r="RS68" s="3">
        <f t="shared" si="7"/>
        <v>0</v>
      </c>
      <c r="RT68" s="3">
        <f t="shared" si="7"/>
        <v>0</v>
      </c>
      <c r="RU68" s="3">
        <f t="shared" si="7"/>
        <v>0</v>
      </c>
      <c r="RV68" s="3">
        <f t="shared" si="7"/>
        <v>0</v>
      </c>
      <c r="RW68" s="3">
        <f t="shared" si="7"/>
        <v>0</v>
      </c>
      <c r="RX68" s="3">
        <f t="shared" si="7"/>
        <v>0</v>
      </c>
      <c r="RY68" s="3">
        <f t="shared" si="7"/>
        <v>0</v>
      </c>
      <c r="RZ68" s="3">
        <f t="shared" si="7"/>
        <v>0</v>
      </c>
      <c r="SA68" s="3">
        <f t="shared" si="7"/>
        <v>0</v>
      </c>
      <c r="SB68" s="3">
        <f t="shared" si="7"/>
        <v>0</v>
      </c>
      <c r="SC68" s="3">
        <f t="shared" si="7"/>
        <v>0</v>
      </c>
      <c r="SD68" s="3">
        <f t="shared" si="7"/>
        <v>0</v>
      </c>
      <c r="SE68" s="3">
        <f t="shared" si="7"/>
        <v>0</v>
      </c>
      <c r="SF68" s="3">
        <f t="shared" si="7"/>
        <v>0</v>
      </c>
      <c r="SG68" s="3">
        <f t="shared" si="7"/>
        <v>0</v>
      </c>
      <c r="SH68" s="3">
        <f t="shared" si="7"/>
        <v>0</v>
      </c>
      <c r="SI68" s="3">
        <f t="shared" si="7"/>
        <v>0</v>
      </c>
      <c r="SJ68" s="3">
        <f t="shared" si="7"/>
        <v>0</v>
      </c>
      <c r="SK68" s="3">
        <f t="shared" si="7"/>
        <v>0</v>
      </c>
      <c r="SL68" s="3">
        <f t="shared" si="7"/>
        <v>0</v>
      </c>
      <c r="SM68" s="3">
        <f t="shared" si="7"/>
        <v>0</v>
      </c>
      <c r="SN68" s="3">
        <f t="shared" si="7"/>
        <v>0</v>
      </c>
      <c r="SO68" s="3">
        <f t="shared" si="7"/>
        <v>0</v>
      </c>
      <c r="SP68" s="3">
        <f t="shared" si="7"/>
        <v>0</v>
      </c>
      <c r="SQ68" s="3">
        <f t="shared" si="7"/>
        <v>0</v>
      </c>
      <c r="SR68" s="3">
        <f t="shared" si="7"/>
        <v>0</v>
      </c>
      <c r="SS68" s="3">
        <f t="shared" si="7"/>
        <v>0</v>
      </c>
      <c r="ST68" s="3">
        <f t="shared" si="7"/>
        <v>0</v>
      </c>
      <c r="SU68" s="3">
        <f t="shared" ref="SU68:VF68" si="8">SU$3*SU4*SU36</f>
        <v>0</v>
      </c>
      <c r="SV68" s="3">
        <f t="shared" si="8"/>
        <v>0</v>
      </c>
      <c r="SW68" s="3">
        <f t="shared" si="8"/>
        <v>0</v>
      </c>
      <c r="SX68" s="3">
        <f t="shared" si="8"/>
        <v>0</v>
      </c>
      <c r="SY68" s="3">
        <f t="shared" si="8"/>
        <v>0</v>
      </c>
      <c r="SZ68" s="3">
        <f t="shared" si="8"/>
        <v>0</v>
      </c>
      <c r="TA68" s="3">
        <f t="shared" si="8"/>
        <v>0</v>
      </c>
      <c r="TB68" s="3">
        <f t="shared" si="8"/>
        <v>0</v>
      </c>
      <c r="TC68" s="3">
        <f t="shared" si="8"/>
        <v>0</v>
      </c>
      <c r="TD68" s="3">
        <f t="shared" si="8"/>
        <v>0</v>
      </c>
      <c r="TE68" s="3">
        <f t="shared" si="8"/>
        <v>0</v>
      </c>
      <c r="TF68" s="3">
        <f t="shared" si="8"/>
        <v>0</v>
      </c>
      <c r="TG68" s="3">
        <f t="shared" si="8"/>
        <v>0</v>
      </c>
      <c r="TH68" s="3">
        <f t="shared" si="8"/>
        <v>0</v>
      </c>
      <c r="TI68" s="3">
        <f t="shared" si="8"/>
        <v>0</v>
      </c>
      <c r="TJ68" s="3">
        <f t="shared" si="8"/>
        <v>0</v>
      </c>
      <c r="TK68" s="3">
        <f t="shared" si="8"/>
        <v>0</v>
      </c>
      <c r="TL68" s="3">
        <f t="shared" si="8"/>
        <v>0</v>
      </c>
      <c r="TM68" s="3">
        <f t="shared" si="8"/>
        <v>0</v>
      </c>
      <c r="TN68" s="3">
        <f t="shared" si="8"/>
        <v>0</v>
      </c>
      <c r="TO68" s="3">
        <f t="shared" si="8"/>
        <v>0</v>
      </c>
      <c r="TP68" s="3">
        <f t="shared" si="8"/>
        <v>0</v>
      </c>
      <c r="TQ68" s="3">
        <f t="shared" si="8"/>
        <v>0</v>
      </c>
      <c r="TR68" s="3">
        <f t="shared" si="8"/>
        <v>0</v>
      </c>
      <c r="TS68" s="3">
        <f t="shared" si="8"/>
        <v>0</v>
      </c>
      <c r="TT68" s="3">
        <f t="shared" si="8"/>
        <v>0</v>
      </c>
      <c r="TU68" s="3">
        <f t="shared" si="8"/>
        <v>0</v>
      </c>
      <c r="TV68" s="3">
        <f t="shared" si="8"/>
        <v>0</v>
      </c>
      <c r="TW68" s="3">
        <f t="shared" si="8"/>
        <v>0</v>
      </c>
      <c r="TX68" s="3">
        <f t="shared" si="8"/>
        <v>0</v>
      </c>
      <c r="TY68" s="3">
        <f t="shared" si="8"/>
        <v>0</v>
      </c>
      <c r="TZ68" s="3">
        <f t="shared" si="8"/>
        <v>0</v>
      </c>
      <c r="UA68" s="3">
        <f t="shared" si="8"/>
        <v>0</v>
      </c>
      <c r="UB68" s="3">
        <f t="shared" si="8"/>
        <v>0</v>
      </c>
      <c r="UC68" s="3">
        <f t="shared" si="8"/>
        <v>0</v>
      </c>
      <c r="UD68" s="3">
        <f t="shared" si="8"/>
        <v>0</v>
      </c>
      <c r="UE68" s="3">
        <f t="shared" si="8"/>
        <v>0</v>
      </c>
      <c r="UF68" s="3">
        <f t="shared" si="8"/>
        <v>0</v>
      </c>
      <c r="UG68" s="3">
        <f t="shared" si="8"/>
        <v>0</v>
      </c>
      <c r="UH68" s="3">
        <f t="shared" si="8"/>
        <v>0</v>
      </c>
      <c r="UI68" s="3">
        <f t="shared" si="8"/>
        <v>0</v>
      </c>
      <c r="UJ68" s="3">
        <f t="shared" si="8"/>
        <v>0</v>
      </c>
      <c r="UK68" s="3">
        <f t="shared" si="8"/>
        <v>0</v>
      </c>
      <c r="UL68" s="3">
        <f t="shared" si="8"/>
        <v>0</v>
      </c>
      <c r="UM68" s="3">
        <f t="shared" si="8"/>
        <v>0</v>
      </c>
      <c r="UN68" s="3">
        <f t="shared" si="8"/>
        <v>0</v>
      </c>
      <c r="UO68" s="3">
        <f t="shared" si="8"/>
        <v>0</v>
      </c>
      <c r="UP68" s="3">
        <f t="shared" si="8"/>
        <v>0</v>
      </c>
      <c r="UQ68" s="3">
        <f t="shared" si="8"/>
        <v>0</v>
      </c>
      <c r="UR68" s="3">
        <f t="shared" si="8"/>
        <v>0</v>
      </c>
      <c r="US68" s="3">
        <f t="shared" si="8"/>
        <v>0</v>
      </c>
      <c r="UT68" s="3">
        <f t="shared" si="8"/>
        <v>0</v>
      </c>
      <c r="UU68" s="3">
        <f t="shared" si="8"/>
        <v>0</v>
      </c>
      <c r="UV68" s="3">
        <f t="shared" si="8"/>
        <v>0</v>
      </c>
      <c r="UW68" s="3">
        <f t="shared" si="8"/>
        <v>0</v>
      </c>
      <c r="UX68" s="3">
        <f t="shared" si="8"/>
        <v>0</v>
      </c>
      <c r="UY68" s="3">
        <f t="shared" si="8"/>
        <v>0</v>
      </c>
      <c r="UZ68" s="3">
        <f t="shared" si="8"/>
        <v>0</v>
      </c>
      <c r="VA68" s="3">
        <f t="shared" si="8"/>
        <v>0</v>
      </c>
      <c r="VB68" s="3">
        <f t="shared" si="8"/>
        <v>0</v>
      </c>
      <c r="VC68" s="3">
        <f t="shared" si="8"/>
        <v>0</v>
      </c>
      <c r="VD68" s="3">
        <f t="shared" si="8"/>
        <v>0</v>
      </c>
      <c r="VE68" s="3">
        <f t="shared" si="8"/>
        <v>0</v>
      </c>
      <c r="VF68" s="3">
        <f t="shared" si="8"/>
        <v>0</v>
      </c>
      <c r="VG68" s="3">
        <f t="shared" ref="VG68:XR68" si="9">VG$3*VG4*VG36</f>
        <v>0</v>
      </c>
      <c r="VH68" s="3">
        <f t="shared" si="9"/>
        <v>0</v>
      </c>
      <c r="VI68" s="3">
        <f t="shared" si="9"/>
        <v>0</v>
      </c>
      <c r="VJ68" s="3">
        <f t="shared" si="9"/>
        <v>0</v>
      </c>
      <c r="VK68" s="3">
        <f t="shared" si="9"/>
        <v>0</v>
      </c>
      <c r="VL68" s="3">
        <f t="shared" si="9"/>
        <v>0</v>
      </c>
      <c r="VM68" s="3">
        <f t="shared" si="9"/>
        <v>0</v>
      </c>
      <c r="VN68" s="3">
        <f t="shared" si="9"/>
        <v>0</v>
      </c>
      <c r="VO68" s="3">
        <f t="shared" si="9"/>
        <v>0</v>
      </c>
      <c r="VP68" s="3">
        <f t="shared" si="9"/>
        <v>0</v>
      </c>
      <c r="VQ68" s="3">
        <f t="shared" si="9"/>
        <v>0</v>
      </c>
      <c r="VR68" s="3">
        <f t="shared" si="9"/>
        <v>0</v>
      </c>
      <c r="VS68" s="3">
        <f t="shared" si="9"/>
        <v>0</v>
      </c>
      <c r="VT68" s="3">
        <f t="shared" si="9"/>
        <v>0</v>
      </c>
      <c r="VU68" s="3">
        <f t="shared" si="9"/>
        <v>0</v>
      </c>
      <c r="VV68" s="3">
        <f t="shared" si="9"/>
        <v>0</v>
      </c>
      <c r="VW68" s="3">
        <f t="shared" si="9"/>
        <v>0</v>
      </c>
      <c r="VX68" s="3">
        <f t="shared" si="9"/>
        <v>0</v>
      </c>
      <c r="VY68" s="3">
        <f t="shared" si="9"/>
        <v>0</v>
      </c>
      <c r="VZ68" s="3">
        <f t="shared" si="9"/>
        <v>0</v>
      </c>
      <c r="WA68" s="3">
        <f t="shared" si="9"/>
        <v>0</v>
      </c>
      <c r="WB68" s="3">
        <f t="shared" si="9"/>
        <v>0</v>
      </c>
      <c r="WC68" s="3">
        <f t="shared" si="9"/>
        <v>0</v>
      </c>
      <c r="WD68" s="3">
        <f t="shared" si="9"/>
        <v>0</v>
      </c>
      <c r="WE68" s="3">
        <f t="shared" si="9"/>
        <v>0</v>
      </c>
      <c r="WF68" s="3">
        <f t="shared" si="9"/>
        <v>0</v>
      </c>
      <c r="WG68" s="3">
        <f t="shared" si="9"/>
        <v>0</v>
      </c>
      <c r="WH68" s="3">
        <f t="shared" si="9"/>
        <v>0</v>
      </c>
      <c r="WI68" s="3">
        <f t="shared" si="9"/>
        <v>0</v>
      </c>
      <c r="WJ68" s="3">
        <f t="shared" si="9"/>
        <v>0</v>
      </c>
      <c r="WK68" s="3">
        <f t="shared" si="9"/>
        <v>0</v>
      </c>
      <c r="WL68" s="3">
        <f t="shared" si="9"/>
        <v>0</v>
      </c>
      <c r="WM68" s="3">
        <f t="shared" si="9"/>
        <v>0</v>
      </c>
      <c r="WN68" s="3">
        <f t="shared" si="9"/>
        <v>0</v>
      </c>
      <c r="WO68" s="3">
        <f t="shared" si="9"/>
        <v>0</v>
      </c>
      <c r="WP68" s="3">
        <f t="shared" si="9"/>
        <v>0</v>
      </c>
      <c r="WQ68" s="3">
        <f t="shared" si="9"/>
        <v>0</v>
      </c>
      <c r="WR68" s="3">
        <f t="shared" si="9"/>
        <v>0</v>
      </c>
      <c r="WS68" s="3">
        <f t="shared" si="9"/>
        <v>0</v>
      </c>
      <c r="WT68" s="3">
        <f t="shared" si="9"/>
        <v>0</v>
      </c>
      <c r="WU68" s="3">
        <f t="shared" si="9"/>
        <v>0</v>
      </c>
      <c r="WV68" s="3">
        <f t="shared" si="9"/>
        <v>0</v>
      </c>
      <c r="WW68" s="3">
        <f t="shared" si="9"/>
        <v>0</v>
      </c>
      <c r="WX68" s="3">
        <f t="shared" si="9"/>
        <v>0</v>
      </c>
      <c r="WY68" s="3">
        <f t="shared" si="9"/>
        <v>0</v>
      </c>
      <c r="WZ68" s="3">
        <f t="shared" si="9"/>
        <v>0</v>
      </c>
      <c r="XA68" s="3">
        <f t="shared" si="9"/>
        <v>0</v>
      </c>
      <c r="XB68" s="3">
        <f t="shared" si="9"/>
        <v>0</v>
      </c>
      <c r="XC68" s="3">
        <f t="shared" si="9"/>
        <v>0</v>
      </c>
      <c r="XD68" s="3">
        <f t="shared" si="9"/>
        <v>0</v>
      </c>
      <c r="XE68" s="3">
        <f t="shared" si="9"/>
        <v>0</v>
      </c>
      <c r="XF68" s="3">
        <f t="shared" si="9"/>
        <v>0</v>
      </c>
      <c r="XG68" s="3">
        <f t="shared" si="9"/>
        <v>0</v>
      </c>
      <c r="XH68" s="3">
        <f t="shared" si="9"/>
        <v>0</v>
      </c>
      <c r="XI68" s="3">
        <f t="shared" si="9"/>
        <v>0</v>
      </c>
      <c r="XJ68" s="3">
        <f t="shared" si="9"/>
        <v>0</v>
      </c>
      <c r="XK68" s="3">
        <f t="shared" si="9"/>
        <v>0</v>
      </c>
      <c r="XL68" s="3">
        <f t="shared" si="9"/>
        <v>0</v>
      </c>
      <c r="XM68" s="3">
        <f t="shared" si="9"/>
        <v>0</v>
      </c>
      <c r="XN68" s="3">
        <f t="shared" si="9"/>
        <v>0</v>
      </c>
      <c r="XO68" s="3">
        <f t="shared" si="9"/>
        <v>0</v>
      </c>
      <c r="XP68" s="3">
        <f t="shared" si="9"/>
        <v>0</v>
      </c>
      <c r="XQ68" s="3">
        <f t="shared" si="9"/>
        <v>0</v>
      </c>
      <c r="XR68" s="3">
        <f t="shared" si="9"/>
        <v>0</v>
      </c>
      <c r="XS68" s="3">
        <f t="shared" ref="XS68:XX68" si="10">XS$3*XS4*XS36</f>
        <v>0</v>
      </c>
      <c r="XT68" s="3">
        <f t="shared" si="10"/>
        <v>0</v>
      </c>
      <c r="XU68" s="3">
        <f t="shared" si="10"/>
        <v>0</v>
      </c>
      <c r="XV68" s="3">
        <f t="shared" si="10"/>
        <v>0</v>
      </c>
      <c r="XW68" s="3">
        <f t="shared" si="10"/>
        <v>0</v>
      </c>
      <c r="XX68" s="4">
        <f t="shared" si="10"/>
        <v>0</v>
      </c>
    </row>
    <row r="69" spans="1:648" x14ac:dyDescent="0.25">
      <c r="A69" s="159"/>
      <c r="B69" s="5" t="s">
        <v>89</v>
      </c>
      <c r="C69" s="5">
        <f t="shared" ref="C69:BN69" si="11">C$3*C5*C37</f>
        <v>0</v>
      </c>
      <c r="D69" s="5">
        <f t="shared" si="11"/>
        <v>0</v>
      </c>
      <c r="E69" s="5">
        <f t="shared" si="11"/>
        <v>0</v>
      </c>
      <c r="F69" s="5">
        <f t="shared" si="11"/>
        <v>0</v>
      </c>
      <c r="G69" s="5">
        <f t="shared" si="11"/>
        <v>0</v>
      </c>
      <c r="H69" s="5">
        <f t="shared" si="11"/>
        <v>0</v>
      </c>
      <c r="I69" s="5">
        <f t="shared" si="11"/>
        <v>0</v>
      </c>
      <c r="J69" s="5">
        <f t="shared" si="11"/>
        <v>0</v>
      </c>
      <c r="K69" s="5">
        <f t="shared" si="11"/>
        <v>0</v>
      </c>
      <c r="L69" s="5">
        <f t="shared" si="11"/>
        <v>0</v>
      </c>
      <c r="M69" s="5">
        <f t="shared" si="11"/>
        <v>0</v>
      </c>
      <c r="N69" s="5">
        <f t="shared" si="11"/>
        <v>0</v>
      </c>
      <c r="O69" s="5">
        <f t="shared" si="11"/>
        <v>0</v>
      </c>
      <c r="P69" s="5">
        <f t="shared" si="11"/>
        <v>0</v>
      </c>
      <c r="Q69" s="5">
        <f t="shared" si="11"/>
        <v>0</v>
      </c>
      <c r="R69" s="5">
        <f t="shared" si="11"/>
        <v>0</v>
      </c>
      <c r="S69" s="5">
        <f t="shared" si="11"/>
        <v>0</v>
      </c>
      <c r="T69" s="5">
        <f t="shared" si="11"/>
        <v>0</v>
      </c>
      <c r="U69" s="5">
        <f t="shared" si="11"/>
        <v>0</v>
      </c>
      <c r="V69" s="5">
        <f t="shared" si="11"/>
        <v>0</v>
      </c>
      <c r="W69" s="5">
        <f t="shared" si="11"/>
        <v>0</v>
      </c>
      <c r="X69" s="5">
        <f t="shared" si="11"/>
        <v>0</v>
      </c>
      <c r="Y69" s="5">
        <f t="shared" si="11"/>
        <v>1</v>
      </c>
      <c r="Z69" s="5">
        <f t="shared" si="11"/>
        <v>0</v>
      </c>
      <c r="AA69" s="5">
        <f t="shared" si="11"/>
        <v>0</v>
      </c>
      <c r="AB69" s="5">
        <f t="shared" si="11"/>
        <v>0</v>
      </c>
      <c r="AC69" s="5">
        <f t="shared" si="11"/>
        <v>0</v>
      </c>
      <c r="AD69" s="5">
        <f t="shared" si="11"/>
        <v>0</v>
      </c>
      <c r="AE69" s="5">
        <f t="shared" si="11"/>
        <v>0</v>
      </c>
      <c r="AF69" s="5">
        <f t="shared" si="11"/>
        <v>0</v>
      </c>
      <c r="AG69" s="5">
        <f t="shared" si="11"/>
        <v>0</v>
      </c>
      <c r="AH69" s="5">
        <f t="shared" si="11"/>
        <v>0</v>
      </c>
      <c r="AI69" s="5">
        <f t="shared" si="11"/>
        <v>0</v>
      </c>
      <c r="AJ69" s="5">
        <f t="shared" si="11"/>
        <v>0</v>
      </c>
      <c r="AK69" s="5">
        <f t="shared" si="11"/>
        <v>0</v>
      </c>
      <c r="AL69" s="5">
        <f t="shared" si="11"/>
        <v>0</v>
      </c>
      <c r="AM69" s="5">
        <f t="shared" si="11"/>
        <v>0</v>
      </c>
      <c r="AN69" s="5">
        <f t="shared" si="11"/>
        <v>0</v>
      </c>
      <c r="AO69" s="5">
        <f t="shared" si="11"/>
        <v>0</v>
      </c>
      <c r="AP69" s="5">
        <f t="shared" si="11"/>
        <v>0</v>
      </c>
      <c r="AQ69" s="5">
        <f t="shared" si="11"/>
        <v>0</v>
      </c>
      <c r="AR69" s="5">
        <f t="shared" si="11"/>
        <v>0</v>
      </c>
      <c r="AS69" s="5">
        <f t="shared" si="11"/>
        <v>0</v>
      </c>
      <c r="AT69" s="5">
        <f t="shared" si="11"/>
        <v>0</v>
      </c>
      <c r="AU69" s="5">
        <f t="shared" si="11"/>
        <v>0</v>
      </c>
      <c r="AV69" s="5">
        <f t="shared" si="11"/>
        <v>0</v>
      </c>
      <c r="AW69" s="5">
        <f t="shared" si="11"/>
        <v>0</v>
      </c>
      <c r="AX69" s="5">
        <f t="shared" si="11"/>
        <v>0</v>
      </c>
      <c r="AY69" s="5">
        <f t="shared" si="11"/>
        <v>0</v>
      </c>
      <c r="AZ69" s="5">
        <f t="shared" si="11"/>
        <v>0</v>
      </c>
      <c r="BA69" s="5">
        <f t="shared" si="11"/>
        <v>0</v>
      </c>
      <c r="BB69" s="5">
        <f t="shared" si="11"/>
        <v>0</v>
      </c>
      <c r="BC69" s="5">
        <f t="shared" si="11"/>
        <v>0</v>
      </c>
      <c r="BD69" s="5">
        <f t="shared" si="11"/>
        <v>0</v>
      </c>
      <c r="BE69" s="5">
        <f t="shared" si="11"/>
        <v>0</v>
      </c>
      <c r="BF69" s="5">
        <f t="shared" si="11"/>
        <v>0</v>
      </c>
      <c r="BG69" s="5">
        <f t="shared" si="11"/>
        <v>0</v>
      </c>
      <c r="BH69" s="5">
        <f t="shared" si="11"/>
        <v>0</v>
      </c>
      <c r="BI69" s="5">
        <f t="shared" si="11"/>
        <v>0</v>
      </c>
      <c r="BJ69" s="5">
        <f t="shared" si="11"/>
        <v>0</v>
      </c>
      <c r="BK69" s="5">
        <f t="shared" si="11"/>
        <v>0</v>
      </c>
      <c r="BL69" s="5">
        <f t="shared" si="11"/>
        <v>0</v>
      </c>
      <c r="BM69" s="5">
        <f t="shared" si="11"/>
        <v>0</v>
      </c>
      <c r="BN69" s="5">
        <f t="shared" si="11"/>
        <v>0</v>
      </c>
      <c r="BO69" s="5">
        <f t="shared" ref="BO69:DZ69" si="12">BO$3*BO5*BO37</f>
        <v>0</v>
      </c>
      <c r="BP69" s="5">
        <f t="shared" si="12"/>
        <v>0</v>
      </c>
      <c r="BQ69" s="5">
        <f t="shared" si="12"/>
        <v>0</v>
      </c>
      <c r="BR69" s="5">
        <f t="shared" si="12"/>
        <v>0</v>
      </c>
      <c r="BS69" s="5">
        <f t="shared" si="12"/>
        <v>0</v>
      </c>
      <c r="BT69" s="5">
        <f t="shared" si="12"/>
        <v>0</v>
      </c>
      <c r="BU69" s="5">
        <f t="shared" si="12"/>
        <v>0</v>
      </c>
      <c r="BV69" s="5">
        <f t="shared" si="12"/>
        <v>0</v>
      </c>
      <c r="BW69" s="5">
        <f t="shared" si="12"/>
        <v>0</v>
      </c>
      <c r="BX69" s="5">
        <f t="shared" si="12"/>
        <v>0</v>
      </c>
      <c r="BY69" s="5">
        <f t="shared" si="12"/>
        <v>0</v>
      </c>
      <c r="BZ69" s="5">
        <f t="shared" si="12"/>
        <v>0</v>
      </c>
      <c r="CA69" s="5">
        <f t="shared" si="12"/>
        <v>0</v>
      </c>
      <c r="CB69" s="5">
        <f t="shared" si="12"/>
        <v>0</v>
      </c>
      <c r="CC69" s="5">
        <f t="shared" si="12"/>
        <v>0</v>
      </c>
      <c r="CD69" s="5">
        <f t="shared" si="12"/>
        <v>0</v>
      </c>
      <c r="CE69" s="5">
        <f t="shared" si="12"/>
        <v>0</v>
      </c>
      <c r="CF69" s="5">
        <f t="shared" si="12"/>
        <v>0</v>
      </c>
      <c r="CG69" s="5">
        <f t="shared" si="12"/>
        <v>0</v>
      </c>
      <c r="CH69" s="5">
        <f t="shared" si="12"/>
        <v>0</v>
      </c>
      <c r="CI69" s="5">
        <f t="shared" si="12"/>
        <v>0</v>
      </c>
      <c r="CJ69" s="5">
        <f t="shared" si="12"/>
        <v>0</v>
      </c>
      <c r="CK69" s="5">
        <f t="shared" si="12"/>
        <v>0</v>
      </c>
      <c r="CL69" s="5">
        <f t="shared" si="12"/>
        <v>0</v>
      </c>
      <c r="CM69" s="5">
        <f t="shared" si="12"/>
        <v>0</v>
      </c>
      <c r="CN69" s="5">
        <f t="shared" si="12"/>
        <v>0</v>
      </c>
      <c r="CO69" s="5">
        <f t="shared" si="12"/>
        <v>0</v>
      </c>
      <c r="CP69" s="5">
        <f t="shared" si="12"/>
        <v>0</v>
      </c>
      <c r="CQ69" s="5">
        <f t="shared" si="12"/>
        <v>0</v>
      </c>
      <c r="CR69" s="5">
        <f t="shared" si="12"/>
        <v>0</v>
      </c>
      <c r="CS69" s="5">
        <f t="shared" si="12"/>
        <v>0</v>
      </c>
      <c r="CT69" s="5">
        <f t="shared" si="12"/>
        <v>0</v>
      </c>
      <c r="CU69" s="5">
        <f t="shared" si="12"/>
        <v>0</v>
      </c>
      <c r="CV69" s="5">
        <f t="shared" si="12"/>
        <v>0</v>
      </c>
      <c r="CW69" s="5">
        <f t="shared" si="12"/>
        <v>0</v>
      </c>
      <c r="CX69" s="5">
        <f t="shared" si="12"/>
        <v>0</v>
      </c>
      <c r="CY69" s="5">
        <f t="shared" si="12"/>
        <v>0</v>
      </c>
      <c r="CZ69" s="5">
        <f t="shared" si="12"/>
        <v>0</v>
      </c>
      <c r="DA69" s="5">
        <f t="shared" si="12"/>
        <v>0</v>
      </c>
      <c r="DB69" s="5">
        <f t="shared" si="12"/>
        <v>0</v>
      </c>
      <c r="DC69" s="5">
        <f t="shared" si="12"/>
        <v>0</v>
      </c>
      <c r="DD69" s="5">
        <f t="shared" si="12"/>
        <v>0</v>
      </c>
      <c r="DE69" s="5">
        <f t="shared" si="12"/>
        <v>0</v>
      </c>
      <c r="DF69" s="5">
        <f t="shared" si="12"/>
        <v>0</v>
      </c>
      <c r="DG69" s="5">
        <f t="shared" si="12"/>
        <v>0</v>
      </c>
      <c r="DH69" s="5">
        <f t="shared" si="12"/>
        <v>0</v>
      </c>
      <c r="DI69" s="5">
        <f t="shared" si="12"/>
        <v>0</v>
      </c>
      <c r="DJ69" s="5">
        <f t="shared" si="12"/>
        <v>0</v>
      </c>
      <c r="DK69" s="5">
        <f t="shared" si="12"/>
        <v>0</v>
      </c>
      <c r="DL69" s="5">
        <f t="shared" si="12"/>
        <v>0</v>
      </c>
      <c r="DM69" s="5">
        <f t="shared" si="12"/>
        <v>0</v>
      </c>
      <c r="DN69" s="5">
        <f t="shared" si="12"/>
        <v>0</v>
      </c>
      <c r="DO69" s="5">
        <f t="shared" si="12"/>
        <v>0</v>
      </c>
      <c r="DP69" s="5">
        <f t="shared" si="12"/>
        <v>0</v>
      </c>
      <c r="DQ69" s="5">
        <f t="shared" si="12"/>
        <v>0</v>
      </c>
      <c r="DR69" s="5">
        <f t="shared" si="12"/>
        <v>0</v>
      </c>
      <c r="DS69" s="5">
        <f t="shared" si="12"/>
        <v>0</v>
      </c>
      <c r="DT69" s="5">
        <f t="shared" si="12"/>
        <v>0</v>
      </c>
      <c r="DU69" s="5">
        <f t="shared" si="12"/>
        <v>0</v>
      </c>
      <c r="DV69" s="5">
        <f t="shared" si="12"/>
        <v>0</v>
      </c>
      <c r="DW69" s="5">
        <f t="shared" si="12"/>
        <v>0</v>
      </c>
      <c r="DX69" s="5">
        <f t="shared" si="12"/>
        <v>0</v>
      </c>
      <c r="DY69" s="5">
        <f t="shared" si="12"/>
        <v>0</v>
      </c>
      <c r="DZ69" s="5">
        <f t="shared" si="12"/>
        <v>0</v>
      </c>
      <c r="EA69" s="5">
        <f t="shared" ref="EA69:GL69" si="13">EA$3*EA5*EA37</f>
        <v>0</v>
      </c>
      <c r="EB69" s="5">
        <f t="shared" si="13"/>
        <v>0</v>
      </c>
      <c r="EC69" s="5">
        <f t="shared" si="13"/>
        <v>0</v>
      </c>
      <c r="ED69" s="5">
        <f t="shared" si="13"/>
        <v>0</v>
      </c>
      <c r="EE69" s="5">
        <f t="shared" si="13"/>
        <v>0</v>
      </c>
      <c r="EF69" s="5">
        <f t="shared" si="13"/>
        <v>0</v>
      </c>
      <c r="EG69" s="5">
        <f t="shared" si="13"/>
        <v>0</v>
      </c>
      <c r="EH69" s="5">
        <f t="shared" si="13"/>
        <v>0</v>
      </c>
      <c r="EI69" s="5">
        <f t="shared" si="13"/>
        <v>0</v>
      </c>
      <c r="EJ69" s="5">
        <f t="shared" si="13"/>
        <v>0</v>
      </c>
      <c r="EK69" s="5">
        <f t="shared" si="13"/>
        <v>0</v>
      </c>
      <c r="EL69" s="5">
        <f t="shared" si="13"/>
        <v>0</v>
      </c>
      <c r="EM69" s="5">
        <f t="shared" si="13"/>
        <v>0</v>
      </c>
      <c r="EN69" s="5">
        <f t="shared" si="13"/>
        <v>0</v>
      </c>
      <c r="EO69" s="5">
        <f t="shared" si="13"/>
        <v>0</v>
      </c>
      <c r="EP69" s="5">
        <f t="shared" si="13"/>
        <v>0</v>
      </c>
      <c r="EQ69" s="5">
        <f t="shared" si="13"/>
        <v>0</v>
      </c>
      <c r="ER69" s="5">
        <f t="shared" si="13"/>
        <v>0</v>
      </c>
      <c r="ES69" s="5">
        <f t="shared" si="13"/>
        <v>0</v>
      </c>
      <c r="ET69" s="5">
        <f t="shared" si="13"/>
        <v>0</v>
      </c>
      <c r="EU69" s="5">
        <f t="shared" si="13"/>
        <v>0</v>
      </c>
      <c r="EV69" s="5">
        <f t="shared" si="13"/>
        <v>0</v>
      </c>
      <c r="EW69" s="5">
        <f t="shared" si="13"/>
        <v>0</v>
      </c>
      <c r="EX69" s="5">
        <f t="shared" si="13"/>
        <v>0</v>
      </c>
      <c r="EY69" s="5">
        <f t="shared" si="13"/>
        <v>0</v>
      </c>
      <c r="EZ69" s="5">
        <f t="shared" si="13"/>
        <v>0</v>
      </c>
      <c r="FA69" s="5">
        <f t="shared" si="13"/>
        <v>0</v>
      </c>
      <c r="FB69" s="5">
        <f t="shared" si="13"/>
        <v>0</v>
      </c>
      <c r="FC69" s="5">
        <f t="shared" si="13"/>
        <v>0</v>
      </c>
      <c r="FD69" s="5">
        <f t="shared" si="13"/>
        <v>0</v>
      </c>
      <c r="FE69" s="5">
        <f t="shared" si="13"/>
        <v>0</v>
      </c>
      <c r="FF69" s="5">
        <f t="shared" si="13"/>
        <v>0</v>
      </c>
      <c r="FG69" s="5">
        <f t="shared" si="13"/>
        <v>0</v>
      </c>
      <c r="FH69" s="5">
        <f t="shared" si="13"/>
        <v>0</v>
      </c>
      <c r="FI69" s="5">
        <f t="shared" si="13"/>
        <v>0</v>
      </c>
      <c r="FJ69" s="5">
        <f t="shared" si="13"/>
        <v>0</v>
      </c>
      <c r="FK69" s="5">
        <f t="shared" si="13"/>
        <v>0</v>
      </c>
      <c r="FL69" s="5">
        <f t="shared" si="13"/>
        <v>0</v>
      </c>
      <c r="FM69" s="5">
        <f t="shared" si="13"/>
        <v>0</v>
      </c>
      <c r="FN69" s="5">
        <f t="shared" si="13"/>
        <v>0</v>
      </c>
      <c r="FO69" s="5">
        <f t="shared" si="13"/>
        <v>0</v>
      </c>
      <c r="FP69" s="5">
        <f t="shared" si="13"/>
        <v>0</v>
      </c>
      <c r="FQ69" s="5">
        <f t="shared" si="13"/>
        <v>0</v>
      </c>
      <c r="FR69" s="5">
        <f t="shared" si="13"/>
        <v>0</v>
      </c>
      <c r="FS69" s="5">
        <f t="shared" si="13"/>
        <v>0</v>
      </c>
      <c r="FT69" s="5">
        <f t="shared" si="13"/>
        <v>0</v>
      </c>
      <c r="FU69" s="5">
        <f t="shared" si="13"/>
        <v>0</v>
      </c>
      <c r="FV69" s="5">
        <f t="shared" si="13"/>
        <v>0</v>
      </c>
      <c r="FW69" s="5">
        <f t="shared" si="13"/>
        <v>0</v>
      </c>
      <c r="FX69" s="5">
        <f t="shared" si="13"/>
        <v>0</v>
      </c>
      <c r="FY69" s="5">
        <f t="shared" si="13"/>
        <v>0</v>
      </c>
      <c r="FZ69" s="5">
        <f t="shared" si="13"/>
        <v>0</v>
      </c>
      <c r="GA69" s="5">
        <f t="shared" si="13"/>
        <v>0</v>
      </c>
      <c r="GB69" s="5">
        <f t="shared" si="13"/>
        <v>0</v>
      </c>
      <c r="GC69" s="5">
        <f t="shared" si="13"/>
        <v>0</v>
      </c>
      <c r="GD69" s="5">
        <f t="shared" si="13"/>
        <v>0</v>
      </c>
      <c r="GE69" s="5">
        <f t="shared" si="13"/>
        <v>0</v>
      </c>
      <c r="GF69" s="5">
        <f t="shared" si="13"/>
        <v>0</v>
      </c>
      <c r="GG69" s="5">
        <f t="shared" si="13"/>
        <v>0</v>
      </c>
      <c r="GH69" s="5">
        <f t="shared" si="13"/>
        <v>0</v>
      </c>
      <c r="GI69" s="5">
        <f t="shared" si="13"/>
        <v>0</v>
      </c>
      <c r="GJ69" s="5">
        <f t="shared" si="13"/>
        <v>0</v>
      </c>
      <c r="GK69" s="5">
        <f t="shared" si="13"/>
        <v>0</v>
      </c>
      <c r="GL69" s="5">
        <f t="shared" si="13"/>
        <v>0</v>
      </c>
      <c r="GM69" s="5">
        <f t="shared" ref="GM69:IX69" si="14">GM$3*GM5*GM37</f>
        <v>0</v>
      </c>
      <c r="GN69" s="5">
        <f t="shared" si="14"/>
        <v>0</v>
      </c>
      <c r="GO69" s="5">
        <f t="shared" si="14"/>
        <v>0</v>
      </c>
      <c r="GP69" s="5">
        <f t="shared" si="14"/>
        <v>0</v>
      </c>
      <c r="GQ69" s="5">
        <f t="shared" si="14"/>
        <v>0</v>
      </c>
      <c r="GR69" s="5">
        <f t="shared" si="14"/>
        <v>0</v>
      </c>
      <c r="GS69" s="5">
        <f t="shared" si="14"/>
        <v>0</v>
      </c>
      <c r="GT69" s="5">
        <f t="shared" si="14"/>
        <v>0</v>
      </c>
      <c r="GU69" s="5">
        <f t="shared" si="14"/>
        <v>0</v>
      </c>
      <c r="GV69" s="5">
        <f t="shared" si="14"/>
        <v>0</v>
      </c>
      <c r="GW69" s="5">
        <f t="shared" si="14"/>
        <v>0</v>
      </c>
      <c r="GX69" s="5">
        <f t="shared" si="14"/>
        <v>0</v>
      </c>
      <c r="GY69" s="5">
        <f t="shared" si="14"/>
        <v>0</v>
      </c>
      <c r="GZ69" s="5">
        <f t="shared" si="14"/>
        <v>0</v>
      </c>
      <c r="HA69" s="5">
        <f t="shared" si="14"/>
        <v>0</v>
      </c>
      <c r="HB69" s="5">
        <f t="shared" si="14"/>
        <v>0</v>
      </c>
      <c r="HC69" s="5">
        <f t="shared" si="14"/>
        <v>0</v>
      </c>
      <c r="HD69" s="5">
        <f t="shared" si="14"/>
        <v>0</v>
      </c>
      <c r="HE69" s="5">
        <f t="shared" si="14"/>
        <v>0</v>
      </c>
      <c r="HF69" s="5">
        <f t="shared" si="14"/>
        <v>0</v>
      </c>
      <c r="HG69" s="5">
        <f t="shared" si="14"/>
        <v>0</v>
      </c>
      <c r="HH69" s="5">
        <f t="shared" si="14"/>
        <v>0</v>
      </c>
      <c r="HI69" s="5">
        <f t="shared" si="14"/>
        <v>0</v>
      </c>
      <c r="HJ69" s="5">
        <f t="shared" si="14"/>
        <v>0</v>
      </c>
      <c r="HK69" s="5">
        <f t="shared" si="14"/>
        <v>0</v>
      </c>
      <c r="HL69" s="5">
        <f t="shared" si="14"/>
        <v>0</v>
      </c>
      <c r="HM69" s="5">
        <f t="shared" si="14"/>
        <v>0</v>
      </c>
      <c r="HN69" s="5">
        <f t="shared" si="14"/>
        <v>0</v>
      </c>
      <c r="HO69" s="5">
        <f t="shared" si="14"/>
        <v>0</v>
      </c>
      <c r="HP69" s="5">
        <f t="shared" si="14"/>
        <v>0</v>
      </c>
      <c r="HQ69" s="5">
        <f t="shared" si="14"/>
        <v>0</v>
      </c>
      <c r="HR69" s="5">
        <f t="shared" si="14"/>
        <v>0</v>
      </c>
      <c r="HS69" s="5">
        <f t="shared" si="14"/>
        <v>0</v>
      </c>
      <c r="HT69" s="5">
        <f t="shared" si="14"/>
        <v>0</v>
      </c>
      <c r="HU69" s="5">
        <f t="shared" si="14"/>
        <v>0</v>
      </c>
      <c r="HV69" s="5">
        <f t="shared" si="14"/>
        <v>0</v>
      </c>
      <c r="HW69" s="5">
        <f t="shared" si="14"/>
        <v>0</v>
      </c>
      <c r="HX69" s="5">
        <f t="shared" si="14"/>
        <v>0</v>
      </c>
      <c r="HY69" s="5">
        <f t="shared" si="14"/>
        <v>0</v>
      </c>
      <c r="HZ69" s="5">
        <f t="shared" si="14"/>
        <v>0</v>
      </c>
      <c r="IA69" s="5">
        <f t="shared" si="14"/>
        <v>0</v>
      </c>
      <c r="IB69" s="5">
        <f t="shared" si="14"/>
        <v>0</v>
      </c>
      <c r="IC69" s="5">
        <f t="shared" si="14"/>
        <v>0</v>
      </c>
      <c r="ID69" s="5">
        <f t="shared" si="14"/>
        <v>0</v>
      </c>
      <c r="IE69" s="5">
        <f t="shared" si="14"/>
        <v>0</v>
      </c>
      <c r="IF69" s="5">
        <f t="shared" si="14"/>
        <v>0</v>
      </c>
      <c r="IG69" s="5">
        <f t="shared" si="14"/>
        <v>0</v>
      </c>
      <c r="IH69" s="5">
        <f t="shared" si="14"/>
        <v>0</v>
      </c>
      <c r="II69" s="5">
        <f t="shared" si="14"/>
        <v>0</v>
      </c>
      <c r="IJ69" s="5">
        <f t="shared" si="14"/>
        <v>0</v>
      </c>
      <c r="IK69" s="5">
        <f t="shared" si="14"/>
        <v>0</v>
      </c>
      <c r="IL69" s="5">
        <f t="shared" si="14"/>
        <v>0</v>
      </c>
      <c r="IM69" s="5">
        <f t="shared" si="14"/>
        <v>0</v>
      </c>
      <c r="IN69" s="5">
        <f t="shared" si="14"/>
        <v>0</v>
      </c>
      <c r="IO69" s="5">
        <f t="shared" si="14"/>
        <v>0</v>
      </c>
      <c r="IP69" s="5">
        <f t="shared" si="14"/>
        <v>0</v>
      </c>
      <c r="IQ69" s="5">
        <f t="shared" si="14"/>
        <v>0</v>
      </c>
      <c r="IR69" s="5">
        <f t="shared" si="14"/>
        <v>0</v>
      </c>
      <c r="IS69" s="5">
        <f t="shared" si="14"/>
        <v>0</v>
      </c>
      <c r="IT69" s="5">
        <f t="shared" si="14"/>
        <v>0</v>
      </c>
      <c r="IU69" s="5">
        <f t="shared" si="14"/>
        <v>0</v>
      </c>
      <c r="IV69" s="5">
        <f t="shared" si="14"/>
        <v>0</v>
      </c>
      <c r="IW69" s="5">
        <f t="shared" si="14"/>
        <v>0</v>
      </c>
      <c r="IX69" s="5">
        <f t="shared" si="14"/>
        <v>0</v>
      </c>
      <c r="IY69" s="5">
        <f t="shared" ref="IY69:LJ69" si="15">IY$3*IY5*IY37</f>
        <v>0</v>
      </c>
      <c r="IZ69" s="5">
        <f t="shared" si="15"/>
        <v>0</v>
      </c>
      <c r="JA69" s="5">
        <f t="shared" si="15"/>
        <v>0</v>
      </c>
      <c r="JB69" s="5">
        <f t="shared" si="15"/>
        <v>0</v>
      </c>
      <c r="JC69" s="5">
        <f t="shared" si="15"/>
        <v>0</v>
      </c>
      <c r="JD69" s="5">
        <f t="shared" si="15"/>
        <v>0</v>
      </c>
      <c r="JE69" s="5">
        <f t="shared" si="15"/>
        <v>0</v>
      </c>
      <c r="JF69" s="5">
        <f t="shared" si="15"/>
        <v>0</v>
      </c>
      <c r="JG69" s="5">
        <f t="shared" si="15"/>
        <v>0</v>
      </c>
      <c r="JH69" s="5">
        <f t="shared" si="15"/>
        <v>0</v>
      </c>
      <c r="JI69" s="5">
        <f t="shared" si="15"/>
        <v>0</v>
      </c>
      <c r="JJ69" s="5">
        <f t="shared" si="15"/>
        <v>0</v>
      </c>
      <c r="JK69" s="5">
        <f t="shared" si="15"/>
        <v>0</v>
      </c>
      <c r="JL69" s="5">
        <f t="shared" si="15"/>
        <v>0</v>
      </c>
      <c r="JM69" s="5">
        <f t="shared" si="15"/>
        <v>0</v>
      </c>
      <c r="JN69" s="5">
        <f t="shared" si="15"/>
        <v>0</v>
      </c>
      <c r="JO69" s="5">
        <f t="shared" si="15"/>
        <v>0</v>
      </c>
      <c r="JP69" s="5">
        <f t="shared" si="15"/>
        <v>0</v>
      </c>
      <c r="JQ69" s="5">
        <f t="shared" si="15"/>
        <v>0</v>
      </c>
      <c r="JR69" s="5">
        <f t="shared" si="15"/>
        <v>0</v>
      </c>
      <c r="JS69" s="5">
        <f t="shared" si="15"/>
        <v>0</v>
      </c>
      <c r="JT69" s="5">
        <f t="shared" si="15"/>
        <v>0</v>
      </c>
      <c r="JU69" s="5">
        <f t="shared" si="15"/>
        <v>0</v>
      </c>
      <c r="JV69" s="5">
        <f t="shared" si="15"/>
        <v>0</v>
      </c>
      <c r="JW69" s="5">
        <f t="shared" si="15"/>
        <v>0</v>
      </c>
      <c r="JX69" s="5">
        <f t="shared" si="15"/>
        <v>0</v>
      </c>
      <c r="JY69" s="5">
        <f t="shared" si="15"/>
        <v>0</v>
      </c>
      <c r="JZ69" s="5">
        <f t="shared" si="15"/>
        <v>0</v>
      </c>
      <c r="KA69" s="5">
        <f t="shared" si="15"/>
        <v>0</v>
      </c>
      <c r="KB69" s="5">
        <f t="shared" si="15"/>
        <v>0</v>
      </c>
      <c r="KC69" s="5">
        <f t="shared" si="15"/>
        <v>0</v>
      </c>
      <c r="KD69" s="5">
        <f t="shared" si="15"/>
        <v>0</v>
      </c>
      <c r="KE69" s="5">
        <f t="shared" si="15"/>
        <v>0</v>
      </c>
      <c r="KF69" s="5">
        <f t="shared" si="15"/>
        <v>0</v>
      </c>
      <c r="KG69" s="5">
        <f t="shared" si="15"/>
        <v>0</v>
      </c>
      <c r="KH69" s="5">
        <f t="shared" si="15"/>
        <v>0</v>
      </c>
      <c r="KI69" s="5">
        <f t="shared" si="15"/>
        <v>0</v>
      </c>
      <c r="KJ69" s="5">
        <f t="shared" si="15"/>
        <v>0</v>
      </c>
      <c r="KK69" s="5">
        <f t="shared" si="15"/>
        <v>0</v>
      </c>
      <c r="KL69" s="5">
        <f t="shared" si="15"/>
        <v>0</v>
      </c>
      <c r="KM69" s="5">
        <f t="shared" si="15"/>
        <v>0</v>
      </c>
      <c r="KN69" s="5">
        <f t="shared" si="15"/>
        <v>0</v>
      </c>
      <c r="KO69" s="5">
        <f t="shared" si="15"/>
        <v>0</v>
      </c>
      <c r="KP69" s="5">
        <f t="shared" si="15"/>
        <v>0</v>
      </c>
      <c r="KQ69" s="5">
        <f t="shared" si="15"/>
        <v>0</v>
      </c>
      <c r="KR69" s="5">
        <f t="shared" si="15"/>
        <v>0</v>
      </c>
      <c r="KS69" s="5">
        <f t="shared" si="15"/>
        <v>0</v>
      </c>
      <c r="KT69" s="5">
        <f t="shared" si="15"/>
        <v>0</v>
      </c>
      <c r="KU69" s="5">
        <f t="shared" si="15"/>
        <v>0</v>
      </c>
      <c r="KV69" s="5">
        <f t="shared" si="15"/>
        <v>0</v>
      </c>
      <c r="KW69" s="5">
        <f t="shared" si="15"/>
        <v>0</v>
      </c>
      <c r="KX69" s="5">
        <f t="shared" si="15"/>
        <v>0</v>
      </c>
      <c r="KY69" s="5">
        <f t="shared" si="15"/>
        <v>0</v>
      </c>
      <c r="KZ69" s="5">
        <f t="shared" si="15"/>
        <v>0</v>
      </c>
      <c r="LA69" s="5">
        <f t="shared" si="15"/>
        <v>0</v>
      </c>
      <c r="LB69" s="5">
        <f t="shared" si="15"/>
        <v>0</v>
      </c>
      <c r="LC69" s="5">
        <f t="shared" si="15"/>
        <v>0</v>
      </c>
      <c r="LD69" s="5">
        <f t="shared" si="15"/>
        <v>0</v>
      </c>
      <c r="LE69" s="5">
        <f t="shared" si="15"/>
        <v>0</v>
      </c>
      <c r="LF69" s="5">
        <f t="shared" si="15"/>
        <v>0</v>
      </c>
      <c r="LG69" s="5">
        <f t="shared" si="15"/>
        <v>0</v>
      </c>
      <c r="LH69" s="5">
        <f t="shared" si="15"/>
        <v>0</v>
      </c>
      <c r="LI69" s="5">
        <f t="shared" si="15"/>
        <v>0</v>
      </c>
      <c r="LJ69" s="5">
        <f t="shared" si="15"/>
        <v>0</v>
      </c>
      <c r="LK69" s="5">
        <f t="shared" ref="LK69:NV69" si="16">LK$3*LK5*LK37</f>
        <v>0</v>
      </c>
      <c r="LL69" s="5">
        <f t="shared" si="16"/>
        <v>0</v>
      </c>
      <c r="LM69" s="5">
        <f t="shared" si="16"/>
        <v>0</v>
      </c>
      <c r="LN69" s="5">
        <f t="shared" si="16"/>
        <v>0</v>
      </c>
      <c r="LO69" s="5">
        <f t="shared" si="16"/>
        <v>0</v>
      </c>
      <c r="LP69" s="5">
        <f t="shared" si="16"/>
        <v>0</v>
      </c>
      <c r="LQ69" s="5">
        <f t="shared" si="16"/>
        <v>0</v>
      </c>
      <c r="LR69" s="5">
        <f t="shared" si="16"/>
        <v>0</v>
      </c>
      <c r="LS69" s="5">
        <f t="shared" si="16"/>
        <v>0</v>
      </c>
      <c r="LT69" s="5">
        <f t="shared" si="16"/>
        <v>0</v>
      </c>
      <c r="LU69" s="5">
        <f t="shared" si="16"/>
        <v>0</v>
      </c>
      <c r="LV69" s="5">
        <f t="shared" si="16"/>
        <v>0</v>
      </c>
      <c r="LW69" s="5">
        <f t="shared" si="16"/>
        <v>0</v>
      </c>
      <c r="LX69" s="5">
        <f t="shared" si="16"/>
        <v>0</v>
      </c>
      <c r="LY69" s="5">
        <f t="shared" si="16"/>
        <v>0</v>
      </c>
      <c r="LZ69" s="5">
        <f t="shared" si="16"/>
        <v>0</v>
      </c>
      <c r="MA69" s="5">
        <f t="shared" si="16"/>
        <v>0</v>
      </c>
      <c r="MB69" s="5">
        <f t="shared" si="16"/>
        <v>0</v>
      </c>
      <c r="MC69" s="5">
        <f t="shared" si="16"/>
        <v>0</v>
      </c>
      <c r="MD69" s="5">
        <f t="shared" si="16"/>
        <v>0</v>
      </c>
      <c r="ME69" s="5">
        <f t="shared" si="16"/>
        <v>0</v>
      </c>
      <c r="MF69" s="5">
        <f t="shared" si="16"/>
        <v>0</v>
      </c>
      <c r="MG69" s="5">
        <f t="shared" si="16"/>
        <v>0</v>
      </c>
      <c r="MH69" s="5">
        <f t="shared" si="16"/>
        <v>0</v>
      </c>
      <c r="MI69" s="5">
        <f t="shared" si="16"/>
        <v>0</v>
      </c>
      <c r="MJ69" s="5">
        <f t="shared" si="16"/>
        <v>0</v>
      </c>
      <c r="MK69" s="5">
        <f t="shared" si="16"/>
        <v>0</v>
      </c>
      <c r="ML69" s="5">
        <f t="shared" si="16"/>
        <v>0</v>
      </c>
      <c r="MM69" s="5">
        <f t="shared" si="16"/>
        <v>0</v>
      </c>
      <c r="MN69" s="5">
        <f t="shared" si="16"/>
        <v>0</v>
      </c>
      <c r="MO69" s="5">
        <f t="shared" si="16"/>
        <v>0</v>
      </c>
      <c r="MP69" s="5">
        <f t="shared" si="16"/>
        <v>0</v>
      </c>
      <c r="MQ69" s="5">
        <f t="shared" si="16"/>
        <v>0</v>
      </c>
      <c r="MR69" s="5">
        <f t="shared" si="16"/>
        <v>0</v>
      </c>
      <c r="MS69" s="5">
        <f t="shared" si="16"/>
        <v>0</v>
      </c>
      <c r="MT69" s="5">
        <f t="shared" si="16"/>
        <v>0</v>
      </c>
      <c r="MU69" s="5">
        <f t="shared" si="16"/>
        <v>0</v>
      </c>
      <c r="MV69" s="5">
        <f t="shared" si="16"/>
        <v>0</v>
      </c>
      <c r="MW69" s="5">
        <f t="shared" si="16"/>
        <v>0</v>
      </c>
      <c r="MX69" s="5">
        <f t="shared" si="16"/>
        <v>0</v>
      </c>
      <c r="MY69" s="5">
        <f t="shared" si="16"/>
        <v>0</v>
      </c>
      <c r="MZ69" s="5">
        <f t="shared" si="16"/>
        <v>0</v>
      </c>
      <c r="NA69" s="5">
        <f t="shared" si="16"/>
        <v>0</v>
      </c>
      <c r="NB69" s="5">
        <f t="shared" si="16"/>
        <v>0</v>
      </c>
      <c r="NC69" s="5">
        <f t="shared" si="16"/>
        <v>0</v>
      </c>
      <c r="ND69" s="5">
        <f t="shared" si="16"/>
        <v>0</v>
      </c>
      <c r="NE69" s="5">
        <f t="shared" si="16"/>
        <v>0</v>
      </c>
      <c r="NF69" s="5">
        <f t="shared" si="16"/>
        <v>0</v>
      </c>
      <c r="NG69" s="5">
        <f t="shared" si="16"/>
        <v>0</v>
      </c>
      <c r="NH69" s="5">
        <f t="shared" si="16"/>
        <v>0</v>
      </c>
      <c r="NI69" s="5">
        <f t="shared" si="16"/>
        <v>0</v>
      </c>
      <c r="NJ69" s="5">
        <f t="shared" si="16"/>
        <v>0</v>
      </c>
      <c r="NK69" s="5">
        <f t="shared" si="16"/>
        <v>0</v>
      </c>
      <c r="NL69" s="5">
        <f t="shared" si="16"/>
        <v>0</v>
      </c>
      <c r="NM69" s="5">
        <f t="shared" si="16"/>
        <v>0</v>
      </c>
      <c r="NN69" s="5">
        <f t="shared" si="16"/>
        <v>0</v>
      </c>
      <c r="NO69" s="5">
        <f t="shared" si="16"/>
        <v>0</v>
      </c>
      <c r="NP69" s="5">
        <f t="shared" si="16"/>
        <v>0</v>
      </c>
      <c r="NQ69" s="5">
        <f t="shared" si="16"/>
        <v>0</v>
      </c>
      <c r="NR69" s="5">
        <f t="shared" si="16"/>
        <v>0</v>
      </c>
      <c r="NS69" s="5">
        <f t="shared" si="16"/>
        <v>0</v>
      </c>
      <c r="NT69" s="5">
        <f t="shared" si="16"/>
        <v>0</v>
      </c>
      <c r="NU69" s="5">
        <f t="shared" si="16"/>
        <v>0</v>
      </c>
      <c r="NV69" s="5">
        <f t="shared" si="16"/>
        <v>0</v>
      </c>
      <c r="NW69" s="5">
        <f t="shared" ref="NW69:QH69" si="17">NW$3*NW5*NW37</f>
        <v>0</v>
      </c>
      <c r="NX69" s="5">
        <f t="shared" si="17"/>
        <v>0</v>
      </c>
      <c r="NY69" s="5">
        <f t="shared" si="17"/>
        <v>0</v>
      </c>
      <c r="NZ69" s="5">
        <f t="shared" si="17"/>
        <v>0</v>
      </c>
      <c r="OA69" s="5">
        <f t="shared" si="17"/>
        <v>0</v>
      </c>
      <c r="OB69" s="5">
        <f t="shared" si="17"/>
        <v>0</v>
      </c>
      <c r="OC69" s="5">
        <f t="shared" si="17"/>
        <v>0</v>
      </c>
      <c r="OD69" s="5">
        <f t="shared" si="17"/>
        <v>0</v>
      </c>
      <c r="OE69" s="5">
        <f t="shared" si="17"/>
        <v>0</v>
      </c>
      <c r="OF69" s="5">
        <f t="shared" si="17"/>
        <v>0</v>
      </c>
      <c r="OG69" s="5">
        <f t="shared" si="17"/>
        <v>0</v>
      </c>
      <c r="OH69" s="5">
        <f t="shared" si="17"/>
        <v>0</v>
      </c>
      <c r="OI69" s="5">
        <f t="shared" si="17"/>
        <v>0</v>
      </c>
      <c r="OJ69" s="5">
        <f t="shared" si="17"/>
        <v>0</v>
      </c>
      <c r="OK69" s="5">
        <f t="shared" si="17"/>
        <v>0</v>
      </c>
      <c r="OL69" s="5">
        <f t="shared" si="17"/>
        <v>0</v>
      </c>
      <c r="OM69" s="5">
        <f t="shared" si="17"/>
        <v>0</v>
      </c>
      <c r="ON69" s="5">
        <f t="shared" si="17"/>
        <v>0</v>
      </c>
      <c r="OO69" s="5">
        <f t="shared" si="17"/>
        <v>0</v>
      </c>
      <c r="OP69" s="5">
        <f t="shared" si="17"/>
        <v>0</v>
      </c>
      <c r="OQ69" s="5">
        <f t="shared" si="17"/>
        <v>0</v>
      </c>
      <c r="OR69" s="5">
        <f t="shared" si="17"/>
        <v>0</v>
      </c>
      <c r="OS69" s="5">
        <f t="shared" si="17"/>
        <v>0</v>
      </c>
      <c r="OT69" s="5">
        <f t="shared" si="17"/>
        <v>0</v>
      </c>
      <c r="OU69" s="5">
        <f t="shared" si="17"/>
        <v>0</v>
      </c>
      <c r="OV69" s="5">
        <f t="shared" si="17"/>
        <v>0</v>
      </c>
      <c r="OW69" s="5">
        <f t="shared" si="17"/>
        <v>0</v>
      </c>
      <c r="OX69" s="5">
        <f t="shared" si="17"/>
        <v>0</v>
      </c>
      <c r="OY69" s="5">
        <f t="shared" si="17"/>
        <v>0</v>
      </c>
      <c r="OZ69" s="5">
        <f t="shared" si="17"/>
        <v>0</v>
      </c>
      <c r="PA69" s="5">
        <f t="shared" si="17"/>
        <v>0</v>
      </c>
      <c r="PB69" s="5">
        <f t="shared" si="17"/>
        <v>0</v>
      </c>
      <c r="PC69" s="5">
        <f t="shared" si="17"/>
        <v>0</v>
      </c>
      <c r="PD69" s="5">
        <f t="shared" si="17"/>
        <v>0</v>
      </c>
      <c r="PE69" s="5">
        <f t="shared" si="17"/>
        <v>0</v>
      </c>
      <c r="PF69" s="5">
        <f t="shared" si="17"/>
        <v>0</v>
      </c>
      <c r="PG69" s="5">
        <f t="shared" si="17"/>
        <v>0</v>
      </c>
      <c r="PH69" s="5">
        <f t="shared" si="17"/>
        <v>0</v>
      </c>
      <c r="PI69" s="5">
        <f t="shared" si="17"/>
        <v>0</v>
      </c>
      <c r="PJ69" s="5">
        <f t="shared" si="17"/>
        <v>0</v>
      </c>
      <c r="PK69" s="5">
        <f t="shared" si="17"/>
        <v>0</v>
      </c>
      <c r="PL69" s="5">
        <f t="shared" si="17"/>
        <v>0</v>
      </c>
      <c r="PM69" s="5">
        <f t="shared" si="17"/>
        <v>0</v>
      </c>
      <c r="PN69" s="5">
        <f t="shared" si="17"/>
        <v>0</v>
      </c>
      <c r="PO69" s="5">
        <f t="shared" si="17"/>
        <v>0</v>
      </c>
      <c r="PP69" s="5">
        <f t="shared" si="17"/>
        <v>0</v>
      </c>
      <c r="PQ69" s="5">
        <f t="shared" si="17"/>
        <v>0</v>
      </c>
      <c r="PR69" s="5">
        <f t="shared" si="17"/>
        <v>0</v>
      </c>
      <c r="PS69" s="5">
        <f t="shared" si="17"/>
        <v>0</v>
      </c>
      <c r="PT69" s="5">
        <f t="shared" si="17"/>
        <v>0</v>
      </c>
      <c r="PU69" s="5">
        <f t="shared" si="17"/>
        <v>0</v>
      </c>
      <c r="PV69" s="5">
        <f t="shared" si="17"/>
        <v>0</v>
      </c>
      <c r="PW69" s="5">
        <f t="shared" si="17"/>
        <v>0</v>
      </c>
      <c r="PX69" s="5">
        <f t="shared" si="17"/>
        <v>0</v>
      </c>
      <c r="PY69" s="5">
        <f t="shared" si="17"/>
        <v>0</v>
      </c>
      <c r="PZ69" s="5">
        <f t="shared" si="17"/>
        <v>0</v>
      </c>
      <c r="QA69" s="5">
        <f t="shared" si="17"/>
        <v>0</v>
      </c>
      <c r="QB69" s="5">
        <f t="shared" si="17"/>
        <v>0</v>
      </c>
      <c r="QC69" s="5">
        <f t="shared" si="17"/>
        <v>0</v>
      </c>
      <c r="QD69" s="5">
        <f t="shared" si="17"/>
        <v>0</v>
      </c>
      <c r="QE69" s="5">
        <f t="shared" si="17"/>
        <v>0</v>
      </c>
      <c r="QF69" s="5">
        <f t="shared" si="17"/>
        <v>0</v>
      </c>
      <c r="QG69" s="5">
        <f t="shared" si="17"/>
        <v>0</v>
      </c>
      <c r="QH69" s="5">
        <f t="shared" si="17"/>
        <v>0</v>
      </c>
      <c r="QI69" s="5">
        <f t="shared" ref="QI69:ST69" si="18">QI$3*QI5*QI37</f>
        <v>0</v>
      </c>
      <c r="QJ69" s="5">
        <f t="shared" si="18"/>
        <v>0</v>
      </c>
      <c r="QK69" s="5">
        <f t="shared" si="18"/>
        <v>0</v>
      </c>
      <c r="QL69" s="5">
        <f t="shared" si="18"/>
        <v>0</v>
      </c>
      <c r="QM69" s="5">
        <f t="shared" si="18"/>
        <v>0</v>
      </c>
      <c r="QN69" s="5">
        <f t="shared" si="18"/>
        <v>0</v>
      </c>
      <c r="QO69" s="5">
        <f t="shared" si="18"/>
        <v>0</v>
      </c>
      <c r="QP69" s="5">
        <f t="shared" si="18"/>
        <v>0</v>
      </c>
      <c r="QQ69" s="5">
        <f t="shared" si="18"/>
        <v>0</v>
      </c>
      <c r="QR69" s="5">
        <f t="shared" si="18"/>
        <v>0</v>
      </c>
      <c r="QS69" s="5">
        <f t="shared" si="18"/>
        <v>0</v>
      </c>
      <c r="QT69" s="5">
        <f t="shared" si="18"/>
        <v>0</v>
      </c>
      <c r="QU69" s="5">
        <f t="shared" si="18"/>
        <v>0</v>
      </c>
      <c r="QV69" s="5">
        <f t="shared" si="18"/>
        <v>0</v>
      </c>
      <c r="QW69" s="5">
        <f t="shared" si="18"/>
        <v>0</v>
      </c>
      <c r="QX69" s="5">
        <f t="shared" si="18"/>
        <v>0</v>
      </c>
      <c r="QY69" s="5">
        <f t="shared" si="18"/>
        <v>0</v>
      </c>
      <c r="QZ69" s="5">
        <f t="shared" si="18"/>
        <v>0</v>
      </c>
      <c r="RA69" s="5">
        <f t="shared" si="18"/>
        <v>0</v>
      </c>
      <c r="RB69" s="5">
        <f t="shared" si="18"/>
        <v>0</v>
      </c>
      <c r="RC69" s="5">
        <f t="shared" si="18"/>
        <v>0</v>
      </c>
      <c r="RD69" s="5">
        <f t="shared" si="18"/>
        <v>0</v>
      </c>
      <c r="RE69" s="5">
        <f t="shared" si="18"/>
        <v>0</v>
      </c>
      <c r="RF69" s="5">
        <f t="shared" si="18"/>
        <v>0</v>
      </c>
      <c r="RG69" s="5">
        <f t="shared" si="18"/>
        <v>0</v>
      </c>
      <c r="RH69" s="5">
        <f t="shared" si="18"/>
        <v>0</v>
      </c>
      <c r="RI69" s="5">
        <f t="shared" si="18"/>
        <v>0</v>
      </c>
      <c r="RJ69" s="5">
        <f t="shared" si="18"/>
        <v>0</v>
      </c>
      <c r="RK69" s="5">
        <f t="shared" si="18"/>
        <v>0</v>
      </c>
      <c r="RL69" s="5">
        <f t="shared" si="18"/>
        <v>0</v>
      </c>
      <c r="RM69" s="5">
        <f t="shared" si="18"/>
        <v>0</v>
      </c>
      <c r="RN69" s="5">
        <f t="shared" si="18"/>
        <v>0</v>
      </c>
      <c r="RO69" s="5">
        <f t="shared" si="18"/>
        <v>0</v>
      </c>
      <c r="RP69" s="5">
        <f t="shared" si="18"/>
        <v>0</v>
      </c>
      <c r="RQ69" s="5">
        <f t="shared" si="18"/>
        <v>0</v>
      </c>
      <c r="RR69" s="5">
        <f t="shared" si="18"/>
        <v>0</v>
      </c>
      <c r="RS69" s="5">
        <f t="shared" si="18"/>
        <v>0</v>
      </c>
      <c r="RT69" s="5">
        <f t="shared" si="18"/>
        <v>0</v>
      </c>
      <c r="RU69" s="5">
        <f t="shared" si="18"/>
        <v>0</v>
      </c>
      <c r="RV69" s="5">
        <f t="shared" si="18"/>
        <v>0</v>
      </c>
      <c r="RW69" s="5">
        <f t="shared" si="18"/>
        <v>0</v>
      </c>
      <c r="RX69" s="5">
        <f t="shared" si="18"/>
        <v>0</v>
      </c>
      <c r="RY69" s="5">
        <f t="shared" si="18"/>
        <v>0</v>
      </c>
      <c r="RZ69" s="5">
        <f t="shared" si="18"/>
        <v>0</v>
      </c>
      <c r="SA69" s="5">
        <f t="shared" si="18"/>
        <v>0</v>
      </c>
      <c r="SB69" s="5">
        <f t="shared" si="18"/>
        <v>0</v>
      </c>
      <c r="SC69" s="5">
        <f t="shared" si="18"/>
        <v>0</v>
      </c>
      <c r="SD69" s="5">
        <f t="shared" si="18"/>
        <v>0</v>
      </c>
      <c r="SE69" s="5">
        <f t="shared" si="18"/>
        <v>0</v>
      </c>
      <c r="SF69" s="5">
        <f t="shared" si="18"/>
        <v>0</v>
      </c>
      <c r="SG69" s="5">
        <f t="shared" si="18"/>
        <v>0</v>
      </c>
      <c r="SH69" s="5">
        <f t="shared" si="18"/>
        <v>0</v>
      </c>
      <c r="SI69" s="5">
        <f t="shared" si="18"/>
        <v>0</v>
      </c>
      <c r="SJ69" s="5">
        <f t="shared" si="18"/>
        <v>0</v>
      </c>
      <c r="SK69" s="5">
        <f t="shared" si="18"/>
        <v>0</v>
      </c>
      <c r="SL69" s="5">
        <f t="shared" si="18"/>
        <v>0</v>
      </c>
      <c r="SM69" s="5">
        <f t="shared" si="18"/>
        <v>0</v>
      </c>
      <c r="SN69" s="5">
        <f t="shared" si="18"/>
        <v>0</v>
      </c>
      <c r="SO69" s="5">
        <f t="shared" si="18"/>
        <v>0</v>
      </c>
      <c r="SP69" s="5">
        <f t="shared" si="18"/>
        <v>0</v>
      </c>
      <c r="SQ69" s="5">
        <f t="shared" si="18"/>
        <v>0</v>
      </c>
      <c r="SR69" s="5">
        <f t="shared" si="18"/>
        <v>0</v>
      </c>
      <c r="SS69" s="5">
        <f t="shared" si="18"/>
        <v>0</v>
      </c>
      <c r="ST69" s="5">
        <f t="shared" si="18"/>
        <v>0</v>
      </c>
      <c r="SU69" s="5">
        <f t="shared" ref="SU69:VF69" si="19">SU$3*SU5*SU37</f>
        <v>0</v>
      </c>
      <c r="SV69" s="5">
        <f t="shared" si="19"/>
        <v>0</v>
      </c>
      <c r="SW69" s="5">
        <f t="shared" si="19"/>
        <v>0</v>
      </c>
      <c r="SX69" s="5">
        <f t="shared" si="19"/>
        <v>0</v>
      </c>
      <c r="SY69" s="5">
        <f t="shared" si="19"/>
        <v>0</v>
      </c>
      <c r="SZ69" s="5">
        <f t="shared" si="19"/>
        <v>0</v>
      </c>
      <c r="TA69" s="5">
        <f t="shared" si="19"/>
        <v>0</v>
      </c>
      <c r="TB69" s="5">
        <f t="shared" si="19"/>
        <v>0</v>
      </c>
      <c r="TC69" s="5">
        <f t="shared" si="19"/>
        <v>0</v>
      </c>
      <c r="TD69" s="5">
        <f t="shared" si="19"/>
        <v>0</v>
      </c>
      <c r="TE69" s="5">
        <f t="shared" si="19"/>
        <v>0</v>
      </c>
      <c r="TF69" s="5">
        <f t="shared" si="19"/>
        <v>0</v>
      </c>
      <c r="TG69" s="5">
        <f t="shared" si="19"/>
        <v>0</v>
      </c>
      <c r="TH69" s="5">
        <f t="shared" si="19"/>
        <v>0</v>
      </c>
      <c r="TI69" s="5">
        <f t="shared" si="19"/>
        <v>0</v>
      </c>
      <c r="TJ69" s="5">
        <f t="shared" si="19"/>
        <v>0</v>
      </c>
      <c r="TK69" s="5">
        <f t="shared" si="19"/>
        <v>0</v>
      </c>
      <c r="TL69" s="5">
        <f t="shared" si="19"/>
        <v>0</v>
      </c>
      <c r="TM69" s="5">
        <f t="shared" si="19"/>
        <v>0</v>
      </c>
      <c r="TN69" s="5">
        <f t="shared" si="19"/>
        <v>0</v>
      </c>
      <c r="TO69" s="5">
        <f t="shared" si="19"/>
        <v>0</v>
      </c>
      <c r="TP69" s="5">
        <f t="shared" si="19"/>
        <v>0</v>
      </c>
      <c r="TQ69" s="5">
        <f t="shared" si="19"/>
        <v>0</v>
      </c>
      <c r="TR69" s="5">
        <f t="shared" si="19"/>
        <v>0</v>
      </c>
      <c r="TS69" s="5">
        <f t="shared" si="19"/>
        <v>0</v>
      </c>
      <c r="TT69" s="5">
        <f t="shared" si="19"/>
        <v>0</v>
      </c>
      <c r="TU69" s="5">
        <f t="shared" si="19"/>
        <v>0</v>
      </c>
      <c r="TV69" s="5">
        <f t="shared" si="19"/>
        <v>0</v>
      </c>
      <c r="TW69" s="5">
        <f t="shared" si="19"/>
        <v>0</v>
      </c>
      <c r="TX69" s="5">
        <f t="shared" si="19"/>
        <v>0</v>
      </c>
      <c r="TY69" s="5">
        <f t="shared" si="19"/>
        <v>0</v>
      </c>
      <c r="TZ69" s="5">
        <f t="shared" si="19"/>
        <v>0</v>
      </c>
      <c r="UA69" s="5">
        <f t="shared" si="19"/>
        <v>0</v>
      </c>
      <c r="UB69" s="5">
        <f t="shared" si="19"/>
        <v>0</v>
      </c>
      <c r="UC69" s="5">
        <f t="shared" si="19"/>
        <v>0</v>
      </c>
      <c r="UD69" s="5">
        <f t="shared" si="19"/>
        <v>0</v>
      </c>
      <c r="UE69" s="5">
        <f t="shared" si="19"/>
        <v>0</v>
      </c>
      <c r="UF69" s="5">
        <f t="shared" si="19"/>
        <v>0</v>
      </c>
      <c r="UG69" s="5">
        <f t="shared" si="19"/>
        <v>0</v>
      </c>
      <c r="UH69" s="5">
        <f t="shared" si="19"/>
        <v>0</v>
      </c>
      <c r="UI69" s="5">
        <f t="shared" si="19"/>
        <v>0</v>
      </c>
      <c r="UJ69" s="5">
        <f t="shared" si="19"/>
        <v>0</v>
      </c>
      <c r="UK69" s="5">
        <f t="shared" si="19"/>
        <v>0</v>
      </c>
      <c r="UL69" s="5">
        <f t="shared" si="19"/>
        <v>0</v>
      </c>
      <c r="UM69" s="5">
        <f t="shared" si="19"/>
        <v>0</v>
      </c>
      <c r="UN69" s="5">
        <f t="shared" si="19"/>
        <v>0</v>
      </c>
      <c r="UO69" s="5">
        <f t="shared" si="19"/>
        <v>0</v>
      </c>
      <c r="UP69" s="5">
        <f t="shared" si="19"/>
        <v>0</v>
      </c>
      <c r="UQ69" s="5">
        <f t="shared" si="19"/>
        <v>0</v>
      </c>
      <c r="UR69" s="5">
        <f t="shared" si="19"/>
        <v>0</v>
      </c>
      <c r="US69" s="5">
        <f t="shared" si="19"/>
        <v>0</v>
      </c>
      <c r="UT69" s="5">
        <f t="shared" si="19"/>
        <v>0</v>
      </c>
      <c r="UU69" s="5">
        <f t="shared" si="19"/>
        <v>0</v>
      </c>
      <c r="UV69" s="5">
        <f t="shared" si="19"/>
        <v>0</v>
      </c>
      <c r="UW69" s="5">
        <f t="shared" si="19"/>
        <v>0</v>
      </c>
      <c r="UX69" s="5">
        <f t="shared" si="19"/>
        <v>0</v>
      </c>
      <c r="UY69" s="5">
        <f t="shared" si="19"/>
        <v>0</v>
      </c>
      <c r="UZ69" s="5">
        <f t="shared" si="19"/>
        <v>0</v>
      </c>
      <c r="VA69" s="5">
        <f t="shared" si="19"/>
        <v>0</v>
      </c>
      <c r="VB69" s="5">
        <f t="shared" si="19"/>
        <v>0</v>
      </c>
      <c r="VC69" s="5">
        <f t="shared" si="19"/>
        <v>0</v>
      </c>
      <c r="VD69" s="5">
        <f t="shared" si="19"/>
        <v>0</v>
      </c>
      <c r="VE69" s="5">
        <f t="shared" si="19"/>
        <v>0</v>
      </c>
      <c r="VF69" s="5">
        <f t="shared" si="19"/>
        <v>0</v>
      </c>
      <c r="VG69" s="5">
        <f t="shared" ref="VG69:XR69" si="20">VG$3*VG5*VG37</f>
        <v>0</v>
      </c>
      <c r="VH69" s="5">
        <f t="shared" si="20"/>
        <v>0</v>
      </c>
      <c r="VI69" s="5">
        <f t="shared" si="20"/>
        <v>0</v>
      </c>
      <c r="VJ69" s="5">
        <f t="shared" si="20"/>
        <v>0</v>
      </c>
      <c r="VK69" s="5">
        <f t="shared" si="20"/>
        <v>0</v>
      </c>
      <c r="VL69" s="5">
        <f t="shared" si="20"/>
        <v>0</v>
      </c>
      <c r="VM69" s="5">
        <f t="shared" si="20"/>
        <v>0</v>
      </c>
      <c r="VN69" s="5">
        <f t="shared" si="20"/>
        <v>0</v>
      </c>
      <c r="VO69" s="5">
        <f t="shared" si="20"/>
        <v>0</v>
      </c>
      <c r="VP69" s="5">
        <f t="shared" si="20"/>
        <v>0</v>
      </c>
      <c r="VQ69" s="5">
        <f t="shared" si="20"/>
        <v>0</v>
      </c>
      <c r="VR69" s="5">
        <f t="shared" si="20"/>
        <v>0</v>
      </c>
      <c r="VS69" s="5">
        <f t="shared" si="20"/>
        <v>0</v>
      </c>
      <c r="VT69" s="5">
        <f t="shared" si="20"/>
        <v>0</v>
      </c>
      <c r="VU69" s="5">
        <f t="shared" si="20"/>
        <v>0</v>
      </c>
      <c r="VV69" s="5">
        <f t="shared" si="20"/>
        <v>0</v>
      </c>
      <c r="VW69" s="5">
        <f t="shared" si="20"/>
        <v>0</v>
      </c>
      <c r="VX69" s="5">
        <f t="shared" si="20"/>
        <v>0</v>
      </c>
      <c r="VY69" s="5">
        <f t="shared" si="20"/>
        <v>0</v>
      </c>
      <c r="VZ69" s="5">
        <f t="shared" si="20"/>
        <v>0</v>
      </c>
      <c r="WA69" s="5">
        <f t="shared" si="20"/>
        <v>0</v>
      </c>
      <c r="WB69" s="5">
        <f t="shared" si="20"/>
        <v>0</v>
      </c>
      <c r="WC69" s="5">
        <f t="shared" si="20"/>
        <v>0</v>
      </c>
      <c r="WD69" s="5">
        <f t="shared" si="20"/>
        <v>0</v>
      </c>
      <c r="WE69" s="5">
        <f t="shared" si="20"/>
        <v>0</v>
      </c>
      <c r="WF69" s="5">
        <f t="shared" si="20"/>
        <v>0</v>
      </c>
      <c r="WG69" s="5">
        <f t="shared" si="20"/>
        <v>0</v>
      </c>
      <c r="WH69" s="5">
        <f t="shared" si="20"/>
        <v>0</v>
      </c>
      <c r="WI69" s="5">
        <f t="shared" si="20"/>
        <v>0</v>
      </c>
      <c r="WJ69" s="5">
        <f t="shared" si="20"/>
        <v>0</v>
      </c>
      <c r="WK69" s="5">
        <f t="shared" si="20"/>
        <v>0</v>
      </c>
      <c r="WL69" s="5">
        <f t="shared" si="20"/>
        <v>0</v>
      </c>
      <c r="WM69" s="5">
        <f t="shared" si="20"/>
        <v>0</v>
      </c>
      <c r="WN69" s="5">
        <f t="shared" si="20"/>
        <v>0</v>
      </c>
      <c r="WO69" s="5">
        <f t="shared" si="20"/>
        <v>0</v>
      </c>
      <c r="WP69" s="5">
        <f t="shared" si="20"/>
        <v>0</v>
      </c>
      <c r="WQ69" s="5">
        <f t="shared" si="20"/>
        <v>0</v>
      </c>
      <c r="WR69" s="5">
        <f t="shared" si="20"/>
        <v>0</v>
      </c>
      <c r="WS69" s="5">
        <f t="shared" si="20"/>
        <v>0</v>
      </c>
      <c r="WT69" s="5">
        <f t="shared" si="20"/>
        <v>0</v>
      </c>
      <c r="WU69" s="5">
        <f t="shared" si="20"/>
        <v>0</v>
      </c>
      <c r="WV69" s="5">
        <f t="shared" si="20"/>
        <v>0</v>
      </c>
      <c r="WW69" s="5">
        <f t="shared" si="20"/>
        <v>0</v>
      </c>
      <c r="WX69" s="5">
        <f t="shared" si="20"/>
        <v>0</v>
      </c>
      <c r="WY69" s="5">
        <f t="shared" si="20"/>
        <v>0</v>
      </c>
      <c r="WZ69" s="5">
        <f t="shared" si="20"/>
        <v>0</v>
      </c>
      <c r="XA69" s="5">
        <f t="shared" si="20"/>
        <v>0</v>
      </c>
      <c r="XB69" s="5">
        <f t="shared" si="20"/>
        <v>0</v>
      </c>
      <c r="XC69" s="5">
        <f t="shared" si="20"/>
        <v>0</v>
      </c>
      <c r="XD69" s="5">
        <f t="shared" si="20"/>
        <v>0</v>
      </c>
      <c r="XE69" s="5">
        <f t="shared" si="20"/>
        <v>0</v>
      </c>
      <c r="XF69" s="5">
        <f t="shared" si="20"/>
        <v>0</v>
      </c>
      <c r="XG69" s="5">
        <f t="shared" si="20"/>
        <v>0</v>
      </c>
      <c r="XH69" s="5">
        <f t="shared" si="20"/>
        <v>0</v>
      </c>
      <c r="XI69" s="5">
        <f t="shared" si="20"/>
        <v>0</v>
      </c>
      <c r="XJ69" s="5">
        <f t="shared" si="20"/>
        <v>0</v>
      </c>
      <c r="XK69" s="5">
        <f t="shared" si="20"/>
        <v>0</v>
      </c>
      <c r="XL69" s="5">
        <f t="shared" si="20"/>
        <v>0</v>
      </c>
      <c r="XM69" s="5">
        <f t="shared" si="20"/>
        <v>0</v>
      </c>
      <c r="XN69" s="5">
        <f t="shared" si="20"/>
        <v>0</v>
      </c>
      <c r="XO69" s="5">
        <f t="shared" si="20"/>
        <v>0</v>
      </c>
      <c r="XP69" s="5">
        <f t="shared" si="20"/>
        <v>0</v>
      </c>
      <c r="XQ69" s="5">
        <f t="shared" si="20"/>
        <v>0</v>
      </c>
      <c r="XR69" s="5">
        <f t="shared" si="20"/>
        <v>0</v>
      </c>
      <c r="XS69" s="5">
        <f t="shared" ref="XS69:XX69" si="21">XS$3*XS5*XS37</f>
        <v>0</v>
      </c>
      <c r="XT69" s="5">
        <f t="shared" si="21"/>
        <v>0</v>
      </c>
      <c r="XU69" s="5">
        <f t="shared" si="21"/>
        <v>0</v>
      </c>
      <c r="XV69" s="5">
        <f t="shared" si="21"/>
        <v>0</v>
      </c>
      <c r="XW69" s="5">
        <f t="shared" si="21"/>
        <v>0</v>
      </c>
      <c r="XX69" s="6">
        <f t="shared" si="21"/>
        <v>0</v>
      </c>
    </row>
    <row r="70" spans="1:648" x14ac:dyDescent="0.25">
      <c r="A70" s="159"/>
      <c r="B70" s="5" t="s">
        <v>90</v>
      </c>
      <c r="C70" s="5">
        <f t="shared" ref="C70:BN70" si="22">C$3*C6*C38</f>
        <v>0</v>
      </c>
      <c r="D70" s="5">
        <f t="shared" si="22"/>
        <v>0</v>
      </c>
      <c r="E70" s="5">
        <f t="shared" si="22"/>
        <v>0</v>
      </c>
      <c r="F70" s="5">
        <f t="shared" si="22"/>
        <v>0</v>
      </c>
      <c r="G70" s="5">
        <f t="shared" si="22"/>
        <v>0</v>
      </c>
      <c r="H70" s="5">
        <f t="shared" si="22"/>
        <v>0</v>
      </c>
      <c r="I70" s="5">
        <f t="shared" si="22"/>
        <v>0</v>
      </c>
      <c r="J70" s="5">
        <f t="shared" si="22"/>
        <v>0</v>
      </c>
      <c r="K70" s="5">
        <f t="shared" si="22"/>
        <v>0</v>
      </c>
      <c r="L70" s="5">
        <f t="shared" si="22"/>
        <v>0</v>
      </c>
      <c r="M70" s="5">
        <f t="shared" si="22"/>
        <v>0</v>
      </c>
      <c r="N70" s="5">
        <f t="shared" si="22"/>
        <v>0</v>
      </c>
      <c r="O70" s="5">
        <f t="shared" si="22"/>
        <v>0</v>
      </c>
      <c r="P70" s="5">
        <f t="shared" si="22"/>
        <v>0</v>
      </c>
      <c r="Q70" s="5">
        <f t="shared" si="22"/>
        <v>0</v>
      </c>
      <c r="R70" s="5">
        <f t="shared" si="22"/>
        <v>0</v>
      </c>
      <c r="S70" s="5">
        <f t="shared" si="22"/>
        <v>0</v>
      </c>
      <c r="T70" s="5">
        <f t="shared" si="22"/>
        <v>0</v>
      </c>
      <c r="U70" s="5">
        <f t="shared" si="22"/>
        <v>0</v>
      </c>
      <c r="V70" s="5">
        <f t="shared" si="22"/>
        <v>0</v>
      </c>
      <c r="W70" s="5">
        <f t="shared" si="22"/>
        <v>0</v>
      </c>
      <c r="X70" s="5">
        <f t="shared" si="22"/>
        <v>0</v>
      </c>
      <c r="Y70" s="5">
        <f t="shared" si="22"/>
        <v>1</v>
      </c>
      <c r="Z70" s="5">
        <f t="shared" si="22"/>
        <v>0</v>
      </c>
      <c r="AA70" s="5">
        <f t="shared" si="22"/>
        <v>0</v>
      </c>
      <c r="AB70" s="5">
        <f t="shared" si="22"/>
        <v>0</v>
      </c>
      <c r="AC70" s="5">
        <f t="shared" si="22"/>
        <v>0</v>
      </c>
      <c r="AD70" s="5">
        <f t="shared" si="22"/>
        <v>0</v>
      </c>
      <c r="AE70" s="5">
        <f t="shared" si="22"/>
        <v>0</v>
      </c>
      <c r="AF70" s="5">
        <f t="shared" si="22"/>
        <v>0</v>
      </c>
      <c r="AG70" s="5">
        <f t="shared" si="22"/>
        <v>0</v>
      </c>
      <c r="AH70" s="5">
        <f t="shared" si="22"/>
        <v>0</v>
      </c>
      <c r="AI70" s="5">
        <f t="shared" si="22"/>
        <v>0</v>
      </c>
      <c r="AJ70" s="5">
        <f t="shared" si="22"/>
        <v>0</v>
      </c>
      <c r="AK70" s="5">
        <f t="shared" si="22"/>
        <v>0</v>
      </c>
      <c r="AL70" s="5">
        <f t="shared" si="22"/>
        <v>0</v>
      </c>
      <c r="AM70" s="5">
        <f t="shared" si="22"/>
        <v>0</v>
      </c>
      <c r="AN70" s="5">
        <f t="shared" si="22"/>
        <v>0</v>
      </c>
      <c r="AO70" s="5">
        <f t="shared" si="22"/>
        <v>0</v>
      </c>
      <c r="AP70" s="5">
        <f t="shared" si="22"/>
        <v>0</v>
      </c>
      <c r="AQ70" s="5">
        <f t="shared" si="22"/>
        <v>0</v>
      </c>
      <c r="AR70" s="5">
        <f t="shared" si="22"/>
        <v>0</v>
      </c>
      <c r="AS70" s="5">
        <f t="shared" si="22"/>
        <v>0</v>
      </c>
      <c r="AT70" s="5">
        <f t="shared" si="22"/>
        <v>0</v>
      </c>
      <c r="AU70" s="5">
        <f t="shared" si="22"/>
        <v>0</v>
      </c>
      <c r="AV70" s="5">
        <f t="shared" si="22"/>
        <v>0</v>
      </c>
      <c r="AW70" s="5">
        <f t="shared" si="22"/>
        <v>0</v>
      </c>
      <c r="AX70" s="5">
        <f t="shared" si="22"/>
        <v>0</v>
      </c>
      <c r="AY70" s="5">
        <f t="shared" si="22"/>
        <v>0</v>
      </c>
      <c r="AZ70" s="5">
        <f t="shared" si="22"/>
        <v>0</v>
      </c>
      <c r="BA70" s="5">
        <f t="shared" si="22"/>
        <v>0</v>
      </c>
      <c r="BB70" s="5">
        <f t="shared" si="22"/>
        <v>0</v>
      </c>
      <c r="BC70" s="5">
        <f t="shared" si="22"/>
        <v>0</v>
      </c>
      <c r="BD70" s="5">
        <f t="shared" si="22"/>
        <v>0</v>
      </c>
      <c r="BE70" s="5">
        <f t="shared" si="22"/>
        <v>0</v>
      </c>
      <c r="BF70" s="5">
        <f t="shared" si="22"/>
        <v>0</v>
      </c>
      <c r="BG70" s="5">
        <f t="shared" si="22"/>
        <v>0</v>
      </c>
      <c r="BH70" s="5">
        <f t="shared" si="22"/>
        <v>0</v>
      </c>
      <c r="BI70" s="5">
        <f t="shared" si="22"/>
        <v>0</v>
      </c>
      <c r="BJ70" s="5">
        <f t="shared" si="22"/>
        <v>0</v>
      </c>
      <c r="BK70" s="5">
        <f t="shared" si="22"/>
        <v>0</v>
      </c>
      <c r="BL70" s="5">
        <f t="shared" si="22"/>
        <v>0</v>
      </c>
      <c r="BM70" s="5">
        <f t="shared" si="22"/>
        <v>0</v>
      </c>
      <c r="BN70" s="5">
        <f t="shared" si="22"/>
        <v>0</v>
      </c>
      <c r="BO70" s="5">
        <f t="shared" ref="BO70:DZ70" si="23">BO$3*BO6*BO38</f>
        <v>0</v>
      </c>
      <c r="BP70" s="5">
        <f t="shared" si="23"/>
        <v>0</v>
      </c>
      <c r="BQ70" s="5">
        <f t="shared" si="23"/>
        <v>0</v>
      </c>
      <c r="BR70" s="5">
        <f t="shared" si="23"/>
        <v>0</v>
      </c>
      <c r="BS70" s="5">
        <f t="shared" si="23"/>
        <v>0</v>
      </c>
      <c r="BT70" s="5">
        <f t="shared" si="23"/>
        <v>0</v>
      </c>
      <c r="BU70" s="5">
        <f t="shared" si="23"/>
        <v>0</v>
      </c>
      <c r="BV70" s="5">
        <f t="shared" si="23"/>
        <v>0</v>
      </c>
      <c r="BW70" s="5">
        <f t="shared" si="23"/>
        <v>0</v>
      </c>
      <c r="BX70" s="5">
        <f t="shared" si="23"/>
        <v>0</v>
      </c>
      <c r="BY70" s="5">
        <f t="shared" si="23"/>
        <v>0</v>
      </c>
      <c r="BZ70" s="5">
        <f t="shared" si="23"/>
        <v>0</v>
      </c>
      <c r="CA70" s="5">
        <f t="shared" si="23"/>
        <v>0</v>
      </c>
      <c r="CB70" s="5">
        <f t="shared" si="23"/>
        <v>0</v>
      </c>
      <c r="CC70" s="5">
        <f t="shared" si="23"/>
        <v>0</v>
      </c>
      <c r="CD70" s="5">
        <f t="shared" si="23"/>
        <v>0</v>
      </c>
      <c r="CE70" s="5">
        <f t="shared" si="23"/>
        <v>0</v>
      </c>
      <c r="CF70" s="5">
        <f t="shared" si="23"/>
        <v>0</v>
      </c>
      <c r="CG70" s="5">
        <f t="shared" si="23"/>
        <v>0</v>
      </c>
      <c r="CH70" s="5">
        <f t="shared" si="23"/>
        <v>0</v>
      </c>
      <c r="CI70" s="5">
        <f t="shared" si="23"/>
        <v>0</v>
      </c>
      <c r="CJ70" s="5">
        <f t="shared" si="23"/>
        <v>0</v>
      </c>
      <c r="CK70" s="5">
        <f t="shared" si="23"/>
        <v>0</v>
      </c>
      <c r="CL70" s="5">
        <f t="shared" si="23"/>
        <v>0</v>
      </c>
      <c r="CM70" s="5">
        <f t="shared" si="23"/>
        <v>0</v>
      </c>
      <c r="CN70" s="5">
        <f t="shared" si="23"/>
        <v>0</v>
      </c>
      <c r="CO70" s="5">
        <f t="shared" si="23"/>
        <v>0</v>
      </c>
      <c r="CP70" s="5">
        <f t="shared" si="23"/>
        <v>0</v>
      </c>
      <c r="CQ70" s="5">
        <f t="shared" si="23"/>
        <v>0</v>
      </c>
      <c r="CR70" s="5">
        <f t="shared" si="23"/>
        <v>0</v>
      </c>
      <c r="CS70" s="5">
        <f t="shared" si="23"/>
        <v>0</v>
      </c>
      <c r="CT70" s="5">
        <f t="shared" si="23"/>
        <v>0</v>
      </c>
      <c r="CU70" s="5">
        <f t="shared" si="23"/>
        <v>0</v>
      </c>
      <c r="CV70" s="5">
        <f t="shared" si="23"/>
        <v>0</v>
      </c>
      <c r="CW70" s="5">
        <f t="shared" si="23"/>
        <v>0</v>
      </c>
      <c r="CX70" s="5">
        <f t="shared" si="23"/>
        <v>0</v>
      </c>
      <c r="CY70" s="5">
        <f t="shared" si="23"/>
        <v>0</v>
      </c>
      <c r="CZ70" s="5">
        <f t="shared" si="23"/>
        <v>0</v>
      </c>
      <c r="DA70" s="5">
        <f t="shared" si="23"/>
        <v>0</v>
      </c>
      <c r="DB70" s="5">
        <f t="shared" si="23"/>
        <v>0</v>
      </c>
      <c r="DC70" s="5">
        <f t="shared" si="23"/>
        <v>0</v>
      </c>
      <c r="DD70" s="5">
        <f t="shared" si="23"/>
        <v>0</v>
      </c>
      <c r="DE70" s="5">
        <f t="shared" si="23"/>
        <v>0</v>
      </c>
      <c r="DF70" s="5">
        <f t="shared" si="23"/>
        <v>0</v>
      </c>
      <c r="DG70" s="5">
        <f t="shared" si="23"/>
        <v>0</v>
      </c>
      <c r="DH70" s="5">
        <f t="shared" si="23"/>
        <v>0</v>
      </c>
      <c r="DI70" s="5">
        <f t="shared" si="23"/>
        <v>0</v>
      </c>
      <c r="DJ70" s="5">
        <f t="shared" si="23"/>
        <v>0</v>
      </c>
      <c r="DK70" s="5">
        <f t="shared" si="23"/>
        <v>0</v>
      </c>
      <c r="DL70" s="5">
        <f t="shared" si="23"/>
        <v>0</v>
      </c>
      <c r="DM70" s="5">
        <f t="shared" si="23"/>
        <v>0</v>
      </c>
      <c r="DN70" s="5">
        <f t="shared" si="23"/>
        <v>0</v>
      </c>
      <c r="DO70" s="5">
        <f t="shared" si="23"/>
        <v>0</v>
      </c>
      <c r="DP70" s="5">
        <f t="shared" si="23"/>
        <v>0</v>
      </c>
      <c r="DQ70" s="5">
        <f t="shared" si="23"/>
        <v>0</v>
      </c>
      <c r="DR70" s="5">
        <f t="shared" si="23"/>
        <v>0</v>
      </c>
      <c r="DS70" s="5">
        <f t="shared" si="23"/>
        <v>0</v>
      </c>
      <c r="DT70" s="5">
        <f t="shared" si="23"/>
        <v>0</v>
      </c>
      <c r="DU70" s="5">
        <f t="shared" si="23"/>
        <v>0</v>
      </c>
      <c r="DV70" s="5">
        <f t="shared" si="23"/>
        <v>0</v>
      </c>
      <c r="DW70" s="5">
        <f t="shared" si="23"/>
        <v>0</v>
      </c>
      <c r="DX70" s="5">
        <f t="shared" si="23"/>
        <v>0</v>
      </c>
      <c r="DY70" s="5">
        <f t="shared" si="23"/>
        <v>0</v>
      </c>
      <c r="DZ70" s="5">
        <f t="shared" si="23"/>
        <v>0</v>
      </c>
      <c r="EA70" s="5">
        <f t="shared" ref="EA70:GL70" si="24">EA$3*EA6*EA38</f>
        <v>0</v>
      </c>
      <c r="EB70" s="5">
        <f t="shared" si="24"/>
        <v>0</v>
      </c>
      <c r="EC70" s="5">
        <f t="shared" si="24"/>
        <v>0</v>
      </c>
      <c r="ED70" s="5">
        <f t="shared" si="24"/>
        <v>0</v>
      </c>
      <c r="EE70" s="5">
        <f t="shared" si="24"/>
        <v>0</v>
      </c>
      <c r="EF70" s="5">
        <f t="shared" si="24"/>
        <v>0</v>
      </c>
      <c r="EG70" s="5">
        <f t="shared" si="24"/>
        <v>0</v>
      </c>
      <c r="EH70" s="5">
        <f t="shared" si="24"/>
        <v>0</v>
      </c>
      <c r="EI70" s="5">
        <f t="shared" si="24"/>
        <v>0</v>
      </c>
      <c r="EJ70" s="5">
        <f t="shared" si="24"/>
        <v>0</v>
      </c>
      <c r="EK70" s="5">
        <f t="shared" si="24"/>
        <v>0</v>
      </c>
      <c r="EL70" s="5">
        <f t="shared" si="24"/>
        <v>0</v>
      </c>
      <c r="EM70" s="5">
        <f t="shared" si="24"/>
        <v>0</v>
      </c>
      <c r="EN70" s="5">
        <f t="shared" si="24"/>
        <v>0</v>
      </c>
      <c r="EO70" s="5">
        <f t="shared" si="24"/>
        <v>0</v>
      </c>
      <c r="EP70" s="5">
        <f t="shared" si="24"/>
        <v>0</v>
      </c>
      <c r="EQ70" s="5">
        <f t="shared" si="24"/>
        <v>0</v>
      </c>
      <c r="ER70" s="5">
        <f t="shared" si="24"/>
        <v>0</v>
      </c>
      <c r="ES70" s="5">
        <f t="shared" si="24"/>
        <v>0</v>
      </c>
      <c r="ET70" s="5">
        <f t="shared" si="24"/>
        <v>0</v>
      </c>
      <c r="EU70" s="5">
        <f t="shared" si="24"/>
        <v>0</v>
      </c>
      <c r="EV70" s="5">
        <f t="shared" si="24"/>
        <v>0</v>
      </c>
      <c r="EW70" s="5">
        <f t="shared" si="24"/>
        <v>0</v>
      </c>
      <c r="EX70" s="5">
        <f t="shared" si="24"/>
        <v>0</v>
      </c>
      <c r="EY70" s="5">
        <f t="shared" si="24"/>
        <v>0</v>
      </c>
      <c r="EZ70" s="5">
        <f t="shared" si="24"/>
        <v>0</v>
      </c>
      <c r="FA70" s="5">
        <f t="shared" si="24"/>
        <v>0</v>
      </c>
      <c r="FB70" s="5">
        <f t="shared" si="24"/>
        <v>0</v>
      </c>
      <c r="FC70" s="5">
        <f t="shared" si="24"/>
        <v>0</v>
      </c>
      <c r="FD70" s="5">
        <f t="shared" si="24"/>
        <v>0</v>
      </c>
      <c r="FE70" s="5">
        <f t="shared" si="24"/>
        <v>0</v>
      </c>
      <c r="FF70" s="5">
        <f t="shared" si="24"/>
        <v>0</v>
      </c>
      <c r="FG70" s="5">
        <f t="shared" si="24"/>
        <v>0</v>
      </c>
      <c r="FH70" s="5">
        <f t="shared" si="24"/>
        <v>0</v>
      </c>
      <c r="FI70" s="5">
        <f t="shared" si="24"/>
        <v>0</v>
      </c>
      <c r="FJ70" s="5">
        <f t="shared" si="24"/>
        <v>0</v>
      </c>
      <c r="FK70" s="5">
        <f t="shared" si="24"/>
        <v>0</v>
      </c>
      <c r="FL70" s="5">
        <f t="shared" si="24"/>
        <v>0</v>
      </c>
      <c r="FM70" s="5">
        <f t="shared" si="24"/>
        <v>0</v>
      </c>
      <c r="FN70" s="5">
        <f t="shared" si="24"/>
        <v>0</v>
      </c>
      <c r="FO70" s="5">
        <f t="shared" si="24"/>
        <v>0</v>
      </c>
      <c r="FP70" s="5">
        <f t="shared" si="24"/>
        <v>0</v>
      </c>
      <c r="FQ70" s="5">
        <f t="shared" si="24"/>
        <v>0</v>
      </c>
      <c r="FR70" s="5">
        <f t="shared" si="24"/>
        <v>0</v>
      </c>
      <c r="FS70" s="5">
        <f t="shared" si="24"/>
        <v>0</v>
      </c>
      <c r="FT70" s="5">
        <f t="shared" si="24"/>
        <v>0</v>
      </c>
      <c r="FU70" s="5">
        <f t="shared" si="24"/>
        <v>0</v>
      </c>
      <c r="FV70" s="5">
        <f t="shared" si="24"/>
        <v>0</v>
      </c>
      <c r="FW70" s="5">
        <f t="shared" si="24"/>
        <v>0</v>
      </c>
      <c r="FX70" s="5">
        <f t="shared" si="24"/>
        <v>0</v>
      </c>
      <c r="FY70" s="5">
        <f t="shared" si="24"/>
        <v>0</v>
      </c>
      <c r="FZ70" s="5">
        <f t="shared" si="24"/>
        <v>0</v>
      </c>
      <c r="GA70" s="5">
        <f t="shared" si="24"/>
        <v>0</v>
      </c>
      <c r="GB70" s="5">
        <f t="shared" si="24"/>
        <v>0</v>
      </c>
      <c r="GC70" s="5">
        <f t="shared" si="24"/>
        <v>0</v>
      </c>
      <c r="GD70" s="5">
        <f t="shared" si="24"/>
        <v>0</v>
      </c>
      <c r="GE70" s="5">
        <f t="shared" si="24"/>
        <v>0</v>
      </c>
      <c r="GF70" s="5">
        <f t="shared" si="24"/>
        <v>0</v>
      </c>
      <c r="GG70" s="5">
        <f t="shared" si="24"/>
        <v>0</v>
      </c>
      <c r="GH70" s="5">
        <f t="shared" si="24"/>
        <v>0</v>
      </c>
      <c r="GI70" s="5">
        <f t="shared" si="24"/>
        <v>0</v>
      </c>
      <c r="GJ70" s="5">
        <f t="shared" si="24"/>
        <v>0</v>
      </c>
      <c r="GK70" s="5">
        <f t="shared" si="24"/>
        <v>0</v>
      </c>
      <c r="GL70" s="5">
        <f t="shared" si="24"/>
        <v>0</v>
      </c>
      <c r="GM70" s="5">
        <f t="shared" ref="GM70:IX70" si="25">GM$3*GM6*GM38</f>
        <v>0</v>
      </c>
      <c r="GN70" s="5">
        <f t="shared" si="25"/>
        <v>0</v>
      </c>
      <c r="GO70" s="5">
        <f t="shared" si="25"/>
        <v>0</v>
      </c>
      <c r="GP70" s="5">
        <f t="shared" si="25"/>
        <v>0</v>
      </c>
      <c r="GQ70" s="5">
        <f t="shared" si="25"/>
        <v>0</v>
      </c>
      <c r="GR70" s="5">
        <f t="shared" si="25"/>
        <v>0</v>
      </c>
      <c r="GS70" s="5">
        <f t="shared" si="25"/>
        <v>0</v>
      </c>
      <c r="GT70" s="5">
        <f t="shared" si="25"/>
        <v>0</v>
      </c>
      <c r="GU70" s="5">
        <f t="shared" si="25"/>
        <v>0</v>
      </c>
      <c r="GV70" s="5">
        <f t="shared" si="25"/>
        <v>0</v>
      </c>
      <c r="GW70" s="5">
        <f t="shared" si="25"/>
        <v>0</v>
      </c>
      <c r="GX70" s="5">
        <f t="shared" si="25"/>
        <v>0</v>
      </c>
      <c r="GY70" s="5">
        <f t="shared" si="25"/>
        <v>0</v>
      </c>
      <c r="GZ70" s="5">
        <f t="shared" si="25"/>
        <v>0</v>
      </c>
      <c r="HA70" s="5">
        <f t="shared" si="25"/>
        <v>0</v>
      </c>
      <c r="HB70" s="5">
        <f t="shared" si="25"/>
        <v>0</v>
      </c>
      <c r="HC70" s="5">
        <f t="shared" si="25"/>
        <v>0</v>
      </c>
      <c r="HD70" s="5">
        <f t="shared" si="25"/>
        <v>0</v>
      </c>
      <c r="HE70" s="5">
        <f t="shared" si="25"/>
        <v>0</v>
      </c>
      <c r="HF70" s="5">
        <f t="shared" si="25"/>
        <v>0</v>
      </c>
      <c r="HG70" s="5">
        <f t="shared" si="25"/>
        <v>0</v>
      </c>
      <c r="HH70" s="5">
        <f t="shared" si="25"/>
        <v>0</v>
      </c>
      <c r="HI70" s="5">
        <f t="shared" si="25"/>
        <v>0</v>
      </c>
      <c r="HJ70" s="5">
        <f t="shared" si="25"/>
        <v>0</v>
      </c>
      <c r="HK70" s="5">
        <f t="shared" si="25"/>
        <v>0</v>
      </c>
      <c r="HL70" s="5">
        <f t="shared" si="25"/>
        <v>0</v>
      </c>
      <c r="HM70" s="5">
        <f t="shared" si="25"/>
        <v>0</v>
      </c>
      <c r="HN70" s="5">
        <f t="shared" si="25"/>
        <v>0</v>
      </c>
      <c r="HO70" s="5">
        <f t="shared" si="25"/>
        <v>0</v>
      </c>
      <c r="HP70" s="5">
        <f t="shared" si="25"/>
        <v>0</v>
      </c>
      <c r="HQ70" s="5">
        <f t="shared" si="25"/>
        <v>0</v>
      </c>
      <c r="HR70" s="5">
        <f t="shared" si="25"/>
        <v>0</v>
      </c>
      <c r="HS70" s="5">
        <f t="shared" si="25"/>
        <v>0</v>
      </c>
      <c r="HT70" s="5">
        <f t="shared" si="25"/>
        <v>0</v>
      </c>
      <c r="HU70" s="5">
        <f t="shared" si="25"/>
        <v>0</v>
      </c>
      <c r="HV70" s="5">
        <f t="shared" si="25"/>
        <v>0</v>
      </c>
      <c r="HW70" s="5">
        <f t="shared" si="25"/>
        <v>0</v>
      </c>
      <c r="HX70" s="5">
        <f t="shared" si="25"/>
        <v>0</v>
      </c>
      <c r="HY70" s="5">
        <f t="shared" si="25"/>
        <v>0</v>
      </c>
      <c r="HZ70" s="5">
        <f t="shared" si="25"/>
        <v>0</v>
      </c>
      <c r="IA70" s="5">
        <f t="shared" si="25"/>
        <v>0</v>
      </c>
      <c r="IB70" s="5">
        <f t="shared" si="25"/>
        <v>0</v>
      </c>
      <c r="IC70" s="5">
        <f t="shared" si="25"/>
        <v>0</v>
      </c>
      <c r="ID70" s="5">
        <f t="shared" si="25"/>
        <v>0</v>
      </c>
      <c r="IE70" s="5">
        <f t="shared" si="25"/>
        <v>0</v>
      </c>
      <c r="IF70" s="5">
        <f t="shared" si="25"/>
        <v>0</v>
      </c>
      <c r="IG70" s="5">
        <f t="shared" si="25"/>
        <v>0</v>
      </c>
      <c r="IH70" s="5">
        <f t="shared" si="25"/>
        <v>0</v>
      </c>
      <c r="II70" s="5">
        <f t="shared" si="25"/>
        <v>0</v>
      </c>
      <c r="IJ70" s="5">
        <f t="shared" si="25"/>
        <v>0</v>
      </c>
      <c r="IK70" s="5">
        <f t="shared" si="25"/>
        <v>0</v>
      </c>
      <c r="IL70" s="5">
        <f t="shared" si="25"/>
        <v>0</v>
      </c>
      <c r="IM70" s="5">
        <f t="shared" si="25"/>
        <v>0</v>
      </c>
      <c r="IN70" s="5">
        <f t="shared" si="25"/>
        <v>0</v>
      </c>
      <c r="IO70" s="5">
        <f t="shared" si="25"/>
        <v>0</v>
      </c>
      <c r="IP70" s="5">
        <f t="shared" si="25"/>
        <v>0</v>
      </c>
      <c r="IQ70" s="5">
        <f t="shared" si="25"/>
        <v>0</v>
      </c>
      <c r="IR70" s="5">
        <f t="shared" si="25"/>
        <v>0</v>
      </c>
      <c r="IS70" s="5">
        <f t="shared" si="25"/>
        <v>0</v>
      </c>
      <c r="IT70" s="5">
        <f t="shared" si="25"/>
        <v>0</v>
      </c>
      <c r="IU70" s="5">
        <f t="shared" si="25"/>
        <v>0</v>
      </c>
      <c r="IV70" s="5">
        <f t="shared" si="25"/>
        <v>0</v>
      </c>
      <c r="IW70" s="5">
        <f t="shared" si="25"/>
        <v>0</v>
      </c>
      <c r="IX70" s="5">
        <f t="shared" si="25"/>
        <v>0</v>
      </c>
      <c r="IY70" s="5">
        <f t="shared" ref="IY70:LJ70" si="26">IY$3*IY6*IY38</f>
        <v>0</v>
      </c>
      <c r="IZ70" s="5">
        <f t="shared" si="26"/>
        <v>0</v>
      </c>
      <c r="JA70" s="5">
        <f t="shared" si="26"/>
        <v>0</v>
      </c>
      <c r="JB70" s="5">
        <f t="shared" si="26"/>
        <v>0</v>
      </c>
      <c r="JC70" s="5">
        <f t="shared" si="26"/>
        <v>0</v>
      </c>
      <c r="JD70" s="5">
        <f t="shared" si="26"/>
        <v>0</v>
      </c>
      <c r="JE70" s="5">
        <f t="shared" si="26"/>
        <v>0</v>
      </c>
      <c r="JF70" s="5">
        <f t="shared" si="26"/>
        <v>0</v>
      </c>
      <c r="JG70" s="5">
        <f t="shared" si="26"/>
        <v>0</v>
      </c>
      <c r="JH70" s="5">
        <f t="shared" si="26"/>
        <v>0</v>
      </c>
      <c r="JI70" s="5">
        <f t="shared" si="26"/>
        <v>0</v>
      </c>
      <c r="JJ70" s="5">
        <f t="shared" si="26"/>
        <v>0</v>
      </c>
      <c r="JK70" s="5">
        <f t="shared" si="26"/>
        <v>0</v>
      </c>
      <c r="JL70" s="5">
        <f t="shared" si="26"/>
        <v>0</v>
      </c>
      <c r="JM70" s="5">
        <f t="shared" si="26"/>
        <v>0</v>
      </c>
      <c r="JN70" s="5">
        <f t="shared" si="26"/>
        <v>0</v>
      </c>
      <c r="JO70" s="5">
        <f t="shared" si="26"/>
        <v>0</v>
      </c>
      <c r="JP70" s="5">
        <f t="shared" si="26"/>
        <v>0</v>
      </c>
      <c r="JQ70" s="5">
        <f t="shared" si="26"/>
        <v>0</v>
      </c>
      <c r="JR70" s="5">
        <f t="shared" si="26"/>
        <v>0</v>
      </c>
      <c r="JS70" s="5">
        <f t="shared" si="26"/>
        <v>0</v>
      </c>
      <c r="JT70" s="5">
        <f t="shared" si="26"/>
        <v>0</v>
      </c>
      <c r="JU70" s="5">
        <f t="shared" si="26"/>
        <v>0</v>
      </c>
      <c r="JV70" s="5">
        <f t="shared" si="26"/>
        <v>0</v>
      </c>
      <c r="JW70" s="5">
        <f t="shared" si="26"/>
        <v>0</v>
      </c>
      <c r="JX70" s="5">
        <f t="shared" si="26"/>
        <v>0</v>
      </c>
      <c r="JY70" s="5">
        <f t="shared" si="26"/>
        <v>0</v>
      </c>
      <c r="JZ70" s="5">
        <f t="shared" si="26"/>
        <v>0</v>
      </c>
      <c r="KA70" s="5">
        <f t="shared" si="26"/>
        <v>0</v>
      </c>
      <c r="KB70" s="5">
        <f t="shared" si="26"/>
        <v>0</v>
      </c>
      <c r="KC70" s="5">
        <f t="shared" si="26"/>
        <v>0</v>
      </c>
      <c r="KD70" s="5">
        <f t="shared" si="26"/>
        <v>0</v>
      </c>
      <c r="KE70" s="5">
        <f t="shared" si="26"/>
        <v>0</v>
      </c>
      <c r="KF70" s="5">
        <f t="shared" si="26"/>
        <v>0</v>
      </c>
      <c r="KG70" s="5">
        <f t="shared" si="26"/>
        <v>0</v>
      </c>
      <c r="KH70" s="5">
        <f t="shared" si="26"/>
        <v>0</v>
      </c>
      <c r="KI70" s="5">
        <f t="shared" si="26"/>
        <v>0</v>
      </c>
      <c r="KJ70" s="5">
        <f t="shared" si="26"/>
        <v>0</v>
      </c>
      <c r="KK70" s="5">
        <f t="shared" si="26"/>
        <v>0</v>
      </c>
      <c r="KL70" s="5">
        <f t="shared" si="26"/>
        <v>0</v>
      </c>
      <c r="KM70" s="5">
        <f t="shared" si="26"/>
        <v>0</v>
      </c>
      <c r="KN70" s="5">
        <f t="shared" si="26"/>
        <v>0</v>
      </c>
      <c r="KO70" s="5">
        <f t="shared" si="26"/>
        <v>0</v>
      </c>
      <c r="KP70" s="5">
        <f t="shared" si="26"/>
        <v>0</v>
      </c>
      <c r="KQ70" s="5">
        <f t="shared" si="26"/>
        <v>0</v>
      </c>
      <c r="KR70" s="5">
        <f t="shared" si="26"/>
        <v>0</v>
      </c>
      <c r="KS70" s="5">
        <f t="shared" si="26"/>
        <v>0</v>
      </c>
      <c r="KT70" s="5">
        <f t="shared" si="26"/>
        <v>0</v>
      </c>
      <c r="KU70" s="5">
        <f t="shared" si="26"/>
        <v>0</v>
      </c>
      <c r="KV70" s="5">
        <f t="shared" si="26"/>
        <v>0</v>
      </c>
      <c r="KW70" s="5">
        <f t="shared" si="26"/>
        <v>0</v>
      </c>
      <c r="KX70" s="5">
        <f t="shared" si="26"/>
        <v>0</v>
      </c>
      <c r="KY70" s="5">
        <f t="shared" si="26"/>
        <v>0</v>
      </c>
      <c r="KZ70" s="5">
        <f t="shared" si="26"/>
        <v>0</v>
      </c>
      <c r="LA70" s="5">
        <f t="shared" si="26"/>
        <v>0</v>
      </c>
      <c r="LB70" s="5">
        <f t="shared" si="26"/>
        <v>0</v>
      </c>
      <c r="LC70" s="5">
        <f t="shared" si="26"/>
        <v>0</v>
      </c>
      <c r="LD70" s="5">
        <f t="shared" si="26"/>
        <v>0</v>
      </c>
      <c r="LE70" s="5">
        <f t="shared" si="26"/>
        <v>0</v>
      </c>
      <c r="LF70" s="5">
        <f t="shared" si="26"/>
        <v>0</v>
      </c>
      <c r="LG70" s="5">
        <f t="shared" si="26"/>
        <v>0</v>
      </c>
      <c r="LH70" s="5">
        <f t="shared" si="26"/>
        <v>0</v>
      </c>
      <c r="LI70" s="5">
        <f t="shared" si="26"/>
        <v>0</v>
      </c>
      <c r="LJ70" s="5">
        <f t="shared" si="26"/>
        <v>0</v>
      </c>
      <c r="LK70" s="5">
        <f t="shared" ref="LK70:NV70" si="27">LK$3*LK6*LK38</f>
        <v>0</v>
      </c>
      <c r="LL70" s="5">
        <f t="shared" si="27"/>
        <v>0</v>
      </c>
      <c r="LM70" s="5">
        <f t="shared" si="27"/>
        <v>0</v>
      </c>
      <c r="LN70" s="5">
        <f t="shared" si="27"/>
        <v>0</v>
      </c>
      <c r="LO70" s="5">
        <f t="shared" si="27"/>
        <v>0</v>
      </c>
      <c r="LP70" s="5">
        <f t="shared" si="27"/>
        <v>0</v>
      </c>
      <c r="LQ70" s="5">
        <f t="shared" si="27"/>
        <v>0</v>
      </c>
      <c r="LR70" s="5">
        <f t="shared" si="27"/>
        <v>0</v>
      </c>
      <c r="LS70" s="5">
        <f t="shared" si="27"/>
        <v>0</v>
      </c>
      <c r="LT70" s="5">
        <f t="shared" si="27"/>
        <v>0</v>
      </c>
      <c r="LU70" s="5">
        <f t="shared" si="27"/>
        <v>0</v>
      </c>
      <c r="LV70" s="5">
        <f t="shared" si="27"/>
        <v>0</v>
      </c>
      <c r="LW70" s="5">
        <f t="shared" si="27"/>
        <v>0</v>
      </c>
      <c r="LX70" s="5">
        <f t="shared" si="27"/>
        <v>0</v>
      </c>
      <c r="LY70" s="5">
        <f t="shared" si="27"/>
        <v>0</v>
      </c>
      <c r="LZ70" s="5">
        <f t="shared" si="27"/>
        <v>0</v>
      </c>
      <c r="MA70" s="5">
        <f t="shared" si="27"/>
        <v>0</v>
      </c>
      <c r="MB70" s="5">
        <f t="shared" si="27"/>
        <v>0</v>
      </c>
      <c r="MC70" s="5">
        <f t="shared" si="27"/>
        <v>0</v>
      </c>
      <c r="MD70" s="5">
        <f t="shared" si="27"/>
        <v>0</v>
      </c>
      <c r="ME70" s="5">
        <f t="shared" si="27"/>
        <v>0</v>
      </c>
      <c r="MF70" s="5">
        <f t="shared" si="27"/>
        <v>0</v>
      </c>
      <c r="MG70" s="5">
        <f t="shared" si="27"/>
        <v>0</v>
      </c>
      <c r="MH70" s="5">
        <f t="shared" si="27"/>
        <v>0</v>
      </c>
      <c r="MI70" s="5">
        <f t="shared" si="27"/>
        <v>0</v>
      </c>
      <c r="MJ70" s="5">
        <f t="shared" si="27"/>
        <v>0</v>
      </c>
      <c r="MK70" s="5">
        <f t="shared" si="27"/>
        <v>0</v>
      </c>
      <c r="ML70" s="5">
        <f t="shared" si="27"/>
        <v>0</v>
      </c>
      <c r="MM70" s="5">
        <f t="shared" si="27"/>
        <v>0</v>
      </c>
      <c r="MN70" s="5">
        <f t="shared" si="27"/>
        <v>0</v>
      </c>
      <c r="MO70" s="5">
        <f t="shared" si="27"/>
        <v>0</v>
      </c>
      <c r="MP70" s="5">
        <f t="shared" si="27"/>
        <v>0</v>
      </c>
      <c r="MQ70" s="5">
        <f t="shared" si="27"/>
        <v>0</v>
      </c>
      <c r="MR70" s="5">
        <f t="shared" si="27"/>
        <v>0</v>
      </c>
      <c r="MS70" s="5">
        <f t="shared" si="27"/>
        <v>0</v>
      </c>
      <c r="MT70" s="5">
        <f t="shared" si="27"/>
        <v>0</v>
      </c>
      <c r="MU70" s="5">
        <f t="shared" si="27"/>
        <v>0</v>
      </c>
      <c r="MV70" s="5">
        <f t="shared" si="27"/>
        <v>0</v>
      </c>
      <c r="MW70" s="5">
        <f t="shared" si="27"/>
        <v>0</v>
      </c>
      <c r="MX70" s="5">
        <f t="shared" si="27"/>
        <v>0</v>
      </c>
      <c r="MY70" s="5">
        <f t="shared" si="27"/>
        <v>0</v>
      </c>
      <c r="MZ70" s="5">
        <f t="shared" si="27"/>
        <v>0</v>
      </c>
      <c r="NA70" s="5">
        <f t="shared" si="27"/>
        <v>0</v>
      </c>
      <c r="NB70" s="5">
        <f t="shared" si="27"/>
        <v>0</v>
      </c>
      <c r="NC70" s="5">
        <f t="shared" si="27"/>
        <v>0</v>
      </c>
      <c r="ND70" s="5">
        <f t="shared" si="27"/>
        <v>0</v>
      </c>
      <c r="NE70" s="5">
        <f t="shared" si="27"/>
        <v>0</v>
      </c>
      <c r="NF70" s="5">
        <f t="shared" si="27"/>
        <v>0</v>
      </c>
      <c r="NG70" s="5">
        <f t="shared" si="27"/>
        <v>0</v>
      </c>
      <c r="NH70" s="5">
        <f t="shared" si="27"/>
        <v>0</v>
      </c>
      <c r="NI70" s="5">
        <f t="shared" si="27"/>
        <v>0</v>
      </c>
      <c r="NJ70" s="5">
        <f t="shared" si="27"/>
        <v>0</v>
      </c>
      <c r="NK70" s="5">
        <f t="shared" si="27"/>
        <v>0</v>
      </c>
      <c r="NL70" s="5">
        <f t="shared" si="27"/>
        <v>0</v>
      </c>
      <c r="NM70" s="5">
        <f t="shared" si="27"/>
        <v>0</v>
      </c>
      <c r="NN70" s="5">
        <f t="shared" si="27"/>
        <v>0</v>
      </c>
      <c r="NO70" s="5">
        <f t="shared" si="27"/>
        <v>0</v>
      </c>
      <c r="NP70" s="5">
        <f t="shared" si="27"/>
        <v>0</v>
      </c>
      <c r="NQ70" s="5">
        <f t="shared" si="27"/>
        <v>0</v>
      </c>
      <c r="NR70" s="5">
        <f t="shared" si="27"/>
        <v>0</v>
      </c>
      <c r="NS70" s="5">
        <f t="shared" si="27"/>
        <v>0</v>
      </c>
      <c r="NT70" s="5">
        <f t="shared" si="27"/>
        <v>0</v>
      </c>
      <c r="NU70" s="5">
        <f t="shared" si="27"/>
        <v>0</v>
      </c>
      <c r="NV70" s="5">
        <f t="shared" si="27"/>
        <v>0</v>
      </c>
      <c r="NW70" s="5">
        <f t="shared" ref="NW70:QH70" si="28">NW$3*NW6*NW38</f>
        <v>0</v>
      </c>
      <c r="NX70" s="5">
        <f t="shared" si="28"/>
        <v>0</v>
      </c>
      <c r="NY70" s="5">
        <f t="shared" si="28"/>
        <v>0</v>
      </c>
      <c r="NZ70" s="5">
        <f t="shared" si="28"/>
        <v>0</v>
      </c>
      <c r="OA70" s="5">
        <f t="shared" si="28"/>
        <v>0</v>
      </c>
      <c r="OB70" s="5">
        <f t="shared" si="28"/>
        <v>0</v>
      </c>
      <c r="OC70" s="5">
        <f t="shared" si="28"/>
        <v>0</v>
      </c>
      <c r="OD70" s="5">
        <f t="shared" si="28"/>
        <v>0</v>
      </c>
      <c r="OE70" s="5">
        <f t="shared" si="28"/>
        <v>0</v>
      </c>
      <c r="OF70" s="5">
        <f t="shared" si="28"/>
        <v>0</v>
      </c>
      <c r="OG70" s="5">
        <f t="shared" si="28"/>
        <v>0</v>
      </c>
      <c r="OH70" s="5">
        <f t="shared" si="28"/>
        <v>0</v>
      </c>
      <c r="OI70" s="5">
        <f t="shared" si="28"/>
        <v>0</v>
      </c>
      <c r="OJ70" s="5">
        <f t="shared" si="28"/>
        <v>0</v>
      </c>
      <c r="OK70" s="5">
        <f t="shared" si="28"/>
        <v>0</v>
      </c>
      <c r="OL70" s="5">
        <f t="shared" si="28"/>
        <v>0</v>
      </c>
      <c r="OM70" s="5">
        <f t="shared" si="28"/>
        <v>0</v>
      </c>
      <c r="ON70" s="5">
        <f t="shared" si="28"/>
        <v>0</v>
      </c>
      <c r="OO70" s="5">
        <f t="shared" si="28"/>
        <v>0</v>
      </c>
      <c r="OP70" s="5">
        <f t="shared" si="28"/>
        <v>0</v>
      </c>
      <c r="OQ70" s="5">
        <f t="shared" si="28"/>
        <v>0</v>
      </c>
      <c r="OR70" s="5">
        <f t="shared" si="28"/>
        <v>0</v>
      </c>
      <c r="OS70" s="5">
        <f t="shared" si="28"/>
        <v>0</v>
      </c>
      <c r="OT70" s="5">
        <f t="shared" si="28"/>
        <v>0</v>
      </c>
      <c r="OU70" s="5">
        <f t="shared" si="28"/>
        <v>0</v>
      </c>
      <c r="OV70" s="5">
        <f t="shared" si="28"/>
        <v>0</v>
      </c>
      <c r="OW70" s="5">
        <f t="shared" si="28"/>
        <v>0</v>
      </c>
      <c r="OX70" s="5">
        <f t="shared" si="28"/>
        <v>0</v>
      </c>
      <c r="OY70" s="5">
        <f t="shared" si="28"/>
        <v>0</v>
      </c>
      <c r="OZ70" s="5">
        <f t="shared" si="28"/>
        <v>0</v>
      </c>
      <c r="PA70" s="5">
        <f t="shared" si="28"/>
        <v>0</v>
      </c>
      <c r="PB70" s="5">
        <f t="shared" si="28"/>
        <v>0</v>
      </c>
      <c r="PC70" s="5">
        <f t="shared" si="28"/>
        <v>0</v>
      </c>
      <c r="PD70" s="5">
        <f t="shared" si="28"/>
        <v>0</v>
      </c>
      <c r="PE70" s="5">
        <f t="shared" si="28"/>
        <v>0</v>
      </c>
      <c r="PF70" s="5">
        <f t="shared" si="28"/>
        <v>0</v>
      </c>
      <c r="PG70" s="5">
        <f t="shared" si="28"/>
        <v>0</v>
      </c>
      <c r="PH70" s="5">
        <f t="shared" si="28"/>
        <v>0</v>
      </c>
      <c r="PI70" s="5">
        <f t="shared" si="28"/>
        <v>0</v>
      </c>
      <c r="PJ70" s="5">
        <f t="shared" si="28"/>
        <v>0</v>
      </c>
      <c r="PK70" s="5">
        <f t="shared" si="28"/>
        <v>0</v>
      </c>
      <c r="PL70" s="5">
        <f t="shared" si="28"/>
        <v>0</v>
      </c>
      <c r="PM70" s="5">
        <f t="shared" si="28"/>
        <v>0</v>
      </c>
      <c r="PN70" s="5">
        <f t="shared" si="28"/>
        <v>0</v>
      </c>
      <c r="PO70" s="5">
        <f t="shared" si="28"/>
        <v>0</v>
      </c>
      <c r="PP70" s="5">
        <f t="shared" si="28"/>
        <v>0</v>
      </c>
      <c r="PQ70" s="5">
        <f t="shared" si="28"/>
        <v>0</v>
      </c>
      <c r="PR70" s="5">
        <f t="shared" si="28"/>
        <v>0</v>
      </c>
      <c r="PS70" s="5">
        <f t="shared" si="28"/>
        <v>0</v>
      </c>
      <c r="PT70" s="5">
        <f t="shared" si="28"/>
        <v>0</v>
      </c>
      <c r="PU70" s="5">
        <f t="shared" si="28"/>
        <v>0</v>
      </c>
      <c r="PV70" s="5">
        <f t="shared" si="28"/>
        <v>0</v>
      </c>
      <c r="PW70" s="5">
        <f t="shared" si="28"/>
        <v>0</v>
      </c>
      <c r="PX70" s="5">
        <f t="shared" si="28"/>
        <v>0</v>
      </c>
      <c r="PY70" s="5">
        <f t="shared" si="28"/>
        <v>0</v>
      </c>
      <c r="PZ70" s="5">
        <f t="shared" si="28"/>
        <v>0</v>
      </c>
      <c r="QA70" s="5">
        <f t="shared" si="28"/>
        <v>0</v>
      </c>
      <c r="QB70" s="5">
        <f t="shared" si="28"/>
        <v>0</v>
      </c>
      <c r="QC70" s="5">
        <f t="shared" si="28"/>
        <v>0</v>
      </c>
      <c r="QD70" s="5">
        <f t="shared" si="28"/>
        <v>0</v>
      </c>
      <c r="QE70" s="5">
        <f t="shared" si="28"/>
        <v>0</v>
      </c>
      <c r="QF70" s="5">
        <f t="shared" si="28"/>
        <v>0</v>
      </c>
      <c r="QG70" s="5">
        <f t="shared" si="28"/>
        <v>0</v>
      </c>
      <c r="QH70" s="5">
        <f t="shared" si="28"/>
        <v>0</v>
      </c>
      <c r="QI70" s="5">
        <f t="shared" ref="QI70:ST70" si="29">QI$3*QI6*QI38</f>
        <v>0</v>
      </c>
      <c r="QJ70" s="5">
        <f t="shared" si="29"/>
        <v>0</v>
      </c>
      <c r="QK70" s="5">
        <f t="shared" si="29"/>
        <v>0</v>
      </c>
      <c r="QL70" s="5">
        <f t="shared" si="29"/>
        <v>0</v>
      </c>
      <c r="QM70" s="5">
        <f t="shared" si="29"/>
        <v>0</v>
      </c>
      <c r="QN70" s="5">
        <f t="shared" si="29"/>
        <v>0</v>
      </c>
      <c r="QO70" s="5">
        <f t="shared" si="29"/>
        <v>0</v>
      </c>
      <c r="QP70" s="5">
        <f t="shared" si="29"/>
        <v>0</v>
      </c>
      <c r="QQ70" s="5">
        <f t="shared" si="29"/>
        <v>0</v>
      </c>
      <c r="QR70" s="5">
        <f t="shared" si="29"/>
        <v>0</v>
      </c>
      <c r="QS70" s="5">
        <f t="shared" si="29"/>
        <v>0</v>
      </c>
      <c r="QT70" s="5">
        <f t="shared" si="29"/>
        <v>0</v>
      </c>
      <c r="QU70" s="5">
        <f t="shared" si="29"/>
        <v>0</v>
      </c>
      <c r="QV70" s="5">
        <f t="shared" si="29"/>
        <v>0</v>
      </c>
      <c r="QW70" s="5">
        <f t="shared" si="29"/>
        <v>0</v>
      </c>
      <c r="QX70" s="5">
        <f t="shared" si="29"/>
        <v>0</v>
      </c>
      <c r="QY70" s="5">
        <f t="shared" si="29"/>
        <v>0</v>
      </c>
      <c r="QZ70" s="5">
        <f t="shared" si="29"/>
        <v>0</v>
      </c>
      <c r="RA70" s="5">
        <f t="shared" si="29"/>
        <v>0</v>
      </c>
      <c r="RB70" s="5">
        <f t="shared" si="29"/>
        <v>0</v>
      </c>
      <c r="RC70" s="5">
        <f t="shared" si="29"/>
        <v>0</v>
      </c>
      <c r="RD70" s="5">
        <f t="shared" si="29"/>
        <v>0</v>
      </c>
      <c r="RE70" s="5">
        <f t="shared" si="29"/>
        <v>0</v>
      </c>
      <c r="RF70" s="5">
        <f t="shared" si="29"/>
        <v>0</v>
      </c>
      <c r="RG70" s="5">
        <f t="shared" si="29"/>
        <v>0</v>
      </c>
      <c r="RH70" s="5">
        <f t="shared" si="29"/>
        <v>0</v>
      </c>
      <c r="RI70" s="5">
        <f t="shared" si="29"/>
        <v>0</v>
      </c>
      <c r="RJ70" s="5">
        <f t="shared" si="29"/>
        <v>0</v>
      </c>
      <c r="RK70" s="5">
        <f t="shared" si="29"/>
        <v>0</v>
      </c>
      <c r="RL70" s="5">
        <f t="shared" si="29"/>
        <v>0</v>
      </c>
      <c r="RM70" s="5">
        <f t="shared" si="29"/>
        <v>0</v>
      </c>
      <c r="RN70" s="5">
        <f t="shared" si="29"/>
        <v>0</v>
      </c>
      <c r="RO70" s="5">
        <f t="shared" si="29"/>
        <v>0</v>
      </c>
      <c r="RP70" s="5">
        <f t="shared" si="29"/>
        <v>0</v>
      </c>
      <c r="RQ70" s="5">
        <f t="shared" si="29"/>
        <v>0</v>
      </c>
      <c r="RR70" s="5">
        <f t="shared" si="29"/>
        <v>0</v>
      </c>
      <c r="RS70" s="5">
        <f t="shared" si="29"/>
        <v>0</v>
      </c>
      <c r="RT70" s="5">
        <f t="shared" si="29"/>
        <v>0</v>
      </c>
      <c r="RU70" s="5">
        <f t="shared" si="29"/>
        <v>0</v>
      </c>
      <c r="RV70" s="5">
        <f t="shared" si="29"/>
        <v>0</v>
      </c>
      <c r="RW70" s="5">
        <f t="shared" si="29"/>
        <v>0</v>
      </c>
      <c r="RX70" s="5">
        <f t="shared" si="29"/>
        <v>0</v>
      </c>
      <c r="RY70" s="5">
        <f t="shared" si="29"/>
        <v>0</v>
      </c>
      <c r="RZ70" s="5">
        <f t="shared" si="29"/>
        <v>0</v>
      </c>
      <c r="SA70" s="5">
        <f t="shared" si="29"/>
        <v>0</v>
      </c>
      <c r="SB70" s="5">
        <f t="shared" si="29"/>
        <v>0</v>
      </c>
      <c r="SC70" s="5">
        <f t="shared" si="29"/>
        <v>0</v>
      </c>
      <c r="SD70" s="5">
        <f t="shared" si="29"/>
        <v>0</v>
      </c>
      <c r="SE70" s="5">
        <f t="shared" si="29"/>
        <v>0</v>
      </c>
      <c r="SF70" s="5">
        <f t="shared" si="29"/>
        <v>0</v>
      </c>
      <c r="SG70" s="5">
        <f t="shared" si="29"/>
        <v>0</v>
      </c>
      <c r="SH70" s="5">
        <f t="shared" si="29"/>
        <v>0</v>
      </c>
      <c r="SI70" s="5">
        <f t="shared" si="29"/>
        <v>0</v>
      </c>
      <c r="SJ70" s="5">
        <f t="shared" si="29"/>
        <v>0</v>
      </c>
      <c r="SK70" s="5">
        <f t="shared" si="29"/>
        <v>0</v>
      </c>
      <c r="SL70" s="5">
        <f t="shared" si="29"/>
        <v>0</v>
      </c>
      <c r="SM70" s="5">
        <f t="shared" si="29"/>
        <v>0</v>
      </c>
      <c r="SN70" s="5">
        <f t="shared" si="29"/>
        <v>0</v>
      </c>
      <c r="SO70" s="5">
        <f t="shared" si="29"/>
        <v>0</v>
      </c>
      <c r="SP70" s="5">
        <f t="shared" si="29"/>
        <v>0</v>
      </c>
      <c r="SQ70" s="5">
        <f t="shared" si="29"/>
        <v>0</v>
      </c>
      <c r="SR70" s="5">
        <f t="shared" si="29"/>
        <v>0</v>
      </c>
      <c r="SS70" s="5">
        <f t="shared" si="29"/>
        <v>0</v>
      </c>
      <c r="ST70" s="5">
        <f t="shared" si="29"/>
        <v>0</v>
      </c>
      <c r="SU70" s="5">
        <f t="shared" ref="SU70:VF70" si="30">SU$3*SU6*SU38</f>
        <v>0</v>
      </c>
      <c r="SV70" s="5">
        <f t="shared" si="30"/>
        <v>0</v>
      </c>
      <c r="SW70" s="5">
        <f t="shared" si="30"/>
        <v>0</v>
      </c>
      <c r="SX70" s="5">
        <f t="shared" si="30"/>
        <v>0</v>
      </c>
      <c r="SY70" s="5">
        <f t="shared" si="30"/>
        <v>0</v>
      </c>
      <c r="SZ70" s="5">
        <f t="shared" si="30"/>
        <v>0</v>
      </c>
      <c r="TA70" s="5">
        <f t="shared" si="30"/>
        <v>0</v>
      </c>
      <c r="TB70" s="5">
        <f t="shared" si="30"/>
        <v>0</v>
      </c>
      <c r="TC70" s="5">
        <f t="shared" si="30"/>
        <v>0</v>
      </c>
      <c r="TD70" s="5">
        <f t="shared" si="30"/>
        <v>0</v>
      </c>
      <c r="TE70" s="5">
        <f t="shared" si="30"/>
        <v>0</v>
      </c>
      <c r="TF70" s="5">
        <f t="shared" si="30"/>
        <v>0</v>
      </c>
      <c r="TG70" s="5">
        <f t="shared" si="30"/>
        <v>0</v>
      </c>
      <c r="TH70" s="5">
        <f t="shared" si="30"/>
        <v>0</v>
      </c>
      <c r="TI70" s="5">
        <f t="shared" si="30"/>
        <v>0</v>
      </c>
      <c r="TJ70" s="5">
        <f t="shared" si="30"/>
        <v>0</v>
      </c>
      <c r="TK70" s="5">
        <f t="shared" si="30"/>
        <v>0</v>
      </c>
      <c r="TL70" s="5">
        <f t="shared" si="30"/>
        <v>0</v>
      </c>
      <c r="TM70" s="5">
        <f t="shared" si="30"/>
        <v>0</v>
      </c>
      <c r="TN70" s="5">
        <f t="shared" si="30"/>
        <v>0</v>
      </c>
      <c r="TO70" s="5">
        <f t="shared" si="30"/>
        <v>0</v>
      </c>
      <c r="TP70" s="5">
        <f t="shared" si="30"/>
        <v>0</v>
      </c>
      <c r="TQ70" s="5">
        <f t="shared" si="30"/>
        <v>0</v>
      </c>
      <c r="TR70" s="5">
        <f t="shared" si="30"/>
        <v>0</v>
      </c>
      <c r="TS70" s="5">
        <f t="shared" si="30"/>
        <v>0</v>
      </c>
      <c r="TT70" s="5">
        <f t="shared" si="30"/>
        <v>0</v>
      </c>
      <c r="TU70" s="5">
        <f t="shared" si="30"/>
        <v>0</v>
      </c>
      <c r="TV70" s="5">
        <f t="shared" si="30"/>
        <v>0</v>
      </c>
      <c r="TW70" s="5">
        <f t="shared" si="30"/>
        <v>0</v>
      </c>
      <c r="TX70" s="5">
        <f t="shared" si="30"/>
        <v>0</v>
      </c>
      <c r="TY70" s="5">
        <f t="shared" si="30"/>
        <v>0</v>
      </c>
      <c r="TZ70" s="5">
        <f t="shared" si="30"/>
        <v>0</v>
      </c>
      <c r="UA70" s="5">
        <f t="shared" si="30"/>
        <v>0</v>
      </c>
      <c r="UB70" s="5">
        <f t="shared" si="30"/>
        <v>0</v>
      </c>
      <c r="UC70" s="5">
        <f t="shared" si="30"/>
        <v>0</v>
      </c>
      <c r="UD70" s="5">
        <f t="shared" si="30"/>
        <v>0</v>
      </c>
      <c r="UE70" s="5">
        <f t="shared" si="30"/>
        <v>0</v>
      </c>
      <c r="UF70" s="5">
        <f t="shared" si="30"/>
        <v>0</v>
      </c>
      <c r="UG70" s="5">
        <f t="shared" si="30"/>
        <v>0</v>
      </c>
      <c r="UH70" s="5">
        <f t="shared" si="30"/>
        <v>0</v>
      </c>
      <c r="UI70" s="5">
        <f t="shared" si="30"/>
        <v>0</v>
      </c>
      <c r="UJ70" s="5">
        <f t="shared" si="30"/>
        <v>0</v>
      </c>
      <c r="UK70" s="5">
        <f t="shared" si="30"/>
        <v>0</v>
      </c>
      <c r="UL70" s="5">
        <f t="shared" si="30"/>
        <v>0</v>
      </c>
      <c r="UM70" s="5">
        <f t="shared" si="30"/>
        <v>0</v>
      </c>
      <c r="UN70" s="5">
        <f t="shared" si="30"/>
        <v>0</v>
      </c>
      <c r="UO70" s="5">
        <f t="shared" si="30"/>
        <v>0</v>
      </c>
      <c r="UP70" s="5">
        <f t="shared" si="30"/>
        <v>0</v>
      </c>
      <c r="UQ70" s="5">
        <f t="shared" si="30"/>
        <v>0</v>
      </c>
      <c r="UR70" s="5">
        <f t="shared" si="30"/>
        <v>0</v>
      </c>
      <c r="US70" s="5">
        <f t="shared" si="30"/>
        <v>0</v>
      </c>
      <c r="UT70" s="5">
        <f t="shared" si="30"/>
        <v>0</v>
      </c>
      <c r="UU70" s="5">
        <f t="shared" si="30"/>
        <v>0</v>
      </c>
      <c r="UV70" s="5">
        <f t="shared" si="30"/>
        <v>0</v>
      </c>
      <c r="UW70" s="5">
        <f t="shared" si="30"/>
        <v>0</v>
      </c>
      <c r="UX70" s="5">
        <f t="shared" si="30"/>
        <v>0</v>
      </c>
      <c r="UY70" s="5">
        <f t="shared" si="30"/>
        <v>0</v>
      </c>
      <c r="UZ70" s="5">
        <f t="shared" si="30"/>
        <v>0</v>
      </c>
      <c r="VA70" s="5">
        <f t="shared" si="30"/>
        <v>0</v>
      </c>
      <c r="VB70" s="5">
        <f t="shared" si="30"/>
        <v>0</v>
      </c>
      <c r="VC70" s="5">
        <f t="shared" si="30"/>
        <v>0</v>
      </c>
      <c r="VD70" s="5">
        <f t="shared" si="30"/>
        <v>0</v>
      </c>
      <c r="VE70" s="5">
        <f t="shared" si="30"/>
        <v>0</v>
      </c>
      <c r="VF70" s="5">
        <f t="shared" si="30"/>
        <v>0</v>
      </c>
      <c r="VG70" s="5">
        <f t="shared" ref="VG70:XR70" si="31">VG$3*VG6*VG38</f>
        <v>0</v>
      </c>
      <c r="VH70" s="5">
        <f t="shared" si="31"/>
        <v>0</v>
      </c>
      <c r="VI70" s="5">
        <f t="shared" si="31"/>
        <v>0</v>
      </c>
      <c r="VJ70" s="5">
        <f t="shared" si="31"/>
        <v>0</v>
      </c>
      <c r="VK70" s="5">
        <f t="shared" si="31"/>
        <v>0</v>
      </c>
      <c r="VL70" s="5">
        <f t="shared" si="31"/>
        <v>0</v>
      </c>
      <c r="VM70" s="5">
        <f t="shared" si="31"/>
        <v>0</v>
      </c>
      <c r="VN70" s="5">
        <f t="shared" si="31"/>
        <v>0</v>
      </c>
      <c r="VO70" s="5">
        <f t="shared" si="31"/>
        <v>0</v>
      </c>
      <c r="VP70" s="5">
        <f t="shared" si="31"/>
        <v>0</v>
      </c>
      <c r="VQ70" s="5">
        <f t="shared" si="31"/>
        <v>0</v>
      </c>
      <c r="VR70" s="5">
        <f t="shared" si="31"/>
        <v>0</v>
      </c>
      <c r="VS70" s="5">
        <f t="shared" si="31"/>
        <v>0</v>
      </c>
      <c r="VT70" s="5">
        <f t="shared" si="31"/>
        <v>0</v>
      </c>
      <c r="VU70" s="5">
        <f t="shared" si="31"/>
        <v>0</v>
      </c>
      <c r="VV70" s="5">
        <f t="shared" si="31"/>
        <v>0</v>
      </c>
      <c r="VW70" s="5">
        <f t="shared" si="31"/>
        <v>0</v>
      </c>
      <c r="VX70" s="5">
        <f t="shared" si="31"/>
        <v>0</v>
      </c>
      <c r="VY70" s="5">
        <f t="shared" si="31"/>
        <v>0</v>
      </c>
      <c r="VZ70" s="5">
        <f t="shared" si="31"/>
        <v>0</v>
      </c>
      <c r="WA70" s="5">
        <f t="shared" si="31"/>
        <v>0</v>
      </c>
      <c r="WB70" s="5">
        <f t="shared" si="31"/>
        <v>0</v>
      </c>
      <c r="WC70" s="5">
        <f t="shared" si="31"/>
        <v>0</v>
      </c>
      <c r="WD70" s="5">
        <f t="shared" si="31"/>
        <v>0</v>
      </c>
      <c r="WE70" s="5">
        <f t="shared" si="31"/>
        <v>0</v>
      </c>
      <c r="WF70" s="5">
        <f t="shared" si="31"/>
        <v>0</v>
      </c>
      <c r="WG70" s="5">
        <f t="shared" si="31"/>
        <v>0</v>
      </c>
      <c r="WH70" s="5">
        <f t="shared" si="31"/>
        <v>0</v>
      </c>
      <c r="WI70" s="5">
        <f t="shared" si="31"/>
        <v>0</v>
      </c>
      <c r="WJ70" s="5">
        <f t="shared" si="31"/>
        <v>0</v>
      </c>
      <c r="WK70" s="5">
        <f t="shared" si="31"/>
        <v>0</v>
      </c>
      <c r="WL70" s="5">
        <f t="shared" si="31"/>
        <v>0</v>
      </c>
      <c r="WM70" s="5">
        <f t="shared" si="31"/>
        <v>0</v>
      </c>
      <c r="WN70" s="5">
        <f t="shared" si="31"/>
        <v>0</v>
      </c>
      <c r="WO70" s="5">
        <f t="shared" si="31"/>
        <v>0</v>
      </c>
      <c r="WP70" s="5">
        <f t="shared" si="31"/>
        <v>0</v>
      </c>
      <c r="WQ70" s="5">
        <f t="shared" si="31"/>
        <v>0</v>
      </c>
      <c r="WR70" s="5">
        <f t="shared" si="31"/>
        <v>0</v>
      </c>
      <c r="WS70" s="5">
        <f t="shared" si="31"/>
        <v>0</v>
      </c>
      <c r="WT70" s="5">
        <f t="shared" si="31"/>
        <v>0</v>
      </c>
      <c r="WU70" s="5">
        <f t="shared" si="31"/>
        <v>0</v>
      </c>
      <c r="WV70" s="5">
        <f t="shared" si="31"/>
        <v>0</v>
      </c>
      <c r="WW70" s="5">
        <f t="shared" si="31"/>
        <v>0</v>
      </c>
      <c r="WX70" s="5">
        <f t="shared" si="31"/>
        <v>0</v>
      </c>
      <c r="WY70" s="5">
        <f t="shared" si="31"/>
        <v>0</v>
      </c>
      <c r="WZ70" s="5">
        <f t="shared" si="31"/>
        <v>0</v>
      </c>
      <c r="XA70" s="5">
        <f t="shared" si="31"/>
        <v>0</v>
      </c>
      <c r="XB70" s="5">
        <f t="shared" si="31"/>
        <v>0</v>
      </c>
      <c r="XC70" s="5">
        <f t="shared" si="31"/>
        <v>0</v>
      </c>
      <c r="XD70" s="5">
        <f t="shared" si="31"/>
        <v>0</v>
      </c>
      <c r="XE70" s="5">
        <f t="shared" si="31"/>
        <v>0</v>
      </c>
      <c r="XF70" s="5">
        <f t="shared" si="31"/>
        <v>0</v>
      </c>
      <c r="XG70" s="5">
        <f t="shared" si="31"/>
        <v>0</v>
      </c>
      <c r="XH70" s="5">
        <f t="shared" si="31"/>
        <v>0</v>
      </c>
      <c r="XI70" s="5">
        <f t="shared" si="31"/>
        <v>0</v>
      </c>
      <c r="XJ70" s="5">
        <f t="shared" si="31"/>
        <v>0</v>
      </c>
      <c r="XK70" s="5">
        <f t="shared" si="31"/>
        <v>0</v>
      </c>
      <c r="XL70" s="5">
        <f t="shared" si="31"/>
        <v>0</v>
      </c>
      <c r="XM70" s="5">
        <f t="shared" si="31"/>
        <v>0</v>
      </c>
      <c r="XN70" s="5">
        <f t="shared" si="31"/>
        <v>0</v>
      </c>
      <c r="XO70" s="5">
        <f t="shared" si="31"/>
        <v>0</v>
      </c>
      <c r="XP70" s="5">
        <f t="shared" si="31"/>
        <v>0</v>
      </c>
      <c r="XQ70" s="5">
        <f t="shared" si="31"/>
        <v>0</v>
      </c>
      <c r="XR70" s="5">
        <f t="shared" si="31"/>
        <v>0</v>
      </c>
      <c r="XS70" s="5">
        <f t="shared" ref="XS70:XX70" si="32">XS$3*XS6*XS38</f>
        <v>0</v>
      </c>
      <c r="XT70" s="5">
        <f t="shared" si="32"/>
        <v>0</v>
      </c>
      <c r="XU70" s="5">
        <f t="shared" si="32"/>
        <v>0</v>
      </c>
      <c r="XV70" s="5">
        <f t="shared" si="32"/>
        <v>0</v>
      </c>
      <c r="XW70" s="5">
        <f t="shared" si="32"/>
        <v>0</v>
      </c>
      <c r="XX70" s="6">
        <f t="shared" si="32"/>
        <v>0</v>
      </c>
    </row>
    <row r="71" spans="1:648" x14ac:dyDescent="0.25">
      <c r="A71" s="159"/>
      <c r="B71" s="5" t="s">
        <v>91</v>
      </c>
      <c r="C71" s="5">
        <f t="shared" ref="C71:BN71" si="33">C$3*C7*C39</f>
        <v>0</v>
      </c>
      <c r="D71" s="5">
        <f t="shared" si="33"/>
        <v>0</v>
      </c>
      <c r="E71" s="5">
        <f t="shared" si="33"/>
        <v>0</v>
      </c>
      <c r="F71" s="5">
        <f t="shared" si="33"/>
        <v>0</v>
      </c>
      <c r="G71" s="5">
        <f t="shared" si="33"/>
        <v>0</v>
      </c>
      <c r="H71" s="5">
        <f t="shared" si="33"/>
        <v>0</v>
      </c>
      <c r="I71" s="5">
        <f t="shared" si="33"/>
        <v>0</v>
      </c>
      <c r="J71" s="5">
        <f t="shared" si="33"/>
        <v>0</v>
      </c>
      <c r="K71" s="5">
        <f t="shared" si="33"/>
        <v>0</v>
      </c>
      <c r="L71" s="5">
        <f t="shared" si="33"/>
        <v>0</v>
      </c>
      <c r="M71" s="5">
        <f t="shared" si="33"/>
        <v>0</v>
      </c>
      <c r="N71" s="5">
        <f t="shared" si="33"/>
        <v>0</v>
      </c>
      <c r="O71" s="5">
        <f t="shared" si="33"/>
        <v>0</v>
      </c>
      <c r="P71" s="5">
        <f t="shared" si="33"/>
        <v>0</v>
      </c>
      <c r="Q71" s="5">
        <f t="shared" si="33"/>
        <v>0</v>
      </c>
      <c r="R71" s="5">
        <f t="shared" si="33"/>
        <v>0</v>
      </c>
      <c r="S71" s="5">
        <f t="shared" si="33"/>
        <v>0</v>
      </c>
      <c r="T71" s="5">
        <f t="shared" si="33"/>
        <v>0</v>
      </c>
      <c r="U71" s="5">
        <f t="shared" si="33"/>
        <v>0</v>
      </c>
      <c r="V71" s="5">
        <f t="shared" si="33"/>
        <v>0</v>
      </c>
      <c r="W71" s="5">
        <f t="shared" si="33"/>
        <v>0</v>
      </c>
      <c r="X71" s="5">
        <f t="shared" si="33"/>
        <v>0</v>
      </c>
      <c r="Y71" s="5">
        <f t="shared" si="33"/>
        <v>1</v>
      </c>
      <c r="Z71" s="5">
        <f t="shared" si="33"/>
        <v>0</v>
      </c>
      <c r="AA71" s="5">
        <f t="shared" si="33"/>
        <v>0</v>
      </c>
      <c r="AB71" s="5">
        <f t="shared" si="33"/>
        <v>0</v>
      </c>
      <c r="AC71" s="5">
        <f t="shared" si="33"/>
        <v>0</v>
      </c>
      <c r="AD71" s="5">
        <f t="shared" si="33"/>
        <v>0</v>
      </c>
      <c r="AE71" s="5">
        <f t="shared" si="33"/>
        <v>0</v>
      </c>
      <c r="AF71" s="5">
        <f t="shared" si="33"/>
        <v>0</v>
      </c>
      <c r="AG71" s="5">
        <f t="shared" si="33"/>
        <v>0</v>
      </c>
      <c r="AH71" s="5">
        <f t="shared" si="33"/>
        <v>0</v>
      </c>
      <c r="AI71" s="5">
        <f t="shared" si="33"/>
        <v>0</v>
      </c>
      <c r="AJ71" s="5">
        <f t="shared" si="33"/>
        <v>0</v>
      </c>
      <c r="AK71" s="5">
        <f t="shared" si="33"/>
        <v>0</v>
      </c>
      <c r="AL71" s="5">
        <f t="shared" si="33"/>
        <v>0</v>
      </c>
      <c r="AM71" s="5">
        <f t="shared" si="33"/>
        <v>0</v>
      </c>
      <c r="AN71" s="5">
        <f t="shared" si="33"/>
        <v>0</v>
      </c>
      <c r="AO71" s="5">
        <f t="shared" si="33"/>
        <v>0</v>
      </c>
      <c r="AP71" s="5">
        <f t="shared" si="33"/>
        <v>0</v>
      </c>
      <c r="AQ71" s="5">
        <f t="shared" si="33"/>
        <v>0</v>
      </c>
      <c r="AR71" s="5">
        <f t="shared" si="33"/>
        <v>0</v>
      </c>
      <c r="AS71" s="5">
        <f t="shared" si="33"/>
        <v>0</v>
      </c>
      <c r="AT71" s="5">
        <f t="shared" si="33"/>
        <v>0</v>
      </c>
      <c r="AU71" s="5">
        <f t="shared" si="33"/>
        <v>0</v>
      </c>
      <c r="AV71" s="5">
        <f t="shared" si="33"/>
        <v>0</v>
      </c>
      <c r="AW71" s="5">
        <f t="shared" si="33"/>
        <v>0</v>
      </c>
      <c r="AX71" s="5">
        <f t="shared" si="33"/>
        <v>0</v>
      </c>
      <c r="AY71" s="5">
        <f t="shared" si="33"/>
        <v>0</v>
      </c>
      <c r="AZ71" s="5">
        <f t="shared" si="33"/>
        <v>0</v>
      </c>
      <c r="BA71" s="5">
        <f t="shared" si="33"/>
        <v>0</v>
      </c>
      <c r="BB71" s="5">
        <f t="shared" si="33"/>
        <v>0</v>
      </c>
      <c r="BC71" s="5">
        <f t="shared" si="33"/>
        <v>0</v>
      </c>
      <c r="BD71" s="5">
        <f t="shared" si="33"/>
        <v>0</v>
      </c>
      <c r="BE71" s="5">
        <f t="shared" si="33"/>
        <v>0</v>
      </c>
      <c r="BF71" s="5">
        <f t="shared" si="33"/>
        <v>0</v>
      </c>
      <c r="BG71" s="5">
        <f t="shared" si="33"/>
        <v>0</v>
      </c>
      <c r="BH71" s="5">
        <f t="shared" si="33"/>
        <v>0</v>
      </c>
      <c r="BI71" s="5">
        <f t="shared" si="33"/>
        <v>0</v>
      </c>
      <c r="BJ71" s="5">
        <f t="shared" si="33"/>
        <v>0</v>
      </c>
      <c r="BK71" s="5">
        <f t="shared" si="33"/>
        <v>0</v>
      </c>
      <c r="BL71" s="5">
        <f t="shared" si="33"/>
        <v>0</v>
      </c>
      <c r="BM71" s="5">
        <f t="shared" si="33"/>
        <v>0</v>
      </c>
      <c r="BN71" s="5">
        <f t="shared" si="33"/>
        <v>0</v>
      </c>
      <c r="BO71" s="5">
        <f t="shared" ref="BO71:DZ71" si="34">BO$3*BO7*BO39</f>
        <v>0</v>
      </c>
      <c r="BP71" s="5">
        <f t="shared" si="34"/>
        <v>0</v>
      </c>
      <c r="BQ71" s="5">
        <f t="shared" si="34"/>
        <v>0</v>
      </c>
      <c r="BR71" s="5">
        <f t="shared" si="34"/>
        <v>0</v>
      </c>
      <c r="BS71" s="5">
        <f t="shared" si="34"/>
        <v>0</v>
      </c>
      <c r="BT71" s="5">
        <f t="shared" si="34"/>
        <v>0</v>
      </c>
      <c r="BU71" s="5">
        <f t="shared" si="34"/>
        <v>0</v>
      </c>
      <c r="BV71" s="5">
        <f t="shared" si="34"/>
        <v>0</v>
      </c>
      <c r="BW71" s="5">
        <f t="shared" si="34"/>
        <v>0</v>
      </c>
      <c r="BX71" s="5">
        <f t="shared" si="34"/>
        <v>0</v>
      </c>
      <c r="BY71" s="5">
        <f t="shared" si="34"/>
        <v>0</v>
      </c>
      <c r="BZ71" s="5">
        <f t="shared" si="34"/>
        <v>0</v>
      </c>
      <c r="CA71" s="5">
        <f t="shared" si="34"/>
        <v>0</v>
      </c>
      <c r="CB71" s="5">
        <f t="shared" si="34"/>
        <v>0</v>
      </c>
      <c r="CC71" s="5">
        <f t="shared" si="34"/>
        <v>0</v>
      </c>
      <c r="CD71" s="5">
        <f t="shared" si="34"/>
        <v>0</v>
      </c>
      <c r="CE71" s="5">
        <f t="shared" si="34"/>
        <v>0</v>
      </c>
      <c r="CF71" s="5">
        <f t="shared" si="34"/>
        <v>0</v>
      </c>
      <c r="CG71" s="5">
        <f t="shared" si="34"/>
        <v>0</v>
      </c>
      <c r="CH71" s="5">
        <f t="shared" si="34"/>
        <v>0</v>
      </c>
      <c r="CI71" s="5">
        <f t="shared" si="34"/>
        <v>0</v>
      </c>
      <c r="CJ71" s="5">
        <f t="shared" si="34"/>
        <v>0</v>
      </c>
      <c r="CK71" s="5">
        <f t="shared" si="34"/>
        <v>0</v>
      </c>
      <c r="CL71" s="5">
        <f t="shared" si="34"/>
        <v>0</v>
      </c>
      <c r="CM71" s="5">
        <f t="shared" si="34"/>
        <v>0</v>
      </c>
      <c r="CN71" s="5">
        <f t="shared" si="34"/>
        <v>0</v>
      </c>
      <c r="CO71" s="5">
        <f t="shared" si="34"/>
        <v>0</v>
      </c>
      <c r="CP71" s="5">
        <f t="shared" si="34"/>
        <v>0</v>
      </c>
      <c r="CQ71" s="5">
        <f t="shared" si="34"/>
        <v>0</v>
      </c>
      <c r="CR71" s="5">
        <f t="shared" si="34"/>
        <v>0</v>
      </c>
      <c r="CS71" s="5">
        <f t="shared" si="34"/>
        <v>0</v>
      </c>
      <c r="CT71" s="5">
        <f t="shared" si="34"/>
        <v>0</v>
      </c>
      <c r="CU71" s="5">
        <f t="shared" si="34"/>
        <v>0</v>
      </c>
      <c r="CV71" s="5">
        <f t="shared" si="34"/>
        <v>0</v>
      </c>
      <c r="CW71" s="5">
        <f t="shared" si="34"/>
        <v>0</v>
      </c>
      <c r="CX71" s="5">
        <f t="shared" si="34"/>
        <v>0</v>
      </c>
      <c r="CY71" s="5">
        <f t="shared" si="34"/>
        <v>0</v>
      </c>
      <c r="CZ71" s="5">
        <f t="shared" si="34"/>
        <v>0</v>
      </c>
      <c r="DA71" s="5">
        <f t="shared" si="34"/>
        <v>0</v>
      </c>
      <c r="DB71" s="5">
        <f t="shared" si="34"/>
        <v>0</v>
      </c>
      <c r="DC71" s="5">
        <f t="shared" si="34"/>
        <v>0</v>
      </c>
      <c r="DD71" s="5">
        <f t="shared" si="34"/>
        <v>0</v>
      </c>
      <c r="DE71" s="5">
        <f t="shared" si="34"/>
        <v>0</v>
      </c>
      <c r="DF71" s="5">
        <f t="shared" si="34"/>
        <v>0</v>
      </c>
      <c r="DG71" s="5">
        <f t="shared" si="34"/>
        <v>0</v>
      </c>
      <c r="DH71" s="5">
        <f t="shared" si="34"/>
        <v>0</v>
      </c>
      <c r="DI71" s="5">
        <f t="shared" si="34"/>
        <v>0</v>
      </c>
      <c r="DJ71" s="5">
        <f t="shared" si="34"/>
        <v>0</v>
      </c>
      <c r="DK71" s="5">
        <f t="shared" si="34"/>
        <v>0</v>
      </c>
      <c r="DL71" s="5">
        <f t="shared" si="34"/>
        <v>0</v>
      </c>
      <c r="DM71" s="5">
        <f t="shared" si="34"/>
        <v>0</v>
      </c>
      <c r="DN71" s="5">
        <f t="shared" si="34"/>
        <v>0</v>
      </c>
      <c r="DO71" s="5">
        <f t="shared" si="34"/>
        <v>0</v>
      </c>
      <c r="DP71" s="5">
        <f t="shared" si="34"/>
        <v>0</v>
      </c>
      <c r="DQ71" s="5">
        <f t="shared" si="34"/>
        <v>0</v>
      </c>
      <c r="DR71" s="5">
        <f t="shared" si="34"/>
        <v>0</v>
      </c>
      <c r="DS71" s="5">
        <f t="shared" si="34"/>
        <v>0</v>
      </c>
      <c r="DT71" s="5">
        <f t="shared" si="34"/>
        <v>0</v>
      </c>
      <c r="DU71" s="5">
        <f t="shared" si="34"/>
        <v>0</v>
      </c>
      <c r="DV71" s="5">
        <f t="shared" si="34"/>
        <v>0</v>
      </c>
      <c r="DW71" s="5">
        <f t="shared" si="34"/>
        <v>0</v>
      </c>
      <c r="DX71" s="5">
        <f t="shared" si="34"/>
        <v>0</v>
      </c>
      <c r="DY71" s="5">
        <f t="shared" si="34"/>
        <v>0</v>
      </c>
      <c r="DZ71" s="5">
        <f t="shared" si="34"/>
        <v>0</v>
      </c>
      <c r="EA71" s="5">
        <f t="shared" ref="EA71:GL71" si="35">EA$3*EA7*EA39</f>
        <v>0</v>
      </c>
      <c r="EB71" s="5">
        <f t="shared" si="35"/>
        <v>0</v>
      </c>
      <c r="EC71" s="5">
        <f t="shared" si="35"/>
        <v>0</v>
      </c>
      <c r="ED71" s="5">
        <f t="shared" si="35"/>
        <v>0</v>
      </c>
      <c r="EE71" s="5">
        <f t="shared" si="35"/>
        <v>0</v>
      </c>
      <c r="EF71" s="5">
        <f t="shared" si="35"/>
        <v>0</v>
      </c>
      <c r="EG71" s="5">
        <f t="shared" si="35"/>
        <v>0</v>
      </c>
      <c r="EH71" s="5">
        <f t="shared" si="35"/>
        <v>0</v>
      </c>
      <c r="EI71" s="5">
        <f t="shared" si="35"/>
        <v>0</v>
      </c>
      <c r="EJ71" s="5">
        <f t="shared" si="35"/>
        <v>0</v>
      </c>
      <c r="EK71" s="5">
        <f t="shared" si="35"/>
        <v>0</v>
      </c>
      <c r="EL71" s="5">
        <f t="shared" si="35"/>
        <v>0</v>
      </c>
      <c r="EM71" s="5">
        <f t="shared" si="35"/>
        <v>0</v>
      </c>
      <c r="EN71" s="5">
        <f t="shared" si="35"/>
        <v>0</v>
      </c>
      <c r="EO71" s="5">
        <f t="shared" si="35"/>
        <v>0</v>
      </c>
      <c r="EP71" s="5">
        <f t="shared" si="35"/>
        <v>0</v>
      </c>
      <c r="EQ71" s="5">
        <f t="shared" si="35"/>
        <v>0</v>
      </c>
      <c r="ER71" s="5">
        <f t="shared" si="35"/>
        <v>0</v>
      </c>
      <c r="ES71" s="5">
        <f t="shared" si="35"/>
        <v>0</v>
      </c>
      <c r="ET71" s="5">
        <f t="shared" si="35"/>
        <v>0</v>
      </c>
      <c r="EU71" s="5">
        <f t="shared" si="35"/>
        <v>0</v>
      </c>
      <c r="EV71" s="5">
        <f t="shared" si="35"/>
        <v>0</v>
      </c>
      <c r="EW71" s="5">
        <f t="shared" si="35"/>
        <v>0</v>
      </c>
      <c r="EX71" s="5">
        <f t="shared" si="35"/>
        <v>0</v>
      </c>
      <c r="EY71" s="5">
        <f t="shared" si="35"/>
        <v>0</v>
      </c>
      <c r="EZ71" s="5">
        <f t="shared" si="35"/>
        <v>0</v>
      </c>
      <c r="FA71" s="5">
        <f t="shared" si="35"/>
        <v>0</v>
      </c>
      <c r="FB71" s="5">
        <f t="shared" si="35"/>
        <v>0</v>
      </c>
      <c r="FC71" s="5">
        <f t="shared" si="35"/>
        <v>0</v>
      </c>
      <c r="FD71" s="5">
        <f t="shared" si="35"/>
        <v>0</v>
      </c>
      <c r="FE71" s="5">
        <f t="shared" si="35"/>
        <v>0</v>
      </c>
      <c r="FF71" s="5">
        <f t="shared" si="35"/>
        <v>0</v>
      </c>
      <c r="FG71" s="5">
        <f t="shared" si="35"/>
        <v>0</v>
      </c>
      <c r="FH71" s="5">
        <f t="shared" si="35"/>
        <v>0</v>
      </c>
      <c r="FI71" s="5">
        <f t="shared" si="35"/>
        <v>0</v>
      </c>
      <c r="FJ71" s="5">
        <f t="shared" si="35"/>
        <v>0</v>
      </c>
      <c r="FK71" s="5">
        <f t="shared" si="35"/>
        <v>0</v>
      </c>
      <c r="FL71" s="5">
        <f t="shared" si="35"/>
        <v>0</v>
      </c>
      <c r="FM71" s="5">
        <f t="shared" si="35"/>
        <v>0</v>
      </c>
      <c r="FN71" s="5">
        <f t="shared" si="35"/>
        <v>0</v>
      </c>
      <c r="FO71" s="5">
        <f t="shared" si="35"/>
        <v>0</v>
      </c>
      <c r="FP71" s="5">
        <f t="shared" si="35"/>
        <v>0</v>
      </c>
      <c r="FQ71" s="5">
        <f t="shared" si="35"/>
        <v>0</v>
      </c>
      <c r="FR71" s="5">
        <f t="shared" si="35"/>
        <v>0</v>
      </c>
      <c r="FS71" s="5">
        <f t="shared" si="35"/>
        <v>0</v>
      </c>
      <c r="FT71" s="5">
        <f t="shared" si="35"/>
        <v>0</v>
      </c>
      <c r="FU71" s="5">
        <f t="shared" si="35"/>
        <v>0</v>
      </c>
      <c r="FV71" s="5">
        <f t="shared" si="35"/>
        <v>0</v>
      </c>
      <c r="FW71" s="5">
        <f t="shared" si="35"/>
        <v>0</v>
      </c>
      <c r="FX71" s="5">
        <f t="shared" si="35"/>
        <v>0</v>
      </c>
      <c r="FY71" s="5">
        <f t="shared" si="35"/>
        <v>0</v>
      </c>
      <c r="FZ71" s="5">
        <f t="shared" si="35"/>
        <v>0</v>
      </c>
      <c r="GA71" s="5">
        <f t="shared" si="35"/>
        <v>0</v>
      </c>
      <c r="GB71" s="5">
        <f t="shared" si="35"/>
        <v>0</v>
      </c>
      <c r="GC71" s="5">
        <f t="shared" si="35"/>
        <v>0</v>
      </c>
      <c r="GD71" s="5">
        <f t="shared" si="35"/>
        <v>0</v>
      </c>
      <c r="GE71" s="5">
        <f t="shared" si="35"/>
        <v>0</v>
      </c>
      <c r="GF71" s="5">
        <f t="shared" si="35"/>
        <v>0</v>
      </c>
      <c r="GG71" s="5">
        <f t="shared" si="35"/>
        <v>0</v>
      </c>
      <c r="GH71" s="5">
        <f t="shared" si="35"/>
        <v>0</v>
      </c>
      <c r="GI71" s="5">
        <f t="shared" si="35"/>
        <v>0</v>
      </c>
      <c r="GJ71" s="5">
        <f t="shared" si="35"/>
        <v>0</v>
      </c>
      <c r="GK71" s="5">
        <f t="shared" si="35"/>
        <v>0</v>
      </c>
      <c r="GL71" s="5">
        <f t="shared" si="35"/>
        <v>0</v>
      </c>
      <c r="GM71" s="5">
        <f t="shared" ref="GM71:IX71" si="36">GM$3*GM7*GM39</f>
        <v>0</v>
      </c>
      <c r="GN71" s="5">
        <f t="shared" si="36"/>
        <v>0</v>
      </c>
      <c r="GO71" s="5">
        <f t="shared" si="36"/>
        <v>0</v>
      </c>
      <c r="GP71" s="5">
        <f t="shared" si="36"/>
        <v>0</v>
      </c>
      <c r="GQ71" s="5">
        <f t="shared" si="36"/>
        <v>0</v>
      </c>
      <c r="GR71" s="5">
        <f t="shared" si="36"/>
        <v>0</v>
      </c>
      <c r="GS71" s="5">
        <f t="shared" si="36"/>
        <v>0</v>
      </c>
      <c r="GT71" s="5">
        <f t="shared" si="36"/>
        <v>0</v>
      </c>
      <c r="GU71" s="5">
        <f t="shared" si="36"/>
        <v>0</v>
      </c>
      <c r="GV71" s="5">
        <f t="shared" si="36"/>
        <v>0</v>
      </c>
      <c r="GW71" s="5">
        <f t="shared" si="36"/>
        <v>0</v>
      </c>
      <c r="GX71" s="5">
        <f t="shared" si="36"/>
        <v>0</v>
      </c>
      <c r="GY71" s="5">
        <f t="shared" si="36"/>
        <v>0</v>
      </c>
      <c r="GZ71" s="5">
        <f t="shared" si="36"/>
        <v>0</v>
      </c>
      <c r="HA71" s="5">
        <f t="shared" si="36"/>
        <v>0</v>
      </c>
      <c r="HB71" s="5">
        <f t="shared" si="36"/>
        <v>0</v>
      </c>
      <c r="HC71" s="5">
        <f t="shared" si="36"/>
        <v>0</v>
      </c>
      <c r="HD71" s="5">
        <f t="shared" si="36"/>
        <v>0</v>
      </c>
      <c r="HE71" s="5">
        <f t="shared" si="36"/>
        <v>0</v>
      </c>
      <c r="HF71" s="5">
        <f t="shared" si="36"/>
        <v>0</v>
      </c>
      <c r="HG71" s="5">
        <f t="shared" si="36"/>
        <v>0</v>
      </c>
      <c r="HH71" s="5">
        <f t="shared" si="36"/>
        <v>0</v>
      </c>
      <c r="HI71" s="5">
        <f t="shared" si="36"/>
        <v>0</v>
      </c>
      <c r="HJ71" s="5">
        <f t="shared" si="36"/>
        <v>0</v>
      </c>
      <c r="HK71" s="5">
        <f t="shared" si="36"/>
        <v>0</v>
      </c>
      <c r="HL71" s="5">
        <f t="shared" si="36"/>
        <v>0</v>
      </c>
      <c r="HM71" s="5">
        <f t="shared" si="36"/>
        <v>0</v>
      </c>
      <c r="HN71" s="5">
        <f t="shared" si="36"/>
        <v>0</v>
      </c>
      <c r="HO71" s="5">
        <f t="shared" si="36"/>
        <v>0</v>
      </c>
      <c r="HP71" s="5">
        <f t="shared" si="36"/>
        <v>0</v>
      </c>
      <c r="HQ71" s="5">
        <f t="shared" si="36"/>
        <v>0</v>
      </c>
      <c r="HR71" s="5">
        <f t="shared" si="36"/>
        <v>0</v>
      </c>
      <c r="HS71" s="5">
        <f t="shared" si="36"/>
        <v>0</v>
      </c>
      <c r="HT71" s="5">
        <f t="shared" si="36"/>
        <v>0</v>
      </c>
      <c r="HU71" s="5">
        <f t="shared" si="36"/>
        <v>0</v>
      </c>
      <c r="HV71" s="5">
        <f t="shared" si="36"/>
        <v>0</v>
      </c>
      <c r="HW71" s="5">
        <f t="shared" si="36"/>
        <v>0</v>
      </c>
      <c r="HX71" s="5">
        <f t="shared" si="36"/>
        <v>0</v>
      </c>
      <c r="HY71" s="5">
        <f t="shared" si="36"/>
        <v>0</v>
      </c>
      <c r="HZ71" s="5">
        <f t="shared" si="36"/>
        <v>0</v>
      </c>
      <c r="IA71" s="5">
        <f t="shared" si="36"/>
        <v>0</v>
      </c>
      <c r="IB71" s="5">
        <f t="shared" si="36"/>
        <v>0</v>
      </c>
      <c r="IC71" s="5">
        <f t="shared" si="36"/>
        <v>0</v>
      </c>
      <c r="ID71" s="5">
        <f t="shared" si="36"/>
        <v>0</v>
      </c>
      <c r="IE71" s="5">
        <f t="shared" si="36"/>
        <v>0</v>
      </c>
      <c r="IF71" s="5">
        <f t="shared" si="36"/>
        <v>0</v>
      </c>
      <c r="IG71" s="5">
        <f t="shared" si="36"/>
        <v>0</v>
      </c>
      <c r="IH71" s="5">
        <f t="shared" si="36"/>
        <v>0</v>
      </c>
      <c r="II71" s="5">
        <f t="shared" si="36"/>
        <v>0</v>
      </c>
      <c r="IJ71" s="5">
        <f t="shared" si="36"/>
        <v>0</v>
      </c>
      <c r="IK71" s="5">
        <f t="shared" si="36"/>
        <v>0</v>
      </c>
      <c r="IL71" s="5">
        <f t="shared" si="36"/>
        <v>0</v>
      </c>
      <c r="IM71" s="5">
        <f t="shared" si="36"/>
        <v>0</v>
      </c>
      <c r="IN71" s="5">
        <f t="shared" si="36"/>
        <v>0</v>
      </c>
      <c r="IO71" s="5">
        <f t="shared" si="36"/>
        <v>0</v>
      </c>
      <c r="IP71" s="5">
        <f t="shared" si="36"/>
        <v>0</v>
      </c>
      <c r="IQ71" s="5">
        <f t="shared" si="36"/>
        <v>0</v>
      </c>
      <c r="IR71" s="5">
        <f t="shared" si="36"/>
        <v>0</v>
      </c>
      <c r="IS71" s="5">
        <f t="shared" si="36"/>
        <v>0</v>
      </c>
      <c r="IT71" s="5">
        <f t="shared" si="36"/>
        <v>0</v>
      </c>
      <c r="IU71" s="5">
        <f t="shared" si="36"/>
        <v>0</v>
      </c>
      <c r="IV71" s="5">
        <f t="shared" si="36"/>
        <v>0</v>
      </c>
      <c r="IW71" s="5">
        <f t="shared" si="36"/>
        <v>0</v>
      </c>
      <c r="IX71" s="5">
        <f t="shared" si="36"/>
        <v>0</v>
      </c>
      <c r="IY71" s="5">
        <f t="shared" ref="IY71:LJ71" si="37">IY$3*IY7*IY39</f>
        <v>0</v>
      </c>
      <c r="IZ71" s="5">
        <f t="shared" si="37"/>
        <v>0</v>
      </c>
      <c r="JA71" s="5">
        <f t="shared" si="37"/>
        <v>0</v>
      </c>
      <c r="JB71" s="5">
        <f t="shared" si="37"/>
        <v>0</v>
      </c>
      <c r="JC71" s="5">
        <f t="shared" si="37"/>
        <v>0</v>
      </c>
      <c r="JD71" s="5">
        <f t="shared" si="37"/>
        <v>0</v>
      </c>
      <c r="JE71" s="5">
        <f t="shared" si="37"/>
        <v>0</v>
      </c>
      <c r="JF71" s="5">
        <f t="shared" si="37"/>
        <v>0</v>
      </c>
      <c r="JG71" s="5">
        <f t="shared" si="37"/>
        <v>0</v>
      </c>
      <c r="JH71" s="5">
        <f t="shared" si="37"/>
        <v>0</v>
      </c>
      <c r="JI71" s="5">
        <f t="shared" si="37"/>
        <v>0</v>
      </c>
      <c r="JJ71" s="5">
        <f t="shared" si="37"/>
        <v>0</v>
      </c>
      <c r="JK71" s="5">
        <f t="shared" si="37"/>
        <v>0</v>
      </c>
      <c r="JL71" s="5">
        <f t="shared" si="37"/>
        <v>0</v>
      </c>
      <c r="JM71" s="5">
        <f t="shared" si="37"/>
        <v>0</v>
      </c>
      <c r="JN71" s="5">
        <f t="shared" si="37"/>
        <v>0</v>
      </c>
      <c r="JO71" s="5">
        <f t="shared" si="37"/>
        <v>0</v>
      </c>
      <c r="JP71" s="5">
        <f t="shared" si="37"/>
        <v>0</v>
      </c>
      <c r="JQ71" s="5">
        <f t="shared" si="37"/>
        <v>0</v>
      </c>
      <c r="JR71" s="5">
        <f t="shared" si="37"/>
        <v>0</v>
      </c>
      <c r="JS71" s="5">
        <f t="shared" si="37"/>
        <v>0</v>
      </c>
      <c r="JT71" s="5">
        <f t="shared" si="37"/>
        <v>0</v>
      </c>
      <c r="JU71" s="5">
        <f t="shared" si="37"/>
        <v>0</v>
      </c>
      <c r="JV71" s="5">
        <f t="shared" si="37"/>
        <v>0</v>
      </c>
      <c r="JW71" s="5">
        <f t="shared" si="37"/>
        <v>0</v>
      </c>
      <c r="JX71" s="5">
        <f t="shared" si="37"/>
        <v>0</v>
      </c>
      <c r="JY71" s="5">
        <f t="shared" si="37"/>
        <v>0</v>
      </c>
      <c r="JZ71" s="5">
        <f t="shared" si="37"/>
        <v>0</v>
      </c>
      <c r="KA71" s="5">
        <f t="shared" si="37"/>
        <v>0</v>
      </c>
      <c r="KB71" s="5">
        <f t="shared" si="37"/>
        <v>0</v>
      </c>
      <c r="KC71" s="5">
        <f t="shared" si="37"/>
        <v>0</v>
      </c>
      <c r="KD71" s="5">
        <f t="shared" si="37"/>
        <v>0</v>
      </c>
      <c r="KE71" s="5">
        <f t="shared" si="37"/>
        <v>0</v>
      </c>
      <c r="KF71" s="5">
        <f t="shared" si="37"/>
        <v>0</v>
      </c>
      <c r="KG71" s="5">
        <f t="shared" si="37"/>
        <v>0</v>
      </c>
      <c r="KH71" s="5">
        <f t="shared" si="37"/>
        <v>0</v>
      </c>
      <c r="KI71" s="5">
        <f t="shared" si="37"/>
        <v>0</v>
      </c>
      <c r="KJ71" s="5">
        <f t="shared" si="37"/>
        <v>0</v>
      </c>
      <c r="KK71" s="5">
        <f t="shared" si="37"/>
        <v>0</v>
      </c>
      <c r="KL71" s="5">
        <f t="shared" si="37"/>
        <v>0</v>
      </c>
      <c r="KM71" s="5">
        <f t="shared" si="37"/>
        <v>0</v>
      </c>
      <c r="KN71" s="5">
        <f t="shared" si="37"/>
        <v>0</v>
      </c>
      <c r="KO71" s="5">
        <f t="shared" si="37"/>
        <v>0</v>
      </c>
      <c r="KP71" s="5">
        <f t="shared" si="37"/>
        <v>0</v>
      </c>
      <c r="KQ71" s="5">
        <f t="shared" si="37"/>
        <v>0</v>
      </c>
      <c r="KR71" s="5">
        <f t="shared" si="37"/>
        <v>0</v>
      </c>
      <c r="KS71" s="5">
        <f t="shared" si="37"/>
        <v>0</v>
      </c>
      <c r="KT71" s="5">
        <f t="shared" si="37"/>
        <v>0</v>
      </c>
      <c r="KU71" s="5">
        <f t="shared" si="37"/>
        <v>0</v>
      </c>
      <c r="KV71" s="5">
        <f t="shared" si="37"/>
        <v>0</v>
      </c>
      <c r="KW71" s="5">
        <f t="shared" si="37"/>
        <v>0</v>
      </c>
      <c r="KX71" s="5">
        <f t="shared" si="37"/>
        <v>0</v>
      </c>
      <c r="KY71" s="5">
        <f t="shared" si="37"/>
        <v>0</v>
      </c>
      <c r="KZ71" s="5">
        <f t="shared" si="37"/>
        <v>0</v>
      </c>
      <c r="LA71" s="5">
        <f t="shared" si="37"/>
        <v>0</v>
      </c>
      <c r="LB71" s="5">
        <f t="shared" si="37"/>
        <v>0</v>
      </c>
      <c r="LC71" s="5">
        <f t="shared" si="37"/>
        <v>0</v>
      </c>
      <c r="LD71" s="5">
        <f t="shared" si="37"/>
        <v>0</v>
      </c>
      <c r="LE71" s="5">
        <f t="shared" si="37"/>
        <v>0</v>
      </c>
      <c r="LF71" s="5">
        <f t="shared" si="37"/>
        <v>0</v>
      </c>
      <c r="LG71" s="5">
        <f t="shared" si="37"/>
        <v>0</v>
      </c>
      <c r="LH71" s="5">
        <f t="shared" si="37"/>
        <v>0</v>
      </c>
      <c r="LI71" s="5">
        <f t="shared" si="37"/>
        <v>0</v>
      </c>
      <c r="LJ71" s="5">
        <f t="shared" si="37"/>
        <v>0</v>
      </c>
      <c r="LK71" s="5">
        <f t="shared" ref="LK71:NV71" si="38">LK$3*LK7*LK39</f>
        <v>0</v>
      </c>
      <c r="LL71" s="5">
        <f t="shared" si="38"/>
        <v>0</v>
      </c>
      <c r="LM71" s="5">
        <f t="shared" si="38"/>
        <v>0</v>
      </c>
      <c r="LN71" s="5">
        <f t="shared" si="38"/>
        <v>0</v>
      </c>
      <c r="LO71" s="5">
        <f t="shared" si="38"/>
        <v>0</v>
      </c>
      <c r="LP71" s="5">
        <f t="shared" si="38"/>
        <v>0</v>
      </c>
      <c r="LQ71" s="5">
        <f t="shared" si="38"/>
        <v>0</v>
      </c>
      <c r="LR71" s="5">
        <f t="shared" si="38"/>
        <v>0</v>
      </c>
      <c r="LS71" s="5">
        <f t="shared" si="38"/>
        <v>0</v>
      </c>
      <c r="LT71" s="5">
        <f t="shared" si="38"/>
        <v>0</v>
      </c>
      <c r="LU71" s="5">
        <f t="shared" si="38"/>
        <v>0</v>
      </c>
      <c r="LV71" s="5">
        <f t="shared" si="38"/>
        <v>0</v>
      </c>
      <c r="LW71" s="5">
        <f t="shared" si="38"/>
        <v>0</v>
      </c>
      <c r="LX71" s="5">
        <f t="shared" si="38"/>
        <v>0</v>
      </c>
      <c r="LY71" s="5">
        <f t="shared" si="38"/>
        <v>0</v>
      </c>
      <c r="LZ71" s="5">
        <f t="shared" si="38"/>
        <v>0</v>
      </c>
      <c r="MA71" s="5">
        <f t="shared" si="38"/>
        <v>0</v>
      </c>
      <c r="MB71" s="5">
        <f t="shared" si="38"/>
        <v>0</v>
      </c>
      <c r="MC71" s="5">
        <f t="shared" si="38"/>
        <v>0</v>
      </c>
      <c r="MD71" s="5">
        <f t="shared" si="38"/>
        <v>0</v>
      </c>
      <c r="ME71" s="5">
        <f t="shared" si="38"/>
        <v>0</v>
      </c>
      <c r="MF71" s="5">
        <f t="shared" si="38"/>
        <v>0</v>
      </c>
      <c r="MG71" s="5">
        <f t="shared" si="38"/>
        <v>0</v>
      </c>
      <c r="MH71" s="5">
        <f t="shared" si="38"/>
        <v>0</v>
      </c>
      <c r="MI71" s="5">
        <f t="shared" si="38"/>
        <v>0</v>
      </c>
      <c r="MJ71" s="5">
        <f t="shared" si="38"/>
        <v>0</v>
      </c>
      <c r="MK71" s="5">
        <f t="shared" si="38"/>
        <v>0</v>
      </c>
      <c r="ML71" s="5">
        <f t="shared" si="38"/>
        <v>0</v>
      </c>
      <c r="MM71" s="5">
        <f t="shared" si="38"/>
        <v>0</v>
      </c>
      <c r="MN71" s="5">
        <f t="shared" si="38"/>
        <v>0</v>
      </c>
      <c r="MO71" s="5">
        <f t="shared" si="38"/>
        <v>0</v>
      </c>
      <c r="MP71" s="5">
        <f t="shared" si="38"/>
        <v>0</v>
      </c>
      <c r="MQ71" s="5">
        <f t="shared" si="38"/>
        <v>0</v>
      </c>
      <c r="MR71" s="5">
        <f t="shared" si="38"/>
        <v>0</v>
      </c>
      <c r="MS71" s="5">
        <f t="shared" si="38"/>
        <v>0</v>
      </c>
      <c r="MT71" s="5">
        <f t="shared" si="38"/>
        <v>0</v>
      </c>
      <c r="MU71" s="5">
        <f t="shared" si="38"/>
        <v>0</v>
      </c>
      <c r="MV71" s="5">
        <f t="shared" si="38"/>
        <v>0</v>
      </c>
      <c r="MW71" s="5">
        <f t="shared" si="38"/>
        <v>0</v>
      </c>
      <c r="MX71" s="5">
        <f t="shared" si="38"/>
        <v>0</v>
      </c>
      <c r="MY71" s="5">
        <f t="shared" si="38"/>
        <v>0</v>
      </c>
      <c r="MZ71" s="5">
        <f t="shared" si="38"/>
        <v>0</v>
      </c>
      <c r="NA71" s="5">
        <f t="shared" si="38"/>
        <v>0</v>
      </c>
      <c r="NB71" s="5">
        <f t="shared" si="38"/>
        <v>0</v>
      </c>
      <c r="NC71" s="5">
        <f t="shared" si="38"/>
        <v>0</v>
      </c>
      <c r="ND71" s="5">
        <f t="shared" si="38"/>
        <v>0</v>
      </c>
      <c r="NE71" s="5">
        <f t="shared" si="38"/>
        <v>0</v>
      </c>
      <c r="NF71" s="5">
        <f t="shared" si="38"/>
        <v>0</v>
      </c>
      <c r="NG71" s="5">
        <f t="shared" si="38"/>
        <v>0</v>
      </c>
      <c r="NH71" s="5">
        <f t="shared" si="38"/>
        <v>0</v>
      </c>
      <c r="NI71" s="5">
        <f t="shared" si="38"/>
        <v>0</v>
      </c>
      <c r="NJ71" s="5">
        <f t="shared" si="38"/>
        <v>0</v>
      </c>
      <c r="NK71" s="5">
        <f t="shared" si="38"/>
        <v>0</v>
      </c>
      <c r="NL71" s="5">
        <f t="shared" si="38"/>
        <v>0</v>
      </c>
      <c r="NM71" s="5">
        <f t="shared" si="38"/>
        <v>0</v>
      </c>
      <c r="NN71" s="5">
        <f t="shared" si="38"/>
        <v>0</v>
      </c>
      <c r="NO71" s="5">
        <f t="shared" si="38"/>
        <v>0</v>
      </c>
      <c r="NP71" s="5">
        <f t="shared" si="38"/>
        <v>0</v>
      </c>
      <c r="NQ71" s="5">
        <f t="shared" si="38"/>
        <v>0</v>
      </c>
      <c r="NR71" s="5">
        <f t="shared" si="38"/>
        <v>0</v>
      </c>
      <c r="NS71" s="5">
        <f t="shared" si="38"/>
        <v>0</v>
      </c>
      <c r="NT71" s="5">
        <f t="shared" si="38"/>
        <v>0</v>
      </c>
      <c r="NU71" s="5">
        <f t="shared" si="38"/>
        <v>0</v>
      </c>
      <c r="NV71" s="5">
        <f t="shared" si="38"/>
        <v>0</v>
      </c>
      <c r="NW71" s="5">
        <f t="shared" ref="NW71:QH71" si="39">NW$3*NW7*NW39</f>
        <v>0</v>
      </c>
      <c r="NX71" s="5">
        <f t="shared" si="39"/>
        <v>0</v>
      </c>
      <c r="NY71" s="5">
        <f t="shared" si="39"/>
        <v>0</v>
      </c>
      <c r="NZ71" s="5">
        <f t="shared" si="39"/>
        <v>0</v>
      </c>
      <c r="OA71" s="5">
        <f t="shared" si="39"/>
        <v>0</v>
      </c>
      <c r="OB71" s="5">
        <f t="shared" si="39"/>
        <v>0</v>
      </c>
      <c r="OC71" s="5">
        <f t="shared" si="39"/>
        <v>0</v>
      </c>
      <c r="OD71" s="5">
        <f t="shared" si="39"/>
        <v>0</v>
      </c>
      <c r="OE71" s="5">
        <f t="shared" si="39"/>
        <v>0</v>
      </c>
      <c r="OF71" s="5">
        <f t="shared" si="39"/>
        <v>0</v>
      </c>
      <c r="OG71" s="5">
        <f t="shared" si="39"/>
        <v>0</v>
      </c>
      <c r="OH71" s="5">
        <f t="shared" si="39"/>
        <v>0</v>
      </c>
      <c r="OI71" s="5">
        <f t="shared" si="39"/>
        <v>0</v>
      </c>
      <c r="OJ71" s="5">
        <f t="shared" si="39"/>
        <v>0</v>
      </c>
      <c r="OK71" s="5">
        <f t="shared" si="39"/>
        <v>0</v>
      </c>
      <c r="OL71" s="5">
        <f t="shared" si="39"/>
        <v>0</v>
      </c>
      <c r="OM71" s="5">
        <f t="shared" si="39"/>
        <v>0</v>
      </c>
      <c r="ON71" s="5">
        <f t="shared" si="39"/>
        <v>0</v>
      </c>
      <c r="OO71" s="5">
        <f t="shared" si="39"/>
        <v>0</v>
      </c>
      <c r="OP71" s="5">
        <f t="shared" si="39"/>
        <v>0</v>
      </c>
      <c r="OQ71" s="5">
        <f t="shared" si="39"/>
        <v>0</v>
      </c>
      <c r="OR71" s="5">
        <f t="shared" si="39"/>
        <v>0</v>
      </c>
      <c r="OS71" s="5">
        <f t="shared" si="39"/>
        <v>0</v>
      </c>
      <c r="OT71" s="5">
        <f t="shared" si="39"/>
        <v>0</v>
      </c>
      <c r="OU71" s="5">
        <f t="shared" si="39"/>
        <v>0</v>
      </c>
      <c r="OV71" s="5">
        <f t="shared" si="39"/>
        <v>0</v>
      </c>
      <c r="OW71" s="5">
        <f t="shared" si="39"/>
        <v>0</v>
      </c>
      <c r="OX71" s="5">
        <f t="shared" si="39"/>
        <v>0</v>
      </c>
      <c r="OY71" s="5">
        <f t="shared" si="39"/>
        <v>0</v>
      </c>
      <c r="OZ71" s="5">
        <f t="shared" si="39"/>
        <v>0</v>
      </c>
      <c r="PA71" s="5">
        <f t="shared" si="39"/>
        <v>0</v>
      </c>
      <c r="PB71" s="5">
        <f t="shared" si="39"/>
        <v>0</v>
      </c>
      <c r="PC71" s="5">
        <f t="shared" si="39"/>
        <v>0</v>
      </c>
      <c r="PD71" s="5">
        <f t="shared" si="39"/>
        <v>0</v>
      </c>
      <c r="PE71" s="5">
        <f t="shared" si="39"/>
        <v>0</v>
      </c>
      <c r="PF71" s="5">
        <f t="shared" si="39"/>
        <v>0</v>
      </c>
      <c r="PG71" s="5">
        <f t="shared" si="39"/>
        <v>0</v>
      </c>
      <c r="PH71" s="5">
        <f t="shared" si="39"/>
        <v>0</v>
      </c>
      <c r="PI71" s="5">
        <f t="shared" si="39"/>
        <v>0</v>
      </c>
      <c r="PJ71" s="5">
        <f t="shared" si="39"/>
        <v>0</v>
      </c>
      <c r="PK71" s="5">
        <f t="shared" si="39"/>
        <v>0</v>
      </c>
      <c r="PL71" s="5">
        <f t="shared" si="39"/>
        <v>0</v>
      </c>
      <c r="PM71" s="5">
        <f t="shared" si="39"/>
        <v>0</v>
      </c>
      <c r="PN71" s="5">
        <f t="shared" si="39"/>
        <v>0</v>
      </c>
      <c r="PO71" s="5">
        <f t="shared" si="39"/>
        <v>0</v>
      </c>
      <c r="PP71" s="5">
        <f t="shared" si="39"/>
        <v>0</v>
      </c>
      <c r="PQ71" s="5">
        <f t="shared" si="39"/>
        <v>0</v>
      </c>
      <c r="PR71" s="5">
        <f t="shared" si="39"/>
        <v>0</v>
      </c>
      <c r="PS71" s="5">
        <f t="shared" si="39"/>
        <v>0</v>
      </c>
      <c r="PT71" s="5">
        <f t="shared" si="39"/>
        <v>0</v>
      </c>
      <c r="PU71" s="5">
        <f t="shared" si="39"/>
        <v>0</v>
      </c>
      <c r="PV71" s="5">
        <f t="shared" si="39"/>
        <v>0</v>
      </c>
      <c r="PW71" s="5">
        <f t="shared" si="39"/>
        <v>0</v>
      </c>
      <c r="PX71" s="5">
        <f t="shared" si="39"/>
        <v>0</v>
      </c>
      <c r="PY71" s="5">
        <f t="shared" si="39"/>
        <v>0</v>
      </c>
      <c r="PZ71" s="5">
        <f t="shared" si="39"/>
        <v>0</v>
      </c>
      <c r="QA71" s="5">
        <f t="shared" si="39"/>
        <v>0</v>
      </c>
      <c r="QB71" s="5">
        <f t="shared" si="39"/>
        <v>0</v>
      </c>
      <c r="QC71" s="5">
        <f t="shared" si="39"/>
        <v>0</v>
      </c>
      <c r="QD71" s="5">
        <f t="shared" si="39"/>
        <v>0</v>
      </c>
      <c r="QE71" s="5">
        <f t="shared" si="39"/>
        <v>0</v>
      </c>
      <c r="QF71" s="5">
        <f t="shared" si="39"/>
        <v>0</v>
      </c>
      <c r="QG71" s="5">
        <f t="shared" si="39"/>
        <v>0</v>
      </c>
      <c r="QH71" s="5">
        <f t="shared" si="39"/>
        <v>0</v>
      </c>
      <c r="QI71" s="5">
        <f t="shared" ref="QI71:ST71" si="40">QI$3*QI7*QI39</f>
        <v>0</v>
      </c>
      <c r="QJ71" s="5">
        <f t="shared" si="40"/>
        <v>0</v>
      </c>
      <c r="QK71" s="5">
        <f t="shared" si="40"/>
        <v>0</v>
      </c>
      <c r="QL71" s="5">
        <f t="shared" si="40"/>
        <v>0</v>
      </c>
      <c r="QM71" s="5">
        <f t="shared" si="40"/>
        <v>0</v>
      </c>
      <c r="QN71" s="5">
        <f t="shared" si="40"/>
        <v>0</v>
      </c>
      <c r="QO71" s="5">
        <f t="shared" si="40"/>
        <v>0</v>
      </c>
      <c r="QP71" s="5">
        <f t="shared" si="40"/>
        <v>0</v>
      </c>
      <c r="QQ71" s="5">
        <f t="shared" si="40"/>
        <v>0</v>
      </c>
      <c r="QR71" s="5">
        <f t="shared" si="40"/>
        <v>0</v>
      </c>
      <c r="QS71" s="5">
        <f t="shared" si="40"/>
        <v>0</v>
      </c>
      <c r="QT71" s="5">
        <f t="shared" si="40"/>
        <v>0</v>
      </c>
      <c r="QU71" s="5">
        <f t="shared" si="40"/>
        <v>0</v>
      </c>
      <c r="QV71" s="5">
        <f t="shared" si="40"/>
        <v>0</v>
      </c>
      <c r="QW71" s="5">
        <f t="shared" si="40"/>
        <v>0</v>
      </c>
      <c r="QX71" s="5">
        <f t="shared" si="40"/>
        <v>0</v>
      </c>
      <c r="QY71" s="5">
        <f t="shared" si="40"/>
        <v>0</v>
      </c>
      <c r="QZ71" s="5">
        <f t="shared" si="40"/>
        <v>0</v>
      </c>
      <c r="RA71" s="5">
        <f t="shared" si="40"/>
        <v>0</v>
      </c>
      <c r="RB71" s="5">
        <f t="shared" si="40"/>
        <v>0</v>
      </c>
      <c r="RC71" s="5">
        <f t="shared" si="40"/>
        <v>0</v>
      </c>
      <c r="RD71" s="5">
        <f t="shared" si="40"/>
        <v>0</v>
      </c>
      <c r="RE71" s="5">
        <f t="shared" si="40"/>
        <v>0</v>
      </c>
      <c r="RF71" s="5">
        <f t="shared" si="40"/>
        <v>0</v>
      </c>
      <c r="RG71" s="5">
        <f t="shared" si="40"/>
        <v>0</v>
      </c>
      <c r="RH71" s="5">
        <f t="shared" si="40"/>
        <v>0</v>
      </c>
      <c r="RI71" s="5">
        <f t="shared" si="40"/>
        <v>0</v>
      </c>
      <c r="RJ71" s="5">
        <f t="shared" si="40"/>
        <v>0</v>
      </c>
      <c r="RK71" s="5">
        <f t="shared" si="40"/>
        <v>0</v>
      </c>
      <c r="RL71" s="5">
        <f t="shared" si="40"/>
        <v>0</v>
      </c>
      <c r="RM71" s="5">
        <f t="shared" si="40"/>
        <v>0</v>
      </c>
      <c r="RN71" s="5">
        <f t="shared" si="40"/>
        <v>0</v>
      </c>
      <c r="RO71" s="5">
        <f t="shared" si="40"/>
        <v>0</v>
      </c>
      <c r="RP71" s="5">
        <f t="shared" si="40"/>
        <v>0</v>
      </c>
      <c r="RQ71" s="5">
        <f t="shared" si="40"/>
        <v>0</v>
      </c>
      <c r="RR71" s="5">
        <f t="shared" si="40"/>
        <v>0</v>
      </c>
      <c r="RS71" s="5">
        <f t="shared" si="40"/>
        <v>0</v>
      </c>
      <c r="RT71" s="5">
        <f t="shared" si="40"/>
        <v>0</v>
      </c>
      <c r="RU71" s="5">
        <f t="shared" si="40"/>
        <v>0</v>
      </c>
      <c r="RV71" s="5">
        <f t="shared" si="40"/>
        <v>0</v>
      </c>
      <c r="RW71" s="5">
        <f t="shared" si="40"/>
        <v>0</v>
      </c>
      <c r="RX71" s="5">
        <f t="shared" si="40"/>
        <v>0</v>
      </c>
      <c r="RY71" s="5">
        <f t="shared" si="40"/>
        <v>0</v>
      </c>
      <c r="RZ71" s="5">
        <f t="shared" si="40"/>
        <v>0</v>
      </c>
      <c r="SA71" s="5">
        <f t="shared" si="40"/>
        <v>0</v>
      </c>
      <c r="SB71" s="5">
        <f t="shared" si="40"/>
        <v>0</v>
      </c>
      <c r="SC71" s="5">
        <f t="shared" si="40"/>
        <v>0</v>
      </c>
      <c r="SD71" s="5">
        <f t="shared" si="40"/>
        <v>0</v>
      </c>
      <c r="SE71" s="5">
        <f t="shared" si="40"/>
        <v>0</v>
      </c>
      <c r="SF71" s="5">
        <f t="shared" si="40"/>
        <v>0</v>
      </c>
      <c r="SG71" s="5">
        <f t="shared" si="40"/>
        <v>0</v>
      </c>
      <c r="SH71" s="5">
        <f t="shared" si="40"/>
        <v>0</v>
      </c>
      <c r="SI71" s="5">
        <f t="shared" si="40"/>
        <v>0</v>
      </c>
      <c r="SJ71" s="5">
        <f t="shared" si="40"/>
        <v>0</v>
      </c>
      <c r="SK71" s="5">
        <f t="shared" si="40"/>
        <v>0</v>
      </c>
      <c r="SL71" s="5">
        <f t="shared" si="40"/>
        <v>0</v>
      </c>
      <c r="SM71" s="5">
        <f t="shared" si="40"/>
        <v>0</v>
      </c>
      <c r="SN71" s="5">
        <f t="shared" si="40"/>
        <v>0</v>
      </c>
      <c r="SO71" s="5">
        <f t="shared" si="40"/>
        <v>0</v>
      </c>
      <c r="SP71" s="5">
        <f t="shared" si="40"/>
        <v>0</v>
      </c>
      <c r="SQ71" s="5">
        <f t="shared" si="40"/>
        <v>0</v>
      </c>
      <c r="SR71" s="5">
        <f t="shared" si="40"/>
        <v>0</v>
      </c>
      <c r="SS71" s="5">
        <f t="shared" si="40"/>
        <v>0</v>
      </c>
      <c r="ST71" s="5">
        <f t="shared" si="40"/>
        <v>0</v>
      </c>
      <c r="SU71" s="5">
        <f t="shared" ref="SU71:VF71" si="41">SU$3*SU7*SU39</f>
        <v>0</v>
      </c>
      <c r="SV71" s="5">
        <f t="shared" si="41"/>
        <v>0</v>
      </c>
      <c r="SW71" s="5">
        <f t="shared" si="41"/>
        <v>0</v>
      </c>
      <c r="SX71" s="5">
        <f t="shared" si="41"/>
        <v>0</v>
      </c>
      <c r="SY71" s="5">
        <f t="shared" si="41"/>
        <v>0</v>
      </c>
      <c r="SZ71" s="5">
        <f t="shared" si="41"/>
        <v>0</v>
      </c>
      <c r="TA71" s="5">
        <f t="shared" si="41"/>
        <v>0</v>
      </c>
      <c r="TB71" s="5">
        <f t="shared" si="41"/>
        <v>0</v>
      </c>
      <c r="TC71" s="5">
        <f t="shared" si="41"/>
        <v>0</v>
      </c>
      <c r="TD71" s="5">
        <f t="shared" si="41"/>
        <v>0</v>
      </c>
      <c r="TE71" s="5">
        <f t="shared" si="41"/>
        <v>0</v>
      </c>
      <c r="TF71" s="5">
        <f t="shared" si="41"/>
        <v>0</v>
      </c>
      <c r="TG71" s="5">
        <f t="shared" si="41"/>
        <v>0</v>
      </c>
      <c r="TH71" s="5">
        <f t="shared" si="41"/>
        <v>0</v>
      </c>
      <c r="TI71" s="5">
        <f t="shared" si="41"/>
        <v>0</v>
      </c>
      <c r="TJ71" s="5">
        <f t="shared" si="41"/>
        <v>0</v>
      </c>
      <c r="TK71" s="5">
        <f t="shared" si="41"/>
        <v>0</v>
      </c>
      <c r="TL71" s="5">
        <f t="shared" si="41"/>
        <v>0</v>
      </c>
      <c r="TM71" s="5">
        <f t="shared" si="41"/>
        <v>0</v>
      </c>
      <c r="TN71" s="5">
        <f t="shared" si="41"/>
        <v>0</v>
      </c>
      <c r="TO71" s="5">
        <f t="shared" si="41"/>
        <v>0</v>
      </c>
      <c r="TP71" s="5">
        <f t="shared" si="41"/>
        <v>0</v>
      </c>
      <c r="TQ71" s="5">
        <f t="shared" si="41"/>
        <v>0</v>
      </c>
      <c r="TR71" s="5">
        <f t="shared" si="41"/>
        <v>0</v>
      </c>
      <c r="TS71" s="5">
        <f t="shared" si="41"/>
        <v>0</v>
      </c>
      <c r="TT71" s="5">
        <f t="shared" si="41"/>
        <v>0</v>
      </c>
      <c r="TU71" s="5">
        <f t="shared" si="41"/>
        <v>0</v>
      </c>
      <c r="TV71" s="5">
        <f t="shared" si="41"/>
        <v>0</v>
      </c>
      <c r="TW71" s="5">
        <f t="shared" si="41"/>
        <v>0</v>
      </c>
      <c r="TX71" s="5">
        <f t="shared" si="41"/>
        <v>0</v>
      </c>
      <c r="TY71" s="5">
        <f t="shared" si="41"/>
        <v>0</v>
      </c>
      <c r="TZ71" s="5">
        <f t="shared" si="41"/>
        <v>0</v>
      </c>
      <c r="UA71" s="5">
        <f t="shared" si="41"/>
        <v>0</v>
      </c>
      <c r="UB71" s="5">
        <f t="shared" si="41"/>
        <v>0</v>
      </c>
      <c r="UC71" s="5">
        <f t="shared" si="41"/>
        <v>0</v>
      </c>
      <c r="UD71" s="5">
        <f t="shared" si="41"/>
        <v>0</v>
      </c>
      <c r="UE71" s="5">
        <f t="shared" si="41"/>
        <v>0</v>
      </c>
      <c r="UF71" s="5">
        <f t="shared" si="41"/>
        <v>0</v>
      </c>
      <c r="UG71" s="5">
        <f t="shared" si="41"/>
        <v>0</v>
      </c>
      <c r="UH71" s="5">
        <f t="shared" si="41"/>
        <v>0</v>
      </c>
      <c r="UI71" s="5">
        <f t="shared" si="41"/>
        <v>0</v>
      </c>
      <c r="UJ71" s="5">
        <f t="shared" si="41"/>
        <v>0</v>
      </c>
      <c r="UK71" s="5">
        <f t="shared" si="41"/>
        <v>0</v>
      </c>
      <c r="UL71" s="5">
        <f t="shared" si="41"/>
        <v>0</v>
      </c>
      <c r="UM71" s="5">
        <f t="shared" si="41"/>
        <v>0</v>
      </c>
      <c r="UN71" s="5">
        <f t="shared" si="41"/>
        <v>0</v>
      </c>
      <c r="UO71" s="5">
        <f t="shared" si="41"/>
        <v>0</v>
      </c>
      <c r="UP71" s="5">
        <f t="shared" si="41"/>
        <v>0</v>
      </c>
      <c r="UQ71" s="5">
        <f t="shared" si="41"/>
        <v>0</v>
      </c>
      <c r="UR71" s="5">
        <f t="shared" si="41"/>
        <v>0</v>
      </c>
      <c r="US71" s="5">
        <f t="shared" si="41"/>
        <v>0</v>
      </c>
      <c r="UT71" s="5">
        <f t="shared" si="41"/>
        <v>0</v>
      </c>
      <c r="UU71" s="5">
        <f t="shared" si="41"/>
        <v>0</v>
      </c>
      <c r="UV71" s="5">
        <f t="shared" si="41"/>
        <v>0</v>
      </c>
      <c r="UW71" s="5">
        <f t="shared" si="41"/>
        <v>0</v>
      </c>
      <c r="UX71" s="5">
        <f t="shared" si="41"/>
        <v>0</v>
      </c>
      <c r="UY71" s="5">
        <f t="shared" si="41"/>
        <v>0</v>
      </c>
      <c r="UZ71" s="5">
        <f t="shared" si="41"/>
        <v>0</v>
      </c>
      <c r="VA71" s="5">
        <f t="shared" si="41"/>
        <v>0</v>
      </c>
      <c r="VB71" s="5">
        <f t="shared" si="41"/>
        <v>0</v>
      </c>
      <c r="VC71" s="5">
        <f t="shared" si="41"/>
        <v>0</v>
      </c>
      <c r="VD71" s="5">
        <f t="shared" si="41"/>
        <v>0</v>
      </c>
      <c r="VE71" s="5">
        <f t="shared" si="41"/>
        <v>0</v>
      </c>
      <c r="VF71" s="5">
        <f t="shared" si="41"/>
        <v>0</v>
      </c>
      <c r="VG71" s="5">
        <f t="shared" ref="VG71:XR71" si="42">VG$3*VG7*VG39</f>
        <v>0</v>
      </c>
      <c r="VH71" s="5">
        <f t="shared" si="42"/>
        <v>0</v>
      </c>
      <c r="VI71" s="5">
        <f t="shared" si="42"/>
        <v>0</v>
      </c>
      <c r="VJ71" s="5">
        <f t="shared" si="42"/>
        <v>0</v>
      </c>
      <c r="VK71" s="5">
        <f t="shared" si="42"/>
        <v>0</v>
      </c>
      <c r="VL71" s="5">
        <f t="shared" si="42"/>
        <v>0</v>
      </c>
      <c r="VM71" s="5">
        <f t="shared" si="42"/>
        <v>0</v>
      </c>
      <c r="VN71" s="5">
        <f t="shared" si="42"/>
        <v>0</v>
      </c>
      <c r="VO71" s="5">
        <f t="shared" si="42"/>
        <v>0</v>
      </c>
      <c r="VP71" s="5">
        <f t="shared" si="42"/>
        <v>0</v>
      </c>
      <c r="VQ71" s="5">
        <f t="shared" si="42"/>
        <v>0</v>
      </c>
      <c r="VR71" s="5">
        <f t="shared" si="42"/>
        <v>0</v>
      </c>
      <c r="VS71" s="5">
        <f t="shared" si="42"/>
        <v>0</v>
      </c>
      <c r="VT71" s="5">
        <f t="shared" si="42"/>
        <v>0</v>
      </c>
      <c r="VU71" s="5">
        <f t="shared" si="42"/>
        <v>0</v>
      </c>
      <c r="VV71" s="5">
        <f t="shared" si="42"/>
        <v>0</v>
      </c>
      <c r="VW71" s="5">
        <f t="shared" si="42"/>
        <v>0</v>
      </c>
      <c r="VX71" s="5">
        <f t="shared" si="42"/>
        <v>0</v>
      </c>
      <c r="VY71" s="5">
        <f t="shared" si="42"/>
        <v>0</v>
      </c>
      <c r="VZ71" s="5">
        <f t="shared" si="42"/>
        <v>0</v>
      </c>
      <c r="WA71" s="5">
        <f t="shared" si="42"/>
        <v>0</v>
      </c>
      <c r="WB71" s="5">
        <f t="shared" si="42"/>
        <v>0</v>
      </c>
      <c r="WC71" s="5">
        <f t="shared" si="42"/>
        <v>0</v>
      </c>
      <c r="WD71" s="5">
        <f t="shared" si="42"/>
        <v>0</v>
      </c>
      <c r="WE71" s="5">
        <f t="shared" si="42"/>
        <v>0</v>
      </c>
      <c r="WF71" s="5">
        <f t="shared" si="42"/>
        <v>0</v>
      </c>
      <c r="WG71" s="5">
        <f t="shared" si="42"/>
        <v>0</v>
      </c>
      <c r="WH71" s="5">
        <f t="shared" si="42"/>
        <v>0</v>
      </c>
      <c r="WI71" s="5">
        <f t="shared" si="42"/>
        <v>0</v>
      </c>
      <c r="WJ71" s="5">
        <f t="shared" si="42"/>
        <v>0</v>
      </c>
      <c r="WK71" s="5">
        <f t="shared" si="42"/>
        <v>0</v>
      </c>
      <c r="WL71" s="5">
        <f t="shared" si="42"/>
        <v>0</v>
      </c>
      <c r="WM71" s="5">
        <f t="shared" si="42"/>
        <v>0</v>
      </c>
      <c r="WN71" s="5">
        <f t="shared" si="42"/>
        <v>0</v>
      </c>
      <c r="WO71" s="5">
        <f t="shared" si="42"/>
        <v>0</v>
      </c>
      <c r="WP71" s="5">
        <f t="shared" si="42"/>
        <v>0</v>
      </c>
      <c r="WQ71" s="5">
        <f t="shared" si="42"/>
        <v>0</v>
      </c>
      <c r="WR71" s="5">
        <f t="shared" si="42"/>
        <v>0</v>
      </c>
      <c r="WS71" s="5">
        <f t="shared" si="42"/>
        <v>0</v>
      </c>
      <c r="WT71" s="5">
        <f t="shared" si="42"/>
        <v>0</v>
      </c>
      <c r="WU71" s="5">
        <f t="shared" si="42"/>
        <v>0</v>
      </c>
      <c r="WV71" s="5">
        <f t="shared" si="42"/>
        <v>0</v>
      </c>
      <c r="WW71" s="5">
        <f t="shared" si="42"/>
        <v>0</v>
      </c>
      <c r="WX71" s="5">
        <f t="shared" si="42"/>
        <v>0</v>
      </c>
      <c r="WY71" s="5">
        <f t="shared" si="42"/>
        <v>0</v>
      </c>
      <c r="WZ71" s="5">
        <f t="shared" si="42"/>
        <v>0</v>
      </c>
      <c r="XA71" s="5">
        <f t="shared" si="42"/>
        <v>0</v>
      </c>
      <c r="XB71" s="5">
        <f t="shared" si="42"/>
        <v>0</v>
      </c>
      <c r="XC71" s="5">
        <f t="shared" si="42"/>
        <v>0</v>
      </c>
      <c r="XD71" s="5">
        <f t="shared" si="42"/>
        <v>0</v>
      </c>
      <c r="XE71" s="5">
        <f t="shared" si="42"/>
        <v>0</v>
      </c>
      <c r="XF71" s="5">
        <f t="shared" si="42"/>
        <v>0</v>
      </c>
      <c r="XG71" s="5">
        <f t="shared" si="42"/>
        <v>0</v>
      </c>
      <c r="XH71" s="5">
        <f t="shared" si="42"/>
        <v>0</v>
      </c>
      <c r="XI71" s="5">
        <f t="shared" si="42"/>
        <v>0</v>
      </c>
      <c r="XJ71" s="5">
        <f t="shared" si="42"/>
        <v>0</v>
      </c>
      <c r="XK71" s="5">
        <f t="shared" si="42"/>
        <v>0</v>
      </c>
      <c r="XL71" s="5">
        <f t="shared" si="42"/>
        <v>0</v>
      </c>
      <c r="XM71" s="5">
        <f t="shared" si="42"/>
        <v>0</v>
      </c>
      <c r="XN71" s="5">
        <f t="shared" si="42"/>
        <v>0</v>
      </c>
      <c r="XO71" s="5">
        <f t="shared" si="42"/>
        <v>0</v>
      </c>
      <c r="XP71" s="5">
        <f t="shared" si="42"/>
        <v>0</v>
      </c>
      <c r="XQ71" s="5">
        <f t="shared" si="42"/>
        <v>0</v>
      </c>
      <c r="XR71" s="5">
        <f t="shared" si="42"/>
        <v>0</v>
      </c>
      <c r="XS71" s="5">
        <f t="shared" ref="XS71:XX71" si="43">XS$3*XS7*XS39</f>
        <v>0</v>
      </c>
      <c r="XT71" s="5">
        <f t="shared" si="43"/>
        <v>0</v>
      </c>
      <c r="XU71" s="5">
        <f t="shared" si="43"/>
        <v>0</v>
      </c>
      <c r="XV71" s="5">
        <f t="shared" si="43"/>
        <v>0</v>
      </c>
      <c r="XW71" s="5">
        <f t="shared" si="43"/>
        <v>0</v>
      </c>
      <c r="XX71" s="6">
        <f t="shared" si="43"/>
        <v>0</v>
      </c>
    </row>
    <row r="72" spans="1:648" x14ac:dyDescent="0.25">
      <c r="A72" s="159"/>
      <c r="B72" s="5" t="s">
        <v>92</v>
      </c>
      <c r="C72" s="5">
        <f t="shared" ref="C72:BN72" si="44">C$3*C8*C40</f>
        <v>0</v>
      </c>
      <c r="D72" s="5">
        <f t="shared" si="44"/>
        <v>0</v>
      </c>
      <c r="E72" s="5">
        <f t="shared" si="44"/>
        <v>0</v>
      </c>
      <c r="F72" s="5">
        <f t="shared" si="44"/>
        <v>0</v>
      </c>
      <c r="G72" s="5">
        <f t="shared" si="44"/>
        <v>0</v>
      </c>
      <c r="H72" s="5">
        <f t="shared" si="44"/>
        <v>0</v>
      </c>
      <c r="I72" s="5">
        <f t="shared" si="44"/>
        <v>0</v>
      </c>
      <c r="J72" s="5">
        <f t="shared" si="44"/>
        <v>0</v>
      </c>
      <c r="K72" s="5">
        <f t="shared" si="44"/>
        <v>0</v>
      </c>
      <c r="L72" s="5">
        <f t="shared" si="44"/>
        <v>0</v>
      </c>
      <c r="M72" s="5">
        <f t="shared" si="44"/>
        <v>0</v>
      </c>
      <c r="N72" s="5">
        <f t="shared" si="44"/>
        <v>0</v>
      </c>
      <c r="O72" s="5">
        <f t="shared" si="44"/>
        <v>0</v>
      </c>
      <c r="P72" s="5">
        <f t="shared" si="44"/>
        <v>0</v>
      </c>
      <c r="Q72" s="5">
        <f t="shared" si="44"/>
        <v>0</v>
      </c>
      <c r="R72" s="5">
        <f t="shared" si="44"/>
        <v>0</v>
      </c>
      <c r="S72" s="5">
        <f t="shared" si="44"/>
        <v>0</v>
      </c>
      <c r="T72" s="5">
        <f t="shared" si="44"/>
        <v>0</v>
      </c>
      <c r="U72" s="5">
        <f t="shared" si="44"/>
        <v>0</v>
      </c>
      <c r="V72" s="5">
        <f t="shared" si="44"/>
        <v>0</v>
      </c>
      <c r="W72" s="5">
        <f t="shared" si="44"/>
        <v>0</v>
      </c>
      <c r="X72" s="5">
        <f t="shared" si="44"/>
        <v>0</v>
      </c>
      <c r="Y72" s="5">
        <f t="shared" si="44"/>
        <v>1</v>
      </c>
      <c r="Z72" s="5">
        <f t="shared" si="44"/>
        <v>0</v>
      </c>
      <c r="AA72" s="5">
        <f t="shared" si="44"/>
        <v>0</v>
      </c>
      <c r="AB72" s="5">
        <f t="shared" si="44"/>
        <v>0</v>
      </c>
      <c r="AC72" s="5">
        <f t="shared" si="44"/>
        <v>0</v>
      </c>
      <c r="AD72" s="5">
        <f t="shared" si="44"/>
        <v>0</v>
      </c>
      <c r="AE72" s="5">
        <f t="shared" si="44"/>
        <v>0</v>
      </c>
      <c r="AF72" s="5">
        <f t="shared" si="44"/>
        <v>0</v>
      </c>
      <c r="AG72" s="5">
        <f t="shared" si="44"/>
        <v>0</v>
      </c>
      <c r="AH72" s="5">
        <f t="shared" si="44"/>
        <v>0</v>
      </c>
      <c r="AI72" s="5">
        <f t="shared" si="44"/>
        <v>0</v>
      </c>
      <c r="AJ72" s="5">
        <f t="shared" si="44"/>
        <v>0</v>
      </c>
      <c r="AK72" s="5">
        <f t="shared" si="44"/>
        <v>0</v>
      </c>
      <c r="AL72" s="5">
        <f t="shared" si="44"/>
        <v>0</v>
      </c>
      <c r="AM72" s="5">
        <f t="shared" si="44"/>
        <v>0</v>
      </c>
      <c r="AN72" s="5">
        <f t="shared" si="44"/>
        <v>0</v>
      </c>
      <c r="AO72" s="5">
        <f t="shared" si="44"/>
        <v>0</v>
      </c>
      <c r="AP72" s="5">
        <f t="shared" si="44"/>
        <v>0</v>
      </c>
      <c r="AQ72" s="5">
        <f t="shared" si="44"/>
        <v>0</v>
      </c>
      <c r="AR72" s="5">
        <f t="shared" si="44"/>
        <v>0</v>
      </c>
      <c r="AS72" s="5">
        <f t="shared" si="44"/>
        <v>0</v>
      </c>
      <c r="AT72" s="5">
        <f t="shared" si="44"/>
        <v>0</v>
      </c>
      <c r="AU72" s="5">
        <f t="shared" si="44"/>
        <v>0</v>
      </c>
      <c r="AV72" s="5">
        <f t="shared" si="44"/>
        <v>0</v>
      </c>
      <c r="AW72" s="5">
        <f t="shared" si="44"/>
        <v>0</v>
      </c>
      <c r="AX72" s="5">
        <f t="shared" si="44"/>
        <v>0</v>
      </c>
      <c r="AY72" s="5">
        <f t="shared" si="44"/>
        <v>0</v>
      </c>
      <c r="AZ72" s="5">
        <f t="shared" si="44"/>
        <v>0</v>
      </c>
      <c r="BA72" s="5">
        <f t="shared" si="44"/>
        <v>0</v>
      </c>
      <c r="BB72" s="5">
        <f t="shared" si="44"/>
        <v>0</v>
      </c>
      <c r="BC72" s="5">
        <f t="shared" si="44"/>
        <v>0</v>
      </c>
      <c r="BD72" s="5">
        <f t="shared" si="44"/>
        <v>0</v>
      </c>
      <c r="BE72" s="5">
        <f t="shared" si="44"/>
        <v>0</v>
      </c>
      <c r="BF72" s="5">
        <f t="shared" si="44"/>
        <v>0</v>
      </c>
      <c r="BG72" s="5">
        <f t="shared" si="44"/>
        <v>0</v>
      </c>
      <c r="BH72" s="5">
        <f t="shared" si="44"/>
        <v>0</v>
      </c>
      <c r="BI72" s="5">
        <f t="shared" si="44"/>
        <v>0</v>
      </c>
      <c r="BJ72" s="5">
        <f t="shared" si="44"/>
        <v>0</v>
      </c>
      <c r="BK72" s="5">
        <f t="shared" si="44"/>
        <v>0</v>
      </c>
      <c r="BL72" s="5">
        <f t="shared" si="44"/>
        <v>0</v>
      </c>
      <c r="BM72" s="5">
        <f t="shared" si="44"/>
        <v>0</v>
      </c>
      <c r="BN72" s="5">
        <f t="shared" si="44"/>
        <v>0</v>
      </c>
      <c r="BO72" s="5">
        <f t="shared" ref="BO72:DZ72" si="45">BO$3*BO8*BO40</f>
        <v>0</v>
      </c>
      <c r="BP72" s="5">
        <f t="shared" si="45"/>
        <v>0</v>
      </c>
      <c r="BQ72" s="5">
        <f t="shared" si="45"/>
        <v>0</v>
      </c>
      <c r="BR72" s="5">
        <f t="shared" si="45"/>
        <v>0</v>
      </c>
      <c r="BS72" s="5">
        <f t="shared" si="45"/>
        <v>0</v>
      </c>
      <c r="BT72" s="5">
        <f t="shared" si="45"/>
        <v>0</v>
      </c>
      <c r="BU72" s="5">
        <f t="shared" si="45"/>
        <v>0</v>
      </c>
      <c r="BV72" s="5">
        <f t="shared" si="45"/>
        <v>0</v>
      </c>
      <c r="BW72" s="5">
        <f t="shared" si="45"/>
        <v>0</v>
      </c>
      <c r="BX72" s="5">
        <f t="shared" si="45"/>
        <v>0</v>
      </c>
      <c r="BY72" s="5">
        <f t="shared" si="45"/>
        <v>0</v>
      </c>
      <c r="BZ72" s="5">
        <f t="shared" si="45"/>
        <v>0</v>
      </c>
      <c r="CA72" s="5">
        <f t="shared" si="45"/>
        <v>0</v>
      </c>
      <c r="CB72" s="5">
        <f t="shared" si="45"/>
        <v>0</v>
      </c>
      <c r="CC72" s="5">
        <f t="shared" si="45"/>
        <v>0</v>
      </c>
      <c r="CD72" s="5">
        <f t="shared" si="45"/>
        <v>0</v>
      </c>
      <c r="CE72" s="5">
        <f t="shared" si="45"/>
        <v>0</v>
      </c>
      <c r="CF72" s="5">
        <f t="shared" si="45"/>
        <v>0</v>
      </c>
      <c r="CG72" s="5">
        <f t="shared" si="45"/>
        <v>0</v>
      </c>
      <c r="CH72" s="5">
        <f t="shared" si="45"/>
        <v>0</v>
      </c>
      <c r="CI72" s="5">
        <f t="shared" si="45"/>
        <v>0</v>
      </c>
      <c r="CJ72" s="5">
        <f t="shared" si="45"/>
        <v>0</v>
      </c>
      <c r="CK72" s="5">
        <f t="shared" si="45"/>
        <v>0</v>
      </c>
      <c r="CL72" s="5">
        <f t="shared" si="45"/>
        <v>0</v>
      </c>
      <c r="CM72" s="5">
        <f t="shared" si="45"/>
        <v>0</v>
      </c>
      <c r="CN72" s="5">
        <f t="shared" si="45"/>
        <v>0</v>
      </c>
      <c r="CO72" s="5">
        <f t="shared" si="45"/>
        <v>0</v>
      </c>
      <c r="CP72" s="5">
        <f t="shared" si="45"/>
        <v>0</v>
      </c>
      <c r="CQ72" s="5">
        <f t="shared" si="45"/>
        <v>0</v>
      </c>
      <c r="CR72" s="5">
        <f t="shared" si="45"/>
        <v>0</v>
      </c>
      <c r="CS72" s="5">
        <f t="shared" si="45"/>
        <v>0</v>
      </c>
      <c r="CT72" s="5">
        <f t="shared" si="45"/>
        <v>0</v>
      </c>
      <c r="CU72" s="5">
        <f t="shared" si="45"/>
        <v>0</v>
      </c>
      <c r="CV72" s="5">
        <f t="shared" si="45"/>
        <v>0</v>
      </c>
      <c r="CW72" s="5">
        <f t="shared" si="45"/>
        <v>0</v>
      </c>
      <c r="CX72" s="5">
        <f t="shared" si="45"/>
        <v>0</v>
      </c>
      <c r="CY72" s="5">
        <f t="shared" si="45"/>
        <v>0</v>
      </c>
      <c r="CZ72" s="5">
        <f t="shared" si="45"/>
        <v>0</v>
      </c>
      <c r="DA72" s="5">
        <f t="shared" si="45"/>
        <v>0</v>
      </c>
      <c r="DB72" s="5">
        <f t="shared" si="45"/>
        <v>0</v>
      </c>
      <c r="DC72" s="5">
        <f t="shared" si="45"/>
        <v>0</v>
      </c>
      <c r="DD72" s="5">
        <f t="shared" si="45"/>
        <v>0</v>
      </c>
      <c r="DE72" s="5">
        <f t="shared" si="45"/>
        <v>0</v>
      </c>
      <c r="DF72" s="5">
        <f t="shared" si="45"/>
        <v>0</v>
      </c>
      <c r="DG72" s="5">
        <f t="shared" si="45"/>
        <v>0</v>
      </c>
      <c r="DH72" s="5">
        <f t="shared" si="45"/>
        <v>0</v>
      </c>
      <c r="DI72" s="5">
        <f t="shared" si="45"/>
        <v>0</v>
      </c>
      <c r="DJ72" s="5">
        <f t="shared" si="45"/>
        <v>0</v>
      </c>
      <c r="DK72" s="5">
        <f t="shared" si="45"/>
        <v>0</v>
      </c>
      <c r="DL72" s="5">
        <f t="shared" si="45"/>
        <v>0</v>
      </c>
      <c r="DM72" s="5">
        <f t="shared" si="45"/>
        <v>0</v>
      </c>
      <c r="DN72" s="5">
        <f t="shared" si="45"/>
        <v>0</v>
      </c>
      <c r="DO72" s="5">
        <f t="shared" si="45"/>
        <v>0</v>
      </c>
      <c r="DP72" s="5">
        <f t="shared" si="45"/>
        <v>0</v>
      </c>
      <c r="DQ72" s="5">
        <f t="shared" si="45"/>
        <v>0</v>
      </c>
      <c r="DR72" s="5">
        <f t="shared" si="45"/>
        <v>0</v>
      </c>
      <c r="DS72" s="5">
        <f t="shared" si="45"/>
        <v>0</v>
      </c>
      <c r="DT72" s="5">
        <f t="shared" si="45"/>
        <v>0</v>
      </c>
      <c r="DU72" s="5">
        <f t="shared" si="45"/>
        <v>0</v>
      </c>
      <c r="DV72" s="5">
        <f t="shared" si="45"/>
        <v>0</v>
      </c>
      <c r="DW72" s="5">
        <f t="shared" si="45"/>
        <v>0</v>
      </c>
      <c r="DX72" s="5">
        <f t="shared" si="45"/>
        <v>0</v>
      </c>
      <c r="DY72" s="5">
        <f t="shared" si="45"/>
        <v>0</v>
      </c>
      <c r="DZ72" s="5">
        <f t="shared" si="45"/>
        <v>0</v>
      </c>
      <c r="EA72" s="5">
        <f t="shared" ref="EA72:GL72" si="46">EA$3*EA8*EA40</f>
        <v>0</v>
      </c>
      <c r="EB72" s="5">
        <f t="shared" si="46"/>
        <v>0</v>
      </c>
      <c r="EC72" s="5">
        <f t="shared" si="46"/>
        <v>0</v>
      </c>
      <c r="ED72" s="5">
        <f t="shared" si="46"/>
        <v>0</v>
      </c>
      <c r="EE72" s="5">
        <f t="shared" si="46"/>
        <v>0</v>
      </c>
      <c r="EF72" s="5">
        <f t="shared" si="46"/>
        <v>0</v>
      </c>
      <c r="EG72" s="5">
        <f t="shared" si="46"/>
        <v>0</v>
      </c>
      <c r="EH72" s="5">
        <f t="shared" si="46"/>
        <v>0</v>
      </c>
      <c r="EI72" s="5">
        <f t="shared" si="46"/>
        <v>0</v>
      </c>
      <c r="EJ72" s="5">
        <f t="shared" si="46"/>
        <v>0</v>
      </c>
      <c r="EK72" s="5">
        <f t="shared" si="46"/>
        <v>0</v>
      </c>
      <c r="EL72" s="5">
        <f t="shared" si="46"/>
        <v>0</v>
      </c>
      <c r="EM72" s="5">
        <f t="shared" si="46"/>
        <v>0</v>
      </c>
      <c r="EN72" s="5">
        <f t="shared" si="46"/>
        <v>0</v>
      </c>
      <c r="EO72" s="5">
        <f t="shared" si="46"/>
        <v>0</v>
      </c>
      <c r="EP72" s="5">
        <f t="shared" si="46"/>
        <v>0</v>
      </c>
      <c r="EQ72" s="5">
        <f t="shared" si="46"/>
        <v>0</v>
      </c>
      <c r="ER72" s="5">
        <f t="shared" si="46"/>
        <v>0</v>
      </c>
      <c r="ES72" s="5">
        <f t="shared" si="46"/>
        <v>0</v>
      </c>
      <c r="ET72" s="5">
        <f t="shared" si="46"/>
        <v>0</v>
      </c>
      <c r="EU72" s="5">
        <f t="shared" si="46"/>
        <v>0</v>
      </c>
      <c r="EV72" s="5">
        <f t="shared" si="46"/>
        <v>0</v>
      </c>
      <c r="EW72" s="5">
        <f t="shared" si="46"/>
        <v>0</v>
      </c>
      <c r="EX72" s="5">
        <f t="shared" si="46"/>
        <v>0</v>
      </c>
      <c r="EY72" s="5">
        <f t="shared" si="46"/>
        <v>0</v>
      </c>
      <c r="EZ72" s="5">
        <f t="shared" si="46"/>
        <v>0</v>
      </c>
      <c r="FA72" s="5">
        <f t="shared" si="46"/>
        <v>0</v>
      </c>
      <c r="FB72" s="5">
        <f t="shared" si="46"/>
        <v>0</v>
      </c>
      <c r="FC72" s="5">
        <f t="shared" si="46"/>
        <v>0</v>
      </c>
      <c r="FD72" s="5">
        <f t="shared" si="46"/>
        <v>0</v>
      </c>
      <c r="FE72" s="5">
        <f t="shared" si="46"/>
        <v>0</v>
      </c>
      <c r="FF72" s="5">
        <f t="shared" si="46"/>
        <v>0</v>
      </c>
      <c r="FG72" s="5">
        <f t="shared" si="46"/>
        <v>0</v>
      </c>
      <c r="FH72" s="5">
        <f t="shared" si="46"/>
        <v>0</v>
      </c>
      <c r="FI72" s="5">
        <f t="shared" si="46"/>
        <v>0</v>
      </c>
      <c r="FJ72" s="5">
        <f t="shared" si="46"/>
        <v>0</v>
      </c>
      <c r="FK72" s="5">
        <f t="shared" si="46"/>
        <v>0</v>
      </c>
      <c r="FL72" s="5">
        <f t="shared" si="46"/>
        <v>0</v>
      </c>
      <c r="FM72" s="5">
        <f t="shared" si="46"/>
        <v>0</v>
      </c>
      <c r="FN72" s="5">
        <f t="shared" si="46"/>
        <v>0</v>
      </c>
      <c r="FO72" s="5">
        <f t="shared" si="46"/>
        <v>0</v>
      </c>
      <c r="FP72" s="5">
        <f t="shared" si="46"/>
        <v>0</v>
      </c>
      <c r="FQ72" s="5">
        <f t="shared" si="46"/>
        <v>0</v>
      </c>
      <c r="FR72" s="5">
        <f t="shared" si="46"/>
        <v>0</v>
      </c>
      <c r="FS72" s="5">
        <f t="shared" si="46"/>
        <v>0</v>
      </c>
      <c r="FT72" s="5">
        <f t="shared" si="46"/>
        <v>0</v>
      </c>
      <c r="FU72" s="5">
        <f t="shared" si="46"/>
        <v>0</v>
      </c>
      <c r="FV72" s="5">
        <f t="shared" si="46"/>
        <v>0</v>
      </c>
      <c r="FW72" s="5">
        <f t="shared" si="46"/>
        <v>0</v>
      </c>
      <c r="FX72" s="5">
        <f t="shared" si="46"/>
        <v>0</v>
      </c>
      <c r="FY72" s="5">
        <f t="shared" si="46"/>
        <v>0</v>
      </c>
      <c r="FZ72" s="5">
        <f t="shared" si="46"/>
        <v>0</v>
      </c>
      <c r="GA72" s="5">
        <f t="shared" si="46"/>
        <v>0</v>
      </c>
      <c r="GB72" s="5">
        <f t="shared" si="46"/>
        <v>0</v>
      </c>
      <c r="GC72" s="5">
        <f t="shared" si="46"/>
        <v>0</v>
      </c>
      <c r="GD72" s="5">
        <f t="shared" si="46"/>
        <v>0</v>
      </c>
      <c r="GE72" s="5">
        <f t="shared" si="46"/>
        <v>0</v>
      </c>
      <c r="GF72" s="5">
        <f t="shared" si="46"/>
        <v>0</v>
      </c>
      <c r="GG72" s="5">
        <f t="shared" si="46"/>
        <v>0</v>
      </c>
      <c r="GH72" s="5">
        <f t="shared" si="46"/>
        <v>0</v>
      </c>
      <c r="GI72" s="5">
        <f t="shared" si="46"/>
        <v>0</v>
      </c>
      <c r="GJ72" s="5">
        <f t="shared" si="46"/>
        <v>0</v>
      </c>
      <c r="GK72" s="5">
        <f t="shared" si="46"/>
        <v>0</v>
      </c>
      <c r="GL72" s="5">
        <f t="shared" si="46"/>
        <v>0</v>
      </c>
      <c r="GM72" s="5">
        <f t="shared" ref="GM72:IX72" si="47">GM$3*GM8*GM40</f>
        <v>0</v>
      </c>
      <c r="GN72" s="5">
        <f t="shared" si="47"/>
        <v>0</v>
      </c>
      <c r="GO72" s="5">
        <f t="shared" si="47"/>
        <v>0</v>
      </c>
      <c r="GP72" s="5">
        <f t="shared" si="47"/>
        <v>0</v>
      </c>
      <c r="GQ72" s="5">
        <f t="shared" si="47"/>
        <v>0</v>
      </c>
      <c r="GR72" s="5">
        <f t="shared" si="47"/>
        <v>0</v>
      </c>
      <c r="GS72" s="5">
        <f t="shared" si="47"/>
        <v>0</v>
      </c>
      <c r="GT72" s="5">
        <f t="shared" si="47"/>
        <v>0</v>
      </c>
      <c r="GU72" s="5">
        <f t="shared" si="47"/>
        <v>0</v>
      </c>
      <c r="GV72" s="5">
        <f t="shared" si="47"/>
        <v>0</v>
      </c>
      <c r="GW72" s="5">
        <f t="shared" si="47"/>
        <v>0</v>
      </c>
      <c r="GX72" s="5">
        <f t="shared" si="47"/>
        <v>0</v>
      </c>
      <c r="GY72" s="5">
        <f t="shared" si="47"/>
        <v>0</v>
      </c>
      <c r="GZ72" s="5">
        <f t="shared" si="47"/>
        <v>0</v>
      </c>
      <c r="HA72" s="5">
        <f t="shared" si="47"/>
        <v>0</v>
      </c>
      <c r="HB72" s="5">
        <f t="shared" si="47"/>
        <v>0</v>
      </c>
      <c r="HC72" s="5">
        <f t="shared" si="47"/>
        <v>0</v>
      </c>
      <c r="HD72" s="5">
        <f t="shared" si="47"/>
        <v>0</v>
      </c>
      <c r="HE72" s="5">
        <f t="shared" si="47"/>
        <v>0</v>
      </c>
      <c r="HF72" s="5">
        <f t="shared" si="47"/>
        <v>0</v>
      </c>
      <c r="HG72" s="5">
        <f t="shared" si="47"/>
        <v>0</v>
      </c>
      <c r="HH72" s="5">
        <f t="shared" si="47"/>
        <v>0</v>
      </c>
      <c r="HI72" s="5">
        <f t="shared" si="47"/>
        <v>0</v>
      </c>
      <c r="HJ72" s="5">
        <f t="shared" si="47"/>
        <v>0</v>
      </c>
      <c r="HK72" s="5">
        <f t="shared" si="47"/>
        <v>0</v>
      </c>
      <c r="HL72" s="5">
        <f t="shared" si="47"/>
        <v>0</v>
      </c>
      <c r="HM72" s="5">
        <f t="shared" si="47"/>
        <v>0</v>
      </c>
      <c r="HN72" s="5">
        <f t="shared" si="47"/>
        <v>0</v>
      </c>
      <c r="HO72" s="5">
        <f t="shared" si="47"/>
        <v>0</v>
      </c>
      <c r="HP72" s="5">
        <f t="shared" si="47"/>
        <v>0</v>
      </c>
      <c r="HQ72" s="5">
        <f t="shared" si="47"/>
        <v>0</v>
      </c>
      <c r="HR72" s="5">
        <f t="shared" si="47"/>
        <v>0</v>
      </c>
      <c r="HS72" s="5">
        <f t="shared" si="47"/>
        <v>0</v>
      </c>
      <c r="HT72" s="5">
        <f t="shared" si="47"/>
        <v>0</v>
      </c>
      <c r="HU72" s="5">
        <f t="shared" si="47"/>
        <v>0</v>
      </c>
      <c r="HV72" s="5">
        <f t="shared" si="47"/>
        <v>0</v>
      </c>
      <c r="HW72" s="5">
        <f t="shared" si="47"/>
        <v>0</v>
      </c>
      <c r="HX72" s="5">
        <f t="shared" si="47"/>
        <v>0</v>
      </c>
      <c r="HY72" s="5">
        <f t="shared" si="47"/>
        <v>0</v>
      </c>
      <c r="HZ72" s="5">
        <f t="shared" si="47"/>
        <v>0</v>
      </c>
      <c r="IA72" s="5">
        <f t="shared" si="47"/>
        <v>0</v>
      </c>
      <c r="IB72" s="5">
        <f t="shared" si="47"/>
        <v>0</v>
      </c>
      <c r="IC72" s="5">
        <f t="shared" si="47"/>
        <v>0</v>
      </c>
      <c r="ID72" s="5">
        <f t="shared" si="47"/>
        <v>0</v>
      </c>
      <c r="IE72" s="5">
        <f t="shared" si="47"/>
        <v>0</v>
      </c>
      <c r="IF72" s="5">
        <f t="shared" si="47"/>
        <v>0</v>
      </c>
      <c r="IG72" s="5">
        <f t="shared" si="47"/>
        <v>0</v>
      </c>
      <c r="IH72" s="5">
        <f t="shared" si="47"/>
        <v>0</v>
      </c>
      <c r="II72" s="5">
        <f t="shared" si="47"/>
        <v>0</v>
      </c>
      <c r="IJ72" s="5">
        <f t="shared" si="47"/>
        <v>0</v>
      </c>
      <c r="IK72" s="5">
        <f t="shared" si="47"/>
        <v>0</v>
      </c>
      <c r="IL72" s="5">
        <f t="shared" si="47"/>
        <v>0</v>
      </c>
      <c r="IM72" s="5">
        <f t="shared" si="47"/>
        <v>0</v>
      </c>
      <c r="IN72" s="5">
        <f t="shared" si="47"/>
        <v>0</v>
      </c>
      <c r="IO72" s="5">
        <f t="shared" si="47"/>
        <v>0</v>
      </c>
      <c r="IP72" s="5">
        <f t="shared" si="47"/>
        <v>0</v>
      </c>
      <c r="IQ72" s="5">
        <f t="shared" si="47"/>
        <v>0</v>
      </c>
      <c r="IR72" s="5">
        <f t="shared" si="47"/>
        <v>0</v>
      </c>
      <c r="IS72" s="5">
        <f t="shared" si="47"/>
        <v>0</v>
      </c>
      <c r="IT72" s="5">
        <f t="shared" si="47"/>
        <v>0</v>
      </c>
      <c r="IU72" s="5">
        <f t="shared" si="47"/>
        <v>0</v>
      </c>
      <c r="IV72" s="5">
        <f t="shared" si="47"/>
        <v>0</v>
      </c>
      <c r="IW72" s="5">
        <f t="shared" si="47"/>
        <v>0</v>
      </c>
      <c r="IX72" s="5">
        <f t="shared" si="47"/>
        <v>0</v>
      </c>
      <c r="IY72" s="5">
        <f t="shared" ref="IY72:LJ72" si="48">IY$3*IY8*IY40</f>
        <v>0</v>
      </c>
      <c r="IZ72" s="5">
        <f t="shared" si="48"/>
        <v>0</v>
      </c>
      <c r="JA72" s="5">
        <f t="shared" si="48"/>
        <v>0</v>
      </c>
      <c r="JB72" s="5">
        <f t="shared" si="48"/>
        <v>0</v>
      </c>
      <c r="JC72" s="5">
        <f t="shared" si="48"/>
        <v>0</v>
      </c>
      <c r="JD72" s="5">
        <f t="shared" si="48"/>
        <v>0</v>
      </c>
      <c r="JE72" s="5">
        <f t="shared" si="48"/>
        <v>0</v>
      </c>
      <c r="JF72" s="5">
        <f t="shared" si="48"/>
        <v>0</v>
      </c>
      <c r="JG72" s="5">
        <f t="shared" si="48"/>
        <v>0</v>
      </c>
      <c r="JH72" s="5">
        <f t="shared" si="48"/>
        <v>0</v>
      </c>
      <c r="JI72" s="5">
        <f t="shared" si="48"/>
        <v>0</v>
      </c>
      <c r="JJ72" s="5">
        <f t="shared" si="48"/>
        <v>0</v>
      </c>
      <c r="JK72" s="5">
        <f t="shared" si="48"/>
        <v>0</v>
      </c>
      <c r="JL72" s="5">
        <f t="shared" si="48"/>
        <v>0</v>
      </c>
      <c r="JM72" s="5">
        <f t="shared" si="48"/>
        <v>0</v>
      </c>
      <c r="JN72" s="5">
        <f t="shared" si="48"/>
        <v>0</v>
      </c>
      <c r="JO72" s="5">
        <f t="shared" si="48"/>
        <v>0</v>
      </c>
      <c r="JP72" s="5">
        <f t="shared" si="48"/>
        <v>0</v>
      </c>
      <c r="JQ72" s="5">
        <f t="shared" si="48"/>
        <v>0</v>
      </c>
      <c r="JR72" s="5">
        <f t="shared" si="48"/>
        <v>0</v>
      </c>
      <c r="JS72" s="5">
        <f t="shared" si="48"/>
        <v>0</v>
      </c>
      <c r="JT72" s="5">
        <f t="shared" si="48"/>
        <v>0</v>
      </c>
      <c r="JU72" s="5">
        <f t="shared" si="48"/>
        <v>0</v>
      </c>
      <c r="JV72" s="5">
        <f t="shared" si="48"/>
        <v>0</v>
      </c>
      <c r="JW72" s="5">
        <f t="shared" si="48"/>
        <v>0</v>
      </c>
      <c r="JX72" s="5">
        <f t="shared" si="48"/>
        <v>0</v>
      </c>
      <c r="JY72" s="5">
        <f t="shared" si="48"/>
        <v>0</v>
      </c>
      <c r="JZ72" s="5">
        <f t="shared" si="48"/>
        <v>0</v>
      </c>
      <c r="KA72" s="5">
        <f t="shared" si="48"/>
        <v>0</v>
      </c>
      <c r="KB72" s="5">
        <f t="shared" si="48"/>
        <v>0</v>
      </c>
      <c r="KC72" s="5">
        <f t="shared" si="48"/>
        <v>0</v>
      </c>
      <c r="KD72" s="5">
        <f t="shared" si="48"/>
        <v>0</v>
      </c>
      <c r="KE72" s="5">
        <f t="shared" si="48"/>
        <v>0</v>
      </c>
      <c r="KF72" s="5">
        <f t="shared" si="48"/>
        <v>0</v>
      </c>
      <c r="KG72" s="5">
        <f t="shared" si="48"/>
        <v>0</v>
      </c>
      <c r="KH72" s="5">
        <f t="shared" si="48"/>
        <v>0</v>
      </c>
      <c r="KI72" s="5">
        <f t="shared" si="48"/>
        <v>0</v>
      </c>
      <c r="KJ72" s="5">
        <f t="shared" si="48"/>
        <v>0</v>
      </c>
      <c r="KK72" s="5">
        <f t="shared" si="48"/>
        <v>0</v>
      </c>
      <c r="KL72" s="5">
        <f t="shared" si="48"/>
        <v>0</v>
      </c>
      <c r="KM72" s="5">
        <f t="shared" si="48"/>
        <v>0</v>
      </c>
      <c r="KN72" s="5">
        <f t="shared" si="48"/>
        <v>0</v>
      </c>
      <c r="KO72" s="5">
        <f t="shared" si="48"/>
        <v>0</v>
      </c>
      <c r="KP72" s="5">
        <f t="shared" si="48"/>
        <v>0</v>
      </c>
      <c r="KQ72" s="5">
        <f t="shared" si="48"/>
        <v>0</v>
      </c>
      <c r="KR72" s="5">
        <f t="shared" si="48"/>
        <v>0</v>
      </c>
      <c r="KS72" s="5">
        <f t="shared" si="48"/>
        <v>0</v>
      </c>
      <c r="KT72" s="5">
        <f t="shared" si="48"/>
        <v>0</v>
      </c>
      <c r="KU72" s="5">
        <f t="shared" si="48"/>
        <v>0</v>
      </c>
      <c r="KV72" s="5">
        <f t="shared" si="48"/>
        <v>0</v>
      </c>
      <c r="KW72" s="5">
        <f t="shared" si="48"/>
        <v>0</v>
      </c>
      <c r="KX72" s="5">
        <f t="shared" si="48"/>
        <v>0</v>
      </c>
      <c r="KY72" s="5">
        <f t="shared" si="48"/>
        <v>0</v>
      </c>
      <c r="KZ72" s="5">
        <f t="shared" si="48"/>
        <v>0</v>
      </c>
      <c r="LA72" s="5">
        <f t="shared" si="48"/>
        <v>0</v>
      </c>
      <c r="LB72" s="5">
        <f t="shared" si="48"/>
        <v>0</v>
      </c>
      <c r="LC72" s="5">
        <f t="shared" si="48"/>
        <v>0</v>
      </c>
      <c r="LD72" s="5">
        <f t="shared" si="48"/>
        <v>0</v>
      </c>
      <c r="LE72" s="5">
        <f t="shared" si="48"/>
        <v>0</v>
      </c>
      <c r="LF72" s="5">
        <f t="shared" si="48"/>
        <v>0</v>
      </c>
      <c r="LG72" s="5">
        <f t="shared" si="48"/>
        <v>0</v>
      </c>
      <c r="LH72" s="5">
        <f t="shared" si="48"/>
        <v>0</v>
      </c>
      <c r="LI72" s="5">
        <f t="shared" si="48"/>
        <v>0</v>
      </c>
      <c r="LJ72" s="5">
        <f t="shared" si="48"/>
        <v>0</v>
      </c>
      <c r="LK72" s="5">
        <f t="shared" ref="LK72:NV72" si="49">LK$3*LK8*LK40</f>
        <v>0</v>
      </c>
      <c r="LL72" s="5">
        <f t="shared" si="49"/>
        <v>0</v>
      </c>
      <c r="LM72" s="5">
        <f t="shared" si="49"/>
        <v>0</v>
      </c>
      <c r="LN72" s="5">
        <f t="shared" si="49"/>
        <v>0</v>
      </c>
      <c r="LO72" s="5">
        <f t="shared" si="49"/>
        <v>0</v>
      </c>
      <c r="LP72" s="5">
        <f t="shared" si="49"/>
        <v>0</v>
      </c>
      <c r="LQ72" s="5">
        <f t="shared" si="49"/>
        <v>0</v>
      </c>
      <c r="LR72" s="5">
        <f t="shared" si="49"/>
        <v>0</v>
      </c>
      <c r="LS72" s="5">
        <f t="shared" si="49"/>
        <v>0</v>
      </c>
      <c r="LT72" s="5">
        <f t="shared" si="49"/>
        <v>0</v>
      </c>
      <c r="LU72" s="5">
        <f t="shared" si="49"/>
        <v>0</v>
      </c>
      <c r="LV72" s="5">
        <f t="shared" si="49"/>
        <v>0</v>
      </c>
      <c r="LW72" s="5">
        <f t="shared" si="49"/>
        <v>0</v>
      </c>
      <c r="LX72" s="5">
        <f t="shared" si="49"/>
        <v>0</v>
      </c>
      <c r="LY72" s="5">
        <f t="shared" si="49"/>
        <v>0</v>
      </c>
      <c r="LZ72" s="5">
        <f t="shared" si="49"/>
        <v>0</v>
      </c>
      <c r="MA72" s="5">
        <f t="shared" si="49"/>
        <v>0</v>
      </c>
      <c r="MB72" s="5">
        <f t="shared" si="49"/>
        <v>0</v>
      </c>
      <c r="MC72" s="5">
        <f t="shared" si="49"/>
        <v>0</v>
      </c>
      <c r="MD72" s="5">
        <f t="shared" si="49"/>
        <v>0</v>
      </c>
      <c r="ME72" s="5">
        <f t="shared" si="49"/>
        <v>0</v>
      </c>
      <c r="MF72" s="5">
        <f t="shared" si="49"/>
        <v>0</v>
      </c>
      <c r="MG72" s="5">
        <f t="shared" si="49"/>
        <v>0</v>
      </c>
      <c r="MH72" s="5">
        <f t="shared" si="49"/>
        <v>0</v>
      </c>
      <c r="MI72" s="5">
        <f t="shared" si="49"/>
        <v>0</v>
      </c>
      <c r="MJ72" s="5">
        <f t="shared" si="49"/>
        <v>0</v>
      </c>
      <c r="MK72" s="5">
        <f t="shared" si="49"/>
        <v>0</v>
      </c>
      <c r="ML72" s="5">
        <f t="shared" si="49"/>
        <v>0</v>
      </c>
      <c r="MM72" s="5">
        <f t="shared" si="49"/>
        <v>0</v>
      </c>
      <c r="MN72" s="5">
        <f t="shared" si="49"/>
        <v>0</v>
      </c>
      <c r="MO72" s="5">
        <f t="shared" si="49"/>
        <v>0</v>
      </c>
      <c r="MP72" s="5">
        <f t="shared" si="49"/>
        <v>0</v>
      </c>
      <c r="MQ72" s="5">
        <f t="shared" si="49"/>
        <v>0</v>
      </c>
      <c r="MR72" s="5">
        <f t="shared" si="49"/>
        <v>0</v>
      </c>
      <c r="MS72" s="5">
        <f t="shared" si="49"/>
        <v>0</v>
      </c>
      <c r="MT72" s="5">
        <f t="shared" si="49"/>
        <v>0</v>
      </c>
      <c r="MU72" s="5">
        <f t="shared" si="49"/>
        <v>0</v>
      </c>
      <c r="MV72" s="5">
        <f t="shared" si="49"/>
        <v>0</v>
      </c>
      <c r="MW72" s="5">
        <f t="shared" si="49"/>
        <v>0</v>
      </c>
      <c r="MX72" s="5">
        <f t="shared" si="49"/>
        <v>0</v>
      </c>
      <c r="MY72" s="5">
        <f t="shared" si="49"/>
        <v>0</v>
      </c>
      <c r="MZ72" s="5">
        <f t="shared" si="49"/>
        <v>0</v>
      </c>
      <c r="NA72" s="5">
        <f t="shared" si="49"/>
        <v>0</v>
      </c>
      <c r="NB72" s="5">
        <f t="shared" si="49"/>
        <v>0</v>
      </c>
      <c r="NC72" s="5">
        <f t="shared" si="49"/>
        <v>0</v>
      </c>
      <c r="ND72" s="5">
        <f t="shared" si="49"/>
        <v>0</v>
      </c>
      <c r="NE72" s="5">
        <f t="shared" si="49"/>
        <v>0</v>
      </c>
      <c r="NF72" s="5">
        <f t="shared" si="49"/>
        <v>0</v>
      </c>
      <c r="NG72" s="5">
        <f t="shared" si="49"/>
        <v>0</v>
      </c>
      <c r="NH72" s="5">
        <f t="shared" si="49"/>
        <v>0</v>
      </c>
      <c r="NI72" s="5">
        <f t="shared" si="49"/>
        <v>0</v>
      </c>
      <c r="NJ72" s="5">
        <f t="shared" si="49"/>
        <v>0</v>
      </c>
      <c r="NK72" s="5">
        <f t="shared" si="49"/>
        <v>0</v>
      </c>
      <c r="NL72" s="5">
        <f t="shared" si="49"/>
        <v>0</v>
      </c>
      <c r="NM72" s="5">
        <f t="shared" si="49"/>
        <v>0</v>
      </c>
      <c r="NN72" s="5">
        <f t="shared" si="49"/>
        <v>0</v>
      </c>
      <c r="NO72" s="5">
        <f t="shared" si="49"/>
        <v>0</v>
      </c>
      <c r="NP72" s="5">
        <f t="shared" si="49"/>
        <v>0</v>
      </c>
      <c r="NQ72" s="5">
        <f t="shared" si="49"/>
        <v>0</v>
      </c>
      <c r="NR72" s="5">
        <f t="shared" si="49"/>
        <v>0</v>
      </c>
      <c r="NS72" s="5">
        <f t="shared" si="49"/>
        <v>0</v>
      </c>
      <c r="NT72" s="5">
        <f t="shared" si="49"/>
        <v>0</v>
      </c>
      <c r="NU72" s="5">
        <f t="shared" si="49"/>
        <v>0</v>
      </c>
      <c r="NV72" s="5">
        <f t="shared" si="49"/>
        <v>0</v>
      </c>
      <c r="NW72" s="5">
        <f t="shared" ref="NW72:QH72" si="50">NW$3*NW8*NW40</f>
        <v>0</v>
      </c>
      <c r="NX72" s="5">
        <f t="shared" si="50"/>
        <v>0</v>
      </c>
      <c r="NY72" s="5">
        <f t="shared" si="50"/>
        <v>0</v>
      </c>
      <c r="NZ72" s="5">
        <f t="shared" si="50"/>
        <v>0</v>
      </c>
      <c r="OA72" s="5">
        <f t="shared" si="50"/>
        <v>0</v>
      </c>
      <c r="OB72" s="5">
        <f t="shared" si="50"/>
        <v>0</v>
      </c>
      <c r="OC72" s="5">
        <f t="shared" si="50"/>
        <v>0</v>
      </c>
      <c r="OD72" s="5">
        <f t="shared" si="50"/>
        <v>0</v>
      </c>
      <c r="OE72" s="5">
        <f t="shared" si="50"/>
        <v>0</v>
      </c>
      <c r="OF72" s="5">
        <f t="shared" si="50"/>
        <v>0</v>
      </c>
      <c r="OG72" s="5">
        <f t="shared" si="50"/>
        <v>0</v>
      </c>
      <c r="OH72" s="5">
        <f t="shared" si="50"/>
        <v>0</v>
      </c>
      <c r="OI72" s="5">
        <f t="shared" si="50"/>
        <v>0</v>
      </c>
      <c r="OJ72" s="5">
        <f t="shared" si="50"/>
        <v>0</v>
      </c>
      <c r="OK72" s="5">
        <f t="shared" si="50"/>
        <v>0</v>
      </c>
      <c r="OL72" s="5">
        <f t="shared" si="50"/>
        <v>0</v>
      </c>
      <c r="OM72" s="5">
        <f t="shared" si="50"/>
        <v>0</v>
      </c>
      <c r="ON72" s="5">
        <f t="shared" si="50"/>
        <v>0</v>
      </c>
      <c r="OO72" s="5">
        <f t="shared" si="50"/>
        <v>0</v>
      </c>
      <c r="OP72" s="5">
        <f t="shared" si="50"/>
        <v>0</v>
      </c>
      <c r="OQ72" s="5">
        <f t="shared" si="50"/>
        <v>0</v>
      </c>
      <c r="OR72" s="5">
        <f t="shared" si="50"/>
        <v>0</v>
      </c>
      <c r="OS72" s="5">
        <f t="shared" si="50"/>
        <v>0</v>
      </c>
      <c r="OT72" s="5">
        <f t="shared" si="50"/>
        <v>0</v>
      </c>
      <c r="OU72" s="5">
        <f t="shared" si="50"/>
        <v>0</v>
      </c>
      <c r="OV72" s="5">
        <f t="shared" si="50"/>
        <v>0</v>
      </c>
      <c r="OW72" s="5">
        <f t="shared" si="50"/>
        <v>0</v>
      </c>
      <c r="OX72" s="5">
        <f t="shared" si="50"/>
        <v>0</v>
      </c>
      <c r="OY72" s="5">
        <f t="shared" si="50"/>
        <v>0</v>
      </c>
      <c r="OZ72" s="5">
        <f t="shared" si="50"/>
        <v>0</v>
      </c>
      <c r="PA72" s="5">
        <f t="shared" si="50"/>
        <v>0</v>
      </c>
      <c r="PB72" s="5">
        <f t="shared" si="50"/>
        <v>0</v>
      </c>
      <c r="PC72" s="5">
        <f t="shared" si="50"/>
        <v>0</v>
      </c>
      <c r="PD72" s="5">
        <f t="shared" si="50"/>
        <v>0</v>
      </c>
      <c r="PE72" s="5">
        <f t="shared" si="50"/>
        <v>0</v>
      </c>
      <c r="PF72" s="5">
        <f t="shared" si="50"/>
        <v>0</v>
      </c>
      <c r="PG72" s="5">
        <f t="shared" si="50"/>
        <v>0</v>
      </c>
      <c r="PH72" s="5">
        <f t="shared" si="50"/>
        <v>0</v>
      </c>
      <c r="PI72" s="5">
        <f t="shared" si="50"/>
        <v>0</v>
      </c>
      <c r="PJ72" s="5">
        <f t="shared" si="50"/>
        <v>0</v>
      </c>
      <c r="PK72" s="5">
        <f t="shared" si="50"/>
        <v>0</v>
      </c>
      <c r="PL72" s="5">
        <f t="shared" si="50"/>
        <v>0</v>
      </c>
      <c r="PM72" s="5">
        <f t="shared" si="50"/>
        <v>0</v>
      </c>
      <c r="PN72" s="5">
        <f t="shared" si="50"/>
        <v>0</v>
      </c>
      <c r="PO72" s="5">
        <f t="shared" si="50"/>
        <v>0</v>
      </c>
      <c r="PP72" s="5">
        <f t="shared" si="50"/>
        <v>0</v>
      </c>
      <c r="PQ72" s="5">
        <f t="shared" si="50"/>
        <v>0</v>
      </c>
      <c r="PR72" s="5">
        <f t="shared" si="50"/>
        <v>0</v>
      </c>
      <c r="PS72" s="5">
        <f t="shared" si="50"/>
        <v>0</v>
      </c>
      <c r="PT72" s="5">
        <f t="shared" si="50"/>
        <v>0</v>
      </c>
      <c r="PU72" s="5">
        <f t="shared" si="50"/>
        <v>0</v>
      </c>
      <c r="PV72" s="5">
        <f t="shared" si="50"/>
        <v>0</v>
      </c>
      <c r="PW72" s="5">
        <f t="shared" si="50"/>
        <v>0</v>
      </c>
      <c r="PX72" s="5">
        <f t="shared" si="50"/>
        <v>0</v>
      </c>
      <c r="PY72" s="5">
        <f t="shared" si="50"/>
        <v>0</v>
      </c>
      <c r="PZ72" s="5">
        <f t="shared" si="50"/>
        <v>0</v>
      </c>
      <c r="QA72" s="5">
        <f t="shared" si="50"/>
        <v>0</v>
      </c>
      <c r="QB72" s="5">
        <f t="shared" si="50"/>
        <v>0</v>
      </c>
      <c r="QC72" s="5">
        <f t="shared" si="50"/>
        <v>0</v>
      </c>
      <c r="QD72" s="5">
        <f t="shared" si="50"/>
        <v>0</v>
      </c>
      <c r="QE72" s="5">
        <f t="shared" si="50"/>
        <v>0</v>
      </c>
      <c r="QF72" s="5">
        <f t="shared" si="50"/>
        <v>0</v>
      </c>
      <c r="QG72" s="5">
        <f t="shared" si="50"/>
        <v>0</v>
      </c>
      <c r="QH72" s="5">
        <f t="shared" si="50"/>
        <v>0</v>
      </c>
      <c r="QI72" s="5">
        <f t="shared" ref="QI72:ST72" si="51">QI$3*QI8*QI40</f>
        <v>0</v>
      </c>
      <c r="QJ72" s="5">
        <f t="shared" si="51"/>
        <v>0</v>
      </c>
      <c r="QK72" s="5">
        <f t="shared" si="51"/>
        <v>0</v>
      </c>
      <c r="QL72" s="5">
        <f t="shared" si="51"/>
        <v>0</v>
      </c>
      <c r="QM72" s="5">
        <f t="shared" si="51"/>
        <v>0</v>
      </c>
      <c r="QN72" s="5">
        <f t="shared" si="51"/>
        <v>0</v>
      </c>
      <c r="QO72" s="5">
        <f t="shared" si="51"/>
        <v>0</v>
      </c>
      <c r="QP72" s="5">
        <f t="shared" si="51"/>
        <v>0</v>
      </c>
      <c r="QQ72" s="5">
        <f t="shared" si="51"/>
        <v>0</v>
      </c>
      <c r="QR72" s="5">
        <f t="shared" si="51"/>
        <v>0</v>
      </c>
      <c r="QS72" s="5">
        <f t="shared" si="51"/>
        <v>0</v>
      </c>
      <c r="QT72" s="5">
        <f t="shared" si="51"/>
        <v>0</v>
      </c>
      <c r="QU72" s="5">
        <f t="shared" si="51"/>
        <v>0</v>
      </c>
      <c r="QV72" s="5">
        <f t="shared" si="51"/>
        <v>0</v>
      </c>
      <c r="QW72" s="5">
        <f t="shared" si="51"/>
        <v>0</v>
      </c>
      <c r="QX72" s="5">
        <f t="shared" si="51"/>
        <v>0</v>
      </c>
      <c r="QY72" s="5">
        <f t="shared" si="51"/>
        <v>0</v>
      </c>
      <c r="QZ72" s="5">
        <f t="shared" si="51"/>
        <v>0</v>
      </c>
      <c r="RA72" s="5">
        <f t="shared" si="51"/>
        <v>0</v>
      </c>
      <c r="RB72" s="5">
        <f t="shared" si="51"/>
        <v>0</v>
      </c>
      <c r="RC72" s="5">
        <f t="shared" si="51"/>
        <v>0</v>
      </c>
      <c r="RD72" s="5">
        <f t="shared" si="51"/>
        <v>0</v>
      </c>
      <c r="RE72" s="5">
        <f t="shared" si="51"/>
        <v>0</v>
      </c>
      <c r="RF72" s="5">
        <f t="shared" si="51"/>
        <v>0</v>
      </c>
      <c r="RG72" s="5">
        <f t="shared" si="51"/>
        <v>0</v>
      </c>
      <c r="RH72" s="5">
        <f t="shared" si="51"/>
        <v>0</v>
      </c>
      <c r="RI72" s="5">
        <f t="shared" si="51"/>
        <v>0</v>
      </c>
      <c r="RJ72" s="5">
        <f t="shared" si="51"/>
        <v>0</v>
      </c>
      <c r="RK72" s="5">
        <f t="shared" si="51"/>
        <v>0</v>
      </c>
      <c r="RL72" s="5">
        <f t="shared" si="51"/>
        <v>0</v>
      </c>
      <c r="RM72" s="5">
        <f t="shared" si="51"/>
        <v>0</v>
      </c>
      <c r="RN72" s="5">
        <f t="shared" si="51"/>
        <v>0</v>
      </c>
      <c r="RO72" s="5">
        <f t="shared" si="51"/>
        <v>0</v>
      </c>
      <c r="RP72" s="5">
        <f t="shared" si="51"/>
        <v>0</v>
      </c>
      <c r="RQ72" s="5">
        <f t="shared" si="51"/>
        <v>0</v>
      </c>
      <c r="RR72" s="5">
        <f t="shared" si="51"/>
        <v>0</v>
      </c>
      <c r="RS72" s="5">
        <f t="shared" si="51"/>
        <v>0</v>
      </c>
      <c r="RT72" s="5">
        <f t="shared" si="51"/>
        <v>0</v>
      </c>
      <c r="RU72" s="5">
        <f t="shared" si="51"/>
        <v>0</v>
      </c>
      <c r="RV72" s="5">
        <f t="shared" si="51"/>
        <v>0</v>
      </c>
      <c r="RW72" s="5">
        <f t="shared" si="51"/>
        <v>0</v>
      </c>
      <c r="RX72" s="5">
        <f t="shared" si="51"/>
        <v>0</v>
      </c>
      <c r="RY72" s="5">
        <f t="shared" si="51"/>
        <v>0</v>
      </c>
      <c r="RZ72" s="5">
        <f t="shared" si="51"/>
        <v>0</v>
      </c>
      <c r="SA72" s="5">
        <f t="shared" si="51"/>
        <v>0</v>
      </c>
      <c r="SB72" s="5">
        <f t="shared" si="51"/>
        <v>0</v>
      </c>
      <c r="SC72" s="5">
        <f t="shared" si="51"/>
        <v>0</v>
      </c>
      <c r="SD72" s="5">
        <f t="shared" si="51"/>
        <v>0</v>
      </c>
      <c r="SE72" s="5">
        <f t="shared" si="51"/>
        <v>0</v>
      </c>
      <c r="SF72" s="5">
        <f t="shared" si="51"/>
        <v>0</v>
      </c>
      <c r="SG72" s="5">
        <f t="shared" si="51"/>
        <v>0</v>
      </c>
      <c r="SH72" s="5">
        <f t="shared" si="51"/>
        <v>0</v>
      </c>
      <c r="SI72" s="5">
        <f t="shared" si="51"/>
        <v>0</v>
      </c>
      <c r="SJ72" s="5">
        <f t="shared" si="51"/>
        <v>0</v>
      </c>
      <c r="SK72" s="5">
        <f t="shared" si="51"/>
        <v>0</v>
      </c>
      <c r="SL72" s="5">
        <f t="shared" si="51"/>
        <v>0</v>
      </c>
      <c r="SM72" s="5">
        <f t="shared" si="51"/>
        <v>0</v>
      </c>
      <c r="SN72" s="5">
        <f t="shared" si="51"/>
        <v>0</v>
      </c>
      <c r="SO72" s="5">
        <f t="shared" si="51"/>
        <v>0</v>
      </c>
      <c r="SP72" s="5">
        <f t="shared" si="51"/>
        <v>0</v>
      </c>
      <c r="SQ72" s="5">
        <f t="shared" si="51"/>
        <v>0</v>
      </c>
      <c r="SR72" s="5">
        <f t="shared" si="51"/>
        <v>0</v>
      </c>
      <c r="SS72" s="5">
        <f t="shared" si="51"/>
        <v>0</v>
      </c>
      <c r="ST72" s="5">
        <f t="shared" si="51"/>
        <v>0</v>
      </c>
      <c r="SU72" s="5">
        <f t="shared" ref="SU72:VF72" si="52">SU$3*SU8*SU40</f>
        <v>0</v>
      </c>
      <c r="SV72" s="5">
        <f t="shared" si="52"/>
        <v>0</v>
      </c>
      <c r="SW72" s="5">
        <f t="shared" si="52"/>
        <v>0</v>
      </c>
      <c r="SX72" s="5">
        <f t="shared" si="52"/>
        <v>0</v>
      </c>
      <c r="SY72" s="5">
        <f t="shared" si="52"/>
        <v>0</v>
      </c>
      <c r="SZ72" s="5">
        <f t="shared" si="52"/>
        <v>0</v>
      </c>
      <c r="TA72" s="5">
        <f t="shared" si="52"/>
        <v>0</v>
      </c>
      <c r="TB72" s="5">
        <f t="shared" si="52"/>
        <v>0</v>
      </c>
      <c r="TC72" s="5">
        <f t="shared" si="52"/>
        <v>0</v>
      </c>
      <c r="TD72" s="5">
        <f t="shared" si="52"/>
        <v>0</v>
      </c>
      <c r="TE72" s="5">
        <f t="shared" si="52"/>
        <v>0</v>
      </c>
      <c r="TF72" s="5">
        <f t="shared" si="52"/>
        <v>0</v>
      </c>
      <c r="TG72" s="5">
        <f t="shared" si="52"/>
        <v>0</v>
      </c>
      <c r="TH72" s="5">
        <f t="shared" si="52"/>
        <v>0</v>
      </c>
      <c r="TI72" s="5">
        <f t="shared" si="52"/>
        <v>0</v>
      </c>
      <c r="TJ72" s="5">
        <f t="shared" si="52"/>
        <v>0</v>
      </c>
      <c r="TK72" s="5">
        <f t="shared" si="52"/>
        <v>0</v>
      </c>
      <c r="TL72" s="5">
        <f t="shared" si="52"/>
        <v>0</v>
      </c>
      <c r="TM72" s="5">
        <f t="shared" si="52"/>
        <v>0</v>
      </c>
      <c r="TN72" s="5">
        <f t="shared" si="52"/>
        <v>0</v>
      </c>
      <c r="TO72" s="5">
        <f t="shared" si="52"/>
        <v>0</v>
      </c>
      <c r="TP72" s="5">
        <f t="shared" si="52"/>
        <v>0</v>
      </c>
      <c r="TQ72" s="5">
        <f t="shared" si="52"/>
        <v>0</v>
      </c>
      <c r="TR72" s="5">
        <f t="shared" si="52"/>
        <v>0</v>
      </c>
      <c r="TS72" s="5">
        <f t="shared" si="52"/>
        <v>0</v>
      </c>
      <c r="TT72" s="5">
        <f t="shared" si="52"/>
        <v>0</v>
      </c>
      <c r="TU72" s="5">
        <f t="shared" si="52"/>
        <v>0</v>
      </c>
      <c r="TV72" s="5">
        <f t="shared" si="52"/>
        <v>0</v>
      </c>
      <c r="TW72" s="5">
        <f t="shared" si="52"/>
        <v>0</v>
      </c>
      <c r="TX72" s="5">
        <f t="shared" si="52"/>
        <v>0</v>
      </c>
      <c r="TY72" s="5">
        <f t="shared" si="52"/>
        <v>0</v>
      </c>
      <c r="TZ72" s="5">
        <f t="shared" si="52"/>
        <v>0</v>
      </c>
      <c r="UA72" s="5">
        <f t="shared" si="52"/>
        <v>0</v>
      </c>
      <c r="UB72" s="5">
        <f t="shared" si="52"/>
        <v>0</v>
      </c>
      <c r="UC72" s="5">
        <f t="shared" si="52"/>
        <v>0</v>
      </c>
      <c r="UD72" s="5">
        <f t="shared" si="52"/>
        <v>0</v>
      </c>
      <c r="UE72" s="5">
        <f t="shared" si="52"/>
        <v>0</v>
      </c>
      <c r="UF72" s="5">
        <f t="shared" si="52"/>
        <v>0</v>
      </c>
      <c r="UG72" s="5">
        <f t="shared" si="52"/>
        <v>0</v>
      </c>
      <c r="UH72" s="5">
        <f t="shared" si="52"/>
        <v>0</v>
      </c>
      <c r="UI72" s="5">
        <f t="shared" si="52"/>
        <v>0</v>
      </c>
      <c r="UJ72" s="5">
        <f t="shared" si="52"/>
        <v>0</v>
      </c>
      <c r="UK72" s="5">
        <f t="shared" si="52"/>
        <v>0</v>
      </c>
      <c r="UL72" s="5">
        <f t="shared" si="52"/>
        <v>0</v>
      </c>
      <c r="UM72" s="5">
        <f t="shared" si="52"/>
        <v>0</v>
      </c>
      <c r="UN72" s="5">
        <f t="shared" si="52"/>
        <v>0</v>
      </c>
      <c r="UO72" s="5">
        <f t="shared" si="52"/>
        <v>0</v>
      </c>
      <c r="UP72" s="5">
        <f t="shared" si="52"/>
        <v>0</v>
      </c>
      <c r="UQ72" s="5">
        <f t="shared" si="52"/>
        <v>0</v>
      </c>
      <c r="UR72" s="5">
        <f t="shared" si="52"/>
        <v>0</v>
      </c>
      <c r="US72" s="5">
        <f t="shared" si="52"/>
        <v>0</v>
      </c>
      <c r="UT72" s="5">
        <f t="shared" si="52"/>
        <v>0</v>
      </c>
      <c r="UU72" s="5">
        <f t="shared" si="52"/>
        <v>0</v>
      </c>
      <c r="UV72" s="5">
        <f t="shared" si="52"/>
        <v>0</v>
      </c>
      <c r="UW72" s="5">
        <f t="shared" si="52"/>
        <v>0</v>
      </c>
      <c r="UX72" s="5">
        <f t="shared" si="52"/>
        <v>0</v>
      </c>
      <c r="UY72" s="5">
        <f t="shared" si="52"/>
        <v>0</v>
      </c>
      <c r="UZ72" s="5">
        <f t="shared" si="52"/>
        <v>0</v>
      </c>
      <c r="VA72" s="5">
        <f t="shared" si="52"/>
        <v>0</v>
      </c>
      <c r="VB72" s="5">
        <f t="shared" si="52"/>
        <v>0</v>
      </c>
      <c r="VC72" s="5">
        <f t="shared" si="52"/>
        <v>0</v>
      </c>
      <c r="VD72" s="5">
        <f t="shared" si="52"/>
        <v>0</v>
      </c>
      <c r="VE72" s="5">
        <f t="shared" si="52"/>
        <v>0</v>
      </c>
      <c r="VF72" s="5">
        <f t="shared" si="52"/>
        <v>0</v>
      </c>
      <c r="VG72" s="5">
        <f t="shared" ref="VG72:XR72" si="53">VG$3*VG8*VG40</f>
        <v>0</v>
      </c>
      <c r="VH72" s="5">
        <f t="shared" si="53"/>
        <v>0</v>
      </c>
      <c r="VI72" s="5">
        <f t="shared" si="53"/>
        <v>0</v>
      </c>
      <c r="VJ72" s="5">
        <f t="shared" si="53"/>
        <v>0</v>
      </c>
      <c r="VK72" s="5">
        <f t="shared" si="53"/>
        <v>0</v>
      </c>
      <c r="VL72" s="5">
        <f t="shared" si="53"/>
        <v>0</v>
      </c>
      <c r="VM72" s="5">
        <f t="shared" si="53"/>
        <v>0</v>
      </c>
      <c r="VN72" s="5">
        <f t="shared" si="53"/>
        <v>0</v>
      </c>
      <c r="VO72" s="5">
        <f t="shared" si="53"/>
        <v>0</v>
      </c>
      <c r="VP72" s="5">
        <f t="shared" si="53"/>
        <v>0</v>
      </c>
      <c r="VQ72" s="5">
        <f t="shared" si="53"/>
        <v>0</v>
      </c>
      <c r="VR72" s="5">
        <f t="shared" si="53"/>
        <v>0</v>
      </c>
      <c r="VS72" s="5">
        <f t="shared" si="53"/>
        <v>0</v>
      </c>
      <c r="VT72" s="5">
        <f t="shared" si="53"/>
        <v>0</v>
      </c>
      <c r="VU72" s="5">
        <f t="shared" si="53"/>
        <v>0</v>
      </c>
      <c r="VV72" s="5">
        <f t="shared" si="53"/>
        <v>0</v>
      </c>
      <c r="VW72" s="5">
        <f t="shared" si="53"/>
        <v>0</v>
      </c>
      <c r="VX72" s="5">
        <f t="shared" si="53"/>
        <v>0</v>
      </c>
      <c r="VY72" s="5">
        <f t="shared" si="53"/>
        <v>0</v>
      </c>
      <c r="VZ72" s="5">
        <f t="shared" si="53"/>
        <v>0</v>
      </c>
      <c r="WA72" s="5">
        <f t="shared" si="53"/>
        <v>0</v>
      </c>
      <c r="WB72" s="5">
        <f t="shared" si="53"/>
        <v>0</v>
      </c>
      <c r="WC72" s="5">
        <f t="shared" si="53"/>
        <v>0</v>
      </c>
      <c r="WD72" s="5">
        <f t="shared" si="53"/>
        <v>0</v>
      </c>
      <c r="WE72" s="5">
        <f t="shared" si="53"/>
        <v>0</v>
      </c>
      <c r="WF72" s="5">
        <f t="shared" si="53"/>
        <v>0</v>
      </c>
      <c r="WG72" s="5">
        <f t="shared" si="53"/>
        <v>0</v>
      </c>
      <c r="WH72" s="5">
        <f t="shared" si="53"/>
        <v>0</v>
      </c>
      <c r="WI72" s="5">
        <f t="shared" si="53"/>
        <v>0</v>
      </c>
      <c r="WJ72" s="5">
        <f t="shared" si="53"/>
        <v>0</v>
      </c>
      <c r="WK72" s="5">
        <f t="shared" si="53"/>
        <v>0</v>
      </c>
      <c r="WL72" s="5">
        <f t="shared" si="53"/>
        <v>0</v>
      </c>
      <c r="WM72" s="5">
        <f t="shared" si="53"/>
        <v>0</v>
      </c>
      <c r="WN72" s="5">
        <f t="shared" si="53"/>
        <v>0</v>
      </c>
      <c r="WO72" s="5">
        <f t="shared" si="53"/>
        <v>0</v>
      </c>
      <c r="WP72" s="5">
        <f t="shared" si="53"/>
        <v>0</v>
      </c>
      <c r="WQ72" s="5">
        <f t="shared" si="53"/>
        <v>0</v>
      </c>
      <c r="WR72" s="5">
        <f t="shared" si="53"/>
        <v>0</v>
      </c>
      <c r="WS72" s="5">
        <f t="shared" si="53"/>
        <v>0</v>
      </c>
      <c r="WT72" s="5">
        <f t="shared" si="53"/>
        <v>0</v>
      </c>
      <c r="WU72" s="5">
        <f t="shared" si="53"/>
        <v>0</v>
      </c>
      <c r="WV72" s="5">
        <f t="shared" si="53"/>
        <v>0</v>
      </c>
      <c r="WW72" s="5">
        <f t="shared" si="53"/>
        <v>0</v>
      </c>
      <c r="WX72" s="5">
        <f t="shared" si="53"/>
        <v>0</v>
      </c>
      <c r="WY72" s="5">
        <f t="shared" si="53"/>
        <v>0</v>
      </c>
      <c r="WZ72" s="5">
        <f t="shared" si="53"/>
        <v>0</v>
      </c>
      <c r="XA72" s="5">
        <f t="shared" si="53"/>
        <v>0</v>
      </c>
      <c r="XB72" s="5">
        <f t="shared" si="53"/>
        <v>0</v>
      </c>
      <c r="XC72" s="5">
        <f t="shared" si="53"/>
        <v>0</v>
      </c>
      <c r="XD72" s="5">
        <f t="shared" si="53"/>
        <v>0</v>
      </c>
      <c r="XE72" s="5">
        <f t="shared" si="53"/>
        <v>0</v>
      </c>
      <c r="XF72" s="5">
        <f t="shared" si="53"/>
        <v>0</v>
      </c>
      <c r="XG72" s="5">
        <f t="shared" si="53"/>
        <v>0</v>
      </c>
      <c r="XH72" s="5">
        <f t="shared" si="53"/>
        <v>0</v>
      </c>
      <c r="XI72" s="5">
        <f t="shared" si="53"/>
        <v>0</v>
      </c>
      <c r="XJ72" s="5">
        <f t="shared" si="53"/>
        <v>0</v>
      </c>
      <c r="XK72" s="5">
        <f t="shared" si="53"/>
        <v>0</v>
      </c>
      <c r="XL72" s="5">
        <f t="shared" si="53"/>
        <v>0</v>
      </c>
      <c r="XM72" s="5">
        <f t="shared" si="53"/>
        <v>0</v>
      </c>
      <c r="XN72" s="5">
        <f t="shared" si="53"/>
        <v>0</v>
      </c>
      <c r="XO72" s="5">
        <f t="shared" si="53"/>
        <v>0</v>
      </c>
      <c r="XP72" s="5">
        <f t="shared" si="53"/>
        <v>0</v>
      </c>
      <c r="XQ72" s="5">
        <f t="shared" si="53"/>
        <v>0</v>
      </c>
      <c r="XR72" s="5">
        <f t="shared" si="53"/>
        <v>0</v>
      </c>
      <c r="XS72" s="5">
        <f t="shared" ref="XS72:XX72" si="54">XS$3*XS8*XS40</f>
        <v>0</v>
      </c>
      <c r="XT72" s="5">
        <f t="shared" si="54"/>
        <v>0</v>
      </c>
      <c r="XU72" s="5">
        <f t="shared" si="54"/>
        <v>0</v>
      </c>
      <c r="XV72" s="5">
        <f t="shared" si="54"/>
        <v>0</v>
      </c>
      <c r="XW72" s="5">
        <f t="shared" si="54"/>
        <v>0</v>
      </c>
      <c r="XX72" s="6">
        <f t="shared" si="54"/>
        <v>0</v>
      </c>
    </row>
    <row r="73" spans="1:648" x14ac:dyDescent="0.25">
      <c r="A73" s="159"/>
      <c r="B73" s="5" t="s">
        <v>93</v>
      </c>
      <c r="C73" s="5">
        <f t="shared" ref="C73:BN73" si="55">C$3*C9*C41</f>
        <v>0</v>
      </c>
      <c r="D73" s="5">
        <f t="shared" si="55"/>
        <v>0</v>
      </c>
      <c r="E73" s="5">
        <f t="shared" si="55"/>
        <v>0</v>
      </c>
      <c r="F73" s="5">
        <f t="shared" si="55"/>
        <v>0</v>
      </c>
      <c r="G73" s="5">
        <f t="shared" si="55"/>
        <v>0</v>
      </c>
      <c r="H73" s="5">
        <f t="shared" si="55"/>
        <v>0</v>
      </c>
      <c r="I73" s="5">
        <f t="shared" si="55"/>
        <v>0</v>
      </c>
      <c r="J73" s="5">
        <f t="shared" si="55"/>
        <v>0</v>
      </c>
      <c r="K73" s="5">
        <f t="shared" si="55"/>
        <v>0</v>
      </c>
      <c r="L73" s="5">
        <f t="shared" si="55"/>
        <v>0</v>
      </c>
      <c r="M73" s="5">
        <f t="shared" si="55"/>
        <v>0</v>
      </c>
      <c r="N73" s="5">
        <f t="shared" si="55"/>
        <v>0</v>
      </c>
      <c r="O73" s="5">
        <f t="shared" si="55"/>
        <v>0</v>
      </c>
      <c r="P73" s="5">
        <f t="shared" si="55"/>
        <v>0</v>
      </c>
      <c r="Q73" s="5">
        <f t="shared" si="55"/>
        <v>0</v>
      </c>
      <c r="R73" s="5">
        <f t="shared" si="55"/>
        <v>0</v>
      </c>
      <c r="S73" s="5">
        <f t="shared" si="55"/>
        <v>0</v>
      </c>
      <c r="T73" s="5">
        <f t="shared" si="55"/>
        <v>0</v>
      </c>
      <c r="U73" s="5">
        <f t="shared" si="55"/>
        <v>0</v>
      </c>
      <c r="V73" s="5">
        <f t="shared" si="55"/>
        <v>0</v>
      </c>
      <c r="W73" s="5">
        <f t="shared" si="55"/>
        <v>0</v>
      </c>
      <c r="X73" s="5">
        <f t="shared" si="55"/>
        <v>0</v>
      </c>
      <c r="Y73" s="5">
        <f t="shared" si="55"/>
        <v>0</v>
      </c>
      <c r="Z73" s="5">
        <f t="shared" si="55"/>
        <v>0</v>
      </c>
      <c r="AA73" s="5">
        <f t="shared" si="55"/>
        <v>0</v>
      </c>
      <c r="AB73" s="5">
        <f t="shared" si="55"/>
        <v>0</v>
      </c>
      <c r="AC73" s="5">
        <f t="shared" si="55"/>
        <v>0</v>
      </c>
      <c r="AD73" s="5">
        <f t="shared" si="55"/>
        <v>0</v>
      </c>
      <c r="AE73" s="5">
        <f t="shared" si="55"/>
        <v>0</v>
      </c>
      <c r="AF73" s="5">
        <f t="shared" si="55"/>
        <v>0</v>
      </c>
      <c r="AG73" s="5">
        <f t="shared" si="55"/>
        <v>0</v>
      </c>
      <c r="AH73" s="5">
        <f t="shared" si="55"/>
        <v>0.9</v>
      </c>
      <c r="AI73" s="5">
        <f t="shared" si="55"/>
        <v>0</v>
      </c>
      <c r="AJ73" s="5">
        <f t="shared" si="55"/>
        <v>0</v>
      </c>
      <c r="AK73" s="5">
        <f t="shared" si="55"/>
        <v>0</v>
      </c>
      <c r="AL73" s="5">
        <f t="shared" si="55"/>
        <v>0</v>
      </c>
      <c r="AM73" s="5">
        <f t="shared" si="55"/>
        <v>0</v>
      </c>
      <c r="AN73" s="5">
        <f t="shared" si="55"/>
        <v>0</v>
      </c>
      <c r="AO73" s="5">
        <f t="shared" si="55"/>
        <v>0</v>
      </c>
      <c r="AP73" s="5">
        <f t="shared" si="55"/>
        <v>0</v>
      </c>
      <c r="AQ73" s="5">
        <f t="shared" si="55"/>
        <v>0</v>
      </c>
      <c r="AR73" s="5">
        <f t="shared" si="55"/>
        <v>0</v>
      </c>
      <c r="AS73" s="5">
        <f t="shared" si="55"/>
        <v>0</v>
      </c>
      <c r="AT73" s="5">
        <f t="shared" si="55"/>
        <v>0</v>
      </c>
      <c r="AU73" s="5">
        <f t="shared" si="55"/>
        <v>0</v>
      </c>
      <c r="AV73" s="5">
        <f t="shared" si="55"/>
        <v>0</v>
      </c>
      <c r="AW73" s="5">
        <f t="shared" si="55"/>
        <v>0</v>
      </c>
      <c r="AX73" s="5">
        <f t="shared" si="55"/>
        <v>0</v>
      </c>
      <c r="AY73" s="5">
        <f t="shared" si="55"/>
        <v>0</v>
      </c>
      <c r="AZ73" s="5">
        <f t="shared" si="55"/>
        <v>0</v>
      </c>
      <c r="BA73" s="5">
        <f t="shared" si="55"/>
        <v>0</v>
      </c>
      <c r="BB73" s="5">
        <f t="shared" si="55"/>
        <v>0</v>
      </c>
      <c r="BC73" s="5">
        <f t="shared" si="55"/>
        <v>0</v>
      </c>
      <c r="BD73" s="5">
        <f t="shared" si="55"/>
        <v>0</v>
      </c>
      <c r="BE73" s="5">
        <f t="shared" si="55"/>
        <v>0</v>
      </c>
      <c r="BF73" s="5">
        <f t="shared" si="55"/>
        <v>0</v>
      </c>
      <c r="BG73" s="5">
        <f t="shared" si="55"/>
        <v>0</v>
      </c>
      <c r="BH73" s="5">
        <f t="shared" si="55"/>
        <v>0</v>
      </c>
      <c r="BI73" s="5">
        <f t="shared" si="55"/>
        <v>0</v>
      </c>
      <c r="BJ73" s="5">
        <f t="shared" si="55"/>
        <v>0</v>
      </c>
      <c r="BK73" s="5">
        <f t="shared" si="55"/>
        <v>0</v>
      </c>
      <c r="BL73" s="5">
        <f t="shared" si="55"/>
        <v>0</v>
      </c>
      <c r="BM73" s="5">
        <f t="shared" si="55"/>
        <v>0</v>
      </c>
      <c r="BN73" s="5">
        <f t="shared" si="55"/>
        <v>0</v>
      </c>
      <c r="BO73" s="5">
        <f t="shared" ref="BO73:DZ73" si="56">BO$3*BO9*BO41</f>
        <v>0</v>
      </c>
      <c r="BP73" s="5">
        <f t="shared" si="56"/>
        <v>0</v>
      </c>
      <c r="BQ73" s="5">
        <f t="shared" si="56"/>
        <v>0</v>
      </c>
      <c r="BR73" s="5">
        <f t="shared" si="56"/>
        <v>0</v>
      </c>
      <c r="BS73" s="5">
        <f t="shared" si="56"/>
        <v>0</v>
      </c>
      <c r="BT73" s="5">
        <f t="shared" si="56"/>
        <v>0</v>
      </c>
      <c r="BU73" s="5">
        <f t="shared" si="56"/>
        <v>0</v>
      </c>
      <c r="BV73" s="5">
        <f t="shared" si="56"/>
        <v>0</v>
      </c>
      <c r="BW73" s="5">
        <f t="shared" si="56"/>
        <v>0</v>
      </c>
      <c r="BX73" s="5">
        <f t="shared" si="56"/>
        <v>0</v>
      </c>
      <c r="BY73" s="5">
        <f t="shared" si="56"/>
        <v>0</v>
      </c>
      <c r="BZ73" s="5">
        <f t="shared" si="56"/>
        <v>0</v>
      </c>
      <c r="CA73" s="5">
        <f t="shared" si="56"/>
        <v>0</v>
      </c>
      <c r="CB73" s="5">
        <f t="shared" si="56"/>
        <v>0</v>
      </c>
      <c r="CC73" s="5">
        <f t="shared" si="56"/>
        <v>0</v>
      </c>
      <c r="CD73" s="5">
        <f t="shared" si="56"/>
        <v>0</v>
      </c>
      <c r="CE73" s="5">
        <f t="shared" si="56"/>
        <v>0</v>
      </c>
      <c r="CF73" s="5">
        <f t="shared" si="56"/>
        <v>0</v>
      </c>
      <c r="CG73" s="5">
        <f t="shared" si="56"/>
        <v>0</v>
      </c>
      <c r="CH73" s="5">
        <f t="shared" si="56"/>
        <v>0</v>
      </c>
      <c r="CI73" s="5">
        <f t="shared" si="56"/>
        <v>0</v>
      </c>
      <c r="CJ73" s="5">
        <f t="shared" si="56"/>
        <v>0</v>
      </c>
      <c r="CK73" s="5">
        <f t="shared" si="56"/>
        <v>0</v>
      </c>
      <c r="CL73" s="5">
        <f t="shared" si="56"/>
        <v>0</v>
      </c>
      <c r="CM73" s="5">
        <f t="shared" si="56"/>
        <v>0</v>
      </c>
      <c r="CN73" s="5">
        <f t="shared" si="56"/>
        <v>0</v>
      </c>
      <c r="CO73" s="5">
        <f t="shared" si="56"/>
        <v>0</v>
      </c>
      <c r="CP73" s="5">
        <f t="shared" si="56"/>
        <v>0</v>
      </c>
      <c r="CQ73" s="5">
        <f t="shared" si="56"/>
        <v>0</v>
      </c>
      <c r="CR73" s="5">
        <f t="shared" si="56"/>
        <v>0</v>
      </c>
      <c r="CS73" s="5">
        <f t="shared" si="56"/>
        <v>0</v>
      </c>
      <c r="CT73" s="5">
        <f t="shared" si="56"/>
        <v>0</v>
      </c>
      <c r="CU73" s="5">
        <f t="shared" si="56"/>
        <v>0</v>
      </c>
      <c r="CV73" s="5">
        <f t="shared" si="56"/>
        <v>0</v>
      </c>
      <c r="CW73" s="5">
        <f t="shared" si="56"/>
        <v>0</v>
      </c>
      <c r="CX73" s="5">
        <f t="shared" si="56"/>
        <v>0</v>
      </c>
      <c r="CY73" s="5">
        <f t="shared" si="56"/>
        <v>0</v>
      </c>
      <c r="CZ73" s="5">
        <f t="shared" si="56"/>
        <v>0</v>
      </c>
      <c r="DA73" s="5">
        <f t="shared" si="56"/>
        <v>0</v>
      </c>
      <c r="DB73" s="5">
        <f t="shared" si="56"/>
        <v>0</v>
      </c>
      <c r="DC73" s="5">
        <f t="shared" si="56"/>
        <v>0</v>
      </c>
      <c r="DD73" s="5">
        <f t="shared" si="56"/>
        <v>0</v>
      </c>
      <c r="DE73" s="5">
        <f t="shared" si="56"/>
        <v>0</v>
      </c>
      <c r="DF73" s="5">
        <f t="shared" si="56"/>
        <v>0</v>
      </c>
      <c r="DG73" s="5">
        <f t="shared" si="56"/>
        <v>0</v>
      </c>
      <c r="DH73" s="5">
        <f t="shared" si="56"/>
        <v>0</v>
      </c>
      <c r="DI73" s="5">
        <f t="shared" si="56"/>
        <v>0</v>
      </c>
      <c r="DJ73" s="5">
        <f t="shared" si="56"/>
        <v>0</v>
      </c>
      <c r="DK73" s="5">
        <f t="shared" si="56"/>
        <v>0</v>
      </c>
      <c r="DL73" s="5">
        <f t="shared" si="56"/>
        <v>0</v>
      </c>
      <c r="DM73" s="5">
        <f t="shared" si="56"/>
        <v>0</v>
      </c>
      <c r="DN73" s="5">
        <f t="shared" si="56"/>
        <v>0</v>
      </c>
      <c r="DO73" s="5">
        <f t="shared" si="56"/>
        <v>0</v>
      </c>
      <c r="DP73" s="5">
        <f t="shared" si="56"/>
        <v>0</v>
      </c>
      <c r="DQ73" s="5">
        <f t="shared" si="56"/>
        <v>0</v>
      </c>
      <c r="DR73" s="5">
        <f t="shared" si="56"/>
        <v>0</v>
      </c>
      <c r="DS73" s="5">
        <f t="shared" si="56"/>
        <v>0</v>
      </c>
      <c r="DT73" s="5">
        <f t="shared" si="56"/>
        <v>0</v>
      </c>
      <c r="DU73" s="5">
        <f t="shared" si="56"/>
        <v>0</v>
      </c>
      <c r="DV73" s="5">
        <f t="shared" si="56"/>
        <v>0</v>
      </c>
      <c r="DW73" s="5">
        <f t="shared" si="56"/>
        <v>0</v>
      </c>
      <c r="DX73" s="5">
        <f t="shared" si="56"/>
        <v>0</v>
      </c>
      <c r="DY73" s="5">
        <f t="shared" si="56"/>
        <v>0</v>
      </c>
      <c r="DZ73" s="5">
        <f t="shared" si="56"/>
        <v>0</v>
      </c>
      <c r="EA73" s="5">
        <f t="shared" ref="EA73:GL73" si="57">EA$3*EA9*EA41</f>
        <v>0</v>
      </c>
      <c r="EB73" s="5">
        <f t="shared" si="57"/>
        <v>0</v>
      </c>
      <c r="EC73" s="5">
        <f t="shared" si="57"/>
        <v>0</v>
      </c>
      <c r="ED73" s="5">
        <f t="shared" si="57"/>
        <v>0</v>
      </c>
      <c r="EE73" s="5">
        <f t="shared" si="57"/>
        <v>0</v>
      </c>
      <c r="EF73" s="5">
        <f t="shared" si="57"/>
        <v>0</v>
      </c>
      <c r="EG73" s="5">
        <f t="shared" si="57"/>
        <v>0</v>
      </c>
      <c r="EH73" s="5">
        <f t="shared" si="57"/>
        <v>0</v>
      </c>
      <c r="EI73" s="5">
        <f t="shared" si="57"/>
        <v>0</v>
      </c>
      <c r="EJ73" s="5">
        <f t="shared" si="57"/>
        <v>0</v>
      </c>
      <c r="EK73" s="5">
        <f t="shared" si="57"/>
        <v>0</v>
      </c>
      <c r="EL73" s="5">
        <f t="shared" si="57"/>
        <v>0</v>
      </c>
      <c r="EM73" s="5">
        <f t="shared" si="57"/>
        <v>0</v>
      </c>
      <c r="EN73" s="5">
        <f t="shared" si="57"/>
        <v>0</v>
      </c>
      <c r="EO73" s="5">
        <f t="shared" si="57"/>
        <v>0</v>
      </c>
      <c r="EP73" s="5">
        <f t="shared" si="57"/>
        <v>0</v>
      </c>
      <c r="EQ73" s="5">
        <f t="shared" si="57"/>
        <v>0</v>
      </c>
      <c r="ER73" s="5">
        <f t="shared" si="57"/>
        <v>0</v>
      </c>
      <c r="ES73" s="5">
        <f t="shared" si="57"/>
        <v>0</v>
      </c>
      <c r="ET73" s="5">
        <f t="shared" si="57"/>
        <v>0</v>
      </c>
      <c r="EU73" s="5">
        <f t="shared" si="57"/>
        <v>0</v>
      </c>
      <c r="EV73" s="5">
        <f t="shared" si="57"/>
        <v>0</v>
      </c>
      <c r="EW73" s="5">
        <f t="shared" si="57"/>
        <v>0</v>
      </c>
      <c r="EX73" s="5">
        <f t="shared" si="57"/>
        <v>0</v>
      </c>
      <c r="EY73" s="5">
        <f t="shared" si="57"/>
        <v>0</v>
      </c>
      <c r="EZ73" s="5">
        <f t="shared" si="57"/>
        <v>0</v>
      </c>
      <c r="FA73" s="5">
        <f t="shared" si="57"/>
        <v>0</v>
      </c>
      <c r="FB73" s="5">
        <f t="shared" si="57"/>
        <v>0</v>
      </c>
      <c r="FC73" s="5">
        <f t="shared" si="57"/>
        <v>0</v>
      </c>
      <c r="FD73" s="5">
        <f t="shared" si="57"/>
        <v>0</v>
      </c>
      <c r="FE73" s="5">
        <f t="shared" si="57"/>
        <v>0</v>
      </c>
      <c r="FF73" s="5">
        <f t="shared" si="57"/>
        <v>0</v>
      </c>
      <c r="FG73" s="5">
        <f t="shared" si="57"/>
        <v>0</v>
      </c>
      <c r="FH73" s="5">
        <f t="shared" si="57"/>
        <v>0</v>
      </c>
      <c r="FI73" s="5">
        <f t="shared" si="57"/>
        <v>0</v>
      </c>
      <c r="FJ73" s="5">
        <f t="shared" si="57"/>
        <v>0</v>
      </c>
      <c r="FK73" s="5">
        <f t="shared" si="57"/>
        <v>0</v>
      </c>
      <c r="FL73" s="5">
        <f t="shared" si="57"/>
        <v>0</v>
      </c>
      <c r="FM73" s="5">
        <f t="shared" si="57"/>
        <v>0</v>
      </c>
      <c r="FN73" s="5">
        <f t="shared" si="57"/>
        <v>0</v>
      </c>
      <c r="FO73" s="5">
        <f t="shared" si="57"/>
        <v>0</v>
      </c>
      <c r="FP73" s="5">
        <f t="shared" si="57"/>
        <v>0</v>
      </c>
      <c r="FQ73" s="5">
        <f t="shared" si="57"/>
        <v>0</v>
      </c>
      <c r="FR73" s="5">
        <f t="shared" si="57"/>
        <v>0</v>
      </c>
      <c r="FS73" s="5">
        <f t="shared" si="57"/>
        <v>0</v>
      </c>
      <c r="FT73" s="5">
        <f t="shared" si="57"/>
        <v>0</v>
      </c>
      <c r="FU73" s="5">
        <f t="shared" si="57"/>
        <v>0</v>
      </c>
      <c r="FV73" s="5">
        <f t="shared" si="57"/>
        <v>0</v>
      </c>
      <c r="FW73" s="5">
        <f t="shared" si="57"/>
        <v>0</v>
      </c>
      <c r="FX73" s="5">
        <f t="shared" si="57"/>
        <v>0</v>
      </c>
      <c r="FY73" s="5">
        <f t="shared" si="57"/>
        <v>0</v>
      </c>
      <c r="FZ73" s="5">
        <f t="shared" si="57"/>
        <v>0</v>
      </c>
      <c r="GA73" s="5">
        <f t="shared" si="57"/>
        <v>0</v>
      </c>
      <c r="GB73" s="5">
        <f t="shared" si="57"/>
        <v>0</v>
      </c>
      <c r="GC73" s="5">
        <f t="shared" si="57"/>
        <v>0</v>
      </c>
      <c r="GD73" s="5">
        <f t="shared" si="57"/>
        <v>0</v>
      </c>
      <c r="GE73" s="5">
        <f t="shared" si="57"/>
        <v>0</v>
      </c>
      <c r="GF73" s="5">
        <f t="shared" si="57"/>
        <v>0</v>
      </c>
      <c r="GG73" s="5">
        <f t="shared" si="57"/>
        <v>0</v>
      </c>
      <c r="GH73" s="5">
        <f t="shared" si="57"/>
        <v>0</v>
      </c>
      <c r="GI73" s="5">
        <f t="shared" si="57"/>
        <v>0</v>
      </c>
      <c r="GJ73" s="5">
        <f t="shared" si="57"/>
        <v>0</v>
      </c>
      <c r="GK73" s="5">
        <f t="shared" si="57"/>
        <v>0</v>
      </c>
      <c r="GL73" s="5">
        <f t="shared" si="57"/>
        <v>0</v>
      </c>
      <c r="GM73" s="5">
        <f t="shared" ref="GM73:IX73" si="58">GM$3*GM9*GM41</f>
        <v>0</v>
      </c>
      <c r="GN73" s="5">
        <f t="shared" si="58"/>
        <v>0</v>
      </c>
      <c r="GO73" s="5">
        <f t="shared" si="58"/>
        <v>0</v>
      </c>
      <c r="GP73" s="5">
        <f t="shared" si="58"/>
        <v>0</v>
      </c>
      <c r="GQ73" s="5">
        <f t="shared" si="58"/>
        <v>0</v>
      </c>
      <c r="GR73" s="5">
        <f t="shared" si="58"/>
        <v>0</v>
      </c>
      <c r="GS73" s="5">
        <f t="shared" si="58"/>
        <v>0</v>
      </c>
      <c r="GT73" s="5">
        <f t="shared" si="58"/>
        <v>0</v>
      </c>
      <c r="GU73" s="5">
        <f t="shared" si="58"/>
        <v>0</v>
      </c>
      <c r="GV73" s="5">
        <f t="shared" si="58"/>
        <v>0</v>
      </c>
      <c r="GW73" s="5">
        <f t="shared" si="58"/>
        <v>0</v>
      </c>
      <c r="GX73" s="5">
        <f t="shared" si="58"/>
        <v>0</v>
      </c>
      <c r="GY73" s="5">
        <f t="shared" si="58"/>
        <v>0</v>
      </c>
      <c r="GZ73" s="5">
        <f t="shared" si="58"/>
        <v>0</v>
      </c>
      <c r="HA73" s="5">
        <f t="shared" si="58"/>
        <v>0</v>
      </c>
      <c r="HB73" s="5">
        <f t="shared" si="58"/>
        <v>0</v>
      </c>
      <c r="HC73" s="5">
        <f t="shared" si="58"/>
        <v>0</v>
      </c>
      <c r="HD73" s="5">
        <f t="shared" si="58"/>
        <v>0</v>
      </c>
      <c r="HE73" s="5">
        <f t="shared" si="58"/>
        <v>0</v>
      </c>
      <c r="HF73" s="5">
        <f t="shared" si="58"/>
        <v>0</v>
      </c>
      <c r="HG73" s="5">
        <f t="shared" si="58"/>
        <v>0</v>
      </c>
      <c r="HH73" s="5">
        <f t="shared" si="58"/>
        <v>0</v>
      </c>
      <c r="HI73" s="5">
        <f t="shared" si="58"/>
        <v>0</v>
      </c>
      <c r="HJ73" s="5">
        <f t="shared" si="58"/>
        <v>0</v>
      </c>
      <c r="HK73" s="5">
        <f t="shared" si="58"/>
        <v>0</v>
      </c>
      <c r="HL73" s="5">
        <f t="shared" si="58"/>
        <v>0</v>
      </c>
      <c r="HM73" s="5">
        <f t="shared" si="58"/>
        <v>0</v>
      </c>
      <c r="HN73" s="5">
        <f t="shared" si="58"/>
        <v>0</v>
      </c>
      <c r="HO73" s="5">
        <f t="shared" si="58"/>
        <v>0</v>
      </c>
      <c r="HP73" s="5">
        <f t="shared" si="58"/>
        <v>0</v>
      </c>
      <c r="HQ73" s="5">
        <f t="shared" si="58"/>
        <v>0</v>
      </c>
      <c r="HR73" s="5">
        <f t="shared" si="58"/>
        <v>0</v>
      </c>
      <c r="HS73" s="5">
        <f t="shared" si="58"/>
        <v>0</v>
      </c>
      <c r="HT73" s="5">
        <f t="shared" si="58"/>
        <v>0</v>
      </c>
      <c r="HU73" s="5">
        <f t="shared" si="58"/>
        <v>0</v>
      </c>
      <c r="HV73" s="5">
        <f t="shared" si="58"/>
        <v>0</v>
      </c>
      <c r="HW73" s="5">
        <f t="shared" si="58"/>
        <v>0</v>
      </c>
      <c r="HX73" s="5">
        <f t="shared" si="58"/>
        <v>0</v>
      </c>
      <c r="HY73" s="5">
        <f t="shared" si="58"/>
        <v>0</v>
      </c>
      <c r="HZ73" s="5">
        <f t="shared" si="58"/>
        <v>0</v>
      </c>
      <c r="IA73" s="5">
        <f t="shared" si="58"/>
        <v>0</v>
      </c>
      <c r="IB73" s="5">
        <f t="shared" si="58"/>
        <v>0</v>
      </c>
      <c r="IC73" s="5">
        <f t="shared" si="58"/>
        <v>0</v>
      </c>
      <c r="ID73" s="5">
        <f t="shared" si="58"/>
        <v>0</v>
      </c>
      <c r="IE73" s="5">
        <f t="shared" si="58"/>
        <v>0</v>
      </c>
      <c r="IF73" s="5">
        <f t="shared" si="58"/>
        <v>0</v>
      </c>
      <c r="IG73" s="5">
        <f t="shared" si="58"/>
        <v>0</v>
      </c>
      <c r="IH73" s="5">
        <f t="shared" si="58"/>
        <v>0</v>
      </c>
      <c r="II73" s="5">
        <f t="shared" si="58"/>
        <v>0</v>
      </c>
      <c r="IJ73" s="5">
        <f t="shared" si="58"/>
        <v>0</v>
      </c>
      <c r="IK73" s="5">
        <f t="shared" si="58"/>
        <v>0</v>
      </c>
      <c r="IL73" s="5">
        <f t="shared" si="58"/>
        <v>0</v>
      </c>
      <c r="IM73" s="5">
        <f t="shared" si="58"/>
        <v>0</v>
      </c>
      <c r="IN73" s="5">
        <f t="shared" si="58"/>
        <v>0</v>
      </c>
      <c r="IO73" s="5">
        <f t="shared" si="58"/>
        <v>0</v>
      </c>
      <c r="IP73" s="5">
        <f t="shared" si="58"/>
        <v>0</v>
      </c>
      <c r="IQ73" s="5">
        <f t="shared" si="58"/>
        <v>0</v>
      </c>
      <c r="IR73" s="5">
        <f t="shared" si="58"/>
        <v>0</v>
      </c>
      <c r="IS73" s="5">
        <f t="shared" si="58"/>
        <v>0</v>
      </c>
      <c r="IT73" s="5">
        <f t="shared" si="58"/>
        <v>0</v>
      </c>
      <c r="IU73" s="5">
        <f t="shared" si="58"/>
        <v>0</v>
      </c>
      <c r="IV73" s="5">
        <f t="shared" si="58"/>
        <v>0</v>
      </c>
      <c r="IW73" s="5">
        <f t="shared" si="58"/>
        <v>0</v>
      </c>
      <c r="IX73" s="5">
        <f t="shared" si="58"/>
        <v>0</v>
      </c>
      <c r="IY73" s="5">
        <f t="shared" ref="IY73:LJ73" si="59">IY$3*IY9*IY41</f>
        <v>0</v>
      </c>
      <c r="IZ73" s="5">
        <f t="shared" si="59"/>
        <v>0</v>
      </c>
      <c r="JA73" s="5">
        <f t="shared" si="59"/>
        <v>0</v>
      </c>
      <c r="JB73" s="5">
        <f t="shared" si="59"/>
        <v>0</v>
      </c>
      <c r="JC73" s="5">
        <f t="shared" si="59"/>
        <v>0</v>
      </c>
      <c r="JD73" s="5">
        <f t="shared" si="59"/>
        <v>0</v>
      </c>
      <c r="JE73" s="5">
        <f t="shared" si="59"/>
        <v>0</v>
      </c>
      <c r="JF73" s="5">
        <f t="shared" si="59"/>
        <v>0</v>
      </c>
      <c r="JG73" s="5">
        <f t="shared" si="59"/>
        <v>0</v>
      </c>
      <c r="JH73" s="5">
        <f t="shared" si="59"/>
        <v>0</v>
      </c>
      <c r="JI73" s="5">
        <f t="shared" si="59"/>
        <v>0</v>
      </c>
      <c r="JJ73" s="5">
        <f t="shared" si="59"/>
        <v>0</v>
      </c>
      <c r="JK73" s="5">
        <f t="shared" si="59"/>
        <v>0</v>
      </c>
      <c r="JL73" s="5">
        <f t="shared" si="59"/>
        <v>0</v>
      </c>
      <c r="JM73" s="5">
        <f t="shared" si="59"/>
        <v>0</v>
      </c>
      <c r="JN73" s="5">
        <f t="shared" si="59"/>
        <v>0</v>
      </c>
      <c r="JO73" s="5">
        <f t="shared" si="59"/>
        <v>0</v>
      </c>
      <c r="JP73" s="5">
        <f t="shared" si="59"/>
        <v>0</v>
      </c>
      <c r="JQ73" s="5">
        <f t="shared" si="59"/>
        <v>0</v>
      </c>
      <c r="JR73" s="5">
        <f t="shared" si="59"/>
        <v>0</v>
      </c>
      <c r="JS73" s="5">
        <f t="shared" si="59"/>
        <v>0</v>
      </c>
      <c r="JT73" s="5">
        <f t="shared" si="59"/>
        <v>0</v>
      </c>
      <c r="JU73" s="5">
        <f t="shared" si="59"/>
        <v>0</v>
      </c>
      <c r="JV73" s="5">
        <f t="shared" si="59"/>
        <v>0</v>
      </c>
      <c r="JW73" s="5">
        <f t="shared" si="59"/>
        <v>0</v>
      </c>
      <c r="JX73" s="5">
        <f t="shared" si="59"/>
        <v>0</v>
      </c>
      <c r="JY73" s="5">
        <f t="shared" si="59"/>
        <v>0</v>
      </c>
      <c r="JZ73" s="5">
        <f t="shared" si="59"/>
        <v>0</v>
      </c>
      <c r="KA73" s="5">
        <f t="shared" si="59"/>
        <v>0</v>
      </c>
      <c r="KB73" s="5">
        <f t="shared" si="59"/>
        <v>0</v>
      </c>
      <c r="KC73" s="5">
        <f t="shared" si="59"/>
        <v>0</v>
      </c>
      <c r="KD73" s="5">
        <f t="shared" si="59"/>
        <v>0</v>
      </c>
      <c r="KE73" s="5">
        <f t="shared" si="59"/>
        <v>0</v>
      </c>
      <c r="KF73" s="5">
        <f t="shared" si="59"/>
        <v>0</v>
      </c>
      <c r="KG73" s="5">
        <f t="shared" si="59"/>
        <v>0</v>
      </c>
      <c r="KH73" s="5">
        <f t="shared" si="59"/>
        <v>0</v>
      </c>
      <c r="KI73" s="5">
        <f t="shared" si="59"/>
        <v>0</v>
      </c>
      <c r="KJ73" s="5">
        <f t="shared" si="59"/>
        <v>0</v>
      </c>
      <c r="KK73" s="5">
        <f t="shared" si="59"/>
        <v>0</v>
      </c>
      <c r="KL73" s="5">
        <f t="shared" si="59"/>
        <v>0</v>
      </c>
      <c r="KM73" s="5">
        <f t="shared" si="59"/>
        <v>0</v>
      </c>
      <c r="KN73" s="5">
        <f t="shared" si="59"/>
        <v>0</v>
      </c>
      <c r="KO73" s="5">
        <f t="shared" si="59"/>
        <v>0</v>
      </c>
      <c r="KP73" s="5">
        <f t="shared" si="59"/>
        <v>0</v>
      </c>
      <c r="KQ73" s="5">
        <f t="shared" si="59"/>
        <v>0</v>
      </c>
      <c r="KR73" s="5">
        <f t="shared" si="59"/>
        <v>0</v>
      </c>
      <c r="KS73" s="5">
        <f t="shared" si="59"/>
        <v>0</v>
      </c>
      <c r="KT73" s="5">
        <f t="shared" si="59"/>
        <v>0</v>
      </c>
      <c r="KU73" s="5">
        <f t="shared" si="59"/>
        <v>0</v>
      </c>
      <c r="KV73" s="5">
        <f t="shared" si="59"/>
        <v>0</v>
      </c>
      <c r="KW73" s="5">
        <f t="shared" si="59"/>
        <v>0</v>
      </c>
      <c r="KX73" s="5">
        <f t="shared" si="59"/>
        <v>0</v>
      </c>
      <c r="KY73" s="5">
        <f t="shared" si="59"/>
        <v>0</v>
      </c>
      <c r="KZ73" s="5">
        <f t="shared" si="59"/>
        <v>0</v>
      </c>
      <c r="LA73" s="5">
        <f t="shared" si="59"/>
        <v>0</v>
      </c>
      <c r="LB73" s="5">
        <f t="shared" si="59"/>
        <v>0</v>
      </c>
      <c r="LC73" s="5">
        <f t="shared" si="59"/>
        <v>0</v>
      </c>
      <c r="LD73" s="5">
        <f t="shared" si="59"/>
        <v>0</v>
      </c>
      <c r="LE73" s="5">
        <f t="shared" si="59"/>
        <v>0</v>
      </c>
      <c r="LF73" s="5">
        <f t="shared" si="59"/>
        <v>0</v>
      </c>
      <c r="LG73" s="5">
        <f t="shared" si="59"/>
        <v>0</v>
      </c>
      <c r="LH73" s="5">
        <f t="shared" si="59"/>
        <v>0</v>
      </c>
      <c r="LI73" s="5">
        <f t="shared" si="59"/>
        <v>0</v>
      </c>
      <c r="LJ73" s="5">
        <f t="shared" si="59"/>
        <v>0</v>
      </c>
      <c r="LK73" s="5">
        <f t="shared" ref="LK73:NV73" si="60">LK$3*LK9*LK41</f>
        <v>0</v>
      </c>
      <c r="LL73" s="5">
        <f t="shared" si="60"/>
        <v>0</v>
      </c>
      <c r="LM73" s="5">
        <f t="shared" si="60"/>
        <v>0</v>
      </c>
      <c r="LN73" s="5">
        <f t="shared" si="60"/>
        <v>0</v>
      </c>
      <c r="LO73" s="5">
        <f t="shared" si="60"/>
        <v>0</v>
      </c>
      <c r="LP73" s="5">
        <f t="shared" si="60"/>
        <v>0</v>
      </c>
      <c r="LQ73" s="5">
        <f t="shared" si="60"/>
        <v>0</v>
      </c>
      <c r="LR73" s="5">
        <f t="shared" si="60"/>
        <v>0</v>
      </c>
      <c r="LS73" s="5">
        <f t="shared" si="60"/>
        <v>0</v>
      </c>
      <c r="LT73" s="5">
        <f t="shared" si="60"/>
        <v>0</v>
      </c>
      <c r="LU73" s="5">
        <f t="shared" si="60"/>
        <v>0</v>
      </c>
      <c r="LV73" s="5">
        <f t="shared" si="60"/>
        <v>0</v>
      </c>
      <c r="LW73" s="5">
        <f t="shared" si="60"/>
        <v>0</v>
      </c>
      <c r="LX73" s="5">
        <f t="shared" si="60"/>
        <v>0</v>
      </c>
      <c r="LY73" s="5">
        <f t="shared" si="60"/>
        <v>0</v>
      </c>
      <c r="LZ73" s="5">
        <f t="shared" si="60"/>
        <v>0</v>
      </c>
      <c r="MA73" s="5">
        <f t="shared" si="60"/>
        <v>0</v>
      </c>
      <c r="MB73" s="5">
        <f t="shared" si="60"/>
        <v>0</v>
      </c>
      <c r="MC73" s="5">
        <f t="shared" si="60"/>
        <v>0</v>
      </c>
      <c r="MD73" s="5">
        <f t="shared" si="60"/>
        <v>0</v>
      </c>
      <c r="ME73" s="5">
        <f t="shared" si="60"/>
        <v>0</v>
      </c>
      <c r="MF73" s="5">
        <f t="shared" si="60"/>
        <v>0</v>
      </c>
      <c r="MG73" s="5">
        <f t="shared" si="60"/>
        <v>0</v>
      </c>
      <c r="MH73" s="5">
        <f t="shared" si="60"/>
        <v>0</v>
      </c>
      <c r="MI73" s="5">
        <f t="shared" si="60"/>
        <v>0</v>
      </c>
      <c r="MJ73" s="5">
        <f t="shared" si="60"/>
        <v>0</v>
      </c>
      <c r="MK73" s="5">
        <f t="shared" si="60"/>
        <v>0</v>
      </c>
      <c r="ML73" s="5">
        <f t="shared" si="60"/>
        <v>0</v>
      </c>
      <c r="MM73" s="5">
        <f t="shared" si="60"/>
        <v>0</v>
      </c>
      <c r="MN73" s="5">
        <f t="shared" si="60"/>
        <v>0</v>
      </c>
      <c r="MO73" s="5">
        <f t="shared" si="60"/>
        <v>0</v>
      </c>
      <c r="MP73" s="5">
        <f t="shared" si="60"/>
        <v>0</v>
      </c>
      <c r="MQ73" s="5">
        <f t="shared" si="60"/>
        <v>0</v>
      </c>
      <c r="MR73" s="5">
        <f t="shared" si="60"/>
        <v>0</v>
      </c>
      <c r="MS73" s="5">
        <f t="shared" si="60"/>
        <v>0</v>
      </c>
      <c r="MT73" s="5">
        <f t="shared" si="60"/>
        <v>0</v>
      </c>
      <c r="MU73" s="5">
        <f t="shared" si="60"/>
        <v>0</v>
      </c>
      <c r="MV73" s="5">
        <f t="shared" si="60"/>
        <v>0</v>
      </c>
      <c r="MW73" s="5">
        <f t="shared" si="60"/>
        <v>0</v>
      </c>
      <c r="MX73" s="5">
        <f t="shared" si="60"/>
        <v>0</v>
      </c>
      <c r="MY73" s="5">
        <f t="shared" si="60"/>
        <v>0</v>
      </c>
      <c r="MZ73" s="5">
        <f t="shared" si="60"/>
        <v>0</v>
      </c>
      <c r="NA73" s="5">
        <f t="shared" si="60"/>
        <v>0</v>
      </c>
      <c r="NB73" s="5">
        <f t="shared" si="60"/>
        <v>0</v>
      </c>
      <c r="NC73" s="5">
        <f t="shared" si="60"/>
        <v>0</v>
      </c>
      <c r="ND73" s="5">
        <f t="shared" si="60"/>
        <v>0</v>
      </c>
      <c r="NE73" s="5">
        <f t="shared" si="60"/>
        <v>0</v>
      </c>
      <c r="NF73" s="5">
        <f t="shared" si="60"/>
        <v>0</v>
      </c>
      <c r="NG73" s="5">
        <f t="shared" si="60"/>
        <v>0</v>
      </c>
      <c r="NH73" s="5">
        <f t="shared" si="60"/>
        <v>0</v>
      </c>
      <c r="NI73" s="5">
        <f t="shared" si="60"/>
        <v>0</v>
      </c>
      <c r="NJ73" s="5">
        <f t="shared" si="60"/>
        <v>0</v>
      </c>
      <c r="NK73" s="5">
        <f t="shared" si="60"/>
        <v>0</v>
      </c>
      <c r="NL73" s="5">
        <f t="shared" si="60"/>
        <v>0</v>
      </c>
      <c r="NM73" s="5">
        <f t="shared" si="60"/>
        <v>0</v>
      </c>
      <c r="NN73" s="5">
        <f t="shared" si="60"/>
        <v>0</v>
      </c>
      <c r="NO73" s="5">
        <f t="shared" si="60"/>
        <v>0</v>
      </c>
      <c r="NP73" s="5">
        <f t="shared" si="60"/>
        <v>0</v>
      </c>
      <c r="NQ73" s="5">
        <f t="shared" si="60"/>
        <v>0</v>
      </c>
      <c r="NR73" s="5">
        <f t="shared" si="60"/>
        <v>0</v>
      </c>
      <c r="NS73" s="5">
        <f t="shared" si="60"/>
        <v>0</v>
      </c>
      <c r="NT73" s="5">
        <f t="shared" si="60"/>
        <v>0</v>
      </c>
      <c r="NU73" s="5">
        <f t="shared" si="60"/>
        <v>0</v>
      </c>
      <c r="NV73" s="5">
        <f t="shared" si="60"/>
        <v>0</v>
      </c>
      <c r="NW73" s="5">
        <f t="shared" ref="NW73:QH73" si="61">NW$3*NW9*NW41</f>
        <v>0</v>
      </c>
      <c r="NX73" s="5">
        <f t="shared" si="61"/>
        <v>0</v>
      </c>
      <c r="NY73" s="5">
        <f t="shared" si="61"/>
        <v>0</v>
      </c>
      <c r="NZ73" s="5">
        <f t="shared" si="61"/>
        <v>0</v>
      </c>
      <c r="OA73" s="5">
        <f t="shared" si="61"/>
        <v>0</v>
      </c>
      <c r="OB73" s="5">
        <f t="shared" si="61"/>
        <v>0</v>
      </c>
      <c r="OC73" s="5">
        <f t="shared" si="61"/>
        <v>0</v>
      </c>
      <c r="OD73" s="5">
        <f t="shared" si="61"/>
        <v>0</v>
      </c>
      <c r="OE73" s="5">
        <f t="shared" si="61"/>
        <v>0</v>
      </c>
      <c r="OF73" s="5">
        <f t="shared" si="61"/>
        <v>0</v>
      </c>
      <c r="OG73" s="5">
        <f t="shared" si="61"/>
        <v>0</v>
      </c>
      <c r="OH73" s="5">
        <f t="shared" si="61"/>
        <v>0</v>
      </c>
      <c r="OI73" s="5">
        <f t="shared" si="61"/>
        <v>0</v>
      </c>
      <c r="OJ73" s="5">
        <f t="shared" si="61"/>
        <v>0</v>
      </c>
      <c r="OK73" s="5">
        <f t="shared" si="61"/>
        <v>0</v>
      </c>
      <c r="OL73" s="5">
        <f t="shared" si="61"/>
        <v>0</v>
      </c>
      <c r="OM73" s="5">
        <f t="shared" si="61"/>
        <v>0</v>
      </c>
      <c r="ON73" s="5">
        <f t="shared" si="61"/>
        <v>0</v>
      </c>
      <c r="OO73" s="5">
        <f t="shared" si="61"/>
        <v>0</v>
      </c>
      <c r="OP73" s="5">
        <f t="shared" si="61"/>
        <v>0</v>
      </c>
      <c r="OQ73" s="5">
        <f t="shared" si="61"/>
        <v>0</v>
      </c>
      <c r="OR73" s="5">
        <f t="shared" si="61"/>
        <v>0</v>
      </c>
      <c r="OS73" s="5">
        <f t="shared" si="61"/>
        <v>0</v>
      </c>
      <c r="OT73" s="5">
        <f t="shared" si="61"/>
        <v>0</v>
      </c>
      <c r="OU73" s="5">
        <f t="shared" si="61"/>
        <v>0</v>
      </c>
      <c r="OV73" s="5">
        <f t="shared" si="61"/>
        <v>0</v>
      </c>
      <c r="OW73" s="5">
        <f t="shared" si="61"/>
        <v>0</v>
      </c>
      <c r="OX73" s="5">
        <f t="shared" si="61"/>
        <v>0</v>
      </c>
      <c r="OY73" s="5">
        <f t="shared" si="61"/>
        <v>0</v>
      </c>
      <c r="OZ73" s="5">
        <f t="shared" si="61"/>
        <v>0</v>
      </c>
      <c r="PA73" s="5">
        <f t="shared" si="61"/>
        <v>0</v>
      </c>
      <c r="PB73" s="5">
        <f t="shared" si="61"/>
        <v>0</v>
      </c>
      <c r="PC73" s="5">
        <f t="shared" si="61"/>
        <v>0</v>
      </c>
      <c r="PD73" s="5">
        <f t="shared" si="61"/>
        <v>0</v>
      </c>
      <c r="PE73" s="5">
        <f t="shared" si="61"/>
        <v>0</v>
      </c>
      <c r="PF73" s="5">
        <f t="shared" si="61"/>
        <v>0</v>
      </c>
      <c r="PG73" s="5">
        <f t="shared" si="61"/>
        <v>0</v>
      </c>
      <c r="PH73" s="5">
        <f t="shared" si="61"/>
        <v>0</v>
      </c>
      <c r="PI73" s="5">
        <f t="shared" si="61"/>
        <v>0</v>
      </c>
      <c r="PJ73" s="5">
        <f t="shared" si="61"/>
        <v>0</v>
      </c>
      <c r="PK73" s="5">
        <f t="shared" si="61"/>
        <v>0</v>
      </c>
      <c r="PL73" s="5">
        <f t="shared" si="61"/>
        <v>0</v>
      </c>
      <c r="PM73" s="5">
        <f t="shared" si="61"/>
        <v>0</v>
      </c>
      <c r="PN73" s="5">
        <f t="shared" si="61"/>
        <v>0</v>
      </c>
      <c r="PO73" s="5">
        <f t="shared" si="61"/>
        <v>0</v>
      </c>
      <c r="PP73" s="5">
        <f t="shared" si="61"/>
        <v>0</v>
      </c>
      <c r="PQ73" s="5">
        <f t="shared" si="61"/>
        <v>0</v>
      </c>
      <c r="PR73" s="5">
        <f t="shared" si="61"/>
        <v>0</v>
      </c>
      <c r="PS73" s="5">
        <f t="shared" si="61"/>
        <v>0</v>
      </c>
      <c r="PT73" s="5">
        <f t="shared" si="61"/>
        <v>0</v>
      </c>
      <c r="PU73" s="5">
        <f t="shared" si="61"/>
        <v>0</v>
      </c>
      <c r="PV73" s="5">
        <f t="shared" si="61"/>
        <v>0</v>
      </c>
      <c r="PW73" s="5">
        <f t="shared" si="61"/>
        <v>0</v>
      </c>
      <c r="PX73" s="5">
        <f t="shared" si="61"/>
        <v>0</v>
      </c>
      <c r="PY73" s="5">
        <f t="shared" si="61"/>
        <v>0</v>
      </c>
      <c r="PZ73" s="5">
        <f t="shared" si="61"/>
        <v>0</v>
      </c>
      <c r="QA73" s="5">
        <f t="shared" si="61"/>
        <v>0</v>
      </c>
      <c r="QB73" s="5">
        <f t="shared" si="61"/>
        <v>0</v>
      </c>
      <c r="QC73" s="5">
        <f t="shared" si="61"/>
        <v>0</v>
      </c>
      <c r="QD73" s="5">
        <f t="shared" si="61"/>
        <v>0</v>
      </c>
      <c r="QE73" s="5">
        <f t="shared" si="61"/>
        <v>0</v>
      </c>
      <c r="QF73" s="5">
        <f t="shared" si="61"/>
        <v>0</v>
      </c>
      <c r="QG73" s="5">
        <f t="shared" si="61"/>
        <v>0</v>
      </c>
      <c r="QH73" s="5">
        <f t="shared" si="61"/>
        <v>0</v>
      </c>
      <c r="QI73" s="5">
        <f t="shared" ref="QI73:ST73" si="62">QI$3*QI9*QI41</f>
        <v>0</v>
      </c>
      <c r="QJ73" s="5">
        <f t="shared" si="62"/>
        <v>0</v>
      </c>
      <c r="QK73" s="5">
        <f t="shared" si="62"/>
        <v>0</v>
      </c>
      <c r="QL73" s="5">
        <f t="shared" si="62"/>
        <v>0</v>
      </c>
      <c r="QM73" s="5">
        <f t="shared" si="62"/>
        <v>0</v>
      </c>
      <c r="QN73" s="5">
        <f t="shared" si="62"/>
        <v>0</v>
      </c>
      <c r="QO73" s="5">
        <f t="shared" si="62"/>
        <v>0</v>
      </c>
      <c r="QP73" s="5">
        <f t="shared" si="62"/>
        <v>0</v>
      </c>
      <c r="QQ73" s="5">
        <f t="shared" si="62"/>
        <v>0</v>
      </c>
      <c r="QR73" s="5">
        <f t="shared" si="62"/>
        <v>0</v>
      </c>
      <c r="QS73" s="5">
        <f t="shared" si="62"/>
        <v>0</v>
      </c>
      <c r="QT73" s="5">
        <f t="shared" si="62"/>
        <v>0</v>
      </c>
      <c r="QU73" s="5">
        <f t="shared" si="62"/>
        <v>0</v>
      </c>
      <c r="QV73" s="5">
        <f t="shared" si="62"/>
        <v>0</v>
      </c>
      <c r="QW73" s="5">
        <f t="shared" si="62"/>
        <v>0</v>
      </c>
      <c r="QX73" s="5">
        <f t="shared" si="62"/>
        <v>0</v>
      </c>
      <c r="QY73" s="5">
        <f t="shared" si="62"/>
        <v>0</v>
      </c>
      <c r="QZ73" s="5">
        <f t="shared" si="62"/>
        <v>0</v>
      </c>
      <c r="RA73" s="5">
        <f t="shared" si="62"/>
        <v>0</v>
      </c>
      <c r="RB73" s="5">
        <f t="shared" si="62"/>
        <v>0</v>
      </c>
      <c r="RC73" s="5">
        <f t="shared" si="62"/>
        <v>0</v>
      </c>
      <c r="RD73" s="5">
        <f t="shared" si="62"/>
        <v>0</v>
      </c>
      <c r="RE73" s="5">
        <f t="shared" si="62"/>
        <v>0</v>
      </c>
      <c r="RF73" s="5">
        <f t="shared" si="62"/>
        <v>0</v>
      </c>
      <c r="RG73" s="5">
        <f t="shared" si="62"/>
        <v>0</v>
      </c>
      <c r="RH73" s="5">
        <f t="shared" si="62"/>
        <v>0</v>
      </c>
      <c r="RI73" s="5">
        <f t="shared" si="62"/>
        <v>0</v>
      </c>
      <c r="RJ73" s="5">
        <f t="shared" si="62"/>
        <v>0</v>
      </c>
      <c r="RK73" s="5">
        <f t="shared" si="62"/>
        <v>0</v>
      </c>
      <c r="RL73" s="5">
        <f t="shared" si="62"/>
        <v>0</v>
      </c>
      <c r="RM73" s="5">
        <f t="shared" si="62"/>
        <v>0</v>
      </c>
      <c r="RN73" s="5">
        <f t="shared" si="62"/>
        <v>0</v>
      </c>
      <c r="RO73" s="5">
        <f t="shared" si="62"/>
        <v>0</v>
      </c>
      <c r="RP73" s="5">
        <f t="shared" si="62"/>
        <v>0</v>
      </c>
      <c r="RQ73" s="5">
        <f t="shared" si="62"/>
        <v>0</v>
      </c>
      <c r="RR73" s="5">
        <f t="shared" si="62"/>
        <v>0</v>
      </c>
      <c r="RS73" s="5">
        <f t="shared" si="62"/>
        <v>0</v>
      </c>
      <c r="RT73" s="5">
        <f t="shared" si="62"/>
        <v>0</v>
      </c>
      <c r="RU73" s="5">
        <f t="shared" si="62"/>
        <v>0</v>
      </c>
      <c r="RV73" s="5">
        <f t="shared" si="62"/>
        <v>0</v>
      </c>
      <c r="RW73" s="5">
        <f t="shared" si="62"/>
        <v>0</v>
      </c>
      <c r="RX73" s="5">
        <f t="shared" si="62"/>
        <v>0</v>
      </c>
      <c r="RY73" s="5">
        <f t="shared" si="62"/>
        <v>0</v>
      </c>
      <c r="RZ73" s="5">
        <f t="shared" si="62"/>
        <v>0</v>
      </c>
      <c r="SA73" s="5">
        <f t="shared" si="62"/>
        <v>0</v>
      </c>
      <c r="SB73" s="5">
        <f t="shared" si="62"/>
        <v>0</v>
      </c>
      <c r="SC73" s="5">
        <f t="shared" si="62"/>
        <v>0</v>
      </c>
      <c r="SD73" s="5">
        <f t="shared" si="62"/>
        <v>0</v>
      </c>
      <c r="SE73" s="5">
        <f t="shared" si="62"/>
        <v>0</v>
      </c>
      <c r="SF73" s="5">
        <f t="shared" si="62"/>
        <v>0</v>
      </c>
      <c r="SG73" s="5">
        <f t="shared" si="62"/>
        <v>0</v>
      </c>
      <c r="SH73" s="5">
        <f t="shared" si="62"/>
        <v>0</v>
      </c>
      <c r="SI73" s="5">
        <f t="shared" si="62"/>
        <v>0</v>
      </c>
      <c r="SJ73" s="5">
        <f t="shared" si="62"/>
        <v>0</v>
      </c>
      <c r="SK73" s="5">
        <f t="shared" si="62"/>
        <v>0</v>
      </c>
      <c r="SL73" s="5">
        <f t="shared" si="62"/>
        <v>0</v>
      </c>
      <c r="SM73" s="5">
        <f t="shared" si="62"/>
        <v>0</v>
      </c>
      <c r="SN73" s="5">
        <f t="shared" si="62"/>
        <v>0</v>
      </c>
      <c r="SO73" s="5">
        <f t="shared" si="62"/>
        <v>0</v>
      </c>
      <c r="SP73" s="5">
        <f t="shared" si="62"/>
        <v>0</v>
      </c>
      <c r="SQ73" s="5">
        <f t="shared" si="62"/>
        <v>0</v>
      </c>
      <c r="SR73" s="5">
        <f t="shared" si="62"/>
        <v>0</v>
      </c>
      <c r="SS73" s="5">
        <f t="shared" si="62"/>
        <v>0</v>
      </c>
      <c r="ST73" s="5">
        <f t="shared" si="62"/>
        <v>0</v>
      </c>
      <c r="SU73" s="5">
        <f t="shared" ref="SU73:VF73" si="63">SU$3*SU9*SU41</f>
        <v>0</v>
      </c>
      <c r="SV73" s="5">
        <f t="shared" si="63"/>
        <v>0</v>
      </c>
      <c r="SW73" s="5">
        <f t="shared" si="63"/>
        <v>0</v>
      </c>
      <c r="SX73" s="5">
        <f t="shared" si="63"/>
        <v>0</v>
      </c>
      <c r="SY73" s="5">
        <f t="shared" si="63"/>
        <v>0</v>
      </c>
      <c r="SZ73" s="5">
        <f t="shared" si="63"/>
        <v>0</v>
      </c>
      <c r="TA73" s="5">
        <f t="shared" si="63"/>
        <v>0</v>
      </c>
      <c r="TB73" s="5">
        <f t="shared" si="63"/>
        <v>0</v>
      </c>
      <c r="TC73" s="5">
        <f t="shared" si="63"/>
        <v>0</v>
      </c>
      <c r="TD73" s="5">
        <f t="shared" si="63"/>
        <v>0</v>
      </c>
      <c r="TE73" s="5">
        <f t="shared" si="63"/>
        <v>0</v>
      </c>
      <c r="TF73" s="5">
        <f t="shared" si="63"/>
        <v>0</v>
      </c>
      <c r="TG73" s="5">
        <f t="shared" si="63"/>
        <v>0</v>
      </c>
      <c r="TH73" s="5">
        <f t="shared" si="63"/>
        <v>0</v>
      </c>
      <c r="TI73" s="5">
        <f t="shared" si="63"/>
        <v>0</v>
      </c>
      <c r="TJ73" s="5">
        <f t="shared" si="63"/>
        <v>0</v>
      </c>
      <c r="TK73" s="5">
        <f t="shared" si="63"/>
        <v>0</v>
      </c>
      <c r="TL73" s="5">
        <f t="shared" si="63"/>
        <v>0</v>
      </c>
      <c r="TM73" s="5">
        <f t="shared" si="63"/>
        <v>0</v>
      </c>
      <c r="TN73" s="5">
        <f t="shared" si="63"/>
        <v>0</v>
      </c>
      <c r="TO73" s="5">
        <f t="shared" si="63"/>
        <v>0</v>
      </c>
      <c r="TP73" s="5">
        <f t="shared" si="63"/>
        <v>0</v>
      </c>
      <c r="TQ73" s="5">
        <f t="shared" si="63"/>
        <v>0</v>
      </c>
      <c r="TR73" s="5">
        <f t="shared" si="63"/>
        <v>0</v>
      </c>
      <c r="TS73" s="5">
        <f t="shared" si="63"/>
        <v>0</v>
      </c>
      <c r="TT73" s="5">
        <f t="shared" si="63"/>
        <v>0</v>
      </c>
      <c r="TU73" s="5">
        <f t="shared" si="63"/>
        <v>0</v>
      </c>
      <c r="TV73" s="5">
        <f t="shared" si="63"/>
        <v>0</v>
      </c>
      <c r="TW73" s="5">
        <f t="shared" si="63"/>
        <v>0</v>
      </c>
      <c r="TX73" s="5">
        <f t="shared" si="63"/>
        <v>0</v>
      </c>
      <c r="TY73" s="5">
        <f t="shared" si="63"/>
        <v>0</v>
      </c>
      <c r="TZ73" s="5">
        <f t="shared" si="63"/>
        <v>0</v>
      </c>
      <c r="UA73" s="5">
        <f t="shared" si="63"/>
        <v>0</v>
      </c>
      <c r="UB73" s="5">
        <f t="shared" si="63"/>
        <v>0</v>
      </c>
      <c r="UC73" s="5">
        <f t="shared" si="63"/>
        <v>0</v>
      </c>
      <c r="UD73" s="5">
        <f t="shared" si="63"/>
        <v>0</v>
      </c>
      <c r="UE73" s="5">
        <f t="shared" si="63"/>
        <v>0</v>
      </c>
      <c r="UF73" s="5">
        <f t="shared" si="63"/>
        <v>0</v>
      </c>
      <c r="UG73" s="5">
        <f t="shared" si="63"/>
        <v>0</v>
      </c>
      <c r="UH73" s="5">
        <f t="shared" si="63"/>
        <v>0</v>
      </c>
      <c r="UI73" s="5">
        <f t="shared" si="63"/>
        <v>0</v>
      </c>
      <c r="UJ73" s="5">
        <f t="shared" si="63"/>
        <v>0</v>
      </c>
      <c r="UK73" s="5">
        <f t="shared" si="63"/>
        <v>0</v>
      </c>
      <c r="UL73" s="5">
        <f t="shared" si="63"/>
        <v>0</v>
      </c>
      <c r="UM73" s="5">
        <f t="shared" si="63"/>
        <v>0</v>
      </c>
      <c r="UN73" s="5">
        <f t="shared" si="63"/>
        <v>0</v>
      </c>
      <c r="UO73" s="5">
        <f t="shared" si="63"/>
        <v>0</v>
      </c>
      <c r="UP73" s="5">
        <f t="shared" si="63"/>
        <v>0</v>
      </c>
      <c r="UQ73" s="5">
        <f t="shared" si="63"/>
        <v>0</v>
      </c>
      <c r="UR73" s="5">
        <f t="shared" si="63"/>
        <v>0</v>
      </c>
      <c r="US73" s="5">
        <f t="shared" si="63"/>
        <v>0</v>
      </c>
      <c r="UT73" s="5">
        <f t="shared" si="63"/>
        <v>0</v>
      </c>
      <c r="UU73" s="5">
        <f t="shared" si="63"/>
        <v>0</v>
      </c>
      <c r="UV73" s="5">
        <f t="shared" si="63"/>
        <v>0</v>
      </c>
      <c r="UW73" s="5">
        <f t="shared" si="63"/>
        <v>0</v>
      </c>
      <c r="UX73" s="5">
        <f t="shared" si="63"/>
        <v>0</v>
      </c>
      <c r="UY73" s="5">
        <f t="shared" si="63"/>
        <v>0</v>
      </c>
      <c r="UZ73" s="5">
        <f t="shared" si="63"/>
        <v>0</v>
      </c>
      <c r="VA73" s="5">
        <f t="shared" si="63"/>
        <v>0</v>
      </c>
      <c r="VB73" s="5">
        <f t="shared" si="63"/>
        <v>0</v>
      </c>
      <c r="VC73" s="5">
        <f t="shared" si="63"/>
        <v>0</v>
      </c>
      <c r="VD73" s="5">
        <f t="shared" si="63"/>
        <v>0</v>
      </c>
      <c r="VE73" s="5">
        <f t="shared" si="63"/>
        <v>0</v>
      </c>
      <c r="VF73" s="5">
        <f t="shared" si="63"/>
        <v>0</v>
      </c>
      <c r="VG73" s="5">
        <f t="shared" ref="VG73:XR73" si="64">VG$3*VG9*VG41</f>
        <v>0</v>
      </c>
      <c r="VH73" s="5">
        <f t="shared" si="64"/>
        <v>0</v>
      </c>
      <c r="VI73" s="5">
        <f t="shared" si="64"/>
        <v>0</v>
      </c>
      <c r="VJ73" s="5">
        <f t="shared" si="64"/>
        <v>0</v>
      </c>
      <c r="VK73" s="5">
        <f t="shared" si="64"/>
        <v>0</v>
      </c>
      <c r="VL73" s="5">
        <f t="shared" si="64"/>
        <v>0</v>
      </c>
      <c r="VM73" s="5">
        <f t="shared" si="64"/>
        <v>0</v>
      </c>
      <c r="VN73" s="5">
        <f t="shared" si="64"/>
        <v>0</v>
      </c>
      <c r="VO73" s="5">
        <f t="shared" si="64"/>
        <v>0</v>
      </c>
      <c r="VP73" s="5">
        <f t="shared" si="64"/>
        <v>0</v>
      </c>
      <c r="VQ73" s="5">
        <f t="shared" si="64"/>
        <v>0</v>
      </c>
      <c r="VR73" s="5">
        <f t="shared" si="64"/>
        <v>0</v>
      </c>
      <c r="VS73" s="5">
        <f t="shared" si="64"/>
        <v>0</v>
      </c>
      <c r="VT73" s="5">
        <f t="shared" si="64"/>
        <v>0</v>
      </c>
      <c r="VU73" s="5">
        <f t="shared" si="64"/>
        <v>0</v>
      </c>
      <c r="VV73" s="5">
        <f t="shared" si="64"/>
        <v>0</v>
      </c>
      <c r="VW73" s="5">
        <f t="shared" si="64"/>
        <v>0</v>
      </c>
      <c r="VX73" s="5">
        <f t="shared" si="64"/>
        <v>0</v>
      </c>
      <c r="VY73" s="5">
        <f t="shared" si="64"/>
        <v>0</v>
      </c>
      <c r="VZ73" s="5">
        <f t="shared" si="64"/>
        <v>0</v>
      </c>
      <c r="WA73" s="5">
        <f t="shared" si="64"/>
        <v>0</v>
      </c>
      <c r="WB73" s="5">
        <f t="shared" si="64"/>
        <v>0</v>
      </c>
      <c r="WC73" s="5">
        <f t="shared" si="64"/>
        <v>0</v>
      </c>
      <c r="WD73" s="5">
        <f t="shared" si="64"/>
        <v>0</v>
      </c>
      <c r="WE73" s="5">
        <f t="shared" si="64"/>
        <v>0</v>
      </c>
      <c r="WF73" s="5">
        <f t="shared" si="64"/>
        <v>0</v>
      </c>
      <c r="WG73" s="5">
        <f t="shared" si="64"/>
        <v>0</v>
      </c>
      <c r="WH73" s="5">
        <f t="shared" si="64"/>
        <v>0</v>
      </c>
      <c r="WI73" s="5">
        <f t="shared" si="64"/>
        <v>0</v>
      </c>
      <c r="WJ73" s="5">
        <f t="shared" si="64"/>
        <v>0</v>
      </c>
      <c r="WK73" s="5">
        <f t="shared" si="64"/>
        <v>0</v>
      </c>
      <c r="WL73" s="5">
        <f t="shared" si="64"/>
        <v>0</v>
      </c>
      <c r="WM73" s="5">
        <f t="shared" si="64"/>
        <v>0</v>
      </c>
      <c r="WN73" s="5">
        <f t="shared" si="64"/>
        <v>0</v>
      </c>
      <c r="WO73" s="5">
        <f t="shared" si="64"/>
        <v>0</v>
      </c>
      <c r="WP73" s="5">
        <f t="shared" si="64"/>
        <v>0</v>
      </c>
      <c r="WQ73" s="5">
        <f t="shared" si="64"/>
        <v>0</v>
      </c>
      <c r="WR73" s="5">
        <f t="shared" si="64"/>
        <v>0</v>
      </c>
      <c r="WS73" s="5">
        <f t="shared" si="64"/>
        <v>0</v>
      </c>
      <c r="WT73" s="5">
        <f t="shared" si="64"/>
        <v>0</v>
      </c>
      <c r="WU73" s="5">
        <f t="shared" si="64"/>
        <v>0</v>
      </c>
      <c r="WV73" s="5">
        <f t="shared" si="64"/>
        <v>0</v>
      </c>
      <c r="WW73" s="5">
        <f t="shared" si="64"/>
        <v>0</v>
      </c>
      <c r="WX73" s="5">
        <f t="shared" si="64"/>
        <v>0</v>
      </c>
      <c r="WY73" s="5">
        <f t="shared" si="64"/>
        <v>0</v>
      </c>
      <c r="WZ73" s="5">
        <f t="shared" si="64"/>
        <v>0</v>
      </c>
      <c r="XA73" s="5">
        <f t="shared" si="64"/>
        <v>0</v>
      </c>
      <c r="XB73" s="5">
        <f t="shared" si="64"/>
        <v>0</v>
      </c>
      <c r="XC73" s="5">
        <f t="shared" si="64"/>
        <v>0</v>
      </c>
      <c r="XD73" s="5">
        <f t="shared" si="64"/>
        <v>0</v>
      </c>
      <c r="XE73" s="5">
        <f t="shared" si="64"/>
        <v>0</v>
      </c>
      <c r="XF73" s="5">
        <f t="shared" si="64"/>
        <v>0</v>
      </c>
      <c r="XG73" s="5">
        <f t="shared" si="64"/>
        <v>0</v>
      </c>
      <c r="XH73" s="5">
        <f t="shared" si="64"/>
        <v>0</v>
      </c>
      <c r="XI73" s="5">
        <f t="shared" si="64"/>
        <v>0</v>
      </c>
      <c r="XJ73" s="5">
        <f t="shared" si="64"/>
        <v>0</v>
      </c>
      <c r="XK73" s="5">
        <f t="shared" si="64"/>
        <v>0</v>
      </c>
      <c r="XL73" s="5">
        <f t="shared" si="64"/>
        <v>0</v>
      </c>
      <c r="XM73" s="5">
        <f t="shared" si="64"/>
        <v>0</v>
      </c>
      <c r="XN73" s="5">
        <f t="shared" si="64"/>
        <v>0</v>
      </c>
      <c r="XO73" s="5">
        <f t="shared" si="64"/>
        <v>0</v>
      </c>
      <c r="XP73" s="5">
        <f t="shared" si="64"/>
        <v>0</v>
      </c>
      <c r="XQ73" s="5">
        <f t="shared" si="64"/>
        <v>0</v>
      </c>
      <c r="XR73" s="5">
        <f t="shared" si="64"/>
        <v>0</v>
      </c>
      <c r="XS73" s="5">
        <f t="shared" ref="XS73:XX73" si="65">XS$3*XS9*XS41</f>
        <v>0</v>
      </c>
      <c r="XT73" s="5">
        <f t="shared" si="65"/>
        <v>0</v>
      </c>
      <c r="XU73" s="5">
        <f t="shared" si="65"/>
        <v>0</v>
      </c>
      <c r="XV73" s="5">
        <f t="shared" si="65"/>
        <v>0</v>
      </c>
      <c r="XW73" s="5">
        <f t="shared" si="65"/>
        <v>0</v>
      </c>
      <c r="XX73" s="6">
        <f t="shared" si="65"/>
        <v>0</v>
      </c>
    </row>
    <row r="74" spans="1:648" x14ac:dyDescent="0.25">
      <c r="A74" s="159"/>
      <c r="B74" s="5" t="s">
        <v>94</v>
      </c>
      <c r="C74" s="5">
        <f t="shared" ref="C74:BN74" si="66">C$3*C10*C42</f>
        <v>0</v>
      </c>
      <c r="D74" s="5">
        <f t="shared" si="66"/>
        <v>0</v>
      </c>
      <c r="E74" s="5">
        <f t="shared" si="66"/>
        <v>0</v>
      </c>
      <c r="F74" s="5">
        <f t="shared" si="66"/>
        <v>0</v>
      </c>
      <c r="G74" s="5">
        <f t="shared" si="66"/>
        <v>0</v>
      </c>
      <c r="H74" s="5">
        <f t="shared" si="66"/>
        <v>0</v>
      </c>
      <c r="I74" s="5">
        <f t="shared" si="66"/>
        <v>0</v>
      </c>
      <c r="J74" s="5">
        <f t="shared" si="66"/>
        <v>0</v>
      </c>
      <c r="K74" s="5">
        <f t="shared" si="66"/>
        <v>0</v>
      </c>
      <c r="L74" s="5">
        <f t="shared" si="66"/>
        <v>0</v>
      </c>
      <c r="M74" s="5">
        <f t="shared" si="66"/>
        <v>0</v>
      </c>
      <c r="N74" s="5">
        <f t="shared" si="66"/>
        <v>0</v>
      </c>
      <c r="O74" s="5">
        <f t="shared" si="66"/>
        <v>0</v>
      </c>
      <c r="P74" s="5">
        <f t="shared" si="66"/>
        <v>0</v>
      </c>
      <c r="Q74" s="5">
        <f t="shared" si="66"/>
        <v>0</v>
      </c>
      <c r="R74" s="5">
        <f t="shared" si="66"/>
        <v>0</v>
      </c>
      <c r="S74" s="5">
        <f t="shared" si="66"/>
        <v>1</v>
      </c>
      <c r="T74" s="5">
        <f t="shared" si="66"/>
        <v>0</v>
      </c>
      <c r="U74" s="5">
        <f t="shared" si="66"/>
        <v>0</v>
      </c>
      <c r="V74" s="5">
        <f t="shared" si="66"/>
        <v>0</v>
      </c>
      <c r="W74" s="5">
        <f t="shared" si="66"/>
        <v>0</v>
      </c>
      <c r="X74" s="5">
        <f t="shared" si="66"/>
        <v>0</v>
      </c>
      <c r="Y74" s="5">
        <f t="shared" si="66"/>
        <v>0</v>
      </c>
      <c r="Z74" s="5">
        <f t="shared" si="66"/>
        <v>0</v>
      </c>
      <c r="AA74" s="5">
        <f t="shared" si="66"/>
        <v>0</v>
      </c>
      <c r="AB74" s="5">
        <f t="shared" si="66"/>
        <v>0</v>
      </c>
      <c r="AC74" s="5">
        <f t="shared" si="66"/>
        <v>0</v>
      </c>
      <c r="AD74" s="5">
        <f t="shared" si="66"/>
        <v>0</v>
      </c>
      <c r="AE74" s="5">
        <f t="shared" si="66"/>
        <v>0</v>
      </c>
      <c r="AF74" s="5">
        <f t="shared" si="66"/>
        <v>0</v>
      </c>
      <c r="AG74" s="5">
        <f t="shared" si="66"/>
        <v>0</v>
      </c>
      <c r="AH74" s="5">
        <f t="shared" si="66"/>
        <v>0</v>
      </c>
      <c r="AI74" s="5">
        <f t="shared" si="66"/>
        <v>0</v>
      </c>
      <c r="AJ74" s="5">
        <f t="shared" si="66"/>
        <v>0</v>
      </c>
      <c r="AK74" s="5">
        <f t="shared" si="66"/>
        <v>0</v>
      </c>
      <c r="AL74" s="5">
        <f t="shared" si="66"/>
        <v>0</v>
      </c>
      <c r="AM74" s="5">
        <f t="shared" si="66"/>
        <v>0</v>
      </c>
      <c r="AN74" s="5">
        <f t="shared" si="66"/>
        <v>0</v>
      </c>
      <c r="AO74" s="5">
        <f t="shared" si="66"/>
        <v>0</v>
      </c>
      <c r="AP74" s="5">
        <f t="shared" si="66"/>
        <v>0</v>
      </c>
      <c r="AQ74" s="5">
        <f t="shared" si="66"/>
        <v>0</v>
      </c>
      <c r="AR74" s="5">
        <f t="shared" si="66"/>
        <v>0</v>
      </c>
      <c r="AS74" s="5">
        <f t="shared" si="66"/>
        <v>0</v>
      </c>
      <c r="AT74" s="5">
        <f t="shared" si="66"/>
        <v>0</v>
      </c>
      <c r="AU74" s="5">
        <f t="shared" si="66"/>
        <v>0</v>
      </c>
      <c r="AV74" s="5">
        <f t="shared" si="66"/>
        <v>0</v>
      </c>
      <c r="AW74" s="5">
        <f t="shared" si="66"/>
        <v>0</v>
      </c>
      <c r="AX74" s="5">
        <f t="shared" si="66"/>
        <v>0</v>
      </c>
      <c r="AY74" s="5">
        <f t="shared" si="66"/>
        <v>0</v>
      </c>
      <c r="AZ74" s="5">
        <f t="shared" si="66"/>
        <v>0</v>
      </c>
      <c r="BA74" s="5">
        <f t="shared" si="66"/>
        <v>0</v>
      </c>
      <c r="BB74" s="5">
        <f t="shared" si="66"/>
        <v>0</v>
      </c>
      <c r="BC74" s="5">
        <f t="shared" si="66"/>
        <v>0</v>
      </c>
      <c r="BD74" s="5">
        <f t="shared" si="66"/>
        <v>0</v>
      </c>
      <c r="BE74" s="5">
        <f t="shared" si="66"/>
        <v>0</v>
      </c>
      <c r="BF74" s="5">
        <f t="shared" si="66"/>
        <v>0</v>
      </c>
      <c r="BG74" s="5">
        <f t="shared" si="66"/>
        <v>0</v>
      </c>
      <c r="BH74" s="5">
        <f t="shared" si="66"/>
        <v>0</v>
      </c>
      <c r="BI74" s="5">
        <f t="shared" si="66"/>
        <v>0</v>
      </c>
      <c r="BJ74" s="5">
        <f t="shared" si="66"/>
        <v>0</v>
      </c>
      <c r="BK74" s="5">
        <f t="shared" si="66"/>
        <v>0</v>
      </c>
      <c r="BL74" s="5">
        <f t="shared" si="66"/>
        <v>0</v>
      </c>
      <c r="BM74" s="5">
        <f t="shared" si="66"/>
        <v>0</v>
      </c>
      <c r="BN74" s="5">
        <f t="shared" si="66"/>
        <v>0</v>
      </c>
      <c r="BO74" s="5">
        <f t="shared" ref="BO74:DZ74" si="67">BO$3*BO10*BO42</f>
        <v>0</v>
      </c>
      <c r="BP74" s="5">
        <f t="shared" si="67"/>
        <v>0</v>
      </c>
      <c r="BQ74" s="5">
        <f t="shared" si="67"/>
        <v>0</v>
      </c>
      <c r="BR74" s="5">
        <f t="shared" si="67"/>
        <v>0</v>
      </c>
      <c r="BS74" s="5">
        <f t="shared" si="67"/>
        <v>0</v>
      </c>
      <c r="BT74" s="5">
        <f t="shared" si="67"/>
        <v>0</v>
      </c>
      <c r="BU74" s="5">
        <f t="shared" si="67"/>
        <v>0</v>
      </c>
      <c r="BV74" s="5">
        <f t="shared" si="67"/>
        <v>0</v>
      </c>
      <c r="BW74" s="5">
        <f t="shared" si="67"/>
        <v>0</v>
      </c>
      <c r="BX74" s="5">
        <f t="shared" si="67"/>
        <v>0</v>
      </c>
      <c r="BY74" s="5">
        <f t="shared" si="67"/>
        <v>0</v>
      </c>
      <c r="BZ74" s="5">
        <f t="shared" si="67"/>
        <v>0</v>
      </c>
      <c r="CA74" s="5">
        <f t="shared" si="67"/>
        <v>0</v>
      </c>
      <c r="CB74" s="5">
        <f t="shared" si="67"/>
        <v>0</v>
      </c>
      <c r="CC74" s="5">
        <f t="shared" si="67"/>
        <v>0</v>
      </c>
      <c r="CD74" s="5">
        <f t="shared" si="67"/>
        <v>0</v>
      </c>
      <c r="CE74" s="5">
        <f t="shared" si="67"/>
        <v>0</v>
      </c>
      <c r="CF74" s="5">
        <f t="shared" si="67"/>
        <v>0</v>
      </c>
      <c r="CG74" s="5">
        <f t="shared" si="67"/>
        <v>0</v>
      </c>
      <c r="CH74" s="5">
        <f t="shared" si="67"/>
        <v>0</v>
      </c>
      <c r="CI74" s="5">
        <f t="shared" si="67"/>
        <v>0</v>
      </c>
      <c r="CJ74" s="5">
        <f t="shared" si="67"/>
        <v>0</v>
      </c>
      <c r="CK74" s="5">
        <f t="shared" si="67"/>
        <v>0</v>
      </c>
      <c r="CL74" s="5">
        <f t="shared" si="67"/>
        <v>0</v>
      </c>
      <c r="CM74" s="5">
        <f t="shared" si="67"/>
        <v>0</v>
      </c>
      <c r="CN74" s="5">
        <f t="shared" si="67"/>
        <v>0</v>
      </c>
      <c r="CO74" s="5">
        <f t="shared" si="67"/>
        <v>0</v>
      </c>
      <c r="CP74" s="5">
        <f t="shared" si="67"/>
        <v>0</v>
      </c>
      <c r="CQ74" s="5">
        <f t="shared" si="67"/>
        <v>0</v>
      </c>
      <c r="CR74" s="5">
        <f t="shared" si="67"/>
        <v>0</v>
      </c>
      <c r="CS74" s="5">
        <f t="shared" si="67"/>
        <v>0</v>
      </c>
      <c r="CT74" s="5">
        <f t="shared" si="67"/>
        <v>0</v>
      </c>
      <c r="CU74" s="5">
        <f t="shared" si="67"/>
        <v>0</v>
      </c>
      <c r="CV74" s="5">
        <f t="shared" si="67"/>
        <v>0</v>
      </c>
      <c r="CW74" s="5">
        <f t="shared" si="67"/>
        <v>0</v>
      </c>
      <c r="CX74" s="5">
        <f t="shared" si="67"/>
        <v>0</v>
      </c>
      <c r="CY74" s="5">
        <f t="shared" si="67"/>
        <v>0</v>
      </c>
      <c r="CZ74" s="5">
        <f t="shared" si="67"/>
        <v>0</v>
      </c>
      <c r="DA74" s="5">
        <f t="shared" si="67"/>
        <v>0</v>
      </c>
      <c r="DB74" s="5">
        <f t="shared" si="67"/>
        <v>0</v>
      </c>
      <c r="DC74" s="5">
        <f t="shared" si="67"/>
        <v>0</v>
      </c>
      <c r="DD74" s="5">
        <f t="shared" si="67"/>
        <v>0</v>
      </c>
      <c r="DE74" s="5">
        <f t="shared" si="67"/>
        <v>0</v>
      </c>
      <c r="DF74" s="5">
        <f t="shared" si="67"/>
        <v>0</v>
      </c>
      <c r="DG74" s="5">
        <f t="shared" si="67"/>
        <v>0</v>
      </c>
      <c r="DH74" s="5">
        <f t="shared" si="67"/>
        <v>0</v>
      </c>
      <c r="DI74" s="5">
        <f t="shared" si="67"/>
        <v>0</v>
      </c>
      <c r="DJ74" s="5">
        <f t="shared" si="67"/>
        <v>0</v>
      </c>
      <c r="DK74" s="5">
        <f t="shared" si="67"/>
        <v>0</v>
      </c>
      <c r="DL74" s="5">
        <f t="shared" si="67"/>
        <v>0</v>
      </c>
      <c r="DM74" s="5">
        <f t="shared" si="67"/>
        <v>0</v>
      </c>
      <c r="DN74" s="5">
        <f t="shared" si="67"/>
        <v>0</v>
      </c>
      <c r="DO74" s="5">
        <f t="shared" si="67"/>
        <v>0</v>
      </c>
      <c r="DP74" s="5">
        <f t="shared" si="67"/>
        <v>0</v>
      </c>
      <c r="DQ74" s="5">
        <f t="shared" si="67"/>
        <v>0</v>
      </c>
      <c r="DR74" s="5">
        <f t="shared" si="67"/>
        <v>0</v>
      </c>
      <c r="DS74" s="5">
        <f t="shared" si="67"/>
        <v>0</v>
      </c>
      <c r="DT74" s="5">
        <f t="shared" si="67"/>
        <v>0</v>
      </c>
      <c r="DU74" s="5">
        <f t="shared" si="67"/>
        <v>0</v>
      </c>
      <c r="DV74" s="5">
        <f t="shared" si="67"/>
        <v>0</v>
      </c>
      <c r="DW74" s="5">
        <f t="shared" si="67"/>
        <v>0</v>
      </c>
      <c r="DX74" s="5">
        <f t="shared" si="67"/>
        <v>0</v>
      </c>
      <c r="DY74" s="5">
        <f t="shared" si="67"/>
        <v>0</v>
      </c>
      <c r="DZ74" s="5">
        <f t="shared" si="67"/>
        <v>0</v>
      </c>
      <c r="EA74" s="5">
        <f t="shared" ref="EA74:GL74" si="68">EA$3*EA10*EA42</f>
        <v>0</v>
      </c>
      <c r="EB74" s="5">
        <f t="shared" si="68"/>
        <v>0</v>
      </c>
      <c r="EC74" s="5">
        <f t="shared" si="68"/>
        <v>0</v>
      </c>
      <c r="ED74" s="5">
        <f t="shared" si="68"/>
        <v>0</v>
      </c>
      <c r="EE74" s="5">
        <f t="shared" si="68"/>
        <v>0</v>
      </c>
      <c r="EF74" s="5">
        <f t="shared" si="68"/>
        <v>0</v>
      </c>
      <c r="EG74" s="5">
        <f t="shared" si="68"/>
        <v>0</v>
      </c>
      <c r="EH74" s="5">
        <f t="shared" si="68"/>
        <v>0</v>
      </c>
      <c r="EI74" s="5">
        <f t="shared" si="68"/>
        <v>0</v>
      </c>
      <c r="EJ74" s="5">
        <f t="shared" si="68"/>
        <v>0</v>
      </c>
      <c r="EK74" s="5">
        <f t="shared" si="68"/>
        <v>0</v>
      </c>
      <c r="EL74" s="5">
        <f t="shared" si="68"/>
        <v>0</v>
      </c>
      <c r="EM74" s="5">
        <f t="shared" si="68"/>
        <v>0</v>
      </c>
      <c r="EN74" s="5">
        <f t="shared" si="68"/>
        <v>0</v>
      </c>
      <c r="EO74" s="5">
        <f t="shared" si="68"/>
        <v>0</v>
      </c>
      <c r="EP74" s="5">
        <f t="shared" si="68"/>
        <v>0</v>
      </c>
      <c r="EQ74" s="5">
        <f t="shared" si="68"/>
        <v>0</v>
      </c>
      <c r="ER74" s="5">
        <f t="shared" si="68"/>
        <v>0</v>
      </c>
      <c r="ES74" s="5">
        <f t="shared" si="68"/>
        <v>0</v>
      </c>
      <c r="ET74" s="5">
        <f t="shared" si="68"/>
        <v>0</v>
      </c>
      <c r="EU74" s="5">
        <f t="shared" si="68"/>
        <v>0</v>
      </c>
      <c r="EV74" s="5">
        <f t="shared" si="68"/>
        <v>0</v>
      </c>
      <c r="EW74" s="5">
        <f t="shared" si="68"/>
        <v>0</v>
      </c>
      <c r="EX74" s="5">
        <f t="shared" si="68"/>
        <v>0</v>
      </c>
      <c r="EY74" s="5">
        <f t="shared" si="68"/>
        <v>0</v>
      </c>
      <c r="EZ74" s="5">
        <f t="shared" si="68"/>
        <v>0</v>
      </c>
      <c r="FA74" s="5">
        <f t="shared" si="68"/>
        <v>0</v>
      </c>
      <c r="FB74" s="5">
        <f t="shared" si="68"/>
        <v>0</v>
      </c>
      <c r="FC74" s="5">
        <f t="shared" si="68"/>
        <v>0</v>
      </c>
      <c r="FD74" s="5">
        <f t="shared" si="68"/>
        <v>0</v>
      </c>
      <c r="FE74" s="5">
        <f t="shared" si="68"/>
        <v>0</v>
      </c>
      <c r="FF74" s="5">
        <f t="shared" si="68"/>
        <v>0</v>
      </c>
      <c r="FG74" s="5">
        <f t="shared" si="68"/>
        <v>0</v>
      </c>
      <c r="FH74" s="5">
        <f t="shared" si="68"/>
        <v>0</v>
      </c>
      <c r="FI74" s="5">
        <f t="shared" si="68"/>
        <v>0</v>
      </c>
      <c r="FJ74" s="5">
        <f t="shared" si="68"/>
        <v>0</v>
      </c>
      <c r="FK74" s="5">
        <f t="shared" si="68"/>
        <v>0</v>
      </c>
      <c r="FL74" s="5">
        <f t="shared" si="68"/>
        <v>0</v>
      </c>
      <c r="FM74" s="5">
        <f t="shared" si="68"/>
        <v>0</v>
      </c>
      <c r="FN74" s="5">
        <f t="shared" si="68"/>
        <v>0</v>
      </c>
      <c r="FO74" s="5">
        <f t="shared" si="68"/>
        <v>0</v>
      </c>
      <c r="FP74" s="5">
        <f t="shared" si="68"/>
        <v>0</v>
      </c>
      <c r="FQ74" s="5">
        <f t="shared" si="68"/>
        <v>0</v>
      </c>
      <c r="FR74" s="5">
        <f t="shared" si="68"/>
        <v>0</v>
      </c>
      <c r="FS74" s="5">
        <f t="shared" si="68"/>
        <v>0</v>
      </c>
      <c r="FT74" s="5">
        <f t="shared" si="68"/>
        <v>0</v>
      </c>
      <c r="FU74" s="5">
        <f t="shared" si="68"/>
        <v>0</v>
      </c>
      <c r="FV74" s="5">
        <f t="shared" si="68"/>
        <v>0</v>
      </c>
      <c r="FW74" s="5">
        <f t="shared" si="68"/>
        <v>0</v>
      </c>
      <c r="FX74" s="5">
        <f t="shared" si="68"/>
        <v>0</v>
      </c>
      <c r="FY74" s="5">
        <f t="shared" si="68"/>
        <v>0</v>
      </c>
      <c r="FZ74" s="5">
        <f t="shared" si="68"/>
        <v>0</v>
      </c>
      <c r="GA74" s="5">
        <f t="shared" si="68"/>
        <v>0</v>
      </c>
      <c r="GB74" s="5">
        <f t="shared" si="68"/>
        <v>0</v>
      </c>
      <c r="GC74" s="5">
        <f t="shared" si="68"/>
        <v>0</v>
      </c>
      <c r="GD74" s="5">
        <f t="shared" si="68"/>
        <v>0</v>
      </c>
      <c r="GE74" s="5">
        <f t="shared" si="68"/>
        <v>0</v>
      </c>
      <c r="GF74" s="5">
        <f t="shared" si="68"/>
        <v>0</v>
      </c>
      <c r="GG74" s="5">
        <f t="shared" si="68"/>
        <v>0</v>
      </c>
      <c r="GH74" s="5">
        <f t="shared" si="68"/>
        <v>0</v>
      </c>
      <c r="GI74" s="5">
        <f t="shared" si="68"/>
        <v>0</v>
      </c>
      <c r="GJ74" s="5">
        <f t="shared" si="68"/>
        <v>0</v>
      </c>
      <c r="GK74" s="5">
        <f t="shared" si="68"/>
        <v>0</v>
      </c>
      <c r="GL74" s="5">
        <f t="shared" si="68"/>
        <v>0</v>
      </c>
      <c r="GM74" s="5">
        <f t="shared" ref="GM74:IX74" si="69">GM$3*GM10*GM42</f>
        <v>0</v>
      </c>
      <c r="GN74" s="5">
        <f t="shared" si="69"/>
        <v>0</v>
      </c>
      <c r="GO74" s="5">
        <f t="shared" si="69"/>
        <v>0</v>
      </c>
      <c r="GP74" s="5">
        <f t="shared" si="69"/>
        <v>0</v>
      </c>
      <c r="GQ74" s="5">
        <f t="shared" si="69"/>
        <v>0</v>
      </c>
      <c r="GR74" s="5">
        <f t="shared" si="69"/>
        <v>0</v>
      </c>
      <c r="GS74" s="5">
        <f t="shared" si="69"/>
        <v>0</v>
      </c>
      <c r="GT74" s="5">
        <f t="shared" si="69"/>
        <v>0</v>
      </c>
      <c r="GU74" s="5">
        <f t="shared" si="69"/>
        <v>0</v>
      </c>
      <c r="GV74" s="5">
        <f t="shared" si="69"/>
        <v>0</v>
      </c>
      <c r="GW74" s="5">
        <f t="shared" si="69"/>
        <v>0</v>
      </c>
      <c r="GX74" s="5">
        <f t="shared" si="69"/>
        <v>0</v>
      </c>
      <c r="GY74" s="5">
        <f t="shared" si="69"/>
        <v>0</v>
      </c>
      <c r="GZ74" s="5">
        <f t="shared" si="69"/>
        <v>0</v>
      </c>
      <c r="HA74" s="5">
        <f t="shared" si="69"/>
        <v>0</v>
      </c>
      <c r="HB74" s="5">
        <f t="shared" si="69"/>
        <v>0</v>
      </c>
      <c r="HC74" s="5">
        <f t="shared" si="69"/>
        <v>0</v>
      </c>
      <c r="HD74" s="5">
        <f t="shared" si="69"/>
        <v>0</v>
      </c>
      <c r="HE74" s="5">
        <f t="shared" si="69"/>
        <v>0</v>
      </c>
      <c r="HF74" s="5">
        <f t="shared" si="69"/>
        <v>0</v>
      </c>
      <c r="HG74" s="5">
        <f t="shared" si="69"/>
        <v>0</v>
      </c>
      <c r="HH74" s="5">
        <f t="shared" si="69"/>
        <v>0</v>
      </c>
      <c r="HI74" s="5">
        <f t="shared" si="69"/>
        <v>0</v>
      </c>
      <c r="HJ74" s="5">
        <f t="shared" si="69"/>
        <v>0</v>
      </c>
      <c r="HK74" s="5">
        <f t="shared" si="69"/>
        <v>0</v>
      </c>
      <c r="HL74" s="5">
        <f t="shared" si="69"/>
        <v>0</v>
      </c>
      <c r="HM74" s="5">
        <f t="shared" si="69"/>
        <v>0</v>
      </c>
      <c r="HN74" s="5">
        <f t="shared" si="69"/>
        <v>0</v>
      </c>
      <c r="HO74" s="5">
        <f t="shared" si="69"/>
        <v>0</v>
      </c>
      <c r="HP74" s="5">
        <f t="shared" si="69"/>
        <v>0</v>
      </c>
      <c r="HQ74" s="5">
        <f t="shared" si="69"/>
        <v>0</v>
      </c>
      <c r="HR74" s="5">
        <f t="shared" si="69"/>
        <v>0</v>
      </c>
      <c r="HS74" s="5">
        <f t="shared" si="69"/>
        <v>0</v>
      </c>
      <c r="HT74" s="5">
        <f t="shared" si="69"/>
        <v>0</v>
      </c>
      <c r="HU74" s="5">
        <f t="shared" si="69"/>
        <v>0</v>
      </c>
      <c r="HV74" s="5">
        <f t="shared" si="69"/>
        <v>0</v>
      </c>
      <c r="HW74" s="5">
        <f t="shared" si="69"/>
        <v>0</v>
      </c>
      <c r="HX74" s="5">
        <f t="shared" si="69"/>
        <v>0</v>
      </c>
      <c r="HY74" s="5">
        <f t="shared" si="69"/>
        <v>0</v>
      </c>
      <c r="HZ74" s="5">
        <f t="shared" si="69"/>
        <v>0</v>
      </c>
      <c r="IA74" s="5">
        <f t="shared" si="69"/>
        <v>0</v>
      </c>
      <c r="IB74" s="5">
        <f t="shared" si="69"/>
        <v>0</v>
      </c>
      <c r="IC74" s="5">
        <f t="shared" si="69"/>
        <v>0</v>
      </c>
      <c r="ID74" s="5">
        <f t="shared" si="69"/>
        <v>0</v>
      </c>
      <c r="IE74" s="5">
        <f t="shared" si="69"/>
        <v>0</v>
      </c>
      <c r="IF74" s="5">
        <f t="shared" si="69"/>
        <v>0</v>
      </c>
      <c r="IG74" s="5">
        <f t="shared" si="69"/>
        <v>0</v>
      </c>
      <c r="IH74" s="5">
        <f t="shared" si="69"/>
        <v>0</v>
      </c>
      <c r="II74" s="5">
        <f t="shared" si="69"/>
        <v>0</v>
      </c>
      <c r="IJ74" s="5">
        <f t="shared" si="69"/>
        <v>0</v>
      </c>
      <c r="IK74" s="5">
        <f t="shared" si="69"/>
        <v>0</v>
      </c>
      <c r="IL74" s="5">
        <f t="shared" si="69"/>
        <v>0</v>
      </c>
      <c r="IM74" s="5">
        <f t="shared" si="69"/>
        <v>0</v>
      </c>
      <c r="IN74" s="5">
        <f t="shared" si="69"/>
        <v>0</v>
      </c>
      <c r="IO74" s="5">
        <f t="shared" si="69"/>
        <v>0</v>
      </c>
      <c r="IP74" s="5">
        <f t="shared" si="69"/>
        <v>0</v>
      </c>
      <c r="IQ74" s="5">
        <f t="shared" si="69"/>
        <v>0</v>
      </c>
      <c r="IR74" s="5">
        <f t="shared" si="69"/>
        <v>0</v>
      </c>
      <c r="IS74" s="5">
        <f t="shared" si="69"/>
        <v>0</v>
      </c>
      <c r="IT74" s="5">
        <f t="shared" si="69"/>
        <v>0</v>
      </c>
      <c r="IU74" s="5">
        <f t="shared" si="69"/>
        <v>0</v>
      </c>
      <c r="IV74" s="5">
        <f t="shared" si="69"/>
        <v>0</v>
      </c>
      <c r="IW74" s="5">
        <f t="shared" si="69"/>
        <v>0</v>
      </c>
      <c r="IX74" s="5">
        <f t="shared" si="69"/>
        <v>0</v>
      </c>
      <c r="IY74" s="5">
        <f t="shared" ref="IY74:LJ74" si="70">IY$3*IY10*IY42</f>
        <v>0</v>
      </c>
      <c r="IZ74" s="5">
        <f t="shared" si="70"/>
        <v>0</v>
      </c>
      <c r="JA74" s="5">
        <f t="shared" si="70"/>
        <v>0</v>
      </c>
      <c r="JB74" s="5">
        <f t="shared" si="70"/>
        <v>0</v>
      </c>
      <c r="JC74" s="5">
        <f t="shared" si="70"/>
        <v>0</v>
      </c>
      <c r="JD74" s="5">
        <f t="shared" si="70"/>
        <v>0</v>
      </c>
      <c r="JE74" s="5">
        <f t="shared" si="70"/>
        <v>0</v>
      </c>
      <c r="JF74" s="5">
        <f t="shared" si="70"/>
        <v>0</v>
      </c>
      <c r="JG74" s="5">
        <f t="shared" si="70"/>
        <v>0</v>
      </c>
      <c r="JH74" s="5">
        <f t="shared" si="70"/>
        <v>0</v>
      </c>
      <c r="JI74" s="5">
        <f t="shared" si="70"/>
        <v>0</v>
      </c>
      <c r="JJ74" s="5">
        <f t="shared" si="70"/>
        <v>0</v>
      </c>
      <c r="JK74" s="5">
        <f t="shared" si="70"/>
        <v>0</v>
      </c>
      <c r="JL74" s="5">
        <f t="shared" si="70"/>
        <v>0</v>
      </c>
      <c r="JM74" s="5">
        <f t="shared" si="70"/>
        <v>0</v>
      </c>
      <c r="JN74" s="5">
        <f t="shared" si="70"/>
        <v>0</v>
      </c>
      <c r="JO74" s="5">
        <f t="shared" si="70"/>
        <v>0</v>
      </c>
      <c r="JP74" s="5">
        <f t="shared" si="70"/>
        <v>0</v>
      </c>
      <c r="JQ74" s="5">
        <f t="shared" si="70"/>
        <v>0</v>
      </c>
      <c r="JR74" s="5">
        <f t="shared" si="70"/>
        <v>0</v>
      </c>
      <c r="JS74" s="5">
        <f t="shared" si="70"/>
        <v>0</v>
      </c>
      <c r="JT74" s="5">
        <f t="shared" si="70"/>
        <v>0</v>
      </c>
      <c r="JU74" s="5">
        <f t="shared" si="70"/>
        <v>0</v>
      </c>
      <c r="JV74" s="5">
        <f t="shared" si="70"/>
        <v>0</v>
      </c>
      <c r="JW74" s="5">
        <f t="shared" si="70"/>
        <v>0</v>
      </c>
      <c r="JX74" s="5">
        <f t="shared" si="70"/>
        <v>0</v>
      </c>
      <c r="JY74" s="5">
        <f t="shared" si="70"/>
        <v>0</v>
      </c>
      <c r="JZ74" s="5">
        <f t="shared" si="70"/>
        <v>0</v>
      </c>
      <c r="KA74" s="5">
        <f t="shared" si="70"/>
        <v>0</v>
      </c>
      <c r="KB74" s="5">
        <f t="shared" si="70"/>
        <v>0</v>
      </c>
      <c r="KC74" s="5">
        <f t="shared" si="70"/>
        <v>0</v>
      </c>
      <c r="KD74" s="5">
        <f t="shared" si="70"/>
        <v>0</v>
      </c>
      <c r="KE74" s="5">
        <f t="shared" si="70"/>
        <v>0</v>
      </c>
      <c r="KF74" s="5">
        <f t="shared" si="70"/>
        <v>0</v>
      </c>
      <c r="KG74" s="5">
        <f t="shared" si="70"/>
        <v>0</v>
      </c>
      <c r="KH74" s="5">
        <f t="shared" si="70"/>
        <v>0</v>
      </c>
      <c r="KI74" s="5">
        <f t="shared" si="70"/>
        <v>0</v>
      </c>
      <c r="KJ74" s="5">
        <f t="shared" si="70"/>
        <v>0</v>
      </c>
      <c r="KK74" s="5">
        <f t="shared" si="70"/>
        <v>0</v>
      </c>
      <c r="KL74" s="5">
        <f t="shared" si="70"/>
        <v>0</v>
      </c>
      <c r="KM74" s="5">
        <f t="shared" si="70"/>
        <v>0</v>
      </c>
      <c r="KN74" s="5">
        <f t="shared" si="70"/>
        <v>0</v>
      </c>
      <c r="KO74" s="5">
        <f t="shared" si="70"/>
        <v>0</v>
      </c>
      <c r="KP74" s="5">
        <f t="shared" si="70"/>
        <v>0</v>
      </c>
      <c r="KQ74" s="5">
        <f t="shared" si="70"/>
        <v>0</v>
      </c>
      <c r="KR74" s="5">
        <f t="shared" si="70"/>
        <v>0</v>
      </c>
      <c r="KS74" s="5">
        <f t="shared" si="70"/>
        <v>0</v>
      </c>
      <c r="KT74" s="5">
        <f t="shared" si="70"/>
        <v>0</v>
      </c>
      <c r="KU74" s="5">
        <f t="shared" si="70"/>
        <v>0</v>
      </c>
      <c r="KV74" s="5">
        <f t="shared" si="70"/>
        <v>0</v>
      </c>
      <c r="KW74" s="5">
        <f t="shared" si="70"/>
        <v>0</v>
      </c>
      <c r="KX74" s="5">
        <f t="shared" si="70"/>
        <v>0</v>
      </c>
      <c r="KY74" s="5">
        <f t="shared" si="70"/>
        <v>0</v>
      </c>
      <c r="KZ74" s="5">
        <f t="shared" si="70"/>
        <v>0</v>
      </c>
      <c r="LA74" s="5">
        <f t="shared" si="70"/>
        <v>0</v>
      </c>
      <c r="LB74" s="5">
        <f t="shared" si="70"/>
        <v>0</v>
      </c>
      <c r="LC74" s="5">
        <f t="shared" si="70"/>
        <v>0</v>
      </c>
      <c r="LD74" s="5">
        <f t="shared" si="70"/>
        <v>0</v>
      </c>
      <c r="LE74" s="5">
        <f t="shared" si="70"/>
        <v>0</v>
      </c>
      <c r="LF74" s="5">
        <f t="shared" si="70"/>
        <v>0</v>
      </c>
      <c r="LG74" s="5">
        <f t="shared" si="70"/>
        <v>0</v>
      </c>
      <c r="LH74" s="5">
        <f t="shared" si="70"/>
        <v>0</v>
      </c>
      <c r="LI74" s="5">
        <f t="shared" si="70"/>
        <v>0</v>
      </c>
      <c r="LJ74" s="5">
        <f t="shared" si="70"/>
        <v>0</v>
      </c>
      <c r="LK74" s="5">
        <f t="shared" ref="LK74:NV74" si="71">LK$3*LK10*LK42</f>
        <v>0</v>
      </c>
      <c r="LL74" s="5">
        <f t="shared" si="71"/>
        <v>0</v>
      </c>
      <c r="LM74" s="5">
        <f t="shared" si="71"/>
        <v>0</v>
      </c>
      <c r="LN74" s="5">
        <f t="shared" si="71"/>
        <v>0</v>
      </c>
      <c r="LO74" s="5">
        <f t="shared" si="71"/>
        <v>0</v>
      </c>
      <c r="LP74" s="5">
        <f t="shared" si="71"/>
        <v>0</v>
      </c>
      <c r="LQ74" s="5">
        <f t="shared" si="71"/>
        <v>0</v>
      </c>
      <c r="LR74" s="5">
        <f t="shared" si="71"/>
        <v>0</v>
      </c>
      <c r="LS74" s="5">
        <f t="shared" si="71"/>
        <v>0</v>
      </c>
      <c r="LT74" s="5">
        <f t="shared" si="71"/>
        <v>0</v>
      </c>
      <c r="LU74" s="5">
        <f t="shared" si="71"/>
        <v>0</v>
      </c>
      <c r="LV74" s="5">
        <f t="shared" si="71"/>
        <v>0</v>
      </c>
      <c r="LW74" s="5">
        <f t="shared" si="71"/>
        <v>0</v>
      </c>
      <c r="LX74" s="5">
        <f t="shared" si="71"/>
        <v>0</v>
      </c>
      <c r="LY74" s="5">
        <f t="shared" si="71"/>
        <v>0</v>
      </c>
      <c r="LZ74" s="5">
        <f t="shared" si="71"/>
        <v>0</v>
      </c>
      <c r="MA74" s="5">
        <f t="shared" si="71"/>
        <v>0</v>
      </c>
      <c r="MB74" s="5">
        <f t="shared" si="71"/>
        <v>0</v>
      </c>
      <c r="MC74" s="5">
        <f t="shared" si="71"/>
        <v>0</v>
      </c>
      <c r="MD74" s="5">
        <f t="shared" si="71"/>
        <v>0</v>
      </c>
      <c r="ME74" s="5">
        <f t="shared" si="71"/>
        <v>0</v>
      </c>
      <c r="MF74" s="5">
        <f t="shared" si="71"/>
        <v>0</v>
      </c>
      <c r="MG74" s="5">
        <f t="shared" si="71"/>
        <v>0</v>
      </c>
      <c r="MH74" s="5">
        <f t="shared" si="71"/>
        <v>0</v>
      </c>
      <c r="MI74" s="5">
        <f t="shared" si="71"/>
        <v>0</v>
      </c>
      <c r="MJ74" s="5">
        <f t="shared" si="71"/>
        <v>0</v>
      </c>
      <c r="MK74" s="5">
        <f t="shared" si="71"/>
        <v>0</v>
      </c>
      <c r="ML74" s="5">
        <f t="shared" si="71"/>
        <v>0</v>
      </c>
      <c r="MM74" s="5">
        <f t="shared" si="71"/>
        <v>0</v>
      </c>
      <c r="MN74" s="5">
        <f t="shared" si="71"/>
        <v>0</v>
      </c>
      <c r="MO74" s="5">
        <f t="shared" si="71"/>
        <v>0</v>
      </c>
      <c r="MP74" s="5">
        <f t="shared" si="71"/>
        <v>0</v>
      </c>
      <c r="MQ74" s="5">
        <f t="shared" si="71"/>
        <v>0</v>
      </c>
      <c r="MR74" s="5">
        <f t="shared" si="71"/>
        <v>0</v>
      </c>
      <c r="MS74" s="5">
        <f t="shared" si="71"/>
        <v>0</v>
      </c>
      <c r="MT74" s="5">
        <f t="shared" si="71"/>
        <v>0</v>
      </c>
      <c r="MU74" s="5">
        <f t="shared" si="71"/>
        <v>0</v>
      </c>
      <c r="MV74" s="5">
        <f t="shared" si="71"/>
        <v>0</v>
      </c>
      <c r="MW74" s="5">
        <f t="shared" si="71"/>
        <v>0</v>
      </c>
      <c r="MX74" s="5">
        <f t="shared" si="71"/>
        <v>0</v>
      </c>
      <c r="MY74" s="5">
        <f t="shared" si="71"/>
        <v>0</v>
      </c>
      <c r="MZ74" s="5">
        <f t="shared" si="71"/>
        <v>0</v>
      </c>
      <c r="NA74" s="5">
        <f t="shared" si="71"/>
        <v>0</v>
      </c>
      <c r="NB74" s="5">
        <f t="shared" si="71"/>
        <v>0</v>
      </c>
      <c r="NC74" s="5">
        <f t="shared" si="71"/>
        <v>0</v>
      </c>
      <c r="ND74" s="5">
        <f t="shared" si="71"/>
        <v>0</v>
      </c>
      <c r="NE74" s="5">
        <f t="shared" si="71"/>
        <v>0</v>
      </c>
      <c r="NF74" s="5">
        <f t="shared" si="71"/>
        <v>0</v>
      </c>
      <c r="NG74" s="5">
        <f t="shared" si="71"/>
        <v>0</v>
      </c>
      <c r="NH74" s="5">
        <f t="shared" si="71"/>
        <v>0</v>
      </c>
      <c r="NI74" s="5">
        <f t="shared" si="71"/>
        <v>0</v>
      </c>
      <c r="NJ74" s="5">
        <f t="shared" si="71"/>
        <v>0</v>
      </c>
      <c r="NK74" s="5">
        <f t="shared" si="71"/>
        <v>0</v>
      </c>
      <c r="NL74" s="5">
        <f t="shared" si="71"/>
        <v>0</v>
      </c>
      <c r="NM74" s="5">
        <f t="shared" si="71"/>
        <v>0</v>
      </c>
      <c r="NN74" s="5">
        <f t="shared" si="71"/>
        <v>0</v>
      </c>
      <c r="NO74" s="5">
        <f t="shared" si="71"/>
        <v>0</v>
      </c>
      <c r="NP74" s="5">
        <f t="shared" si="71"/>
        <v>0</v>
      </c>
      <c r="NQ74" s="5">
        <f t="shared" si="71"/>
        <v>0</v>
      </c>
      <c r="NR74" s="5">
        <f t="shared" si="71"/>
        <v>0</v>
      </c>
      <c r="NS74" s="5">
        <f t="shared" si="71"/>
        <v>0</v>
      </c>
      <c r="NT74" s="5">
        <f t="shared" si="71"/>
        <v>0</v>
      </c>
      <c r="NU74" s="5">
        <f t="shared" si="71"/>
        <v>0</v>
      </c>
      <c r="NV74" s="5">
        <f t="shared" si="71"/>
        <v>0</v>
      </c>
      <c r="NW74" s="5">
        <f t="shared" ref="NW74:QH74" si="72">NW$3*NW10*NW42</f>
        <v>0</v>
      </c>
      <c r="NX74" s="5">
        <f t="shared" si="72"/>
        <v>0</v>
      </c>
      <c r="NY74" s="5">
        <f t="shared" si="72"/>
        <v>0</v>
      </c>
      <c r="NZ74" s="5">
        <f t="shared" si="72"/>
        <v>0</v>
      </c>
      <c r="OA74" s="5">
        <f t="shared" si="72"/>
        <v>0</v>
      </c>
      <c r="OB74" s="5">
        <f t="shared" si="72"/>
        <v>0</v>
      </c>
      <c r="OC74" s="5">
        <f t="shared" si="72"/>
        <v>0</v>
      </c>
      <c r="OD74" s="5">
        <f t="shared" si="72"/>
        <v>0</v>
      </c>
      <c r="OE74" s="5">
        <f t="shared" si="72"/>
        <v>0</v>
      </c>
      <c r="OF74" s="5">
        <f t="shared" si="72"/>
        <v>0</v>
      </c>
      <c r="OG74" s="5">
        <f t="shared" si="72"/>
        <v>0</v>
      </c>
      <c r="OH74" s="5">
        <f t="shared" si="72"/>
        <v>0</v>
      </c>
      <c r="OI74" s="5">
        <f t="shared" si="72"/>
        <v>0</v>
      </c>
      <c r="OJ74" s="5">
        <f t="shared" si="72"/>
        <v>0</v>
      </c>
      <c r="OK74" s="5">
        <f t="shared" si="72"/>
        <v>0</v>
      </c>
      <c r="OL74" s="5">
        <f t="shared" si="72"/>
        <v>0</v>
      </c>
      <c r="OM74" s="5">
        <f t="shared" si="72"/>
        <v>0</v>
      </c>
      <c r="ON74" s="5">
        <f t="shared" si="72"/>
        <v>0</v>
      </c>
      <c r="OO74" s="5">
        <f t="shared" si="72"/>
        <v>0</v>
      </c>
      <c r="OP74" s="5">
        <f t="shared" si="72"/>
        <v>0</v>
      </c>
      <c r="OQ74" s="5">
        <f t="shared" si="72"/>
        <v>0</v>
      </c>
      <c r="OR74" s="5">
        <f t="shared" si="72"/>
        <v>0</v>
      </c>
      <c r="OS74" s="5">
        <f t="shared" si="72"/>
        <v>0</v>
      </c>
      <c r="OT74" s="5">
        <f t="shared" si="72"/>
        <v>0</v>
      </c>
      <c r="OU74" s="5">
        <f t="shared" si="72"/>
        <v>0</v>
      </c>
      <c r="OV74" s="5">
        <f t="shared" si="72"/>
        <v>0</v>
      </c>
      <c r="OW74" s="5">
        <f t="shared" si="72"/>
        <v>0</v>
      </c>
      <c r="OX74" s="5">
        <f t="shared" si="72"/>
        <v>0</v>
      </c>
      <c r="OY74" s="5">
        <f t="shared" si="72"/>
        <v>0</v>
      </c>
      <c r="OZ74" s="5">
        <f t="shared" si="72"/>
        <v>0</v>
      </c>
      <c r="PA74" s="5">
        <f t="shared" si="72"/>
        <v>0</v>
      </c>
      <c r="PB74" s="5">
        <f t="shared" si="72"/>
        <v>0</v>
      </c>
      <c r="PC74" s="5">
        <f t="shared" si="72"/>
        <v>0</v>
      </c>
      <c r="PD74" s="5">
        <f t="shared" si="72"/>
        <v>0</v>
      </c>
      <c r="PE74" s="5">
        <f t="shared" si="72"/>
        <v>0</v>
      </c>
      <c r="PF74" s="5">
        <f t="shared" si="72"/>
        <v>0</v>
      </c>
      <c r="PG74" s="5">
        <f t="shared" si="72"/>
        <v>0</v>
      </c>
      <c r="PH74" s="5">
        <f t="shared" si="72"/>
        <v>0</v>
      </c>
      <c r="PI74" s="5">
        <f t="shared" si="72"/>
        <v>0</v>
      </c>
      <c r="PJ74" s="5">
        <f t="shared" si="72"/>
        <v>0</v>
      </c>
      <c r="PK74" s="5">
        <f t="shared" si="72"/>
        <v>0</v>
      </c>
      <c r="PL74" s="5">
        <f t="shared" si="72"/>
        <v>0</v>
      </c>
      <c r="PM74" s="5">
        <f t="shared" si="72"/>
        <v>0</v>
      </c>
      <c r="PN74" s="5">
        <f t="shared" si="72"/>
        <v>0</v>
      </c>
      <c r="PO74" s="5">
        <f t="shared" si="72"/>
        <v>0</v>
      </c>
      <c r="PP74" s="5">
        <f t="shared" si="72"/>
        <v>0</v>
      </c>
      <c r="PQ74" s="5">
        <f t="shared" si="72"/>
        <v>0</v>
      </c>
      <c r="PR74" s="5">
        <f t="shared" si="72"/>
        <v>0</v>
      </c>
      <c r="PS74" s="5">
        <f t="shared" si="72"/>
        <v>0</v>
      </c>
      <c r="PT74" s="5">
        <f t="shared" si="72"/>
        <v>0</v>
      </c>
      <c r="PU74" s="5">
        <f t="shared" si="72"/>
        <v>0</v>
      </c>
      <c r="PV74" s="5">
        <f t="shared" si="72"/>
        <v>0</v>
      </c>
      <c r="PW74" s="5">
        <f t="shared" si="72"/>
        <v>0</v>
      </c>
      <c r="PX74" s="5">
        <f t="shared" si="72"/>
        <v>0</v>
      </c>
      <c r="PY74" s="5">
        <f t="shared" si="72"/>
        <v>0</v>
      </c>
      <c r="PZ74" s="5">
        <f t="shared" si="72"/>
        <v>0</v>
      </c>
      <c r="QA74" s="5">
        <f t="shared" si="72"/>
        <v>0</v>
      </c>
      <c r="QB74" s="5">
        <f t="shared" si="72"/>
        <v>0</v>
      </c>
      <c r="QC74" s="5">
        <f t="shared" si="72"/>
        <v>0</v>
      </c>
      <c r="QD74" s="5">
        <f t="shared" si="72"/>
        <v>0</v>
      </c>
      <c r="QE74" s="5">
        <f t="shared" si="72"/>
        <v>0</v>
      </c>
      <c r="QF74" s="5">
        <f t="shared" si="72"/>
        <v>0</v>
      </c>
      <c r="QG74" s="5">
        <f t="shared" si="72"/>
        <v>0</v>
      </c>
      <c r="QH74" s="5">
        <f t="shared" si="72"/>
        <v>0</v>
      </c>
      <c r="QI74" s="5">
        <f t="shared" ref="QI74:ST74" si="73">QI$3*QI10*QI42</f>
        <v>0</v>
      </c>
      <c r="QJ74" s="5">
        <f t="shared" si="73"/>
        <v>0</v>
      </c>
      <c r="QK74" s="5">
        <f t="shared" si="73"/>
        <v>0</v>
      </c>
      <c r="QL74" s="5">
        <f t="shared" si="73"/>
        <v>0</v>
      </c>
      <c r="QM74" s="5">
        <f t="shared" si="73"/>
        <v>0</v>
      </c>
      <c r="QN74" s="5">
        <f t="shared" si="73"/>
        <v>0</v>
      </c>
      <c r="QO74" s="5">
        <f t="shared" si="73"/>
        <v>0</v>
      </c>
      <c r="QP74" s="5">
        <f t="shared" si="73"/>
        <v>0</v>
      </c>
      <c r="QQ74" s="5">
        <f t="shared" si="73"/>
        <v>0</v>
      </c>
      <c r="QR74" s="5">
        <f t="shared" si="73"/>
        <v>0</v>
      </c>
      <c r="QS74" s="5">
        <f t="shared" si="73"/>
        <v>0</v>
      </c>
      <c r="QT74" s="5">
        <f t="shared" si="73"/>
        <v>0</v>
      </c>
      <c r="QU74" s="5">
        <f t="shared" si="73"/>
        <v>0</v>
      </c>
      <c r="QV74" s="5">
        <f t="shared" si="73"/>
        <v>0</v>
      </c>
      <c r="QW74" s="5">
        <f t="shared" si="73"/>
        <v>0</v>
      </c>
      <c r="QX74" s="5">
        <f t="shared" si="73"/>
        <v>0</v>
      </c>
      <c r="QY74" s="5">
        <f t="shared" si="73"/>
        <v>0</v>
      </c>
      <c r="QZ74" s="5">
        <f t="shared" si="73"/>
        <v>0</v>
      </c>
      <c r="RA74" s="5">
        <f t="shared" si="73"/>
        <v>0</v>
      </c>
      <c r="RB74" s="5">
        <f t="shared" si="73"/>
        <v>0</v>
      </c>
      <c r="RC74" s="5">
        <f t="shared" si="73"/>
        <v>0</v>
      </c>
      <c r="RD74" s="5">
        <f t="shared" si="73"/>
        <v>0</v>
      </c>
      <c r="RE74" s="5">
        <f t="shared" si="73"/>
        <v>0</v>
      </c>
      <c r="RF74" s="5">
        <f t="shared" si="73"/>
        <v>0</v>
      </c>
      <c r="RG74" s="5">
        <f t="shared" si="73"/>
        <v>0</v>
      </c>
      <c r="RH74" s="5">
        <f t="shared" si="73"/>
        <v>0</v>
      </c>
      <c r="RI74" s="5">
        <f t="shared" si="73"/>
        <v>0</v>
      </c>
      <c r="RJ74" s="5">
        <f t="shared" si="73"/>
        <v>0</v>
      </c>
      <c r="RK74" s="5">
        <f t="shared" si="73"/>
        <v>0</v>
      </c>
      <c r="RL74" s="5">
        <f t="shared" si="73"/>
        <v>0</v>
      </c>
      <c r="RM74" s="5">
        <f t="shared" si="73"/>
        <v>0</v>
      </c>
      <c r="RN74" s="5">
        <f t="shared" si="73"/>
        <v>0</v>
      </c>
      <c r="RO74" s="5">
        <f t="shared" si="73"/>
        <v>0</v>
      </c>
      <c r="RP74" s="5">
        <f t="shared" si="73"/>
        <v>0</v>
      </c>
      <c r="RQ74" s="5">
        <f t="shared" si="73"/>
        <v>0</v>
      </c>
      <c r="RR74" s="5">
        <f t="shared" si="73"/>
        <v>0</v>
      </c>
      <c r="RS74" s="5">
        <f t="shared" si="73"/>
        <v>0</v>
      </c>
      <c r="RT74" s="5">
        <f t="shared" si="73"/>
        <v>0</v>
      </c>
      <c r="RU74" s="5">
        <f t="shared" si="73"/>
        <v>0</v>
      </c>
      <c r="RV74" s="5">
        <f t="shared" si="73"/>
        <v>0</v>
      </c>
      <c r="RW74" s="5">
        <f t="shared" si="73"/>
        <v>0</v>
      </c>
      <c r="RX74" s="5">
        <f t="shared" si="73"/>
        <v>0</v>
      </c>
      <c r="RY74" s="5">
        <f t="shared" si="73"/>
        <v>0</v>
      </c>
      <c r="RZ74" s="5">
        <f t="shared" si="73"/>
        <v>0</v>
      </c>
      <c r="SA74" s="5">
        <f t="shared" si="73"/>
        <v>0</v>
      </c>
      <c r="SB74" s="5">
        <f t="shared" si="73"/>
        <v>0</v>
      </c>
      <c r="SC74" s="5">
        <f t="shared" si="73"/>
        <v>0</v>
      </c>
      <c r="SD74" s="5">
        <f t="shared" si="73"/>
        <v>0</v>
      </c>
      <c r="SE74" s="5">
        <f t="shared" si="73"/>
        <v>0</v>
      </c>
      <c r="SF74" s="5">
        <f t="shared" si="73"/>
        <v>0</v>
      </c>
      <c r="SG74" s="5">
        <f t="shared" si="73"/>
        <v>0</v>
      </c>
      <c r="SH74" s="5">
        <f t="shared" si="73"/>
        <v>0</v>
      </c>
      <c r="SI74" s="5">
        <f t="shared" si="73"/>
        <v>0</v>
      </c>
      <c r="SJ74" s="5">
        <f t="shared" si="73"/>
        <v>0</v>
      </c>
      <c r="SK74" s="5">
        <f t="shared" si="73"/>
        <v>0</v>
      </c>
      <c r="SL74" s="5">
        <f t="shared" si="73"/>
        <v>0</v>
      </c>
      <c r="SM74" s="5">
        <f t="shared" si="73"/>
        <v>0</v>
      </c>
      <c r="SN74" s="5">
        <f t="shared" si="73"/>
        <v>0</v>
      </c>
      <c r="SO74" s="5">
        <f t="shared" si="73"/>
        <v>0</v>
      </c>
      <c r="SP74" s="5">
        <f t="shared" si="73"/>
        <v>0</v>
      </c>
      <c r="SQ74" s="5">
        <f t="shared" si="73"/>
        <v>0</v>
      </c>
      <c r="SR74" s="5">
        <f t="shared" si="73"/>
        <v>0</v>
      </c>
      <c r="SS74" s="5">
        <f t="shared" si="73"/>
        <v>0</v>
      </c>
      <c r="ST74" s="5">
        <f t="shared" si="73"/>
        <v>0</v>
      </c>
      <c r="SU74" s="5">
        <f t="shared" ref="SU74:VF74" si="74">SU$3*SU10*SU42</f>
        <v>0</v>
      </c>
      <c r="SV74" s="5">
        <f t="shared" si="74"/>
        <v>0</v>
      </c>
      <c r="SW74" s="5">
        <f t="shared" si="74"/>
        <v>0</v>
      </c>
      <c r="SX74" s="5">
        <f t="shared" si="74"/>
        <v>0</v>
      </c>
      <c r="SY74" s="5">
        <f t="shared" si="74"/>
        <v>0</v>
      </c>
      <c r="SZ74" s="5">
        <f t="shared" si="74"/>
        <v>0</v>
      </c>
      <c r="TA74" s="5">
        <f t="shared" si="74"/>
        <v>0</v>
      </c>
      <c r="TB74" s="5">
        <f t="shared" si="74"/>
        <v>0</v>
      </c>
      <c r="TC74" s="5">
        <f t="shared" si="74"/>
        <v>0</v>
      </c>
      <c r="TD74" s="5">
        <f t="shared" si="74"/>
        <v>0</v>
      </c>
      <c r="TE74" s="5">
        <f t="shared" si="74"/>
        <v>0</v>
      </c>
      <c r="TF74" s="5">
        <f t="shared" si="74"/>
        <v>0</v>
      </c>
      <c r="TG74" s="5">
        <f t="shared" si="74"/>
        <v>0</v>
      </c>
      <c r="TH74" s="5">
        <f t="shared" si="74"/>
        <v>0</v>
      </c>
      <c r="TI74" s="5">
        <f t="shared" si="74"/>
        <v>0</v>
      </c>
      <c r="TJ74" s="5">
        <f t="shared" si="74"/>
        <v>0</v>
      </c>
      <c r="TK74" s="5">
        <f t="shared" si="74"/>
        <v>0</v>
      </c>
      <c r="TL74" s="5">
        <f t="shared" si="74"/>
        <v>0</v>
      </c>
      <c r="TM74" s="5">
        <f t="shared" si="74"/>
        <v>0</v>
      </c>
      <c r="TN74" s="5">
        <f t="shared" si="74"/>
        <v>0</v>
      </c>
      <c r="TO74" s="5">
        <f t="shared" si="74"/>
        <v>0</v>
      </c>
      <c r="TP74" s="5">
        <f t="shared" si="74"/>
        <v>0</v>
      </c>
      <c r="TQ74" s="5">
        <f t="shared" si="74"/>
        <v>0</v>
      </c>
      <c r="TR74" s="5">
        <f t="shared" si="74"/>
        <v>0</v>
      </c>
      <c r="TS74" s="5">
        <f t="shared" si="74"/>
        <v>0</v>
      </c>
      <c r="TT74" s="5">
        <f t="shared" si="74"/>
        <v>0</v>
      </c>
      <c r="TU74" s="5">
        <f t="shared" si="74"/>
        <v>0</v>
      </c>
      <c r="TV74" s="5">
        <f t="shared" si="74"/>
        <v>0</v>
      </c>
      <c r="TW74" s="5">
        <f t="shared" si="74"/>
        <v>0</v>
      </c>
      <c r="TX74" s="5">
        <f t="shared" si="74"/>
        <v>0</v>
      </c>
      <c r="TY74" s="5">
        <f t="shared" si="74"/>
        <v>0</v>
      </c>
      <c r="TZ74" s="5">
        <f t="shared" si="74"/>
        <v>0</v>
      </c>
      <c r="UA74" s="5">
        <f t="shared" si="74"/>
        <v>0</v>
      </c>
      <c r="UB74" s="5">
        <f t="shared" si="74"/>
        <v>0</v>
      </c>
      <c r="UC74" s="5">
        <f t="shared" si="74"/>
        <v>0</v>
      </c>
      <c r="UD74" s="5">
        <f t="shared" si="74"/>
        <v>0</v>
      </c>
      <c r="UE74" s="5">
        <f t="shared" si="74"/>
        <v>0</v>
      </c>
      <c r="UF74" s="5">
        <f t="shared" si="74"/>
        <v>0</v>
      </c>
      <c r="UG74" s="5">
        <f t="shared" si="74"/>
        <v>0</v>
      </c>
      <c r="UH74" s="5">
        <f t="shared" si="74"/>
        <v>0</v>
      </c>
      <c r="UI74" s="5">
        <f t="shared" si="74"/>
        <v>0</v>
      </c>
      <c r="UJ74" s="5">
        <f t="shared" si="74"/>
        <v>0</v>
      </c>
      <c r="UK74" s="5">
        <f t="shared" si="74"/>
        <v>0</v>
      </c>
      <c r="UL74" s="5">
        <f t="shared" si="74"/>
        <v>0</v>
      </c>
      <c r="UM74" s="5">
        <f t="shared" si="74"/>
        <v>0</v>
      </c>
      <c r="UN74" s="5">
        <f t="shared" si="74"/>
        <v>0</v>
      </c>
      <c r="UO74" s="5">
        <f t="shared" si="74"/>
        <v>0</v>
      </c>
      <c r="UP74" s="5">
        <f t="shared" si="74"/>
        <v>0</v>
      </c>
      <c r="UQ74" s="5">
        <f t="shared" si="74"/>
        <v>0</v>
      </c>
      <c r="UR74" s="5">
        <f t="shared" si="74"/>
        <v>0</v>
      </c>
      <c r="US74" s="5">
        <f t="shared" si="74"/>
        <v>0</v>
      </c>
      <c r="UT74" s="5">
        <f t="shared" si="74"/>
        <v>0</v>
      </c>
      <c r="UU74" s="5">
        <f t="shared" si="74"/>
        <v>0</v>
      </c>
      <c r="UV74" s="5">
        <f t="shared" si="74"/>
        <v>0</v>
      </c>
      <c r="UW74" s="5">
        <f t="shared" si="74"/>
        <v>0</v>
      </c>
      <c r="UX74" s="5">
        <f t="shared" si="74"/>
        <v>0</v>
      </c>
      <c r="UY74" s="5">
        <f t="shared" si="74"/>
        <v>0</v>
      </c>
      <c r="UZ74" s="5">
        <f t="shared" si="74"/>
        <v>0</v>
      </c>
      <c r="VA74" s="5">
        <f t="shared" si="74"/>
        <v>0</v>
      </c>
      <c r="VB74" s="5">
        <f t="shared" si="74"/>
        <v>0</v>
      </c>
      <c r="VC74" s="5">
        <f t="shared" si="74"/>
        <v>0</v>
      </c>
      <c r="VD74" s="5">
        <f t="shared" si="74"/>
        <v>0</v>
      </c>
      <c r="VE74" s="5">
        <f t="shared" si="74"/>
        <v>0</v>
      </c>
      <c r="VF74" s="5">
        <f t="shared" si="74"/>
        <v>0</v>
      </c>
      <c r="VG74" s="5">
        <f t="shared" ref="VG74:XR74" si="75">VG$3*VG10*VG42</f>
        <v>0</v>
      </c>
      <c r="VH74" s="5">
        <f t="shared" si="75"/>
        <v>0</v>
      </c>
      <c r="VI74" s="5">
        <f t="shared" si="75"/>
        <v>0</v>
      </c>
      <c r="VJ74" s="5">
        <f t="shared" si="75"/>
        <v>0</v>
      </c>
      <c r="VK74" s="5">
        <f t="shared" si="75"/>
        <v>0</v>
      </c>
      <c r="VL74" s="5">
        <f t="shared" si="75"/>
        <v>0</v>
      </c>
      <c r="VM74" s="5">
        <f t="shared" si="75"/>
        <v>0</v>
      </c>
      <c r="VN74" s="5">
        <f t="shared" si="75"/>
        <v>0</v>
      </c>
      <c r="VO74" s="5">
        <f t="shared" si="75"/>
        <v>0</v>
      </c>
      <c r="VP74" s="5">
        <f t="shared" si="75"/>
        <v>0</v>
      </c>
      <c r="VQ74" s="5">
        <f t="shared" si="75"/>
        <v>0</v>
      </c>
      <c r="VR74" s="5">
        <f t="shared" si="75"/>
        <v>0</v>
      </c>
      <c r="VS74" s="5">
        <f t="shared" si="75"/>
        <v>0</v>
      </c>
      <c r="VT74" s="5">
        <f t="shared" si="75"/>
        <v>0</v>
      </c>
      <c r="VU74" s="5">
        <f t="shared" si="75"/>
        <v>0</v>
      </c>
      <c r="VV74" s="5">
        <f t="shared" si="75"/>
        <v>0</v>
      </c>
      <c r="VW74" s="5">
        <f t="shared" si="75"/>
        <v>0</v>
      </c>
      <c r="VX74" s="5">
        <f t="shared" si="75"/>
        <v>0</v>
      </c>
      <c r="VY74" s="5">
        <f t="shared" si="75"/>
        <v>0</v>
      </c>
      <c r="VZ74" s="5">
        <f t="shared" si="75"/>
        <v>0</v>
      </c>
      <c r="WA74" s="5">
        <f t="shared" si="75"/>
        <v>0</v>
      </c>
      <c r="WB74" s="5">
        <f t="shared" si="75"/>
        <v>0</v>
      </c>
      <c r="WC74" s="5">
        <f t="shared" si="75"/>
        <v>0</v>
      </c>
      <c r="WD74" s="5">
        <f t="shared" si="75"/>
        <v>0</v>
      </c>
      <c r="WE74" s="5">
        <f t="shared" si="75"/>
        <v>0</v>
      </c>
      <c r="WF74" s="5">
        <f t="shared" si="75"/>
        <v>0</v>
      </c>
      <c r="WG74" s="5">
        <f t="shared" si="75"/>
        <v>0</v>
      </c>
      <c r="WH74" s="5">
        <f t="shared" si="75"/>
        <v>0</v>
      </c>
      <c r="WI74" s="5">
        <f t="shared" si="75"/>
        <v>0</v>
      </c>
      <c r="WJ74" s="5">
        <f t="shared" si="75"/>
        <v>0</v>
      </c>
      <c r="WK74" s="5">
        <f t="shared" si="75"/>
        <v>0</v>
      </c>
      <c r="WL74" s="5">
        <f t="shared" si="75"/>
        <v>0</v>
      </c>
      <c r="WM74" s="5">
        <f t="shared" si="75"/>
        <v>0</v>
      </c>
      <c r="WN74" s="5">
        <f t="shared" si="75"/>
        <v>0</v>
      </c>
      <c r="WO74" s="5">
        <f t="shared" si="75"/>
        <v>0</v>
      </c>
      <c r="WP74" s="5">
        <f t="shared" si="75"/>
        <v>0</v>
      </c>
      <c r="WQ74" s="5">
        <f t="shared" si="75"/>
        <v>0</v>
      </c>
      <c r="WR74" s="5">
        <f t="shared" si="75"/>
        <v>0</v>
      </c>
      <c r="WS74" s="5">
        <f t="shared" si="75"/>
        <v>0</v>
      </c>
      <c r="WT74" s="5">
        <f t="shared" si="75"/>
        <v>0</v>
      </c>
      <c r="WU74" s="5">
        <f t="shared" si="75"/>
        <v>0</v>
      </c>
      <c r="WV74" s="5">
        <f t="shared" si="75"/>
        <v>0</v>
      </c>
      <c r="WW74" s="5">
        <f t="shared" si="75"/>
        <v>0</v>
      </c>
      <c r="WX74" s="5">
        <f t="shared" si="75"/>
        <v>0</v>
      </c>
      <c r="WY74" s="5">
        <f t="shared" si="75"/>
        <v>0</v>
      </c>
      <c r="WZ74" s="5">
        <f t="shared" si="75"/>
        <v>0</v>
      </c>
      <c r="XA74" s="5">
        <f t="shared" si="75"/>
        <v>0</v>
      </c>
      <c r="XB74" s="5">
        <f t="shared" si="75"/>
        <v>0</v>
      </c>
      <c r="XC74" s="5">
        <f t="shared" si="75"/>
        <v>0</v>
      </c>
      <c r="XD74" s="5">
        <f t="shared" si="75"/>
        <v>0</v>
      </c>
      <c r="XE74" s="5">
        <f t="shared" si="75"/>
        <v>0</v>
      </c>
      <c r="XF74" s="5">
        <f t="shared" si="75"/>
        <v>0</v>
      </c>
      <c r="XG74" s="5">
        <f t="shared" si="75"/>
        <v>0</v>
      </c>
      <c r="XH74" s="5">
        <f t="shared" si="75"/>
        <v>0</v>
      </c>
      <c r="XI74" s="5">
        <f t="shared" si="75"/>
        <v>0</v>
      </c>
      <c r="XJ74" s="5">
        <f t="shared" si="75"/>
        <v>0</v>
      </c>
      <c r="XK74" s="5">
        <f t="shared" si="75"/>
        <v>0</v>
      </c>
      <c r="XL74" s="5">
        <f t="shared" si="75"/>
        <v>0</v>
      </c>
      <c r="XM74" s="5">
        <f t="shared" si="75"/>
        <v>0</v>
      </c>
      <c r="XN74" s="5">
        <f t="shared" si="75"/>
        <v>0</v>
      </c>
      <c r="XO74" s="5">
        <f t="shared" si="75"/>
        <v>0</v>
      </c>
      <c r="XP74" s="5">
        <f t="shared" si="75"/>
        <v>0</v>
      </c>
      <c r="XQ74" s="5">
        <f t="shared" si="75"/>
        <v>0</v>
      </c>
      <c r="XR74" s="5">
        <f t="shared" si="75"/>
        <v>0</v>
      </c>
      <c r="XS74" s="5">
        <f t="shared" ref="XS74:XX74" si="76">XS$3*XS10*XS42</f>
        <v>0</v>
      </c>
      <c r="XT74" s="5">
        <f t="shared" si="76"/>
        <v>0</v>
      </c>
      <c r="XU74" s="5">
        <f t="shared" si="76"/>
        <v>0</v>
      </c>
      <c r="XV74" s="5">
        <f t="shared" si="76"/>
        <v>0</v>
      </c>
      <c r="XW74" s="5">
        <f t="shared" si="76"/>
        <v>0</v>
      </c>
      <c r="XX74" s="6">
        <f t="shared" si="76"/>
        <v>0</v>
      </c>
    </row>
    <row r="75" spans="1:648" x14ac:dyDescent="0.25">
      <c r="A75" s="159"/>
      <c r="B75" s="5" t="s">
        <v>95</v>
      </c>
      <c r="C75" s="5">
        <f t="shared" ref="C75:BN75" si="77">C$3*C11*C43</f>
        <v>0</v>
      </c>
      <c r="D75" s="5">
        <f t="shared" si="77"/>
        <v>0</v>
      </c>
      <c r="E75" s="5">
        <f t="shared" si="77"/>
        <v>0</v>
      </c>
      <c r="F75" s="5">
        <f t="shared" si="77"/>
        <v>0</v>
      </c>
      <c r="G75" s="5">
        <f t="shared" si="77"/>
        <v>0</v>
      </c>
      <c r="H75" s="5">
        <f t="shared" si="77"/>
        <v>0</v>
      </c>
      <c r="I75" s="5">
        <f t="shared" si="77"/>
        <v>0</v>
      </c>
      <c r="J75" s="5">
        <f t="shared" si="77"/>
        <v>0</v>
      </c>
      <c r="K75" s="5">
        <f t="shared" si="77"/>
        <v>0</v>
      </c>
      <c r="L75" s="5">
        <f t="shared" si="77"/>
        <v>0</v>
      </c>
      <c r="M75" s="5">
        <f t="shared" si="77"/>
        <v>0</v>
      </c>
      <c r="N75" s="5">
        <f t="shared" si="77"/>
        <v>0</v>
      </c>
      <c r="O75" s="5">
        <f t="shared" si="77"/>
        <v>0</v>
      </c>
      <c r="P75" s="5">
        <f t="shared" si="77"/>
        <v>0</v>
      </c>
      <c r="Q75" s="5">
        <f t="shared" si="77"/>
        <v>0</v>
      </c>
      <c r="R75" s="5">
        <f t="shared" si="77"/>
        <v>0</v>
      </c>
      <c r="S75" s="5">
        <f t="shared" si="77"/>
        <v>1</v>
      </c>
      <c r="T75" s="5">
        <f t="shared" si="77"/>
        <v>0</v>
      </c>
      <c r="U75" s="5">
        <f t="shared" si="77"/>
        <v>0</v>
      </c>
      <c r="V75" s="5">
        <f t="shared" si="77"/>
        <v>0</v>
      </c>
      <c r="W75" s="5">
        <f t="shared" si="77"/>
        <v>0</v>
      </c>
      <c r="X75" s="5">
        <f t="shared" si="77"/>
        <v>0</v>
      </c>
      <c r="Y75" s="5">
        <f t="shared" si="77"/>
        <v>0</v>
      </c>
      <c r="Z75" s="5">
        <f t="shared" si="77"/>
        <v>0</v>
      </c>
      <c r="AA75" s="5">
        <f t="shared" si="77"/>
        <v>0</v>
      </c>
      <c r="AB75" s="5">
        <f t="shared" si="77"/>
        <v>0</v>
      </c>
      <c r="AC75" s="5">
        <f t="shared" si="77"/>
        <v>0</v>
      </c>
      <c r="AD75" s="5">
        <f t="shared" si="77"/>
        <v>0</v>
      </c>
      <c r="AE75" s="5">
        <f t="shared" si="77"/>
        <v>0</v>
      </c>
      <c r="AF75" s="5">
        <f t="shared" si="77"/>
        <v>0</v>
      </c>
      <c r="AG75" s="5">
        <f t="shared" si="77"/>
        <v>0</v>
      </c>
      <c r="AH75" s="5">
        <f t="shared" si="77"/>
        <v>0</v>
      </c>
      <c r="AI75" s="5">
        <f t="shared" si="77"/>
        <v>0</v>
      </c>
      <c r="AJ75" s="5">
        <f t="shared" si="77"/>
        <v>0</v>
      </c>
      <c r="AK75" s="5">
        <f t="shared" si="77"/>
        <v>0</v>
      </c>
      <c r="AL75" s="5">
        <f t="shared" si="77"/>
        <v>0</v>
      </c>
      <c r="AM75" s="5">
        <f t="shared" si="77"/>
        <v>0</v>
      </c>
      <c r="AN75" s="5">
        <f t="shared" si="77"/>
        <v>0</v>
      </c>
      <c r="AO75" s="5">
        <f t="shared" si="77"/>
        <v>0</v>
      </c>
      <c r="AP75" s="5">
        <f t="shared" si="77"/>
        <v>0</v>
      </c>
      <c r="AQ75" s="5">
        <f t="shared" si="77"/>
        <v>0</v>
      </c>
      <c r="AR75" s="5">
        <f t="shared" si="77"/>
        <v>0</v>
      </c>
      <c r="AS75" s="5">
        <f t="shared" si="77"/>
        <v>0</v>
      </c>
      <c r="AT75" s="5">
        <f t="shared" si="77"/>
        <v>0</v>
      </c>
      <c r="AU75" s="5">
        <f t="shared" si="77"/>
        <v>0</v>
      </c>
      <c r="AV75" s="5">
        <f t="shared" si="77"/>
        <v>0</v>
      </c>
      <c r="AW75" s="5">
        <f t="shared" si="77"/>
        <v>0</v>
      </c>
      <c r="AX75" s="5">
        <f t="shared" si="77"/>
        <v>0</v>
      </c>
      <c r="AY75" s="5">
        <f t="shared" si="77"/>
        <v>0</v>
      </c>
      <c r="AZ75" s="5">
        <f t="shared" si="77"/>
        <v>0</v>
      </c>
      <c r="BA75" s="5">
        <f t="shared" si="77"/>
        <v>0</v>
      </c>
      <c r="BB75" s="5">
        <f t="shared" si="77"/>
        <v>0</v>
      </c>
      <c r="BC75" s="5">
        <f t="shared" si="77"/>
        <v>0</v>
      </c>
      <c r="BD75" s="5">
        <f t="shared" si="77"/>
        <v>0</v>
      </c>
      <c r="BE75" s="5">
        <f t="shared" si="77"/>
        <v>0</v>
      </c>
      <c r="BF75" s="5">
        <f t="shared" si="77"/>
        <v>0</v>
      </c>
      <c r="BG75" s="5">
        <f t="shared" si="77"/>
        <v>0</v>
      </c>
      <c r="BH75" s="5">
        <f t="shared" si="77"/>
        <v>0</v>
      </c>
      <c r="BI75" s="5">
        <f t="shared" si="77"/>
        <v>0</v>
      </c>
      <c r="BJ75" s="5">
        <f t="shared" si="77"/>
        <v>0</v>
      </c>
      <c r="BK75" s="5">
        <f t="shared" si="77"/>
        <v>0</v>
      </c>
      <c r="BL75" s="5">
        <f t="shared" si="77"/>
        <v>0</v>
      </c>
      <c r="BM75" s="5">
        <f t="shared" si="77"/>
        <v>0</v>
      </c>
      <c r="BN75" s="5">
        <f t="shared" si="77"/>
        <v>0</v>
      </c>
      <c r="BO75" s="5">
        <f t="shared" ref="BO75:DZ75" si="78">BO$3*BO11*BO43</f>
        <v>0</v>
      </c>
      <c r="BP75" s="5">
        <f t="shared" si="78"/>
        <v>0</v>
      </c>
      <c r="BQ75" s="5">
        <f t="shared" si="78"/>
        <v>0</v>
      </c>
      <c r="BR75" s="5">
        <f t="shared" si="78"/>
        <v>0</v>
      </c>
      <c r="BS75" s="5">
        <f t="shared" si="78"/>
        <v>0</v>
      </c>
      <c r="BT75" s="5">
        <f t="shared" si="78"/>
        <v>0</v>
      </c>
      <c r="BU75" s="5">
        <f t="shared" si="78"/>
        <v>0</v>
      </c>
      <c r="BV75" s="5">
        <f t="shared" si="78"/>
        <v>0</v>
      </c>
      <c r="BW75" s="5">
        <f t="shared" si="78"/>
        <v>0</v>
      </c>
      <c r="BX75" s="5">
        <f t="shared" si="78"/>
        <v>0</v>
      </c>
      <c r="BY75" s="5">
        <f t="shared" si="78"/>
        <v>0</v>
      </c>
      <c r="BZ75" s="5">
        <f t="shared" si="78"/>
        <v>0</v>
      </c>
      <c r="CA75" s="5">
        <f t="shared" si="78"/>
        <v>0</v>
      </c>
      <c r="CB75" s="5">
        <f t="shared" si="78"/>
        <v>0</v>
      </c>
      <c r="CC75" s="5">
        <f t="shared" si="78"/>
        <v>0</v>
      </c>
      <c r="CD75" s="5">
        <f t="shared" si="78"/>
        <v>0</v>
      </c>
      <c r="CE75" s="5">
        <f t="shared" si="78"/>
        <v>0</v>
      </c>
      <c r="CF75" s="5">
        <f t="shared" si="78"/>
        <v>0</v>
      </c>
      <c r="CG75" s="5">
        <f t="shared" si="78"/>
        <v>0</v>
      </c>
      <c r="CH75" s="5">
        <f t="shared" si="78"/>
        <v>0</v>
      </c>
      <c r="CI75" s="5">
        <f t="shared" si="78"/>
        <v>0</v>
      </c>
      <c r="CJ75" s="5">
        <f t="shared" si="78"/>
        <v>0</v>
      </c>
      <c r="CK75" s="5">
        <f t="shared" si="78"/>
        <v>0</v>
      </c>
      <c r="CL75" s="5">
        <f t="shared" si="78"/>
        <v>0</v>
      </c>
      <c r="CM75" s="5">
        <f t="shared" si="78"/>
        <v>0</v>
      </c>
      <c r="CN75" s="5">
        <f t="shared" si="78"/>
        <v>0</v>
      </c>
      <c r="CO75" s="5">
        <f t="shared" si="78"/>
        <v>0</v>
      </c>
      <c r="CP75" s="5">
        <f t="shared" si="78"/>
        <v>0</v>
      </c>
      <c r="CQ75" s="5">
        <f t="shared" si="78"/>
        <v>0</v>
      </c>
      <c r="CR75" s="5">
        <f t="shared" si="78"/>
        <v>0</v>
      </c>
      <c r="CS75" s="5">
        <f t="shared" si="78"/>
        <v>0</v>
      </c>
      <c r="CT75" s="5">
        <f t="shared" si="78"/>
        <v>0</v>
      </c>
      <c r="CU75" s="5">
        <f t="shared" si="78"/>
        <v>0</v>
      </c>
      <c r="CV75" s="5">
        <f t="shared" si="78"/>
        <v>0</v>
      </c>
      <c r="CW75" s="5">
        <f t="shared" si="78"/>
        <v>0</v>
      </c>
      <c r="CX75" s="5">
        <f t="shared" si="78"/>
        <v>0</v>
      </c>
      <c r="CY75" s="5">
        <f t="shared" si="78"/>
        <v>0</v>
      </c>
      <c r="CZ75" s="5">
        <f t="shared" si="78"/>
        <v>0</v>
      </c>
      <c r="DA75" s="5">
        <f t="shared" si="78"/>
        <v>0</v>
      </c>
      <c r="DB75" s="5">
        <f t="shared" si="78"/>
        <v>0</v>
      </c>
      <c r="DC75" s="5">
        <f t="shared" si="78"/>
        <v>0</v>
      </c>
      <c r="DD75" s="5">
        <f t="shared" si="78"/>
        <v>0</v>
      </c>
      <c r="DE75" s="5">
        <f t="shared" si="78"/>
        <v>0</v>
      </c>
      <c r="DF75" s="5">
        <f t="shared" si="78"/>
        <v>0</v>
      </c>
      <c r="DG75" s="5">
        <f t="shared" si="78"/>
        <v>0</v>
      </c>
      <c r="DH75" s="5">
        <f t="shared" si="78"/>
        <v>0</v>
      </c>
      <c r="DI75" s="5">
        <f t="shared" si="78"/>
        <v>0</v>
      </c>
      <c r="DJ75" s="5">
        <f t="shared" si="78"/>
        <v>0</v>
      </c>
      <c r="DK75" s="5">
        <f t="shared" si="78"/>
        <v>0</v>
      </c>
      <c r="DL75" s="5">
        <f t="shared" si="78"/>
        <v>0</v>
      </c>
      <c r="DM75" s="5">
        <f t="shared" si="78"/>
        <v>0</v>
      </c>
      <c r="DN75" s="5">
        <f t="shared" si="78"/>
        <v>0</v>
      </c>
      <c r="DO75" s="5">
        <f t="shared" si="78"/>
        <v>0</v>
      </c>
      <c r="DP75" s="5">
        <f t="shared" si="78"/>
        <v>0</v>
      </c>
      <c r="DQ75" s="5">
        <f t="shared" si="78"/>
        <v>0</v>
      </c>
      <c r="DR75" s="5">
        <f t="shared" si="78"/>
        <v>0</v>
      </c>
      <c r="DS75" s="5">
        <f t="shared" si="78"/>
        <v>0</v>
      </c>
      <c r="DT75" s="5">
        <f t="shared" si="78"/>
        <v>0</v>
      </c>
      <c r="DU75" s="5">
        <f t="shared" si="78"/>
        <v>0</v>
      </c>
      <c r="DV75" s="5">
        <f t="shared" si="78"/>
        <v>0</v>
      </c>
      <c r="DW75" s="5">
        <f t="shared" si="78"/>
        <v>0</v>
      </c>
      <c r="DX75" s="5">
        <f t="shared" si="78"/>
        <v>0</v>
      </c>
      <c r="DY75" s="5">
        <f t="shared" si="78"/>
        <v>0</v>
      </c>
      <c r="DZ75" s="5">
        <f t="shared" si="78"/>
        <v>0</v>
      </c>
      <c r="EA75" s="5">
        <f t="shared" ref="EA75:GL75" si="79">EA$3*EA11*EA43</f>
        <v>0</v>
      </c>
      <c r="EB75" s="5">
        <f t="shared" si="79"/>
        <v>0</v>
      </c>
      <c r="EC75" s="5">
        <f t="shared" si="79"/>
        <v>0</v>
      </c>
      <c r="ED75" s="5">
        <f t="shared" si="79"/>
        <v>0</v>
      </c>
      <c r="EE75" s="5">
        <f t="shared" si="79"/>
        <v>0</v>
      </c>
      <c r="EF75" s="5">
        <f t="shared" si="79"/>
        <v>0</v>
      </c>
      <c r="EG75" s="5">
        <f t="shared" si="79"/>
        <v>0</v>
      </c>
      <c r="EH75" s="5">
        <f t="shared" si="79"/>
        <v>0</v>
      </c>
      <c r="EI75" s="5">
        <f t="shared" si="79"/>
        <v>0</v>
      </c>
      <c r="EJ75" s="5">
        <f t="shared" si="79"/>
        <v>0</v>
      </c>
      <c r="EK75" s="5">
        <f t="shared" si="79"/>
        <v>0</v>
      </c>
      <c r="EL75" s="5">
        <f t="shared" si="79"/>
        <v>0</v>
      </c>
      <c r="EM75" s="5">
        <f t="shared" si="79"/>
        <v>0</v>
      </c>
      <c r="EN75" s="5">
        <f t="shared" si="79"/>
        <v>0</v>
      </c>
      <c r="EO75" s="5">
        <f t="shared" si="79"/>
        <v>0</v>
      </c>
      <c r="EP75" s="5">
        <f t="shared" si="79"/>
        <v>0</v>
      </c>
      <c r="EQ75" s="5">
        <f t="shared" si="79"/>
        <v>0</v>
      </c>
      <c r="ER75" s="5">
        <f t="shared" si="79"/>
        <v>0</v>
      </c>
      <c r="ES75" s="5">
        <f t="shared" si="79"/>
        <v>0</v>
      </c>
      <c r="ET75" s="5">
        <f t="shared" si="79"/>
        <v>0</v>
      </c>
      <c r="EU75" s="5">
        <f t="shared" si="79"/>
        <v>0</v>
      </c>
      <c r="EV75" s="5">
        <f t="shared" si="79"/>
        <v>0</v>
      </c>
      <c r="EW75" s="5">
        <f t="shared" si="79"/>
        <v>0</v>
      </c>
      <c r="EX75" s="5">
        <f t="shared" si="79"/>
        <v>0</v>
      </c>
      <c r="EY75" s="5">
        <f t="shared" si="79"/>
        <v>0</v>
      </c>
      <c r="EZ75" s="5">
        <f t="shared" si="79"/>
        <v>0</v>
      </c>
      <c r="FA75" s="5">
        <f t="shared" si="79"/>
        <v>0</v>
      </c>
      <c r="FB75" s="5">
        <f t="shared" si="79"/>
        <v>0</v>
      </c>
      <c r="FC75" s="5">
        <f t="shared" si="79"/>
        <v>0</v>
      </c>
      <c r="FD75" s="5">
        <f t="shared" si="79"/>
        <v>0</v>
      </c>
      <c r="FE75" s="5">
        <f t="shared" si="79"/>
        <v>0</v>
      </c>
      <c r="FF75" s="5">
        <f t="shared" si="79"/>
        <v>0</v>
      </c>
      <c r="FG75" s="5">
        <f t="shared" si="79"/>
        <v>0</v>
      </c>
      <c r="FH75" s="5">
        <f t="shared" si="79"/>
        <v>0</v>
      </c>
      <c r="FI75" s="5">
        <f t="shared" si="79"/>
        <v>0</v>
      </c>
      <c r="FJ75" s="5">
        <f t="shared" si="79"/>
        <v>0</v>
      </c>
      <c r="FK75" s="5">
        <f t="shared" si="79"/>
        <v>0</v>
      </c>
      <c r="FL75" s="5">
        <f t="shared" si="79"/>
        <v>0</v>
      </c>
      <c r="FM75" s="5">
        <f t="shared" si="79"/>
        <v>0</v>
      </c>
      <c r="FN75" s="5">
        <f t="shared" si="79"/>
        <v>0</v>
      </c>
      <c r="FO75" s="5">
        <f t="shared" si="79"/>
        <v>0</v>
      </c>
      <c r="FP75" s="5">
        <f t="shared" si="79"/>
        <v>0</v>
      </c>
      <c r="FQ75" s="5">
        <f t="shared" si="79"/>
        <v>0</v>
      </c>
      <c r="FR75" s="5">
        <f t="shared" si="79"/>
        <v>0</v>
      </c>
      <c r="FS75" s="5">
        <f t="shared" si="79"/>
        <v>0</v>
      </c>
      <c r="FT75" s="5">
        <f t="shared" si="79"/>
        <v>0</v>
      </c>
      <c r="FU75" s="5">
        <f t="shared" si="79"/>
        <v>0</v>
      </c>
      <c r="FV75" s="5">
        <f t="shared" si="79"/>
        <v>0</v>
      </c>
      <c r="FW75" s="5">
        <f t="shared" si="79"/>
        <v>0</v>
      </c>
      <c r="FX75" s="5">
        <f t="shared" si="79"/>
        <v>0</v>
      </c>
      <c r="FY75" s="5">
        <f t="shared" si="79"/>
        <v>0</v>
      </c>
      <c r="FZ75" s="5">
        <f t="shared" si="79"/>
        <v>0</v>
      </c>
      <c r="GA75" s="5">
        <f t="shared" si="79"/>
        <v>0</v>
      </c>
      <c r="GB75" s="5">
        <f t="shared" si="79"/>
        <v>0</v>
      </c>
      <c r="GC75" s="5">
        <f t="shared" si="79"/>
        <v>0</v>
      </c>
      <c r="GD75" s="5">
        <f t="shared" si="79"/>
        <v>0</v>
      </c>
      <c r="GE75" s="5">
        <f t="shared" si="79"/>
        <v>0</v>
      </c>
      <c r="GF75" s="5">
        <f t="shared" si="79"/>
        <v>0</v>
      </c>
      <c r="GG75" s="5">
        <f t="shared" si="79"/>
        <v>0</v>
      </c>
      <c r="GH75" s="5">
        <f t="shared" si="79"/>
        <v>0</v>
      </c>
      <c r="GI75" s="5">
        <f t="shared" si="79"/>
        <v>0</v>
      </c>
      <c r="GJ75" s="5">
        <f t="shared" si="79"/>
        <v>0</v>
      </c>
      <c r="GK75" s="5">
        <f t="shared" si="79"/>
        <v>0</v>
      </c>
      <c r="GL75" s="5">
        <f t="shared" si="79"/>
        <v>0</v>
      </c>
      <c r="GM75" s="5">
        <f t="shared" ref="GM75:IX75" si="80">GM$3*GM11*GM43</f>
        <v>0</v>
      </c>
      <c r="GN75" s="5">
        <f t="shared" si="80"/>
        <v>0</v>
      </c>
      <c r="GO75" s="5">
        <f t="shared" si="80"/>
        <v>0</v>
      </c>
      <c r="GP75" s="5">
        <f t="shared" si="80"/>
        <v>0</v>
      </c>
      <c r="GQ75" s="5">
        <f t="shared" si="80"/>
        <v>0</v>
      </c>
      <c r="GR75" s="5">
        <f t="shared" si="80"/>
        <v>0</v>
      </c>
      <c r="GS75" s="5">
        <f t="shared" si="80"/>
        <v>0</v>
      </c>
      <c r="GT75" s="5">
        <f t="shared" si="80"/>
        <v>0</v>
      </c>
      <c r="GU75" s="5">
        <f t="shared" si="80"/>
        <v>0</v>
      </c>
      <c r="GV75" s="5">
        <f t="shared" si="80"/>
        <v>0</v>
      </c>
      <c r="GW75" s="5">
        <f t="shared" si="80"/>
        <v>0</v>
      </c>
      <c r="GX75" s="5">
        <f t="shared" si="80"/>
        <v>0</v>
      </c>
      <c r="GY75" s="5">
        <f t="shared" si="80"/>
        <v>0</v>
      </c>
      <c r="GZ75" s="5">
        <f t="shared" si="80"/>
        <v>0</v>
      </c>
      <c r="HA75" s="5">
        <f t="shared" si="80"/>
        <v>0</v>
      </c>
      <c r="HB75" s="5">
        <f t="shared" si="80"/>
        <v>0</v>
      </c>
      <c r="HC75" s="5">
        <f t="shared" si="80"/>
        <v>0</v>
      </c>
      <c r="HD75" s="5">
        <f t="shared" si="80"/>
        <v>0</v>
      </c>
      <c r="HE75" s="5">
        <f t="shared" si="80"/>
        <v>0</v>
      </c>
      <c r="HF75" s="5">
        <f t="shared" si="80"/>
        <v>0</v>
      </c>
      <c r="HG75" s="5">
        <f t="shared" si="80"/>
        <v>0</v>
      </c>
      <c r="HH75" s="5">
        <f t="shared" si="80"/>
        <v>0</v>
      </c>
      <c r="HI75" s="5">
        <f t="shared" si="80"/>
        <v>0</v>
      </c>
      <c r="HJ75" s="5">
        <f t="shared" si="80"/>
        <v>0</v>
      </c>
      <c r="HK75" s="5">
        <f t="shared" si="80"/>
        <v>0</v>
      </c>
      <c r="HL75" s="5">
        <f t="shared" si="80"/>
        <v>0</v>
      </c>
      <c r="HM75" s="5">
        <f t="shared" si="80"/>
        <v>0</v>
      </c>
      <c r="HN75" s="5">
        <f t="shared" si="80"/>
        <v>0</v>
      </c>
      <c r="HO75" s="5">
        <f t="shared" si="80"/>
        <v>0</v>
      </c>
      <c r="HP75" s="5">
        <f t="shared" si="80"/>
        <v>0</v>
      </c>
      <c r="HQ75" s="5">
        <f t="shared" si="80"/>
        <v>0</v>
      </c>
      <c r="HR75" s="5">
        <f t="shared" si="80"/>
        <v>0</v>
      </c>
      <c r="HS75" s="5">
        <f t="shared" si="80"/>
        <v>0</v>
      </c>
      <c r="HT75" s="5">
        <f t="shared" si="80"/>
        <v>0</v>
      </c>
      <c r="HU75" s="5">
        <f t="shared" si="80"/>
        <v>0</v>
      </c>
      <c r="HV75" s="5">
        <f t="shared" si="80"/>
        <v>0</v>
      </c>
      <c r="HW75" s="5">
        <f t="shared" si="80"/>
        <v>0</v>
      </c>
      <c r="HX75" s="5">
        <f t="shared" si="80"/>
        <v>0</v>
      </c>
      <c r="HY75" s="5">
        <f t="shared" si="80"/>
        <v>0</v>
      </c>
      <c r="HZ75" s="5">
        <f t="shared" si="80"/>
        <v>0</v>
      </c>
      <c r="IA75" s="5">
        <f t="shared" si="80"/>
        <v>0</v>
      </c>
      <c r="IB75" s="5">
        <f t="shared" si="80"/>
        <v>0</v>
      </c>
      <c r="IC75" s="5">
        <f t="shared" si="80"/>
        <v>0</v>
      </c>
      <c r="ID75" s="5">
        <f t="shared" si="80"/>
        <v>0</v>
      </c>
      <c r="IE75" s="5">
        <f t="shared" si="80"/>
        <v>0</v>
      </c>
      <c r="IF75" s="5">
        <f t="shared" si="80"/>
        <v>0</v>
      </c>
      <c r="IG75" s="5">
        <f t="shared" si="80"/>
        <v>0</v>
      </c>
      <c r="IH75" s="5">
        <f t="shared" si="80"/>
        <v>0</v>
      </c>
      <c r="II75" s="5">
        <f t="shared" si="80"/>
        <v>0</v>
      </c>
      <c r="IJ75" s="5">
        <f t="shared" si="80"/>
        <v>0</v>
      </c>
      <c r="IK75" s="5">
        <f t="shared" si="80"/>
        <v>0</v>
      </c>
      <c r="IL75" s="5">
        <f t="shared" si="80"/>
        <v>0</v>
      </c>
      <c r="IM75" s="5">
        <f t="shared" si="80"/>
        <v>0</v>
      </c>
      <c r="IN75" s="5">
        <f t="shared" si="80"/>
        <v>0</v>
      </c>
      <c r="IO75" s="5">
        <f t="shared" si="80"/>
        <v>0</v>
      </c>
      <c r="IP75" s="5">
        <f t="shared" si="80"/>
        <v>0</v>
      </c>
      <c r="IQ75" s="5">
        <f t="shared" si="80"/>
        <v>0</v>
      </c>
      <c r="IR75" s="5">
        <f t="shared" si="80"/>
        <v>0</v>
      </c>
      <c r="IS75" s="5">
        <f t="shared" si="80"/>
        <v>0</v>
      </c>
      <c r="IT75" s="5">
        <f t="shared" si="80"/>
        <v>0</v>
      </c>
      <c r="IU75" s="5">
        <f t="shared" si="80"/>
        <v>0</v>
      </c>
      <c r="IV75" s="5">
        <f t="shared" si="80"/>
        <v>0</v>
      </c>
      <c r="IW75" s="5">
        <f t="shared" si="80"/>
        <v>0</v>
      </c>
      <c r="IX75" s="5">
        <f t="shared" si="80"/>
        <v>0</v>
      </c>
      <c r="IY75" s="5">
        <f t="shared" ref="IY75:LJ75" si="81">IY$3*IY11*IY43</f>
        <v>0</v>
      </c>
      <c r="IZ75" s="5">
        <f t="shared" si="81"/>
        <v>0</v>
      </c>
      <c r="JA75" s="5">
        <f t="shared" si="81"/>
        <v>0</v>
      </c>
      <c r="JB75" s="5">
        <f t="shared" si="81"/>
        <v>0</v>
      </c>
      <c r="JC75" s="5">
        <f t="shared" si="81"/>
        <v>0</v>
      </c>
      <c r="JD75" s="5">
        <f t="shared" si="81"/>
        <v>0</v>
      </c>
      <c r="JE75" s="5">
        <f t="shared" si="81"/>
        <v>0</v>
      </c>
      <c r="JF75" s="5">
        <f t="shared" si="81"/>
        <v>0</v>
      </c>
      <c r="JG75" s="5">
        <f t="shared" si="81"/>
        <v>0</v>
      </c>
      <c r="JH75" s="5">
        <f t="shared" si="81"/>
        <v>0</v>
      </c>
      <c r="JI75" s="5">
        <f t="shared" si="81"/>
        <v>0</v>
      </c>
      <c r="JJ75" s="5">
        <f t="shared" si="81"/>
        <v>0</v>
      </c>
      <c r="JK75" s="5">
        <f t="shared" si="81"/>
        <v>0</v>
      </c>
      <c r="JL75" s="5">
        <f t="shared" si="81"/>
        <v>0</v>
      </c>
      <c r="JM75" s="5">
        <f t="shared" si="81"/>
        <v>0</v>
      </c>
      <c r="JN75" s="5">
        <f t="shared" si="81"/>
        <v>0</v>
      </c>
      <c r="JO75" s="5">
        <f t="shared" si="81"/>
        <v>0</v>
      </c>
      <c r="JP75" s="5">
        <f t="shared" si="81"/>
        <v>0</v>
      </c>
      <c r="JQ75" s="5">
        <f t="shared" si="81"/>
        <v>0</v>
      </c>
      <c r="JR75" s="5">
        <f t="shared" si="81"/>
        <v>0</v>
      </c>
      <c r="JS75" s="5">
        <f t="shared" si="81"/>
        <v>0</v>
      </c>
      <c r="JT75" s="5">
        <f t="shared" si="81"/>
        <v>0</v>
      </c>
      <c r="JU75" s="5">
        <f t="shared" si="81"/>
        <v>0</v>
      </c>
      <c r="JV75" s="5">
        <f t="shared" si="81"/>
        <v>0</v>
      </c>
      <c r="JW75" s="5">
        <f t="shared" si="81"/>
        <v>0</v>
      </c>
      <c r="JX75" s="5">
        <f t="shared" si="81"/>
        <v>0</v>
      </c>
      <c r="JY75" s="5">
        <f t="shared" si="81"/>
        <v>0</v>
      </c>
      <c r="JZ75" s="5">
        <f t="shared" si="81"/>
        <v>0</v>
      </c>
      <c r="KA75" s="5">
        <f t="shared" si="81"/>
        <v>0</v>
      </c>
      <c r="KB75" s="5">
        <f t="shared" si="81"/>
        <v>0</v>
      </c>
      <c r="KC75" s="5">
        <f t="shared" si="81"/>
        <v>0</v>
      </c>
      <c r="KD75" s="5">
        <f t="shared" si="81"/>
        <v>0</v>
      </c>
      <c r="KE75" s="5">
        <f t="shared" si="81"/>
        <v>0</v>
      </c>
      <c r="KF75" s="5">
        <f t="shared" si="81"/>
        <v>0</v>
      </c>
      <c r="KG75" s="5">
        <f t="shared" si="81"/>
        <v>0</v>
      </c>
      <c r="KH75" s="5">
        <f t="shared" si="81"/>
        <v>0</v>
      </c>
      <c r="KI75" s="5">
        <f t="shared" si="81"/>
        <v>0</v>
      </c>
      <c r="KJ75" s="5">
        <f t="shared" si="81"/>
        <v>0</v>
      </c>
      <c r="KK75" s="5">
        <f t="shared" si="81"/>
        <v>0</v>
      </c>
      <c r="KL75" s="5">
        <f t="shared" si="81"/>
        <v>0</v>
      </c>
      <c r="KM75" s="5">
        <f t="shared" si="81"/>
        <v>0</v>
      </c>
      <c r="KN75" s="5">
        <f t="shared" si="81"/>
        <v>0</v>
      </c>
      <c r="KO75" s="5">
        <f t="shared" si="81"/>
        <v>0</v>
      </c>
      <c r="KP75" s="5">
        <f t="shared" si="81"/>
        <v>0</v>
      </c>
      <c r="KQ75" s="5">
        <f t="shared" si="81"/>
        <v>0</v>
      </c>
      <c r="KR75" s="5">
        <f t="shared" si="81"/>
        <v>0</v>
      </c>
      <c r="KS75" s="5">
        <f t="shared" si="81"/>
        <v>0</v>
      </c>
      <c r="KT75" s="5">
        <f t="shared" si="81"/>
        <v>0</v>
      </c>
      <c r="KU75" s="5">
        <f t="shared" si="81"/>
        <v>0</v>
      </c>
      <c r="KV75" s="5">
        <f t="shared" si="81"/>
        <v>0</v>
      </c>
      <c r="KW75" s="5">
        <f t="shared" si="81"/>
        <v>0</v>
      </c>
      <c r="KX75" s="5">
        <f t="shared" si="81"/>
        <v>0</v>
      </c>
      <c r="KY75" s="5">
        <f t="shared" si="81"/>
        <v>0</v>
      </c>
      <c r="KZ75" s="5">
        <f t="shared" si="81"/>
        <v>0</v>
      </c>
      <c r="LA75" s="5">
        <f t="shared" si="81"/>
        <v>0</v>
      </c>
      <c r="LB75" s="5">
        <f t="shared" si="81"/>
        <v>0</v>
      </c>
      <c r="LC75" s="5">
        <f t="shared" si="81"/>
        <v>0</v>
      </c>
      <c r="LD75" s="5">
        <f t="shared" si="81"/>
        <v>0</v>
      </c>
      <c r="LE75" s="5">
        <f t="shared" si="81"/>
        <v>0</v>
      </c>
      <c r="LF75" s="5">
        <f t="shared" si="81"/>
        <v>0</v>
      </c>
      <c r="LG75" s="5">
        <f t="shared" si="81"/>
        <v>0</v>
      </c>
      <c r="LH75" s="5">
        <f t="shared" si="81"/>
        <v>0</v>
      </c>
      <c r="LI75" s="5">
        <f t="shared" si="81"/>
        <v>0</v>
      </c>
      <c r="LJ75" s="5">
        <f t="shared" si="81"/>
        <v>0</v>
      </c>
      <c r="LK75" s="5">
        <f t="shared" ref="LK75:NV75" si="82">LK$3*LK11*LK43</f>
        <v>0</v>
      </c>
      <c r="LL75" s="5">
        <f t="shared" si="82"/>
        <v>0</v>
      </c>
      <c r="LM75" s="5">
        <f t="shared" si="82"/>
        <v>0</v>
      </c>
      <c r="LN75" s="5">
        <f t="shared" si="82"/>
        <v>0</v>
      </c>
      <c r="LO75" s="5">
        <f t="shared" si="82"/>
        <v>0</v>
      </c>
      <c r="LP75" s="5">
        <f t="shared" si="82"/>
        <v>0</v>
      </c>
      <c r="LQ75" s="5">
        <f t="shared" si="82"/>
        <v>0</v>
      </c>
      <c r="LR75" s="5">
        <f t="shared" si="82"/>
        <v>0</v>
      </c>
      <c r="LS75" s="5">
        <f t="shared" si="82"/>
        <v>0</v>
      </c>
      <c r="LT75" s="5">
        <f t="shared" si="82"/>
        <v>0</v>
      </c>
      <c r="LU75" s="5">
        <f t="shared" si="82"/>
        <v>0</v>
      </c>
      <c r="LV75" s="5">
        <f t="shared" si="82"/>
        <v>0</v>
      </c>
      <c r="LW75" s="5">
        <f t="shared" si="82"/>
        <v>0</v>
      </c>
      <c r="LX75" s="5">
        <f t="shared" si="82"/>
        <v>0</v>
      </c>
      <c r="LY75" s="5">
        <f t="shared" si="82"/>
        <v>0</v>
      </c>
      <c r="LZ75" s="5">
        <f t="shared" si="82"/>
        <v>0</v>
      </c>
      <c r="MA75" s="5">
        <f t="shared" si="82"/>
        <v>0</v>
      </c>
      <c r="MB75" s="5">
        <f t="shared" si="82"/>
        <v>0</v>
      </c>
      <c r="MC75" s="5">
        <f t="shared" si="82"/>
        <v>0</v>
      </c>
      <c r="MD75" s="5">
        <f t="shared" si="82"/>
        <v>0</v>
      </c>
      <c r="ME75" s="5">
        <f t="shared" si="82"/>
        <v>0</v>
      </c>
      <c r="MF75" s="5">
        <f t="shared" si="82"/>
        <v>0</v>
      </c>
      <c r="MG75" s="5">
        <f t="shared" si="82"/>
        <v>0</v>
      </c>
      <c r="MH75" s="5">
        <f t="shared" si="82"/>
        <v>0</v>
      </c>
      <c r="MI75" s="5">
        <f t="shared" si="82"/>
        <v>0</v>
      </c>
      <c r="MJ75" s="5">
        <f t="shared" si="82"/>
        <v>0</v>
      </c>
      <c r="MK75" s="5">
        <f t="shared" si="82"/>
        <v>0</v>
      </c>
      <c r="ML75" s="5">
        <f t="shared" si="82"/>
        <v>0</v>
      </c>
      <c r="MM75" s="5">
        <f t="shared" si="82"/>
        <v>0</v>
      </c>
      <c r="MN75" s="5">
        <f t="shared" si="82"/>
        <v>0</v>
      </c>
      <c r="MO75" s="5">
        <f t="shared" si="82"/>
        <v>0</v>
      </c>
      <c r="MP75" s="5">
        <f t="shared" si="82"/>
        <v>0</v>
      </c>
      <c r="MQ75" s="5">
        <f t="shared" si="82"/>
        <v>0</v>
      </c>
      <c r="MR75" s="5">
        <f t="shared" si="82"/>
        <v>0</v>
      </c>
      <c r="MS75" s="5">
        <f t="shared" si="82"/>
        <v>0</v>
      </c>
      <c r="MT75" s="5">
        <f t="shared" si="82"/>
        <v>0</v>
      </c>
      <c r="MU75" s="5">
        <f t="shared" si="82"/>
        <v>0</v>
      </c>
      <c r="MV75" s="5">
        <f t="shared" si="82"/>
        <v>0</v>
      </c>
      <c r="MW75" s="5">
        <f t="shared" si="82"/>
        <v>0</v>
      </c>
      <c r="MX75" s="5">
        <f t="shared" si="82"/>
        <v>0</v>
      </c>
      <c r="MY75" s="5">
        <f t="shared" si="82"/>
        <v>0</v>
      </c>
      <c r="MZ75" s="5">
        <f t="shared" si="82"/>
        <v>0</v>
      </c>
      <c r="NA75" s="5">
        <f t="shared" si="82"/>
        <v>0</v>
      </c>
      <c r="NB75" s="5">
        <f t="shared" si="82"/>
        <v>0</v>
      </c>
      <c r="NC75" s="5">
        <f t="shared" si="82"/>
        <v>0</v>
      </c>
      <c r="ND75" s="5">
        <f t="shared" si="82"/>
        <v>0</v>
      </c>
      <c r="NE75" s="5">
        <f t="shared" si="82"/>
        <v>0</v>
      </c>
      <c r="NF75" s="5">
        <f t="shared" si="82"/>
        <v>0</v>
      </c>
      <c r="NG75" s="5">
        <f t="shared" si="82"/>
        <v>0</v>
      </c>
      <c r="NH75" s="5">
        <f t="shared" si="82"/>
        <v>0</v>
      </c>
      <c r="NI75" s="5">
        <f t="shared" si="82"/>
        <v>0</v>
      </c>
      <c r="NJ75" s="5">
        <f t="shared" si="82"/>
        <v>0</v>
      </c>
      <c r="NK75" s="5">
        <f t="shared" si="82"/>
        <v>0</v>
      </c>
      <c r="NL75" s="5">
        <f t="shared" si="82"/>
        <v>0</v>
      </c>
      <c r="NM75" s="5">
        <f t="shared" si="82"/>
        <v>0</v>
      </c>
      <c r="NN75" s="5">
        <f t="shared" si="82"/>
        <v>0</v>
      </c>
      <c r="NO75" s="5">
        <f t="shared" si="82"/>
        <v>0</v>
      </c>
      <c r="NP75" s="5">
        <f t="shared" si="82"/>
        <v>0</v>
      </c>
      <c r="NQ75" s="5">
        <f t="shared" si="82"/>
        <v>0</v>
      </c>
      <c r="NR75" s="5">
        <f t="shared" si="82"/>
        <v>0</v>
      </c>
      <c r="NS75" s="5">
        <f t="shared" si="82"/>
        <v>0</v>
      </c>
      <c r="NT75" s="5">
        <f t="shared" si="82"/>
        <v>0</v>
      </c>
      <c r="NU75" s="5">
        <f t="shared" si="82"/>
        <v>0</v>
      </c>
      <c r="NV75" s="5">
        <f t="shared" si="82"/>
        <v>0</v>
      </c>
      <c r="NW75" s="5">
        <f t="shared" ref="NW75:QH75" si="83">NW$3*NW11*NW43</f>
        <v>0</v>
      </c>
      <c r="NX75" s="5">
        <f t="shared" si="83"/>
        <v>0</v>
      </c>
      <c r="NY75" s="5">
        <f t="shared" si="83"/>
        <v>0</v>
      </c>
      <c r="NZ75" s="5">
        <f t="shared" si="83"/>
        <v>0</v>
      </c>
      <c r="OA75" s="5">
        <f t="shared" si="83"/>
        <v>0</v>
      </c>
      <c r="OB75" s="5">
        <f t="shared" si="83"/>
        <v>0</v>
      </c>
      <c r="OC75" s="5">
        <f t="shared" si="83"/>
        <v>0</v>
      </c>
      <c r="OD75" s="5">
        <f t="shared" si="83"/>
        <v>0</v>
      </c>
      <c r="OE75" s="5">
        <f t="shared" si="83"/>
        <v>0</v>
      </c>
      <c r="OF75" s="5">
        <f t="shared" si="83"/>
        <v>0</v>
      </c>
      <c r="OG75" s="5">
        <f t="shared" si="83"/>
        <v>0</v>
      </c>
      <c r="OH75" s="5">
        <f t="shared" si="83"/>
        <v>0</v>
      </c>
      <c r="OI75" s="5">
        <f t="shared" si="83"/>
        <v>0</v>
      </c>
      <c r="OJ75" s="5">
        <f t="shared" si="83"/>
        <v>0</v>
      </c>
      <c r="OK75" s="5">
        <f t="shared" si="83"/>
        <v>0</v>
      </c>
      <c r="OL75" s="5">
        <f t="shared" si="83"/>
        <v>0</v>
      </c>
      <c r="OM75" s="5">
        <f t="shared" si="83"/>
        <v>0</v>
      </c>
      <c r="ON75" s="5">
        <f t="shared" si="83"/>
        <v>0</v>
      </c>
      <c r="OO75" s="5">
        <f t="shared" si="83"/>
        <v>0</v>
      </c>
      <c r="OP75" s="5">
        <f t="shared" si="83"/>
        <v>0</v>
      </c>
      <c r="OQ75" s="5">
        <f t="shared" si="83"/>
        <v>0</v>
      </c>
      <c r="OR75" s="5">
        <f t="shared" si="83"/>
        <v>0</v>
      </c>
      <c r="OS75" s="5">
        <f t="shared" si="83"/>
        <v>0</v>
      </c>
      <c r="OT75" s="5">
        <f t="shared" si="83"/>
        <v>0</v>
      </c>
      <c r="OU75" s="5">
        <f t="shared" si="83"/>
        <v>0</v>
      </c>
      <c r="OV75" s="5">
        <f t="shared" si="83"/>
        <v>0</v>
      </c>
      <c r="OW75" s="5">
        <f t="shared" si="83"/>
        <v>0</v>
      </c>
      <c r="OX75" s="5">
        <f t="shared" si="83"/>
        <v>0</v>
      </c>
      <c r="OY75" s="5">
        <f t="shared" si="83"/>
        <v>0</v>
      </c>
      <c r="OZ75" s="5">
        <f t="shared" si="83"/>
        <v>0</v>
      </c>
      <c r="PA75" s="5">
        <f t="shared" si="83"/>
        <v>0</v>
      </c>
      <c r="PB75" s="5">
        <f t="shared" si="83"/>
        <v>0</v>
      </c>
      <c r="PC75" s="5">
        <f t="shared" si="83"/>
        <v>0</v>
      </c>
      <c r="PD75" s="5">
        <f t="shared" si="83"/>
        <v>0</v>
      </c>
      <c r="PE75" s="5">
        <f t="shared" si="83"/>
        <v>0</v>
      </c>
      <c r="PF75" s="5">
        <f t="shared" si="83"/>
        <v>0</v>
      </c>
      <c r="PG75" s="5">
        <f t="shared" si="83"/>
        <v>0</v>
      </c>
      <c r="PH75" s="5">
        <f t="shared" si="83"/>
        <v>0</v>
      </c>
      <c r="PI75" s="5">
        <f t="shared" si="83"/>
        <v>0</v>
      </c>
      <c r="PJ75" s="5">
        <f t="shared" si="83"/>
        <v>0</v>
      </c>
      <c r="PK75" s="5">
        <f t="shared" si="83"/>
        <v>0</v>
      </c>
      <c r="PL75" s="5">
        <f t="shared" si="83"/>
        <v>0</v>
      </c>
      <c r="PM75" s="5">
        <f t="shared" si="83"/>
        <v>0</v>
      </c>
      <c r="PN75" s="5">
        <f t="shared" si="83"/>
        <v>0</v>
      </c>
      <c r="PO75" s="5">
        <f t="shared" si="83"/>
        <v>0</v>
      </c>
      <c r="PP75" s="5">
        <f t="shared" si="83"/>
        <v>0</v>
      </c>
      <c r="PQ75" s="5">
        <f t="shared" si="83"/>
        <v>0</v>
      </c>
      <c r="PR75" s="5">
        <f t="shared" si="83"/>
        <v>0</v>
      </c>
      <c r="PS75" s="5">
        <f t="shared" si="83"/>
        <v>0</v>
      </c>
      <c r="PT75" s="5">
        <f t="shared" si="83"/>
        <v>0</v>
      </c>
      <c r="PU75" s="5">
        <f t="shared" si="83"/>
        <v>0</v>
      </c>
      <c r="PV75" s="5">
        <f t="shared" si="83"/>
        <v>0</v>
      </c>
      <c r="PW75" s="5">
        <f t="shared" si="83"/>
        <v>0</v>
      </c>
      <c r="PX75" s="5">
        <f t="shared" si="83"/>
        <v>0</v>
      </c>
      <c r="PY75" s="5">
        <f t="shared" si="83"/>
        <v>0</v>
      </c>
      <c r="PZ75" s="5">
        <f t="shared" si="83"/>
        <v>0</v>
      </c>
      <c r="QA75" s="5">
        <f t="shared" si="83"/>
        <v>0</v>
      </c>
      <c r="QB75" s="5">
        <f t="shared" si="83"/>
        <v>0</v>
      </c>
      <c r="QC75" s="5">
        <f t="shared" si="83"/>
        <v>0</v>
      </c>
      <c r="QD75" s="5">
        <f t="shared" si="83"/>
        <v>0</v>
      </c>
      <c r="QE75" s="5">
        <f t="shared" si="83"/>
        <v>0</v>
      </c>
      <c r="QF75" s="5">
        <f t="shared" si="83"/>
        <v>0</v>
      </c>
      <c r="QG75" s="5">
        <f t="shared" si="83"/>
        <v>0</v>
      </c>
      <c r="QH75" s="5">
        <f t="shared" si="83"/>
        <v>0</v>
      </c>
      <c r="QI75" s="5">
        <f t="shared" ref="QI75:ST75" si="84">QI$3*QI11*QI43</f>
        <v>0</v>
      </c>
      <c r="QJ75" s="5">
        <f t="shared" si="84"/>
        <v>0</v>
      </c>
      <c r="QK75" s="5">
        <f t="shared" si="84"/>
        <v>0</v>
      </c>
      <c r="QL75" s="5">
        <f t="shared" si="84"/>
        <v>0</v>
      </c>
      <c r="QM75" s="5">
        <f t="shared" si="84"/>
        <v>0</v>
      </c>
      <c r="QN75" s="5">
        <f t="shared" si="84"/>
        <v>0</v>
      </c>
      <c r="QO75" s="5">
        <f t="shared" si="84"/>
        <v>0</v>
      </c>
      <c r="QP75" s="5">
        <f t="shared" si="84"/>
        <v>0</v>
      </c>
      <c r="QQ75" s="5">
        <f t="shared" si="84"/>
        <v>0</v>
      </c>
      <c r="QR75" s="5">
        <f t="shared" si="84"/>
        <v>0</v>
      </c>
      <c r="QS75" s="5">
        <f t="shared" si="84"/>
        <v>0</v>
      </c>
      <c r="QT75" s="5">
        <f t="shared" si="84"/>
        <v>0</v>
      </c>
      <c r="QU75" s="5">
        <f t="shared" si="84"/>
        <v>0</v>
      </c>
      <c r="QV75" s="5">
        <f t="shared" si="84"/>
        <v>0</v>
      </c>
      <c r="QW75" s="5">
        <f t="shared" si="84"/>
        <v>0</v>
      </c>
      <c r="QX75" s="5">
        <f t="shared" si="84"/>
        <v>0</v>
      </c>
      <c r="QY75" s="5">
        <f t="shared" si="84"/>
        <v>0</v>
      </c>
      <c r="QZ75" s="5">
        <f t="shared" si="84"/>
        <v>0</v>
      </c>
      <c r="RA75" s="5">
        <f t="shared" si="84"/>
        <v>0</v>
      </c>
      <c r="RB75" s="5">
        <f t="shared" si="84"/>
        <v>0</v>
      </c>
      <c r="RC75" s="5">
        <f t="shared" si="84"/>
        <v>0</v>
      </c>
      <c r="RD75" s="5">
        <f t="shared" si="84"/>
        <v>0</v>
      </c>
      <c r="RE75" s="5">
        <f t="shared" si="84"/>
        <v>0</v>
      </c>
      <c r="RF75" s="5">
        <f t="shared" si="84"/>
        <v>0</v>
      </c>
      <c r="RG75" s="5">
        <f t="shared" si="84"/>
        <v>0</v>
      </c>
      <c r="RH75" s="5">
        <f t="shared" si="84"/>
        <v>0</v>
      </c>
      <c r="RI75" s="5">
        <f t="shared" si="84"/>
        <v>0</v>
      </c>
      <c r="RJ75" s="5">
        <f t="shared" si="84"/>
        <v>0</v>
      </c>
      <c r="RK75" s="5">
        <f t="shared" si="84"/>
        <v>0</v>
      </c>
      <c r="RL75" s="5">
        <f t="shared" si="84"/>
        <v>0</v>
      </c>
      <c r="RM75" s="5">
        <f t="shared" si="84"/>
        <v>0</v>
      </c>
      <c r="RN75" s="5">
        <f t="shared" si="84"/>
        <v>0</v>
      </c>
      <c r="RO75" s="5">
        <f t="shared" si="84"/>
        <v>0</v>
      </c>
      <c r="RP75" s="5">
        <f t="shared" si="84"/>
        <v>0</v>
      </c>
      <c r="RQ75" s="5">
        <f t="shared" si="84"/>
        <v>0</v>
      </c>
      <c r="RR75" s="5">
        <f t="shared" si="84"/>
        <v>0</v>
      </c>
      <c r="RS75" s="5">
        <f t="shared" si="84"/>
        <v>0</v>
      </c>
      <c r="RT75" s="5">
        <f t="shared" si="84"/>
        <v>0</v>
      </c>
      <c r="RU75" s="5">
        <f t="shared" si="84"/>
        <v>0</v>
      </c>
      <c r="RV75" s="5">
        <f t="shared" si="84"/>
        <v>0</v>
      </c>
      <c r="RW75" s="5">
        <f t="shared" si="84"/>
        <v>0</v>
      </c>
      <c r="RX75" s="5">
        <f t="shared" si="84"/>
        <v>0</v>
      </c>
      <c r="RY75" s="5">
        <f t="shared" si="84"/>
        <v>0</v>
      </c>
      <c r="RZ75" s="5">
        <f t="shared" si="84"/>
        <v>0</v>
      </c>
      <c r="SA75" s="5">
        <f t="shared" si="84"/>
        <v>0</v>
      </c>
      <c r="SB75" s="5">
        <f t="shared" si="84"/>
        <v>0</v>
      </c>
      <c r="SC75" s="5">
        <f t="shared" si="84"/>
        <v>0</v>
      </c>
      <c r="SD75" s="5">
        <f t="shared" si="84"/>
        <v>0</v>
      </c>
      <c r="SE75" s="5">
        <f t="shared" si="84"/>
        <v>0</v>
      </c>
      <c r="SF75" s="5">
        <f t="shared" si="84"/>
        <v>0</v>
      </c>
      <c r="SG75" s="5">
        <f t="shared" si="84"/>
        <v>0</v>
      </c>
      <c r="SH75" s="5">
        <f t="shared" si="84"/>
        <v>0</v>
      </c>
      <c r="SI75" s="5">
        <f t="shared" si="84"/>
        <v>0</v>
      </c>
      <c r="SJ75" s="5">
        <f t="shared" si="84"/>
        <v>0</v>
      </c>
      <c r="SK75" s="5">
        <f t="shared" si="84"/>
        <v>0</v>
      </c>
      <c r="SL75" s="5">
        <f t="shared" si="84"/>
        <v>0</v>
      </c>
      <c r="SM75" s="5">
        <f t="shared" si="84"/>
        <v>0</v>
      </c>
      <c r="SN75" s="5">
        <f t="shared" si="84"/>
        <v>0</v>
      </c>
      <c r="SO75" s="5">
        <f t="shared" si="84"/>
        <v>0</v>
      </c>
      <c r="SP75" s="5">
        <f t="shared" si="84"/>
        <v>0</v>
      </c>
      <c r="SQ75" s="5">
        <f t="shared" si="84"/>
        <v>0</v>
      </c>
      <c r="SR75" s="5">
        <f t="shared" si="84"/>
        <v>0</v>
      </c>
      <c r="SS75" s="5">
        <f t="shared" si="84"/>
        <v>0</v>
      </c>
      <c r="ST75" s="5">
        <f t="shared" si="84"/>
        <v>0</v>
      </c>
      <c r="SU75" s="5">
        <f t="shared" ref="SU75:VF75" si="85">SU$3*SU11*SU43</f>
        <v>0</v>
      </c>
      <c r="SV75" s="5">
        <f t="shared" si="85"/>
        <v>0</v>
      </c>
      <c r="SW75" s="5">
        <f t="shared" si="85"/>
        <v>0</v>
      </c>
      <c r="SX75" s="5">
        <f t="shared" si="85"/>
        <v>0</v>
      </c>
      <c r="SY75" s="5">
        <f t="shared" si="85"/>
        <v>0</v>
      </c>
      <c r="SZ75" s="5">
        <f t="shared" si="85"/>
        <v>0</v>
      </c>
      <c r="TA75" s="5">
        <f t="shared" si="85"/>
        <v>0</v>
      </c>
      <c r="TB75" s="5">
        <f t="shared" si="85"/>
        <v>0</v>
      </c>
      <c r="TC75" s="5">
        <f t="shared" si="85"/>
        <v>0</v>
      </c>
      <c r="TD75" s="5">
        <f t="shared" si="85"/>
        <v>0</v>
      </c>
      <c r="TE75" s="5">
        <f t="shared" si="85"/>
        <v>0</v>
      </c>
      <c r="TF75" s="5">
        <f t="shared" si="85"/>
        <v>0</v>
      </c>
      <c r="TG75" s="5">
        <f t="shared" si="85"/>
        <v>0</v>
      </c>
      <c r="TH75" s="5">
        <f t="shared" si="85"/>
        <v>0</v>
      </c>
      <c r="TI75" s="5">
        <f t="shared" si="85"/>
        <v>0</v>
      </c>
      <c r="TJ75" s="5">
        <f t="shared" si="85"/>
        <v>0</v>
      </c>
      <c r="TK75" s="5">
        <f t="shared" si="85"/>
        <v>0</v>
      </c>
      <c r="TL75" s="5">
        <f t="shared" si="85"/>
        <v>0</v>
      </c>
      <c r="TM75" s="5">
        <f t="shared" si="85"/>
        <v>0</v>
      </c>
      <c r="TN75" s="5">
        <f t="shared" si="85"/>
        <v>0</v>
      </c>
      <c r="TO75" s="5">
        <f t="shared" si="85"/>
        <v>0</v>
      </c>
      <c r="TP75" s="5">
        <f t="shared" si="85"/>
        <v>0</v>
      </c>
      <c r="TQ75" s="5">
        <f t="shared" si="85"/>
        <v>0</v>
      </c>
      <c r="TR75" s="5">
        <f t="shared" si="85"/>
        <v>0</v>
      </c>
      <c r="TS75" s="5">
        <f t="shared" si="85"/>
        <v>0</v>
      </c>
      <c r="TT75" s="5">
        <f t="shared" si="85"/>
        <v>0</v>
      </c>
      <c r="TU75" s="5">
        <f t="shared" si="85"/>
        <v>0</v>
      </c>
      <c r="TV75" s="5">
        <f t="shared" si="85"/>
        <v>0</v>
      </c>
      <c r="TW75" s="5">
        <f t="shared" si="85"/>
        <v>0</v>
      </c>
      <c r="TX75" s="5">
        <f t="shared" si="85"/>
        <v>0</v>
      </c>
      <c r="TY75" s="5">
        <f t="shared" si="85"/>
        <v>0</v>
      </c>
      <c r="TZ75" s="5">
        <f t="shared" si="85"/>
        <v>0</v>
      </c>
      <c r="UA75" s="5">
        <f t="shared" si="85"/>
        <v>0</v>
      </c>
      <c r="UB75" s="5">
        <f t="shared" si="85"/>
        <v>0</v>
      </c>
      <c r="UC75" s="5">
        <f t="shared" si="85"/>
        <v>0</v>
      </c>
      <c r="UD75" s="5">
        <f t="shared" si="85"/>
        <v>0</v>
      </c>
      <c r="UE75" s="5">
        <f t="shared" si="85"/>
        <v>0</v>
      </c>
      <c r="UF75" s="5">
        <f t="shared" si="85"/>
        <v>0</v>
      </c>
      <c r="UG75" s="5">
        <f t="shared" si="85"/>
        <v>0</v>
      </c>
      <c r="UH75" s="5">
        <f t="shared" si="85"/>
        <v>0</v>
      </c>
      <c r="UI75" s="5">
        <f t="shared" si="85"/>
        <v>0</v>
      </c>
      <c r="UJ75" s="5">
        <f t="shared" si="85"/>
        <v>0</v>
      </c>
      <c r="UK75" s="5">
        <f t="shared" si="85"/>
        <v>0</v>
      </c>
      <c r="UL75" s="5">
        <f t="shared" si="85"/>
        <v>0</v>
      </c>
      <c r="UM75" s="5">
        <f t="shared" si="85"/>
        <v>0</v>
      </c>
      <c r="UN75" s="5">
        <f t="shared" si="85"/>
        <v>0</v>
      </c>
      <c r="UO75" s="5">
        <f t="shared" si="85"/>
        <v>0</v>
      </c>
      <c r="UP75" s="5">
        <f t="shared" si="85"/>
        <v>0</v>
      </c>
      <c r="UQ75" s="5">
        <f t="shared" si="85"/>
        <v>0</v>
      </c>
      <c r="UR75" s="5">
        <f t="shared" si="85"/>
        <v>0</v>
      </c>
      <c r="US75" s="5">
        <f t="shared" si="85"/>
        <v>0</v>
      </c>
      <c r="UT75" s="5">
        <f t="shared" si="85"/>
        <v>0</v>
      </c>
      <c r="UU75" s="5">
        <f t="shared" si="85"/>
        <v>0</v>
      </c>
      <c r="UV75" s="5">
        <f t="shared" si="85"/>
        <v>0</v>
      </c>
      <c r="UW75" s="5">
        <f t="shared" si="85"/>
        <v>0</v>
      </c>
      <c r="UX75" s="5">
        <f t="shared" si="85"/>
        <v>0</v>
      </c>
      <c r="UY75" s="5">
        <f t="shared" si="85"/>
        <v>0</v>
      </c>
      <c r="UZ75" s="5">
        <f t="shared" si="85"/>
        <v>0</v>
      </c>
      <c r="VA75" s="5">
        <f t="shared" si="85"/>
        <v>0</v>
      </c>
      <c r="VB75" s="5">
        <f t="shared" si="85"/>
        <v>0</v>
      </c>
      <c r="VC75" s="5">
        <f t="shared" si="85"/>
        <v>0</v>
      </c>
      <c r="VD75" s="5">
        <f t="shared" si="85"/>
        <v>0</v>
      </c>
      <c r="VE75" s="5">
        <f t="shared" si="85"/>
        <v>0</v>
      </c>
      <c r="VF75" s="5">
        <f t="shared" si="85"/>
        <v>0</v>
      </c>
      <c r="VG75" s="5">
        <f t="shared" ref="VG75:XR75" si="86">VG$3*VG11*VG43</f>
        <v>0</v>
      </c>
      <c r="VH75" s="5">
        <f t="shared" si="86"/>
        <v>0</v>
      </c>
      <c r="VI75" s="5">
        <f t="shared" si="86"/>
        <v>0</v>
      </c>
      <c r="VJ75" s="5">
        <f t="shared" si="86"/>
        <v>0</v>
      </c>
      <c r="VK75" s="5">
        <f t="shared" si="86"/>
        <v>0</v>
      </c>
      <c r="VL75" s="5">
        <f t="shared" si="86"/>
        <v>0</v>
      </c>
      <c r="VM75" s="5">
        <f t="shared" si="86"/>
        <v>0</v>
      </c>
      <c r="VN75" s="5">
        <f t="shared" si="86"/>
        <v>0</v>
      </c>
      <c r="VO75" s="5">
        <f t="shared" si="86"/>
        <v>0</v>
      </c>
      <c r="VP75" s="5">
        <f t="shared" si="86"/>
        <v>0</v>
      </c>
      <c r="VQ75" s="5">
        <f t="shared" si="86"/>
        <v>0</v>
      </c>
      <c r="VR75" s="5">
        <f t="shared" si="86"/>
        <v>0</v>
      </c>
      <c r="VS75" s="5">
        <f t="shared" si="86"/>
        <v>0</v>
      </c>
      <c r="VT75" s="5">
        <f t="shared" si="86"/>
        <v>0</v>
      </c>
      <c r="VU75" s="5">
        <f t="shared" si="86"/>
        <v>0</v>
      </c>
      <c r="VV75" s="5">
        <f t="shared" si="86"/>
        <v>0</v>
      </c>
      <c r="VW75" s="5">
        <f t="shared" si="86"/>
        <v>0</v>
      </c>
      <c r="VX75" s="5">
        <f t="shared" si="86"/>
        <v>0</v>
      </c>
      <c r="VY75" s="5">
        <f t="shared" si="86"/>
        <v>0</v>
      </c>
      <c r="VZ75" s="5">
        <f t="shared" si="86"/>
        <v>0</v>
      </c>
      <c r="WA75" s="5">
        <f t="shared" si="86"/>
        <v>0</v>
      </c>
      <c r="WB75" s="5">
        <f t="shared" si="86"/>
        <v>0</v>
      </c>
      <c r="WC75" s="5">
        <f t="shared" si="86"/>
        <v>0</v>
      </c>
      <c r="WD75" s="5">
        <f t="shared" si="86"/>
        <v>0</v>
      </c>
      <c r="WE75" s="5">
        <f t="shared" si="86"/>
        <v>0</v>
      </c>
      <c r="WF75" s="5">
        <f t="shared" si="86"/>
        <v>0</v>
      </c>
      <c r="WG75" s="5">
        <f t="shared" si="86"/>
        <v>0</v>
      </c>
      <c r="WH75" s="5">
        <f t="shared" si="86"/>
        <v>0</v>
      </c>
      <c r="WI75" s="5">
        <f t="shared" si="86"/>
        <v>0</v>
      </c>
      <c r="WJ75" s="5">
        <f t="shared" si="86"/>
        <v>0</v>
      </c>
      <c r="WK75" s="5">
        <f t="shared" si="86"/>
        <v>0</v>
      </c>
      <c r="WL75" s="5">
        <f t="shared" si="86"/>
        <v>0</v>
      </c>
      <c r="WM75" s="5">
        <f t="shared" si="86"/>
        <v>0</v>
      </c>
      <c r="WN75" s="5">
        <f t="shared" si="86"/>
        <v>0</v>
      </c>
      <c r="WO75" s="5">
        <f t="shared" si="86"/>
        <v>0</v>
      </c>
      <c r="WP75" s="5">
        <f t="shared" si="86"/>
        <v>0</v>
      </c>
      <c r="WQ75" s="5">
        <f t="shared" si="86"/>
        <v>0</v>
      </c>
      <c r="WR75" s="5">
        <f t="shared" si="86"/>
        <v>0</v>
      </c>
      <c r="WS75" s="5">
        <f t="shared" si="86"/>
        <v>0</v>
      </c>
      <c r="WT75" s="5">
        <f t="shared" si="86"/>
        <v>0</v>
      </c>
      <c r="WU75" s="5">
        <f t="shared" si="86"/>
        <v>0</v>
      </c>
      <c r="WV75" s="5">
        <f t="shared" si="86"/>
        <v>0</v>
      </c>
      <c r="WW75" s="5">
        <f t="shared" si="86"/>
        <v>0</v>
      </c>
      <c r="WX75" s="5">
        <f t="shared" si="86"/>
        <v>0</v>
      </c>
      <c r="WY75" s="5">
        <f t="shared" si="86"/>
        <v>0</v>
      </c>
      <c r="WZ75" s="5">
        <f t="shared" si="86"/>
        <v>0</v>
      </c>
      <c r="XA75" s="5">
        <f t="shared" si="86"/>
        <v>0</v>
      </c>
      <c r="XB75" s="5">
        <f t="shared" si="86"/>
        <v>0</v>
      </c>
      <c r="XC75" s="5">
        <f t="shared" si="86"/>
        <v>0</v>
      </c>
      <c r="XD75" s="5">
        <f t="shared" si="86"/>
        <v>0</v>
      </c>
      <c r="XE75" s="5">
        <f t="shared" si="86"/>
        <v>0</v>
      </c>
      <c r="XF75" s="5">
        <f t="shared" si="86"/>
        <v>0</v>
      </c>
      <c r="XG75" s="5">
        <f t="shared" si="86"/>
        <v>0</v>
      </c>
      <c r="XH75" s="5">
        <f t="shared" si="86"/>
        <v>0</v>
      </c>
      <c r="XI75" s="5">
        <f t="shared" si="86"/>
        <v>0</v>
      </c>
      <c r="XJ75" s="5">
        <f t="shared" si="86"/>
        <v>0</v>
      </c>
      <c r="XK75" s="5">
        <f t="shared" si="86"/>
        <v>0</v>
      </c>
      <c r="XL75" s="5">
        <f t="shared" si="86"/>
        <v>0</v>
      </c>
      <c r="XM75" s="5">
        <f t="shared" si="86"/>
        <v>0</v>
      </c>
      <c r="XN75" s="5">
        <f t="shared" si="86"/>
        <v>0</v>
      </c>
      <c r="XO75" s="5">
        <f t="shared" si="86"/>
        <v>0</v>
      </c>
      <c r="XP75" s="5">
        <f t="shared" si="86"/>
        <v>0</v>
      </c>
      <c r="XQ75" s="5">
        <f t="shared" si="86"/>
        <v>0</v>
      </c>
      <c r="XR75" s="5">
        <f t="shared" si="86"/>
        <v>0</v>
      </c>
      <c r="XS75" s="5">
        <f t="shared" ref="XS75:XX75" si="87">XS$3*XS11*XS43</f>
        <v>0</v>
      </c>
      <c r="XT75" s="5">
        <f t="shared" si="87"/>
        <v>0</v>
      </c>
      <c r="XU75" s="5">
        <f t="shared" si="87"/>
        <v>0</v>
      </c>
      <c r="XV75" s="5">
        <f t="shared" si="87"/>
        <v>0</v>
      </c>
      <c r="XW75" s="5">
        <f t="shared" si="87"/>
        <v>0</v>
      </c>
      <c r="XX75" s="6">
        <f t="shared" si="87"/>
        <v>0</v>
      </c>
    </row>
    <row r="76" spans="1:648" x14ac:dyDescent="0.25">
      <c r="A76" s="159"/>
      <c r="B76" s="5" t="s">
        <v>96</v>
      </c>
      <c r="C76" s="5">
        <f t="shared" ref="C76:BN76" si="88">C$3*C12*C44</f>
        <v>0</v>
      </c>
      <c r="D76" s="5">
        <f t="shared" si="88"/>
        <v>0</v>
      </c>
      <c r="E76" s="5">
        <f t="shared" si="88"/>
        <v>0</v>
      </c>
      <c r="F76" s="5">
        <f t="shared" si="88"/>
        <v>0</v>
      </c>
      <c r="G76" s="5">
        <f t="shared" si="88"/>
        <v>0</v>
      </c>
      <c r="H76" s="5">
        <f t="shared" si="88"/>
        <v>0</v>
      </c>
      <c r="I76" s="5">
        <f t="shared" si="88"/>
        <v>0</v>
      </c>
      <c r="J76" s="5">
        <f t="shared" si="88"/>
        <v>0</v>
      </c>
      <c r="K76" s="5">
        <f t="shared" si="88"/>
        <v>0</v>
      </c>
      <c r="L76" s="5">
        <f t="shared" si="88"/>
        <v>0</v>
      </c>
      <c r="M76" s="5">
        <f t="shared" si="88"/>
        <v>0</v>
      </c>
      <c r="N76" s="5">
        <f t="shared" si="88"/>
        <v>0</v>
      </c>
      <c r="O76" s="5">
        <f t="shared" si="88"/>
        <v>0</v>
      </c>
      <c r="P76" s="5">
        <f t="shared" si="88"/>
        <v>0</v>
      </c>
      <c r="Q76" s="5">
        <f t="shared" si="88"/>
        <v>0</v>
      </c>
      <c r="R76" s="5">
        <f t="shared" si="88"/>
        <v>0</v>
      </c>
      <c r="S76" s="5">
        <f t="shared" si="88"/>
        <v>0</v>
      </c>
      <c r="T76" s="5">
        <f t="shared" si="88"/>
        <v>0</v>
      </c>
      <c r="U76" s="5">
        <f t="shared" si="88"/>
        <v>0</v>
      </c>
      <c r="V76" s="5">
        <f t="shared" si="88"/>
        <v>0</v>
      </c>
      <c r="W76" s="5">
        <f t="shared" si="88"/>
        <v>0</v>
      </c>
      <c r="X76" s="5">
        <f t="shared" si="88"/>
        <v>0</v>
      </c>
      <c r="Y76" s="5">
        <f t="shared" si="88"/>
        <v>0</v>
      </c>
      <c r="Z76" s="5">
        <f t="shared" si="88"/>
        <v>0</v>
      </c>
      <c r="AA76" s="5">
        <f t="shared" si="88"/>
        <v>0</v>
      </c>
      <c r="AB76" s="5">
        <f t="shared" si="88"/>
        <v>0</v>
      </c>
      <c r="AC76" s="5">
        <f t="shared" si="88"/>
        <v>0</v>
      </c>
      <c r="AD76" s="5">
        <f t="shared" si="88"/>
        <v>0</v>
      </c>
      <c r="AE76" s="5">
        <f t="shared" si="88"/>
        <v>0</v>
      </c>
      <c r="AF76" s="5">
        <f t="shared" si="88"/>
        <v>0</v>
      </c>
      <c r="AG76" s="5">
        <f t="shared" si="88"/>
        <v>0</v>
      </c>
      <c r="AH76" s="5">
        <f t="shared" si="88"/>
        <v>0</v>
      </c>
      <c r="AI76" s="5">
        <f t="shared" si="88"/>
        <v>0</v>
      </c>
      <c r="AJ76" s="5">
        <f t="shared" si="88"/>
        <v>0</v>
      </c>
      <c r="AK76" s="5">
        <f t="shared" si="88"/>
        <v>0</v>
      </c>
      <c r="AL76" s="5">
        <f t="shared" si="88"/>
        <v>0</v>
      </c>
      <c r="AM76" s="5">
        <f t="shared" si="88"/>
        <v>0</v>
      </c>
      <c r="AN76" s="5">
        <f t="shared" si="88"/>
        <v>0</v>
      </c>
      <c r="AO76" s="5">
        <f t="shared" si="88"/>
        <v>0</v>
      </c>
      <c r="AP76" s="5">
        <f t="shared" si="88"/>
        <v>0</v>
      </c>
      <c r="AQ76" s="5">
        <f t="shared" si="88"/>
        <v>0</v>
      </c>
      <c r="AR76" s="5">
        <f t="shared" si="88"/>
        <v>0</v>
      </c>
      <c r="AS76" s="5">
        <f t="shared" si="88"/>
        <v>0</v>
      </c>
      <c r="AT76" s="5">
        <f t="shared" si="88"/>
        <v>0</v>
      </c>
      <c r="AU76" s="5">
        <f t="shared" si="88"/>
        <v>0</v>
      </c>
      <c r="AV76" s="5">
        <f t="shared" si="88"/>
        <v>0</v>
      </c>
      <c r="AW76" s="5">
        <f t="shared" si="88"/>
        <v>0</v>
      </c>
      <c r="AX76" s="5">
        <f t="shared" si="88"/>
        <v>0</v>
      </c>
      <c r="AY76" s="5">
        <f t="shared" si="88"/>
        <v>0</v>
      </c>
      <c r="AZ76" s="5">
        <f t="shared" si="88"/>
        <v>0</v>
      </c>
      <c r="BA76" s="5">
        <f t="shared" si="88"/>
        <v>0</v>
      </c>
      <c r="BB76" s="5">
        <f t="shared" si="88"/>
        <v>0</v>
      </c>
      <c r="BC76" s="5">
        <f t="shared" si="88"/>
        <v>0</v>
      </c>
      <c r="BD76" s="5">
        <f t="shared" si="88"/>
        <v>1</v>
      </c>
      <c r="BE76" s="5">
        <f t="shared" si="88"/>
        <v>0</v>
      </c>
      <c r="BF76" s="5">
        <f t="shared" si="88"/>
        <v>0</v>
      </c>
      <c r="BG76" s="5">
        <f t="shared" si="88"/>
        <v>0</v>
      </c>
      <c r="BH76" s="5">
        <f t="shared" si="88"/>
        <v>0</v>
      </c>
      <c r="BI76" s="5">
        <f t="shared" si="88"/>
        <v>0</v>
      </c>
      <c r="BJ76" s="5">
        <f t="shared" si="88"/>
        <v>0</v>
      </c>
      <c r="BK76" s="5">
        <f t="shared" si="88"/>
        <v>0</v>
      </c>
      <c r="BL76" s="5">
        <f t="shared" si="88"/>
        <v>0</v>
      </c>
      <c r="BM76" s="5">
        <f t="shared" si="88"/>
        <v>0</v>
      </c>
      <c r="BN76" s="5">
        <f t="shared" si="88"/>
        <v>0</v>
      </c>
      <c r="BO76" s="5">
        <f t="shared" ref="BO76:DZ76" si="89">BO$3*BO12*BO44</f>
        <v>0</v>
      </c>
      <c r="BP76" s="5">
        <f t="shared" si="89"/>
        <v>0</v>
      </c>
      <c r="BQ76" s="5">
        <f t="shared" si="89"/>
        <v>0</v>
      </c>
      <c r="BR76" s="5">
        <f t="shared" si="89"/>
        <v>0</v>
      </c>
      <c r="BS76" s="5">
        <f t="shared" si="89"/>
        <v>0</v>
      </c>
      <c r="BT76" s="5">
        <f t="shared" si="89"/>
        <v>0</v>
      </c>
      <c r="BU76" s="5">
        <f t="shared" si="89"/>
        <v>0</v>
      </c>
      <c r="BV76" s="5">
        <f t="shared" si="89"/>
        <v>0</v>
      </c>
      <c r="BW76" s="5">
        <f t="shared" si="89"/>
        <v>0</v>
      </c>
      <c r="BX76" s="5">
        <f t="shared" si="89"/>
        <v>0</v>
      </c>
      <c r="BY76" s="5">
        <f t="shared" si="89"/>
        <v>0</v>
      </c>
      <c r="BZ76" s="5">
        <f t="shared" si="89"/>
        <v>0</v>
      </c>
      <c r="CA76" s="5">
        <f t="shared" si="89"/>
        <v>0</v>
      </c>
      <c r="CB76" s="5">
        <f t="shared" si="89"/>
        <v>0</v>
      </c>
      <c r="CC76" s="5">
        <f t="shared" si="89"/>
        <v>0</v>
      </c>
      <c r="CD76" s="5">
        <f t="shared" si="89"/>
        <v>0</v>
      </c>
      <c r="CE76" s="5">
        <f t="shared" si="89"/>
        <v>0</v>
      </c>
      <c r="CF76" s="5">
        <f t="shared" si="89"/>
        <v>0</v>
      </c>
      <c r="CG76" s="5">
        <f t="shared" si="89"/>
        <v>0</v>
      </c>
      <c r="CH76" s="5">
        <f t="shared" si="89"/>
        <v>0</v>
      </c>
      <c r="CI76" s="5">
        <f t="shared" si="89"/>
        <v>0</v>
      </c>
      <c r="CJ76" s="5">
        <f t="shared" si="89"/>
        <v>0</v>
      </c>
      <c r="CK76" s="5">
        <f t="shared" si="89"/>
        <v>0</v>
      </c>
      <c r="CL76" s="5">
        <f t="shared" si="89"/>
        <v>0</v>
      </c>
      <c r="CM76" s="5">
        <f t="shared" si="89"/>
        <v>0</v>
      </c>
      <c r="CN76" s="5">
        <f t="shared" si="89"/>
        <v>0</v>
      </c>
      <c r="CO76" s="5">
        <f t="shared" si="89"/>
        <v>0</v>
      </c>
      <c r="CP76" s="5">
        <f t="shared" si="89"/>
        <v>0</v>
      </c>
      <c r="CQ76" s="5">
        <f t="shared" si="89"/>
        <v>0</v>
      </c>
      <c r="CR76" s="5">
        <f t="shared" si="89"/>
        <v>0</v>
      </c>
      <c r="CS76" s="5">
        <f t="shared" si="89"/>
        <v>0</v>
      </c>
      <c r="CT76" s="5">
        <f t="shared" si="89"/>
        <v>0</v>
      </c>
      <c r="CU76" s="5">
        <f t="shared" si="89"/>
        <v>0</v>
      </c>
      <c r="CV76" s="5">
        <f t="shared" si="89"/>
        <v>0</v>
      </c>
      <c r="CW76" s="5">
        <f t="shared" si="89"/>
        <v>0</v>
      </c>
      <c r="CX76" s="5">
        <f t="shared" si="89"/>
        <v>0</v>
      </c>
      <c r="CY76" s="5">
        <f t="shared" si="89"/>
        <v>0</v>
      </c>
      <c r="CZ76" s="5">
        <f t="shared" si="89"/>
        <v>0</v>
      </c>
      <c r="DA76" s="5">
        <f t="shared" si="89"/>
        <v>0</v>
      </c>
      <c r="DB76" s="5">
        <f t="shared" si="89"/>
        <v>0</v>
      </c>
      <c r="DC76" s="5">
        <f t="shared" si="89"/>
        <v>0</v>
      </c>
      <c r="DD76" s="5">
        <f t="shared" si="89"/>
        <v>0</v>
      </c>
      <c r="DE76" s="5">
        <f t="shared" si="89"/>
        <v>0</v>
      </c>
      <c r="DF76" s="5">
        <f t="shared" si="89"/>
        <v>0</v>
      </c>
      <c r="DG76" s="5">
        <f t="shared" si="89"/>
        <v>0</v>
      </c>
      <c r="DH76" s="5">
        <f t="shared" si="89"/>
        <v>0</v>
      </c>
      <c r="DI76" s="5">
        <f t="shared" si="89"/>
        <v>0</v>
      </c>
      <c r="DJ76" s="5">
        <f t="shared" si="89"/>
        <v>0</v>
      </c>
      <c r="DK76" s="5">
        <f t="shared" si="89"/>
        <v>0</v>
      </c>
      <c r="DL76" s="5">
        <f t="shared" si="89"/>
        <v>0</v>
      </c>
      <c r="DM76" s="5">
        <f t="shared" si="89"/>
        <v>0</v>
      </c>
      <c r="DN76" s="5">
        <f t="shared" si="89"/>
        <v>0</v>
      </c>
      <c r="DO76" s="5">
        <f t="shared" si="89"/>
        <v>0</v>
      </c>
      <c r="DP76" s="5">
        <f t="shared" si="89"/>
        <v>0</v>
      </c>
      <c r="DQ76" s="5">
        <f t="shared" si="89"/>
        <v>0</v>
      </c>
      <c r="DR76" s="5">
        <f t="shared" si="89"/>
        <v>0</v>
      </c>
      <c r="DS76" s="5">
        <f t="shared" si="89"/>
        <v>0</v>
      </c>
      <c r="DT76" s="5">
        <f t="shared" si="89"/>
        <v>0</v>
      </c>
      <c r="DU76" s="5">
        <f t="shared" si="89"/>
        <v>0</v>
      </c>
      <c r="DV76" s="5">
        <f t="shared" si="89"/>
        <v>0</v>
      </c>
      <c r="DW76" s="5">
        <f t="shared" si="89"/>
        <v>0</v>
      </c>
      <c r="DX76" s="5">
        <f t="shared" si="89"/>
        <v>0</v>
      </c>
      <c r="DY76" s="5">
        <f t="shared" si="89"/>
        <v>0</v>
      </c>
      <c r="DZ76" s="5">
        <f t="shared" si="89"/>
        <v>0</v>
      </c>
      <c r="EA76" s="5">
        <f t="shared" ref="EA76:GL76" si="90">EA$3*EA12*EA44</f>
        <v>0</v>
      </c>
      <c r="EB76" s="5">
        <f t="shared" si="90"/>
        <v>0</v>
      </c>
      <c r="EC76" s="5">
        <f t="shared" si="90"/>
        <v>0</v>
      </c>
      <c r="ED76" s="5">
        <f t="shared" si="90"/>
        <v>0</v>
      </c>
      <c r="EE76" s="5">
        <f t="shared" si="90"/>
        <v>0</v>
      </c>
      <c r="EF76" s="5">
        <f t="shared" si="90"/>
        <v>0</v>
      </c>
      <c r="EG76" s="5">
        <f t="shared" si="90"/>
        <v>0</v>
      </c>
      <c r="EH76" s="5">
        <f t="shared" si="90"/>
        <v>0</v>
      </c>
      <c r="EI76" s="5">
        <f t="shared" si="90"/>
        <v>0</v>
      </c>
      <c r="EJ76" s="5">
        <f t="shared" si="90"/>
        <v>0</v>
      </c>
      <c r="EK76" s="5">
        <f t="shared" si="90"/>
        <v>0</v>
      </c>
      <c r="EL76" s="5">
        <f t="shared" si="90"/>
        <v>0</v>
      </c>
      <c r="EM76" s="5">
        <f t="shared" si="90"/>
        <v>0</v>
      </c>
      <c r="EN76" s="5">
        <f t="shared" si="90"/>
        <v>0</v>
      </c>
      <c r="EO76" s="5">
        <f t="shared" si="90"/>
        <v>0</v>
      </c>
      <c r="EP76" s="5">
        <f t="shared" si="90"/>
        <v>0</v>
      </c>
      <c r="EQ76" s="5">
        <f t="shared" si="90"/>
        <v>0</v>
      </c>
      <c r="ER76" s="5">
        <f t="shared" si="90"/>
        <v>0</v>
      </c>
      <c r="ES76" s="5">
        <f t="shared" si="90"/>
        <v>0</v>
      </c>
      <c r="ET76" s="5">
        <f t="shared" si="90"/>
        <v>0</v>
      </c>
      <c r="EU76" s="5">
        <f t="shared" si="90"/>
        <v>0</v>
      </c>
      <c r="EV76" s="5">
        <f t="shared" si="90"/>
        <v>0</v>
      </c>
      <c r="EW76" s="5">
        <f t="shared" si="90"/>
        <v>0</v>
      </c>
      <c r="EX76" s="5">
        <f t="shared" si="90"/>
        <v>0</v>
      </c>
      <c r="EY76" s="5">
        <f t="shared" si="90"/>
        <v>0</v>
      </c>
      <c r="EZ76" s="5">
        <f t="shared" si="90"/>
        <v>0</v>
      </c>
      <c r="FA76" s="5">
        <f t="shared" si="90"/>
        <v>0</v>
      </c>
      <c r="FB76" s="5">
        <f t="shared" si="90"/>
        <v>0</v>
      </c>
      <c r="FC76" s="5">
        <f t="shared" si="90"/>
        <v>0</v>
      </c>
      <c r="FD76" s="5">
        <f t="shared" si="90"/>
        <v>0</v>
      </c>
      <c r="FE76" s="5">
        <f t="shared" si="90"/>
        <v>0</v>
      </c>
      <c r="FF76" s="5">
        <f t="shared" si="90"/>
        <v>0</v>
      </c>
      <c r="FG76" s="5">
        <f t="shared" si="90"/>
        <v>0</v>
      </c>
      <c r="FH76" s="5">
        <f t="shared" si="90"/>
        <v>0</v>
      </c>
      <c r="FI76" s="5">
        <f t="shared" si="90"/>
        <v>0</v>
      </c>
      <c r="FJ76" s="5">
        <f t="shared" si="90"/>
        <v>0</v>
      </c>
      <c r="FK76" s="5">
        <f t="shared" si="90"/>
        <v>0</v>
      </c>
      <c r="FL76" s="5">
        <f t="shared" si="90"/>
        <v>0</v>
      </c>
      <c r="FM76" s="5">
        <f t="shared" si="90"/>
        <v>0</v>
      </c>
      <c r="FN76" s="5">
        <f t="shared" si="90"/>
        <v>0</v>
      </c>
      <c r="FO76" s="5">
        <f t="shared" si="90"/>
        <v>0</v>
      </c>
      <c r="FP76" s="5">
        <f t="shared" si="90"/>
        <v>0</v>
      </c>
      <c r="FQ76" s="5">
        <f t="shared" si="90"/>
        <v>0</v>
      </c>
      <c r="FR76" s="5">
        <f t="shared" si="90"/>
        <v>0</v>
      </c>
      <c r="FS76" s="5">
        <f t="shared" si="90"/>
        <v>0</v>
      </c>
      <c r="FT76" s="5">
        <f t="shared" si="90"/>
        <v>0</v>
      </c>
      <c r="FU76" s="5">
        <f t="shared" si="90"/>
        <v>0</v>
      </c>
      <c r="FV76" s="5">
        <f t="shared" si="90"/>
        <v>0</v>
      </c>
      <c r="FW76" s="5">
        <f t="shared" si="90"/>
        <v>0</v>
      </c>
      <c r="FX76" s="5">
        <f t="shared" si="90"/>
        <v>0</v>
      </c>
      <c r="FY76" s="5">
        <f t="shared" si="90"/>
        <v>0</v>
      </c>
      <c r="FZ76" s="5">
        <f t="shared" si="90"/>
        <v>0</v>
      </c>
      <c r="GA76" s="5">
        <f t="shared" si="90"/>
        <v>0</v>
      </c>
      <c r="GB76" s="5">
        <f t="shared" si="90"/>
        <v>0</v>
      </c>
      <c r="GC76" s="5">
        <f t="shared" si="90"/>
        <v>0</v>
      </c>
      <c r="GD76" s="5">
        <f t="shared" si="90"/>
        <v>0</v>
      </c>
      <c r="GE76" s="5">
        <f t="shared" si="90"/>
        <v>0</v>
      </c>
      <c r="GF76" s="5">
        <f t="shared" si="90"/>
        <v>0</v>
      </c>
      <c r="GG76" s="5">
        <f t="shared" si="90"/>
        <v>0</v>
      </c>
      <c r="GH76" s="5">
        <f t="shared" si="90"/>
        <v>0</v>
      </c>
      <c r="GI76" s="5">
        <f t="shared" si="90"/>
        <v>0</v>
      </c>
      <c r="GJ76" s="5">
        <f t="shared" si="90"/>
        <v>0</v>
      </c>
      <c r="GK76" s="5">
        <f t="shared" si="90"/>
        <v>0</v>
      </c>
      <c r="GL76" s="5">
        <f t="shared" si="90"/>
        <v>0</v>
      </c>
      <c r="GM76" s="5">
        <f t="shared" ref="GM76:IX76" si="91">GM$3*GM12*GM44</f>
        <v>0</v>
      </c>
      <c r="GN76" s="5">
        <f t="shared" si="91"/>
        <v>0</v>
      </c>
      <c r="GO76" s="5">
        <f t="shared" si="91"/>
        <v>0</v>
      </c>
      <c r="GP76" s="5">
        <f t="shared" si="91"/>
        <v>0</v>
      </c>
      <c r="GQ76" s="5">
        <f t="shared" si="91"/>
        <v>0</v>
      </c>
      <c r="GR76" s="5">
        <f t="shared" si="91"/>
        <v>0</v>
      </c>
      <c r="GS76" s="5">
        <f t="shared" si="91"/>
        <v>0</v>
      </c>
      <c r="GT76" s="5">
        <f t="shared" si="91"/>
        <v>0</v>
      </c>
      <c r="GU76" s="5">
        <f t="shared" si="91"/>
        <v>0</v>
      </c>
      <c r="GV76" s="5">
        <f t="shared" si="91"/>
        <v>0</v>
      </c>
      <c r="GW76" s="5">
        <f t="shared" si="91"/>
        <v>0</v>
      </c>
      <c r="GX76" s="5">
        <f t="shared" si="91"/>
        <v>0</v>
      </c>
      <c r="GY76" s="5">
        <f t="shared" si="91"/>
        <v>0</v>
      </c>
      <c r="GZ76" s="5">
        <f t="shared" si="91"/>
        <v>0</v>
      </c>
      <c r="HA76" s="5">
        <f t="shared" si="91"/>
        <v>0</v>
      </c>
      <c r="HB76" s="5">
        <f t="shared" si="91"/>
        <v>0</v>
      </c>
      <c r="HC76" s="5">
        <f t="shared" si="91"/>
        <v>0</v>
      </c>
      <c r="HD76" s="5">
        <f t="shared" si="91"/>
        <v>0</v>
      </c>
      <c r="HE76" s="5">
        <f t="shared" si="91"/>
        <v>0</v>
      </c>
      <c r="HF76" s="5">
        <f t="shared" si="91"/>
        <v>0</v>
      </c>
      <c r="HG76" s="5">
        <f t="shared" si="91"/>
        <v>0</v>
      </c>
      <c r="HH76" s="5">
        <f t="shared" si="91"/>
        <v>0</v>
      </c>
      <c r="HI76" s="5">
        <f t="shared" si="91"/>
        <v>0</v>
      </c>
      <c r="HJ76" s="5">
        <f t="shared" si="91"/>
        <v>0</v>
      </c>
      <c r="HK76" s="5">
        <f t="shared" si="91"/>
        <v>0</v>
      </c>
      <c r="HL76" s="5">
        <f t="shared" si="91"/>
        <v>0</v>
      </c>
      <c r="HM76" s="5">
        <f t="shared" si="91"/>
        <v>0</v>
      </c>
      <c r="HN76" s="5">
        <f t="shared" si="91"/>
        <v>0</v>
      </c>
      <c r="HO76" s="5">
        <f t="shared" si="91"/>
        <v>0</v>
      </c>
      <c r="HP76" s="5">
        <f t="shared" si="91"/>
        <v>0</v>
      </c>
      <c r="HQ76" s="5">
        <f t="shared" si="91"/>
        <v>0</v>
      </c>
      <c r="HR76" s="5">
        <f t="shared" si="91"/>
        <v>0</v>
      </c>
      <c r="HS76" s="5">
        <f t="shared" si="91"/>
        <v>0</v>
      </c>
      <c r="HT76" s="5">
        <f t="shared" si="91"/>
        <v>0</v>
      </c>
      <c r="HU76" s="5">
        <f t="shared" si="91"/>
        <v>0</v>
      </c>
      <c r="HV76" s="5">
        <f t="shared" si="91"/>
        <v>0</v>
      </c>
      <c r="HW76" s="5">
        <f t="shared" si="91"/>
        <v>0</v>
      </c>
      <c r="HX76" s="5">
        <f t="shared" si="91"/>
        <v>0</v>
      </c>
      <c r="HY76" s="5">
        <f t="shared" si="91"/>
        <v>0</v>
      </c>
      <c r="HZ76" s="5">
        <f t="shared" si="91"/>
        <v>0</v>
      </c>
      <c r="IA76" s="5">
        <f t="shared" si="91"/>
        <v>0</v>
      </c>
      <c r="IB76" s="5">
        <f t="shared" si="91"/>
        <v>0</v>
      </c>
      <c r="IC76" s="5">
        <f t="shared" si="91"/>
        <v>0</v>
      </c>
      <c r="ID76" s="5">
        <f t="shared" si="91"/>
        <v>0</v>
      </c>
      <c r="IE76" s="5">
        <f t="shared" si="91"/>
        <v>0</v>
      </c>
      <c r="IF76" s="5">
        <f t="shared" si="91"/>
        <v>0</v>
      </c>
      <c r="IG76" s="5">
        <f t="shared" si="91"/>
        <v>0</v>
      </c>
      <c r="IH76" s="5">
        <f t="shared" si="91"/>
        <v>0</v>
      </c>
      <c r="II76" s="5">
        <f t="shared" si="91"/>
        <v>0</v>
      </c>
      <c r="IJ76" s="5">
        <f t="shared" si="91"/>
        <v>0</v>
      </c>
      <c r="IK76" s="5">
        <f t="shared" si="91"/>
        <v>0</v>
      </c>
      <c r="IL76" s="5">
        <f t="shared" si="91"/>
        <v>0</v>
      </c>
      <c r="IM76" s="5">
        <f t="shared" si="91"/>
        <v>0</v>
      </c>
      <c r="IN76" s="5">
        <f t="shared" si="91"/>
        <v>0</v>
      </c>
      <c r="IO76" s="5">
        <f t="shared" si="91"/>
        <v>0</v>
      </c>
      <c r="IP76" s="5">
        <f t="shared" si="91"/>
        <v>0</v>
      </c>
      <c r="IQ76" s="5">
        <f t="shared" si="91"/>
        <v>0</v>
      </c>
      <c r="IR76" s="5">
        <f t="shared" si="91"/>
        <v>0</v>
      </c>
      <c r="IS76" s="5">
        <f t="shared" si="91"/>
        <v>0</v>
      </c>
      <c r="IT76" s="5">
        <f t="shared" si="91"/>
        <v>0</v>
      </c>
      <c r="IU76" s="5">
        <f t="shared" si="91"/>
        <v>0</v>
      </c>
      <c r="IV76" s="5">
        <f t="shared" si="91"/>
        <v>0</v>
      </c>
      <c r="IW76" s="5">
        <f t="shared" si="91"/>
        <v>0</v>
      </c>
      <c r="IX76" s="5">
        <f t="shared" si="91"/>
        <v>0</v>
      </c>
      <c r="IY76" s="5">
        <f t="shared" ref="IY76:LJ76" si="92">IY$3*IY12*IY44</f>
        <v>0</v>
      </c>
      <c r="IZ76" s="5">
        <f t="shared" si="92"/>
        <v>0</v>
      </c>
      <c r="JA76" s="5">
        <f t="shared" si="92"/>
        <v>0</v>
      </c>
      <c r="JB76" s="5">
        <f t="shared" si="92"/>
        <v>0</v>
      </c>
      <c r="JC76" s="5">
        <f t="shared" si="92"/>
        <v>0</v>
      </c>
      <c r="JD76" s="5">
        <f t="shared" si="92"/>
        <v>0</v>
      </c>
      <c r="JE76" s="5">
        <f t="shared" si="92"/>
        <v>0</v>
      </c>
      <c r="JF76" s="5">
        <f t="shared" si="92"/>
        <v>0</v>
      </c>
      <c r="JG76" s="5">
        <f t="shared" si="92"/>
        <v>0</v>
      </c>
      <c r="JH76" s="5">
        <f t="shared" si="92"/>
        <v>0</v>
      </c>
      <c r="JI76" s="5">
        <f t="shared" si="92"/>
        <v>0</v>
      </c>
      <c r="JJ76" s="5">
        <f t="shared" si="92"/>
        <v>0</v>
      </c>
      <c r="JK76" s="5">
        <f t="shared" si="92"/>
        <v>0</v>
      </c>
      <c r="JL76" s="5">
        <f t="shared" si="92"/>
        <v>0</v>
      </c>
      <c r="JM76" s="5">
        <f t="shared" si="92"/>
        <v>0</v>
      </c>
      <c r="JN76" s="5">
        <f t="shared" si="92"/>
        <v>0</v>
      </c>
      <c r="JO76" s="5">
        <f t="shared" si="92"/>
        <v>0</v>
      </c>
      <c r="JP76" s="5">
        <f t="shared" si="92"/>
        <v>0</v>
      </c>
      <c r="JQ76" s="5">
        <f t="shared" si="92"/>
        <v>0</v>
      </c>
      <c r="JR76" s="5">
        <f t="shared" si="92"/>
        <v>0</v>
      </c>
      <c r="JS76" s="5">
        <f t="shared" si="92"/>
        <v>0</v>
      </c>
      <c r="JT76" s="5">
        <f t="shared" si="92"/>
        <v>0</v>
      </c>
      <c r="JU76" s="5">
        <f t="shared" si="92"/>
        <v>0</v>
      </c>
      <c r="JV76" s="5">
        <f t="shared" si="92"/>
        <v>0</v>
      </c>
      <c r="JW76" s="5">
        <f t="shared" si="92"/>
        <v>0</v>
      </c>
      <c r="JX76" s="5">
        <f t="shared" si="92"/>
        <v>0</v>
      </c>
      <c r="JY76" s="5">
        <f t="shared" si="92"/>
        <v>0</v>
      </c>
      <c r="JZ76" s="5">
        <f t="shared" si="92"/>
        <v>0</v>
      </c>
      <c r="KA76" s="5">
        <f t="shared" si="92"/>
        <v>0</v>
      </c>
      <c r="KB76" s="5">
        <f t="shared" si="92"/>
        <v>0</v>
      </c>
      <c r="KC76" s="5">
        <f t="shared" si="92"/>
        <v>0</v>
      </c>
      <c r="KD76" s="5">
        <f t="shared" si="92"/>
        <v>0</v>
      </c>
      <c r="KE76" s="5">
        <f t="shared" si="92"/>
        <v>0</v>
      </c>
      <c r="KF76" s="5">
        <f t="shared" si="92"/>
        <v>0</v>
      </c>
      <c r="KG76" s="5">
        <f t="shared" si="92"/>
        <v>0</v>
      </c>
      <c r="KH76" s="5">
        <f t="shared" si="92"/>
        <v>0</v>
      </c>
      <c r="KI76" s="5">
        <f t="shared" si="92"/>
        <v>0</v>
      </c>
      <c r="KJ76" s="5">
        <f t="shared" si="92"/>
        <v>0</v>
      </c>
      <c r="KK76" s="5">
        <f t="shared" si="92"/>
        <v>0</v>
      </c>
      <c r="KL76" s="5">
        <f t="shared" si="92"/>
        <v>0</v>
      </c>
      <c r="KM76" s="5">
        <f t="shared" si="92"/>
        <v>0</v>
      </c>
      <c r="KN76" s="5">
        <f t="shared" si="92"/>
        <v>0</v>
      </c>
      <c r="KO76" s="5">
        <f t="shared" si="92"/>
        <v>0</v>
      </c>
      <c r="KP76" s="5">
        <f t="shared" si="92"/>
        <v>0</v>
      </c>
      <c r="KQ76" s="5">
        <f t="shared" si="92"/>
        <v>0</v>
      </c>
      <c r="KR76" s="5">
        <f t="shared" si="92"/>
        <v>0</v>
      </c>
      <c r="KS76" s="5">
        <f t="shared" si="92"/>
        <v>0</v>
      </c>
      <c r="KT76" s="5">
        <f t="shared" si="92"/>
        <v>0</v>
      </c>
      <c r="KU76" s="5">
        <f t="shared" si="92"/>
        <v>0</v>
      </c>
      <c r="KV76" s="5">
        <f t="shared" si="92"/>
        <v>0</v>
      </c>
      <c r="KW76" s="5">
        <f t="shared" si="92"/>
        <v>0</v>
      </c>
      <c r="KX76" s="5">
        <f t="shared" si="92"/>
        <v>0</v>
      </c>
      <c r="KY76" s="5">
        <f t="shared" si="92"/>
        <v>0</v>
      </c>
      <c r="KZ76" s="5">
        <f t="shared" si="92"/>
        <v>0</v>
      </c>
      <c r="LA76" s="5">
        <f t="shared" si="92"/>
        <v>0</v>
      </c>
      <c r="LB76" s="5">
        <f t="shared" si="92"/>
        <v>0</v>
      </c>
      <c r="LC76" s="5">
        <f t="shared" si="92"/>
        <v>0</v>
      </c>
      <c r="LD76" s="5">
        <f t="shared" si="92"/>
        <v>0</v>
      </c>
      <c r="LE76" s="5">
        <f t="shared" si="92"/>
        <v>0</v>
      </c>
      <c r="LF76" s="5">
        <f t="shared" si="92"/>
        <v>0</v>
      </c>
      <c r="LG76" s="5">
        <f t="shared" si="92"/>
        <v>0</v>
      </c>
      <c r="LH76" s="5">
        <f t="shared" si="92"/>
        <v>0</v>
      </c>
      <c r="LI76" s="5">
        <f t="shared" si="92"/>
        <v>0</v>
      </c>
      <c r="LJ76" s="5">
        <f t="shared" si="92"/>
        <v>0</v>
      </c>
      <c r="LK76" s="5">
        <f t="shared" ref="LK76:NV76" si="93">LK$3*LK12*LK44</f>
        <v>0</v>
      </c>
      <c r="LL76" s="5">
        <f t="shared" si="93"/>
        <v>0</v>
      </c>
      <c r="LM76" s="5">
        <f t="shared" si="93"/>
        <v>0</v>
      </c>
      <c r="LN76" s="5">
        <f t="shared" si="93"/>
        <v>0</v>
      </c>
      <c r="LO76" s="5">
        <f t="shared" si="93"/>
        <v>0</v>
      </c>
      <c r="LP76" s="5">
        <f t="shared" si="93"/>
        <v>0</v>
      </c>
      <c r="LQ76" s="5">
        <f t="shared" si="93"/>
        <v>0</v>
      </c>
      <c r="LR76" s="5">
        <f t="shared" si="93"/>
        <v>0</v>
      </c>
      <c r="LS76" s="5">
        <f t="shared" si="93"/>
        <v>0</v>
      </c>
      <c r="LT76" s="5">
        <f t="shared" si="93"/>
        <v>0</v>
      </c>
      <c r="LU76" s="5">
        <f t="shared" si="93"/>
        <v>0</v>
      </c>
      <c r="LV76" s="5">
        <f t="shared" si="93"/>
        <v>0</v>
      </c>
      <c r="LW76" s="5">
        <f t="shared" si="93"/>
        <v>0</v>
      </c>
      <c r="LX76" s="5">
        <f t="shared" si="93"/>
        <v>0</v>
      </c>
      <c r="LY76" s="5">
        <f t="shared" si="93"/>
        <v>0</v>
      </c>
      <c r="LZ76" s="5">
        <f t="shared" si="93"/>
        <v>0</v>
      </c>
      <c r="MA76" s="5">
        <f t="shared" si="93"/>
        <v>0</v>
      </c>
      <c r="MB76" s="5">
        <f t="shared" si="93"/>
        <v>0</v>
      </c>
      <c r="MC76" s="5">
        <f t="shared" si="93"/>
        <v>0</v>
      </c>
      <c r="MD76" s="5">
        <f t="shared" si="93"/>
        <v>0</v>
      </c>
      <c r="ME76" s="5">
        <f t="shared" si="93"/>
        <v>0</v>
      </c>
      <c r="MF76" s="5">
        <f t="shared" si="93"/>
        <v>0</v>
      </c>
      <c r="MG76" s="5">
        <f t="shared" si="93"/>
        <v>0</v>
      </c>
      <c r="MH76" s="5">
        <f t="shared" si="93"/>
        <v>0</v>
      </c>
      <c r="MI76" s="5">
        <f t="shared" si="93"/>
        <v>0</v>
      </c>
      <c r="MJ76" s="5">
        <f t="shared" si="93"/>
        <v>0</v>
      </c>
      <c r="MK76" s="5">
        <f t="shared" si="93"/>
        <v>0</v>
      </c>
      <c r="ML76" s="5">
        <f t="shared" si="93"/>
        <v>0</v>
      </c>
      <c r="MM76" s="5">
        <f t="shared" si="93"/>
        <v>0</v>
      </c>
      <c r="MN76" s="5">
        <f t="shared" si="93"/>
        <v>0</v>
      </c>
      <c r="MO76" s="5">
        <f t="shared" si="93"/>
        <v>0</v>
      </c>
      <c r="MP76" s="5">
        <f t="shared" si="93"/>
        <v>0</v>
      </c>
      <c r="MQ76" s="5">
        <f t="shared" si="93"/>
        <v>0</v>
      </c>
      <c r="MR76" s="5">
        <f t="shared" si="93"/>
        <v>0</v>
      </c>
      <c r="MS76" s="5">
        <f t="shared" si="93"/>
        <v>0</v>
      </c>
      <c r="MT76" s="5">
        <f t="shared" si="93"/>
        <v>0</v>
      </c>
      <c r="MU76" s="5">
        <f t="shared" si="93"/>
        <v>0</v>
      </c>
      <c r="MV76" s="5">
        <f t="shared" si="93"/>
        <v>0</v>
      </c>
      <c r="MW76" s="5">
        <f t="shared" si="93"/>
        <v>0</v>
      </c>
      <c r="MX76" s="5">
        <f t="shared" si="93"/>
        <v>0</v>
      </c>
      <c r="MY76" s="5">
        <f t="shared" si="93"/>
        <v>0</v>
      </c>
      <c r="MZ76" s="5">
        <f t="shared" si="93"/>
        <v>0</v>
      </c>
      <c r="NA76" s="5">
        <f t="shared" si="93"/>
        <v>0</v>
      </c>
      <c r="NB76" s="5">
        <f t="shared" si="93"/>
        <v>0</v>
      </c>
      <c r="NC76" s="5">
        <f t="shared" si="93"/>
        <v>0</v>
      </c>
      <c r="ND76" s="5">
        <f t="shared" si="93"/>
        <v>0</v>
      </c>
      <c r="NE76" s="5">
        <f t="shared" si="93"/>
        <v>0</v>
      </c>
      <c r="NF76" s="5">
        <f t="shared" si="93"/>
        <v>0</v>
      </c>
      <c r="NG76" s="5">
        <f t="shared" si="93"/>
        <v>0</v>
      </c>
      <c r="NH76" s="5">
        <f t="shared" si="93"/>
        <v>0</v>
      </c>
      <c r="NI76" s="5">
        <f t="shared" si="93"/>
        <v>0</v>
      </c>
      <c r="NJ76" s="5">
        <f t="shared" si="93"/>
        <v>0</v>
      </c>
      <c r="NK76" s="5">
        <f t="shared" si="93"/>
        <v>0</v>
      </c>
      <c r="NL76" s="5">
        <f t="shared" si="93"/>
        <v>0</v>
      </c>
      <c r="NM76" s="5">
        <f t="shared" si="93"/>
        <v>0</v>
      </c>
      <c r="NN76" s="5">
        <f t="shared" si="93"/>
        <v>0</v>
      </c>
      <c r="NO76" s="5">
        <f t="shared" si="93"/>
        <v>0</v>
      </c>
      <c r="NP76" s="5">
        <f t="shared" si="93"/>
        <v>0</v>
      </c>
      <c r="NQ76" s="5">
        <f t="shared" si="93"/>
        <v>0</v>
      </c>
      <c r="NR76" s="5">
        <f t="shared" si="93"/>
        <v>0</v>
      </c>
      <c r="NS76" s="5">
        <f t="shared" si="93"/>
        <v>0</v>
      </c>
      <c r="NT76" s="5">
        <f t="shared" si="93"/>
        <v>0</v>
      </c>
      <c r="NU76" s="5">
        <f t="shared" si="93"/>
        <v>0</v>
      </c>
      <c r="NV76" s="5">
        <f t="shared" si="93"/>
        <v>0</v>
      </c>
      <c r="NW76" s="5">
        <f t="shared" ref="NW76:QH76" si="94">NW$3*NW12*NW44</f>
        <v>0</v>
      </c>
      <c r="NX76" s="5">
        <f t="shared" si="94"/>
        <v>0</v>
      </c>
      <c r="NY76" s="5">
        <f t="shared" si="94"/>
        <v>0</v>
      </c>
      <c r="NZ76" s="5">
        <f t="shared" si="94"/>
        <v>0</v>
      </c>
      <c r="OA76" s="5">
        <f t="shared" si="94"/>
        <v>0</v>
      </c>
      <c r="OB76" s="5">
        <f t="shared" si="94"/>
        <v>0</v>
      </c>
      <c r="OC76" s="5">
        <f t="shared" si="94"/>
        <v>0</v>
      </c>
      <c r="OD76" s="5">
        <f t="shared" si="94"/>
        <v>0</v>
      </c>
      <c r="OE76" s="5">
        <f t="shared" si="94"/>
        <v>0</v>
      </c>
      <c r="OF76" s="5">
        <f t="shared" si="94"/>
        <v>0</v>
      </c>
      <c r="OG76" s="5">
        <f t="shared" si="94"/>
        <v>0</v>
      </c>
      <c r="OH76" s="5">
        <f t="shared" si="94"/>
        <v>0</v>
      </c>
      <c r="OI76" s="5">
        <f t="shared" si="94"/>
        <v>0</v>
      </c>
      <c r="OJ76" s="5">
        <f t="shared" si="94"/>
        <v>0</v>
      </c>
      <c r="OK76" s="5">
        <f t="shared" si="94"/>
        <v>0</v>
      </c>
      <c r="OL76" s="5">
        <f t="shared" si="94"/>
        <v>0</v>
      </c>
      <c r="OM76" s="5">
        <f t="shared" si="94"/>
        <v>0</v>
      </c>
      <c r="ON76" s="5">
        <f t="shared" si="94"/>
        <v>0</v>
      </c>
      <c r="OO76" s="5">
        <f t="shared" si="94"/>
        <v>0</v>
      </c>
      <c r="OP76" s="5">
        <f t="shared" si="94"/>
        <v>0</v>
      </c>
      <c r="OQ76" s="5">
        <f t="shared" si="94"/>
        <v>0</v>
      </c>
      <c r="OR76" s="5">
        <f t="shared" si="94"/>
        <v>0</v>
      </c>
      <c r="OS76" s="5">
        <f t="shared" si="94"/>
        <v>0</v>
      </c>
      <c r="OT76" s="5">
        <f t="shared" si="94"/>
        <v>0</v>
      </c>
      <c r="OU76" s="5">
        <f t="shared" si="94"/>
        <v>0</v>
      </c>
      <c r="OV76" s="5">
        <f t="shared" si="94"/>
        <v>0</v>
      </c>
      <c r="OW76" s="5">
        <f t="shared" si="94"/>
        <v>0</v>
      </c>
      <c r="OX76" s="5">
        <f t="shared" si="94"/>
        <v>0</v>
      </c>
      <c r="OY76" s="5">
        <f t="shared" si="94"/>
        <v>0</v>
      </c>
      <c r="OZ76" s="5">
        <f t="shared" si="94"/>
        <v>0</v>
      </c>
      <c r="PA76" s="5">
        <f t="shared" si="94"/>
        <v>0</v>
      </c>
      <c r="PB76" s="5">
        <f t="shared" si="94"/>
        <v>0</v>
      </c>
      <c r="PC76" s="5">
        <f t="shared" si="94"/>
        <v>0</v>
      </c>
      <c r="PD76" s="5">
        <f t="shared" si="94"/>
        <v>0</v>
      </c>
      <c r="PE76" s="5">
        <f t="shared" si="94"/>
        <v>0</v>
      </c>
      <c r="PF76" s="5">
        <f t="shared" si="94"/>
        <v>0</v>
      </c>
      <c r="PG76" s="5">
        <f t="shared" si="94"/>
        <v>0</v>
      </c>
      <c r="PH76" s="5">
        <f t="shared" si="94"/>
        <v>0</v>
      </c>
      <c r="PI76" s="5">
        <f t="shared" si="94"/>
        <v>0</v>
      </c>
      <c r="PJ76" s="5">
        <f t="shared" si="94"/>
        <v>0</v>
      </c>
      <c r="PK76" s="5">
        <f t="shared" si="94"/>
        <v>0</v>
      </c>
      <c r="PL76" s="5">
        <f t="shared" si="94"/>
        <v>0</v>
      </c>
      <c r="PM76" s="5">
        <f t="shared" si="94"/>
        <v>0</v>
      </c>
      <c r="PN76" s="5">
        <f t="shared" si="94"/>
        <v>0</v>
      </c>
      <c r="PO76" s="5">
        <f t="shared" si="94"/>
        <v>0</v>
      </c>
      <c r="PP76" s="5">
        <f t="shared" si="94"/>
        <v>0</v>
      </c>
      <c r="PQ76" s="5">
        <f t="shared" si="94"/>
        <v>0</v>
      </c>
      <c r="PR76" s="5">
        <f t="shared" si="94"/>
        <v>0</v>
      </c>
      <c r="PS76" s="5">
        <f t="shared" si="94"/>
        <v>0</v>
      </c>
      <c r="PT76" s="5">
        <f t="shared" si="94"/>
        <v>0</v>
      </c>
      <c r="PU76" s="5">
        <f t="shared" si="94"/>
        <v>0</v>
      </c>
      <c r="PV76" s="5">
        <f t="shared" si="94"/>
        <v>0</v>
      </c>
      <c r="PW76" s="5">
        <f t="shared" si="94"/>
        <v>0</v>
      </c>
      <c r="PX76" s="5">
        <f t="shared" si="94"/>
        <v>0</v>
      </c>
      <c r="PY76" s="5">
        <f t="shared" si="94"/>
        <v>0</v>
      </c>
      <c r="PZ76" s="5">
        <f t="shared" si="94"/>
        <v>0</v>
      </c>
      <c r="QA76" s="5">
        <f t="shared" si="94"/>
        <v>0</v>
      </c>
      <c r="QB76" s="5">
        <f t="shared" si="94"/>
        <v>0</v>
      </c>
      <c r="QC76" s="5">
        <f t="shared" si="94"/>
        <v>0</v>
      </c>
      <c r="QD76" s="5">
        <f t="shared" si="94"/>
        <v>0</v>
      </c>
      <c r="QE76" s="5">
        <f t="shared" si="94"/>
        <v>0</v>
      </c>
      <c r="QF76" s="5">
        <f t="shared" si="94"/>
        <v>0</v>
      </c>
      <c r="QG76" s="5">
        <f t="shared" si="94"/>
        <v>0</v>
      </c>
      <c r="QH76" s="5">
        <f t="shared" si="94"/>
        <v>0</v>
      </c>
      <c r="QI76" s="5">
        <f t="shared" ref="QI76:ST76" si="95">QI$3*QI12*QI44</f>
        <v>0</v>
      </c>
      <c r="QJ76" s="5">
        <f t="shared" si="95"/>
        <v>0</v>
      </c>
      <c r="QK76" s="5">
        <f t="shared" si="95"/>
        <v>0</v>
      </c>
      <c r="QL76" s="5">
        <f t="shared" si="95"/>
        <v>0</v>
      </c>
      <c r="QM76" s="5">
        <f t="shared" si="95"/>
        <v>0</v>
      </c>
      <c r="QN76" s="5">
        <f t="shared" si="95"/>
        <v>0</v>
      </c>
      <c r="QO76" s="5">
        <f t="shared" si="95"/>
        <v>0</v>
      </c>
      <c r="QP76" s="5">
        <f t="shared" si="95"/>
        <v>0</v>
      </c>
      <c r="QQ76" s="5">
        <f t="shared" si="95"/>
        <v>0</v>
      </c>
      <c r="QR76" s="5">
        <f t="shared" si="95"/>
        <v>0</v>
      </c>
      <c r="QS76" s="5">
        <f t="shared" si="95"/>
        <v>0</v>
      </c>
      <c r="QT76" s="5">
        <f t="shared" si="95"/>
        <v>0</v>
      </c>
      <c r="QU76" s="5">
        <f t="shared" si="95"/>
        <v>0</v>
      </c>
      <c r="QV76" s="5">
        <f t="shared" si="95"/>
        <v>0</v>
      </c>
      <c r="QW76" s="5">
        <f t="shared" si="95"/>
        <v>0</v>
      </c>
      <c r="QX76" s="5">
        <f t="shared" si="95"/>
        <v>0</v>
      </c>
      <c r="QY76" s="5">
        <f t="shared" si="95"/>
        <v>0</v>
      </c>
      <c r="QZ76" s="5">
        <f t="shared" si="95"/>
        <v>0</v>
      </c>
      <c r="RA76" s="5">
        <f t="shared" si="95"/>
        <v>0</v>
      </c>
      <c r="RB76" s="5">
        <f t="shared" si="95"/>
        <v>0</v>
      </c>
      <c r="RC76" s="5">
        <f t="shared" si="95"/>
        <v>0</v>
      </c>
      <c r="RD76" s="5">
        <f t="shared" si="95"/>
        <v>0</v>
      </c>
      <c r="RE76" s="5">
        <f t="shared" si="95"/>
        <v>0</v>
      </c>
      <c r="RF76" s="5">
        <f t="shared" si="95"/>
        <v>0</v>
      </c>
      <c r="RG76" s="5">
        <f t="shared" si="95"/>
        <v>0</v>
      </c>
      <c r="RH76" s="5">
        <f t="shared" si="95"/>
        <v>0</v>
      </c>
      <c r="RI76" s="5">
        <f t="shared" si="95"/>
        <v>0</v>
      </c>
      <c r="RJ76" s="5">
        <f t="shared" si="95"/>
        <v>0</v>
      </c>
      <c r="RK76" s="5">
        <f t="shared" si="95"/>
        <v>0</v>
      </c>
      <c r="RL76" s="5">
        <f t="shared" si="95"/>
        <v>0</v>
      </c>
      <c r="RM76" s="5">
        <f t="shared" si="95"/>
        <v>0</v>
      </c>
      <c r="RN76" s="5">
        <f t="shared" si="95"/>
        <v>0</v>
      </c>
      <c r="RO76" s="5">
        <f t="shared" si="95"/>
        <v>0</v>
      </c>
      <c r="RP76" s="5">
        <f t="shared" si="95"/>
        <v>0</v>
      </c>
      <c r="RQ76" s="5">
        <f t="shared" si="95"/>
        <v>0</v>
      </c>
      <c r="RR76" s="5">
        <f t="shared" si="95"/>
        <v>0</v>
      </c>
      <c r="RS76" s="5">
        <f t="shared" si="95"/>
        <v>0</v>
      </c>
      <c r="RT76" s="5">
        <f t="shared" si="95"/>
        <v>0</v>
      </c>
      <c r="RU76" s="5">
        <f t="shared" si="95"/>
        <v>0</v>
      </c>
      <c r="RV76" s="5">
        <f t="shared" si="95"/>
        <v>0</v>
      </c>
      <c r="RW76" s="5">
        <f t="shared" si="95"/>
        <v>0</v>
      </c>
      <c r="RX76" s="5">
        <f t="shared" si="95"/>
        <v>0</v>
      </c>
      <c r="RY76" s="5">
        <f t="shared" si="95"/>
        <v>0</v>
      </c>
      <c r="RZ76" s="5">
        <f t="shared" si="95"/>
        <v>0</v>
      </c>
      <c r="SA76" s="5">
        <f t="shared" si="95"/>
        <v>0</v>
      </c>
      <c r="SB76" s="5">
        <f t="shared" si="95"/>
        <v>0</v>
      </c>
      <c r="SC76" s="5">
        <f t="shared" si="95"/>
        <v>0</v>
      </c>
      <c r="SD76" s="5">
        <f t="shared" si="95"/>
        <v>0</v>
      </c>
      <c r="SE76" s="5">
        <f t="shared" si="95"/>
        <v>0</v>
      </c>
      <c r="SF76" s="5">
        <f t="shared" si="95"/>
        <v>0</v>
      </c>
      <c r="SG76" s="5">
        <f t="shared" si="95"/>
        <v>0</v>
      </c>
      <c r="SH76" s="5">
        <f t="shared" si="95"/>
        <v>0</v>
      </c>
      <c r="SI76" s="5">
        <f t="shared" si="95"/>
        <v>0</v>
      </c>
      <c r="SJ76" s="5">
        <f t="shared" si="95"/>
        <v>0</v>
      </c>
      <c r="SK76" s="5">
        <f t="shared" si="95"/>
        <v>0</v>
      </c>
      <c r="SL76" s="5">
        <f t="shared" si="95"/>
        <v>0</v>
      </c>
      <c r="SM76" s="5">
        <f t="shared" si="95"/>
        <v>0</v>
      </c>
      <c r="SN76" s="5">
        <f t="shared" si="95"/>
        <v>0</v>
      </c>
      <c r="SO76" s="5">
        <f t="shared" si="95"/>
        <v>0</v>
      </c>
      <c r="SP76" s="5">
        <f t="shared" si="95"/>
        <v>0</v>
      </c>
      <c r="SQ76" s="5">
        <f t="shared" si="95"/>
        <v>0</v>
      </c>
      <c r="SR76" s="5">
        <f t="shared" si="95"/>
        <v>0</v>
      </c>
      <c r="SS76" s="5">
        <f t="shared" si="95"/>
        <v>0</v>
      </c>
      <c r="ST76" s="5">
        <f t="shared" si="95"/>
        <v>0</v>
      </c>
      <c r="SU76" s="5">
        <f t="shared" ref="SU76:VF76" si="96">SU$3*SU12*SU44</f>
        <v>0</v>
      </c>
      <c r="SV76" s="5">
        <f t="shared" si="96"/>
        <v>0</v>
      </c>
      <c r="SW76" s="5">
        <f t="shared" si="96"/>
        <v>0</v>
      </c>
      <c r="SX76" s="5">
        <f t="shared" si="96"/>
        <v>0</v>
      </c>
      <c r="SY76" s="5">
        <f t="shared" si="96"/>
        <v>0</v>
      </c>
      <c r="SZ76" s="5">
        <f t="shared" si="96"/>
        <v>0</v>
      </c>
      <c r="TA76" s="5">
        <f t="shared" si="96"/>
        <v>0</v>
      </c>
      <c r="TB76" s="5">
        <f t="shared" si="96"/>
        <v>0</v>
      </c>
      <c r="TC76" s="5">
        <f t="shared" si="96"/>
        <v>0</v>
      </c>
      <c r="TD76" s="5">
        <f t="shared" si="96"/>
        <v>0</v>
      </c>
      <c r="TE76" s="5">
        <f t="shared" si="96"/>
        <v>0</v>
      </c>
      <c r="TF76" s="5">
        <f t="shared" si="96"/>
        <v>0</v>
      </c>
      <c r="TG76" s="5">
        <f t="shared" si="96"/>
        <v>0</v>
      </c>
      <c r="TH76" s="5">
        <f t="shared" si="96"/>
        <v>0</v>
      </c>
      <c r="TI76" s="5">
        <f t="shared" si="96"/>
        <v>0</v>
      </c>
      <c r="TJ76" s="5">
        <f t="shared" si="96"/>
        <v>0</v>
      </c>
      <c r="TK76" s="5">
        <f t="shared" si="96"/>
        <v>0</v>
      </c>
      <c r="TL76" s="5">
        <f t="shared" si="96"/>
        <v>0</v>
      </c>
      <c r="TM76" s="5">
        <f t="shared" si="96"/>
        <v>0</v>
      </c>
      <c r="TN76" s="5">
        <f t="shared" si="96"/>
        <v>0</v>
      </c>
      <c r="TO76" s="5">
        <f t="shared" si="96"/>
        <v>0</v>
      </c>
      <c r="TP76" s="5">
        <f t="shared" si="96"/>
        <v>0</v>
      </c>
      <c r="TQ76" s="5">
        <f t="shared" si="96"/>
        <v>0</v>
      </c>
      <c r="TR76" s="5">
        <f t="shared" si="96"/>
        <v>0</v>
      </c>
      <c r="TS76" s="5">
        <f t="shared" si="96"/>
        <v>0</v>
      </c>
      <c r="TT76" s="5">
        <f t="shared" si="96"/>
        <v>0</v>
      </c>
      <c r="TU76" s="5">
        <f t="shared" si="96"/>
        <v>0</v>
      </c>
      <c r="TV76" s="5">
        <f t="shared" si="96"/>
        <v>0</v>
      </c>
      <c r="TW76" s="5">
        <f t="shared" si="96"/>
        <v>0</v>
      </c>
      <c r="TX76" s="5">
        <f t="shared" si="96"/>
        <v>0</v>
      </c>
      <c r="TY76" s="5">
        <f t="shared" si="96"/>
        <v>0</v>
      </c>
      <c r="TZ76" s="5">
        <f t="shared" si="96"/>
        <v>0</v>
      </c>
      <c r="UA76" s="5">
        <f t="shared" si="96"/>
        <v>0</v>
      </c>
      <c r="UB76" s="5">
        <f t="shared" si="96"/>
        <v>0</v>
      </c>
      <c r="UC76" s="5">
        <f t="shared" si="96"/>
        <v>0</v>
      </c>
      <c r="UD76" s="5">
        <f t="shared" si="96"/>
        <v>0</v>
      </c>
      <c r="UE76" s="5">
        <f t="shared" si="96"/>
        <v>0</v>
      </c>
      <c r="UF76" s="5">
        <f t="shared" si="96"/>
        <v>0</v>
      </c>
      <c r="UG76" s="5">
        <f t="shared" si="96"/>
        <v>0</v>
      </c>
      <c r="UH76" s="5">
        <f t="shared" si="96"/>
        <v>0</v>
      </c>
      <c r="UI76" s="5">
        <f t="shared" si="96"/>
        <v>0</v>
      </c>
      <c r="UJ76" s="5">
        <f t="shared" si="96"/>
        <v>0</v>
      </c>
      <c r="UK76" s="5">
        <f t="shared" si="96"/>
        <v>0</v>
      </c>
      <c r="UL76" s="5">
        <f t="shared" si="96"/>
        <v>0</v>
      </c>
      <c r="UM76" s="5">
        <f t="shared" si="96"/>
        <v>0</v>
      </c>
      <c r="UN76" s="5">
        <f t="shared" si="96"/>
        <v>0</v>
      </c>
      <c r="UO76" s="5">
        <f t="shared" si="96"/>
        <v>0</v>
      </c>
      <c r="UP76" s="5">
        <f t="shared" si="96"/>
        <v>0</v>
      </c>
      <c r="UQ76" s="5">
        <f t="shared" si="96"/>
        <v>0</v>
      </c>
      <c r="UR76" s="5">
        <f t="shared" si="96"/>
        <v>0</v>
      </c>
      <c r="US76" s="5">
        <f t="shared" si="96"/>
        <v>0</v>
      </c>
      <c r="UT76" s="5">
        <f t="shared" si="96"/>
        <v>0</v>
      </c>
      <c r="UU76" s="5">
        <f t="shared" si="96"/>
        <v>0</v>
      </c>
      <c r="UV76" s="5">
        <f t="shared" si="96"/>
        <v>0</v>
      </c>
      <c r="UW76" s="5">
        <f t="shared" si="96"/>
        <v>0</v>
      </c>
      <c r="UX76" s="5">
        <f t="shared" si="96"/>
        <v>0</v>
      </c>
      <c r="UY76" s="5">
        <f t="shared" si="96"/>
        <v>0</v>
      </c>
      <c r="UZ76" s="5">
        <f t="shared" si="96"/>
        <v>0</v>
      </c>
      <c r="VA76" s="5">
        <f t="shared" si="96"/>
        <v>0</v>
      </c>
      <c r="VB76" s="5">
        <f t="shared" si="96"/>
        <v>0</v>
      </c>
      <c r="VC76" s="5">
        <f t="shared" si="96"/>
        <v>0</v>
      </c>
      <c r="VD76" s="5">
        <f t="shared" si="96"/>
        <v>0</v>
      </c>
      <c r="VE76" s="5">
        <f t="shared" si="96"/>
        <v>0</v>
      </c>
      <c r="VF76" s="5">
        <f t="shared" si="96"/>
        <v>0</v>
      </c>
      <c r="VG76" s="5">
        <f t="shared" ref="VG76:XR76" si="97">VG$3*VG12*VG44</f>
        <v>0</v>
      </c>
      <c r="VH76" s="5">
        <f t="shared" si="97"/>
        <v>0</v>
      </c>
      <c r="VI76" s="5">
        <f t="shared" si="97"/>
        <v>0</v>
      </c>
      <c r="VJ76" s="5">
        <f t="shared" si="97"/>
        <v>0</v>
      </c>
      <c r="VK76" s="5">
        <f t="shared" si="97"/>
        <v>0</v>
      </c>
      <c r="VL76" s="5">
        <f t="shared" si="97"/>
        <v>0</v>
      </c>
      <c r="VM76" s="5">
        <f t="shared" si="97"/>
        <v>0</v>
      </c>
      <c r="VN76" s="5">
        <f t="shared" si="97"/>
        <v>0</v>
      </c>
      <c r="VO76" s="5">
        <f t="shared" si="97"/>
        <v>0</v>
      </c>
      <c r="VP76" s="5">
        <f t="shared" si="97"/>
        <v>0</v>
      </c>
      <c r="VQ76" s="5">
        <f t="shared" si="97"/>
        <v>0</v>
      </c>
      <c r="VR76" s="5">
        <f t="shared" si="97"/>
        <v>0</v>
      </c>
      <c r="VS76" s="5">
        <f t="shared" si="97"/>
        <v>0</v>
      </c>
      <c r="VT76" s="5">
        <f t="shared" si="97"/>
        <v>0</v>
      </c>
      <c r="VU76" s="5">
        <f t="shared" si="97"/>
        <v>0</v>
      </c>
      <c r="VV76" s="5">
        <f t="shared" si="97"/>
        <v>0</v>
      </c>
      <c r="VW76" s="5">
        <f t="shared" si="97"/>
        <v>0</v>
      </c>
      <c r="VX76" s="5">
        <f t="shared" si="97"/>
        <v>0</v>
      </c>
      <c r="VY76" s="5">
        <f t="shared" si="97"/>
        <v>0</v>
      </c>
      <c r="VZ76" s="5">
        <f t="shared" si="97"/>
        <v>0</v>
      </c>
      <c r="WA76" s="5">
        <f t="shared" si="97"/>
        <v>0</v>
      </c>
      <c r="WB76" s="5">
        <f t="shared" si="97"/>
        <v>0</v>
      </c>
      <c r="WC76" s="5">
        <f t="shared" si="97"/>
        <v>0</v>
      </c>
      <c r="WD76" s="5">
        <f t="shared" si="97"/>
        <v>0</v>
      </c>
      <c r="WE76" s="5">
        <f t="shared" si="97"/>
        <v>0</v>
      </c>
      <c r="WF76" s="5">
        <f t="shared" si="97"/>
        <v>0</v>
      </c>
      <c r="WG76" s="5">
        <f t="shared" si="97"/>
        <v>0</v>
      </c>
      <c r="WH76" s="5">
        <f t="shared" si="97"/>
        <v>0</v>
      </c>
      <c r="WI76" s="5">
        <f t="shared" si="97"/>
        <v>0</v>
      </c>
      <c r="WJ76" s="5">
        <f t="shared" si="97"/>
        <v>0</v>
      </c>
      <c r="WK76" s="5">
        <f t="shared" si="97"/>
        <v>0</v>
      </c>
      <c r="WL76" s="5">
        <f t="shared" si="97"/>
        <v>0</v>
      </c>
      <c r="WM76" s="5">
        <f t="shared" si="97"/>
        <v>0</v>
      </c>
      <c r="WN76" s="5">
        <f t="shared" si="97"/>
        <v>0</v>
      </c>
      <c r="WO76" s="5">
        <f t="shared" si="97"/>
        <v>0</v>
      </c>
      <c r="WP76" s="5">
        <f t="shared" si="97"/>
        <v>0</v>
      </c>
      <c r="WQ76" s="5">
        <f t="shared" si="97"/>
        <v>0</v>
      </c>
      <c r="WR76" s="5">
        <f t="shared" si="97"/>
        <v>0</v>
      </c>
      <c r="WS76" s="5">
        <f t="shared" si="97"/>
        <v>0</v>
      </c>
      <c r="WT76" s="5">
        <f t="shared" si="97"/>
        <v>0</v>
      </c>
      <c r="WU76" s="5">
        <f t="shared" si="97"/>
        <v>0</v>
      </c>
      <c r="WV76" s="5">
        <f t="shared" si="97"/>
        <v>0</v>
      </c>
      <c r="WW76" s="5">
        <f t="shared" si="97"/>
        <v>0</v>
      </c>
      <c r="WX76" s="5">
        <f t="shared" si="97"/>
        <v>0</v>
      </c>
      <c r="WY76" s="5">
        <f t="shared" si="97"/>
        <v>0</v>
      </c>
      <c r="WZ76" s="5">
        <f t="shared" si="97"/>
        <v>0</v>
      </c>
      <c r="XA76" s="5">
        <f t="shared" si="97"/>
        <v>0</v>
      </c>
      <c r="XB76" s="5">
        <f t="shared" si="97"/>
        <v>0</v>
      </c>
      <c r="XC76" s="5">
        <f t="shared" si="97"/>
        <v>0</v>
      </c>
      <c r="XD76" s="5">
        <f t="shared" si="97"/>
        <v>0</v>
      </c>
      <c r="XE76" s="5">
        <f t="shared" si="97"/>
        <v>0</v>
      </c>
      <c r="XF76" s="5">
        <f t="shared" si="97"/>
        <v>0</v>
      </c>
      <c r="XG76" s="5">
        <f t="shared" si="97"/>
        <v>0</v>
      </c>
      <c r="XH76" s="5">
        <f t="shared" si="97"/>
        <v>0</v>
      </c>
      <c r="XI76" s="5">
        <f t="shared" si="97"/>
        <v>0</v>
      </c>
      <c r="XJ76" s="5">
        <f t="shared" si="97"/>
        <v>0</v>
      </c>
      <c r="XK76" s="5">
        <f t="shared" si="97"/>
        <v>0</v>
      </c>
      <c r="XL76" s="5">
        <f t="shared" si="97"/>
        <v>0</v>
      </c>
      <c r="XM76" s="5">
        <f t="shared" si="97"/>
        <v>0</v>
      </c>
      <c r="XN76" s="5">
        <f t="shared" si="97"/>
        <v>0</v>
      </c>
      <c r="XO76" s="5">
        <f t="shared" si="97"/>
        <v>0</v>
      </c>
      <c r="XP76" s="5">
        <f t="shared" si="97"/>
        <v>0</v>
      </c>
      <c r="XQ76" s="5">
        <f t="shared" si="97"/>
        <v>0</v>
      </c>
      <c r="XR76" s="5">
        <f t="shared" si="97"/>
        <v>0</v>
      </c>
      <c r="XS76" s="5">
        <f t="shared" ref="XS76:XX76" si="98">XS$3*XS12*XS44</f>
        <v>0</v>
      </c>
      <c r="XT76" s="5">
        <f t="shared" si="98"/>
        <v>0</v>
      </c>
      <c r="XU76" s="5">
        <f t="shared" si="98"/>
        <v>0</v>
      </c>
      <c r="XV76" s="5">
        <f t="shared" si="98"/>
        <v>0</v>
      </c>
      <c r="XW76" s="5">
        <f t="shared" si="98"/>
        <v>0</v>
      </c>
      <c r="XX76" s="6">
        <f t="shared" si="98"/>
        <v>0</v>
      </c>
    </row>
    <row r="77" spans="1:648" x14ac:dyDescent="0.25">
      <c r="A77" s="159"/>
      <c r="B77" s="5" t="s">
        <v>97</v>
      </c>
      <c r="C77" s="5">
        <f t="shared" ref="C77:BN77" si="99">C$3*C13*C45</f>
        <v>0</v>
      </c>
      <c r="D77" s="5">
        <f t="shared" si="99"/>
        <v>0</v>
      </c>
      <c r="E77" s="5">
        <f t="shared" si="99"/>
        <v>0</v>
      </c>
      <c r="F77" s="5">
        <f t="shared" si="99"/>
        <v>0</v>
      </c>
      <c r="G77" s="5">
        <f t="shared" si="99"/>
        <v>0</v>
      </c>
      <c r="H77" s="5">
        <f t="shared" si="99"/>
        <v>0</v>
      </c>
      <c r="I77" s="5">
        <f t="shared" si="99"/>
        <v>0</v>
      </c>
      <c r="J77" s="5">
        <f t="shared" si="99"/>
        <v>0</v>
      </c>
      <c r="K77" s="5">
        <f t="shared" si="99"/>
        <v>0</v>
      </c>
      <c r="L77" s="5">
        <f t="shared" si="99"/>
        <v>0</v>
      </c>
      <c r="M77" s="5">
        <f t="shared" si="99"/>
        <v>0</v>
      </c>
      <c r="N77" s="5">
        <f t="shared" si="99"/>
        <v>0</v>
      </c>
      <c r="O77" s="5">
        <f t="shared" si="99"/>
        <v>0</v>
      </c>
      <c r="P77" s="5">
        <f t="shared" si="99"/>
        <v>0</v>
      </c>
      <c r="Q77" s="5">
        <f t="shared" si="99"/>
        <v>0</v>
      </c>
      <c r="R77" s="5">
        <f t="shared" si="99"/>
        <v>0</v>
      </c>
      <c r="S77" s="5">
        <f t="shared" si="99"/>
        <v>0</v>
      </c>
      <c r="T77" s="5">
        <f t="shared" si="99"/>
        <v>0</v>
      </c>
      <c r="U77" s="5">
        <f t="shared" si="99"/>
        <v>0</v>
      </c>
      <c r="V77" s="5">
        <f t="shared" si="99"/>
        <v>0</v>
      </c>
      <c r="W77" s="5">
        <f t="shared" si="99"/>
        <v>0</v>
      </c>
      <c r="X77" s="5">
        <f t="shared" si="99"/>
        <v>0</v>
      </c>
      <c r="Y77" s="5">
        <f t="shared" si="99"/>
        <v>0</v>
      </c>
      <c r="Z77" s="5">
        <f t="shared" si="99"/>
        <v>0</v>
      </c>
      <c r="AA77" s="5">
        <f t="shared" si="99"/>
        <v>0</v>
      </c>
      <c r="AB77" s="5">
        <f t="shared" si="99"/>
        <v>0</v>
      </c>
      <c r="AC77" s="5">
        <f t="shared" si="99"/>
        <v>0</v>
      </c>
      <c r="AD77" s="5">
        <f t="shared" si="99"/>
        <v>0</v>
      </c>
      <c r="AE77" s="5">
        <f t="shared" si="99"/>
        <v>0</v>
      </c>
      <c r="AF77" s="5">
        <f t="shared" si="99"/>
        <v>0</v>
      </c>
      <c r="AG77" s="5">
        <f t="shared" si="99"/>
        <v>0</v>
      </c>
      <c r="AH77" s="5">
        <f t="shared" si="99"/>
        <v>0</v>
      </c>
      <c r="AI77" s="5">
        <f t="shared" si="99"/>
        <v>0</v>
      </c>
      <c r="AJ77" s="5">
        <f t="shared" si="99"/>
        <v>0</v>
      </c>
      <c r="AK77" s="5">
        <f t="shared" si="99"/>
        <v>0</v>
      </c>
      <c r="AL77" s="5">
        <f t="shared" si="99"/>
        <v>0</v>
      </c>
      <c r="AM77" s="5">
        <f t="shared" si="99"/>
        <v>0</v>
      </c>
      <c r="AN77" s="5">
        <f t="shared" si="99"/>
        <v>0</v>
      </c>
      <c r="AO77" s="5">
        <f t="shared" si="99"/>
        <v>0</v>
      </c>
      <c r="AP77" s="5">
        <f t="shared" si="99"/>
        <v>0</v>
      </c>
      <c r="AQ77" s="5">
        <f t="shared" si="99"/>
        <v>0</v>
      </c>
      <c r="AR77" s="5">
        <f t="shared" si="99"/>
        <v>0</v>
      </c>
      <c r="AS77" s="5">
        <f t="shared" si="99"/>
        <v>0</v>
      </c>
      <c r="AT77" s="5">
        <f t="shared" si="99"/>
        <v>0</v>
      </c>
      <c r="AU77" s="5">
        <f t="shared" si="99"/>
        <v>0</v>
      </c>
      <c r="AV77" s="5">
        <f t="shared" si="99"/>
        <v>0</v>
      </c>
      <c r="AW77" s="5">
        <f t="shared" si="99"/>
        <v>0</v>
      </c>
      <c r="AX77" s="5">
        <f t="shared" si="99"/>
        <v>0</v>
      </c>
      <c r="AY77" s="5">
        <f t="shared" si="99"/>
        <v>0</v>
      </c>
      <c r="AZ77" s="5">
        <f t="shared" si="99"/>
        <v>0</v>
      </c>
      <c r="BA77" s="5">
        <f t="shared" si="99"/>
        <v>0</v>
      </c>
      <c r="BB77" s="5">
        <f t="shared" si="99"/>
        <v>0</v>
      </c>
      <c r="BC77" s="5">
        <f t="shared" si="99"/>
        <v>0</v>
      </c>
      <c r="BD77" s="5">
        <f t="shared" si="99"/>
        <v>1</v>
      </c>
      <c r="BE77" s="5">
        <f t="shared" si="99"/>
        <v>0</v>
      </c>
      <c r="BF77" s="5">
        <f t="shared" si="99"/>
        <v>0</v>
      </c>
      <c r="BG77" s="5">
        <f t="shared" si="99"/>
        <v>0</v>
      </c>
      <c r="BH77" s="5">
        <f t="shared" si="99"/>
        <v>0</v>
      </c>
      <c r="BI77" s="5">
        <f t="shared" si="99"/>
        <v>0</v>
      </c>
      <c r="BJ77" s="5">
        <f t="shared" si="99"/>
        <v>0</v>
      </c>
      <c r="BK77" s="5">
        <f t="shared" si="99"/>
        <v>0</v>
      </c>
      <c r="BL77" s="5">
        <f t="shared" si="99"/>
        <v>0</v>
      </c>
      <c r="BM77" s="5">
        <f t="shared" si="99"/>
        <v>0</v>
      </c>
      <c r="BN77" s="5">
        <f t="shared" si="99"/>
        <v>0</v>
      </c>
      <c r="BO77" s="5">
        <f t="shared" ref="BO77:DZ77" si="100">BO$3*BO13*BO45</f>
        <v>0</v>
      </c>
      <c r="BP77" s="5">
        <f t="shared" si="100"/>
        <v>0</v>
      </c>
      <c r="BQ77" s="5">
        <f t="shared" si="100"/>
        <v>0</v>
      </c>
      <c r="BR77" s="5">
        <f t="shared" si="100"/>
        <v>0</v>
      </c>
      <c r="BS77" s="5">
        <f t="shared" si="100"/>
        <v>0</v>
      </c>
      <c r="BT77" s="5">
        <f t="shared" si="100"/>
        <v>0</v>
      </c>
      <c r="BU77" s="5">
        <f t="shared" si="100"/>
        <v>0</v>
      </c>
      <c r="BV77" s="5">
        <f t="shared" si="100"/>
        <v>0</v>
      </c>
      <c r="BW77" s="5">
        <f t="shared" si="100"/>
        <v>0</v>
      </c>
      <c r="BX77" s="5">
        <f t="shared" si="100"/>
        <v>0</v>
      </c>
      <c r="BY77" s="5">
        <f t="shared" si="100"/>
        <v>0</v>
      </c>
      <c r="BZ77" s="5">
        <f t="shared" si="100"/>
        <v>0</v>
      </c>
      <c r="CA77" s="5">
        <f t="shared" si="100"/>
        <v>0</v>
      </c>
      <c r="CB77" s="5">
        <f t="shared" si="100"/>
        <v>0</v>
      </c>
      <c r="CC77" s="5">
        <f t="shared" si="100"/>
        <v>0</v>
      </c>
      <c r="CD77" s="5">
        <f t="shared" si="100"/>
        <v>0</v>
      </c>
      <c r="CE77" s="5">
        <f t="shared" si="100"/>
        <v>0</v>
      </c>
      <c r="CF77" s="5">
        <f t="shared" si="100"/>
        <v>0</v>
      </c>
      <c r="CG77" s="5">
        <f t="shared" si="100"/>
        <v>0</v>
      </c>
      <c r="CH77" s="5">
        <f t="shared" si="100"/>
        <v>0</v>
      </c>
      <c r="CI77" s="5">
        <f t="shared" si="100"/>
        <v>0</v>
      </c>
      <c r="CJ77" s="5">
        <f t="shared" si="100"/>
        <v>0</v>
      </c>
      <c r="CK77" s="5">
        <f t="shared" si="100"/>
        <v>0</v>
      </c>
      <c r="CL77" s="5">
        <f t="shared" si="100"/>
        <v>0</v>
      </c>
      <c r="CM77" s="5">
        <f t="shared" si="100"/>
        <v>0</v>
      </c>
      <c r="CN77" s="5">
        <f t="shared" si="100"/>
        <v>0</v>
      </c>
      <c r="CO77" s="5">
        <f t="shared" si="100"/>
        <v>0</v>
      </c>
      <c r="CP77" s="5">
        <f t="shared" si="100"/>
        <v>0</v>
      </c>
      <c r="CQ77" s="5">
        <f t="shared" si="100"/>
        <v>0</v>
      </c>
      <c r="CR77" s="5">
        <f t="shared" si="100"/>
        <v>0</v>
      </c>
      <c r="CS77" s="5">
        <f t="shared" si="100"/>
        <v>0</v>
      </c>
      <c r="CT77" s="5">
        <f t="shared" si="100"/>
        <v>0</v>
      </c>
      <c r="CU77" s="5">
        <f t="shared" si="100"/>
        <v>0</v>
      </c>
      <c r="CV77" s="5">
        <f t="shared" si="100"/>
        <v>0</v>
      </c>
      <c r="CW77" s="5">
        <f t="shared" si="100"/>
        <v>0</v>
      </c>
      <c r="CX77" s="5">
        <f t="shared" si="100"/>
        <v>0</v>
      </c>
      <c r="CY77" s="5">
        <f t="shared" si="100"/>
        <v>0</v>
      </c>
      <c r="CZ77" s="5">
        <f t="shared" si="100"/>
        <v>0</v>
      </c>
      <c r="DA77" s="5">
        <f t="shared" si="100"/>
        <v>0</v>
      </c>
      <c r="DB77" s="5">
        <f t="shared" si="100"/>
        <v>0</v>
      </c>
      <c r="DC77" s="5">
        <f t="shared" si="100"/>
        <v>0</v>
      </c>
      <c r="DD77" s="5">
        <f t="shared" si="100"/>
        <v>0</v>
      </c>
      <c r="DE77" s="5">
        <f t="shared" si="100"/>
        <v>0</v>
      </c>
      <c r="DF77" s="5">
        <f t="shared" si="100"/>
        <v>0</v>
      </c>
      <c r="DG77" s="5">
        <f t="shared" si="100"/>
        <v>0</v>
      </c>
      <c r="DH77" s="5">
        <f t="shared" si="100"/>
        <v>0</v>
      </c>
      <c r="DI77" s="5">
        <f t="shared" si="100"/>
        <v>0</v>
      </c>
      <c r="DJ77" s="5">
        <f t="shared" si="100"/>
        <v>0</v>
      </c>
      <c r="DK77" s="5">
        <f t="shared" si="100"/>
        <v>0</v>
      </c>
      <c r="DL77" s="5">
        <f t="shared" si="100"/>
        <v>0</v>
      </c>
      <c r="DM77" s="5">
        <f t="shared" si="100"/>
        <v>0</v>
      </c>
      <c r="DN77" s="5">
        <f t="shared" si="100"/>
        <v>0</v>
      </c>
      <c r="DO77" s="5">
        <f t="shared" si="100"/>
        <v>0</v>
      </c>
      <c r="DP77" s="5">
        <f t="shared" si="100"/>
        <v>0</v>
      </c>
      <c r="DQ77" s="5">
        <f t="shared" si="100"/>
        <v>0</v>
      </c>
      <c r="DR77" s="5">
        <f t="shared" si="100"/>
        <v>0</v>
      </c>
      <c r="DS77" s="5">
        <f t="shared" si="100"/>
        <v>0</v>
      </c>
      <c r="DT77" s="5">
        <f t="shared" si="100"/>
        <v>0</v>
      </c>
      <c r="DU77" s="5">
        <f t="shared" si="100"/>
        <v>0</v>
      </c>
      <c r="DV77" s="5">
        <f t="shared" si="100"/>
        <v>0</v>
      </c>
      <c r="DW77" s="5">
        <f t="shared" si="100"/>
        <v>0</v>
      </c>
      <c r="DX77" s="5">
        <f t="shared" si="100"/>
        <v>0</v>
      </c>
      <c r="DY77" s="5">
        <f t="shared" si="100"/>
        <v>0</v>
      </c>
      <c r="DZ77" s="5">
        <f t="shared" si="100"/>
        <v>0</v>
      </c>
      <c r="EA77" s="5">
        <f t="shared" ref="EA77:GL77" si="101">EA$3*EA13*EA45</f>
        <v>0</v>
      </c>
      <c r="EB77" s="5">
        <f t="shared" si="101"/>
        <v>0</v>
      </c>
      <c r="EC77" s="5">
        <f t="shared" si="101"/>
        <v>0</v>
      </c>
      <c r="ED77" s="5">
        <f t="shared" si="101"/>
        <v>0</v>
      </c>
      <c r="EE77" s="5">
        <f t="shared" si="101"/>
        <v>0</v>
      </c>
      <c r="EF77" s="5">
        <f t="shared" si="101"/>
        <v>0</v>
      </c>
      <c r="EG77" s="5">
        <f t="shared" si="101"/>
        <v>0</v>
      </c>
      <c r="EH77" s="5">
        <f t="shared" si="101"/>
        <v>0</v>
      </c>
      <c r="EI77" s="5">
        <f t="shared" si="101"/>
        <v>0</v>
      </c>
      <c r="EJ77" s="5">
        <f t="shared" si="101"/>
        <v>0</v>
      </c>
      <c r="EK77" s="5">
        <f t="shared" si="101"/>
        <v>0</v>
      </c>
      <c r="EL77" s="5">
        <f t="shared" si="101"/>
        <v>0</v>
      </c>
      <c r="EM77" s="5">
        <f t="shared" si="101"/>
        <v>0</v>
      </c>
      <c r="EN77" s="5">
        <f t="shared" si="101"/>
        <v>0</v>
      </c>
      <c r="EO77" s="5">
        <f t="shared" si="101"/>
        <v>0</v>
      </c>
      <c r="EP77" s="5">
        <f t="shared" si="101"/>
        <v>0</v>
      </c>
      <c r="EQ77" s="5">
        <f t="shared" si="101"/>
        <v>0</v>
      </c>
      <c r="ER77" s="5">
        <f t="shared" si="101"/>
        <v>0</v>
      </c>
      <c r="ES77" s="5">
        <f t="shared" si="101"/>
        <v>0</v>
      </c>
      <c r="ET77" s="5">
        <f t="shared" si="101"/>
        <v>0</v>
      </c>
      <c r="EU77" s="5">
        <f t="shared" si="101"/>
        <v>0</v>
      </c>
      <c r="EV77" s="5">
        <f t="shared" si="101"/>
        <v>0</v>
      </c>
      <c r="EW77" s="5">
        <f t="shared" si="101"/>
        <v>0</v>
      </c>
      <c r="EX77" s="5">
        <f t="shared" si="101"/>
        <v>0</v>
      </c>
      <c r="EY77" s="5">
        <f t="shared" si="101"/>
        <v>0</v>
      </c>
      <c r="EZ77" s="5">
        <f t="shared" si="101"/>
        <v>0</v>
      </c>
      <c r="FA77" s="5">
        <f t="shared" si="101"/>
        <v>0</v>
      </c>
      <c r="FB77" s="5">
        <f t="shared" si="101"/>
        <v>0</v>
      </c>
      <c r="FC77" s="5">
        <f t="shared" si="101"/>
        <v>0</v>
      </c>
      <c r="FD77" s="5">
        <f t="shared" si="101"/>
        <v>0</v>
      </c>
      <c r="FE77" s="5">
        <f t="shared" si="101"/>
        <v>0</v>
      </c>
      <c r="FF77" s="5">
        <f t="shared" si="101"/>
        <v>0</v>
      </c>
      <c r="FG77" s="5">
        <f t="shared" si="101"/>
        <v>0</v>
      </c>
      <c r="FH77" s="5">
        <f t="shared" si="101"/>
        <v>0</v>
      </c>
      <c r="FI77" s="5">
        <f t="shared" si="101"/>
        <v>0</v>
      </c>
      <c r="FJ77" s="5">
        <f t="shared" si="101"/>
        <v>0</v>
      </c>
      <c r="FK77" s="5">
        <f t="shared" si="101"/>
        <v>0</v>
      </c>
      <c r="FL77" s="5">
        <f t="shared" si="101"/>
        <v>0</v>
      </c>
      <c r="FM77" s="5">
        <f t="shared" si="101"/>
        <v>0</v>
      </c>
      <c r="FN77" s="5">
        <f t="shared" si="101"/>
        <v>0</v>
      </c>
      <c r="FO77" s="5">
        <f t="shared" si="101"/>
        <v>0</v>
      </c>
      <c r="FP77" s="5">
        <f t="shared" si="101"/>
        <v>0</v>
      </c>
      <c r="FQ77" s="5">
        <f t="shared" si="101"/>
        <v>0</v>
      </c>
      <c r="FR77" s="5">
        <f t="shared" si="101"/>
        <v>0</v>
      </c>
      <c r="FS77" s="5">
        <f t="shared" si="101"/>
        <v>0</v>
      </c>
      <c r="FT77" s="5">
        <f t="shared" si="101"/>
        <v>0</v>
      </c>
      <c r="FU77" s="5">
        <f t="shared" si="101"/>
        <v>0</v>
      </c>
      <c r="FV77" s="5">
        <f t="shared" si="101"/>
        <v>0</v>
      </c>
      <c r="FW77" s="5">
        <f t="shared" si="101"/>
        <v>0</v>
      </c>
      <c r="FX77" s="5">
        <f t="shared" si="101"/>
        <v>0</v>
      </c>
      <c r="FY77" s="5">
        <f t="shared" si="101"/>
        <v>0</v>
      </c>
      <c r="FZ77" s="5">
        <f t="shared" si="101"/>
        <v>0</v>
      </c>
      <c r="GA77" s="5">
        <f t="shared" si="101"/>
        <v>0</v>
      </c>
      <c r="GB77" s="5">
        <f t="shared" si="101"/>
        <v>0</v>
      </c>
      <c r="GC77" s="5">
        <f t="shared" si="101"/>
        <v>0</v>
      </c>
      <c r="GD77" s="5">
        <f t="shared" si="101"/>
        <v>0</v>
      </c>
      <c r="GE77" s="5">
        <f t="shared" si="101"/>
        <v>0</v>
      </c>
      <c r="GF77" s="5">
        <f t="shared" si="101"/>
        <v>0</v>
      </c>
      <c r="GG77" s="5">
        <f t="shared" si="101"/>
        <v>0</v>
      </c>
      <c r="GH77" s="5">
        <f t="shared" si="101"/>
        <v>0</v>
      </c>
      <c r="GI77" s="5">
        <f t="shared" si="101"/>
        <v>0</v>
      </c>
      <c r="GJ77" s="5">
        <f t="shared" si="101"/>
        <v>0</v>
      </c>
      <c r="GK77" s="5">
        <f t="shared" si="101"/>
        <v>0</v>
      </c>
      <c r="GL77" s="5">
        <f t="shared" si="101"/>
        <v>0</v>
      </c>
      <c r="GM77" s="5">
        <f t="shared" ref="GM77:IX77" si="102">GM$3*GM13*GM45</f>
        <v>0</v>
      </c>
      <c r="GN77" s="5">
        <f t="shared" si="102"/>
        <v>0</v>
      </c>
      <c r="GO77" s="5">
        <f t="shared" si="102"/>
        <v>0</v>
      </c>
      <c r="GP77" s="5">
        <f t="shared" si="102"/>
        <v>0</v>
      </c>
      <c r="GQ77" s="5">
        <f t="shared" si="102"/>
        <v>0</v>
      </c>
      <c r="GR77" s="5">
        <f t="shared" si="102"/>
        <v>0</v>
      </c>
      <c r="GS77" s="5">
        <f t="shared" si="102"/>
        <v>0</v>
      </c>
      <c r="GT77" s="5">
        <f t="shared" si="102"/>
        <v>0</v>
      </c>
      <c r="GU77" s="5">
        <f t="shared" si="102"/>
        <v>0</v>
      </c>
      <c r="GV77" s="5">
        <f t="shared" si="102"/>
        <v>0</v>
      </c>
      <c r="GW77" s="5">
        <f t="shared" si="102"/>
        <v>0</v>
      </c>
      <c r="GX77" s="5">
        <f t="shared" si="102"/>
        <v>0</v>
      </c>
      <c r="GY77" s="5">
        <f t="shared" si="102"/>
        <v>0</v>
      </c>
      <c r="GZ77" s="5">
        <f t="shared" si="102"/>
        <v>0</v>
      </c>
      <c r="HA77" s="5">
        <f t="shared" si="102"/>
        <v>0</v>
      </c>
      <c r="HB77" s="5">
        <f t="shared" si="102"/>
        <v>0</v>
      </c>
      <c r="HC77" s="5">
        <f t="shared" si="102"/>
        <v>0</v>
      </c>
      <c r="HD77" s="5">
        <f t="shared" si="102"/>
        <v>0</v>
      </c>
      <c r="HE77" s="5">
        <f t="shared" si="102"/>
        <v>0</v>
      </c>
      <c r="HF77" s="5">
        <f t="shared" si="102"/>
        <v>0</v>
      </c>
      <c r="HG77" s="5">
        <f t="shared" si="102"/>
        <v>0</v>
      </c>
      <c r="HH77" s="5">
        <f t="shared" si="102"/>
        <v>0</v>
      </c>
      <c r="HI77" s="5">
        <f t="shared" si="102"/>
        <v>0</v>
      </c>
      <c r="HJ77" s="5">
        <f t="shared" si="102"/>
        <v>0</v>
      </c>
      <c r="HK77" s="5">
        <f t="shared" si="102"/>
        <v>0</v>
      </c>
      <c r="HL77" s="5">
        <f t="shared" si="102"/>
        <v>0</v>
      </c>
      <c r="HM77" s="5">
        <f t="shared" si="102"/>
        <v>0</v>
      </c>
      <c r="HN77" s="5">
        <f t="shared" si="102"/>
        <v>0</v>
      </c>
      <c r="HO77" s="5">
        <f t="shared" si="102"/>
        <v>0</v>
      </c>
      <c r="HP77" s="5">
        <f t="shared" si="102"/>
        <v>0</v>
      </c>
      <c r="HQ77" s="5">
        <f t="shared" si="102"/>
        <v>0</v>
      </c>
      <c r="HR77" s="5">
        <f t="shared" si="102"/>
        <v>0</v>
      </c>
      <c r="HS77" s="5">
        <f t="shared" si="102"/>
        <v>0</v>
      </c>
      <c r="HT77" s="5">
        <f t="shared" si="102"/>
        <v>0</v>
      </c>
      <c r="HU77" s="5">
        <f t="shared" si="102"/>
        <v>0</v>
      </c>
      <c r="HV77" s="5">
        <f t="shared" si="102"/>
        <v>0</v>
      </c>
      <c r="HW77" s="5">
        <f t="shared" si="102"/>
        <v>0</v>
      </c>
      <c r="HX77" s="5">
        <f t="shared" si="102"/>
        <v>0</v>
      </c>
      <c r="HY77" s="5">
        <f t="shared" si="102"/>
        <v>0</v>
      </c>
      <c r="HZ77" s="5">
        <f t="shared" si="102"/>
        <v>0</v>
      </c>
      <c r="IA77" s="5">
        <f t="shared" si="102"/>
        <v>0</v>
      </c>
      <c r="IB77" s="5">
        <f t="shared" si="102"/>
        <v>0</v>
      </c>
      <c r="IC77" s="5">
        <f t="shared" si="102"/>
        <v>0</v>
      </c>
      <c r="ID77" s="5">
        <f t="shared" si="102"/>
        <v>0</v>
      </c>
      <c r="IE77" s="5">
        <f t="shared" si="102"/>
        <v>0</v>
      </c>
      <c r="IF77" s="5">
        <f t="shared" si="102"/>
        <v>0</v>
      </c>
      <c r="IG77" s="5">
        <f t="shared" si="102"/>
        <v>0</v>
      </c>
      <c r="IH77" s="5">
        <f t="shared" si="102"/>
        <v>0</v>
      </c>
      <c r="II77" s="5">
        <f t="shared" si="102"/>
        <v>0</v>
      </c>
      <c r="IJ77" s="5">
        <f t="shared" si="102"/>
        <v>0</v>
      </c>
      <c r="IK77" s="5">
        <f t="shared" si="102"/>
        <v>0</v>
      </c>
      <c r="IL77" s="5">
        <f t="shared" si="102"/>
        <v>0</v>
      </c>
      <c r="IM77" s="5">
        <f t="shared" si="102"/>
        <v>0</v>
      </c>
      <c r="IN77" s="5">
        <f t="shared" si="102"/>
        <v>0</v>
      </c>
      <c r="IO77" s="5">
        <f t="shared" si="102"/>
        <v>0</v>
      </c>
      <c r="IP77" s="5">
        <f t="shared" si="102"/>
        <v>0</v>
      </c>
      <c r="IQ77" s="5">
        <f t="shared" si="102"/>
        <v>0</v>
      </c>
      <c r="IR77" s="5">
        <f t="shared" si="102"/>
        <v>0</v>
      </c>
      <c r="IS77" s="5">
        <f t="shared" si="102"/>
        <v>0</v>
      </c>
      <c r="IT77" s="5">
        <f t="shared" si="102"/>
        <v>0</v>
      </c>
      <c r="IU77" s="5">
        <f t="shared" si="102"/>
        <v>0</v>
      </c>
      <c r="IV77" s="5">
        <f t="shared" si="102"/>
        <v>0</v>
      </c>
      <c r="IW77" s="5">
        <f t="shared" si="102"/>
        <v>0</v>
      </c>
      <c r="IX77" s="5">
        <f t="shared" si="102"/>
        <v>0</v>
      </c>
      <c r="IY77" s="5">
        <f t="shared" ref="IY77:LJ77" si="103">IY$3*IY13*IY45</f>
        <v>0</v>
      </c>
      <c r="IZ77" s="5">
        <f t="shared" si="103"/>
        <v>0</v>
      </c>
      <c r="JA77" s="5">
        <f t="shared" si="103"/>
        <v>0</v>
      </c>
      <c r="JB77" s="5">
        <f t="shared" si="103"/>
        <v>0</v>
      </c>
      <c r="JC77" s="5">
        <f t="shared" si="103"/>
        <v>0</v>
      </c>
      <c r="JD77" s="5">
        <f t="shared" si="103"/>
        <v>0</v>
      </c>
      <c r="JE77" s="5">
        <f t="shared" si="103"/>
        <v>0</v>
      </c>
      <c r="JF77" s="5">
        <f t="shared" si="103"/>
        <v>0</v>
      </c>
      <c r="JG77" s="5">
        <f t="shared" si="103"/>
        <v>0</v>
      </c>
      <c r="JH77" s="5">
        <f t="shared" si="103"/>
        <v>0</v>
      </c>
      <c r="JI77" s="5">
        <f t="shared" si="103"/>
        <v>0</v>
      </c>
      <c r="JJ77" s="5">
        <f t="shared" si="103"/>
        <v>0</v>
      </c>
      <c r="JK77" s="5">
        <f t="shared" si="103"/>
        <v>0</v>
      </c>
      <c r="JL77" s="5">
        <f t="shared" si="103"/>
        <v>0</v>
      </c>
      <c r="JM77" s="5">
        <f t="shared" si="103"/>
        <v>0</v>
      </c>
      <c r="JN77" s="5">
        <f t="shared" si="103"/>
        <v>0</v>
      </c>
      <c r="JO77" s="5">
        <f t="shared" si="103"/>
        <v>0</v>
      </c>
      <c r="JP77" s="5">
        <f t="shared" si="103"/>
        <v>0</v>
      </c>
      <c r="JQ77" s="5">
        <f t="shared" si="103"/>
        <v>0</v>
      </c>
      <c r="JR77" s="5">
        <f t="shared" si="103"/>
        <v>0</v>
      </c>
      <c r="JS77" s="5">
        <f t="shared" si="103"/>
        <v>0</v>
      </c>
      <c r="JT77" s="5">
        <f t="shared" si="103"/>
        <v>0</v>
      </c>
      <c r="JU77" s="5">
        <f t="shared" si="103"/>
        <v>0</v>
      </c>
      <c r="JV77" s="5">
        <f t="shared" si="103"/>
        <v>0</v>
      </c>
      <c r="JW77" s="5">
        <f t="shared" si="103"/>
        <v>0</v>
      </c>
      <c r="JX77" s="5">
        <f t="shared" si="103"/>
        <v>0</v>
      </c>
      <c r="JY77" s="5">
        <f t="shared" si="103"/>
        <v>0</v>
      </c>
      <c r="JZ77" s="5">
        <f t="shared" si="103"/>
        <v>0</v>
      </c>
      <c r="KA77" s="5">
        <f t="shared" si="103"/>
        <v>0</v>
      </c>
      <c r="KB77" s="5">
        <f t="shared" si="103"/>
        <v>0</v>
      </c>
      <c r="KC77" s="5">
        <f t="shared" si="103"/>
        <v>0</v>
      </c>
      <c r="KD77" s="5">
        <f t="shared" si="103"/>
        <v>0</v>
      </c>
      <c r="KE77" s="5">
        <f t="shared" si="103"/>
        <v>0</v>
      </c>
      <c r="KF77" s="5">
        <f t="shared" si="103"/>
        <v>0</v>
      </c>
      <c r="KG77" s="5">
        <f t="shared" si="103"/>
        <v>0</v>
      </c>
      <c r="KH77" s="5">
        <f t="shared" si="103"/>
        <v>0</v>
      </c>
      <c r="KI77" s="5">
        <f t="shared" si="103"/>
        <v>0</v>
      </c>
      <c r="KJ77" s="5">
        <f t="shared" si="103"/>
        <v>0</v>
      </c>
      <c r="KK77" s="5">
        <f t="shared" si="103"/>
        <v>0</v>
      </c>
      <c r="KL77" s="5">
        <f t="shared" si="103"/>
        <v>0</v>
      </c>
      <c r="KM77" s="5">
        <f t="shared" si="103"/>
        <v>0</v>
      </c>
      <c r="KN77" s="5">
        <f t="shared" si="103"/>
        <v>0</v>
      </c>
      <c r="KO77" s="5">
        <f t="shared" si="103"/>
        <v>0</v>
      </c>
      <c r="KP77" s="5">
        <f t="shared" si="103"/>
        <v>0</v>
      </c>
      <c r="KQ77" s="5">
        <f t="shared" si="103"/>
        <v>0</v>
      </c>
      <c r="KR77" s="5">
        <f t="shared" si="103"/>
        <v>0</v>
      </c>
      <c r="KS77" s="5">
        <f t="shared" si="103"/>
        <v>0</v>
      </c>
      <c r="KT77" s="5">
        <f t="shared" si="103"/>
        <v>0</v>
      </c>
      <c r="KU77" s="5">
        <f t="shared" si="103"/>
        <v>0</v>
      </c>
      <c r="KV77" s="5">
        <f t="shared" si="103"/>
        <v>0</v>
      </c>
      <c r="KW77" s="5">
        <f t="shared" si="103"/>
        <v>0</v>
      </c>
      <c r="KX77" s="5">
        <f t="shared" si="103"/>
        <v>0</v>
      </c>
      <c r="KY77" s="5">
        <f t="shared" si="103"/>
        <v>0</v>
      </c>
      <c r="KZ77" s="5">
        <f t="shared" si="103"/>
        <v>0</v>
      </c>
      <c r="LA77" s="5">
        <f t="shared" si="103"/>
        <v>0</v>
      </c>
      <c r="LB77" s="5">
        <f t="shared" si="103"/>
        <v>0</v>
      </c>
      <c r="LC77" s="5">
        <f t="shared" si="103"/>
        <v>0</v>
      </c>
      <c r="LD77" s="5">
        <f t="shared" si="103"/>
        <v>0</v>
      </c>
      <c r="LE77" s="5">
        <f t="shared" si="103"/>
        <v>0</v>
      </c>
      <c r="LF77" s="5">
        <f t="shared" si="103"/>
        <v>0</v>
      </c>
      <c r="LG77" s="5">
        <f t="shared" si="103"/>
        <v>0</v>
      </c>
      <c r="LH77" s="5">
        <f t="shared" si="103"/>
        <v>0</v>
      </c>
      <c r="LI77" s="5">
        <f t="shared" si="103"/>
        <v>0</v>
      </c>
      <c r="LJ77" s="5">
        <f t="shared" si="103"/>
        <v>0</v>
      </c>
      <c r="LK77" s="5">
        <f t="shared" ref="LK77:NV77" si="104">LK$3*LK13*LK45</f>
        <v>0</v>
      </c>
      <c r="LL77" s="5">
        <f t="shared" si="104"/>
        <v>0</v>
      </c>
      <c r="LM77" s="5">
        <f t="shared" si="104"/>
        <v>0</v>
      </c>
      <c r="LN77" s="5">
        <f t="shared" si="104"/>
        <v>0</v>
      </c>
      <c r="LO77" s="5">
        <f t="shared" si="104"/>
        <v>0</v>
      </c>
      <c r="LP77" s="5">
        <f t="shared" si="104"/>
        <v>0</v>
      </c>
      <c r="LQ77" s="5">
        <f t="shared" si="104"/>
        <v>0</v>
      </c>
      <c r="LR77" s="5">
        <f t="shared" si="104"/>
        <v>0</v>
      </c>
      <c r="LS77" s="5">
        <f t="shared" si="104"/>
        <v>0</v>
      </c>
      <c r="LT77" s="5">
        <f t="shared" si="104"/>
        <v>0</v>
      </c>
      <c r="LU77" s="5">
        <f t="shared" si="104"/>
        <v>0</v>
      </c>
      <c r="LV77" s="5">
        <f t="shared" si="104"/>
        <v>0</v>
      </c>
      <c r="LW77" s="5">
        <f t="shared" si="104"/>
        <v>0</v>
      </c>
      <c r="LX77" s="5">
        <f t="shared" si="104"/>
        <v>0</v>
      </c>
      <c r="LY77" s="5">
        <f t="shared" si="104"/>
        <v>0</v>
      </c>
      <c r="LZ77" s="5">
        <f t="shared" si="104"/>
        <v>0</v>
      </c>
      <c r="MA77" s="5">
        <f t="shared" si="104"/>
        <v>0</v>
      </c>
      <c r="MB77" s="5">
        <f t="shared" si="104"/>
        <v>0</v>
      </c>
      <c r="MC77" s="5">
        <f t="shared" si="104"/>
        <v>0</v>
      </c>
      <c r="MD77" s="5">
        <f t="shared" si="104"/>
        <v>0</v>
      </c>
      <c r="ME77" s="5">
        <f t="shared" si="104"/>
        <v>0</v>
      </c>
      <c r="MF77" s="5">
        <f t="shared" si="104"/>
        <v>0</v>
      </c>
      <c r="MG77" s="5">
        <f t="shared" si="104"/>
        <v>0</v>
      </c>
      <c r="MH77" s="5">
        <f t="shared" si="104"/>
        <v>0</v>
      </c>
      <c r="MI77" s="5">
        <f t="shared" si="104"/>
        <v>0</v>
      </c>
      <c r="MJ77" s="5">
        <f t="shared" si="104"/>
        <v>0</v>
      </c>
      <c r="MK77" s="5">
        <f t="shared" si="104"/>
        <v>0</v>
      </c>
      <c r="ML77" s="5">
        <f t="shared" si="104"/>
        <v>0</v>
      </c>
      <c r="MM77" s="5">
        <f t="shared" si="104"/>
        <v>0</v>
      </c>
      <c r="MN77" s="5">
        <f t="shared" si="104"/>
        <v>0</v>
      </c>
      <c r="MO77" s="5">
        <f t="shared" si="104"/>
        <v>0</v>
      </c>
      <c r="MP77" s="5">
        <f t="shared" si="104"/>
        <v>0</v>
      </c>
      <c r="MQ77" s="5">
        <f t="shared" si="104"/>
        <v>0</v>
      </c>
      <c r="MR77" s="5">
        <f t="shared" si="104"/>
        <v>0</v>
      </c>
      <c r="MS77" s="5">
        <f t="shared" si="104"/>
        <v>0</v>
      </c>
      <c r="MT77" s="5">
        <f t="shared" si="104"/>
        <v>0</v>
      </c>
      <c r="MU77" s="5">
        <f t="shared" si="104"/>
        <v>0</v>
      </c>
      <c r="MV77" s="5">
        <f t="shared" si="104"/>
        <v>0</v>
      </c>
      <c r="MW77" s="5">
        <f t="shared" si="104"/>
        <v>0</v>
      </c>
      <c r="MX77" s="5">
        <f t="shared" si="104"/>
        <v>0</v>
      </c>
      <c r="MY77" s="5">
        <f t="shared" si="104"/>
        <v>0</v>
      </c>
      <c r="MZ77" s="5">
        <f t="shared" si="104"/>
        <v>0</v>
      </c>
      <c r="NA77" s="5">
        <f t="shared" si="104"/>
        <v>0</v>
      </c>
      <c r="NB77" s="5">
        <f t="shared" si="104"/>
        <v>0</v>
      </c>
      <c r="NC77" s="5">
        <f t="shared" si="104"/>
        <v>0</v>
      </c>
      <c r="ND77" s="5">
        <f t="shared" si="104"/>
        <v>0</v>
      </c>
      <c r="NE77" s="5">
        <f t="shared" si="104"/>
        <v>0</v>
      </c>
      <c r="NF77" s="5">
        <f t="shared" si="104"/>
        <v>0</v>
      </c>
      <c r="NG77" s="5">
        <f t="shared" si="104"/>
        <v>0</v>
      </c>
      <c r="NH77" s="5">
        <f t="shared" si="104"/>
        <v>0</v>
      </c>
      <c r="NI77" s="5">
        <f t="shared" si="104"/>
        <v>0</v>
      </c>
      <c r="NJ77" s="5">
        <f t="shared" si="104"/>
        <v>0</v>
      </c>
      <c r="NK77" s="5">
        <f t="shared" si="104"/>
        <v>0</v>
      </c>
      <c r="NL77" s="5">
        <f t="shared" si="104"/>
        <v>0</v>
      </c>
      <c r="NM77" s="5">
        <f t="shared" si="104"/>
        <v>0</v>
      </c>
      <c r="NN77" s="5">
        <f t="shared" si="104"/>
        <v>0</v>
      </c>
      <c r="NO77" s="5">
        <f t="shared" si="104"/>
        <v>0</v>
      </c>
      <c r="NP77" s="5">
        <f t="shared" si="104"/>
        <v>0</v>
      </c>
      <c r="NQ77" s="5">
        <f t="shared" si="104"/>
        <v>0</v>
      </c>
      <c r="NR77" s="5">
        <f t="shared" si="104"/>
        <v>0</v>
      </c>
      <c r="NS77" s="5">
        <f t="shared" si="104"/>
        <v>0</v>
      </c>
      <c r="NT77" s="5">
        <f t="shared" si="104"/>
        <v>0</v>
      </c>
      <c r="NU77" s="5">
        <f t="shared" si="104"/>
        <v>0</v>
      </c>
      <c r="NV77" s="5">
        <f t="shared" si="104"/>
        <v>0</v>
      </c>
      <c r="NW77" s="5">
        <f t="shared" ref="NW77:QH77" si="105">NW$3*NW13*NW45</f>
        <v>0</v>
      </c>
      <c r="NX77" s="5">
        <f t="shared" si="105"/>
        <v>0</v>
      </c>
      <c r="NY77" s="5">
        <f t="shared" si="105"/>
        <v>0</v>
      </c>
      <c r="NZ77" s="5">
        <f t="shared" si="105"/>
        <v>0</v>
      </c>
      <c r="OA77" s="5">
        <f t="shared" si="105"/>
        <v>0</v>
      </c>
      <c r="OB77" s="5">
        <f t="shared" si="105"/>
        <v>0</v>
      </c>
      <c r="OC77" s="5">
        <f t="shared" si="105"/>
        <v>0</v>
      </c>
      <c r="OD77" s="5">
        <f t="shared" si="105"/>
        <v>0</v>
      </c>
      <c r="OE77" s="5">
        <f t="shared" si="105"/>
        <v>0</v>
      </c>
      <c r="OF77" s="5">
        <f t="shared" si="105"/>
        <v>0</v>
      </c>
      <c r="OG77" s="5">
        <f t="shared" si="105"/>
        <v>0</v>
      </c>
      <c r="OH77" s="5">
        <f t="shared" si="105"/>
        <v>0</v>
      </c>
      <c r="OI77" s="5">
        <f t="shared" si="105"/>
        <v>0</v>
      </c>
      <c r="OJ77" s="5">
        <f t="shared" si="105"/>
        <v>0</v>
      </c>
      <c r="OK77" s="5">
        <f t="shared" si="105"/>
        <v>0</v>
      </c>
      <c r="OL77" s="5">
        <f t="shared" si="105"/>
        <v>0</v>
      </c>
      <c r="OM77" s="5">
        <f t="shared" si="105"/>
        <v>0</v>
      </c>
      <c r="ON77" s="5">
        <f t="shared" si="105"/>
        <v>0</v>
      </c>
      <c r="OO77" s="5">
        <f t="shared" si="105"/>
        <v>0</v>
      </c>
      <c r="OP77" s="5">
        <f t="shared" si="105"/>
        <v>0</v>
      </c>
      <c r="OQ77" s="5">
        <f t="shared" si="105"/>
        <v>0</v>
      </c>
      <c r="OR77" s="5">
        <f t="shared" si="105"/>
        <v>0</v>
      </c>
      <c r="OS77" s="5">
        <f t="shared" si="105"/>
        <v>0</v>
      </c>
      <c r="OT77" s="5">
        <f t="shared" si="105"/>
        <v>0</v>
      </c>
      <c r="OU77" s="5">
        <f t="shared" si="105"/>
        <v>0</v>
      </c>
      <c r="OV77" s="5">
        <f t="shared" si="105"/>
        <v>0</v>
      </c>
      <c r="OW77" s="5">
        <f t="shared" si="105"/>
        <v>0</v>
      </c>
      <c r="OX77" s="5">
        <f t="shared" si="105"/>
        <v>0</v>
      </c>
      <c r="OY77" s="5">
        <f t="shared" si="105"/>
        <v>0</v>
      </c>
      <c r="OZ77" s="5">
        <f t="shared" si="105"/>
        <v>0</v>
      </c>
      <c r="PA77" s="5">
        <f t="shared" si="105"/>
        <v>0</v>
      </c>
      <c r="PB77" s="5">
        <f t="shared" si="105"/>
        <v>0</v>
      </c>
      <c r="PC77" s="5">
        <f t="shared" si="105"/>
        <v>0</v>
      </c>
      <c r="PD77" s="5">
        <f t="shared" si="105"/>
        <v>0</v>
      </c>
      <c r="PE77" s="5">
        <f t="shared" si="105"/>
        <v>0</v>
      </c>
      <c r="PF77" s="5">
        <f t="shared" si="105"/>
        <v>0</v>
      </c>
      <c r="PG77" s="5">
        <f t="shared" si="105"/>
        <v>0</v>
      </c>
      <c r="PH77" s="5">
        <f t="shared" si="105"/>
        <v>0</v>
      </c>
      <c r="PI77" s="5">
        <f t="shared" si="105"/>
        <v>0</v>
      </c>
      <c r="PJ77" s="5">
        <f t="shared" si="105"/>
        <v>0</v>
      </c>
      <c r="PK77" s="5">
        <f t="shared" si="105"/>
        <v>0</v>
      </c>
      <c r="PL77" s="5">
        <f t="shared" si="105"/>
        <v>0</v>
      </c>
      <c r="PM77" s="5">
        <f t="shared" si="105"/>
        <v>0</v>
      </c>
      <c r="PN77" s="5">
        <f t="shared" si="105"/>
        <v>0</v>
      </c>
      <c r="PO77" s="5">
        <f t="shared" si="105"/>
        <v>0</v>
      </c>
      <c r="PP77" s="5">
        <f t="shared" si="105"/>
        <v>0</v>
      </c>
      <c r="PQ77" s="5">
        <f t="shared" si="105"/>
        <v>0</v>
      </c>
      <c r="PR77" s="5">
        <f t="shared" si="105"/>
        <v>0</v>
      </c>
      <c r="PS77" s="5">
        <f t="shared" si="105"/>
        <v>0</v>
      </c>
      <c r="PT77" s="5">
        <f t="shared" si="105"/>
        <v>0</v>
      </c>
      <c r="PU77" s="5">
        <f t="shared" si="105"/>
        <v>0</v>
      </c>
      <c r="PV77" s="5">
        <f t="shared" si="105"/>
        <v>0</v>
      </c>
      <c r="PW77" s="5">
        <f t="shared" si="105"/>
        <v>0</v>
      </c>
      <c r="PX77" s="5">
        <f t="shared" si="105"/>
        <v>0</v>
      </c>
      <c r="PY77" s="5">
        <f t="shared" si="105"/>
        <v>0</v>
      </c>
      <c r="PZ77" s="5">
        <f t="shared" si="105"/>
        <v>0</v>
      </c>
      <c r="QA77" s="5">
        <f t="shared" si="105"/>
        <v>0</v>
      </c>
      <c r="QB77" s="5">
        <f t="shared" si="105"/>
        <v>0</v>
      </c>
      <c r="QC77" s="5">
        <f t="shared" si="105"/>
        <v>0</v>
      </c>
      <c r="QD77" s="5">
        <f t="shared" si="105"/>
        <v>0</v>
      </c>
      <c r="QE77" s="5">
        <f t="shared" si="105"/>
        <v>0</v>
      </c>
      <c r="QF77" s="5">
        <f t="shared" si="105"/>
        <v>0</v>
      </c>
      <c r="QG77" s="5">
        <f t="shared" si="105"/>
        <v>0</v>
      </c>
      <c r="QH77" s="5">
        <f t="shared" si="105"/>
        <v>0</v>
      </c>
      <c r="QI77" s="5">
        <f t="shared" ref="QI77:ST77" si="106">QI$3*QI13*QI45</f>
        <v>0</v>
      </c>
      <c r="QJ77" s="5">
        <f t="shared" si="106"/>
        <v>0</v>
      </c>
      <c r="QK77" s="5">
        <f t="shared" si="106"/>
        <v>0</v>
      </c>
      <c r="QL77" s="5">
        <f t="shared" si="106"/>
        <v>0</v>
      </c>
      <c r="QM77" s="5">
        <f t="shared" si="106"/>
        <v>0</v>
      </c>
      <c r="QN77" s="5">
        <f t="shared" si="106"/>
        <v>0</v>
      </c>
      <c r="QO77" s="5">
        <f t="shared" si="106"/>
        <v>0</v>
      </c>
      <c r="QP77" s="5">
        <f t="shared" si="106"/>
        <v>0</v>
      </c>
      <c r="QQ77" s="5">
        <f t="shared" si="106"/>
        <v>0</v>
      </c>
      <c r="QR77" s="5">
        <f t="shared" si="106"/>
        <v>0</v>
      </c>
      <c r="QS77" s="5">
        <f t="shared" si="106"/>
        <v>0</v>
      </c>
      <c r="QT77" s="5">
        <f t="shared" si="106"/>
        <v>0</v>
      </c>
      <c r="QU77" s="5">
        <f t="shared" si="106"/>
        <v>0</v>
      </c>
      <c r="QV77" s="5">
        <f t="shared" si="106"/>
        <v>0</v>
      </c>
      <c r="QW77" s="5">
        <f t="shared" si="106"/>
        <v>0</v>
      </c>
      <c r="QX77" s="5">
        <f t="shared" si="106"/>
        <v>0</v>
      </c>
      <c r="QY77" s="5">
        <f t="shared" si="106"/>
        <v>0</v>
      </c>
      <c r="QZ77" s="5">
        <f t="shared" si="106"/>
        <v>0</v>
      </c>
      <c r="RA77" s="5">
        <f t="shared" si="106"/>
        <v>0</v>
      </c>
      <c r="RB77" s="5">
        <f t="shared" si="106"/>
        <v>0</v>
      </c>
      <c r="RC77" s="5">
        <f t="shared" si="106"/>
        <v>0</v>
      </c>
      <c r="RD77" s="5">
        <f t="shared" si="106"/>
        <v>0</v>
      </c>
      <c r="RE77" s="5">
        <f t="shared" si="106"/>
        <v>0</v>
      </c>
      <c r="RF77" s="5">
        <f t="shared" si="106"/>
        <v>0</v>
      </c>
      <c r="RG77" s="5">
        <f t="shared" si="106"/>
        <v>0</v>
      </c>
      <c r="RH77" s="5">
        <f t="shared" si="106"/>
        <v>0</v>
      </c>
      <c r="RI77" s="5">
        <f t="shared" si="106"/>
        <v>0</v>
      </c>
      <c r="RJ77" s="5">
        <f t="shared" si="106"/>
        <v>0</v>
      </c>
      <c r="RK77" s="5">
        <f t="shared" si="106"/>
        <v>0</v>
      </c>
      <c r="RL77" s="5">
        <f t="shared" si="106"/>
        <v>0</v>
      </c>
      <c r="RM77" s="5">
        <f t="shared" si="106"/>
        <v>0</v>
      </c>
      <c r="RN77" s="5">
        <f t="shared" si="106"/>
        <v>0</v>
      </c>
      <c r="RO77" s="5">
        <f t="shared" si="106"/>
        <v>0</v>
      </c>
      <c r="RP77" s="5">
        <f t="shared" si="106"/>
        <v>0</v>
      </c>
      <c r="RQ77" s="5">
        <f t="shared" si="106"/>
        <v>0</v>
      </c>
      <c r="RR77" s="5">
        <f t="shared" si="106"/>
        <v>0</v>
      </c>
      <c r="RS77" s="5">
        <f t="shared" si="106"/>
        <v>0</v>
      </c>
      <c r="RT77" s="5">
        <f t="shared" si="106"/>
        <v>0</v>
      </c>
      <c r="RU77" s="5">
        <f t="shared" si="106"/>
        <v>0</v>
      </c>
      <c r="RV77" s="5">
        <f t="shared" si="106"/>
        <v>0</v>
      </c>
      <c r="RW77" s="5">
        <f t="shared" si="106"/>
        <v>0</v>
      </c>
      <c r="RX77" s="5">
        <f t="shared" si="106"/>
        <v>0</v>
      </c>
      <c r="RY77" s="5">
        <f t="shared" si="106"/>
        <v>0</v>
      </c>
      <c r="RZ77" s="5">
        <f t="shared" si="106"/>
        <v>0</v>
      </c>
      <c r="SA77" s="5">
        <f t="shared" si="106"/>
        <v>0</v>
      </c>
      <c r="SB77" s="5">
        <f t="shared" si="106"/>
        <v>0</v>
      </c>
      <c r="SC77" s="5">
        <f t="shared" si="106"/>
        <v>0</v>
      </c>
      <c r="SD77" s="5">
        <f t="shared" si="106"/>
        <v>0</v>
      </c>
      <c r="SE77" s="5">
        <f t="shared" si="106"/>
        <v>0</v>
      </c>
      <c r="SF77" s="5">
        <f t="shared" si="106"/>
        <v>0</v>
      </c>
      <c r="SG77" s="5">
        <f t="shared" si="106"/>
        <v>0</v>
      </c>
      <c r="SH77" s="5">
        <f t="shared" si="106"/>
        <v>0</v>
      </c>
      <c r="SI77" s="5">
        <f t="shared" si="106"/>
        <v>0</v>
      </c>
      <c r="SJ77" s="5">
        <f t="shared" si="106"/>
        <v>0</v>
      </c>
      <c r="SK77" s="5">
        <f t="shared" si="106"/>
        <v>0</v>
      </c>
      <c r="SL77" s="5">
        <f t="shared" si="106"/>
        <v>0</v>
      </c>
      <c r="SM77" s="5">
        <f t="shared" si="106"/>
        <v>0</v>
      </c>
      <c r="SN77" s="5">
        <f t="shared" si="106"/>
        <v>0</v>
      </c>
      <c r="SO77" s="5">
        <f t="shared" si="106"/>
        <v>0</v>
      </c>
      <c r="SP77" s="5">
        <f t="shared" si="106"/>
        <v>0</v>
      </c>
      <c r="SQ77" s="5">
        <f t="shared" si="106"/>
        <v>0</v>
      </c>
      <c r="SR77" s="5">
        <f t="shared" si="106"/>
        <v>0</v>
      </c>
      <c r="SS77" s="5">
        <f t="shared" si="106"/>
        <v>0</v>
      </c>
      <c r="ST77" s="5">
        <f t="shared" si="106"/>
        <v>0</v>
      </c>
      <c r="SU77" s="5">
        <f t="shared" ref="SU77:VF77" si="107">SU$3*SU13*SU45</f>
        <v>0</v>
      </c>
      <c r="SV77" s="5">
        <f t="shared" si="107"/>
        <v>0</v>
      </c>
      <c r="SW77" s="5">
        <f t="shared" si="107"/>
        <v>0</v>
      </c>
      <c r="SX77" s="5">
        <f t="shared" si="107"/>
        <v>0</v>
      </c>
      <c r="SY77" s="5">
        <f t="shared" si="107"/>
        <v>0</v>
      </c>
      <c r="SZ77" s="5">
        <f t="shared" si="107"/>
        <v>0</v>
      </c>
      <c r="TA77" s="5">
        <f t="shared" si="107"/>
        <v>0</v>
      </c>
      <c r="TB77" s="5">
        <f t="shared" si="107"/>
        <v>0</v>
      </c>
      <c r="TC77" s="5">
        <f t="shared" si="107"/>
        <v>0</v>
      </c>
      <c r="TD77" s="5">
        <f t="shared" si="107"/>
        <v>0</v>
      </c>
      <c r="TE77" s="5">
        <f t="shared" si="107"/>
        <v>0</v>
      </c>
      <c r="TF77" s="5">
        <f t="shared" si="107"/>
        <v>0</v>
      </c>
      <c r="TG77" s="5">
        <f t="shared" si="107"/>
        <v>0</v>
      </c>
      <c r="TH77" s="5">
        <f t="shared" si="107"/>
        <v>0</v>
      </c>
      <c r="TI77" s="5">
        <f t="shared" si="107"/>
        <v>0</v>
      </c>
      <c r="TJ77" s="5">
        <f t="shared" si="107"/>
        <v>0</v>
      </c>
      <c r="TK77" s="5">
        <f t="shared" si="107"/>
        <v>0</v>
      </c>
      <c r="TL77" s="5">
        <f t="shared" si="107"/>
        <v>0</v>
      </c>
      <c r="TM77" s="5">
        <f t="shared" si="107"/>
        <v>0</v>
      </c>
      <c r="TN77" s="5">
        <f t="shared" si="107"/>
        <v>0</v>
      </c>
      <c r="TO77" s="5">
        <f t="shared" si="107"/>
        <v>0</v>
      </c>
      <c r="TP77" s="5">
        <f t="shared" si="107"/>
        <v>0</v>
      </c>
      <c r="TQ77" s="5">
        <f t="shared" si="107"/>
        <v>0</v>
      </c>
      <c r="TR77" s="5">
        <f t="shared" si="107"/>
        <v>0</v>
      </c>
      <c r="TS77" s="5">
        <f t="shared" si="107"/>
        <v>0</v>
      </c>
      <c r="TT77" s="5">
        <f t="shared" si="107"/>
        <v>0</v>
      </c>
      <c r="TU77" s="5">
        <f t="shared" si="107"/>
        <v>0</v>
      </c>
      <c r="TV77" s="5">
        <f t="shared" si="107"/>
        <v>0</v>
      </c>
      <c r="TW77" s="5">
        <f t="shared" si="107"/>
        <v>0</v>
      </c>
      <c r="TX77" s="5">
        <f t="shared" si="107"/>
        <v>0</v>
      </c>
      <c r="TY77" s="5">
        <f t="shared" si="107"/>
        <v>0</v>
      </c>
      <c r="TZ77" s="5">
        <f t="shared" si="107"/>
        <v>0</v>
      </c>
      <c r="UA77" s="5">
        <f t="shared" si="107"/>
        <v>0</v>
      </c>
      <c r="UB77" s="5">
        <f t="shared" si="107"/>
        <v>0</v>
      </c>
      <c r="UC77" s="5">
        <f t="shared" si="107"/>
        <v>0</v>
      </c>
      <c r="UD77" s="5">
        <f t="shared" si="107"/>
        <v>0</v>
      </c>
      <c r="UE77" s="5">
        <f t="shared" si="107"/>
        <v>0</v>
      </c>
      <c r="UF77" s="5">
        <f t="shared" si="107"/>
        <v>0</v>
      </c>
      <c r="UG77" s="5">
        <f t="shared" si="107"/>
        <v>0</v>
      </c>
      <c r="UH77" s="5">
        <f t="shared" si="107"/>
        <v>0</v>
      </c>
      <c r="UI77" s="5">
        <f t="shared" si="107"/>
        <v>0</v>
      </c>
      <c r="UJ77" s="5">
        <f t="shared" si="107"/>
        <v>0</v>
      </c>
      <c r="UK77" s="5">
        <f t="shared" si="107"/>
        <v>0</v>
      </c>
      <c r="UL77" s="5">
        <f t="shared" si="107"/>
        <v>0</v>
      </c>
      <c r="UM77" s="5">
        <f t="shared" si="107"/>
        <v>0</v>
      </c>
      <c r="UN77" s="5">
        <f t="shared" si="107"/>
        <v>0</v>
      </c>
      <c r="UO77" s="5">
        <f t="shared" si="107"/>
        <v>0</v>
      </c>
      <c r="UP77" s="5">
        <f t="shared" si="107"/>
        <v>0</v>
      </c>
      <c r="UQ77" s="5">
        <f t="shared" si="107"/>
        <v>0</v>
      </c>
      <c r="UR77" s="5">
        <f t="shared" si="107"/>
        <v>0</v>
      </c>
      <c r="US77" s="5">
        <f t="shared" si="107"/>
        <v>0</v>
      </c>
      <c r="UT77" s="5">
        <f t="shared" si="107"/>
        <v>0</v>
      </c>
      <c r="UU77" s="5">
        <f t="shared" si="107"/>
        <v>0</v>
      </c>
      <c r="UV77" s="5">
        <f t="shared" si="107"/>
        <v>0</v>
      </c>
      <c r="UW77" s="5">
        <f t="shared" si="107"/>
        <v>0</v>
      </c>
      <c r="UX77" s="5">
        <f t="shared" si="107"/>
        <v>0</v>
      </c>
      <c r="UY77" s="5">
        <f t="shared" si="107"/>
        <v>0</v>
      </c>
      <c r="UZ77" s="5">
        <f t="shared" si="107"/>
        <v>0</v>
      </c>
      <c r="VA77" s="5">
        <f t="shared" si="107"/>
        <v>0</v>
      </c>
      <c r="VB77" s="5">
        <f t="shared" si="107"/>
        <v>0</v>
      </c>
      <c r="VC77" s="5">
        <f t="shared" si="107"/>
        <v>0</v>
      </c>
      <c r="VD77" s="5">
        <f t="shared" si="107"/>
        <v>0</v>
      </c>
      <c r="VE77" s="5">
        <f t="shared" si="107"/>
        <v>0</v>
      </c>
      <c r="VF77" s="5">
        <f t="shared" si="107"/>
        <v>0</v>
      </c>
      <c r="VG77" s="5">
        <f t="shared" ref="VG77:XR77" si="108">VG$3*VG13*VG45</f>
        <v>0</v>
      </c>
      <c r="VH77" s="5">
        <f t="shared" si="108"/>
        <v>0</v>
      </c>
      <c r="VI77" s="5">
        <f t="shared" si="108"/>
        <v>0</v>
      </c>
      <c r="VJ77" s="5">
        <f t="shared" si="108"/>
        <v>0</v>
      </c>
      <c r="VK77" s="5">
        <f t="shared" si="108"/>
        <v>0</v>
      </c>
      <c r="VL77" s="5">
        <f t="shared" si="108"/>
        <v>0</v>
      </c>
      <c r="VM77" s="5">
        <f t="shared" si="108"/>
        <v>0</v>
      </c>
      <c r="VN77" s="5">
        <f t="shared" si="108"/>
        <v>0</v>
      </c>
      <c r="VO77" s="5">
        <f t="shared" si="108"/>
        <v>0</v>
      </c>
      <c r="VP77" s="5">
        <f t="shared" si="108"/>
        <v>0</v>
      </c>
      <c r="VQ77" s="5">
        <f t="shared" si="108"/>
        <v>0</v>
      </c>
      <c r="VR77" s="5">
        <f t="shared" si="108"/>
        <v>0</v>
      </c>
      <c r="VS77" s="5">
        <f t="shared" si="108"/>
        <v>0</v>
      </c>
      <c r="VT77" s="5">
        <f t="shared" si="108"/>
        <v>0</v>
      </c>
      <c r="VU77" s="5">
        <f t="shared" si="108"/>
        <v>0</v>
      </c>
      <c r="VV77" s="5">
        <f t="shared" si="108"/>
        <v>0</v>
      </c>
      <c r="VW77" s="5">
        <f t="shared" si="108"/>
        <v>0</v>
      </c>
      <c r="VX77" s="5">
        <f t="shared" si="108"/>
        <v>0</v>
      </c>
      <c r="VY77" s="5">
        <f t="shared" si="108"/>
        <v>0</v>
      </c>
      <c r="VZ77" s="5">
        <f t="shared" si="108"/>
        <v>0</v>
      </c>
      <c r="WA77" s="5">
        <f t="shared" si="108"/>
        <v>0</v>
      </c>
      <c r="WB77" s="5">
        <f t="shared" si="108"/>
        <v>0</v>
      </c>
      <c r="WC77" s="5">
        <f t="shared" si="108"/>
        <v>0</v>
      </c>
      <c r="WD77" s="5">
        <f t="shared" si="108"/>
        <v>0</v>
      </c>
      <c r="WE77" s="5">
        <f t="shared" si="108"/>
        <v>0</v>
      </c>
      <c r="WF77" s="5">
        <f t="shared" si="108"/>
        <v>0</v>
      </c>
      <c r="WG77" s="5">
        <f t="shared" si="108"/>
        <v>0</v>
      </c>
      <c r="WH77" s="5">
        <f t="shared" si="108"/>
        <v>0</v>
      </c>
      <c r="WI77" s="5">
        <f t="shared" si="108"/>
        <v>0</v>
      </c>
      <c r="WJ77" s="5">
        <f t="shared" si="108"/>
        <v>0</v>
      </c>
      <c r="WK77" s="5">
        <f t="shared" si="108"/>
        <v>0</v>
      </c>
      <c r="WL77" s="5">
        <f t="shared" si="108"/>
        <v>0</v>
      </c>
      <c r="WM77" s="5">
        <f t="shared" si="108"/>
        <v>0</v>
      </c>
      <c r="WN77" s="5">
        <f t="shared" si="108"/>
        <v>0</v>
      </c>
      <c r="WO77" s="5">
        <f t="shared" si="108"/>
        <v>0</v>
      </c>
      <c r="WP77" s="5">
        <f t="shared" si="108"/>
        <v>0</v>
      </c>
      <c r="WQ77" s="5">
        <f t="shared" si="108"/>
        <v>0</v>
      </c>
      <c r="WR77" s="5">
        <f t="shared" si="108"/>
        <v>0</v>
      </c>
      <c r="WS77" s="5">
        <f t="shared" si="108"/>
        <v>0</v>
      </c>
      <c r="WT77" s="5">
        <f t="shared" si="108"/>
        <v>0</v>
      </c>
      <c r="WU77" s="5">
        <f t="shared" si="108"/>
        <v>0</v>
      </c>
      <c r="WV77" s="5">
        <f t="shared" si="108"/>
        <v>0</v>
      </c>
      <c r="WW77" s="5">
        <f t="shared" si="108"/>
        <v>0</v>
      </c>
      <c r="WX77" s="5">
        <f t="shared" si="108"/>
        <v>0</v>
      </c>
      <c r="WY77" s="5">
        <f t="shared" si="108"/>
        <v>0</v>
      </c>
      <c r="WZ77" s="5">
        <f t="shared" si="108"/>
        <v>0</v>
      </c>
      <c r="XA77" s="5">
        <f t="shared" si="108"/>
        <v>0</v>
      </c>
      <c r="XB77" s="5">
        <f t="shared" si="108"/>
        <v>0</v>
      </c>
      <c r="XC77" s="5">
        <f t="shared" si="108"/>
        <v>0</v>
      </c>
      <c r="XD77" s="5">
        <f t="shared" si="108"/>
        <v>0</v>
      </c>
      <c r="XE77" s="5">
        <f t="shared" si="108"/>
        <v>0</v>
      </c>
      <c r="XF77" s="5">
        <f t="shared" si="108"/>
        <v>0</v>
      </c>
      <c r="XG77" s="5">
        <f t="shared" si="108"/>
        <v>0</v>
      </c>
      <c r="XH77" s="5">
        <f t="shared" si="108"/>
        <v>0</v>
      </c>
      <c r="XI77" s="5">
        <f t="shared" si="108"/>
        <v>0</v>
      </c>
      <c r="XJ77" s="5">
        <f t="shared" si="108"/>
        <v>0</v>
      </c>
      <c r="XK77" s="5">
        <f t="shared" si="108"/>
        <v>0</v>
      </c>
      <c r="XL77" s="5">
        <f t="shared" si="108"/>
        <v>0</v>
      </c>
      <c r="XM77" s="5">
        <f t="shared" si="108"/>
        <v>0</v>
      </c>
      <c r="XN77" s="5">
        <f t="shared" si="108"/>
        <v>0</v>
      </c>
      <c r="XO77" s="5">
        <f t="shared" si="108"/>
        <v>0</v>
      </c>
      <c r="XP77" s="5">
        <f t="shared" si="108"/>
        <v>0</v>
      </c>
      <c r="XQ77" s="5">
        <f t="shared" si="108"/>
        <v>0</v>
      </c>
      <c r="XR77" s="5">
        <f t="shared" si="108"/>
        <v>0</v>
      </c>
      <c r="XS77" s="5">
        <f t="shared" ref="XS77:XX77" si="109">XS$3*XS13*XS45</f>
        <v>0</v>
      </c>
      <c r="XT77" s="5">
        <f t="shared" si="109"/>
        <v>0</v>
      </c>
      <c r="XU77" s="5">
        <f t="shared" si="109"/>
        <v>0</v>
      </c>
      <c r="XV77" s="5">
        <f t="shared" si="109"/>
        <v>0</v>
      </c>
      <c r="XW77" s="5">
        <f t="shared" si="109"/>
        <v>0</v>
      </c>
      <c r="XX77" s="6">
        <f t="shared" si="109"/>
        <v>0</v>
      </c>
    </row>
    <row r="78" spans="1:648" x14ac:dyDescent="0.25">
      <c r="A78" s="159"/>
      <c r="B78" s="5" t="s">
        <v>98</v>
      </c>
      <c r="C78" s="5">
        <f t="shared" ref="C78:BN78" si="110">C$3*C14*C46</f>
        <v>0</v>
      </c>
      <c r="D78" s="5">
        <f t="shared" si="110"/>
        <v>0</v>
      </c>
      <c r="E78" s="5">
        <f t="shared" si="110"/>
        <v>0</v>
      </c>
      <c r="F78" s="5">
        <f t="shared" si="110"/>
        <v>0</v>
      </c>
      <c r="G78" s="5">
        <f t="shared" si="110"/>
        <v>0</v>
      </c>
      <c r="H78" s="5">
        <f t="shared" si="110"/>
        <v>0</v>
      </c>
      <c r="I78" s="5">
        <f t="shared" si="110"/>
        <v>0</v>
      </c>
      <c r="J78" s="5">
        <f t="shared" si="110"/>
        <v>0</v>
      </c>
      <c r="K78" s="5">
        <f t="shared" si="110"/>
        <v>0</v>
      </c>
      <c r="L78" s="5">
        <f t="shared" si="110"/>
        <v>0</v>
      </c>
      <c r="M78" s="5">
        <f t="shared" si="110"/>
        <v>0</v>
      </c>
      <c r="N78" s="5">
        <f t="shared" si="110"/>
        <v>0</v>
      </c>
      <c r="O78" s="5">
        <f t="shared" si="110"/>
        <v>0</v>
      </c>
      <c r="P78" s="5">
        <f t="shared" si="110"/>
        <v>0</v>
      </c>
      <c r="Q78" s="5">
        <f t="shared" si="110"/>
        <v>0</v>
      </c>
      <c r="R78" s="5">
        <f t="shared" si="110"/>
        <v>0</v>
      </c>
      <c r="S78" s="5">
        <f t="shared" si="110"/>
        <v>0</v>
      </c>
      <c r="T78" s="5">
        <f t="shared" si="110"/>
        <v>0</v>
      </c>
      <c r="U78" s="5">
        <f t="shared" si="110"/>
        <v>0</v>
      </c>
      <c r="V78" s="5">
        <f t="shared" si="110"/>
        <v>0</v>
      </c>
      <c r="W78" s="5">
        <f t="shared" si="110"/>
        <v>0</v>
      </c>
      <c r="X78" s="5">
        <f t="shared" si="110"/>
        <v>0</v>
      </c>
      <c r="Y78" s="5">
        <f t="shared" si="110"/>
        <v>0</v>
      </c>
      <c r="Z78" s="5">
        <f t="shared" si="110"/>
        <v>0</v>
      </c>
      <c r="AA78" s="5">
        <f t="shared" si="110"/>
        <v>0</v>
      </c>
      <c r="AB78" s="5">
        <f t="shared" si="110"/>
        <v>0</v>
      </c>
      <c r="AC78" s="5">
        <f t="shared" si="110"/>
        <v>0</v>
      </c>
      <c r="AD78" s="5">
        <f t="shared" si="110"/>
        <v>0</v>
      </c>
      <c r="AE78" s="5">
        <f t="shared" si="110"/>
        <v>0</v>
      </c>
      <c r="AF78" s="5">
        <f t="shared" si="110"/>
        <v>0</v>
      </c>
      <c r="AG78" s="5">
        <f t="shared" si="110"/>
        <v>0</v>
      </c>
      <c r="AH78" s="5">
        <f t="shared" si="110"/>
        <v>0</v>
      </c>
      <c r="AI78" s="5">
        <f t="shared" si="110"/>
        <v>0</v>
      </c>
      <c r="AJ78" s="5">
        <f t="shared" si="110"/>
        <v>0</v>
      </c>
      <c r="AK78" s="5">
        <f t="shared" si="110"/>
        <v>0</v>
      </c>
      <c r="AL78" s="5">
        <f t="shared" si="110"/>
        <v>0</v>
      </c>
      <c r="AM78" s="5">
        <f t="shared" si="110"/>
        <v>0</v>
      </c>
      <c r="AN78" s="5">
        <f t="shared" si="110"/>
        <v>0</v>
      </c>
      <c r="AO78" s="5">
        <f t="shared" si="110"/>
        <v>0</v>
      </c>
      <c r="AP78" s="5">
        <f t="shared" si="110"/>
        <v>0</v>
      </c>
      <c r="AQ78" s="5">
        <f t="shared" si="110"/>
        <v>0</v>
      </c>
      <c r="AR78" s="5">
        <f t="shared" si="110"/>
        <v>0</v>
      </c>
      <c r="AS78" s="5">
        <f t="shared" si="110"/>
        <v>0</v>
      </c>
      <c r="AT78" s="5">
        <f t="shared" si="110"/>
        <v>0</v>
      </c>
      <c r="AU78" s="5">
        <f t="shared" si="110"/>
        <v>0</v>
      </c>
      <c r="AV78" s="5">
        <f t="shared" si="110"/>
        <v>0</v>
      </c>
      <c r="AW78" s="5">
        <f t="shared" si="110"/>
        <v>0</v>
      </c>
      <c r="AX78" s="5">
        <f t="shared" si="110"/>
        <v>0</v>
      </c>
      <c r="AY78" s="5">
        <f t="shared" si="110"/>
        <v>0</v>
      </c>
      <c r="AZ78" s="5">
        <f t="shared" si="110"/>
        <v>0</v>
      </c>
      <c r="BA78" s="5">
        <f t="shared" si="110"/>
        <v>0</v>
      </c>
      <c r="BB78" s="5">
        <f t="shared" si="110"/>
        <v>0</v>
      </c>
      <c r="BC78" s="5">
        <f t="shared" si="110"/>
        <v>0</v>
      </c>
      <c r="BD78" s="5">
        <f t="shared" si="110"/>
        <v>1</v>
      </c>
      <c r="BE78" s="5">
        <f t="shared" si="110"/>
        <v>0</v>
      </c>
      <c r="BF78" s="5">
        <f t="shared" si="110"/>
        <v>0</v>
      </c>
      <c r="BG78" s="5">
        <f t="shared" si="110"/>
        <v>0</v>
      </c>
      <c r="BH78" s="5">
        <f t="shared" si="110"/>
        <v>0</v>
      </c>
      <c r="BI78" s="5">
        <f t="shared" si="110"/>
        <v>0</v>
      </c>
      <c r="BJ78" s="5">
        <f t="shared" si="110"/>
        <v>0</v>
      </c>
      <c r="BK78" s="5">
        <f t="shared" si="110"/>
        <v>0</v>
      </c>
      <c r="BL78" s="5">
        <f t="shared" si="110"/>
        <v>0</v>
      </c>
      <c r="BM78" s="5">
        <f t="shared" si="110"/>
        <v>0</v>
      </c>
      <c r="BN78" s="5">
        <f t="shared" si="110"/>
        <v>0</v>
      </c>
      <c r="BO78" s="5">
        <f t="shared" ref="BO78:DZ78" si="111">BO$3*BO14*BO46</f>
        <v>0</v>
      </c>
      <c r="BP78" s="5">
        <f t="shared" si="111"/>
        <v>0</v>
      </c>
      <c r="BQ78" s="5">
        <f t="shared" si="111"/>
        <v>0</v>
      </c>
      <c r="BR78" s="5">
        <f t="shared" si="111"/>
        <v>0</v>
      </c>
      <c r="BS78" s="5">
        <f t="shared" si="111"/>
        <v>0</v>
      </c>
      <c r="BT78" s="5">
        <f t="shared" si="111"/>
        <v>0</v>
      </c>
      <c r="BU78" s="5">
        <f t="shared" si="111"/>
        <v>0</v>
      </c>
      <c r="BV78" s="5">
        <f t="shared" si="111"/>
        <v>0</v>
      </c>
      <c r="BW78" s="5">
        <f t="shared" si="111"/>
        <v>0</v>
      </c>
      <c r="BX78" s="5">
        <f t="shared" si="111"/>
        <v>0</v>
      </c>
      <c r="BY78" s="5">
        <f t="shared" si="111"/>
        <v>0</v>
      </c>
      <c r="BZ78" s="5">
        <f t="shared" si="111"/>
        <v>0</v>
      </c>
      <c r="CA78" s="5">
        <f t="shared" si="111"/>
        <v>0</v>
      </c>
      <c r="CB78" s="5">
        <f t="shared" si="111"/>
        <v>0</v>
      </c>
      <c r="CC78" s="5">
        <f t="shared" si="111"/>
        <v>0</v>
      </c>
      <c r="CD78" s="5">
        <f t="shared" si="111"/>
        <v>0</v>
      </c>
      <c r="CE78" s="5">
        <f t="shared" si="111"/>
        <v>0</v>
      </c>
      <c r="CF78" s="5">
        <f t="shared" si="111"/>
        <v>0</v>
      </c>
      <c r="CG78" s="5">
        <f t="shared" si="111"/>
        <v>0</v>
      </c>
      <c r="CH78" s="5">
        <f t="shared" si="111"/>
        <v>0</v>
      </c>
      <c r="CI78" s="5">
        <f t="shared" si="111"/>
        <v>0</v>
      </c>
      <c r="CJ78" s="5">
        <f t="shared" si="111"/>
        <v>0</v>
      </c>
      <c r="CK78" s="5">
        <f t="shared" si="111"/>
        <v>0</v>
      </c>
      <c r="CL78" s="5">
        <f t="shared" si="111"/>
        <v>0</v>
      </c>
      <c r="CM78" s="5">
        <f t="shared" si="111"/>
        <v>0</v>
      </c>
      <c r="CN78" s="5">
        <f t="shared" si="111"/>
        <v>0</v>
      </c>
      <c r="CO78" s="5">
        <f t="shared" si="111"/>
        <v>0</v>
      </c>
      <c r="CP78" s="5">
        <f t="shared" si="111"/>
        <v>0</v>
      </c>
      <c r="CQ78" s="5">
        <f t="shared" si="111"/>
        <v>0</v>
      </c>
      <c r="CR78" s="5">
        <f t="shared" si="111"/>
        <v>0</v>
      </c>
      <c r="CS78" s="5">
        <f t="shared" si="111"/>
        <v>0</v>
      </c>
      <c r="CT78" s="5">
        <f t="shared" si="111"/>
        <v>0</v>
      </c>
      <c r="CU78" s="5">
        <f t="shared" si="111"/>
        <v>0</v>
      </c>
      <c r="CV78" s="5">
        <f t="shared" si="111"/>
        <v>0</v>
      </c>
      <c r="CW78" s="5">
        <f t="shared" si="111"/>
        <v>0</v>
      </c>
      <c r="CX78" s="5">
        <f t="shared" si="111"/>
        <v>0</v>
      </c>
      <c r="CY78" s="5">
        <f t="shared" si="111"/>
        <v>0</v>
      </c>
      <c r="CZ78" s="5">
        <f t="shared" si="111"/>
        <v>0</v>
      </c>
      <c r="DA78" s="5">
        <f t="shared" si="111"/>
        <v>0</v>
      </c>
      <c r="DB78" s="5">
        <f t="shared" si="111"/>
        <v>0</v>
      </c>
      <c r="DC78" s="5">
        <f t="shared" si="111"/>
        <v>0</v>
      </c>
      <c r="DD78" s="5">
        <f t="shared" si="111"/>
        <v>0</v>
      </c>
      <c r="DE78" s="5">
        <f t="shared" si="111"/>
        <v>0</v>
      </c>
      <c r="DF78" s="5">
        <f t="shared" si="111"/>
        <v>0</v>
      </c>
      <c r="DG78" s="5">
        <f t="shared" si="111"/>
        <v>0</v>
      </c>
      <c r="DH78" s="5">
        <f t="shared" si="111"/>
        <v>0</v>
      </c>
      <c r="DI78" s="5">
        <f t="shared" si="111"/>
        <v>0</v>
      </c>
      <c r="DJ78" s="5">
        <f t="shared" si="111"/>
        <v>0</v>
      </c>
      <c r="DK78" s="5">
        <f t="shared" si="111"/>
        <v>0</v>
      </c>
      <c r="DL78" s="5">
        <f t="shared" si="111"/>
        <v>0</v>
      </c>
      <c r="DM78" s="5">
        <f t="shared" si="111"/>
        <v>0</v>
      </c>
      <c r="DN78" s="5">
        <f t="shared" si="111"/>
        <v>0</v>
      </c>
      <c r="DO78" s="5">
        <f t="shared" si="111"/>
        <v>0</v>
      </c>
      <c r="DP78" s="5">
        <f t="shared" si="111"/>
        <v>0</v>
      </c>
      <c r="DQ78" s="5">
        <f t="shared" si="111"/>
        <v>0</v>
      </c>
      <c r="DR78" s="5">
        <f t="shared" si="111"/>
        <v>0</v>
      </c>
      <c r="DS78" s="5">
        <f t="shared" si="111"/>
        <v>0</v>
      </c>
      <c r="DT78" s="5">
        <f t="shared" si="111"/>
        <v>0</v>
      </c>
      <c r="DU78" s="5">
        <f t="shared" si="111"/>
        <v>0</v>
      </c>
      <c r="DV78" s="5">
        <f t="shared" si="111"/>
        <v>0</v>
      </c>
      <c r="DW78" s="5">
        <f t="shared" si="111"/>
        <v>0</v>
      </c>
      <c r="DX78" s="5">
        <f t="shared" si="111"/>
        <v>0</v>
      </c>
      <c r="DY78" s="5">
        <f t="shared" si="111"/>
        <v>0</v>
      </c>
      <c r="DZ78" s="5">
        <f t="shared" si="111"/>
        <v>0</v>
      </c>
      <c r="EA78" s="5">
        <f t="shared" ref="EA78:GL78" si="112">EA$3*EA14*EA46</f>
        <v>0</v>
      </c>
      <c r="EB78" s="5">
        <f t="shared" si="112"/>
        <v>0</v>
      </c>
      <c r="EC78" s="5">
        <f t="shared" si="112"/>
        <v>0</v>
      </c>
      <c r="ED78" s="5">
        <f t="shared" si="112"/>
        <v>0</v>
      </c>
      <c r="EE78" s="5">
        <f t="shared" si="112"/>
        <v>0</v>
      </c>
      <c r="EF78" s="5">
        <f t="shared" si="112"/>
        <v>0</v>
      </c>
      <c r="EG78" s="5">
        <f t="shared" si="112"/>
        <v>0</v>
      </c>
      <c r="EH78" s="5">
        <f t="shared" si="112"/>
        <v>0</v>
      </c>
      <c r="EI78" s="5">
        <f t="shared" si="112"/>
        <v>0</v>
      </c>
      <c r="EJ78" s="5">
        <f t="shared" si="112"/>
        <v>0</v>
      </c>
      <c r="EK78" s="5">
        <f t="shared" si="112"/>
        <v>0</v>
      </c>
      <c r="EL78" s="5">
        <f t="shared" si="112"/>
        <v>0</v>
      </c>
      <c r="EM78" s="5">
        <f t="shared" si="112"/>
        <v>0</v>
      </c>
      <c r="EN78" s="5">
        <f t="shared" si="112"/>
        <v>0</v>
      </c>
      <c r="EO78" s="5">
        <f t="shared" si="112"/>
        <v>0</v>
      </c>
      <c r="EP78" s="5">
        <f t="shared" si="112"/>
        <v>0</v>
      </c>
      <c r="EQ78" s="5">
        <f t="shared" si="112"/>
        <v>0</v>
      </c>
      <c r="ER78" s="5">
        <f t="shared" si="112"/>
        <v>0</v>
      </c>
      <c r="ES78" s="5">
        <f t="shared" si="112"/>
        <v>0</v>
      </c>
      <c r="ET78" s="5">
        <f t="shared" si="112"/>
        <v>0</v>
      </c>
      <c r="EU78" s="5">
        <f t="shared" si="112"/>
        <v>0</v>
      </c>
      <c r="EV78" s="5">
        <f t="shared" si="112"/>
        <v>0</v>
      </c>
      <c r="EW78" s="5">
        <f t="shared" si="112"/>
        <v>0</v>
      </c>
      <c r="EX78" s="5">
        <f t="shared" si="112"/>
        <v>0</v>
      </c>
      <c r="EY78" s="5">
        <f t="shared" si="112"/>
        <v>0</v>
      </c>
      <c r="EZ78" s="5">
        <f t="shared" si="112"/>
        <v>0</v>
      </c>
      <c r="FA78" s="5">
        <f t="shared" si="112"/>
        <v>0</v>
      </c>
      <c r="FB78" s="5">
        <f t="shared" si="112"/>
        <v>0</v>
      </c>
      <c r="FC78" s="5">
        <f t="shared" si="112"/>
        <v>0</v>
      </c>
      <c r="FD78" s="5">
        <f t="shared" si="112"/>
        <v>0</v>
      </c>
      <c r="FE78" s="5">
        <f t="shared" si="112"/>
        <v>0</v>
      </c>
      <c r="FF78" s="5">
        <f t="shared" si="112"/>
        <v>0</v>
      </c>
      <c r="FG78" s="5">
        <f t="shared" si="112"/>
        <v>0</v>
      </c>
      <c r="FH78" s="5">
        <f t="shared" si="112"/>
        <v>0</v>
      </c>
      <c r="FI78" s="5">
        <f t="shared" si="112"/>
        <v>0</v>
      </c>
      <c r="FJ78" s="5">
        <f t="shared" si="112"/>
        <v>0</v>
      </c>
      <c r="FK78" s="5">
        <f t="shared" si="112"/>
        <v>0</v>
      </c>
      <c r="FL78" s="5">
        <f t="shared" si="112"/>
        <v>0</v>
      </c>
      <c r="FM78" s="5">
        <f t="shared" si="112"/>
        <v>0</v>
      </c>
      <c r="FN78" s="5">
        <f t="shared" si="112"/>
        <v>0</v>
      </c>
      <c r="FO78" s="5">
        <f t="shared" si="112"/>
        <v>0</v>
      </c>
      <c r="FP78" s="5">
        <f t="shared" si="112"/>
        <v>0</v>
      </c>
      <c r="FQ78" s="5">
        <f t="shared" si="112"/>
        <v>0</v>
      </c>
      <c r="FR78" s="5">
        <f t="shared" si="112"/>
        <v>0</v>
      </c>
      <c r="FS78" s="5">
        <f t="shared" si="112"/>
        <v>0</v>
      </c>
      <c r="FT78" s="5">
        <f t="shared" si="112"/>
        <v>0</v>
      </c>
      <c r="FU78" s="5">
        <f t="shared" si="112"/>
        <v>0</v>
      </c>
      <c r="FV78" s="5">
        <f t="shared" si="112"/>
        <v>0</v>
      </c>
      <c r="FW78" s="5">
        <f t="shared" si="112"/>
        <v>0</v>
      </c>
      <c r="FX78" s="5">
        <f t="shared" si="112"/>
        <v>0</v>
      </c>
      <c r="FY78" s="5">
        <f t="shared" si="112"/>
        <v>0</v>
      </c>
      <c r="FZ78" s="5">
        <f t="shared" si="112"/>
        <v>0</v>
      </c>
      <c r="GA78" s="5">
        <f t="shared" si="112"/>
        <v>0</v>
      </c>
      <c r="GB78" s="5">
        <f t="shared" si="112"/>
        <v>0</v>
      </c>
      <c r="GC78" s="5">
        <f t="shared" si="112"/>
        <v>0</v>
      </c>
      <c r="GD78" s="5">
        <f t="shared" si="112"/>
        <v>0</v>
      </c>
      <c r="GE78" s="5">
        <f t="shared" si="112"/>
        <v>0</v>
      </c>
      <c r="GF78" s="5">
        <f t="shared" si="112"/>
        <v>0</v>
      </c>
      <c r="GG78" s="5">
        <f t="shared" si="112"/>
        <v>0</v>
      </c>
      <c r="GH78" s="5">
        <f t="shared" si="112"/>
        <v>0</v>
      </c>
      <c r="GI78" s="5">
        <f t="shared" si="112"/>
        <v>0</v>
      </c>
      <c r="GJ78" s="5">
        <f t="shared" si="112"/>
        <v>0</v>
      </c>
      <c r="GK78" s="5">
        <f t="shared" si="112"/>
        <v>0</v>
      </c>
      <c r="GL78" s="5">
        <f t="shared" si="112"/>
        <v>0</v>
      </c>
      <c r="GM78" s="5">
        <f t="shared" ref="GM78:IX78" si="113">GM$3*GM14*GM46</f>
        <v>0</v>
      </c>
      <c r="GN78" s="5">
        <f t="shared" si="113"/>
        <v>0</v>
      </c>
      <c r="GO78" s="5">
        <f t="shared" si="113"/>
        <v>0</v>
      </c>
      <c r="GP78" s="5">
        <f t="shared" si="113"/>
        <v>0</v>
      </c>
      <c r="GQ78" s="5">
        <f t="shared" si="113"/>
        <v>0</v>
      </c>
      <c r="GR78" s="5">
        <f t="shared" si="113"/>
        <v>0</v>
      </c>
      <c r="GS78" s="5">
        <f t="shared" si="113"/>
        <v>0</v>
      </c>
      <c r="GT78" s="5">
        <f t="shared" si="113"/>
        <v>0</v>
      </c>
      <c r="GU78" s="5">
        <f t="shared" si="113"/>
        <v>0</v>
      </c>
      <c r="GV78" s="5">
        <f t="shared" si="113"/>
        <v>0</v>
      </c>
      <c r="GW78" s="5">
        <f t="shared" si="113"/>
        <v>0</v>
      </c>
      <c r="GX78" s="5">
        <f t="shared" si="113"/>
        <v>0</v>
      </c>
      <c r="GY78" s="5">
        <f t="shared" si="113"/>
        <v>0</v>
      </c>
      <c r="GZ78" s="5">
        <f t="shared" si="113"/>
        <v>0</v>
      </c>
      <c r="HA78" s="5">
        <f t="shared" si="113"/>
        <v>0</v>
      </c>
      <c r="HB78" s="5">
        <f t="shared" si="113"/>
        <v>0</v>
      </c>
      <c r="HC78" s="5">
        <f t="shared" si="113"/>
        <v>0</v>
      </c>
      <c r="HD78" s="5">
        <f t="shared" si="113"/>
        <v>0</v>
      </c>
      <c r="HE78" s="5">
        <f t="shared" si="113"/>
        <v>0</v>
      </c>
      <c r="HF78" s="5">
        <f t="shared" si="113"/>
        <v>0</v>
      </c>
      <c r="HG78" s="5">
        <f t="shared" si="113"/>
        <v>0</v>
      </c>
      <c r="HH78" s="5">
        <f t="shared" si="113"/>
        <v>0</v>
      </c>
      <c r="HI78" s="5">
        <f t="shared" si="113"/>
        <v>0</v>
      </c>
      <c r="HJ78" s="5">
        <f t="shared" si="113"/>
        <v>0</v>
      </c>
      <c r="HK78" s="5">
        <f t="shared" si="113"/>
        <v>0</v>
      </c>
      <c r="HL78" s="5">
        <f t="shared" si="113"/>
        <v>0</v>
      </c>
      <c r="HM78" s="5">
        <f t="shared" si="113"/>
        <v>0</v>
      </c>
      <c r="HN78" s="5">
        <f t="shared" si="113"/>
        <v>0</v>
      </c>
      <c r="HO78" s="5">
        <f t="shared" si="113"/>
        <v>0</v>
      </c>
      <c r="HP78" s="5">
        <f t="shared" si="113"/>
        <v>0</v>
      </c>
      <c r="HQ78" s="5">
        <f t="shared" si="113"/>
        <v>0</v>
      </c>
      <c r="HR78" s="5">
        <f t="shared" si="113"/>
        <v>0</v>
      </c>
      <c r="HS78" s="5">
        <f t="shared" si="113"/>
        <v>0</v>
      </c>
      <c r="HT78" s="5">
        <f t="shared" si="113"/>
        <v>0</v>
      </c>
      <c r="HU78" s="5">
        <f t="shared" si="113"/>
        <v>0</v>
      </c>
      <c r="HV78" s="5">
        <f t="shared" si="113"/>
        <v>0</v>
      </c>
      <c r="HW78" s="5">
        <f t="shared" si="113"/>
        <v>0</v>
      </c>
      <c r="HX78" s="5">
        <f t="shared" si="113"/>
        <v>0</v>
      </c>
      <c r="HY78" s="5">
        <f t="shared" si="113"/>
        <v>0</v>
      </c>
      <c r="HZ78" s="5">
        <f t="shared" si="113"/>
        <v>0</v>
      </c>
      <c r="IA78" s="5">
        <f t="shared" si="113"/>
        <v>0</v>
      </c>
      <c r="IB78" s="5">
        <f t="shared" si="113"/>
        <v>0</v>
      </c>
      <c r="IC78" s="5">
        <f t="shared" si="113"/>
        <v>0</v>
      </c>
      <c r="ID78" s="5">
        <f t="shared" si="113"/>
        <v>0</v>
      </c>
      <c r="IE78" s="5">
        <f t="shared" si="113"/>
        <v>0</v>
      </c>
      <c r="IF78" s="5">
        <f t="shared" si="113"/>
        <v>0</v>
      </c>
      <c r="IG78" s="5">
        <f t="shared" si="113"/>
        <v>0</v>
      </c>
      <c r="IH78" s="5">
        <f t="shared" si="113"/>
        <v>0</v>
      </c>
      <c r="II78" s="5">
        <f t="shared" si="113"/>
        <v>0</v>
      </c>
      <c r="IJ78" s="5">
        <f t="shared" si="113"/>
        <v>0</v>
      </c>
      <c r="IK78" s="5">
        <f t="shared" si="113"/>
        <v>0</v>
      </c>
      <c r="IL78" s="5">
        <f t="shared" si="113"/>
        <v>0</v>
      </c>
      <c r="IM78" s="5">
        <f t="shared" si="113"/>
        <v>0</v>
      </c>
      <c r="IN78" s="5">
        <f t="shared" si="113"/>
        <v>0</v>
      </c>
      <c r="IO78" s="5">
        <f t="shared" si="113"/>
        <v>0</v>
      </c>
      <c r="IP78" s="5">
        <f t="shared" si="113"/>
        <v>0</v>
      </c>
      <c r="IQ78" s="5">
        <f t="shared" si="113"/>
        <v>0</v>
      </c>
      <c r="IR78" s="5">
        <f t="shared" si="113"/>
        <v>0</v>
      </c>
      <c r="IS78" s="5">
        <f t="shared" si="113"/>
        <v>0</v>
      </c>
      <c r="IT78" s="5">
        <f t="shared" si="113"/>
        <v>0</v>
      </c>
      <c r="IU78" s="5">
        <f t="shared" si="113"/>
        <v>0</v>
      </c>
      <c r="IV78" s="5">
        <f t="shared" si="113"/>
        <v>0</v>
      </c>
      <c r="IW78" s="5">
        <f t="shared" si="113"/>
        <v>0</v>
      </c>
      <c r="IX78" s="5">
        <f t="shared" si="113"/>
        <v>0</v>
      </c>
      <c r="IY78" s="5">
        <f t="shared" ref="IY78:LJ78" si="114">IY$3*IY14*IY46</f>
        <v>0</v>
      </c>
      <c r="IZ78" s="5">
        <f t="shared" si="114"/>
        <v>0</v>
      </c>
      <c r="JA78" s="5">
        <f t="shared" si="114"/>
        <v>0</v>
      </c>
      <c r="JB78" s="5">
        <f t="shared" si="114"/>
        <v>0</v>
      </c>
      <c r="JC78" s="5">
        <f t="shared" si="114"/>
        <v>0</v>
      </c>
      <c r="JD78" s="5">
        <f t="shared" si="114"/>
        <v>0</v>
      </c>
      <c r="JE78" s="5">
        <f t="shared" si="114"/>
        <v>0</v>
      </c>
      <c r="JF78" s="5">
        <f t="shared" si="114"/>
        <v>0</v>
      </c>
      <c r="JG78" s="5">
        <f t="shared" si="114"/>
        <v>0</v>
      </c>
      <c r="JH78" s="5">
        <f t="shared" si="114"/>
        <v>0</v>
      </c>
      <c r="JI78" s="5">
        <f t="shared" si="114"/>
        <v>0</v>
      </c>
      <c r="JJ78" s="5">
        <f t="shared" si="114"/>
        <v>0</v>
      </c>
      <c r="JK78" s="5">
        <f t="shared" si="114"/>
        <v>0</v>
      </c>
      <c r="JL78" s="5">
        <f t="shared" si="114"/>
        <v>0</v>
      </c>
      <c r="JM78" s="5">
        <f t="shared" si="114"/>
        <v>0</v>
      </c>
      <c r="JN78" s="5">
        <f t="shared" si="114"/>
        <v>0</v>
      </c>
      <c r="JO78" s="5">
        <f t="shared" si="114"/>
        <v>0</v>
      </c>
      <c r="JP78" s="5">
        <f t="shared" si="114"/>
        <v>0</v>
      </c>
      <c r="JQ78" s="5">
        <f t="shared" si="114"/>
        <v>0</v>
      </c>
      <c r="JR78" s="5">
        <f t="shared" si="114"/>
        <v>0</v>
      </c>
      <c r="JS78" s="5">
        <f t="shared" si="114"/>
        <v>0</v>
      </c>
      <c r="JT78" s="5">
        <f t="shared" si="114"/>
        <v>0</v>
      </c>
      <c r="JU78" s="5">
        <f t="shared" si="114"/>
        <v>0</v>
      </c>
      <c r="JV78" s="5">
        <f t="shared" si="114"/>
        <v>0</v>
      </c>
      <c r="JW78" s="5">
        <f t="shared" si="114"/>
        <v>0</v>
      </c>
      <c r="JX78" s="5">
        <f t="shared" si="114"/>
        <v>0</v>
      </c>
      <c r="JY78" s="5">
        <f t="shared" si="114"/>
        <v>0</v>
      </c>
      <c r="JZ78" s="5">
        <f t="shared" si="114"/>
        <v>0</v>
      </c>
      <c r="KA78" s="5">
        <f t="shared" si="114"/>
        <v>0</v>
      </c>
      <c r="KB78" s="5">
        <f t="shared" si="114"/>
        <v>0</v>
      </c>
      <c r="KC78" s="5">
        <f t="shared" si="114"/>
        <v>0</v>
      </c>
      <c r="KD78" s="5">
        <f t="shared" si="114"/>
        <v>0</v>
      </c>
      <c r="KE78" s="5">
        <f t="shared" si="114"/>
        <v>0</v>
      </c>
      <c r="KF78" s="5">
        <f t="shared" si="114"/>
        <v>0</v>
      </c>
      <c r="KG78" s="5">
        <f t="shared" si="114"/>
        <v>0</v>
      </c>
      <c r="KH78" s="5">
        <f t="shared" si="114"/>
        <v>0</v>
      </c>
      <c r="KI78" s="5">
        <f t="shared" si="114"/>
        <v>0</v>
      </c>
      <c r="KJ78" s="5">
        <f t="shared" si="114"/>
        <v>0</v>
      </c>
      <c r="KK78" s="5">
        <f t="shared" si="114"/>
        <v>0</v>
      </c>
      <c r="KL78" s="5">
        <f t="shared" si="114"/>
        <v>0</v>
      </c>
      <c r="KM78" s="5">
        <f t="shared" si="114"/>
        <v>0</v>
      </c>
      <c r="KN78" s="5">
        <f t="shared" si="114"/>
        <v>0</v>
      </c>
      <c r="KO78" s="5">
        <f t="shared" si="114"/>
        <v>0</v>
      </c>
      <c r="KP78" s="5">
        <f t="shared" si="114"/>
        <v>0</v>
      </c>
      <c r="KQ78" s="5">
        <f t="shared" si="114"/>
        <v>0</v>
      </c>
      <c r="KR78" s="5">
        <f t="shared" si="114"/>
        <v>0</v>
      </c>
      <c r="KS78" s="5">
        <f t="shared" si="114"/>
        <v>0</v>
      </c>
      <c r="KT78" s="5">
        <f t="shared" si="114"/>
        <v>0</v>
      </c>
      <c r="KU78" s="5">
        <f t="shared" si="114"/>
        <v>0</v>
      </c>
      <c r="KV78" s="5">
        <f t="shared" si="114"/>
        <v>0</v>
      </c>
      <c r="KW78" s="5">
        <f t="shared" si="114"/>
        <v>0</v>
      </c>
      <c r="KX78" s="5">
        <f t="shared" si="114"/>
        <v>0</v>
      </c>
      <c r="KY78" s="5">
        <f t="shared" si="114"/>
        <v>0</v>
      </c>
      <c r="KZ78" s="5">
        <f t="shared" si="114"/>
        <v>0</v>
      </c>
      <c r="LA78" s="5">
        <f t="shared" si="114"/>
        <v>0</v>
      </c>
      <c r="LB78" s="5">
        <f t="shared" si="114"/>
        <v>0</v>
      </c>
      <c r="LC78" s="5">
        <f t="shared" si="114"/>
        <v>0</v>
      </c>
      <c r="LD78" s="5">
        <f t="shared" si="114"/>
        <v>0</v>
      </c>
      <c r="LE78" s="5">
        <f t="shared" si="114"/>
        <v>0</v>
      </c>
      <c r="LF78" s="5">
        <f t="shared" si="114"/>
        <v>0</v>
      </c>
      <c r="LG78" s="5">
        <f t="shared" si="114"/>
        <v>0</v>
      </c>
      <c r="LH78" s="5">
        <f t="shared" si="114"/>
        <v>0</v>
      </c>
      <c r="LI78" s="5">
        <f t="shared" si="114"/>
        <v>0</v>
      </c>
      <c r="LJ78" s="5">
        <f t="shared" si="114"/>
        <v>0</v>
      </c>
      <c r="LK78" s="5">
        <f t="shared" ref="LK78:NV78" si="115">LK$3*LK14*LK46</f>
        <v>0</v>
      </c>
      <c r="LL78" s="5">
        <f t="shared" si="115"/>
        <v>0</v>
      </c>
      <c r="LM78" s="5">
        <f t="shared" si="115"/>
        <v>0</v>
      </c>
      <c r="LN78" s="5">
        <f t="shared" si="115"/>
        <v>0</v>
      </c>
      <c r="LO78" s="5">
        <f t="shared" si="115"/>
        <v>0</v>
      </c>
      <c r="LP78" s="5">
        <f t="shared" si="115"/>
        <v>0</v>
      </c>
      <c r="LQ78" s="5">
        <f t="shared" si="115"/>
        <v>0</v>
      </c>
      <c r="LR78" s="5">
        <f t="shared" si="115"/>
        <v>0</v>
      </c>
      <c r="LS78" s="5">
        <f t="shared" si="115"/>
        <v>0</v>
      </c>
      <c r="LT78" s="5">
        <f t="shared" si="115"/>
        <v>0</v>
      </c>
      <c r="LU78" s="5">
        <f t="shared" si="115"/>
        <v>0</v>
      </c>
      <c r="LV78" s="5">
        <f t="shared" si="115"/>
        <v>0</v>
      </c>
      <c r="LW78" s="5">
        <f t="shared" si="115"/>
        <v>0</v>
      </c>
      <c r="LX78" s="5">
        <f t="shared" si="115"/>
        <v>0</v>
      </c>
      <c r="LY78" s="5">
        <f t="shared" si="115"/>
        <v>0</v>
      </c>
      <c r="LZ78" s="5">
        <f t="shared" si="115"/>
        <v>0</v>
      </c>
      <c r="MA78" s="5">
        <f t="shared" si="115"/>
        <v>0</v>
      </c>
      <c r="MB78" s="5">
        <f t="shared" si="115"/>
        <v>0</v>
      </c>
      <c r="MC78" s="5">
        <f t="shared" si="115"/>
        <v>0</v>
      </c>
      <c r="MD78" s="5">
        <f t="shared" si="115"/>
        <v>0</v>
      </c>
      <c r="ME78" s="5">
        <f t="shared" si="115"/>
        <v>0</v>
      </c>
      <c r="MF78" s="5">
        <f t="shared" si="115"/>
        <v>0</v>
      </c>
      <c r="MG78" s="5">
        <f t="shared" si="115"/>
        <v>0</v>
      </c>
      <c r="MH78" s="5">
        <f t="shared" si="115"/>
        <v>0</v>
      </c>
      <c r="MI78" s="5">
        <f t="shared" si="115"/>
        <v>0</v>
      </c>
      <c r="MJ78" s="5">
        <f t="shared" si="115"/>
        <v>0</v>
      </c>
      <c r="MK78" s="5">
        <f t="shared" si="115"/>
        <v>0</v>
      </c>
      <c r="ML78" s="5">
        <f t="shared" si="115"/>
        <v>0</v>
      </c>
      <c r="MM78" s="5">
        <f t="shared" si="115"/>
        <v>0</v>
      </c>
      <c r="MN78" s="5">
        <f t="shared" si="115"/>
        <v>0</v>
      </c>
      <c r="MO78" s="5">
        <f t="shared" si="115"/>
        <v>0</v>
      </c>
      <c r="MP78" s="5">
        <f t="shared" si="115"/>
        <v>0</v>
      </c>
      <c r="MQ78" s="5">
        <f t="shared" si="115"/>
        <v>0</v>
      </c>
      <c r="MR78" s="5">
        <f t="shared" si="115"/>
        <v>0</v>
      </c>
      <c r="MS78" s="5">
        <f t="shared" si="115"/>
        <v>0</v>
      </c>
      <c r="MT78" s="5">
        <f t="shared" si="115"/>
        <v>0</v>
      </c>
      <c r="MU78" s="5">
        <f t="shared" si="115"/>
        <v>0</v>
      </c>
      <c r="MV78" s="5">
        <f t="shared" si="115"/>
        <v>0</v>
      </c>
      <c r="MW78" s="5">
        <f t="shared" si="115"/>
        <v>0</v>
      </c>
      <c r="MX78" s="5">
        <f t="shared" si="115"/>
        <v>0</v>
      </c>
      <c r="MY78" s="5">
        <f t="shared" si="115"/>
        <v>0</v>
      </c>
      <c r="MZ78" s="5">
        <f t="shared" si="115"/>
        <v>0</v>
      </c>
      <c r="NA78" s="5">
        <f t="shared" si="115"/>
        <v>0</v>
      </c>
      <c r="NB78" s="5">
        <f t="shared" si="115"/>
        <v>0</v>
      </c>
      <c r="NC78" s="5">
        <f t="shared" si="115"/>
        <v>0</v>
      </c>
      <c r="ND78" s="5">
        <f t="shared" si="115"/>
        <v>0</v>
      </c>
      <c r="NE78" s="5">
        <f t="shared" si="115"/>
        <v>0</v>
      </c>
      <c r="NF78" s="5">
        <f t="shared" si="115"/>
        <v>0</v>
      </c>
      <c r="NG78" s="5">
        <f t="shared" si="115"/>
        <v>0</v>
      </c>
      <c r="NH78" s="5">
        <f t="shared" si="115"/>
        <v>0</v>
      </c>
      <c r="NI78" s="5">
        <f t="shared" si="115"/>
        <v>0</v>
      </c>
      <c r="NJ78" s="5">
        <f t="shared" si="115"/>
        <v>0</v>
      </c>
      <c r="NK78" s="5">
        <f t="shared" si="115"/>
        <v>0</v>
      </c>
      <c r="NL78" s="5">
        <f t="shared" si="115"/>
        <v>0</v>
      </c>
      <c r="NM78" s="5">
        <f t="shared" si="115"/>
        <v>0</v>
      </c>
      <c r="NN78" s="5">
        <f t="shared" si="115"/>
        <v>0</v>
      </c>
      <c r="NO78" s="5">
        <f t="shared" si="115"/>
        <v>0</v>
      </c>
      <c r="NP78" s="5">
        <f t="shared" si="115"/>
        <v>0</v>
      </c>
      <c r="NQ78" s="5">
        <f t="shared" si="115"/>
        <v>0</v>
      </c>
      <c r="NR78" s="5">
        <f t="shared" si="115"/>
        <v>0</v>
      </c>
      <c r="NS78" s="5">
        <f t="shared" si="115"/>
        <v>0</v>
      </c>
      <c r="NT78" s="5">
        <f t="shared" si="115"/>
        <v>0</v>
      </c>
      <c r="NU78" s="5">
        <f t="shared" si="115"/>
        <v>0</v>
      </c>
      <c r="NV78" s="5">
        <f t="shared" si="115"/>
        <v>0</v>
      </c>
      <c r="NW78" s="5">
        <f t="shared" ref="NW78:QH78" si="116">NW$3*NW14*NW46</f>
        <v>0</v>
      </c>
      <c r="NX78" s="5">
        <f t="shared" si="116"/>
        <v>0</v>
      </c>
      <c r="NY78" s="5">
        <f t="shared" si="116"/>
        <v>0</v>
      </c>
      <c r="NZ78" s="5">
        <f t="shared" si="116"/>
        <v>0</v>
      </c>
      <c r="OA78" s="5">
        <f t="shared" si="116"/>
        <v>0</v>
      </c>
      <c r="OB78" s="5">
        <f t="shared" si="116"/>
        <v>0</v>
      </c>
      <c r="OC78" s="5">
        <f t="shared" si="116"/>
        <v>0</v>
      </c>
      <c r="OD78" s="5">
        <f t="shared" si="116"/>
        <v>0</v>
      </c>
      <c r="OE78" s="5">
        <f t="shared" si="116"/>
        <v>0</v>
      </c>
      <c r="OF78" s="5">
        <f t="shared" si="116"/>
        <v>0</v>
      </c>
      <c r="OG78" s="5">
        <f t="shared" si="116"/>
        <v>0</v>
      </c>
      <c r="OH78" s="5">
        <f t="shared" si="116"/>
        <v>0</v>
      </c>
      <c r="OI78" s="5">
        <f t="shared" si="116"/>
        <v>0</v>
      </c>
      <c r="OJ78" s="5">
        <f t="shared" si="116"/>
        <v>0</v>
      </c>
      <c r="OK78" s="5">
        <f t="shared" si="116"/>
        <v>0</v>
      </c>
      <c r="OL78" s="5">
        <f t="shared" si="116"/>
        <v>0</v>
      </c>
      <c r="OM78" s="5">
        <f t="shared" si="116"/>
        <v>0</v>
      </c>
      <c r="ON78" s="5">
        <f t="shared" si="116"/>
        <v>0</v>
      </c>
      <c r="OO78" s="5">
        <f t="shared" si="116"/>
        <v>0</v>
      </c>
      <c r="OP78" s="5">
        <f t="shared" si="116"/>
        <v>0</v>
      </c>
      <c r="OQ78" s="5">
        <f t="shared" si="116"/>
        <v>0</v>
      </c>
      <c r="OR78" s="5">
        <f t="shared" si="116"/>
        <v>0</v>
      </c>
      <c r="OS78" s="5">
        <f t="shared" si="116"/>
        <v>0</v>
      </c>
      <c r="OT78" s="5">
        <f t="shared" si="116"/>
        <v>0</v>
      </c>
      <c r="OU78" s="5">
        <f t="shared" si="116"/>
        <v>0</v>
      </c>
      <c r="OV78" s="5">
        <f t="shared" si="116"/>
        <v>0</v>
      </c>
      <c r="OW78" s="5">
        <f t="shared" si="116"/>
        <v>0</v>
      </c>
      <c r="OX78" s="5">
        <f t="shared" si="116"/>
        <v>0</v>
      </c>
      <c r="OY78" s="5">
        <f t="shared" si="116"/>
        <v>0</v>
      </c>
      <c r="OZ78" s="5">
        <f t="shared" si="116"/>
        <v>0</v>
      </c>
      <c r="PA78" s="5">
        <f t="shared" si="116"/>
        <v>0</v>
      </c>
      <c r="PB78" s="5">
        <f t="shared" si="116"/>
        <v>0</v>
      </c>
      <c r="PC78" s="5">
        <f t="shared" si="116"/>
        <v>0</v>
      </c>
      <c r="PD78" s="5">
        <f t="shared" si="116"/>
        <v>0</v>
      </c>
      <c r="PE78" s="5">
        <f t="shared" si="116"/>
        <v>0</v>
      </c>
      <c r="PF78" s="5">
        <f t="shared" si="116"/>
        <v>0</v>
      </c>
      <c r="PG78" s="5">
        <f t="shared" si="116"/>
        <v>0</v>
      </c>
      <c r="PH78" s="5">
        <f t="shared" si="116"/>
        <v>0</v>
      </c>
      <c r="PI78" s="5">
        <f t="shared" si="116"/>
        <v>0</v>
      </c>
      <c r="PJ78" s="5">
        <f t="shared" si="116"/>
        <v>0</v>
      </c>
      <c r="PK78" s="5">
        <f t="shared" si="116"/>
        <v>0</v>
      </c>
      <c r="PL78" s="5">
        <f t="shared" si="116"/>
        <v>0</v>
      </c>
      <c r="PM78" s="5">
        <f t="shared" si="116"/>
        <v>0</v>
      </c>
      <c r="PN78" s="5">
        <f t="shared" si="116"/>
        <v>0</v>
      </c>
      <c r="PO78" s="5">
        <f t="shared" si="116"/>
        <v>0</v>
      </c>
      <c r="PP78" s="5">
        <f t="shared" si="116"/>
        <v>0</v>
      </c>
      <c r="PQ78" s="5">
        <f t="shared" si="116"/>
        <v>0</v>
      </c>
      <c r="PR78" s="5">
        <f t="shared" si="116"/>
        <v>0</v>
      </c>
      <c r="PS78" s="5">
        <f t="shared" si="116"/>
        <v>0</v>
      </c>
      <c r="PT78" s="5">
        <f t="shared" si="116"/>
        <v>0</v>
      </c>
      <c r="PU78" s="5">
        <f t="shared" si="116"/>
        <v>0</v>
      </c>
      <c r="PV78" s="5">
        <f t="shared" si="116"/>
        <v>0</v>
      </c>
      <c r="PW78" s="5">
        <f t="shared" si="116"/>
        <v>0</v>
      </c>
      <c r="PX78" s="5">
        <f t="shared" si="116"/>
        <v>0</v>
      </c>
      <c r="PY78" s="5">
        <f t="shared" si="116"/>
        <v>0</v>
      </c>
      <c r="PZ78" s="5">
        <f t="shared" si="116"/>
        <v>0</v>
      </c>
      <c r="QA78" s="5">
        <f t="shared" si="116"/>
        <v>0</v>
      </c>
      <c r="QB78" s="5">
        <f t="shared" si="116"/>
        <v>0</v>
      </c>
      <c r="QC78" s="5">
        <f t="shared" si="116"/>
        <v>0</v>
      </c>
      <c r="QD78" s="5">
        <f t="shared" si="116"/>
        <v>0</v>
      </c>
      <c r="QE78" s="5">
        <f t="shared" si="116"/>
        <v>0</v>
      </c>
      <c r="QF78" s="5">
        <f t="shared" si="116"/>
        <v>0</v>
      </c>
      <c r="QG78" s="5">
        <f t="shared" si="116"/>
        <v>0</v>
      </c>
      <c r="QH78" s="5">
        <f t="shared" si="116"/>
        <v>0</v>
      </c>
      <c r="QI78" s="5">
        <f t="shared" ref="QI78:ST78" si="117">QI$3*QI14*QI46</f>
        <v>0</v>
      </c>
      <c r="QJ78" s="5">
        <f t="shared" si="117"/>
        <v>0</v>
      </c>
      <c r="QK78" s="5">
        <f t="shared" si="117"/>
        <v>0</v>
      </c>
      <c r="QL78" s="5">
        <f t="shared" si="117"/>
        <v>0</v>
      </c>
      <c r="QM78" s="5">
        <f t="shared" si="117"/>
        <v>0</v>
      </c>
      <c r="QN78" s="5">
        <f t="shared" si="117"/>
        <v>0</v>
      </c>
      <c r="QO78" s="5">
        <f t="shared" si="117"/>
        <v>0</v>
      </c>
      <c r="QP78" s="5">
        <f t="shared" si="117"/>
        <v>0</v>
      </c>
      <c r="QQ78" s="5">
        <f t="shared" si="117"/>
        <v>0</v>
      </c>
      <c r="QR78" s="5">
        <f t="shared" si="117"/>
        <v>0</v>
      </c>
      <c r="QS78" s="5">
        <f t="shared" si="117"/>
        <v>0</v>
      </c>
      <c r="QT78" s="5">
        <f t="shared" si="117"/>
        <v>0</v>
      </c>
      <c r="QU78" s="5">
        <f t="shared" si="117"/>
        <v>0</v>
      </c>
      <c r="QV78" s="5">
        <f t="shared" si="117"/>
        <v>0</v>
      </c>
      <c r="QW78" s="5">
        <f t="shared" si="117"/>
        <v>0</v>
      </c>
      <c r="QX78" s="5">
        <f t="shared" si="117"/>
        <v>0</v>
      </c>
      <c r="QY78" s="5">
        <f t="shared" si="117"/>
        <v>0</v>
      </c>
      <c r="QZ78" s="5">
        <f t="shared" si="117"/>
        <v>0</v>
      </c>
      <c r="RA78" s="5">
        <f t="shared" si="117"/>
        <v>0</v>
      </c>
      <c r="RB78" s="5">
        <f t="shared" si="117"/>
        <v>0</v>
      </c>
      <c r="RC78" s="5">
        <f t="shared" si="117"/>
        <v>0</v>
      </c>
      <c r="RD78" s="5">
        <f t="shared" si="117"/>
        <v>0</v>
      </c>
      <c r="RE78" s="5">
        <f t="shared" si="117"/>
        <v>0</v>
      </c>
      <c r="RF78" s="5">
        <f t="shared" si="117"/>
        <v>0</v>
      </c>
      <c r="RG78" s="5">
        <f t="shared" si="117"/>
        <v>0</v>
      </c>
      <c r="RH78" s="5">
        <f t="shared" si="117"/>
        <v>0</v>
      </c>
      <c r="RI78" s="5">
        <f t="shared" si="117"/>
        <v>0</v>
      </c>
      <c r="RJ78" s="5">
        <f t="shared" si="117"/>
        <v>0</v>
      </c>
      <c r="RK78" s="5">
        <f t="shared" si="117"/>
        <v>0</v>
      </c>
      <c r="RL78" s="5">
        <f t="shared" si="117"/>
        <v>0</v>
      </c>
      <c r="RM78" s="5">
        <f t="shared" si="117"/>
        <v>0</v>
      </c>
      <c r="RN78" s="5">
        <f t="shared" si="117"/>
        <v>0</v>
      </c>
      <c r="RO78" s="5">
        <f t="shared" si="117"/>
        <v>0</v>
      </c>
      <c r="RP78" s="5">
        <f t="shared" si="117"/>
        <v>0</v>
      </c>
      <c r="RQ78" s="5">
        <f t="shared" si="117"/>
        <v>0</v>
      </c>
      <c r="RR78" s="5">
        <f t="shared" si="117"/>
        <v>0</v>
      </c>
      <c r="RS78" s="5">
        <f t="shared" si="117"/>
        <v>0</v>
      </c>
      <c r="RT78" s="5">
        <f t="shared" si="117"/>
        <v>0</v>
      </c>
      <c r="RU78" s="5">
        <f t="shared" si="117"/>
        <v>0</v>
      </c>
      <c r="RV78" s="5">
        <f t="shared" si="117"/>
        <v>0</v>
      </c>
      <c r="RW78" s="5">
        <f t="shared" si="117"/>
        <v>0</v>
      </c>
      <c r="RX78" s="5">
        <f t="shared" si="117"/>
        <v>0</v>
      </c>
      <c r="RY78" s="5">
        <f t="shared" si="117"/>
        <v>0</v>
      </c>
      <c r="RZ78" s="5">
        <f t="shared" si="117"/>
        <v>0</v>
      </c>
      <c r="SA78" s="5">
        <f t="shared" si="117"/>
        <v>0</v>
      </c>
      <c r="SB78" s="5">
        <f t="shared" si="117"/>
        <v>0</v>
      </c>
      <c r="SC78" s="5">
        <f t="shared" si="117"/>
        <v>0</v>
      </c>
      <c r="SD78" s="5">
        <f t="shared" si="117"/>
        <v>0</v>
      </c>
      <c r="SE78" s="5">
        <f t="shared" si="117"/>
        <v>0</v>
      </c>
      <c r="SF78" s="5">
        <f t="shared" si="117"/>
        <v>0</v>
      </c>
      <c r="SG78" s="5">
        <f t="shared" si="117"/>
        <v>0</v>
      </c>
      <c r="SH78" s="5">
        <f t="shared" si="117"/>
        <v>0</v>
      </c>
      <c r="SI78" s="5">
        <f t="shared" si="117"/>
        <v>0</v>
      </c>
      <c r="SJ78" s="5">
        <f t="shared" si="117"/>
        <v>0</v>
      </c>
      <c r="SK78" s="5">
        <f t="shared" si="117"/>
        <v>0</v>
      </c>
      <c r="SL78" s="5">
        <f t="shared" si="117"/>
        <v>0</v>
      </c>
      <c r="SM78" s="5">
        <f t="shared" si="117"/>
        <v>0</v>
      </c>
      <c r="SN78" s="5">
        <f t="shared" si="117"/>
        <v>0</v>
      </c>
      <c r="SO78" s="5">
        <f t="shared" si="117"/>
        <v>0</v>
      </c>
      <c r="SP78" s="5">
        <f t="shared" si="117"/>
        <v>0</v>
      </c>
      <c r="SQ78" s="5">
        <f t="shared" si="117"/>
        <v>0</v>
      </c>
      <c r="SR78" s="5">
        <f t="shared" si="117"/>
        <v>0</v>
      </c>
      <c r="SS78" s="5">
        <f t="shared" si="117"/>
        <v>0</v>
      </c>
      <c r="ST78" s="5">
        <f t="shared" si="117"/>
        <v>0</v>
      </c>
      <c r="SU78" s="5">
        <f t="shared" ref="SU78:VF78" si="118">SU$3*SU14*SU46</f>
        <v>0</v>
      </c>
      <c r="SV78" s="5">
        <f t="shared" si="118"/>
        <v>0</v>
      </c>
      <c r="SW78" s="5">
        <f t="shared" si="118"/>
        <v>0</v>
      </c>
      <c r="SX78" s="5">
        <f t="shared" si="118"/>
        <v>0</v>
      </c>
      <c r="SY78" s="5">
        <f t="shared" si="118"/>
        <v>0</v>
      </c>
      <c r="SZ78" s="5">
        <f t="shared" si="118"/>
        <v>0</v>
      </c>
      <c r="TA78" s="5">
        <f t="shared" si="118"/>
        <v>0</v>
      </c>
      <c r="TB78" s="5">
        <f t="shared" si="118"/>
        <v>0</v>
      </c>
      <c r="TC78" s="5">
        <f t="shared" si="118"/>
        <v>0</v>
      </c>
      <c r="TD78" s="5">
        <f t="shared" si="118"/>
        <v>0</v>
      </c>
      <c r="TE78" s="5">
        <f t="shared" si="118"/>
        <v>0</v>
      </c>
      <c r="TF78" s="5">
        <f t="shared" si="118"/>
        <v>0</v>
      </c>
      <c r="TG78" s="5">
        <f t="shared" si="118"/>
        <v>0</v>
      </c>
      <c r="TH78" s="5">
        <f t="shared" si="118"/>
        <v>0</v>
      </c>
      <c r="TI78" s="5">
        <f t="shared" si="118"/>
        <v>0</v>
      </c>
      <c r="TJ78" s="5">
        <f t="shared" si="118"/>
        <v>0</v>
      </c>
      <c r="TK78" s="5">
        <f t="shared" si="118"/>
        <v>0</v>
      </c>
      <c r="TL78" s="5">
        <f t="shared" si="118"/>
        <v>0</v>
      </c>
      <c r="TM78" s="5">
        <f t="shared" si="118"/>
        <v>0</v>
      </c>
      <c r="TN78" s="5">
        <f t="shared" si="118"/>
        <v>0</v>
      </c>
      <c r="TO78" s="5">
        <f t="shared" si="118"/>
        <v>0</v>
      </c>
      <c r="TP78" s="5">
        <f t="shared" si="118"/>
        <v>0</v>
      </c>
      <c r="TQ78" s="5">
        <f t="shared" si="118"/>
        <v>0</v>
      </c>
      <c r="TR78" s="5">
        <f t="shared" si="118"/>
        <v>0</v>
      </c>
      <c r="TS78" s="5">
        <f t="shared" si="118"/>
        <v>0</v>
      </c>
      <c r="TT78" s="5">
        <f t="shared" si="118"/>
        <v>0</v>
      </c>
      <c r="TU78" s="5">
        <f t="shared" si="118"/>
        <v>0</v>
      </c>
      <c r="TV78" s="5">
        <f t="shared" si="118"/>
        <v>0</v>
      </c>
      <c r="TW78" s="5">
        <f t="shared" si="118"/>
        <v>0</v>
      </c>
      <c r="TX78" s="5">
        <f t="shared" si="118"/>
        <v>0</v>
      </c>
      <c r="TY78" s="5">
        <f t="shared" si="118"/>
        <v>0</v>
      </c>
      <c r="TZ78" s="5">
        <f t="shared" si="118"/>
        <v>0</v>
      </c>
      <c r="UA78" s="5">
        <f t="shared" si="118"/>
        <v>0</v>
      </c>
      <c r="UB78" s="5">
        <f t="shared" si="118"/>
        <v>0</v>
      </c>
      <c r="UC78" s="5">
        <f t="shared" si="118"/>
        <v>0</v>
      </c>
      <c r="UD78" s="5">
        <f t="shared" si="118"/>
        <v>0</v>
      </c>
      <c r="UE78" s="5">
        <f t="shared" si="118"/>
        <v>0</v>
      </c>
      <c r="UF78" s="5">
        <f t="shared" si="118"/>
        <v>0</v>
      </c>
      <c r="UG78" s="5">
        <f t="shared" si="118"/>
        <v>0</v>
      </c>
      <c r="UH78" s="5">
        <f t="shared" si="118"/>
        <v>0</v>
      </c>
      <c r="UI78" s="5">
        <f t="shared" si="118"/>
        <v>0</v>
      </c>
      <c r="UJ78" s="5">
        <f t="shared" si="118"/>
        <v>0</v>
      </c>
      <c r="UK78" s="5">
        <f t="shared" si="118"/>
        <v>0</v>
      </c>
      <c r="UL78" s="5">
        <f t="shared" si="118"/>
        <v>0</v>
      </c>
      <c r="UM78" s="5">
        <f t="shared" si="118"/>
        <v>0</v>
      </c>
      <c r="UN78" s="5">
        <f t="shared" si="118"/>
        <v>0</v>
      </c>
      <c r="UO78" s="5">
        <f t="shared" si="118"/>
        <v>0</v>
      </c>
      <c r="UP78" s="5">
        <f t="shared" si="118"/>
        <v>0</v>
      </c>
      <c r="UQ78" s="5">
        <f t="shared" si="118"/>
        <v>0</v>
      </c>
      <c r="UR78" s="5">
        <f t="shared" si="118"/>
        <v>0</v>
      </c>
      <c r="US78" s="5">
        <f t="shared" si="118"/>
        <v>0</v>
      </c>
      <c r="UT78" s="5">
        <f t="shared" si="118"/>
        <v>0</v>
      </c>
      <c r="UU78" s="5">
        <f t="shared" si="118"/>
        <v>0</v>
      </c>
      <c r="UV78" s="5">
        <f t="shared" si="118"/>
        <v>0</v>
      </c>
      <c r="UW78" s="5">
        <f t="shared" si="118"/>
        <v>0</v>
      </c>
      <c r="UX78" s="5">
        <f t="shared" si="118"/>
        <v>0</v>
      </c>
      <c r="UY78" s="5">
        <f t="shared" si="118"/>
        <v>0</v>
      </c>
      <c r="UZ78" s="5">
        <f t="shared" si="118"/>
        <v>0</v>
      </c>
      <c r="VA78" s="5">
        <f t="shared" si="118"/>
        <v>0</v>
      </c>
      <c r="VB78" s="5">
        <f t="shared" si="118"/>
        <v>0</v>
      </c>
      <c r="VC78" s="5">
        <f t="shared" si="118"/>
        <v>0</v>
      </c>
      <c r="VD78" s="5">
        <f t="shared" si="118"/>
        <v>0</v>
      </c>
      <c r="VE78" s="5">
        <f t="shared" si="118"/>
        <v>0</v>
      </c>
      <c r="VF78" s="5">
        <f t="shared" si="118"/>
        <v>0</v>
      </c>
      <c r="VG78" s="5">
        <f t="shared" ref="VG78:XR78" si="119">VG$3*VG14*VG46</f>
        <v>0</v>
      </c>
      <c r="VH78" s="5">
        <f t="shared" si="119"/>
        <v>0</v>
      </c>
      <c r="VI78" s="5">
        <f t="shared" si="119"/>
        <v>0</v>
      </c>
      <c r="VJ78" s="5">
        <f t="shared" si="119"/>
        <v>0</v>
      </c>
      <c r="VK78" s="5">
        <f t="shared" si="119"/>
        <v>0</v>
      </c>
      <c r="VL78" s="5">
        <f t="shared" si="119"/>
        <v>0</v>
      </c>
      <c r="VM78" s="5">
        <f t="shared" si="119"/>
        <v>0</v>
      </c>
      <c r="VN78" s="5">
        <f t="shared" si="119"/>
        <v>0</v>
      </c>
      <c r="VO78" s="5">
        <f t="shared" si="119"/>
        <v>0</v>
      </c>
      <c r="VP78" s="5">
        <f t="shared" si="119"/>
        <v>0</v>
      </c>
      <c r="VQ78" s="5">
        <f t="shared" si="119"/>
        <v>0</v>
      </c>
      <c r="VR78" s="5">
        <f t="shared" si="119"/>
        <v>0</v>
      </c>
      <c r="VS78" s="5">
        <f t="shared" si="119"/>
        <v>0</v>
      </c>
      <c r="VT78" s="5">
        <f t="shared" si="119"/>
        <v>0</v>
      </c>
      <c r="VU78" s="5">
        <f t="shared" si="119"/>
        <v>0</v>
      </c>
      <c r="VV78" s="5">
        <f t="shared" si="119"/>
        <v>0</v>
      </c>
      <c r="VW78" s="5">
        <f t="shared" si="119"/>
        <v>0</v>
      </c>
      <c r="VX78" s="5">
        <f t="shared" si="119"/>
        <v>0</v>
      </c>
      <c r="VY78" s="5">
        <f t="shared" si="119"/>
        <v>0</v>
      </c>
      <c r="VZ78" s="5">
        <f t="shared" si="119"/>
        <v>0</v>
      </c>
      <c r="WA78" s="5">
        <f t="shared" si="119"/>
        <v>0</v>
      </c>
      <c r="WB78" s="5">
        <f t="shared" si="119"/>
        <v>0</v>
      </c>
      <c r="WC78" s="5">
        <f t="shared" si="119"/>
        <v>0</v>
      </c>
      <c r="WD78" s="5">
        <f t="shared" si="119"/>
        <v>0</v>
      </c>
      <c r="WE78" s="5">
        <f t="shared" si="119"/>
        <v>0</v>
      </c>
      <c r="WF78" s="5">
        <f t="shared" si="119"/>
        <v>0</v>
      </c>
      <c r="WG78" s="5">
        <f t="shared" si="119"/>
        <v>0</v>
      </c>
      <c r="WH78" s="5">
        <f t="shared" si="119"/>
        <v>0</v>
      </c>
      <c r="WI78" s="5">
        <f t="shared" si="119"/>
        <v>0</v>
      </c>
      <c r="WJ78" s="5">
        <f t="shared" si="119"/>
        <v>0</v>
      </c>
      <c r="WK78" s="5">
        <f t="shared" si="119"/>
        <v>0</v>
      </c>
      <c r="WL78" s="5">
        <f t="shared" si="119"/>
        <v>0</v>
      </c>
      <c r="WM78" s="5">
        <f t="shared" si="119"/>
        <v>0</v>
      </c>
      <c r="WN78" s="5">
        <f t="shared" si="119"/>
        <v>0</v>
      </c>
      <c r="WO78" s="5">
        <f t="shared" si="119"/>
        <v>0</v>
      </c>
      <c r="WP78" s="5">
        <f t="shared" si="119"/>
        <v>0</v>
      </c>
      <c r="WQ78" s="5">
        <f t="shared" si="119"/>
        <v>0</v>
      </c>
      <c r="WR78" s="5">
        <f t="shared" si="119"/>
        <v>0</v>
      </c>
      <c r="WS78" s="5">
        <f t="shared" si="119"/>
        <v>0</v>
      </c>
      <c r="WT78" s="5">
        <f t="shared" si="119"/>
        <v>0</v>
      </c>
      <c r="WU78" s="5">
        <f t="shared" si="119"/>
        <v>0</v>
      </c>
      <c r="WV78" s="5">
        <f t="shared" si="119"/>
        <v>0</v>
      </c>
      <c r="WW78" s="5">
        <f t="shared" si="119"/>
        <v>0</v>
      </c>
      <c r="WX78" s="5">
        <f t="shared" si="119"/>
        <v>0</v>
      </c>
      <c r="WY78" s="5">
        <f t="shared" si="119"/>
        <v>0</v>
      </c>
      <c r="WZ78" s="5">
        <f t="shared" si="119"/>
        <v>0</v>
      </c>
      <c r="XA78" s="5">
        <f t="shared" si="119"/>
        <v>0</v>
      </c>
      <c r="XB78" s="5">
        <f t="shared" si="119"/>
        <v>0</v>
      </c>
      <c r="XC78" s="5">
        <f t="shared" si="119"/>
        <v>0</v>
      </c>
      <c r="XD78" s="5">
        <f t="shared" si="119"/>
        <v>0</v>
      </c>
      <c r="XE78" s="5">
        <f t="shared" si="119"/>
        <v>0</v>
      </c>
      <c r="XF78" s="5">
        <f t="shared" si="119"/>
        <v>0</v>
      </c>
      <c r="XG78" s="5">
        <f t="shared" si="119"/>
        <v>0</v>
      </c>
      <c r="XH78" s="5">
        <f t="shared" si="119"/>
        <v>0</v>
      </c>
      <c r="XI78" s="5">
        <f t="shared" si="119"/>
        <v>0</v>
      </c>
      <c r="XJ78" s="5">
        <f t="shared" si="119"/>
        <v>0</v>
      </c>
      <c r="XK78" s="5">
        <f t="shared" si="119"/>
        <v>0</v>
      </c>
      <c r="XL78" s="5">
        <f t="shared" si="119"/>
        <v>0</v>
      </c>
      <c r="XM78" s="5">
        <f t="shared" si="119"/>
        <v>0</v>
      </c>
      <c r="XN78" s="5">
        <f t="shared" si="119"/>
        <v>0</v>
      </c>
      <c r="XO78" s="5">
        <f t="shared" si="119"/>
        <v>0</v>
      </c>
      <c r="XP78" s="5">
        <f t="shared" si="119"/>
        <v>0</v>
      </c>
      <c r="XQ78" s="5">
        <f t="shared" si="119"/>
        <v>0</v>
      </c>
      <c r="XR78" s="5">
        <f t="shared" si="119"/>
        <v>0</v>
      </c>
      <c r="XS78" s="5">
        <f t="shared" ref="XS78:XX78" si="120">XS$3*XS14*XS46</f>
        <v>0</v>
      </c>
      <c r="XT78" s="5">
        <f t="shared" si="120"/>
        <v>0</v>
      </c>
      <c r="XU78" s="5">
        <f t="shared" si="120"/>
        <v>0</v>
      </c>
      <c r="XV78" s="5">
        <f t="shared" si="120"/>
        <v>0</v>
      </c>
      <c r="XW78" s="5">
        <f t="shared" si="120"/>
        <v>0</v>
      </c>
      <c r="XX78" s="6">
        <f t="shared" si="120"/>
        <v>0</v>
      </c>
    </row>
    <row r="79" spans="1:648" x14ac:dyDescent="0.25">
      <c r="A79" s="159"/>
      <c r="B79" s="5" t="s">
        <v>99</v>
      </c>
      <c r="C79" s="5">
        <f t="shared" ref="C79:BN79" si="121">C$3*C15*C47</f>
        <v>0</v>
      </c>
      <c r="D79" s="5">
        <f t="shared" si="121"/>
        <v>0</v>
      </c>
      <c r="E79" s="5">
        <f t="shared" si="121"/>
        <v>0</v>
      </c>
      <c r="F79" s="5">
        <f t="shared" si="121"/>
        <v>0</v>
      </c>
      <c r="G79" s="5">
        <f t="shared" si="121"/>
        <v>0</v>
      </c>
      <c r="H79" s="5">
        <f t="shared" si="121"/>
        <v>0</v>
      </c>
      <c r="I79" s="5">
        <f t="shared" si="121"/>
        <v>0</v>
      </c>
      <c r="J79" s="5">
        <f t="shared" si="121"/>
        <v>0</v>
      </c>
      <c r="K79" s="5">
        <f t="shared" si="121"/>
        <v>0</v>
      </c>
      <c r="L79" s="5">
        <f t="shared" si="121"/>
        <v>0</v>
      </c>
      <c r="M79" s="5">
        <f t="shared" si="121"/>
        <v>0</v>
      </c>
      <c r="N79" s="5">
        <f t="shared" si="121"/>
        <v>0</v>
      </c>
      <c r="O79" s="5">
        <f t="shared" si="121"/>
        <v>0</v>
      </c>
      <c r="P79" s="5">
        <f t="shared" si="121"/>
        <v>0</v>
      </c>
      <c r="Q79" s="5">
        <f t="shared" si="121"/>
        <v>0</v>
      </c>
      <c r="R79" s="5">
        <f t="shared" si="121"/>
        <v>0</v>
      </c>
      <c r="S79" s="5">
        <f t="shared" si="121"/>
        <v>0</v>
      </c>
      <c r="T79" s="5">
        <f t="shared" si="121"/>
        <v>0</v>
      </c>
      <c r="U79" s="5">
        <f t="shared" si="121"/>
        <v>0</v>
      </c>
      <c r="V79" s="5">
        <f t="shared" si="121"/>
        <v>0</v>
      </c>
      <c r="W79" s="5">
        <f t="shared" si="121"/>
        <v>0</v>
      </c>
      <c r="X79" s="5">
        <f t="shared" si="121"/>
        <v>0</v>
      </c>
      <c r="Y79" s="5">
        <f t="shared" si="121"/>
        <v>0</v>
      </c>
      <c r="Z79" s="5">
        <f t="shared" si="121"/>
        <v>0</v>
      </c>
      <c r="AA79" s="5">
        <f t="shared" si="121"/>
        <v>0</v>
      </c>
      <c r="AB79" s="5">
        <f t="shared" si="121"/>
        <v>0</v>
      </c>
      <c r="AC79" s="5">
        <f t="shared" si="121"/>
        <v>0</v>
      </c>
      <c r="AD79" s="5">
        <f t="shared" si="121"/>
        <v>0</v>
      </c>
      <c r="AE79" s="5">
        <f t="shared" si="121"/>
        <v>0</v>
      </c>
      <c r="AF79" s="5">
        <f t="shared" si="121"/>
        <v>0</v>
      </c>
      <c r="AG79" s="5">
        <f t="shared" si="121"/>
        <v>0</v>
      </c>
      <c r="AH79" s="5">
        <f t="shared" si="121"/>
        <v>0</v>
      </c>
      <c r="AI79" s="5">
        <f t="shared" si="121"/>
        <v>0</v>
      </c>
      <c r="AJ79" s="5">
        <f t="shared" si="121"/>
        <v>0</v>
      </c>
      <c r="AK79" s="5">
        <f t="shared" si="121"/>
        <v>0</v>
      </c>
      <c r="AL79" s="5">
        <f t="shared" si="121"/>
        <v>0</v>
      </c>
      <c r="AM79" s="5">
        <f t="shared" si="121"/>
        <v>0</v>
      </c>
      <c r="AN79" s="5">
        <f t="shared" si="121"/>
        <v>0</v>
      </c>
      <c r="AO79" s="5">
        <f t="shared" si="121"/>
        <v>0</v>
      </c>
      <c r="AP79" s="5">
        <f t="shared" si="121"/>
        <v>0</v>
      </c>
      <c r="AQ79" s="5">
        <f t="shared" si="121"/>
        <v>0</v>
      </c>
      <c r="AR79" s="5">
        <f t="shared" si="121"/>
        <v>0</v>
      </c>
      <c r="AS79" s="5">
        <f t="shared" si="121"/>
        <v>0</v>
      </c>
      <c r="AT79" s="5">
        <f t="shared" si="121"/>
        <v>0</v>
      </c>
      <c r="AU79" s="5">
        <f t="shared" si="121"/>
        <v>0</v>
      </c>
      <c r="AV79" s="5">
        <f t="shared" si="121"/>
        <v>0</v>
      </c>
      <c r="AW79" s="5">
        <f t="shared" si="121"/>
        <v>0</v>
      </c>
      <c r="AX79" s="5">
        <f t="shared" si="121"/>
        <v>0</v>
      </c>
      <c r="AY79" s="5">
        <f t="shared" si="121"/>
        <v>0</v>
      </c>
      <c r="AZ79" s="5">
        <f t="shared" si="121"/>
        <v>0</v>
      </c>
      <c r="BA79" s="5">
        <f t="shared" si="121"/>
        <v>0</v>
      </c>
      <c r="BB79" s="5">
        <f t="shared" si="121"/>
        <v>0</v>
      </c>
      <c r="BC79" s="5">
        <f t="shared" si="121"/>
        <v>0</v>
      </c>
      <c r="BD79" s="5">
        <f t="shared" si="121"/>
        <v>1</v>
      </c>
      <c r="BE79" s="5">
        <f t="shared" si="121"/>
        <v>0</v>
      </c>
      <c r="BF79" s="5">
        <f t="shared" si="121"/>
        <v>0</v>
      </c>
      <c r="BG79" s="5">
        <f t="shared" si="121"/>
        <v>0</v>
      </c>
      <c r="BH79" s="5">
        <f t="shared" si="121"/>
        <v>0</v>
      </c>
      <c r="BI79" s="5">
        <f t="shared" si="121"/>
        <v>0</v>
      </c>
      <c r="BJ79" s="5">
        <f t="shared" si="121"/>
        <v>0</v>
      </c>
      <c r="BK79" s="5">
        <f t="shared" si="121"/>
        <v>0</v>
      </c>
      <c r="BL79" s="5">
        <f t="shared" si="121"/>
        <v>0</v>
      </c>
      <c r="BM79" s="5">
        <f t="shared" si="121"/>
        <v>0</v>
      </c>
      <c r="BN79" s="5">
        <f t="shared" si="121"/>
        <v>0</v>
      </c>
      <c r="BO79" s="5">
        <f t="shared" ref="BO79:DZ79" si="122">BO$3*BO15*BO47</f>
        <v>0</v>
      </c>
      <c r="BP79" s="5">
        <f t="shared" si="122"/>
        <v>0</v>
      </c>
      <c r="BQ79" s="5">
        <f t="shared" si="122"/>
        <v>0</v>
      </c>
      <c r="BR79" s="5">
        <f t="shared" si="122"/>
        <v>0</v>
      </c>
      <c r="BS79" s="5">
        <f t="shared" si="122"/>
        <v>0</v>
      </c>
      <c r="BT79" s="5">
        <f t="shared" si="122"/>
        <v>0</v>
      </c>
      <c r="BU79" s="5">
        <f t="shared" si="122"/>
        <v>0</v>
      </c>
      <c r="BV79" s="5">
        <f t="shared" si="122"/>
        <v>0</v>
      </c>
      <c r="BW79" s="5">
        <f t="shared" si="122"/>
        <v>0</v>
      </c>
      <c r="BX79" s="5">
        <f t="shared" si="122"/>
        <v>0</v>
      </c>
      <c r="BY79" s="5">
        <f t="shared" si="122"/>
        <v>0</v>
      </c>
      <c r="BZ79" s="5">
        <f t="shared" si="122"/>
        <v>0</v>
      </c>
      <c r="CA79" s="5">
        <f t="shared" si="122"/>
        <v>0</v>
      </c>
      <c r="CB79" s="5">
        <f t="shared" si="122"/>
        <v>0</v>
      </c>
      <c r="CC79" s="5">
        <f t="shared" si="122"/>
        <v>0</v>
      </c>
      <c r="CD79" s="5">
        <f t="shared" si="122"/>
        <v>0</v>
      </c>
      <c r="CE79" s="5">
        <f t="shared" si="122"/>
        <v>0</v>
      </c>
      <c r="CF79" s="5">
        <f t="shared" si="122"/>
        <v>0</v>
      </c>
      <c r="CG79" s="5">
        <f t="shared" si="122"/>
        <v>0</v>
      </c>
      <c r="CH79" s="5">
        <f t="shared" si="122"/>
        <v>0</v>
      </c>
      <c r="CI79" s="5">
        <f t="shared" si="122"/>
        <v>0</v>
      </c>
      <c r="CJ79" s="5">
        <f t="shared" si="122"/>
        <v>0</v>
      </c>
      <c r="CK79" s="5">
        <f t="shared" si="122"/>
        <v>0</v>
      </c>
      <c r="CL79" s="5">
        <f t="shared" si="122"/>
        <v>0</v>
      </c>
      <c r="CM79" s="5">
        <f t="shared" si="122"/>
        <v>0</v>
      </c>
      <c r="CN79" s="5">
        <f t="shared" si="122"/>
        <v>0</v>
      </c>
      <c r="CO79" s="5">
        <f t="shared" si="122"/>
        <v>0</v>
      </c>
      <c r="CP79" s="5">
        <f t="shared" si="122"/>
        <v>0</v>
      </c>
      <c r="CQ79" s="5">
        <f t="shared" si="122"/>
        <v>0</v>
      </c>
      <c r="CR79" s="5">
        <f t="shared" si="122"/>
        <v>0</v>
      </c>
      <c r="CS79" s="5">
        <f t="shared" si="122"/>
        <v>0</v>
      </c>
      <c r="CT79" s="5">
        <f t="shared" si="122"/>
        <v>0</v>
      </c>
      <c r="CU79" s="5">
        <f t="shared" si="122"/>
        <v>0</v>
      </c>
      <c r="CV79" s="5">
        <f t="shared" si="122"/>
        <v>0</v>
      </c>
      <c r="CW79" s="5">
        <f t="shared" si="122"/>
        <v>0</v>
      </c>
      <c r="CX79" s="5">
        <f t="shared" si="122"/>
        <v>0</v>
      </c>
      <c r="CY79" s="5">
        <f t="shared" si="122"/>
        <v>0</v>
      </c>
      <c r="CZ79" s="5">
        <f t="shared" si="122"/>
        <v>0</v>
      </c>
      <c r="DA79" s="5">
        <f t="shared" si="122"/>
        <v>0</v>
      </c>
      <c r="DB79" s="5">
        <f t="shared" si="122"/>
        <v>0</v>
      </c>
      <c r="DC79" s="5">
        <f t="shared" si="122"/>
        <v>0</v>
      </c>
      <c r="DD79" s="5">
        <f t="shared" si="122"/>
        <v>0</v>
      </c>
      <c r="DE79" s="5">
        <f t="shared" si="122"/>
        <v>0</v>
      </c>
      <c r="DF79" s="5">
        <f t="shared" si="122"/>
        <v>0</v>
      </c>
      <c r="DG79" s="5">
        <f t="shared" si="122"/>
        <v>0</v>
      </c>
      <c r="DH79" s="5">
        <f t="shared" si="122"/>
        <v>0</v>
      </c>
      <c r="DI79" s="5">
        <f t="shared" si="122"/>
        <v>0</v>
      </c>
      <c r="DJ79" s="5">
        <f t="shared" si="122"/>
        <v>0</v>
      </c>
      <c r="DK79" s="5">
        <f t="shared" si="122"/>
        <v>0</v>
      </c>
      <c r="DL79" s="5">
        <f t="shared" si="122"/>
        <v>0</v>
      </c>
      <c r="DM79" s="5">
        <f t="shared" si="122"/>
        <v>0</v>
      </c>
      <c r="DN79" s="5">
        <f t="shared" si="122"/>
        <v>0</v>
      </c>
      <c r="DO79" s="5">
        <f t="shared" si="122"/>
        <v>0</v>
      </c>
      <c r="DP79" s="5">
        <f t="shared" si="122"/>
        <v>0</v>
      </c>
      <c r="DQ79" s="5">
        <f t="shared" si="122"/>
        <v>0</v>
      </c>
      <c r="DR79" s="5">
        <f t="shared" si="122"/>
        <v>0</v>
      </c>
      <c r="DS79" s="5">
        <f t="shared" si="122"/>
        <v>0</v>
      </c>
      <c r="DT79" s="5">
        <f t="shared" si="122"/>
        <v>0</v>
      </c>
      <c r="DU79" s="5">
        <f t="shared" si="122"/>
        <v>0</v>
      </c>
      <c r="DV79" s="5">
        <f t="shared" si="122"/>
        <v>0</v>
      </c>
      <c r="DW79" s="5">
        <f t="shared" si="122"/>
        <v>0</v>
      </c>
      <c r="DX79" s="5">
        <f t="shared" si="122"/>
        <v>0</v>
      </c>
      <c r="DY79" s="5">
        <f t="shared" si="122"/>
        <v>0</v>
      </c>
      <c r="DZ79" s="5">
        <f t="shared" si="122"/>
        <v>0</v>
      </c>
      <c r="EA79" s="5">
        <f t="shared" ref="EA79:GL79" si="123">EA$3*EA15*EA47</f>
        <v>0</v>
      </c>
      <c r="EB79" s="5">
        <f t="shared" si="123"/>
        <v>0</v>
      </c>
      <c r="EC79" s="5">
        <f t="shared" si="123"/>
        <v>0</v>
      </c>
      <c r="ED79" s="5">
        <f t="shared" si="123"/>
        <v>0</v>
      </c>
      <c r="EE79" s="5">
        <f t="shared" si="123"/>
        <v>0</v>
      </c>
      <c r="EF79" s="5">
        <f t="shared" si="123"/>
        <v>0</v>
      </c>
      <c r="EG79" s="5">
        <f t="shared" si="123"/>
        <v>0</v>
      </c>
      <c r="EH79" s="5">
        <f t="shared" si="123"/>
        <v>0</v>
      </c>
      <c r="EI79" s="5">
        <f t="shared" si="123"/>
        <v>0</v>
      </c>
      <c r="EJ79" s="5">
        <f t="shared" si="123"/>
        <v>0</v>
      </c>
      <c r="EK79" s="5">
        <f t="shared" si="123"/>
        <v>0</v>
      </c>
      <c r="EL79" s="5">
        <f t="shared" si="123"/>
        <v>0</v>
      </c>
      <c r="EM79" s="5">
        <f t="shared" si="123"/>
        <v>0</v>
      </c>
      <c r="EN79" s="5">
        <f t="shared" si="123"/>
        <v>0</v>
      </c>
      <c r="EO79" s="5">
        <f t="shared" si="123"/>
        <v>0</v>
      </c>
      <c r="EP79" s="5">
        <f t="shared" si="123"/>
        <v>0</v>
      </c>
      <c r="EQ79" s="5">
        <f t="shared" si="123"/>
        <v>0</v>
      </c>
      <c r="ER79" s="5">
        <f t="shared" si="123"/>
        <v>0</v>
      </c>
      <c r="ES79" s="5">
        <f t="shared" si="123"/>
        <v>0</v>
      </c>
      <c r="ET79" s="5">
        <f t="shared" si="123"/>
        <v>0</v>
      </c>
      <c r="EU79" s="5">
        <f t="shared" si="123"/>
        <v>0</v>
      </c>
      <c r="EV79" s="5">
        <f t="shared" si="123"/>
        <v>0</v>
      </c>
      <c r="EW79" s="5">
        <f t="shared" si="123"/>
        <v>0</v>
      </c>
      <c r="EX79" s="5">
        <f t="shared" si="123"/>
        <v>0</v>
      </c>
      <c r="EY79" s="5">
        <f t="shared" si="123"/>
        <v>0</v>
      </c>
      <c r="EZ79" s="5">
        <f t="shared" si="123"/>
        <v>0</v>
      </c>
      <c r="FA79" s="5">
        <f t="shared" si="123"/>
        <v>0</v>
      </c>
      <c r="FB79" s="5">
        <f t="shared" si="123"/>
        <v>0</v>
      </c>
      <c r="FC79" s="5">
        <f t="shared" si="123"/>
        <v>0</v>
      </c>
      <c r="FD79" s="5">
        <f t="shared" si="123"/>
        <v>0</v>
      </c>
      <c r="FE79" s="5">
        <f t="shared" si="123"/>
        <v>0</v>
      </c>
      <c r="FF79" s="5">
        <f t="shared" si="123"/>
        <v>0</v>
      </c>
      <c r="FG79" s="5">
        <f t="shared" si="123"/>
        <v>0</v>
      </c>
      <c r="FH79" s="5">
        <f t="shared" si="123"/>
        <v>0</v>
      </c>
      <c r="FI79" s="5">
        <f t="shared" si="123"/>
        <v>0</v>
      </c>
      <c r="FJ79" s="5">
        <f t="shared" si="123"/>
        <v>0</v>
      </c>
      <c r="FK79" s="5">
        <f t="shared" si="123"/>
        <v>0</v>
      </c>
      <c r="FL79" s="5">
        <f t="shared" si="123"/>
        <v>0</v>
      </c>
      <c r="FM79" s="5">
        <f t="shared" si="123"/>
        <v>0</v>
      </c>
      <c r="FN79" s="5">
        <f t="shared" si="123"/>
        <v>0</v>
      </c>
      <c r="FO79" s="5">
        <f t="shared" si="123"/>
        <v>0</v>
      </c>
      <c r="FP79" s="5">
        <f t="shared" si="123"/>
        <v>0</v>
      </c>
      <c r="FQ79" s="5">
        <f t="shared" si="123"/>
        <v>0</v>
      </c>
      <c r="FR79" s="5">
        <f t="shared" si="123"/>
        <v>0</v>
      </c>
      <c r="FS79" s="5">
        <f t="shared" si="123"/>
        <v>0</v>
      </c>
      <c r="FT79" s="5">
        <f t="shared" si="123"/>
        <v>0</v>
      </c>
      <c r="FU79" s="5">
        <f t="shared" si="123"/>
        <v>0</v>
      </c>
      <c r="FV79" s="5">
        <f t="shared" si="123"/>
        <v>0</v>
      </c>
      <c r="FW79" s="5">
        <f t="shared" si="123"/>
        <v>0</v>
      </c>
      <c r="FX79" s="5">
        <f t="shared" si="123"/>
        <v>0</v>
      </c>
      <c r="FY79" s="5">
        <f t="shared" si="123"/>
        <v>0</v>
      </c>
      <c r="FZ79" s="5">
        <f t="shared" si="123"/>
        <v>0</v>
      </c>
      <c r="GA79" s="5">
        <f t="shared" si="123"/>
        <v>0</v>
      </c>
      <c r="GB79" s="5">
        <f t="shared" si="123"/>
        <v>0</v>
      </c>
      <c r="GC79" s="5">
        <f t="shared" si="123"/>
        <v>0</v>
      </c>
      <c r="GD79" s="5">
        <f t="shared" si="123"/>
        <v>0</v>
      </c>
      <c r="GE79" s="5">
        <f t="shared" si="123"/>
        <v>0</v>
      </c>
      <c r="GF79" s="5">
        <f t="shared" si="123"/>
        <v>0</v>
      </c>
      <c r="GG79" s="5">
        <f t="shared" si="123"/>
        <v>0</v>
      </c>
      <c r="GH79" s="5">
        <f t="shared" si="123"/>
        <v>0</v>
      </c>
      <c r="GI79" s="5">
        <f t="shared" si="123"/>
        <v>0</v>
      </c>
      <c r="GJ79" s="5">
        <f t="shared" si="123"/>
        <v>0</v>
      </c>
      <c r="GK79" s="5">
        <f t="shared" si="123"/>
        <v>0</v>
      </c>
      <c r="GL79" s="5">
        <f t="shared" si="123"/>
        <v>0</v>
      </c>
      <c r="GM79" s="5">
        <f t="shared" ref="GM79:IX79" si="124">GM$3*GM15*GM47</f>
        <v>0</v>
      </c>
      <c r="GN79" s="5">
        <f t="shared" si="124"/>
        <v>0</v>
      </c>
      <c r="GO79" s="5">
        <f t="shared" si="124"/>
        <v>0</v>
      </c>
      <c r="GP79" s="5">
        <f t="shared" si="124"/>
        <v>0</v>
      </c>
      <c r="GQ79" s="5">
        <f t="shared" si="124"/>
        <v>0</v>
      </c>
      <c r="GR79" s="5">
        <f t="shared" si="124"/>
        <v>0</v>
      </c>
      <c r="GS79" s="5">
        <f t="shared" si="124"/>
        <v>0</v>
      </c>
      <c r="GT79" s="5">
        <f t="shared" si="124"/>
        <v>0</v>
      </c>
      <c r="GU79" s="5">
        <f t="shared" si="124"/>
        <v>0</v>
      </c>
      <c r="GV79" s="5">
        <f t="shared" si="124"/>
        <v>0</v>
      </c>
      <c r="GW79" s="5">
        <f t="shared" si="124"/>
        <v>0</v>
      </c>
      <c r="GX79" s="5">
        <f t="shared" si="124"/>
        <v>0</v>
      </c>
      <c r="GY79" s="5">
        <f t="shared" si="124"/>
        <v>0</v>
      </c>
      <c r="GZ79" s="5">
        <f t="shared" si="124"/>
        <v>0</v>
      </c>
      <c r="HA79" s="5">
        <f t="shared" si="124"/>
        <v>0</v>
      </c>
      <c r="HB79" s="5">
        <f t="shared" si="124"/>
        <v>0</v>
      </c>
      <c r="HC79" s="5">
        <f t="shared" si="124"/>
        <v>0</v>
      </c>
      <c r="HD79" s="5">
        <f t="shared" si="124"/>
        <v>0</v>
      </c>
      <c r="HE79" s="5">
        <f t="shared" si="124"/>
        <v>0</v>
      </c>
      <c r="HF79" s="5">
        <f t="shared" si="124"/>
        <v>0</v>
      </c>
      <c r="HG79" s="5">
        <f t="shared" si="124"/>
        <v>0</v>
      </c>
      <c r="HH79" s="5">
        <f t="shared" si="124"/>
        <v>0</v>
      </c>
      <c r="HI79" s="5">
        <f t="shared" si="124"/>
        <v>0</v>
      </c>
      <c r="HJ79" s="5">
        <f t="shared" si="124"/>
        <v>0</v>
      </c>
      <c r="HK79" s="5">
        <f t="shared" si="124"/>
        <v>0</v>
      </c>
      <c r="HL79" s="5">
        <f t="shared" si="124"/>
        <v>0</v>
      </c>
      <c r="HM79" s="5">
        <f t="shared" si="124"/>
        <v>0</v>
      </c>
      <c r="HN79" s="5">
        <f t="shared" si="124"/>
        <v>0</v>
      </c>
      <c r="HO79" s="5">
        <f t="shared" si="124"/>
        <v>0</v>
      </c>
      <c r="HP79" s="5">
        <f t="shared" si="124"/>
        <v>0</v>
      </c>
      <c r="HQ79" s="5">
        <f t="shared" si="124"/>
        <v>0</v>
      </c>
      <c r="HR79" s="5">
        <f t="shared" si="124"/>
        <v>0</v>
      </c>
      <c r="HS79" s="5">
        <f t="shared" si="124"/>
        <v>0</v>
      </c>
      <c r="HT79" s="5">
        <f t="shared" si="124"/>
        <v>0</v>
      </c>
      <c r="HU79" s="5">
        <f t="shared" si="124"/>
        <v>0</v>
      </c>
      <c r="HV79" s="5">
        <f t="shared" si="124"/>
        <v>0</v>
      </c>
      <c r="HW79" s="5">
        <f t="shared" si="124"/>
        <v>0</v>
      </c>
      <c r="HX79" s="5">
        <f t="shared" si="124"/>
        <v>0</v>
      </c>
      <c r="HY79" s="5">
        <f t="shared" si="124"/>
        <v>0</v>
      </c>
      <c r="HZ79" s="5">
        <f t="shared" si="124"/>
        <v>0</v>
      </c>
      <c r="IA79" s="5">
        <f t="shared" si="124"/>
        <v>0</v>
      </c>
      <c r="IB79" s="5">
        <f t="shared" si="124"/>
        <v>0</v>
      </c>
      <c r="IC79" s="5">
        <f t="shared" si="124"/>
        <v>0</v>
      </c>
      <c r="ID79" s="5">
        <f t="shared" si="124"/>
        <v>0</v>
      </c>
      <c r="IE79" s="5">
        <f t="shared" si="124"/>
        <v>0</v>
      </c>
      <c r="IF79" s="5">
        <f t="shared" si="124"/>
        <v>0</v>
      </c>
      <c r="IG79" s="5">
        <f t="shared" si="124"/>
        <v>0</v>
      </c>
      <c r="IH79" s="5">
        <f t="shared" si="124"/>
        <v>0</v>
      </c>
      <c r="II79" s="5">
        <f t="shared" si="124"/>
        <v>0</v>
      </c>
      <c r="IJ79" s="5">
        <f t="shared" si="124"/>
        <v>0</v>
      </c>
      <c r="IK79" s="5">
        <f t="shared" si="124"/>
        <v>0</v>
      </c>
      <c r="IL79" s="5">
        <f t="shared" si="124"/>
        <v>0</v>
      </c>
      <c r="IM79" s="5">
        <f t="shared" si="124"/>
        <v>0</v>
      </c>
      <c r="IN79" s="5">
        <f t="shared" si="124"/>
        <v>0</v>
      </c>
      <c r="IO79" s="5">
        <f t="shared" si="124"/>
        <v>0</v>
      </c>
      <c r="IP79" s="5">
        <f t="shared" si="124"/>
        <v>0</v>
      </c>
      <c r="IQ79" s="5">
        <f t="shared" si="124"/>
        <v>0</v>
      </c>
      <c r="IR79" s="5">
        <f t="shared" si="124"/>
        <v>0</v>
      </c>
      <c r="IS79" s="5">
        <f t="shared" si="124"/>
        <v>0</v>
      </c>
      <c r="IT79" s="5">
        <f t="shared" si="124"/>
        <v>0</v>
      </c>
      <c r="IU79" s="5">
        <f t="shared" si="124"/>
        <v>0</v>
      </c>
      <c r="IV79" s="5">
        <f t="shared" si="124"/>
        <v>0</v>
      </c>
      <c r="IW79" s="5">
        <f t="shared" si="124"/>
        <v>0</v>
      </c>
      <c r="IX79" s="5">
        <f t="shared" si="124"/>
        <v>0</v>
      </c>
      <c r="IY79" s="5">
        <f t="shared" ref="IY79:LJ79" si="125">IY$3*IY15*IY47</f>
        <v>0</v>
      </c>
      <c r="IZ79" s="5">
        <f t="shared" si="125"/>
        <v>0</v>
      </c>
      <c r="JA79" s="5">
        <f t="shared" si="125"/>
        <v>0</v>
      </c>
      <c r="JB79" s="5">
        <f t="shared" si="125"/>
        <v>0</v>
      </c>
      <c r="JC79" s="5">
        <f t="shared" si="125"/>
        <v>0</v>
      </c>
      <c r="JD79" s="5">
        <f t="shared" si="125"/>
        <v>0</v>
      </c>
      <c r="JE79" s="5">
        <f t="shared" si="125"/>
        <v>0</v>
      </c>
      <c r="JF79" s="5">
        <f t="shared" si="125"/>
        <v>0</v>
      </c>
      <c r="JG79" s="5">
        <f t="shared" si="125"/>
        <v>0</v>
      </c>
      <c r="JH79" s="5">
        <f t="shared" si="125"/>
        <v>0</v>
      </c>
      <c r="JI79" s="5">
        <f t="shared" si="125"/>
        <v>0</v>
      </c>
      <c r="JJ79" s="5">
        <f t="shared" si="125"/>
        <v>0</v>
      </c>
      <c r="JK79" s="5">
        <f t="shared" si="125"/>
        <v>0</v>
      </c>
      <c r="JL79" s="5">
        <f t="shared" si="125"/>
        <v>0</v>
      </c>
      <c r="JM79" s="5">
        <f t="shared" si="125"/>
        <v>0</v>
      </c>
      <c r="JN79" s="5">
        <f t="shared" si="125"/>
        <v>0</v>
      </c>
      <c r="JO79" s="5">
        <f t="shared" si="125"/>
        <v>0</v>
      </c>
      <c r="JP79" s="5">
        <f t="shared" si="125"/>
        <v>0</v>
      </c>
      <c r="JQ79" s="5">
        <f t="shared" si="125"/>
        <v>0</v>
      </c>
      <c r="JR79" s="5">
        <f t="shared" si="125"/>
        <v>0</v>
      </c>
      <c r="JS79" s="5">
        <f t="shared" si="125"/>
        <v>0</v>
      </c>
      <c r="JT79" s="5">
        <f t="shared" si="125"/>
        <v>0</v>
      </c>
      <c r="JU79" s="5">
        <f t="shared" si="125"/>
        <v>0</v>
      </c>
      <c r="JV79" s="5">
        <f t="shared" si="125"/>
        <v>0</v>
      </c>
      <c r="JW79" s="5">
        <f t="shared" si="125"/>
        <v>0</v>
      </c>
      <c r="JX79" s="5">
        <f t="shared" si="125"/>
        <v>0</v>
      </c>
      <c r="JY79" s="5">
        <f t="shared" si="125"/>
        <v>0</v>
      </c>
      <c r="JZ79" s="5">
        <f t="shared" si="125"/>
        <v>0</v>
      </c>
      <c r="KA79" s="5">
        <f t="shared" si="125"/>
        <v>0</v>
      </c>
      <c r="KB79" s="5">
        <f t="shared" si="125"/>
        <v>0</v>
      </c>
      <c r="KC79" s="5">
        <f t="shared" si="125"/>
        <v>0</v>
      </c>
      <c r="KD79" s="5">
        <f t="shared" si="125"/>
        <v>0</v>
      </c>
      <c r="KE79" s="5">
        <f t="shared" si="125"/>
        <v>0</v>
      </c>
      <c r="KF79" s="5">
        <f t="shared" si="125"/>
        <v>0</v>
      </c>
      <c r="KG79" s="5">
        <f t="shared" si="125"/>
        <v>0</v>
      </c>
      <c r="KH79" s="5">
        <f t="shared" si="125"/>
        <v>0</v>
      </c>
      <c r="KI79" s="5">
        <f t="shared" si="125"/>
        <v>0</v>
      </c>
      <c r="KJ79" s="5">
        <f t="shared" si="125"/>
        <v>0</v>
      </c>
      <c r="KK79" s="5">
        <f t="shared" si="125"/>
        <v>0</v>
      </c>
      <c r="KL79" s="5">
        <f t="shared" si="125"/>
        <v>0</v>
      </c>
      <c r="KM79" s="5">
        <f t="shared" si="125"/>
        <v>0</v>
      </c>
      <c r="KN79" s="5">
        <f t="shared" si="125"/>
        <v>0</v>
      </c>
      <c r="KO79" s="5">
        <f t="shared" si="125"/>
        <v>0</v>
      </c>
      <c r="KP79" s="5">
        <f t="shared" si="125"/>
        <v>0</v>
      </c>
      <c r="KQ79" s="5">
        <f t="shared" si="125"/>
        <v>0</v>
      </c>
      <c r="KR79" s="5">
        <f t="shared" si="125"/>
        <v>0</v>
      </c>
      <c r="KS79" s="5">
        <f t="shared" si="125"/>
        <v>0</v>
      </c>
      <c r="KT79" s="5">
        <f t="shared" si="125"/>
        <v>0</v>
      </c>
      <c r="KU79" s="5">
        <f t="shared" si="125"/>
        <v>0</v>
      </c>
      <c r="KV79" s="5">
        <f t="shared" si="125"/>
        <v>0</v>
      </c>
      <c r="KW79" s="5">
        <f t="shared" si="125"/>
        <v>0</v>
      </c>
      <c r="KX79" s="5">
        <f t="shared" si="125"/>
        <v>0</v>
      </c>
      <c r="KY79" s="5">
        <f t="shared" si="125"/>
        <v>0</v>
      </c>
      <c r="KZ79" s="5">
        <f t="shared" si="125"/>
        <v>0</v>
      </c>
      <c r="LA79" s="5">
        <f t="shared" si="125"/>
        <v>0</v>
      </c>
      <c r="LB79" s="5">
        <f t="shared" si="125"/>
        <v>0</v>
      </c>
      <c r="LC79" s="5">
        <f t="shared" si="125"/>
        <v>0</v>
      </c>
      <c r="LD79" s="5">
        <f t="shared" si="125"/>
        <v>0</v>
      </c>
      <c r="LE79" s="5">
        <f t="shared" si="125"/>
        <v>0</v>
      </c>
      <c r="LF79" s="5">
        <f t="shared" si="125"/>
        <v>0</v>
      </c>
      <c r="LG79" s="5">
        <f t="shared" si="125"/>
        <v>0</v>
      </c>
      <c r="LH79" s="5">
        <f t="shared" si="125"/>
        <v>0</v>
      </c>
      <c r="LI79" s="5">
        <f t="shared" si="125"/>
        <v>0</v>
      </c>
      <c r="LJ79" s="5">
        <f t="shared" si="125"/>
        <v>0</v>
      </c>
      <c r="LK79" s="5">
        <f t="shared" ref="LK79:NV79" si="126">LK$3*LK15*LK47</f>
        <v>0</v>
      </c>
      <c r="LL79" s="5">
        <f t="shared" si="126"/>
        <v>0</v>
      </c>
      <c r="LM79" s="5">
        <f t="shared" si="126"/>
        <v>0</v>
      </c>
      <c r="LN79" s="5">
        <f t="shared" si="126"/>
        <v>0</v>
      </c>
      <c r="LO79" s="5">
        <f t="shared" si="126"/>
        <v>0</v>
      </c>
      <c r="LP79" s="5">
        <f t="shared" si="126"/>
        <v>0</v>
      </c>
      <c r="LQ79" s="5">
        <f t="shared" si="126"/>
        <v>0</v>
      </c>
      <c r="LR79" s="5">
        <f t="shared" si="126"/>
        <v>0</v>
      </c>
      <c r="LS79" s="5">
        <f t="shared" si="126"/>
        <v>0</v>
      </c>
      <c r="LT79" s="5">
        <f t="shared" si="126"/>
        <v>0</v>
      </c>
      <c r="LU79" s="5">
        <f t="shared" si="126"/>
        <v>0</v>
      </c>
      <c r="LV79" s="5">
        <f t="shared" si="126"/>
        <v>0</v>
      </c>
      <c r="LW79" s="5">
        <f t="shared" si="126"/>
        <v>0</v>
      </c>
      <c r="LX79" s="5">
        <f t="shared" si="126"/>
        <v>0</v>
      </c>
      <c r="LY79" s="5">
        <f t="shared" si="126"/>
        <v>0</v>
      </c>
      <c r="LZ79" s="5">
        <f t="shared" si="126"/>
        <v>0</v>
      </c>
      <c r="MA79" s="5">
        <f t="shared" si="126"/>
        <v>0</v>
      </c>
      <c r="MB79" s="5">
        <f t="shared" si="126"/>
        <v>0</v>
      </c>
      <c r="MC79" s="5">
        <f t="shared" si="126"/>
        <v>0</v>
      </c>
      <c r="MD79" s="5">
        <f t="shared" si="126"/>
        <v>0</v>
      </c>
      <c r="ME79" s="5">
        <f t="shared" si="126"/>
        <v>0</v>
      </c>
      <c r="MF79" s="5">
        <f t="shared" si="126"/>
        <v>0</v>
      </c>
      <c r="MG79" s="5">
        <f t="shared" si="126"/>
        <v>0</v>
      </c>
      <c r="MH79" s="5">
        <f t="shared" si="126"/>
        <v>0</v>
      </c>
      <c r="MI79" s="5">
        <f t="shared" si="126"/>
        <v>0</v>
      </c>
      <c r="MJ79" s="5">
        <f t="shared" si="126"/>
        <v>0</v>
      </c>
      <c r="MK79" s="5">
        <f t="shared" si="126"/>
        <v>0</v>
      </c>
      <c r="ML79" s="5">
        <f t="shared" si="126"/>
        <v>0</v>
      </c>
      <c r="MM79" s="5">
        <f t="shared" si="126"/>
        <v>0</v>
      </c>
      <c r="MN79" s="5">
        <f t="shared" si="126"/>
        <v>0</v>
      </c>
      <c r="MO79" s="5">
        <f t="shared" si="126"/>
        <v>0</v>
      </c>
      <c r="MP79" s="5">
        <f t="shared" si="126"/>
        <v>0</v>
      </c>
      <c r="MQ79" s="5">
        <f t="shared" si="126"/>
        <v>0</v>
      </c>
      <c r="MR79" s="5">
        <f t="shared" si="126"/>
        <v>0</v>
      </c>
      <c r="MS79" s="5">
        <f t="shared" si="126"/>
        <v>0</v>
      </c>
      <c r="MT79" s="5">
        <f t="shared" si="126"/>
        <v>0</v>
      </c>
      <c r="MU79" s="5">
        <f t="shared" si="126"/>
        <v>0</v>
      </c>
      <c r="MV79" s="5">
        <f t="shared" si="126"/>
        <v>0</v>
      </c>
      <c r="MW79" s="5">
        <f t="shared" si="126"/>
        <v>0</v>
      </c>
      <c r="MX79" s="5">
        <f t="shared" si="126"/>
        <v>0</v>
      </c>
      <c r="MY79" s="5">
        <f t="shared" si="126"/>
        <v>0</v>
      </c>
      <c r="MZ79" s="5">
        <f t="shared" si="126"/>
        <v>0</v>
      </c>
      <c r="NA79" s="5">
        <f t="shared" si="126"/>
        <v>0</v>
      </c>
      <c r="NB79" s="5">
        <f t="shared" si="126"/>
        <v>0</v>
      </c>
      <c r="NC79" s="5">
        <f t="shared" si="126"/>
        <v>0</v>
      </c>
      <c r="ND79" s="5">
        <f t="shared" si="126"/>
        <v>0</v>
      </c>
      <c r="NE79" s="5">
        <f t="shared" si="126"/>
        <v>0</v>
      </c>
      <c r="NF79" s="5">
        <f t="shared" si="126"/>
        <v>0</v>
      </c>
      <c r="NG79" s="5">
        <f t="shared" si="126"/>
        <v>0</v>
      </c>
      <c r="NH79" s="5">
        <f t="shared" si="126"/>
        <v>0</v>
      </c>
      <c r="NI79" s="5">
        <f t="shared" si="126"/>
        <v>0</v>
      </c>
      <c r="NJ79" s="5">
        <f t="shared" si="126"/>
        <v>0</v>
      </c>
      <c r="NK79" s="5">
        <f t="shared" si="126"/>
        <v>0</v>
      </c>
      <c r="NL79" s="5">
        <f t="shared" si="126"/>
        <v>0</v>
      </c>
      <c r="NM79" s="5">
        <f t="shared" si="126"/>
        <v>0</v>
      </c>
      <c r="NN79" s="5">
        <f t="shared" si="126"/>
        <v>0</v>
      </c>
      <c r="NO79" s="5">
        <f t="shared" si="126"/>
        <v>0</v>
      </c>
      <c r="NP79" s="5">
        <f t="shared" si="126"/>
        <v>0</v>
      </c>
      <c r="NQ79" s="5">
        <f t="shared" si="126"/>
        <v>0</v>
      </c>
      <c r="NR79" s="5">
        <f t="shared" si="126"/>
        <v>0</v>
      </c>
      <c r="NS79" s="5">
        <f t="shared" si="126"/>
        <v>0</v>
      </c>
      <c r="NT79" s="5">
        <f t="shared" si="126"/>
        <v>0</v>
      </c>
      <c r="NU79" s="5">
        <f t="shared" si="126"/>
        <v>0</v>
      </c>
      <c r="NV79" s="5">
        <f t="shared" si="126"/>
        <v>0</v>
      </c>
      <c r="NW79" s="5">
        <f t="shared" ref="NW79:QH79" si="127">NW$3*NW15*NW47</f>
        <v>0</v>
      </c>
      <c r="NX79" s="5">
        <f t="shared" si="127"/>
        <v>0</v>
      </c>
      <c r="NY79" s="5">
        <f t="shared" si="127"/>
        <v>0</v>
      </c>
      <c r="NZ79" s="5">
        <f t="shared" si="127"/>
        <v>0</v>
      </c>
      <c r="OA79" s="5">
        <f t="shared" si="127"/>
        <v>0</v>
      </c>
      <c r="OB79" s="5">
        <f t="shared" si="127"/>
        <v>0</v>
      </c>
      <c r="OC79" s="5">
        <f t="shared" si="127"/>
        <v>0</v>
      </c>
      <c r="OD79" s="5">
        <f t="shared" si="127"/>
        <v>0</v>
      </c>
      <c r="OE79" s="5">
        <f t="shared" si="127"/>
        <v>0</v>
      </c>
      <c r="OF79" s="5">
        <f t="shared" si="127"/>
        <v>0</v>
      </c>
      <c r="OG79" s="5">
        <f t="shared" si="127"/>
        <v>0</v>
      </c>
      <c r="OH79" s="5">
        <f t="shared" si="127"/>
        <v>0</v>
      </c>
      <c r="OI79" s="5">
        <f t="shared" si="127"/>
        <v>0</v>
      </c>
      <c r="OJ79" s="5">
        <f t="shared" si="127"/>
        <v>0</v>
      </c>
      <c r="OK79" s="5">
        <f t="shared" si="127"/>
        <v>0</v>
      </c>
      <c r="OL79" s="5">
        <f t="shared" si="127"/>
        <v>0</v>
      </c>
      <c r="OM79" s="5">
        <f t="shared" si="127"/>
        <v>0</v>
      </c>
      <c r="ON79" s="5">
        <f t="shared" si="127"/>
        <v>0</v>
      </c>
      <c r="OO79" s="5">
        <f t="shared" si="127"/>
        <v>0</v>
      </c>
      <c r="OP79" s="5">
        <f t="shared" si="127"/>
        <v>0</v>
      </c>
      <c r="OQ79" s="5">
        <f t="shared" si="127"/>
        <v>0</v>
      </c>
      <c r="OR79" s="5">
        <f t="shared" si="127"/>
        <v>0</v>
      </c>
      <c r="OS79" s="5">
        <f t="shared" si="127"/>
        <v>0</v>
      </c>
      <c r="OT79" s="5">
        <f t="shared" si="127"/>
        <v>0</v>
      </c>
      <c r="OU79" s="5">
        <f t="shared" si="127"/>
        <v>0</v>
      </c>
      <c r="OV79" s="5">
        <f t="shared" si="127"/>
        <v>0</v>
      </c>
      <c r="OW79" s="5">
        <f t="shared" si="127"/>
        <v>0</v>
      </c>
      <c r="OX79" s="5">
        <f t="shared" si="127"/>
        <v>0</v>
      </c>
      <c r="OY79" s="5">
        <f t="shared" si="127"/>
        <v>0</v>
      </c>
      <c r="OZ79" s="5">
        <f t="shared" si="127"/>
        <v>0</v>
      </c>
      <c r="PA79" s="5">
        <f t="shared" si="127"/>
        <v>0</v>
      </c>
      <c r="PB79" s="5">
        <f t="shared" si="127"/>
        <v>0</v>
      </c>
      <c r="PC79" s="5">
        <f t="shared" si="127"/>
        <v>0</v>
      </c>
      <c r="PD79" s="5">
        <f t="shared" si="127"/>
        <v>0</v>
      </c>
      <c r="PE79" s="5">
        <f t="shared" si="127"/>
        <v>0</v>
      </c>
      <c r="PF79" s="5">
        <f t="shared" si="127"/>
        <v>0</v>
      </c>
      <c r="PG79" s="5">
        <f t="shared" si="127"/>
        <v>0</v>
      </c>
      <c r="PH79" s="5">
        <f t="shared" si="127"/>
        <v>0</v>
      </c>
      <c r="PI79" s="5">
        <f t="shared" si="127"/>
        <v>0</v>
      </c>
      <c r="PJ79" s="5">
        <f t="shared" si="127"/>
        <v>0</v>
      </c>
      <c r="PK79" s="5">
        <f t="shared" si="127"/>
        <v>0</v>
      </c>
      <c r="PL79" s="5">
        <f t="shared" si="127"/>
        <v>0</v>
      </c>
      <c r="PM79" s="5">
        <f t="shared" si="127"/>
        <v>0</v>
      </c>
      <c r="PN79" s="5">
        <f t="shared" si="127"/>
        <v>0</v>
      </c>
      <c r="PO79" s="5">
        <f t="shared" si="127"/>
        <v>0</v>
      </c>
      <c r="PP79" s="5">
        <f t="shared" si="127"/>
        <v>0</v>
      </c>
      <c r="PQ79" s="5">
        <f t="shared" si="127"/>
        <v>0</v>
      </c>
      <c r="PR79" s="5">
        <f t="shared" si="127"/>
        <v>0</v>
      </c>
      <c r="PS79" s="5">
        <f t="shared" si="127"/>
        <v>0</v>
      </c>
      <c r="PT79" s="5">
        <f t="shared" si="127"/>
        <v>0</v>
      </c>
      <c r="PU79" s="5">
        <f t="shared" si="127"/>
        <v>0</v>
      </c>
      <c r="PV79" s="5">
        <f t="shared" si="127"/>
        <v>0</v>
      </c>
      <c r="PW79" s="5">
        <f t="shared" si="127"/>
        <v>0</v>
      </c>
      <c r="PX79" s="5">
        <f t="shared" si="127"/>
        <v>0</v>
      </c>
      <c r="PY79" s="5">
        <f t="shared" si="127"/>
        <v>0</v>
      </c>
      <c r="PZ79" s="5">
        <f t="shared" si="127"/>
        <v>0</v>
      </c>
      <c r="QA79" s="5">
        <f t="shared" si="127"/>
        <v>0</v>
      </c>
      <c r="QB79" s="5">
        <f t="shared" si="127"/>
        <v>0</v>
      </c>
      <c r="QC79" s="5">
        <f t="shared" si="127"/>
        <v>0</v>
      </c>
      <c r="QD79" s="5">
        <f t="shared" si="127"/>
        <v>0</v>
      </c>
      <c r="QE79" s="5">
        <f t="shared" si="127"/>
        <v>0</v>
      </c>
      <c r="QF79" s="5">
        <f t="shared" si="127"/>
        <v>0</v>
      </c>
      <c r="QG79" s="5">
        <f t="shared" si="127"/>
        <v>0</v>
      </c>
      <c r="QH79" s="5">
        <f t="shared" si="127"/>
        <v>0</v>
      </c>
      <c r="QI79" s="5">
        <f t="shared" ref="QI79:ST79" si="128">QI$3*QI15*QI47</f>
        <v>0</v>
      </c>
      <c r="QJ79" s="5">
        <f t="shared" si="128"/>
        <v>0</v>
      </c>
      <c r="QK79" s="5">
        <f t="shared" si="128"/>
        <v>0</v>
      </c>
      <c r="QL79" s="5">
        <f t="shared" si="128"/>
        <v>0</v>
      </c>
      <c r="QM79" s="5">
        <f t="shared" si="128"/>
        <v>0</v>
      </c>
      <c r="QN79" s="5">
        <f t="shared" si="128"/>
        <v>0</v>
      </c>
      <c r="QO79" s="5">
        <f t="shared" si="128"/>
        <v>0</v>
      </c>
      <c r="QP79" s="5">
        <f t="shared" si="128"/>
        <v>0</v>
      </c>
      <c r="QQ79" s="5">
        <f t="shared" si="128"/>
        <v>0</v>
      </c>
      <c r="QR79" s="5">
        <f t="shared" si="128"/>
        <v>0</v>
      </c>
      <c r="QS79" s="5">
        <f t="shared" si="128"/>
        <v>0</v>
      </c>
      <c r="QT79" s="5">
        <f t="shared" si="128"/>
        <v>0</v>
      </c>
      <c r="QU79" s="5">
        <f t="shared" si="128"/>
        <v>0</v>
      </c>
      <c r="QV79" s="5">
        <f t="shared" si="128"/>
        <v>0</v>
      </c>
      <c r="QW79" s="5">
        <f t="shared" si="128"/>
        <v>0</v>
      </c>
      <c r="QX79" s="5">
        <f t="shared" si="128"/>
        <v>0</v>
      </c>
      <c r="QY79" s="5">
        <f t="shared" si="128"/>
        <v>0</v>
      </c>
      <c r="QZ79" s="5">
        <f t="shared" si="128"/>
        <v>0</v>
      </c>
      <c r="RA79" s="5">
        <f t="shared" si="128"/>
        <v>0</v>
      </c>
      <c r="RB79" s="5">
        <f t="shared" si="128"/>
        <v>0</v>
      </c>
      <c r="RC79" s="5">
        <f t="shared" si="128"/>
        <v>0</v>
      </c>
      <c r="RD79" s="5">
        <f t="shared" si="128"/>
        <v>0</v>
      </c>
      <c r="RE79" s="5">
        <f t="shared" si="128"/>
        <v>0</v>
      </c>
      <c r="RF79" s="5">
        <f t="shared" si="128"/>
        <v>0</v>
      </c>
      <c r="RG79" s="5">
        <f t="shared" si="128"/>
        <v>0</v>
      </c>
      <c r="RH79" s="5">
        <f t="shared" si="128"/>
        <v>0</v>
      </c>
      <c r="RI79" s="5">
        <f t="shared" si="128"/>
        <v>0</v>
      </c>
      <c r="RJ79" s="5">
        <f t="shared" si="128"/>
        <v>0</v>
      </c>
      <c r="RK79" s="5">
        <f t="shared" si="128"/>
        <v>0</v>
      </c>
      <c r="RL79" s="5">
        <f t="shared" si="128"/>
        <v>0</v>
      </c>
      <c r="RM79" s="5">
        <f t="shared" si="128"/>
        <v>0</v>
      </c>
      <c r="RN79" s="5">
        <f t="shared" si="128"/>
        <v>0</v>
      </c>
      <c r="RO79" s="5">
        <f t="shared" si="128"/>
        <v>0</v>
      </c>
      <c r="RP79" s="5">
        <f t="shared" si="128"/>
        <v>0</v>
      </c>
      <c r="RQ79" s="5">
        <f t="shared" si="128"/>
        <v>0</v>
      </c>
      <c r="RR79" s="5">
        <f t="shared" si="128"/>
        <v>0</v>
      </c>
      <c r="RS79" s="5">
        <f t="shared" si="128"/>
        <v>0</v>
      </c>
      <c r="RT79" s="5">
        <f t="shared" si="128"/>
        <v>0</v>
      </c>
      <c r="RU79" s="5">
        <f t="shared" si="128"/>
        <v>0</v>
      </c>
      <c r="RV79" s="5">
        <f t="shared" si="128"/>
        <v>0</v>
      </c>
      <c r="RW79" s="5">
        <f t="shared" si="128"/>
        <v>0</v>
      </c>
      <c r="RX79" s="5">
        <f t="shared" si="128"/>
        <v>0</v>
      </c>
      <c r="RY79" s="5">
        <f t="shared" si="128"/>
        <v>0</v>
      </c>
      <c r="RZ79" s="5">
        <f t="shared" si="128"/>
        <v>0</v>
      </c>
      <c r="SA79" s="5">
        <f t="shared" si="128"/>
        <v>0</v>
      </c>
      <c r="SB79" s="5">
        <f t="shared" si="128"/>
        <v>0</v>
      </c>
      <c r="SC79" s="5">
        <f t="shared" si="128"/>
        <v>0</v>
      </c>
      <c r="SD79" s="5">
        <f t="shared" si="128"/>
        <v>0</v>
      </c>
      <c r="SE79" s="5">
        <f t="shared" si="128"/>
        <v>0</v>
      </c>
      <c r="SF79" s="5">
        <f t="shared" si="128"/>
        <v>0</v>
      </c>
      <c r="SG79" s="5">
        <f t="shared" si="128"/>
        <v>0</v>
      </c>
      <c r="SH79" s="5">
        <f t="shared" si="128"/>
        <v>0</v>
      </c>
      <c r="SI79" s="5">
        <f t="shared" si="128"/>
        <v>0</v>
      </c>
      <c r="SJ79" s="5">
        <f t="shared" si="128"/>
        <v>0</v>
      </c>
      <c r="SK79" s="5">
        <f t="shared" si="128"/>
        <v>0</v>
      </c>
      <c r="SL79" s="5">
        <f t="shared" si="128"/>
        <v>0</v>
      </c>
      <c r="SM79" s="5">
        <f t="shared" si="128"/>
        <v>0</v>
      </c>
      <c r="SN79" s="5">
        <f t="shared" si="128"/>
        <v>0</v>
      </c>
      <c r="SO79" s="5">
        <f t="shared" si="128"/>
        <v>0</v>
      </c>
      <c r="SP79" s="5">
        <f t="shared" si="128"/>
        <v>0</v>
      </c>
      <c r="SQ79" s="5">
        <f t="shared" si="128"/>
        <v>0</v>
      </c>
      <c r="SR79" s="5">
        <f t="shared" si="128"/>
        <v>0</v>
      </c>
      <c r="SS79" s="5">
        <f t="shared" si="128"/>
        <v>0</v>
      </c>
      <c r="ST79" s="5">
        <f t="shared" si="128"/>
        <v>0</v>
      </c>
      <c r="SU79" s="5">
        <f t="shared" ref="SU79:VF79" si="129">SU$3*SU15*SU47</f>
        <v>0</v>
      </c>
      <c r="SV79" s="5">
        <f t="shared" si="129"/>
        <v>0</v>
      </c>
      <c r="SW79" s="5">
        <f t="shared" si="129"/>
        <v>0</v>
      </c>
      <c r="SX79" s="5">
        <f t="shared" si="129"/>
        <v>0</v>
      </c>
      <c r="SY79" s="5">
        <f t="shared" si="129"/>
        <v>0</v>
      </c>
      <c r="SZ79" s="5">
        <f t="shared" si="129"/>
        <v>0</v>
      </c>
      <c r="TA79" s="5">
        <f t="shared" si="129"/>
        <v>0</v>
      </c>
      <c r="TB79" s="5">
        <f t="shared" si="129"/>
        <v>0</v>
      </c>
      <c r="TC79" s="5">
        <f t="shared" si="129"/>
        <v>0</v>
      </c>
      <c r="TD79" s="5">
        <f t="shared" si="129"/>
        <v>0</v>
      </c>
      <c r="TE79" s="5">
        <f t="shared" si="129"/>
        <v>0</v>
      </c>
      <c r="TF79" s="5">
        <f t="shared" si="129"/>
        <v>0</v>
      </c>
      <c r="TG79" s="5">
        <f t="shared" si="129"/>
        <v>0</v>
      </c>
      <c r="TH79" s="5">
        <f t="shared" si="129"/>
        <v>0</v>
      </c>
      <c r="TI79" s="5">
        <f t="shared" si="129"/>
        <v>0</v>
      </c>
      <c r="TJ79" s="5">
        <f t="shared" si="129"/>
        <v>0</v>
      </c>
      <c r="TK79" s="5">
        <f t="shared" si="129"/>
        <v>0</v>
      </c>
      <c r="TL79" s="5">
        <f t="shared" si="129"/>
        <v>0</v>
      </c>
      <c r="TM79" s="5">
        <f t="shared" si="129"/>
        <v>0</v>
      </c>
      <c r="TN79" s="5">
        <f t="shared" si="129"/>
        <v>0</v>
      </c>
      <c r="TO79" s="5">
        <f t="shared" si="129"/>
        <v>0</v>
      </c>
      <c r="TP79" s="5">
        <f t="shared" si="129"/>
        <v>0</v>
      </c>
      <c r="TQ79" s="5">
        <f t="shared" si="129"/>
        <v>0</v>
      </c>
      <c r="TR79" s="5">
        <f t="shared" si="129"/>
        <v>0</v>
      </c>
      <c r="TS79" s="5">
        <f t="shared" si="129"/>
        <v>0</v>
      </c>
      <c r="TT79" s="5">
        <f t="shared" si="129"/>
        <v>0</v>
      </c>
      <c r="TU79" s="5">
        <f t="shared" si="129"/>
        <v>0</v>
      </c>
      <c r="TV79" s="5">
        <f t="shared" si="129"/>
        <v>0</v>
      </c>
      <c r="TW79" s="5">
        <f t="shared" si="129"/>
        <v>0</v>
      </c>
      <c r="TX79" s="5">
        <f t="shared" si="129"/>
        <v>0</v>
      </c>
      <c r="TY79" s="5">
        <f t="shared" si="129"/>
        <v>0</v>
      </c>
      <c r="TZ79" s="5">
        <f t="shared" si="129"/>
        <v>0</v>
      </c>
      <c r="UA79" s="5">
        <f t="shared" si="129"/>
        <v>0</v>
      </c>
      <c r="UB79" s="5">
        <f t="shared" si="129"/>
        <v>0</v>
      </c>
      <c r="UC79" s="5">
        <f t="shared" si="129"/>
        <v>0</v>
      </c>
      <c r="UD79" s="5">
        <f t="shared" si="129"/>
        <v>0</v>
      </c>
      <c r="UE79" s="5">
        <f t="shared" si="129"/>
        <v>0</v>
      </c>
      <c r="UF79" s="5">
        <f t="shared" si="129"/>
        <v>0</v>
      </c>
      <c r="UG79" s="5">
        <f t="shared" si="129"/>
        <v>0</v>
      </c>
      <c r="UH79" s="5">
        <f t="shared" si="129"/>
        <v>0</v>
      </c>
      <c r="UI79" s="5">
        <f t="shared" si="129"/>
        <v>0</v>
      </c>
      <c r="UJ79" s="5">
        <f t="shared" si="129"/>
        <v>0</v>
      </c>
      <c r="UK79" s="5">
        <f t="shared" si="129"/>
        <v>0</v>
      </c>
      <c r="UL79" s="5">
        <f t="shared" si="129"/>
        <v>0</v>
      </c>
      <c r="UM79" s="5">
        <f t="shared" si="129"/>
        <v>0</v>
      </c>
      <c r="UN79" s="5">
        <f t="shared" si="129"/>
        <v>0</v>
      </c>
      <c r="UO79" s="5">
        <f t="shared" si="129"/>
        <v>0</v>
      </c>
      <c r="UP79" s="5">
        <f t="shared" si="129"/>
        <v>0</v>
      </c>
      <c r="UQ79" s="5">
        <f t="shared" si="129"/>
        <v>0</v>
      </c>
      <c r="UR79" s="5">
        <f t="shared" si="129"/>
        <v>0</v>
      </c>
      <c r="US79" s="5">
        <f t="shared" si="129"/>
        <v>0</v>
      </c>
      <c r="UT79" s="5">
        <f t="shared" si="129"/>
        <v>0</v>
      </c>
      <c r="UU79" s="5">
        <f t="shared" si="129"/>
        <v>0</v>
      </c>
      <c r="UV79" s="5">
        <f t="shared" si="129"/>
        <v>0</v>
      </c>
      <c r="UW79" s="5">
        <f t="shared" si="129"/>
        <v>0</v>
      </c>
      <c r="UX79" s="5">
        <f t="shared" si="129"/>
        <v>0</v>
      </c>
      <c r="UY79" s="5">
        <f t="shared" si="129"/>
        <v>0</v>
      </c>
      <c r="UZ79" s="5">
        <f t="shared" si="129"/>
        <v>0</v>
      </c>
      <c r="VA79" s="5">
        <f t="shared" si="129"/>
        <v>0</v>
      </c>
      <c r="VB79" s="5">
        <f t="shared" si="129"/>
        <v>0</v>
      </c>
      <c r="VC79" s="5">
        <f t="shared" si="129"/>
        <v>0</v>
      </c>
      <c r="VD79" s="5">
        <f t="shared" si="129"/>
        <v>0</v>
      </c>
      <c r="VE79" s="5">
        <f t="shared" si="129"/>
        <v>0</v>
      </c>
      <c r="VF79" s="5">
        <f t="shared" si="129"/>
        <v>0</v>
      </c>
      <c r="VG79" s="5">
        <f t="shared" ref="VG79:XR79" si="130">VG$3*VG15*VG47</f>
        <v>0</v>
      </c>
      <c r="VH79" s="5">
        <f t="shared" si="130"/>
        <v>0</v>
      </c>
      <c r="VI79" s="5">
        <f t="shared" si="130"/>
        <v>0</v>
      </c>
      <c r="VJ79" s="5">
        <f t="shared" si="130"/>
        <v>0</v>
      </c>
      <c r="VK79" s="5">
        <f t="shared" si="130"/>
        <v>0</v>
      </c>
      <c r="VL79" s="5">
        <f t="shared" si="130"/>
        <v>0</v>
      </c>
      <c r="VM79" s="5">
        <f t="shared" si="130"/>
        <v>0</v>
      </c>
      <c r="VN79" s="5">
        <f t="shared" si="130"/>
        <v>0</v>
      </c>
      <c r="VO79" s="5">
        <f t="shared" si="130"/>
        <v>0</v>
      </c>
      <c r="VP79" s="5">
        <f t="shared" si="130"/>
        <v>0</v>
      </c>
      <c r="VQ79" s="5">
        <f t="shared" si="130"/>
        <v>0</v>
      </c>
      <c r="VR79" s="5">
        <f t="shared" si="130"/>
        <v>0</v>
      </c>
      <c r="VS79" s="5">
        <f t="shared" si="130"/>
        <v>0</v>
      </c>
      <c r="VT79" s="5">
        <f t="shared" si="130"/>
        <v>0</v>
      </c>
      <c r="VU79" s="5">
        <f t="shared" si="130"/>
        <v>0</v>
      </c>
      <c r="VV79" s="5">
        <f t="shared" si="130"/>
        <v>0</v>
      </c>
      <c r="VW79" s="5">
        <f t="shared" si="130"/>
        <v>0</v>
      </c>
      <c r="VX79" s="5">
        <f t="shared" si="130"/>
        <v>0</v>
      </c>
      <c r="VY79" s="5">
        <f t="shared" si="130"/>
        <v>0</v>
      </c>
      <c r="VZ79" s="5">
        <f t="shared" si="130"/>
        <v>0</v>
      </c>
      <c r="WA79" s="5">
        <f t="shared" si="130"/>
        <v>0</v>
      </c>
      <c r="WB79" s="5">
        <f t="shared" si="130"/>
        <v>0</v>
      </c>
      <c r="WC79" s="5">
        <f t="shared" si="130"/>
        <v>0</v>
      </c>
      <c r="WD79" s="5">
        <f t="shared" si="130"/>
        <v>0</v>
      </c>
      <c r="WE79" s="5">
        <f t="shared" si="130"/>
        <v>0</v>
      </c>
      <c r="WF79" s="5">
        <f t="shared" si="130"/>
        <v>0</v>
      </c>
      <c r="WG79" s="5">
        <f t="shared" si="130"/>
        <v>0</v>
      </c>
      <c r="WH79" s="5">
        <f t="shared" si="130"/>
        <v>0</v>
      </c>
      <c r="WI79" s="5">
        <f t="shared" si="130"/>
        <v>0</v>
      </c>
      <c r="WJ79" s="5">
        <f t="shared" si="130"/>
        <v>0</v>
      </c>
      <c r="WK79" s="5">
        <f t="shared" si="130"/>
        <v>0</v>
      </c>
      <c r="WL79" s="5">
        <f t="shared" si="130"/>
        <v>0</v>
      </c>
      <c r="WM79" s="5">
        <f t="shared" si="130"/>
        <v>0</v>
      </c>
      <c r="WN79" s="5">
        <f t="shared" si="130"/>
        <v>0</v>
      </c>
      <c r="WO79" s="5">
        <f t="shared" si="130"/>
        <v>0</v>
      </c>
      <c r="WP79" s="5">
        <f t="shared" si="130"/>
        <v>0</v>
      </c>
      <c r="WQ79" s="5">
        <f t="shared" si="130"/>
        <v>0</v>
      </c>
      <c r="WR79" s="5">
        <f t="shared" si="130"/>
        <v>0</v>
      </c>
      <c r="WS79" s="5">
        <f t="shared" si="130"/>
        <v>0</v>
      </c>
      <c r="WT79" s="5">
        <f t="shared" si="130"/>
        <v>0</v>
      </c>
      <c r="WU79" s="5">
        <f t="shared" si="130"/>
        <v>0</v>
      </c>
      <c r="WV79" s="5">
        <f t="shared" si="130"/>
        <v>0</v>
      </c>
      <c r="WW79" s="5">
        <f t="shared" si="130"/>
        <v>0</v>
      </c>
      <c r="WX79" s="5">
        <f t="shared" si="130"/>
        <v>0</v>
      </c>
      <c r="WY79" s="5">
        <f t="shared" si="130"/>
        <v>0</v>
      </c>
      <c r="WZ79" s="5">
        <f t="shared" si="130"/>
        <v>0</v>
      </c>
      <c r="XA79" s="5">
        <f t="shared" si="130"/>
        <v>0</v>
      </c>
      <c r="XB79" s="5">
        <f t="shared" si="130"/>
        <v>0</v>
      </c>
      <c r="XC79" s="5">
        <f t="shared" si="130"/>
        <v>0</v>
      </c>
      <c r="XD79" s="5">
        <f t="shared" si="130"/>
        <v>0</v>
      </c>
      <c r="XE79" s="5">
        <f t="shared" si="130"/>
        <v>0</v>
      </c>
      <c r="XF79" s="5">
        <f t="shared" si="130"/>
        <v>0</v>
      </c>
      <c r="XG79" s="5">
        <f t="shared" si="130"/>
        <v>0</v>
      </c>
      <c r="XH79" s="5">
        <f t="shared" si="130"/>
        <v>0</v>
      </c>
      <c r="XI79" s="5">
        <f t="shared" si="130"/>
        <v>0</v>
      </c>
      <c r="XJ79" s="5">
        <f t="shared" si="130"/>
        <v>0</v>
      </c>
      <c r="XK79" s="5">
        <f t="shared" si="130"/>
        <v>0</v>
      </c>
      <c r="XL79" s="5">
        <f t="shared" si="130"/>
        <v>0</v>
      </c>
      <c r="XM79" s="5">
        <f t="shared" si="130"/>
        <v>0</v>
      </c>
      <c r="XN79" s="5">
        <f t="shared" si="130"/>
        <v>0</v>
      </c>
      <c r="XO79" s="5">
        <f t="shared" si="130"/>
        <v>0</v>
      </c>
      <c r="XP79" s="5">
        <f t="shared" si="130"/>
        <v>0</v>
      </c>
      <c r="XQ79" s="5">
        <f t="shared" si="130"/>
        <v>0</v>
      </c>
      <c r="XR79" s="5">
        <f t="shared" si="130"/>
        <v>0</v>
      </c>
      <c r="XS79" s="5">
        <f t="shared" ref="XS79:XX79" si="131">XS$3*XS15*XS47</f>
        <v>0</v>
      </c>
      <c r="XT79" s="5">
        <f t="shared" si="131"/>
        <v>0</v>
      </c>
      <c r="XU79" s="5">
        <f t="shared" si="131"/>
        <v>0</v>
      </c>
      <c r="XV79" s="5">
        <f t="shared" si="131"/>
        <v>0</v>
      </c>
      <c r="XW79" s="5">
        <f t="shared" si="131"/>
        <v>0</v>
      </c>
      <c r="XX79" s="6">
        <f t="shared" si="131"/>
        <v>0</v>
      </c>
    </row>
    <row r="80" spans="1:648" x14ac:dyDescent="0.25">
      <c r="A80" s="159"/>
      <c r="B80" s="5" t="s">
        <v>100</v>
      </c>
      <c r="C80" s="5">
        <f t="shared" ref="C80:BN80" si="132">C$3*C16*C48</f>
        <v>0</v>
      </c>
      <c r="D80" s="5">
        <f t="shared" si="132"/>
        <v>0</v>
      </c>
      <c r="E80" s="5">
        <f t="shared" si="132"/>
        <v>0</v>
      </c>
      <c r="F80" s="5">
        <f t="shared" si="132"/>
        <v>0</v>
      </c>
      <c r="G80" s="5">
        <f t="shared" si="132"/>
        <v>0</v>
      </c>
      <c r="H80" s="5">
        <f t="shared" si="132"/>
        <v>0</v>
      </c>
      <c r="I80" s="5">
        <f t="shared" si="132"/>
        <v>0</v>
      </c>
      <c r="J80" s="5">
        <f t="shared" si="132"/>
        <v>0</v>
      </c>
      <c r="K80" s="5">
        <f t="shared" si="132"/>
        <v>0</v>
      </c>
      <c r="L80" s="5">
        <f t="shared" si="132"/>
        <v>0</v>
      </c>
      <c r="M80" s="5">
        <f t="shared" si="132"/>
        <v>0</v>
      </c>
      <c r="N80" s="5">
        <f t="shared" si="132"/>
        <v>0</v>
      </c>
      <c r="O80" s="5">
        <f t="shared" si="132"/>
        <v>0</v>
      </c>
      <c r="P80" s="5">
        <f t="shared" si="132"/>
        <v>0</v>
      </c>
      <c r="Q80" s="5">
        <f t="shared" si="132"/>
        <v>0</v>
      </c>
      <c r="R80" s="5">
        <f t="shared" si="132"/>
        <v>0</v>
      </c>
      <c r="S80" s="5">
        <f t="shared" si="132"/>
        <v>0</v>
      </c>
      <c r="T80" s="5">
        <f t="shared" si="132"/>
        <v>0</v>
      </c>
      <c r="U80" s="5">
        <f t="shared" si="132"/>
        <v>0</v>
      </c>
      <c r="V80" s="5">
        <f t="shared" si="132"/>
        <v>0</v>
      </c>
      <c r="W80" s="5">
        <f t="shared" si="132"/>
        <v>0</v>
      </c>
      <c r="X80" s="5">
        <f t="shared" si="132"/>
        <v>1</v>
      </c>
      <c r="Y80" s="5">
        <f t="shared" si="132"/>
        <v>0</v>
      </c>
      <c r="Z80" s="5">
        <f t="shared" si="132"/>
        <v>0</v>
      </c>
      <c r="AA80" s="5">
        <f t="shared" si="132"/>
        <v>0</v>
      </c>
      <c r="AB80" s="5">
        <f t="shared" si="132"/>
        <v>0</v>
      </c>
      <c r="AC80" s="5">
        <f t="shared" si="132"/>
        <v>0</v>
      </c>
      <c r="AD80" s="5">
        <f t="shared" si="132"/>
        <v>0</v>
      </c>
      <c r="AE80" s="5">
        <f t="shared" si="132"/>
        <v>0</v>
      </c>
      <c r="AF80" s="5">
        <f t="shared" si="132"/>
        <v>0</v>
      </c>
      <c r="AG80" s="5">
        <f t="shared" si="132"/>
        <v>0</v>
      </c>
      <c r="AH80" s="5">
        <f t="shared" si="132"/>
        <v>0</v>
      </c>
      <c r="AI80" s="5">
        <f t="shared" si="132"/>
        <v>0</v>
      </c>
      <c r="AJ80" s="5">
        <f t="shared" si="132"/>
        <v>0</v>
      </c>
      <c r="AK80" s="5">
        <f t="shared" si="132"/>
        <v>0</v>
      </c>
      <c r="AL80" s="5">
        <f t="shared" si="132"/>
        <v>0</v>
      </c>
      <c r="AM80" s="5">
        <f t="shared" si="132"/>
        <v>0</v>
      </c>
      <c r="AN80" s="5">
        <f t="shared" si="132"/>
        <v>0</v>
      </c>
      <c r="AO80" s="5">
        <f t="shared" si="132"/>
        <v>0</v>
      </c>
      <c r="AP80" s="5">
        <f t="shared" si="132"/>
        <v>0</v>
      </c>
      <c r="AQ80" s="5">
        <f t="shared" si="132"/>
        <v>0</v>
      </c>
      <c r="AR80" s="5">
        <f t="shared" si="132"/>
        <v>0</v>
      </c>
      <c r="AS80" s="5">
        <f t="shared" si="132"/>
        <v>0</v>
      </c>
      <c r="AT80" s="5">
        <f t="shared" si="132"/>
        <v>0</v>
      </c>
      <c r="AU80" s="5">
        <f t="shared" si="132"/>
        <v>0</v>
      </c>
      <c r="AV80" s="5">
        <f t="shared" si="132"/>
        <v>0</v>
      </c>
      <c r="AW80" s="5">
        <f t="shared" si="132"/>
        <v>0</v>
      </c>
      <c r="AX80" s="5">
        <f t="shared" si="132"/>
        <v>0</v>
      </c>
      <c r="AY80" s="5">
        <f t="shared" si="132"/>
        <v>0</v>
      </c>
      <c r="AZ80" s="5">
        <f t="shared" si="132"/>
        <v>0</v>
      </c>
      <c r="BA80" s="5">
        <f t="shared" si="132"/>
        <v>0</v>
      </c>
      <c r="BB80" s="5">
        <f t="shared" si="132"/>
        <v>0</v>
      </c>
      <c r="BC80" s="5">
        <f t="shared" si="132"/>
        <v>0</v>
      </c>
      <c r="BD80" s="5">
        <f t="shared" si="132"/>
        <v>0</v>
      </c>
      <c r="BE80" s="5">
        <f t="shared" si="132"/>
        <v>0</v>
      </c>
      <c r="BF80" s="5">
        <f t="shared" si="132"/>
        <v>0</v>
      </c>
      <c r="BG80" s="5">
        <f t="shared" si="132"/>
        <v>0</v>
      </c>
      <c r="BH80" s="5">
        <f t="shared" si="132"/>
        <v>0</v>
      </c>
      <c r="BI80" s="5">
        <f t="shared" si="132"/>
        <v>0</v>
      </c>
      <c r="BJ80" s="5">
        <f t="shared" si="132"/>
        <v>0</v>
      </c>
      <c r="BK80" s="5">
        <f t="shared" si="132"/>
        <v>0</v>
      </c>
      <c r="BL80" s="5">
        <f t="shared" si="132"/>
        <v>0</v>
      </c>
      <c r="BM80" s="5">
        <f t="shared" si="132"/>
        <v>0</v>
      </c>
      <c r="BN80" s="5">
        <f t="shared" si="132"/>
        <v>0</v>
      </c>
      <c r="BO80" s="5">
        <f t="shared" ref="BO80:DZ80" si="133">BO$3*BO16*BO48</f>
        <v>0</v>
      </c>
      <c r="BP80" s="5">
        <f t="shared" si="133"/>
        <v>0</v>
      </c>
      <c r="BQ80" s="5">
        <f t="shared" si="133"/>
        <v>0</v>
      </c>
      <c r="BR80" s="5">
        <f t="shared" si="133"/>
        <v>0</v>
      </c>
      <c r="BS80" s="5">
        <f t="shared" si="133"/>
        <v>0</v>
      </c>
      <c r="BT80" s="5">
        <f t="shared" si="133"/>
        <v>0</v>
      </c>
      <c r="BU80" s="5">
        <f t="shared" si="133"/>
        <v>0</v>
      </c>
      <c r="BV80" s="5">
        <f t="shared" si="133"/>
        <v>0</v>
      </c>
      <c r="BW80" s="5">
        <f t="shared" si="133"/>
        <v>0</v>
      </c>
      <c r="BX80" s="5">
        <f t="shared" si="133"/>
        <v>0</v>
      </c>
      <c r="BY80" s="5">
        <f t="shared" si="133"/>
        <v>0</v>
      </c>
      <c r="BZ80" s="5">
        <f t="shared" si="133"/>
        <v>0</v>
      </c>
      <c r="CA80" s="5">
        <f t="shared" si="133"/>
        <v>0</v>
      </c>
      <c r="CB80" s="5">
        <f t="shared" si="133"/>
        <v>0</v>
      </c>
      <c r="CC80" s="5">
        <f t="shared" si="133"/>
        <v>0</v>
      </c>
      <c r="CD80" s="5">
        <f t="shared" si="133"/>
        <v>0</v>
      </c>
      <c r="CE80" s="5">
        <f t="shared" si="133"/>
        <v>0</v>
      </c>
      <c r="CF80" s="5">
        <f t="shared" si="133"/>
        <v>0</v>
      </c>
      <c r="CG80" s="5">
        <f t="shared" si="133"/>
        <v>0</v>
      </c>
      <c r="CH80" s="5">
        <f t="shared" si="133"/>
        <v>0</v>
      </c>
      <c r="CI80" s="5">
        <f t="shared" si="133"/>
        <v>0</v>
      </c>
      <c r="CJ80" s="5">
        <f t="shared" si="133"/>
        <v>0</v>
      </c>
      <c r="CK80" s="5">
        <f t="shared" si="133"/>
        <v>0</v>
      </c>
      <c r="CL80" s="5">
        <f t="shared" si="133"/>
        <v>0</v>
      </c>
      <c r="CM80" s="5">
        <f t="shared" si="133"/>
        <v>0</v>
      </c>
      <c r="CN80" s="5">
        <f t="shared" si="133"/>
        <v>0</v>
      </c>
      <c r="CO80" s="5">
        <f t="shared" si="133"/>
        <v>0</v>
      </c>
      <c r="CP80" s="5">
        <f t="shared" si="133"/>
        <v>0</v>
      </c>
      <c r="CQ80" s="5">
        <f t="shared" si="133"/>
        <v>0</v>
      </c>
      <c r="CR80" s="5">
        <f t="shared" si="133"/>
        <v>0</v>
      </c>
      <c r="CS80" s="5">
        <f t="shared" si="133"/>
        <v>0</v>
      </c>
      <c r="CT80" s="5">
        <f t="shared" si="133"/>
        <v>0</v>
      </c>
      <c r="CU80" s="5">
        <f t="shared" si="133"/>
        <v>0</v>
      </c>
      <c r="CV80" s="5">
        <f t="shared" si="133"/>
        <v>0</v>
      </c>
      <c r="CW80" s="5">
        <f t="shared" si="133"/>
        <v>0</v>
      </c>
      <c r="CX80" s="5">
        <f t="shared" si="133"/>
        <v>0</v>
      </c>
      <c r="CY80" s="5">
        <f t="shared" si="133"/>
        <v>0</v>
      </c>
      <c r="CZ80" s="5">
        <f t="shared" si="133"/>
        <v>0</v>
      </c>
      <c r="DA80" s="5">
        <f t="shared" si="133"/>
        <v>0</v>
      </c>
      <c r="DB80" s="5">
        <f t="shared" si="133"/>
        <v>0</v>
      </c>
      <c r="DC80" s="5">
        <f t="shared" si="133"/>
        <v>0</v>
      </c>
      <c r="DD80" s="5">
        <f t="shared" si="133"/>
        <v>0</v>
      </c>
      <c r="DE80" s="5">
        <f t="shared" si="133"/>
        <v>0</v>
      </c>
      <c r="DF80" s="5">
        <f t="shared" si="133"/>
        <v>0</v>
      </c>
      <c r="DG80" s="5">
        <f t="shared" si="133"/>
        <v>0</v>
      </c>
      <c r="DH80" s="5">
        <f t="shared" si="133"/>
        <v>0</v>
      </c>
      <c r="DI80" s="5">
        <f t="shared" si="133"/>
        <v>0</v>
      </c>
      <c r="DJ80" s="5">
        <f t="shared" si="133"/>
        <v>0</v>
      </c>
      <c r="DK80" s="5">
        <f t="shared" si="133"/>
        <v>0</v>
      </c>
      <c r="DL80" s="5">
        <f t="shared" si="133"/>
        <v>0</v>
      </c>
      <c r="DM80" s="5">
        <f t="shared" si="133"/>
        <v>0</v>
      </c>
      <c r="DN80" s="5">
        <f t="shared" si="133"/>
        <v>0</v>
      </c>
      <c r="DO80" s="5">
        <f t="shared" si="133"/>
        <v>0</v>
      </c>
      <c r="DP80" s="5">
        <f t="shared" si="133"/>
        <v>0</v>
      </c>
      <c r="DQ80" s="5">
        <f t="shared" si="133"/>
        <v>0</v>
      </c>
      <c r="DR80" s="5">
        <f t="shared" si="133"/>
        <v>0</v>
      </c>
      <c r="DS80" s="5">
        <f t="shared" si="133"/>
        <v>0</v>
      </c>
      <c r="DT80" s="5">
        <f t="shared" si="133"/>
        <v>0</v>
      </c>
      <c r="DU80" s="5">
        <f t="shared" si="133"/>
        <v>0</v>
      </c>
      <c r="DV80" s="5">
        <f t="shared" si="133"/>
        <v>0</v>
      </c>
      <c r="DW80" s="5">
        <f t="shared" si="133"/>
        <v>0</v>
      </c>
      <c r="DX80" s="5">
        <f t="shared" si="133"/>
        <v>0</v>
      </c>
      <c r="DY80" s="5">
        <f t="shared" si="133"/>
        <v>0</v>
      </c>
      <c r="DZ80" s="5">
        <f t="shared" si="133"/>
        <v>0</v>
      </c>
      <c r="EA80" s="5">
        <f t="shared" ref="EA80:GL80" si="134">EA$3*EA16*EA48</f>
        <v>0</v>
      </c>
      <c r="EB80" s="5">
        <f t="shared" si="134"/>
        <v>0</v>
      </c>
      <c r="EC80" s="5">
        <f t="shared" si="134"/>
        <v>0</v>
      </c>
      <c r="ED80" s="5">
        <f t="shared" si="134"/>
        <v>0</v>
      </c>
      <c r="EE80" s="5">
        <f t="shared" si="134"/>
        <v>0</v>
      </c>
      <c r="EF80" s="5">
        <f t="shared" si="134"/>
        <v>0</v>
      </c>
      <c r="EG80" s="5">
        <f t="shared" si="134"/>
        <v>0</v>
      </c>
      <c r="EH80" s="5">
        <f t="shared" si="134"/>
        <v>0</v>
      </c>
      <c r="EI80" s="5">
        <f t="shared" si="134"/>
        <v>0</v>
      </c>
      <c r="EJ80" s="5">
        <f t="shared" si="134"/>
        <v>0</v>
      </c>
      <c r="EK80" s="5">
        <f t="shared" si="134"/>
        <v>0</v>
      </c>
      <c r="EL80" s="5">
        <f t="shared" si="134"/>
        <v>0</v>
      </c>
      <c r="EM80" s="5">
        <f t="shared" si="134"/>
        <v>0</v>
      </c>
      <c r="EN80" s="5">
        <f t="shared" si="134"/>
        <v>0</v>
      </c>
      <c r="EO80" s="5">
        <f t="shared" si="134"/>
        <v>0</v>
      </c>
      <c r="EP80" s="5">
        <f t="shared" si="134"/>
        <v>0</v>
      </c>
      <c r="EQ80" s="5">
        <f t="shared" si="134"/>
        <v>0</v>
      </c>
      <c r="ER80" s="5">
        <f t="shared" si="134"/>
        <v>0</v>
      </c>
      <c r="ES80" s="5">
        <f t="shared" si="134"/>
        <v>0</v>
      </c>
      <c r="ET80" s="5">
        <f t="shared" si="134"/>
        <v>0</v>
      </c>
      <c r="EU80" s="5">
        <f t="shared" si="134"/>
        <v>0</v>
      </c>
      <c r="EV80" s="5">
        <f t="shared" si="134"/>
        <v>0</v>
      </c>
      <c r="EW80" s="5">
        <f t="shared" si="134"/>
        <v>0</v>
      </c>
      <c r="EX80" s="5">
        <f t="shared" si="134"/>
        <v>0</v>
      </c>
      <c r="EY80" s="5">
        <f t="shared" si="134"/>
        <v>0</v>
      </c>
      <c r="EZ80" s="5">
        <f t="shared" si="134"/>
        <v>0</v>
      </c>
      <c r="FA80" s="5">
        <f t="shared" si="134"/>
        <v>0</v>
      </c>
      <c r="FB80" s="5">
        <f t="shared" si="134"/>
        <v>0</v>
      </c>
      <c r="FC80" s="5">
        <f t="shared" si="134"/>
        <v>0</v>
      </c>
      <c r="FD80" s="5">
        <f t="shared" si="134"/>
        <v>0</v>
      </c>
      <c r="FE80" s="5">
        <f t="shared" si="134"/>
        <v>0</v>
      </c>
      <c r="FF80" s="5">
        <f t="shared" si="134"/>
        <v>0</v>
      </c>
      <c r="FG80" s="5">
        <f t="shared" si="134"/>
        <v>0</v>
      </c>
      <c r="FH80" s="5">
        <f t="shared" si="134"/>
        <v>0</v>
      </c>
      <c r="FI80" s="5">
        <f t="shared" si="134"/>
        <v>0</v>
      </c>
      <c r="FJ80" s="5">
        <f t="shared" si="134"/>
        <v>0</v>
      </c>
      <c r="FK80" s="5">
        <f t="shared" si="134"/>
        <v>0</v>
      </c>
      <c r="FL80" s="5">
        <f t="shared" si="134"/>
        <v>0</v>
      </c>
      <c r="FM80" s="5">
        <f t="shared" si="134"/>
        <v>0</v>
      </c>
      <c r="FN80" s="5">
        <f t="shared" si="134"/>
        <v>0</v>
      </c>
      <c r="FO80" s="5">
        <f t="shared" si="134"/>
        <v>0</v>
      </c>
      <c r="FP80" s="5">
        <f t="shared" si="134"/>
        <v>0</v>
      </c>
      <c r="FQ80" s="5">
        <f t="shared" si="134"/>
        <v>0</v>
      </c>
      <c r="FR80" s="5">
        <f t="shared" si="134"/>
        <v>0</v>
      </c>
      <c r="FS80" s="5">
        <f t="shared" si="134"/>
        <v>0</v>
      </c>
      <c r="FT80" s="5">
        <f t="shared" si="134"/>
        <v>0</v>
      </c>
      <c r="FU80" s="5">
        <f t="shared" si="134"/>
        <v>0</v>
      </c>
      <c r="FV80" s="5">
        <f t="shared" si="134"/>
        <v>0</v>
      </c>
      <c r="FW80" s="5">
        <f t="shared" si="134"/>
        <v>0</v>
      </c>
      <c r="FX80" s="5">
        <f t="shared" si="134"/>
        <v>0</v>
      </c>
      <c r="FY80" s="5">
        <f t="shared" si="134"/>
        <v>0</v>
      </c>
      <c r="FZ80" s="5">
        <f t="shared" si="134"/>
        <v>0</v>
      </c>
      <c r="GA80" s="5">
        <f t="shared" si="134"/>
        <v>0</v>
      </c>
      <c r="GB80" s="5">
        <f t="shared" si="134"/>
        <v>0</v>
      </c>
      <c r="GC80" s="5">
        <f t="shared" si="134"/>
        <v>0</v>
      </c>
      <c r="GD80" s="5">
        <f t="shared" si="134"/>
        <v>0</v>
      </c>
      <c r="GE80" s="5">
        <f t="shared" si="134"/>
        <v>0</v>
      </c>
      <c r="GF80" s="5">
        <f t="shared" si="134"/>
        <v>0</v>
      </c>
      <c r="GG80" s="5">
        <f t="shared" si="134"/>
        <v>0</v>
      </c>
      <c r="GH80" s="5">
        <f t="shared" si="134"/>
        <v>0</v>
      </c>
      <c r="GI80" s="5">
        <f t="shared" si="134"/>
        <v>0</v>
      </c>
      <c r="GJ80" s="5">
        <f t="shared" si="134"/>
        <v>0</v>
      </c>
      <c r="GK80" s="5">
        <f t="shared" si="134"/>
        <v>0</v>
      </c>
      <c r="GL80" s="5">
        <f t="shared" si="134"/>
        <v>0</v>
      </c>
      <c r="GM80" s="5">
        <f t="shared" ref="GM80:IX80" si="135">GM$3*GM16*GM48</f>
        <v>0</v>
      </c>
      <c r="GN80" s="5">
        <f t="shared" si="135"/>
        <v>0</v>
      </c>
      <c r="GO80" s="5">
        <f t="shared" si="135"/>
        <v>0</v>
      </c>
      <c r="GP80" s="5">
        <f t="shared" si="135"/>
        <v>0</v>
      </c>
      <c r="GQ80" s="5">
        <f t="shared" si="135"/>
        <v>0</v>
      </c>
      <c r="GR80" s="5">
        <f t="shared" si="135"/>
        <v>0</v>
      </c>
      <c r="GS80" s="5">
        <f t="shared" si="135"/>
        <v>0</v>
      </c>
      <c r="GT80" s="5">
        <f t="shared" si="135"/>
        <v>0</v>
      </c>
      <c r="GU80" s="5">
        <f t="shared" si="135"/>
        <v>0</v>
      </c>
      <c r="GV80" s="5">
        <f t="shared" si="135"/>
        <v>0</v>
      </c>
      <c r="GW80" s="5">
        <f t="shared" si="135"/>
        <v>0</v>
      </c>
      <c r="GX80" s="5">
        <f t="shared" si="135"/>
        <v>0</v>
      </c>
      <c r="GY80" s="5">
        <f t="shared" si="135"/>
        <v>0</v>
      </c>
      <c r="GZ80" s="5">
        <f t="shared" si="135"/>
        <v>0</v>
      </c>
      <c r="HA80" s="5">
        <f t="shared" si="135"/>
        <v>0</v>
      </c>
      <c r="HB80" s="5">
        <f t="shared" si="135"/>
        <v>0</v>
      </c>
      <c r="HC80" s="5">
        <f t="shared" si="135"/>
        <v>0</v>
      </c>
      <c r="HD80" s="5">
        <f t="shared" si="135"/>
        <v>0</v>
      </c>
      <c r="HE80" s="5">
        <f t="shared" si="135"/>
        <v>0</v>
      </c>
      <c r="HF80" s="5">
        <f t="shared" si="135"/>
        <v>0</v>
      </c>
      <c r="HG80" s="5">
        <f t="shared" si="135"/>
        <v>0</v>
      </c>
      <c r="HH80" s="5">
        <f t="shared" si="135"/>
        <v>0</v>
      </c>
      <c r="HI80" s="5">
        <f t="shared" si="135"/>
        <v>0</v>
      </c>
      <c r="HJ80" s="5">
        <f t="shared" si="135"/>
        <v>0</v>
      </c>
      <c r="HK80" s="5">
        <f t="shared" si="135"/>
        <v>0</v>
      </c>
      <c r="HL80" s="5">
        <f t="shared" si="135"/>
        <v>0</v>
      </c>
      <c r="HM80" s="5">
        <f t="shared" si="135"/>
        <v>0</v>
      </c>
      <c r="HN80" s="5">
        <f t="shared" si="135"/>
        <v>0</v>
      </c>
      <c r="HO80" s="5">
        <f t="shared" si="135"/>
        <v>0</v>
      </c>
      <c r="HP80" s="5">
        <f t="shared" si="135"/>
        <v>0</v>
      </c>
      <c r="HQ80" s="5">
        <f t="shared" si="135"/>
        <v>0</v>
      </c>
      <c r="HR80" s="5">
        <f t="shared" si="135"/>
        <v>0</v>
      </c>
      <c r="HS80" s="5">
        <f t="shared" si="135"/>
        <v>0</v>
      </c>
      <c r="HT80" s="5">
        <f t="shared" si="135"/>
        <v>0</v>
      </c>
      <c r="HU80" s="5">
        <f t="shared" si="135"/>
        <v>0</v>
      </c>
      <c r="HV80" s="5">
        <f t="shared" si="135"/>
        <v>0</v>
      </c>
      <c r="HW80" s="5">
        <f t="shared" si="135"/>
        <v>0</v>
      </c>
      <c r="HX80" s="5">
        <f t="shared" si="135"/>
        <v>0</v>
      </c>
      <c r="HY80" s="5">
        <f t="shared" si="135"/>
        <v>0</v>
      </c>
      <c r="HZ80" s="5">
        <f t="shared" si="135"/>
        <v>0</v>
      </c>
      <c r="IA80" s="5">
        <f t="shared" si="135"/>
        <v>0</v>
      </c>
      <c r="IB80" s="5">
        <f t="shared" si="135"/>
        <v>0</v>
      </c>
      <c r="IC80" s="5">
        <f t="shared" si="135"/>
        <v>0</v>
      </c>
      <c r="ID80" s="5">
        <f t="shared" si="135"/>
        <v>0</v>
      </c>
      <c r="IE80" s="5">
        <f t="shared" si="135"/>
        <v>0</v>
      </c>
      <c r="IF80" s="5">
        <f t="shared" si="135"/>
        <v>0</v>
      </c>
      <c r="IG80" s="5">
        <f t="shared" si="135"/>
        <v>0</v>
      </c>
      <c r="IH80" s="5">
        <f t="shared" si="135"/>
        <v>0</v>
      </c>
      <c r="II80" s="5">
        <f t="shared" si="135"/>
        <v>0</v>
      </c>
      <c r="IJ80" s="5">
        <f t="shared" si="135"/>
        <v>0</v>
      </c>
      <c r="IK80" s="5">
        <f t="shared" si="135"/>
        <v>0</v>
      </c>
      <c r="IL80" s="5">
        <f t="shared" si="135"/>
        <v>0</v>
      </c>
      <c r="IM80" s="5">
        <f t="shared" si="135"/>
        <v>0</v>
      </c>
      <c r="IN80" s="5">
        <f t="shared" si="135"/>
        <v>0</v>
      </c>
      <c r="IO80" s="5">
        <f t="shared" si="135"/>
        <v>0</v>
      </c>
      <c r="IP80" s="5">
        <f t="shared" si="135"/>
        <v>0</v>
      </c>
      <c r="IQ80" s="5">
        <f t="shared" si="135"/>
        <v>0</v>
      </c>
      <c r="IR80" s="5">
        <f t="shared" si="135"/>
        <v>0</v>
      </c>
      <c r="IS80" s="5">
        <f t="shared" si="135"/>
        <v>0</v>
      </c>
      <c r="IT80" s="5">
        <f t="shared" si="135"/>
        <v>0</v>
      </c>
      <c r="IU80" s="5">
        <f t="shared" si="135"/>
        <v>0</v>
      </c>
      <c r="IV80" s="5">
        <f t="shared" si="135"/>
        <v>0</v>
      </c>
      <c r="IW80" s="5">
        <f t="shared" si="135"/>
        <v>0</v>
      </c>
      <c r="IX80" s="5">
        <f t="shared" si="135"/>
        <v>0</v>
      </c>
      <c r="IY80" s="5">
        <f t="shared" ref="IY80:LJ80" si="136">IY$3*IY16*IY48</f>
        <v>0</v>
      </c>
      <c r="IZ80" s="5">
        <f t="shared" si="136"/>
        <v>0</v>
      </c>
      <c r="JA80" s="5">
        <f t="shared" si="136"/>
        <v>0</v>
      </c>
      <c r="JB80" s="5">
        <f t="shared" si="136"/>
        <v>0</v>
      </c>
      <c r="JC80" s="5">
        <f t="shared" si="136"/>
        <v>0</v>
      </c>
      <c r="JD80" s="5">
        <f t="shared" si="136"/>
        <v>0</v>
      </c>
      <c r="JE80" s="5">
        <f t="shared" si="136"/>
        <v>0</v>
      </c>
      <c r="JF80" s="5">
        <f t="shared" si="136"/>
        <v>0</v>
      </c>
      <c r="JG80" s="5">
        <f t="shared" si="136"/>
        <v>0</v>
      </c>
      <c r="JH80" s="5">
        <f t="shared" si="136"/>
        <v>0</v>
      </c>
      <c r="JI80" s="5">
        <f t="shared" si="136"/>
        <v>0</v>
      </c>
      <c r="JJ80" s="5">
        <f t="shared" si="136"/>
        <v>0</v>
      </c>
      <c r="JK80" s="5">
        <f t="shared" si="136"/>
        <v>0</v>
      </c>
      <c r="JL80" s="5">
        <f t="shared" si="136"/>
        <v>0</v>
      </c>
      <c r="JM80" s="5">
        <f t="shared" si="136"/>
        <v>0</v>
      </c>
      <c r="JN80" s="5">
        <f t="shared" si="136"/>
        <v>0</v>
      </c>
      <c r="JO80" s="5">
        <f t="shared" si="136"/>
        <v>0</v>
      </c>
      <c r="JP80" s="5">
        <f t="shared" si="136"/>
        <v>0</v>
      </c>
      <c r="JQ80" s="5">
        <f t="shared" si="136"/>
        <v>0</v>
      </c>
      <c r="JR80" s="5">
        <f t="shared" si="136"/>
        <v>0</v>
      </c>
      <c r="JS80" s="5">
        <f t="shared" si="136"/>
        <v>0</v>
      </c>
      <c r="JT80" s="5">
        <f t="shared" si="136"/>
        <v>0</v>
      </c>
      <c r="JU80" s="5">
        <f t="shared" si="136"/>
        <v>0</v>
      </c>
      <c r="JV80" s="5">
        <f t="shared" si="136"/>
        <v>0</v>
      </c>
      <c r="JW80" s="5">
        <f t="shared" si="136"/>
        <v>0</v>
      </c>
      <c r="JX80" s="5">
        <f t="shared" si="136"/>
        <v>0</v>
      </c>
      <c r="JY80" s="5">
        <f t="shared" si="136"/>
        <v>0</v>
      </c>
      <c r="JZ80" s="5">
        <f t="shared" si="136"/>
        <v>0</v>
      </c>
      <c r="KA80" s="5">
        <f t="shared" si="136"/>
        <v>0</v>
      </c>
      <c r="KB80" s="5">
        <f t="shared" si="136"/>
        <v>0</v>
      </c>
      <c r="KC80" s="5">
        <f t="shared" si="136"/>
        <v>0</v>
      </c>
      <c r="KD80" s="5">
        <f t="shared" si="136"/>
        <v>0</v>
      </c>
      <c r="KE80" s="5">
        <f t="shared" si="136"/>
        <v>0</v>
      </c>
      <c r="KF80" s="5">
        <f t="shared" si="136"/>
        <v>0</v>
      </c>
      <c r="KG80" s="5">
        <f t="shared" si="136"/>
        <v>0</v>
      </c>
      <c r="KH80" s="5">
        <f t="shared" si="136"/>
        <v>0</v>
      </c>
      <c r="KI80" s="5">
        <f t="shared" si="136"/>
        <v>0</v>
      </c>
      <c r="KJ80" s="5">
        <f t="shared" si="136"/>
        <v>0</v>
      </c>
      <c r="KK80" s="5">
        <f t="shared" si="136"/>
        <v>0</v>
      </c>
      <c r="KL80" s="5">
        <f t="shared" si="136"/>
        <v>0</v>
      </c>
      <c r="KM80" s="5">
        <f t="shared" si="136"/>
        <v>0</v>
      </c>
      <c r="KN80" s="5">
        <f t="shared" si="136"/>
        <v>0</v>
      </c>
      <c r="KO80" s="5">
        <f t="shared" si="136"/>
        <v>0</v>
      </c>
      <c r="KP80" s="5">
        <f t="shared" si="136"/>
        <v>0</v>
      </c>
      <c r="KQ80" s="5">
        <f t="shared" si="136"/>
        <v>0</v>
      </c>
      <c r="KR80" s="5">
        <f t="shared" si="136"/>
        <v>0</v>
      </c>
      <c r="KS80" s="5">
        <f t="shared" si="136"/>
        <v>0</v>
      </c>
      <c r="KT80" s="5">
        <f t="shared" si="136"/>
        <v>0</v>
      </c>
      <c r="KU80" s="5">
        <f t="shared" si="136"/>
        <v>0</v>
      </c>
      <c r="KV80" s="5">
        <f t="shared" si="136"/>
        <v>0</v>
      </c>
      <c r="KW80" s="5">
        <f t="shared" si="136"/>
        <v>0</v>
      </c>
      <c r="KX80" s="5">
        <f t="shared" si="136"/>
        <v>0</v>
      </c>
      <c r="KY80" s="5">
        <f t="shared" si="136"/>
        <v>0</v>
      </c>
      <c r="KZ80" s="5">
        <f t="shared" si="136"/>
        <v>0</v>
      </c>
      <c r="LA80" s="5">
        <f t="shared" si="136"/>
        <v>0</v>
      </c>
      <c r="LB80" s="5">
        <f t="shared" si="136"/>
        <v>0</v>
      </c>
      <c r="LC80" s="5">
        <f t="shared" si="136"/>
        <v>0</v>
      </c>
      <c r="LD80" s="5">
        <f t="shared" si="136"/>
        <v>0</v>
      </c>
      <c r="LE80" s="5">
        <f t="shared" si="136"/>
        <v>0</v>
      </c>
      <c r="LF80" s="5">
        <f t="shared" si="136"/>
        <v>0</v>
      </c>
      <c r="LG80" s="5">
        <f t="shared" si="136"/>
        <v>0</v>
      </c>
      <c r="LH80" s="5">
        <f t="shared" si="136"/>
        <v>0</v>
      </c>
      <c r="LI80" s="5">
        <f t="shared" si="136"/>
        <v>0</v>
      </c>
      <c r="LJ80" s="5">
        <f t="shared" si="136"/>
        <v>0</v>
      </c>
      <c r="LK80" s="5">
        <f t="shared" ref="LK80:NV80" si="137">LK$3*LK16*LK48</f>
        <v>0</v>
      </c>
      <c r="LL80" s="5">
        <f t="shared" si="137"/>
        <v>0</v>
      </c>
      <c r="LM80" s="5">
        <f t="shared" si="137"/>
        <v>0</v>
      </c>
      <c r="LN80" s="5">
        <f t="shared" si="137"/>
        <v>0</v>
      </c>
      <c r="LO80" s="5">
        <f t="shared" si="137"/>
        <v>0</v>
      </c>
      <c r="LP80" s="5">
        <f t="shared" si="137"/>
        <v>0</v>
      </c>
      <c r="LQ80" s="5">
        <f t="shared" si="137"/>
        <v>0</v>
      </c>
      <c r="LR80" s="5">
        <f t="shared" si="137"/>
        <v>0</v>
      </c>
      <c r="LS80" s="5">
        <f t="shared" si="137"/>
        <v>0</v>
      </c>
      <c r="LT80" s="5">
        <f t="shared" si="137"/>
        <v>0</v>
      </c>
      <c r="LU80" s="5">
        <f t="shared" si="137"/>
        <v>0</v>
      </c>
      <c r="LV80" s="5">
        <f t="shared" si="137"/>
        <v>0</v>
      </c>
      <c r="LW80" s="5">
        <f t="shared" si="137"/>
        <v>0</v>
      </c>
      <c r="LX80" s="5">
        <f t="shared" si="137"/>
        <v>0</v>
      </c>
      <c r="LY80" s="5">
        <f t="shared" si="137"/>
        <v>0</v>
      </c>
      <c r="LZ80" s="5">
        <f t="shared" si="137"/>
        <v>0</v>
      </c>
      <c r="MA80" s="5">
        <f t="shared" si="137"/>
        <v>0</v>
      </c>
      <c r="MB80" s="5">
        <f t="shared" si="137"/>
        <v>0</v>
      </c>
      <c r="MC80" s="5">
        <f t="shared" si="137"/>
        <v>0</v>
      </c>
      <c r="MD80" s="5">
        <f t="shared" si="137"/>
        <v>0</v>
      </c>
      <c r="ME80" s="5">
        <f t="shared" si="137"/>
        <v>0</v>
      </c>
      <c r="MF80" s="5">
        <f t="shared" si="137"/>
        <v>0</v>
      </c>
      <c r="MG80" s="5">
        <f t="shared" si="137"/>
        <v>0</v>
      </c>
      <c r="MH80" s="5">
        <f t="shared" si="137"/>
        <v>0</v>
      </c>
      <c r="MI80" s="5">
        <f t="shared" si="137"/>
        <v>0</v>
      </c>
      <c r="MJ80" s="5">
        <f t="shared" si="137"/>
        <v>0</v>
      </c>
      <c r="MK80" s="5">
        <f t="shared" si="137"/>
        <v>0</v>
      </c>
      <c r="ML80" s="5">
        <f t="shared" si="137"/>
        <v>0</v>
      </c>
      <c r="MM80" s="5">
        <f t="shared" si="137"/>
        <v>0</v>
      </c>
      <c r="MN80" s="5">
        <f t="shared" si="137"/>
        <v>0</v>
      </c>
      <c r="MO80" s="5">
        <f t="shared" si="137"/>
        <v>0</v>
      </c>
      <c r="MP80" s="5">
        <f t="shared" si="137"/>
        <v>0</v>
      </c>
      <c r="MQ80" s="5">
        <f t="shared" si="137"/>
        <v>0</v>
      </c>
      <c r="MR80" s="5">
        <f t="shared" si="137"/>
        <v>0</v>
      </c>
      <c r="MS80" s="5">
        <f t="shared" si="137"/>
        <v>0</v>
      </c>
      <c r="MT80" s="5">
        <f t="shared" si="137"/>
        <v>0</v>
      </c>
      <c r="MU80" s="5">
        <f t="shared" si="137"/>
        <v>0</v>
      </c>
      <c r="MV80" s="5">
        <f t="shared" si="137"/>
        <v>0</v>
      </c>
      <c r="MW80" s="5">
        <f t="shared" si="137"/>
        <v>0</v>
      </c>
      <c r="MX80" s="5">
        <f t="shared" si="137"/>
        <v>0</v>
      </c>
      <c r="MY80" s="5">
        <f t="shared" si="137"/>
        <v>0</v>
      </c>
      <c r="MZ80" s="5">
        <f t="shared" si="137"/>
        <v>0</v>
      </c>
      <c r="NA80" s="5">
        <f t="shared" si="137"/>
        <v>0</v>
      </c>
      <c r="NB80" s="5">
        <f t="shared" si="137"/>
        <v>0</v>
      </c>
      <c r="NC80" s="5">
        <f t="shared" si="137"/>
        <v>0</v>
      </c>
      <c r="ND80" s="5">
        <f t="shared" si="137"/>
        <v>0</v>
      </c>
      <c r="NE80" s="5">
        <f t="shared" si="137"/>
        <v>0</v>
      </c>
      <c r="NF80" s="5">
        <f t="shared" si="137"/>
        <v>0</v>
      </c>
      <c r="NG80" s="5">
        <f t="shared" si="137"/>
        <v>0</v>
      </c>
      <c r="NH80" s="5">
        <f t="shared" si="137"/>
        <v>0</v>
      </c>
      <c r="NI80" s="5">
        <f t="shared" si="137"/>
        <v>0</v>
      </c>
      <c r="NJ80" s="5">
        <f t="shared" si="137"/>
        <v>0</v>
      </c>
      <c r="NK80" s="5">
        <f t="shared" si="137"/>
        <v>0</v>
      </c>
      <c r="NL80" s="5">
        <f t="shared" si="137"/>
        <v>0</v>
      </c>
      <c r="NM80" s="5">
        <f t="shared" si="137"/>
        <v>0</v>
      </c>
      <c r="NN80" s="5">
        <f t="shared" si="137"/>
        <v>0</v>
      </c>
      <c r="NO80" s="5">
        <f t="shared" si="137"/>
        <v>0</v>
      </c>
      <c r="NP80" s="5">
        <f t="shared" si="137"/>
        <v>0</v>
      </c>
      <c r="NQ80" s="5">
        <f t="shared" si="137"/>
        <v>0</v>
      </c>
      <c r="NR80" s="5">
        <f t="shared" si="137"/>
        <v>0</v>
      </c>
      <c r="NS80" s="5">
        <f t="shared" si="137"/>
        <v>0</v>
      </c>
      <c r="NT80" s="5">
        <f t="shared" si="137"/>
        <v>0</v>
      </c>
      <c r="NU80" s="5">
        <f t="shared" si="137"/>
        <v>0</v>
      </c>
      <c r="NV80" s="5">
        <f t="shared" si="137"/>
        <v>0</v>
      </c>
      <c r="NW80" s="5">
        <f t="shared" ref="NW80:QH80" si="138">NW$3*NW16*NW48</f>
        <v>0</v>
      </c>
      <c r="NX80" s="5">
        <f t="shared" si="138"/>
        <v>0</v>
      </c>
      <c r="NY80" s="5">
        <f t="shared" si="138"/>
        <v>0</v>
      </c>
      <c r="NZ80" s="5">
        <f t="shared" si="138"/>
        <v>0</v>
      </c>
      <c r="OA80" s="5">
        <f t="shared" si="138"/>
        <v>0</v>
      </c>
      <c r="OB80" s="5">
        <f t="shared" si="138"/>
        <v>0</v>
      </c>
      <c r="OC80" s="5">
        <f t="shared" si="138"/>
        <v>0</v>
      </c>
      <c r="OD80" s="5">
        <f t="shared" si="138"/>
        <v>0</v>
      </c>
      <c r="OE80" s="5">
        <f t="shared" si="138"/>
        <v>0</v>
      </c>
      <c r="OF80" s="5">
        <f t="shared" si="138"/>
        <v>0</v>
      </c>
      <c r="OG80" s="5">
        <f t="shared" si="138"/>
        <v>0</v>
      </c>
      <c r="OH80" s="5">
        <f t="shared" si="138"/>
        <v>0</v>
      </c>
      <c r="OI80" s="5">
        <f t="shared" si="138"/>
        <v>0</v>
      </c>
      <c r="OJ80" s="5">
        <f t="shared" si="138"/>
        <v>0</v>
      </c>
      <c r="OK80" s="5">
        <f t="shared" si="138"/>
        <v>0</v>
      </c>
      <c r="OL80" s="5">
        <f t="shared" si="138"/>
        <v>0</v>
      </c>
      <c r="OM80" s="5">
        <f t="shared" si="138"/>
        <v>0</v>
      </c>
      <c r="ON80" s="5">
        <f t="shared" si="138"/>
        <v>0</v>
      </c>
      <c r="OO80" s="5">
        <f t="shared" si="138"/>
        <v>0</v>
      </c>
      <c r="OP80" s="5">
        <f t="shared" si="138"/>
        <v>0</v>
      </c>
      <c r="OQ80" s="5">
        <f t="shared" si="138"/>
        <v>0</v>
      </c>
      <c r="OR80" s="5">
        <f t="shared" si="138"/>
        <v>0</v>
      </c>
      <c r="OS80" s="5">
        <f t="shared" si="138"/>
        <v>0</v>
      </c>
      <c r="OT80" s="5">
        <f t="shared" si="138"/>
        <v>0</v>
      </c>
      <c r="OU80" s="5">
        <f t="shared" si="138"/>
        <v>0</v>
      </c>
      <c r="OV80" s="5">
        <f t="shared" si="138"/>
        <v>0</v>
      </c>
      <c r="OW80" s="5">
        <f t="shared" si="138"/>
        <v>0</v>
      </c>
      <c r="OX80" s="5">
        <f t="shared" si="138"/>
        <v>0</v>
      </c>
      <c r="OY80" s="5">
        <f t="shared" si="138"/>
        <v>0</v>
      </c>
      <c r="OZ80" s="5">
        <f t="shared" si="138"/>
        <v>0</v>
      </c>
      <c r="PA80" s="5">
        <f t="shared" si="138"/>
        <v>0</v>
      </c>
      <c r="PB80" s="5">
        <f t="shared" si="138"/>
        <v>0</v>
      </c>
      <c r="PC80" s="5">
        <f t="shared" si="138"/>
        <v>0</v>
      </c>
      <c r="PD80" s="5">
        <f t="shared" si="138"/>
        <v>0</v>
      </c>
      <c r="PE80" s="5">
        <f t="shared" si="138"/>
        <v>0</v>
      </c>
      <c r="PF80" s="5">
        <f t="shared" si="138"/>
        <v>0</v>
      </c>
      <c r="PG80" s="5">
        <f t="shared" si="138"/>
        <v>0</v>
      </c>
      <c r="PH80" s="5">
        <f t="shared" si="138"/>
        <v>0</v>
      </c>
      <c r="PI80" s="5">
        <f t="shared" si="138"/>
        <v>0</v>
      </c>
      <c r="PJ80" s="5">
        <f t="shared" si="138"/>
        <v>0</v>
      </c>
      <c r="PK80" s="5">
        <f t="shared" si="138"/>
        <v>0</v>
      </c>
      <c r="PL80" s="5">
        <f t="shared" si="138"/>
        <v>0</v>
      </c>
      <c r="PM80" s="5">
        <f t="shared" si="138"/>
        <v>0</v>
      </c>
      <c r="PN80" s="5">
        <f t="shared" si="138"/>
        <v>0</v>
      </c>
      <c r="PO80" s="5">
        <f t="shared" si="138"/>
        <v>0</v>
      </c>
      <c r="PP80" s="5">
        <f t="shared" si="138"/>
        <v>0</v>
      </c>
      <c r="PQ80" s="5">
        <f t="shared" si="138"/>
        <v>0</v>
      </c>
      <c r="PR80" s="5">
        <f t="shared" si="138"/>
        <v>0</v>
      </c>
      <c r="PS80" s="5">
        <f t="shared" si="138"/>
        <v>0</v>
      </c>
      <c r="PT80" s="5">
        <f t="shared" si="138"/>
        <v>0</v>
      </c>
      <c r="PU80" s="5">
        <f t="shared" si="138"/>
        <v>0</v>
      </c>
      <c r="PV80" s="5">
        <f t="shared" si="138"/>
        <v>0</v>
      </c>
      <c r="PW80" s="5">
        <f t="shared" si="138"/>
        <v>0</v>
      </c>
      <c r="PX80" s="5">
        <f t="shared" si="138"/>
        <v>0</v>
      </c>
      <c r="PY80" s="5">
        <f t="shared" si="138"/>
        <v>0</v>
      </c>
      <c r="PZ80" s="5">
        <f t="shared" si="138"/>
        <v>0</v>
      </c>
      <c r="QA80" s="5">
        <f t="shared" si="138"/>
        <v>0</v>
      </c>
      <c r="QB80" s="5">
        <f t="shared" si="138"/>
        <v>0</v>
      </c>
      <c r="QC80" s="5">
        <f t="shared" si="138"/>
        <v>0</v>
      </c>
      <c r="QD80" s="5">
        <f t="shared" si="138"/>
        <v>0</v>
      </c>
      <c r="QE80" s="5">
        <f t="shared" si="138"/>
        <v>0</v>
      </c>
      <c r="QF80" s="5">
        <f t="shared" si="138"/>
        <v>0</v>
      </c>
      <c r="QG80" s="5">
        <f t="shared" si="138"/>
        <v>0</v>
      </c>
      <c r="QH80" s="5">
        <f t="shared" si="138"/>
        <v>0</v>
      </c>
      <c r="QI80" s="5">
        <f t="shared" ref="QI80:ST80" si="139">QI$3*QI16*QI48</f>
        <v>0</v>
      </c>
      <c r="QJ80" s="5">
        <f t="shared" si="139"/>
        <v>0</v>
      </c>
      <c r="QK80" s="5">
        <f t="shared" si="139"/>
        <v>0</v>
      </c>
      <c r="QL80" s="5">
        <f t="shared" si="139"/>
        <v>0</v>
      </c>
      <c r="QM80" s="5">
        <f t="shared" si="139"/>
        <v>0</v>
      </c>
      <c r="QN80" s="5">
        <f t="shared" si="139"/>
        <v>0</v>
      </c>
      <c r="QO80" s="5">
        <f t="shared" si="139"/>
        <v>0</v>
      </c>
      <c r="QP80" s="5">
        <f t="shared" si="139"/>
        <v>0</v>
      </c>
      <c r="QQ80" s="5">
        <f t="shared" si="139"/>
        <v>0</v>
      </c>
      <c r="QR80" s="5">
        <f t="shared" si="139"/>
        <v>0</v>
      </c>
      <c r="QS80" s="5">
        <f t="shared" si="139"/>
        <v>0</v>
      </c>
      <c r="QT80" s="5">
        <f t="shared" si="139"/>
        <v>0</v>
      </c>
      <c r="QU80" s="5">
        <f t="shared" si="139"/>
        <v>0</v>
      </c>
      <c r="QV80" s="5">
        <f t="shared" si="139"/>
        <v>0</v>
      </c>
      <c r="QW80" s="5">
        <f t="shared" si="139"/>
        <v>0</v>
      </c>
      <c r="QX80" s="5">
        <f t="shared" si="139"/>
        <v>0</v>
      </c>
      <c r="QY80" s="5">
        <f t="shared" si="139"/>
        <v>0</v>
      </c>
      <c r="QZ80" s="5">
        <f t="shared" si="139"/>
        <v>0</v>
      </c>
      <c r="RA80" s="5">
        <f t="shared" si="139"/>
        <v>0</v>
      </c>
      <c r="RB80" s="5">
        <f t="shared" si="139"/>
        <v>0</v>
      </c>
      <c r="RC80" s="5">
        <f t="shared" si="139"/>
        <v>0</v>
      </c>
      <c r="RD80" s="5">
        <f t="shared" si="139"/>
        <v>0</v>
      </c>
      <c r="RE80" s="5">
        <f t="shared" si="139"/>
        <v>0</v>
      </c>
      <c r="RF80" s="5">
        <f t="shared" si="139"/>
        <v>0</v>
      </c>
      <c r="RG80" s="5">
        <f t="shared" si="139"/>
        <v>0</v>
      </c>
      <c r="RH80" s="5">
        <f t="shared" si="139"/>
        <v>0</v>
      </c>
      <c r="RI80" s="5">
        <f t="shared" si="139"/>
        <v>0</v>
      </c>
      <c r="RJ80" s="5">
        <f t="shared" si="139"/>
        <v>0</v>
      </c>
      <c r="RK80" s="5">
        <f t="shared" si="139"/>
        <v>0</v>
      </c>
      <c r="RL80" s="5">
        <f t="shared" si="139"/>
        <v>0</v>
      </c>
      <c r="RM80" s="5">
        <f t="shared" si="139"/>
        <v>0</v>
      </c>
      <c r="RN80" s="5">
        <f t="shared" si="139"/>
        <v>0</v>
      </c>
      <c r="RO80" s="5">
        <f t="shared" si="139"/>
        <v>0</v>
      </c>
      <c r="RP80" s="5">
        <f t="shared" si="139"/>
        <v>0</v>
      </c>
      <c r="RQ80" s="5">
        <f t="shared" si="139"/>
        <v>0</v>
      </c>
      <c r="RR80" s="5">
        <f t="shared" si="139"/>
        <v>0</v>
      </c>
      <c r="RS80" s="5">
        <f t="shared" si="139"/>
        <v>0</v>
      </c>
      <c r="RT80" s="5">
        <f t="shared" si="139"/>
        <v>0</v>
      </c>
      <c r="RU80" s="5">
        <f t="shared" si="139"/>
        <v>0</v>
      </c>
      <c r="RV80" s="5">
        <f t="shared" si="139"/>
        <v>0</v>
      </c>
      <c r="RW80" s="5">
        <f t="shared" si="139"/>
        <v>0</v>
      </c>
      <c r="RX80" s="5">
        <f t="shared" si="139"/>
        <v>0</v>
      </c>
      <c r="RY80" s="5">
        <f t="shared" si="139"/>
        <v>0</v>
      </c>
      <c r="RZ80" s="5">
        <f t="shared" si="139"/>
        <v>0</v>
      </c>
      <c r="SA80" s="5">
        <f t="shared" si="139"/>
        <v>0</v>
      </c>
      <c r="SB80" s="5">
        <f t="shared" si="139"/>
        <v>0</v>
      </c>
      <c r="SC80" s="5">
        <f t="shared" si="139"/>
        <v>0</v>
      </c>
      <c r="SD80" s="5">
        <f t="shared" si="139"/>
        <v>0</v>
      </c>
      <c r="SE80" s="5">
        <f t="shared" si="139"/>
        <v>0</v>
      </c>
      <c r="SF80" s="5">
        <f t="shared" si="139"/>
        <v>0</v>
      </c>
      <c r="SG80" s="5">
        <f t="shared" si="139"/>
        <v>0</v>
      </c>
      <c r="SH80" s="5">
        <f t="shared" si="139"/>
        <v>0</v>
      </c>
      <c r="SI80" s="5">
        <f t="shared" si="139"/>
        <v>0</v>
      </c>
      <c r="SJ80" s="5">
        <f t="shared" si="139"/>
        <v>0</v>
      </c>
      <c r="SK80" s="5">
        <f t="shared" si="139"/>
        <v>0</v>
      </c>
      <c r="SL80" s="5">
        <f t="shared" si="139"/>
        <v>0</v>
      </c>
      <c r="SM80" s="5">
        <f t="shared" si="139"/>
        <v>0</v>
      </c>
      <c r="SN80" s="5">
        <f t="shared" si="139"/>
        <v>0</v>
      </c>
      <c r="SO80" s="5">
        <f t="shared" si="139"/>
        <v>0</v>
      </c>
      <c r="SP80" s="5">
        <f t="shared" si="139"/>
        <v>0</v>
      </c>
      <c r="SQ80" s="5">
        <f t="shared" si="139"/>
        <v>0</v>
      </c>
      <c r="SR80" s="5">
        <f t="shared" si="139"/>
        <v>0</v>
      </c>
      <c r="SS80" s="5">
        <f t="shared" si="139"/>
        <v>0</v>
      </c>
      <c r="ST80" s="5">
        <f t="shared" si="139"/>
        <v>0</v>
      </c>
      <c r="SU80" s="5">
        <f t="shared" ref="SU80:VF80" si="140">SU$3*SU16*SU48</f>
        <v>0</v>
      </c>
      <c r="SV80" s="5">
        <f t="shared" si="140"/>
        <v>0</v>
      </c>
      <c r="SW80" s="5">
        <f t="shared" si="140"/>
        <v>0</v>
      </c>
      <c r="SX80" s="5">
        <f t="shared" si="140"/>
        <v>0</v>
      </c>
      <c r="SY80" s="5">
        <f t="shared" si="140"/>
        <v>0</v>
      </c>
      <c r="SZ80" s="5">
        <f t="shared" si="140"/>
        <v>0</v>
      </c>
      <c r="TA80" s="5">
        <f t="shared" si="140"/>
        <v>0</v>
      </c>
      <c r="TB80" s="5">
        <f t="shared" si="140"/>
        <v>0</v>
      </c>
      <c r="TC80" s="5">
        <f t="shared" si="140"/>
        <v>0</v>
      </c>
      <c r="TD80" s="5">
        <f t="shared" si="140"/>
        <v>0</v>
      </c>
      <c r="TE80" s="5">
        <f t="shared" si="140"/>
        <v>0</v>
      </c>
      <c r="TF80" s="5">
        <f t="shared" si="140"/>
        <v>0</v>
      </c>
      <c r="TG80" s="5">
        <f t="shared" si="140"/>
        <v>0</v>
      </c>
      <c r="TH80" s="5">
        <f t="shared" si="140"/>
        <v>0</v>
      </c>
      <c r="TI80" s="5">
        <f t="shared" si="140"/>
        <v>0</v>
      </c>
      <c r="TJ80" s="5">
        <f t="shared" si="140"/>
        <v>0</v>
      </c>
      <c r="TK80" s="5">
        <f t="shared" si="140"/>
        <v>0</v>
      </c>
      <c r="TL80" s="5">
        <f t="shared" si="140"/>
        <v>0</v>
      </c>
      <c r="TM80" s="5">
        <f t="shared" si="140"/>
        <v>0</v>
      </c>
      <c r="TN80" s="5">
        <f t="shared" si="140"/>
        <v>0</v>
      </c>
      <c r="TO80" s="5">
        <f t="shared" si="140"/>
        <v>0</v>
      </c>
      <c r="TP80" s="5">
        <f t="shared" si="140"/>
        <v>0</v>
      </c>
      <c r="TQ80" s="5">
        <f t="shared" si="140"/>
        <v>0</v>
      </c>
      <c r="TR80" s="5">
        <f t="shared" si="140"/>
        <v>0</v>
      </c>
      <c r="TS80" s="5">
        <f t="shared" si="140"/>
        <v>0</v>
      </c>
      <c r="TT80" s="5">
        <f t="shared" si="140"/>
        <v>0</v>
      </c>
      <c r="TU80" s="5">
        <f t="shared" si="140"/>
        <v>0</v>
      </c>
      <c r="TV80" s="5">
        <f t="shared" si="140"/>
        <v>0</v>
      </c>
      <c r="TW80" s="5">
        <f t="shared" si="140"/>
        <v>0</v>
      </c>
      <c r="TX80" s="5">
        <f t="shared" si="140"/>
        <v>0</v>
      </c>
      <c r="TY80" s="5">
        <f t="shared" si="140"/>
        <v>0</v>
      </c>
      <c r="TZ80" s="5">
        <f t="shared" si="140"/>
        <v>0</v>
      </c>
      <c r="UA80" s="5">
        <f t="shared" si="140"/>
        <v>0</v>
      </c>
      <c r="UB80" s="5">
        <f t="shared" si="140"/>
        <v>0</v>
      </c>
      <c r="UC80" s="5">
        <f t="shared" si="140"/>
        <v>0</v>
      </c>
      <c r="UD80" s="5">
        <f t="shared" si="140"/>
        <v>0</v>
      </c>
      <c r="UE80" s="5">
        <f t="shared" si="140"/>
        <v>0</v>
      </c>
      <c r="UF80" s="5">
        <f t="shared" si="140"/>
        <v>0</v>
      </c>
      <c r="UG80" s="5">
        <f t="shared" si="140"/>
        <v>0</v>
      </c>
      <c r="UH80" s="5">
        <f t="shared" si="140"/>
        <v>0</v>
      </c>
      <c r="UI80" s="5">
        <f t="shared" si="140"/>
        <v>0</v>
      </c>
      <c r="UJ80" s="5">
        <f t="shared" si="140"/>
        <v>0</v>
      </c>
      <c r="UK80" s="5">
        <f t="shared" si="140"/>
        <v>0</v>
      </c>
      <c r="UL80" s="5">
        <f t="shared" si="140"/>
        <v>0</v>
      </c>
      <c r="UM80" s="5">
        <f t="shared" si="140"/>
        <v>0</v>
      </c>
      <c r="UN80" s="5">
        <f t="shared" si="140"/>
        <v>0</v>
      </c>
      <c r="UO80" s="5">
        <f t="shared" si="140"/>
        <v>0</v>
      </c>
      <c r="UP80" s="5">
        <f t="shared" si="140"/>
        <v>0</v>
      </c>
      <c r="UQ80" s="5">
        <f t="shared" si="140"/>
        <v>0</v>
      </c>
      <c r="UR80" s="5">
        <f t="shared" si="140"/>
        <v>0</v>
      </c>
      <c r="US80" s="5">
        <f t="shared" si="140"/>
        <v>0</v>
      </c>
      <c r="UT80" s="5">
        <f t="shared" si="140"/>
        <v>0</v>
      </c>
      <c r="UU80" s="5">
        <f t="shared" si="140"/>
        <v>0</v>
      </c>
      <c r="UV80" s="5">
        <f t="shared" si="140"/>
        <v>0</v>
      </c>
      <c r="UW80" s="5">
        <f t="shared" si="140"/>
        <v>0</v>
      </c>
      <c r="UX80" s="5">
        <f t="shared" si="140"/>
        <v>0</v>
      </c>
      <c r="UY80" s="5">
        <f t="shared" si="140"/>
        <v>0</v>
      </c>
      <c r="UZ80" s="5">
        <f t="shared" si="140"/>
        <v>0</v>
      </c>
      <c r="VA80" s="5">
        <f t="shared" si="140"/>
        <v>0</v>
      </c>
      <c r="VB80" s="5">
        <f t="shared" si="140"/>
        <v>0</v>
      </c>
      <c r="VC80" s="5">
        <f t="shared" si="140"/>
        <v>0</v>
      </c>
      <c r="VD80" s="5">
        <f t="shared" si="140"/>
        <v>0</v>
      </c>
      <c r="VE80" s="5">
        <f t="shared" si="140"/>
        <v>0</v>
      </c>
      <c r="VF80" s="5">
        <f t="shared" si="140"/>
        <v>0</v>
      </c>
      <c r="VG80" s="5">
        <f t="shared" ref="VG80:XR80" si="141">VG$3*VG16*VG48</f>
        <v>0</v>
      </c>
      <c r="VH80" s="5">
        <f t="shared" si="141"/>
        <v>0</v>
      </c>
      <c r="VI80" s="5">
        <f t="shared" si="141"/>
        <v>0</v>
      </c>
      <c r="VJ80" s="5">
        <f t="shared" si="141"/>
        <v>0</v>
      </c>
      <c r="VK80" s="5">
        <f t="shared" si="141"/>
        <v>0</v>
      </c>
      <c r="VL80" s="5">
        <f t="shared" si="141"/>
        <v>0</v>
      </c>
      <c r="VM80" s="5">
        <f t="shared" si="141"/>
        <v>0</v>
      </c>
      <c r="VN80" s="5">
        <f t="shared" si="141"/>
        <v>0</v>
      </c>
      <c r="VO80" s="5">
        <f t="shared" si="141"/>
        <v>0</v>
      </c>
      <c r="VP80" s="5">
        <f t="shared" si="141"/>
        <v>0</v>
      </c>
      <c r="VQ80" s="5">
        <f t="shared" si="141"/>
        <v>0</v>
      </c>
      <c r="VR80" s="5">
        <f t="shared" si="141"/>
        <v>0</v>
      </c>
      <c r="VS80" s="5">
        <f t="shared" si="141"/>
        <v>0</v>
      </c>
      <c r="VT80" s="5">
        <f t="shared" si="141"/>
        <v>0</v>
      </c>
      <c r="VU80" s="5">
        <f t="shared" si="141"/>
        <v>0</v>
      </c>
      <c r="VV80" s="5">
        <f t="shared" si="141"/>
        <v>0</v>
      </c>
      <c r="VW80" s="5">
        <f t="shared" si="141"/>
        <v>0</v>
      </c>
      <c r="VX80" s="5">
        <f t="shared" si="141"/>
        <v>0</v>
      </c>
      <c r="VY80" s="5">
        <f t="shared" si="141"/>
        <v>0</v>
      </c>
      <c r="VZ80" s="5">
        <f t="shared" si="141"/>
        <v>0</v>
      </c>
      <c r="WA80" s="5">
        <f t="shared" si="141"/>
        <v>0</v>
      </c>
      <c r="WB80" s="5">
        <f t="shared" si="141"/>
        <v>0</v>
      </c>
      <c r="WC80" s="5">
        <f t="shared" si="141"/>
        <v>0</v>
      </c>
      <c r="WD80" s="5">
        <f t="shared" si="141"/>
        <v>0</v>
      </c>
      <c r="WE80" s="5">
        <f t="shared" si="141"/>
        <v>0</v>
      </c>
      <c r="WF80" s="5">
        <f t="shared" si="141"/>
        <v>0</v>
      </c>
      <c r="WG80" s="5">
        <f t="shared" si="141"/>
        <v>0</v>
      </c>
      <c r="WH80" s="5">
        <f t="shared" si="141"/>
        <v>0</v>
      </c>
      <c r="WI80" s="5">
        <f t="shared" si="141"/>
        <v>0</v>
      </c>
      <c r="WJ80" s="5">
        <f t="shared" si="141"/>
        <v>0</v>
      </c>
      <c r="WK80" s="5">
        <f t="shared" si="141"/>
        <v>0</v>
      </c>
      <c r="WL80" s="5">
        <f t="shared" si="141"/>
        <v>0</v>
      </c>
      <c r="WM80" s="5">
        <f t="shared" si="141"/>
        <v>0</v>
      </c>
      <c r="WN80" s="5">
        <f t="shared" si="141"/>
        <v>0</v>
      </c>
      <c r="WO80" s="5">
        <f t="shared" si="141"/>
        <v>0</v>
      </c>
      <c r="WP80" s="5">
        <f t="shared" si="141"/>
        <v>0</v>
      </c>
      <c r="WQ80" s="5">
        <f t="shared" si="141"/>
        <v>0</v>
      </c>
      <c r="WR80" s="5">
        <f t="shared" si="141"/>
        <v>0</v>
      </c>
      <c r="WS80" s="5">
        <f t="shared" si="141"/>
        <v>0</v>
      </c>
      <c r="WT80" s="5">
        <f t="shared" si="141"/>
        <v>0</v>
      </c>
      <c r="WU80" s="5">
        <f t="shared" si="141"/>
        <v>0</v>
      </c>
      <c r="WV80" s="5">
        <f t="shared" si="141"/>
        <v>0</v>
      </c>
      <c r="WW80" s="5">
        <f t="shared" si="141"/>
        <v>0</v>
      </c>
      <c r="WX80" s="5">
        <f t="shared" si="141"/>
        <v>0</v>
      </c>
      <c r="WY80" s="5">
        <f t="shared" si="141"/>
        <v>0</v>
      </c>
      <c r="WZ80" s="5">
        <f t="shared" si="141"/>
        <v>0</v>
      </c>
      <c r="XA80" s="5">
        <f t="shared" si="141"/>
        <v>0</v>
      </c>
      <c r="XB80" s="5">
        <f t="shared" si="141"/>
        <v>0</v>
      </c>
      <c r="XC80" s="5">
        <f t="shared" si="141"/>
        <v>0</v>
      </c>
      <c r="XD80" s="5">
        <f t="shared" si="141"/>
        <v>0</v>
      </c>
      <c r="XE80" s="5">
        <f t="shared" si="141"/>
        <v>0</v>
      </c>
      <c r="XF80" s="5">
        <f t="shared" si="141"/>
        <v>0</v>
      </c>
      <c r="XG80" s="5">
        <f t="shared" si="141"/>
        <v>0</v>
      </c>
      <c r="XH80" s="5">
        <f t="shared" si="141"/>
        <v>0</v>
      </c>
      <c r="XI80" s="5">
        <f t="shared" si="141"/>
        <v>0</v>
      </c>
      <c r="XJ80" s="5">
        <f t="shared" si="141"/>
        <v>0</v>
      </c>
      <c r="XK80" s="5">
        <f t="shared" si="141"/>
        <v>0</v>
      </c>
      <c r="XL80" s="5">
        <f t="shared" si="141"/>
        <v>0</v>
      </c>
      <c r="XM80" s="5">
        <f t="shared" si="141"/>
        <v>0</v>
      </c>
      <c r="XN80" s="5">
        <f t="shared" si="141"/>
        <v>0</v>
      </c>
      <c r="XO80" s="5">
        <f t="shared" si="141"/>
        <v>0</v>
      </c>
      <c r="XP80" s="5">
        <f t="shared" si="141"/>
        <v>0</v>
      </c>
      <c r="XQ80" s="5">
        <f t="shared" si="141"/>
        <v>0</v>
      </c>
      <c r="XR80" s="5">
        <f t="shared" si="141"/>
        <v>0</v>
      </c>
      <c r="XS80" s="5">
        <f t="shared" ref="XS80:XX80" si="142">XS$3*XS16*XS48</f>
        <v>0</v>
      </c>
      <c r="XT80" s="5">
        <f t="shared" si="142"/>
        <v>0</v>
      </c>
      <c r="XU80" s="5">
        <f t="shared" si="142"/>
        <v>0</v>
      </c>
      <c r="XV80" s="5">
        <f t="shared" si="142"/>
        <v>0</v>
      </c>
      <c r="XW80" s="5">
        <f t="shared" si="142"/>
        <v>0</v>
      </c>
      <c r="XX80" s="6">
        <f t="shared" si="142"/>
        <v>0</v>
      </c>
    </row>
    <row r="81" spans="1:648" x14ac:dyDescent="0.25">
      <c r="A81" s="159"/>
      <c r="B81" s="5" t="s">
        <v>101</v>
      </c>
      <c r="C81" s="5">
        <f t="shared" ref="C81:BN81" si="143">C$3*C17*C49</f>
        <v>0</v>
      </c>
      <c r="D81" s="5">
        <f t="shared" si="143"/>
        <v>0</v>
      </c>
      <c r="E81" s="5">
        <f t="shared" si="143"/>
        <v>0</v>
      </c>
      <c r="F81" s="5">
        <f t="shared" si="143"/>
        <v>0</v>
      </c>
      <c r="G81" s="5">
        <f t="shared" si="143"/>
        <v>0</v>
      </c>
      <c r="H81" s="5">
        <f t="shared" si="143"/>
        <v>0</v>
      </c>
      <c r="I81" s="5">
        <f t="shared" si="143"/>
        <v>0</v>
      </c>
      <c r="J81" s="5">
        <f t="shared" si="143"/>
        <v>0</v>
      </c>
      <c r="K81" s="5">
        <f t="shared" si="143"/>
        <v>0</v>
      </c>
      <c r="L81" s="5">
        <f t="shared" si="143"/>
        <v>0</v>
      </c>
      <c r="M81" s="5">
        <f t="shared" si="143"/>
        <v>0</v>
      </c>
      <c r="N81" s="5">
        <f t="shared" si="143"/>
        <v>0</v>
      </c>
      <c r="O81" s="5">
        <f t="shared" si="143"/>
        <v>0</v>
      </c>
      <c r="P81" s="5">
        <f t="shared" si="143"/>
        <v>0</v>
      </c>
      <c r="Q81" s="5">
        <f t="shared" si="143"/>
        <v>0</v>
      </c>
      <c r="R81" s="5">
        <f t="shared" si="143"/>
        <v>0</v>
      </c>
      <c r="S81" s="5">
        <f t="shared" si="143"/>
        <v>0</v>
      </c>
      <c r="T81" s="5">
        <f t="shared" si="143"/>
        <v>0</v>
      </c>
      <c r="U81" s="5">
        <f t="shared" si="143"/>
        <v>0</v>
      </c>
      <c r="V81" s="5">
        <f t="shared" si="143"/>
        <v>0</v>
      </c>
      <c r="W81" s="5">
        <f t="shared" si="143"/>
        <v>0</v>
      </c>
      <c r="X81" s="5">
        <f t="shared" si="143"/>
        <v>0</v>
      </c>
      <c r="Y81" s="5">
        <f t="shared" si="143"/>
        <v>0</v>
      </c>
      <c r="Z81" s="5">
        <f t="shared" si="143"/>
        <v>0</v>
      </c>
      <c r="AA81" s="5">
        <f t="shared" si="143"/>
        <v>0</v>
      </c>
      <c r="AB81" s="5">
        <f t="shared" si="143"/>
        <v>0</v>
      </c>
      <c r="AC81" s="5">
        <f t="shared" si="143"/>
        <v>0</v>
      </c>
      <c r="AD81" s="5">
        <f t="shared" si="143"/>
        <v>0</v>
      </c>
      <c r="AE81" s="5">
        <f t="shared" si="143"/>
        <v>0</v>
      </c>
      <c r="AF81" s="5">
        <f t="shared" si="143"/>
        <v>0</v>
      </c>
      <c r="AG81" s="5">
        <f t="shared" si="143"/>
        <v>0</v>
      </c>
      <c r="AH81" s="5">
        <f t="shared" si="143"/>
        <v>0</v>
      </c>
      <c r="AI81" s="5">
        <f t="shared" si="143"/>
        <v>0</v>
      </c>
      <c r="AJ81" s="5">
        <f t="shared" si="143"/>
        <v>0</v>
      </c>
      <c r="AK81" s="5">
        <f t="shared" si="143"/>
        <v>0</v>
      </c>
      <c r="AL81" s="5">
        <f t="shared" si="143"/>
        <v>0</v>
      </c>
      <c r="AM81" s="5">
        <f t="shared" si="143"/>
        <v>0</v>
      </c>
      <c r="AN81" s="5">
        <f t="shared" si="143"/>
        <v>0</v>
      </c>
      <c r="AO81" s="5">
        <f t="shared" si="143"/>
        <v>0</v>
      </c>
      <c r="AP81" s="5">
        <f t="shared" si="143"/>
        <v>0</v>
      </c>
      <c r="AQ81" s="5">
        <f t="shared" si="143"/>
        <v>0</v>
      </c>
      <c r="AR81" s="5">
        <f t="shared" si="143"/>
        <v>0</v>
      </c>
      <c r="AS81" s="5">
        <f t="shared" si="143"/>
        <v>0</v>
      </c>
      <c r="AT81" s="5">
        <f t="shared" si="143"/>
        <v>0</v>
      </c>
      <c r="AU81" s="5">
        <f t="shared" si="143"/>
        <v>0</v>
      </c>
      <c r="AV81" s="5">
        <f t="shared" si="143"/>
        <v>0</v>
      </c>
      <c r="AW81" s="5">
        <f t="shared" si="143"/>
        <v>0</v>
      </c>
      <c r="AX81" s="5">
        <f t="shared" si="143"/>
        <v>0</v>
      </c>
      <c r="AY81" s="5">
        <f t="shared" si="143"/>
        <v>0</v>
      </c>
      <c r="AZ81" s="5">
        <f t="shared" si="143"/>
        <v>0</v>
      </c>
      <c r="BA81" s="5">
        <f t="shared" si="143"/>
        <v>0</v>
      </c>
      <c r="BB81" s="5">
        <f t="shared" si="143"/>
        <v>1</v>
      </c>
      <c r="BC81" s="5">
        <f t="shared" si="143"/>
        <v>0</v>
      </c>
      <c r="BD81" s="5">
        <f t="shared" si="143"/>
        <v>0</v>
      </c>
      <c r="BE81" s="5">
        <f t="shared" si="143"/>
        <v>0</v>
      </c>
      <c r="BF81" s="5">
        <f t="shared" si="143"/>
        <v>0</v>
      </c>
      <c r="BG81" s="5">
        <f t="shared" si="143"/>
        <v>0</v>
      </c>
      <c r="BH81" s="5">
        <f t="shared" si="143"/>
        <v>0</v>
      </c>
      <c r="BI81" s="5">
        <f t="shared" si="143"/>
        <v>0</v>
      </c>
      <c r="BJ81" s="5">
        <f t="shared" si="143"/>
        <v>0</v>
      </c>
      <c r="BK81" s="5">
        <f t="shared" si="143"/>
        <v>0</v>
      </c>
      <c r="BL81" s="5">
        <f t="shared" si="143"/>
        <v>0</v>
      </c>
      <c r="BM81" s="5">
        <f t="shared" si="143"/>
        <v>0</v>
      </c>
      <c r="BN81" s="5">
        <f t="shared" si="143"/>
        <v>0</v>
      </c>
      <c r="BO81" s="5">
        <f t="shared" ref="BO81:DZ81" si="144">BO$3*BO17*BO49</f>
        <v>0</v>
      </c>
      <c r="BP81" s="5">
        <f t="shared" si="144"/>
        <v>0</v>
      </c>
      <c r="BQ81" s="5">
        <f t="shared" si="144"/>
        <v>0</v>
      </c>
      <c r="BR81" s="5">
        <f t="shared" si="144"/>
        <v>0</v>
      </c>
      <c r="BS81" s="5">
        <f t="shared" si="144"/>
        <v>0</v>
      </c>
      <c r="BT81" s="5">
        <f t="shared" si="144"/>
        <v>0</v>
      </c>
      <c r="BU81" s="5">
        <f t="shared" si="144"/>
        <v>0</v>
      </c>
      <c r="BV81" s="5">
        <f t="shared" si="144"/>
        <v>0</v>
      </c>
      <c r="BW81" s="5">
        <f t="shared" si="144"/>
        <v>0</v>
      </c>
      <c r="BX81" s="5">
        <f t="shared" si="144"/>
        <v>0</v>
      </c>
      <c r="BY81" s="5">
        <f t="shared" si="144"/>
        <v>0</v>
      </c>
      <c r="BZ81" s="5">
        <f t="shared" si="144"/>
        <v>0</v>
      </c>
      <c r="CA81" s="5">
        <f t="shared" si="144"/>
        <v>0</v>
      </c>
      <c r="CB81" s="5">
        <f t="shared" si="144"/>
        <v>0</v>
      </c>
      <c r="CC81" s="5">
        <f t="shared" si="144"/>
        <v>0</v>
      </c>
      <c r="CD81" s="5">
        <f t="shared" si="144"/>
        <v>0</v>
      </c>
      <c r="CE81" s="5">
        <f t="shared" si="144"/>
        <v>0</v>
      </c>
      <c r="CF81" s="5">
        <f t="shared" si="144"/>
        <v>0</v>
      </c>
      <c r="CG81" s="5">
        <f t="shared" si="144"/>
        <v>0</v>
      </c>
      <c r="CH81" s="5">
        <f t="shared" si="144"/>
        <v>0</v>
      </c>
      <c r="CI81" s="5">
        <f t="shared" si="144"/>
        <v>0</v>
      </c>
      <c r="CJ81" s="5">
        <f t="shared" si="144"/>
        <v>0</v>
      </c>
      <c r="CK81" s="5">
        <f t="shared" si="144"/>
        <v>0</v>
      </c>
      <c r="CL81" s="5">
        <f t="shared" si="144"/>
        <v>0</v>
      </c>
      <c r="CM81" s="5">
        <f t="shared" si="144"/>
        <v>0</v>
      </c>
      <c r="CN81" s="5">
        <f t="shared" si="144"/>
        <v>0</v>
      </c>
      <c r="CO81" s="5">
        <f t="shared" si="144"/>
        <v>0</v>
      </c>
      <c r="CP81" s="5">
        <f t="shared" si="144"/>
        <v>0</v>
      </c>
      <c r="CQ81" s="5">
        <f t="shared" si="144"/>
        <v>0</v>
      </c>
      <c r="CR81" s="5">
        <f t="shared" si="144"/>
        <v>0</v>
      </c>
      <c r="CS81" s="5">
        <f t="shared" si="144"/>
        <v>0</v>
      </c>
      <c r="CT81" s="5">
        <f t="shared" si="144"/>
        <v>0</v>
      </c>
      <c r="CU81" s="5">
        <f t="shared" si="144"/>
        <v>0</v>
      </c>
      <c r="CV81" s="5">
        <f t="shared" si="144"/>
        <v>0</v>
      </c>
      <c r="CW81" s="5">
        <f t="shared" si="144"/>
        <v>0</v>
      </c>
      <c r="CX81" s="5">
        <f t="shared" si="144"/>
        <v>0</v>
      </c>
      <c r="CY81" s="5">
        <f t="shared" si="144"/>
        <v>0</v>
      </c>
      <c r="CZ81" s="5">
        <f t="shared" si="144"/>
        <v>0</v>
      </c>
      <c r="DA81" s="5">
        <f t="shared" si="144"/>
        <v>0</v>
      </c>
      <c r="DB81" s="5">
        <f t="shared" si="144"/>
        <v>0</v>
      </c>
      <c r="DC81" s="5">
        <f t="shared" si="144"/>
        <v>0</v>
      </c>
      <c r="DD81" s="5">
        <f t="shared" si="144"/>
        <v>0</v>
      </c>
      <c r="DE81" s="5">
        <f t="shared" si="144"/>
        <v>0</v>
      </c>
      <c r="DF81" s="5">
        <f t="shared" si="144"/>
        <v>0</v>
      </c>
      <c r="DG81" s="5">
        <f t="shared" si="144"/>
        <v>0</v>
      </c>
      <c r="DH81" s="5">
        <f t="shared" si="144"/>
        <v>0</v>
      </c>
      <c r="DI81" s="5">
        <f t="shared" si="144"/>
        <v>0</v>
      </c>
      <c r="DJ81" s="5">
        <f t="shared" si="144"/>
        <v>0</v>
      </c>
      <c r="DK81" s="5">
        <f t="shared" si="144"/>
        <v>0</v>
      </c>
      <c r="DL81" s="5">
        <f t="shared" si="144"/>
        <v>0</v>
      </c>
      <c r="DM81" s="5">
        <f t="shared" si="144"/>
        <v>0</v>
      </c>
      <c r="DN81" s="5">
        <f t="shared" si="144"/>
        <v>0</v>
      </c>
      <c r="DO81" s="5">
        <f t="shared" si="144"/>
        <v>0</v>
      </c>
      <c r="DP81" s="5">
        <f t="shared" si="144"/>
        <v>0</v>
      </c>
      <c r="DQ81" s="5">
        <f t="shared" si="144"/>
        <v>0</v>
      </c>
      <c r="DR81" s="5">
        <f t="shared" si="144"/>
        <v>0</v>
      </c>
      <c r="DS81" s="5">
        <f t="shared" si="144"/>
        <v>0</v>
      </c>
      <c r="DT81" s="5">
        <f t="shared" si="144"/>
        <v>0</v>
      </c>
      <c r="DU81" s="5">
        <f t="shared" si="144"/>
        <v>0</v>
      </c>
      <c r="DV81" s="5">
        <f t="shared" si="144"/>
        <v>0</v>
      </c>
      <c r="DW81" s="5">
        <f t="shared" si="144"/>
        <v>0</v>
      </c>
      <c r="DX81" s="5">
        <f t="shared" si="144"/>
        <v>0</v>
      </c>
      <c r="DY81" s="5">
        <f t="shared" si="144"/>
        <v>0</v>
      </c>
      <c r="DZ81" s="5">
        <f t="shared" si="144"/>
        <v>0</v>
      </c>
      <c r="EA81" s="5">
        <f t="shared" ref="EA81:GL81" si="145">EA$3*EA17*EA49</f>
        <v>0</v>
      </c>
      <c r="EB81" s="5">
        <f t="shared" si="145"/>
        <v>0</v>
      </c>
      <c r="EC81" s="5">
        <f t="shared" si="145"/>
        <v>0</v>
      </c>
      <c r="ED81" s="5">
        <f t="shared" si="145"/>
        <v>0</v>
      </c>
      <c r="EE81" s="5">
        <f t="shared" si="145"/>
        <v>0</v>
      </c>
      <c r="EF81" s="5">
        <f t="shared" si="145"/>
        <v>0</v>
      </c>
      <c r="EG81" s="5">
        <f t="shared" si="145"/>
        <v>0</v>
      </c>
      <c r="EH81" s="5">
        <f t="shared" si="145"/>
        <v>0</v>
      </c>
      <c r="EI81" s="5">
        <f t="shared" si="145"/>
        <v>0</v>
      </c>
      <c r="EJ81" s="5">
        <f t="shared" si="145"/>
        <v>0</v>
      </c>
      <c r="EK81" s="5">
        <f t="shared" si="145"/>
        <v>0</v>
      </c>
      <c r="EL81" s="5">
        <f t="shared" si="145"/>
        <v>0</v>
      </c>
      <c r="EM81" s="5">
        <f t="shared" si="145"/>
        <v>0</v>
      </c>
      <c r="EN81" s="5">
        <f t="shared" si="145"/>
        <v>0</v>
      </c>
      <c r="EO81" s="5">
        <f t="shared" si="145"/>
        <v>0</v>
      </c>
      <c r="EP81" s="5">
        <f t="shared" si="145"/>
        <v>0</v>
      </c>
      <c r="EQ81" s="5">
        <f t="shared" si="145"/>
        <v>0</v>
      </c>
      <c r="ER81" s="5">
        <f t="shared" si="145"/>
        <v>0</v>
      </c>
      <c r="ES81" s="5">
        <f t="shared" si="145"/>
        <v>0</v>
      </c>
      <c r="ET81" s="5">
        <f t="shared" si="145"/>
        <v>0</v>
      </c>
      <c r="EU81" s="5">
        <f t="shared" si="145"/>
        <v>0</v>
      </c>
      <c r="EV81" s="5">
        <f t="shared" si="145"/>
        <v>0</v>
      </c>
      <c r="EW81" s="5">
        <f t="shared" si="145"/>
        <v>0</v>
      </c>
      <c r="EX81" s="5">
        <f t="shared" si="145"/>
        <v>0</v>
      </c>
      <c r="EY81" s="5">
        <f t="shared" si="145"/>
        <v>0</v>
      </c>
      <c r="EZ81" s="5">
        <f t="shared" si="145"/>
        <v>0</v>
      </c>
      <c r="FA81" s="5">
        <f t="shared" si="145"/>
        <v>0</v>
      </c>
      <c r="FB81" s="5">
        <f t="shared" si="145"/>
        <v>0</v>
      </c>
      <c r="FC81" s="5">
        <f t="shared" si="145"/>
        <v>0</v>
      </c>
      <c r="FD81" s="5">
        <f t="shared" si="145"/>
        <v>0</v>
      </c>
      <c r="FE81" s="5">
        <f t="shared" si="145"/>
        <v>0</v>
      </c>
      <c r="FF81" s="5">
        <f t="shared" si="145"/>
        <v>0</v>
      </c>
      <c r="FG81" s="5">
        <f t="shared" si="145"/>
        <v>0</v>
      </c>
      <c r="FH81" s="5">
        <f t="shared" si="145"/>
        <v>0</v>
      </c>
      <c r="FI81" s="5">
        <f t="shared" si="145"/>
        <v>0</v>
      </c>
      <c r="FJ81" s="5">
        <f t="shared" si="145"/>
        <v>0</v>
      </c>
      <c r="FK81" s="5">
        <f t="shared" si="145"/>
        <v>0</v>
      </c>
      <c r="FL81" s="5">
        <f t="shared" si="145"/>
        <v>0</v>
      </c>
      <c r="FM81" s="5">
        <f t="shared" si="145"/>
        <v>0</v>
      </c>
      <c r="FN81" s="5">
        <f t="shared" si="145"/>
        <v>0</v>
      </c>
      <c r="FO81" s="5">
        <f t="shared" si="145"/>
        <v>0</v>
      </c>
      <c r="FP81" s="5">
        <f t="shared" si="145"/>
        <v>0</v>
      </c>
      <c r="FQ81" s="5">
        <f t="shared" si="145"/>
        <v>0</v>
      </c>
      <c r="FR81" s="5">
        <f t="shared" si="145"/>
        <v>0</v>
      </c>
      <c r="FS81" s="5">
        <f t="shared" si="145"/>
        <v>0</v>
      </c>
      <c r="FT81" s="5">
        <f t="shared" si="145"/>
        <v>0</v>
      </c>
      <c r="FU81" s="5">
        <f t="shared" si="145"/>
        <v>0</v>
      </c>
      <c r="FV81" s="5">
        <f t="shared" si="145"/>
        <v>0</v>
      </c>
      <c r="FW81" s="5">
        <f t="shared" si="145"/>
        <v>0</v>
      </c>
      <c r="FX81" s="5">
        <f t="shared" si="145"/>
        <v>0</v>
      </c>
      <c r="FY81" s="5">
        <f t="shared" si="145"/>
        <v>0</v>
      </c>
      <c r="FZ81" s="5">
        <f t="shared" si="145"/>
        <v>0</v>
      </c>
      <c r="GA81" s="5">
        <f t="shared" si="145"/>
        <v>0</v>
      </c>
      <c r="GB81" s="5">
        <f t="shared" si="145"/>
        <v>0</v>
      </c>
      <c r="GC81" s="5">
        <f t="shared" si="145"/>
        <v>0</v>
      </c>
      <c r="GD81" s="5">
        <f t="shared" si="145"/>
        <v>0</v>
      </c>
      <c r="GE81" s="5">
        <f t="shared" si="145"/>
        <v>0</v>
      </c>
      <c r="GF81" s="5">
        <f t="shared" si="145"/>
        <v>0</v>
      </c>
      <c r="GG81" s="5">
        <f t="shared" si="145"/>
        <v>0</v>
      </c>
      <c r="GH81" s="5">
        <f t="shared" si="145"/>
        <v>0</v>
      </c>
      <c r="GI81" s="5">
        <f t="shared" si="145"/>
        <v>0</v>
      </c>
      <c r="GJ81" s="5">
        <f t="shared" si="145"/>
        <v>0</v>
      </c>
      <c r="GK81" s="5">
        <f t="shared" si="145"/>
        <v>0</v>
      </c>
      <c r="GL81" s="5">
        <f t="shared" si="145"/>
        <v>0</v>
      </c>
      <c r="GM81" s="5">
        <f t="shared" ref="GM81:IX81" si="146">GM$3*GM17*GM49</f>
        <v>0</v>
      </c>
      <c r="GN81" s="5">
        <f t="shared" si="146"/>
        <v>0</v>
      </c>
      <c r="GO81" s="5">
        <f t="shared" si="146"/>
        <v>0</v>
      </c>
      <c r="GP81" s="5">
        <f t="shared" si="146"/>
        <v>0</v>
      </c>
      <c r="GQ81" s="5">
        <f t="shared" si="146"/>
        <v>0</v>
      </c>
      <c r="GR81" s="5">
        <f t="shared" si="146"/>
        <v>0</v>
      </c>
      <c r="GS81" s="5">
        <f t="shared" si="146"/>
        <v>0</v>
      </c>
      <c r="GT81" s="5">
        <f t="shared" si="146"/>
        <v>0</v>
      </c>
      <c r="GU81" s="5">
        <f t="shared" si="146"/>
        <v>0</v>
      </c>
      <c r="GV81" s="5">
        <f t="shared" si="146"/>
        <v>0</v>
      </c>
      <c r="GW81" s="5">
        <f t="shared" si="146"/>
        <v>0</v>
      </c>
      <c r="GX81" s="5">
        <f t="shared" si="146"/>
        <v>0</v>
      </c>
      <c r="GY81" s="5">
        <f t="shared" si="146"/>
        <v>0</v>
      </c>
      <c r="GZ81" s="5">
        <f t="shared" si="146"/>
        <v>0</v>
      </c>
      <c r="HA81" s="5">
        <f t="shared" si="146"/>
        <v>0</v>
      </c>
      <c r="HB81" s="5">
        <f t="shared" si="146"/>
        <v>0</v>
      </c>
      <c r="HC81" s="5">
        <f t="shared" si="146"/>
        <v>0</v>
      </c>
      <c r="HD81" s="5">
        <f t="shared" si="146"/>
        <v>0</v>
      </c>
      <c r="HE81" s="5">
        <f t="shared" si="146"/>
        <v>0</v>
      </c>
      <c r="HF81" s="5">
        <f t="shared" si="146"/>
        <v>0</v>
      </c>
      <c r="HG81" s="5">
        <f t="shared" si="146"/>
        <v>0</v>
      </c>
      <c r="HH81" s="5">
        <f t="shared" si="146"/>
        <v>0</v>
      </c>
      <c r="HI81" s="5">
        <f t="shared" si="146"/>
        <v>0</v>
      </c>
      <c r="HJ81" s="5">
        <f t="shared" si="146"/>
        <v>0</v>
      </c>
      <c r="HK81" s="5">
        <f t="shared" si="146"/>
        <v>0</v>
      </c>
      <c r="HL81" s="5">
        <f t="shared" si="146"/>
        <v>0</v>
      </c>
      <c r="HM81" s="5">
        <f t="shared" si="146"/>
        <v>0</v>
      </c>
      <c r="HN81" s="5">
        <f t="shared" si="146"/>
        <v>0</v>
      </c>
      <c r="HO81" s="5">
        <f t="shared" si="146"/>
        <v>0</v>
      </c>
      <c r="HP81" s="5">
        <f t="shared" si="146"/>
        <v>0</v>
      </c>
      <c r="HQ81" s="5">
        <f t="shared" si="146"/>
        <v>0</v>
      </c>
      <c r="HR81" s="5">
        <f t="shared" si="146"/>
        <v>0</v>
      </c>
      <c r="HS81" s="5">
        <f t="shared" si="146"/>
        <v>0</v>
      </c>
      <c r="HT81" s="5">
        <f t="shared" si="146"/>
        <v>0</v>
      </c>
      <c r="HU81" s="5">
        <f t="shared" si="146"/>
        <v>0</v>
      </c>
      <c r="HV81" s="5">
        <f t="shared" si="146"/>
        <v>0</v>
      </c>
      <c r="HW81" s="5">
        <f t="shared" si="146"/>
        <v>0</v>
      </c>
      <c r="HX81" s="5">
        <f t="shared" si="146"/>
        <v>0</v>
      </c>
      <c r="HY81" s="5">
        <f t="shared" si="146"/>
        <v>0</v>
      </c>
      <c r="HZ81" s="5">
        <f t="shared" si="146"/>
        <v>0</v>
      </c>
      <c r="IA81" s="5">
        <f t="shared" si="146"/>
        <v>0</v>
      </c>
      <c r="IB81" s="5">
        <f t="shared" si="146"/>
        <v>0</v>
      </c>
      <c r="IC81" s="5">
        <f t="shared" si="146"/>
        <v>0</v>
      </c>
      <c r="ID81" s="5">
        <f t="shared" si="146"/>
        <v>0</v>
      </c>
      <c r="IE81" s="5">
        <f t="shared" si="146"/>
        <v>0</v>
      </c>
      <c r="IF81" s="5">
        <f t="shared" si="146"/>
        <v>0</v>
      </c>
      <c r="IG81" s="5">
        <f t="shared" si="146"/>
        <v>0</v>
      </c>
      <c r="IH81" s="5">
        <f t="shared" si="146"/>
        <v>0</v>
      </c>
      <c r="II81" s="5">
        <f t="shared" si="146"/>
        <v>0</v>
      </c>
      <c r="IJ81" s="5">
        <f t="shared" si="146"/>
        <v>0</v>
      </c>
      <c r="IK81" s="5">
        <f t="shared" si="146"/>
        <v>0</v>
      </c>
      <c r="IL81" s="5">
        <f t="shared" si="146"/>
        <v>0</v>
      </c>
      <c r="IM81" s="5">
        <f t="shared" si="146"/>
        <v>0</v>
      </c>
      <c r="IN81" s="5">
        <f t="shared" si="146"/>
        <v>0</v>
      </c>
      <c r="IO81" s="5">
        <f t="shared" si="146"/>
        <v>0</v>
      </c>
      <c r="IP81" s="5">
        <f t="shared" si="146"/>
        <v>0</v>
      </c>
      <c r="IQ81" s="5">
        <f t="shared" si="146"/>
        <v>0</v>
      </c>
      <c r="IR81" s="5">
        <f t="shared" si="146"/>
        <v>0</v>
      </c>
      <c r="IS81" s="5">
        <f t="shared" si="146"/>
        <v>0</v>
      </c>
      <c r="IT81" s="5">
        <f t="shared" si="146"/>
        <v>0</v>
      </c>
      <c r="IU81" s="5">
        <f t="shared" si="146"/>
        <v>0</v>
      </c>
      <c r="IV81" s="5">
        <f t="shared" si="146"/>
        <v>0</v>
      </c>
      <c r="IW81" s="5">
        <f t="shared" si="146"/>
        <v>0</v>
      </c>
      <c r="IX81" s="5">
        <f t="shared" si="146"/>
        <v>0</v>
      </c>
      <c r="IY81" s="5">
        <f t="shared" ref="IY81:LJ81" si="147">IY$3*IY17*IY49</f>
        <v>0</v>
      </c>
      <c r="IZ81" s="5">
        <f t="shared" si="147"/>
        <v>0</v>
      </c>
      <c r="JA81" s="5">
        <f t="shared" si="147"/>
        <v>0</v>
      </c>
      <c r="JB81" s="5">
        <f t="shared" si="147"/>
        <v>0</v>
      </c>
      <c r="JC81" s="5">
        <f t="shared" si="147"/>
        <v>0</v>
      </c>
      <c r="JD81" s="5">
        <f t="shared" si="147"/>
        <v>0</v>
      </c>
      <c r="JE81" s="5">
        <f t="shared" si="147"/>
        <v>0</v>
      </c>
      <c r="JF81" s="5">
        <f t="shared" si="147"/>
        <v>0</v>
      </c>
      <c r="JG81" s="5">
        <f t="shared" si="147"/>
        <v>0</v>
      </c>
      <c r="JH81" s="5">
        <f t="shared" si="147"/>
        <v>0</v>
      </c>
      <c r="JI81" s="5">
        <f t="shared" si="147"/>
        <v>0</v>
      </c>
      <c r="JJ81" s="5">
        <f t="shared" si="147"/>
        <v>0</v>
      </c>
      <c r="JK81" s="5">
        <f t="shared" si="147"/>
        <v>0</v>
      </c>
      <c r="JL81" s="5">
        <f t="shared" si="147"/>
        <v>0</v>
      </c>
      <c r="JM81" s="5">
        <f t="shared" si="147"/>
        <v>0</v>
      </c>
      <c r="JN81" s="5">
        <f t="shared" si="147"/>
        <v>0</v>
      </c>
      <c r="JO81" s="5">
        <f t="shared" si="147"/>
        <v>0</v>
      </c>
      <c r="JP81" s="5">
        <f t="shared" si="147"/>
        <v>0</v>
      </c>
      <c r="JQ81" s="5">
        <f t="shared" si="147"/>
        <v>0</v>
      </c>
      <c r="JR81" s="5">
        <f t="shared" si="147"/>
        <v>0</v>
      </c>
      <c r="JS81" s="5">
        <f t="shared" si="147"/>
        <v>0</v>
      </c>
      <c r="JT81" s="5">
        <f t="shared" si="147"/>
        <v>0</v>
      </c>
      <c r="JU81" s="5">
        <f t="shared" si="147"/>
        <v>0</v>
      </c>
      <c r="JV81" s="5">
        <f t="shared" si="147"/>
        <v>0</v>
      </c>
      <c r="JW81" s="5">
        <f t="shared" si="147"/>
        <v>0</v>
      </c>
      <c r="JX81" s="5">
        <f t="shared" si="147"/>
        <v>0</v>
      </c>
      <c r="JY81" s="5">
        <f t="shared" si="147"/>
        <v>0</v>
      </c>
      <c r="JZ81" s="5">
        <f t="shared" si="147"/>
        <v>0</v>
      </c>
      <c r="KA81" s="5">
        <f t="shared" si="147"/>
        <v>0</v>
      </c>
      <c r="KB81" s="5">
        <f t="shared" si="147"/>
        <v>0</v>
      </c>
      <c r="KC81" s="5">
        <f t="shared" si="147"/>
        <v>0</v>
      </c>
      <c r="KD81" s="5">
        <f t="shared" si="147"/>
        <v>0</v>
      </c>
      <c r="KE81" s="5">
        <f t="shared" si="147"/>
        <v>0</v>
      </c>
      <c r="KF81" s="5">
        <f t="shared" si="147"/>
        <v>0</v>
      </c>
      <c r="KG81" s="5">
        <f t="shared" si="147"/>
        <v>0</v>
      </c>
      <c r="KH81" s="5">
        <f t="shared" si="147"/>
        <v>0</v>
      </c>
      <c r="KI81" s="5">
        <f t="shared" si="147"/>
        <v>0</v>
      </c>
      <c r="KJ81" s="5">
        <f t="shared" si="147"/>
        <v>0</v>
      </c>
      <c r="KK81" s="5">
        <f t="shared" si="147"/>
        <v>0</v>
      </c>
      <c r="KL81" s="5">
        <f t="shared" si="147"/>
        <v>0</v>
      </c>
      <c r="KM81" s="5">
        <f t="shared" si="147"/>
        <v>0</v>
      </c>
      <c r="KN81" s="5">
        <f t="shared" si="147"/>
        <v>0</v>
      </c>
      <c r="KO81" s="5">
        <f t="shared" si="147"/>
        <v>0</v>
      </c>
      <c r="KP81" s="5">
        <f t="shared" si="147"/>
        <v>0</v>
      </c>
      <c r="KQ81" s="5">
        <f t="shared" si="147"/>
        <v>0</v>
      </c>
      <c r="KR81" s="5">
        <f t="shared" si="147"/>
        <v>0</v>
      </c>
      <c r="KS81" s="5">
        <f t="shared" si="147"/>
        <v>0</v>
      </c>
      <c r="KT81" s="5">
        <f t="shared" si="147"/>
        <v>0</v>
      </c>
      <c r="KU81" s="5">
        <f t="shared" si="147"/>
        <v>0</v>
      </c>
      <c r="KV81" s="5">
        <f t="shared" si="147"/>
        <v>0</v>
      </c>
      <c r="KW81" s="5">
        <f t="shared" si="147"/>
        <v>0</v>
      </c>
      <c r="KX81" s="5">
        <f t="shared" si="147"/>
        <v>0</v>
      </c>
      <c r="KY81" s="5">
        <f t="shared" si="147"/>
        <v>0</v>
      </c>
      <c r="KZ81" s="5">
        <f t="shared" si="147"/>
        <v>0</v>
      </c>
      <c r="LA81" s="5">
        <f t="shared" si="147"/>
        <v>0</v>
      </c>
      <c r="LB81" s="5">
        <f t="shared" si="147"/>
        <v>0</v>
      </c>
      <c r="LC81" s="5">
        <f t="shared" si="147"/>
        <v>0</v>
      </c>
      <c r="LD81" s="5">
        <f t="shared" si="147"/>
        <v>0</v>
      </c>
      <c r="LE81" s="5">
        <f t="shared" si="147"/>
        <v>0</v>
      </c>
      <c r="LF81" s="5">
        <f t="shared" si="147"/>
        <v>0</v>
      </c>
      <c r="LG81" s="5">
        <f t="shared" si="147"/>
        <v>0</v>
      </c>
      <c r="LH81" s="5">
        <f t="shared" si="147"/>
        <v>0</v>
      </c>
      <c r="LI81" s="5">
        <f t="shared" si="147"/>
        <v>0</v>
      </c>
      <c r="LJ81" s="5">
        <f t="shared" si="147"/>
        <v>0</v>
      </c>
      <c r="LK81" s="5">
        <f t="shared" ref="LK81:NV81" si="148">LK$3*LK17*LK49</f>
        <v>0</v>
      </c>
      <c r="LL81" s="5">
        <f t="shared" si="148"/>
        <v>0</v>
      </c>
      <c r="LM81" s="5">
        <f t="shared" si="148"/>
        <v>0</v>
      </c>
      <c r="LN81" s="5">
        <f t="shared" si="148"/>
        <v>0</v>
      </c>
      <c r="LO81" s="5">
        <f t="shared" si="148"/>
        <v>0</v>
      </c>
      <c r="LP81" s="5">
        <f t="shared" si="148"/>
        <v>0</v>
      </c>
      <c r="LQ81" s="5">
        <f t="shared" si="148"/>
        <v>0</v>
      </c>
      <c r="LR81" s="5">
        <f t="shared" si="148"/>
        <v>0</v>
      </c>
      <c r="LS81" s="5">
        <f t="shared" si="148"/>
        <v>0</v>
      </c>
      <c r="LT81" s="5">
        <f t="shared" si="148"/>
        <v>0</v>
      </c>
      <c r="LU81" s="5">
        <f t="shared" si="148"/>
        <v>0</v>
      </c>
      <c r="LV81" s="5">
        <f t="shared" si="148"/>
        <v>0</v>
      </c>
      <c r="LW81" s="5">
        <f t="shared" si="148"/>
        <v>0</v>
      </c>
      <c r="LX81" s="5">
        <f t="shared" si="148"/>
        <v>0</v>
      </c>
      <c r="LY81" s="5">
        <f t="shared" si="148"/>
        <v>0</v>
      </c>
      <c r="LZ81" s="5">
        <f t="shared" si="148"/>
        <v>0</v>
      </c>
      <c r="MA81" s="5">
        <f t="shared" si="148"/>
        <v>0</v>
      </c>
      <c r="MB81" s="5">
        <f t="shared" si="148"/>
        <v>0</v>
      </c>
      <c r="MC81" s="5">
        <f t="shared" si="148"/>
        <v>0</v>
      </c>
      <c r="MD81" s="5">
        <f t="shared" si="148"/>
        <v>0</v>
      </c>
      <c r="ME81" s="5">
        <f t="shared" si="148"/>
        <v>0</v>
      </c>
      <c r="MF81" s="5">
        <f t="shared" si="148"/>
        <v>0</v>
      </c>
      <c r="MG81" s="5">
        <f t="shared" si="148"/>
        <v>0</v>
      </c>
      <c r="MH81" s="5">
        <f t="shared" si="148"/>
        <v>0</v>
      </c>
      <c r="MI81" s="5">
        <f t="shared" si="148"/>
        <v>0</v>
      </c>
      <c r="MJ81" s="5">
        <f t="shared" si="148"/>
        <v>0</v>
      </c>
      <c r="MK81" s="5">
        <f t="shared" si="148"/>
        <v>0</v>
      </c>
      <c r="ML81" s="5">
        <f t="shared" si="148"/>
        <v>0</v>
      </c>
      <c r="MM81" s="5">
        <f t="shared" si="148"/>
        <v>0</v>
      </c>
      <c r="MN81" s="5">
        <f t="shared" si="148"/>
        <v>0</v>
      </c>
      <c r="MO81" s="5">
        <f t="shared" si="148"/>
        <v>0</v>
      </c>
      <c r="MP81" s="5">
        <f t="shared" si="148"/>
        <v>0</v>
      </c>
      <c r="MQ81" s="5">
        <f t="shared" si="148"/>
        <v>0</v>
      </c>
      <c r="MR81" s="5">
        <f t="shared" si="148"/>
        <v>0</v>
      </c>
      <c r="MS81" s="5">
        <f t="shared" si="148"/>
        <v>0</v>
      </c>
      <c r="MT81" s="5">
        <f t="shared" si="148"/>
        <v>0</v>
      </c>
      <c r="MU81" s="5">
        <f t="shared" si="148"/>
        <v>0</v>
      </c>
      <c r="MV81" s="5">
        <f t="shared" si="148"/>
        <v>0</v>
      </c>
      <c r="MW81" s="5">
        <f t="shared" si="148"/>
        <v>0</v>
      </c>
      <c r="MX81" s="5">
        <f t="shared" si="148"/>
        <v>0</v>
      </c>
      <c r="MY81" s="5">
        <f t="shared" si="148"/>
        <v>0</v>
      </c>
      <c r="MZ81" s="5">
        <f t="shared" si="148"/>
        <v>0</v>
      </c>
      <c r="NA81" s="5">
        <f t="shared" si="148"/>
        <v>0</v>
      </c>
      <c r="NB81" s="5">
        <f t="shared" si="148"/>
        <v>0</v>
      </c>
      <c r="NC81" s="5">
        <f t="shared" si="148"/>
        <v>0</v>
      </c>
      <c r="ND81" s="5">
        <f t="shared" si="148"/>
        <v>0</v>
      </c>
      <c r="NE81" s="5">
        <f t="shared" si="148"/>
        <v>0</v>
      </c>
      <c r="NF81" s="5">
        <f t="shared" si="148"/>
        <v>0</v>
      </c>
      <c r="NG81" s="5">
        <f t="shared" si="148"/>
        <v>0</v>
      </c>
      <c r="NH81" s="5">
        <f t="shared" si="148"/>
        <v>0</v>
      </c>
      <c r="NI81" s="5">
        <f t="shared" si="148"/>
        <v>0</v>
      </c>
      <c r="NJ81" s="5">
        <f t="shared" si="148"/>
        <v>0</v>
      </c>
      <c r="NK81" s="5">
        <f t="shared" si="148"/>
        <v>0</v>
      </c>
      <c r="NL81" s="5">
        <f t="shared" si="148"/>
        <v>0</v>
      </c>
      <c r="NM81" s="5">
        <f t="shared" si="148"/>
        <v>0</v>
      </c>
      <c r="NN81" s="5">
        <f t="shared" si="148"/>
        <v>0</v>
      </c>
      <c r="NO81" s="5">
        <f t="shared" si="148"/>
        <v>0</v>
      </c>
      <c r="NP81" s="5">
        <f t="shared" si="148"/>
        <v>0</v>
      </c>
      <c r="NQ81" s="5">
        <f t="shared" si="148"/>
        <v>0</v>
      </c>
      <c r="NR81" s="5">
        <f t="shared" si="148"/>
        <v>0</v>
      </c>
      <c r="NS81" s="5">
        <f t="shared" si="148"/>
        <v>0</v>
      </c>
      <c r="NT81" s="5">
        <f t="shared" si="148"/>
        <v>0</v>
      </c>
      <c r="NU81" s="5">
        <f t="shared" si="148"/>
        <v>0</v>
      </c>
      <c r="NV81" s="5">
        <f t="shared" si="148"/>
        <v>0</v>
      </c>
      <c r="NW81" s="5">
        <f t="shared" ref="NW81:QH81" si="149">NW$3*NW17*NW49</f>
        <v>0</v>
      </c>
      <c r="NX81" s="5">
        <f t="shared" si="149"/>
        <v>0</v>
      </c>
      <c r="NY81" s="5">
        <f t="shared" si="149"/>
        <v>0</v>
      </c>
      <c r="NZ81" s="5">
        <f t="shared" si="149"/>
        <v>0</v>
      </c>
      <c r="OA81" s="5">
        <f t="shared" si="149"/>
        <v>0</v>
      </c>
      <c r="OB81" s="5">
        <f t="shared" si="149"/>
        <v>0</v>
      </c>
      <c r="OC81" s="5">
        <f t="shared" si="149"/>
        <v>0</v>
      </c>
      <c r="OD81" s="5">
        <f t="shared" si="149"/>
        <v>0</v>
      </c>
      <c r="OE81" s="5">
        <f t="shared" si="149"/>
        <v>0</v>
      </c>
      <c r="OF81" s="5">
        <f t="shared" si="149"/>
        <v>0</v>
      </c>
      <c r="OG81" s="5">
        <f t="shared" si="149"/>
        <v>0</v>
      </c>
      <c r="OH81" s="5">
        <f t="shared" si="149"/>
        <v>0</v>
      </c>
      <c r="OI81" s="5">
        <f t="shared" si="149"/>
        <v>0</v>
      </c>
      <c r="OJ81" s="5">
        <f t="shared" si="149"/>
        <v>0</v>
      </c>
      <c r="OK81" s="5">
        <f t="shared" si="149"/>
        <v>0</v>
      </c>
      <c r="OL81" s="5">
        <f t="shared" si="149"/>
        <v>0</v>
      </c>
      <c r="OM81" s="5">
        <f t="shared" si="149"/>
        <v>0</v>
      </c>
      <c r="ON81" s="5">
        <f t="shared" si="149"/>
        <v>0</v>
      </c>
      <c r="OO81" s="5">
        <f t="shared" si="149"/>
        <v>0</v>
      </c>
      <c r="OP81" s="5">
        <f t="shared" si="149"/>
        <v>0</v>
      </c>
      <c r="OQ81" s="5">
        <f t="shared" si="149"/>
        <v>0</v>
      </c>
      <c r="OR81" s="5">
        <f t="shared" si="149"/>
        <v>0</v>
      </c>
      <c r="OS81" s="5">
        <f t="shared" si="149"/>
        <v>0</v>
      </c>
      <c r="OT81" s="5">
        <f t="shared" si="149"/>
        <v>0</v>
      </c>
      <c r="OU81" s="5">
        <f t="shared" si="149"/>
        <v>0</v>
      </c>
      <c r="OV81" s="5">
        <f t="shared" si="149"/>
        <v>0</v>
      </c>
      <c r="OW81" s="5">
        <f t="shared" si="149"/>
        <v>0</v>
      </c>
      <c r="OX81" s="5">
        <f t="shared" si="149"/>
        <v>0</v>
      </c>
      <c r="OY81" s="5">
        <f t="shared" si="149"/>
        <v>0</v>
      </c>
      <c r="OZ81" s="5">
        <f t="shared" si="149"/>
        <v>0</v>
      </c>
      <c r="PA81" s="5">
        <f t="shared" si="149"/>
        <v>0</v>
      </c>
      <c r="PB81" s="5">
        <f t="shared" si="149"/>
        <v>0</v>
      </c>
      <c r="PC81" s="5">
        <f t="shared" si="149"/>
        <v>0</v>
      </c>
      <c r="PD81" s="5">
        <f t="shared" si="149"/>
        <v>0</v>
      </c>
      <c r="PE81" s="5">
        <f t="shared" si="149"/>
        <v>0</v>
      </c>
      <c r="PF81" s="5">
        <f t="shared" si="149"/>
        <v>0</v>
      </c>
      <c r="PG81" s="5">
        <f t="shared" si="149"/>
        <v>0</v>
      </c>
      <c r="PH81" s="5">
        <f t="shared" si="149"/>
        <v>0</v>
      </c>
      <c r="PI81" s="5">
        <f t="shared" si="149"/>
        <v>0</v>
      </c>
      <c r="PJ81" s="5">
        <f t="shared" si="149"/>
        <v>0</v>
      </c>
      <c r="PK81" s="5">
        <f t="shared" si="149"/>
        <v>0</v>
      </c>
      <c r="PL81" s="5">
        <f t="shared" si="149"/>
        <v>0</v>
      </c>
      <c r="PM81" s="5">
        <f t="shared" si="149"/>
        <v>0</v>
      </c>
      <c r="PN81" s="5">
        <f t="shared" si="149"/>
        <v>0</v>
      </c>
      <c r="PO81" s="5">
        <f t="shared" si="149"/>
        <v>0</v>
      </c>
      <c r="PP81" s="5">
        <f t="shared" si="149"/>
        <v>0</v>
      </c>
      <c r="PQ81" s="5">
        <f t="shared" si="149"/>
        <v>0</v>
      </c>
      <c r="PR81" s="5">
        <f t="shared" si="149"/>
        <v>0</v>
      </c>
      <c r="PS81" s="5">
        <f t="shared" si="149"/>
        <v>0</v>
      </c>
      <c r="PT81" s="5">
        <f t="shared" si="149"/>
        <v>0</v>
      </c>
      <c r="PU81" s="5">
        <f t="shared" si="149"/>
        <v>0</v>
      </c>
      <c r="PV81" s="5">
        <f t="shared" si="149"/>
        <v>0</v>
      </c>
      <c r="PW81" s="5">
        <f t="shared" si="149"/>
        <v>0</v>
      </c>
      <c r="PX81" s="5">
        <f t="shared" si="149"/>
        <v>0</v>
      </c>
      <c r="PY81" s="5">
        <f t="shared" si="149"/>
        <v>0</v>
      </c>
      <c r="PZ81" s="5">
        <f t="shared" si="149"/>
        <v>0</v>
      </c>
      <c r="QA81" s="5">
        <f t="shared" si="149"/>
        <v>0</v>
      </c>
      <c r="QB81" s="5">
        <f t="shared" si="149"/>
        <v>0</v>
      </c>
      <c r="QC81" s="5">
        <f t="shared" si="149"/>
        <v>0</v>
      </c>
      <c r="QD81" s="5">
        <f t="shared" si="149"/>
        <v>0</v>
      </c>
      <c r="QE81" s="5">
        <f t="shared" si="149"/>
        <v>0</v>
      </c>
      <c r="QF81" s="5">
        <f t="shared" si="149"/>
        <v>0</v>
      </c>
      <c r="QG81" s="5">
        <f t="shared" si="149"/>
        <v>0</v>
      </c>
      <c r="QH81" s="5">
        <f t="shared" si="149"/>
        <v>0</v>
      </c>
      <c r="QI81" s="5">
        <f t="shared" ref="QI81:ST81" si="150">QI$3*QI17*QI49</f>
        <v>0</v>
      </c>
      <c r="QJ81" s="5">
        <f t="shared" si="150"/>
        <v>0</v>
      </c>
      <c r="QK81" s="5">
        <f t="shared" si="150"/>
        <v>0</v>
      </c>
      <c r="QL81" s="5">
        <f t="shared" si="150"/>
        <v>0</v>
      </c>
      <c r="QM81" s="5">
        <f t="shared" si="150"/>
        <v>0</v>
      </c>
      <c r="QN81" s="5">
        <f t="shared" si="150"/>
        <v>0</v>
      </c>
      <c r="QO81" s="5">
        <f t="shared" si="150"/>
        <v>0</v>
      </c>
      <c r="QP81" s="5">
        <f t="shared" si="150"/>
        <v>0</v>
      </c>
      <c r="QQ81" s="5">
        <f t="shared" si="150"/>
        <v>0</v>
      </c>
      <c r="QR81" s="5">
        <f t="shared" si="150"/>
        <v>0</v>
      </c>
      <c r="QS81" s="5">
        <f t="shared" si="150"/>
        <v>0</v>
      </c>
      <c r="QT81" s="5">
        <f t="shared" si="150"/>
        <v>0</v>
      </c>
      <c r="QU81" s="5">
        <f t="shared" si="150"/>
        <v>0</v>
      </c>
      <c r="QV81" s="5">
        <f t="shared" si="150"/>
        <v>0</v>
      </c>
      <c r="QW81" s="5">
        <f t="shared" si="150"/>
        <v>0</v>
      </c>
      <c r="QX81" s="5">
        <f t="shared" si="150"/>
        <v>0</v>
      </c>
      <c r="QY81" s="5">
        <f t="shared" si="150"/>
        <v>0</v>
      </c>
      <c r="QZ81" s="5">
        <f t="shared" si="150"/>
        <v>0</v>
      </c>
      <c r="RA81" s="5">
        <f t="shared" si="150"/>
        <v>0</v>
      </c>
      <c r="RB81" s="5">
        <f t="shared" si="150"/>
        <v>0</v>
      </c>
      <c r="RC81" s="5">
        <f t="shared" si="150"/>
        <v>0</v>
      </c>
      <c r="RD81" s="5">
        <f t="shared" si="150"/>
        <v>0</v>
      </c>
      <c r="RE81" s="5">
        <f t="shared" si="150"/>
        <v>0</v>
      </c>
      <c r="RF81" s="5">
        <f t="shared" si="150"/>
        <v>0</v>
      </c>
      <c r="RG81" s="5">
        <f t="shared" si="150"/>
        <v>0</v>
      </c>
      <c r="RH81" s="5">
        <f t="shared" si="150"/>
        <v>0</v>
      </c>
      <c r="RI81" s="5">
        <f t="shared" si="150"/>
        <v>0</v>
      </c>
      <c r="RJ81" s="5">
        <f t="shared" si="150"/>
        <v>0</v>
      </c>
      <c r="RK81" s="5">
        <f t="shared" si="150"/>
        <v>0</v>
      </c>
      <c r="RL81" s="5">
        <f t="shared" si="150"/>
        <v>0</v>
      </c>
      <c r="RM81" s="5">
        <f t="shared" si="150"/>
        <v>0</v>
      </c>
      <c r="RN81" s="5">
        <f t="shared" si="150"/>
        <v>0</v>
      </c>
      <c r="RO81" s="5">
        <f t="shared" si="150"/>
        <v>0</v>
      </c>
      <c r="RP81" s="5">
        <f t="shared" si="150"/>
        <v>0</v>
      </c>
      <c r="RQ81" s="5">
        <f t="shared" si="150"/>
        <v>0</v>
      </c>
      <c r="RR81" s="5">
        <f t="shared" si="150"/>
        <v>0</v>
      </c>
      <c r="RS81" s="5">
        <f t="shared" si="150"/>
        <v>0</v>
      </c>
      <c r="RT81" s="5">
        <f t="shared" si="150"/>
        <v>0</v>
      </c>
      <c r="RU81" s="5">
        <f t="shared" si="150"/>
        <v>0</v>
      </c>
      <c r="RV81" s="5">
        <f t="shared" si="150"/>
        <v>0</v>
      </c>
      <c r="RW81" s="5">
        <f t="shared" si="150"/>
        <v>0</v>
      </c>
      <c r="RX81" s="5">
        <f t="shared" si="150"/>
        <v>0</v>
      </c>
      <c r="RY81" s="5">
        <f t="shared" si="150"/>
        <v>0</v>
      </c>
      <c r="RZ81" s="5">
        <f t="shared" si="150"/>
        <v>0</v>
      </c>
      <c r="SA81" s="5">
        <f t="shared" si="150"/>
        <v>0</v>
      </c>
      <c r="SB81" s="5">
        <f t="shared" si="150"/>
        <v>0</v>
      </c>
      <c r="SC81" s="5">
        <f t="shared" si="150"/>
        <v>0</v>
      </c>
      <c r="SD81" s="5">
        <f t="shared" si="150"/>
        <v>0</v>
      </c>
      <c r="SE81" s="5">
        <f t="shared" si="150"/>
        <v>0</v>
      </c>
      <c r="SF81" s="5">
        <f t="shared" si="150"/>
        <v>0</v>
      </c>
      <c r="SG81" s="5">
        <f t="shared" si="150"/>
        <v>0</v>
      </c>
      <c r="SH81" s="5">
        <f t="shared" si="150"/>
        <v>0</v>
      </c>
      <c r="SI81" s="5">
        <f t="shared" si="150"/>
        <v>0</v>
      </c>
      <c r="SJ81" s="5">
        <f t="shared" si="150"/>
        <v>0</v>
      </c>
      <c r="SK81" s="5">
        <f t="shared" si="150"/>
        <v>0</v>
      </c>
      <c r="SL81" s="5">
        <f t="shared" si="150"/>
        <v>0</v>
      </c>
      <c r="SM81" s="5">
        <f t="shared" si="150"/>
        <v>0</v>
      </c>
      <c r="SN81" s="5">
        <f t="shared" si="150"/>
        <v>0</v>
      </c>
      <c r="SO81" s="5">
        <f t="shared" si="150"/>
        <v>0</v>
      </c>
      <c r="SP81" s="5">
        <f t="shared" si="150"/>
        <v>0</v>
      </c>
      <c r="SQ81" s="5">
        <f t="shared" si="150"/>
        <v>0</v>
      </c>
      <c r="SR81" s="5">
        <f t="shared" si="150"/>
        <v>0</v>
      </c>
      <c r="SS81" s="5">
        <f t="shared" si="150"/>
        <v>0</v>
      </c>
      <c r="ST81" s="5">
        <f t="shared" si="150"/>
        <v>0</v>
      </c>
      <c r="SU81" s="5">
        <f t="shared" ref="SU81:VF81" si="151">SU$3*SU17*SU49</f>
        <v>0</v>
      </c>
      <c r="SV81" s="5">
        <f t="shared" si="151"/>
        <v>0</v>
      </c>
      <c r="SW81" s="5">
        <f t="shared" si="151"/>
        <v>0</v>
      </c>
      <c r="SX81" s="5">
        <f t="shared" si="151"/>
        <v>0</v>
      </c>
      <c r="SY81" s="5">
        <f t="shared" si="151"/>
        <v>0</v>
      </c>
      <c r="SZ81" s="5">
        <f t="shared" si="151"/>
        <v>0</v>
      </c>
      <c r="TA81" s="5">
        <f t="shared" si="151"/>
        <v>0</v>
      </c>
      <c r="TB81" s="5">
        <f t="shared" si="151"/>
        <v>0</v>
      </c>
      <c r="TC81" s="5">
        <f t="shared" si="151"/>
        <v>0</v>
      </c>
      <c r="TD81" s="5">
        <f t="shared" si="151"/>
        <v>0</v>
      </c>
      <c r="TE81" s="5">
        <f t="shared" si="151"/>
        <v>0</v>
      </c>
      <c r="TF81" s="5">
        <f t="shared" si="151"/>
        <v>0</v>
      </c>
      <c r="TG81" s="5">
        <f t="shared" si="151"/>
        <v>0</v>
      </c>
      <c r="TH81" s="5">
        <f t="shared" si="151"/>
        <v>0</v>
      </c>
      <c r="TI81" s="5">
        <f t="shared" si="151"/>
        <v>0</v>
      </c>
      <c r="TJ81" s="5">
        <f t="shared" si="151"/>
        <v>0</v>
      </c>
      <c r="TK81" s="5">
        <f t="shared" si="151"/>
        <v>0</v>
      </c>
      <c r="TL81" s="5">
        <f t="shared" si="151"/>
        <v>0</v>
      </c>
      <c r="TM81" s="5">
        <f t="shared" si="151"/>
        <v>0</v>
      </c>
      <c r="TN81" s="5">
        <f t="shared" si="151"/>
        <v>0</v>
      </c>
      <c r="TO81" s="5">
        <f t="shared" si="151"/>
        <v>0</v>
      </c>
      <c r="TP81" s="5">
        <f t="shared" si="151"/>
        <v>0</v>
      </c>
      <c r="TQ81" s="5">
        <f t="shared" si="151"/>
        <v>0</v>
      </c>
      <c r="TR81" s="5">
        <f t="shared" si="151"/>
        <v>0</v>
      </c>
      <c r="TS81" s="5">
        <f t="shared" si="151"/>
        <v>0</v>
      </c>
      <c r="TT81" s="5">
        <f t="shared" si="151"/>
        <v>0</v>
      </c>
      <c r="TU81" s="5">
        <f t="shared" si="151"/>
        <v>0</v>
      </c>
      <c r="TV81" s="5">
        <f t="shared" si="151"/>
        <v>0</v>
      </c>
      <c r="TW81" s="5">
        <f t="shared" si="151"/>
        <v>0</v>
      </c>
      <c r="TX81" s="5">
        <f t="shared" si="151"/>
        <v>0</v>
      </c>
      <c r="TY81" s="5">
        <f t="shared" si="151"/>
        <v>0</v>
      </c>
      <c r="TZ81" s="5">
        <f t="shared" si="151"/>
        <v>0</v>
      </c>
      <c r="UA81" s="5">
        <f t="shared" si="151"/>
        <v>0</v>
      </c>
      <c r="UB81" s="5">
        <f t="shared" si="151"/>
        <v>0</v>
      </c>
      <c r="UC81" s="5">
        <f t="shared" si="151"/>
        <v>0</v>
      </c>
      <c r="UD81" s="5">
        <f t="shared" si="151"/>
        <v>0</v>
      </c>
      <c r="UE81" s="5">
        <f t="shared" si="151"/>
        <v>0</v>
      </c>
      <c r="UF81" s="5">
        <f t="shared" si="151"/>
        <v>0</v>
      </c>
      <c r="UG81" s="5">
        <f t="shared" si="151"/>
        <v>0</v>
      </c>
      <c r="UH81" s="5">
        <f t="shared" si="151"/>
        <v>0</v>
      </c>
      <c r="UI81" s="5">
        <f t="shared" si="151"/>
        <v>0</v>
      </c>
      <c r="UJ81" s="5">
        <f t="shared" si="151"/>
        <v>0</v>
      </c>
      <c r="UK81" s="5">
        <f t="shared" si="151"/>
        <v>0</v>
      </c>
      <c r="UL81" s="5">
        <f t="shared" si="151"/>
        <v>0</v>
      </c>
      <c r="UM81" s="5">
        <f t="shared" si="151"/>
        <v>0</v>
      </c>
      <c r="UN81" s="5">
        <f t="shared" si="151"/>
        <v>0</v>
      </c>
      <c r="UO81" s="5">
        <f t="shared" si="151"/>
        <v>0</v>
      </c>
      <c r="UP81" s="5">
        <f t="shared" si="151"/>
        <v>0</v>
      </c>
      <c r="UQ81" s="5">
        <f t="shared" si="151"/>
        <v>0</v>
      </c>
      <c r="UR81" s="5">
        <f t="shared" si="151"/>
        <v>0</v>
      </c>
      <c r="US81" s="5">
        <f t="shared" si="151"/>
        <v>0</v>
      </c>
      <c r="UT81" s="5">
        <f t="shared" si="151"/>
        <v>0</v>
      </c>
      <c r="UU81" s="5">
        <f t="shared" si="151"/>
        <v>0</v>
      </c>
      <c r="UV81" s="5">
        <f t="shared" si="151"/>
        <v>0</v>
      </c>
      <c r="UW81" s="5">
        <f t="shared" si="151"/>
        <v>0</v>
      </c>
      <c r="UX81" s="5">
        <f t="shared" si="151"/>
        <v>0</v>
      </c>
      <c r="UY81" s="5">
        <f t="shared" si="151"/>
        <v>0</v>
      </c>
      <c r="UZ81" s="5">
        <f t="shared" si="151"/>
        <v>0</v>
      </c>
      <c r="VA81" s="5">
        <f t="shared" si="151"/>
        <v>0</v>
      </c>
      <c r="VB81" s="5">
        <f t="shared" si="151"/>
        <v>0</v>
      </c>
      <c r="VC81" s="5">
        <f t="shared" si="151"/>
        <v>0</v>
      </c>
      <c r="VD81" s="5">
        <f t="shared" si="151"/>
        <v>0</v>
      </c>
      <c r="VE81" s="5">
        <f t="shared" si="151"/>
        <v>0</v>
      </c>
      <c r="VF81" s="5">
        <f t="shared" si="151"/>
        <v>0</v>
      </c>
      <c r="VG81" s="5">
        <f t="shared" ref="VG81:XR81" si="152">VG$3*VG17*VG49</f>
        <v>0</v>
      </c>
      <c r="VH81" s="5">
        <f t="shared" si="152"/>
        <v>0</v>
      </c>
      <c r="VI81" s="5">
        <f t="shared" si="152"/>
        <v>0</v>
      </c>
      <c r="VJ81" s="5">
        <f t="shared" si="152"/>
        <v>0</v>
      </c>
      <c r="VK81" s="5">
        <f t="shared" si="152"/>
        <v>0</v>
      </c>
      <c r="VL81" s="5">
        <f t="shared" si="152"/>
        <v>0</v>
      </c>
      <c r="VM81" s="5">
        <f t="shared" si="152"/>
        <v>0</v>
      </c>
      <c r="VN81" s="5">
        <f t="shared" si="152"/>
        <v>0</v>
      </c>
      <c r="VO81" s="5">
        <f t="shared" si="152"/>
        <v>0</v>
      </c>
      <c r="VP81" s="5">
        <f t="shared" si="152"/>
        <v>0</v>
      </c>
      <c r="VQ81" s="5">
        <f t="shared" si="152"/>
        <v>0</v>
      </c>
      <c r="VR81" s="5">
        <f t="shared" si="152"/>
        <v>0</v>
      </c>
      <c r="VS81" s="5">
        <f t="shared" si="152"/>
        <v>0</v>
      </c>
      <c r="VT81" s="5">
        <f t="shared" si="152"/>
        <v>0</v>
      </c>
      <c r="VU81" s="5">
        <f t="shared" si="152"/>
        <v>0</v>
      </c>
      <c r="VV81" s="5">
        <f t="shared" si="152"/>
        <v>0</v>
      </c>
      <c r="VW81" s="5">
        <f t="shared" si="152"/>
        <v>0</v>
      </c>
      <c r="VX81" s="5">
        <f t="shared" si="152"/>
        <v>0</v>
      </c>
      <c r="VY81" s="5">
        <f t="shared" si="152"/>
        <v>0</v>
      </c>
      <c r="VZ81" s="5">
        <f t="shared" si="152"/>
        <v>0</v>
      </c>
      <c r="WA81" s="5">
        <f t="shared" si="152"/>
        <v>0</v>
      </c>
      <c r="WB81" s="5">
        <f t="shared" si="152"/>
        <v>0</v>
      </c>
      <c r="WC81" s="5">
        <f t="shared" si="152"/>
        <v>0</v>
      </c>
      <c r="WD81" s="5">
        <f t="shared" si="152"/>
        <v>0</v>
      </c>
      <c r="WE81" s="5">
        <f t="shared" si="152"/>
        <v>0</v>
      </c>
      <c r="WF81" s="5">
        <f t="shared" si="152"/>
        <v>0</v>
      </c>
      <c r="WG81" s="5">
        <f t="shared" si="152"/>
        <v>0</v>
      </c>
      <c r="WH81" s="5">
        <f t="shared" si="152"/>
        <v>0</v>
      </c>
      <c r="WI81" s="5">
        <f t="shared" si="152"/>
        <v>0</v>
      </c>
      <c r="WJ81" s="5">
        <f t="shared" si="152"/>
        <v>0</v>
      </c>
      <c r="WK81" s="5">
        <f t="shared" si="152"/>
        <v>0</v>
      </c>
      <c r="WL81" s="5">
        <f t="shared" si="152"/>
        <v>0</v>
      </c>
      <c r="WM81" s="5">
        <f t="shared" si="152"/>
        <v>0</v>
      </c>
      <c r="WN81" s="5">
        <f t="shared" si="152"/>
        <v>0</v>
      </c>
      <c r="WO81" s="5">
        <f t="shared" si="152"/>
        <v>0</v>
      </c>
      <c r="WP81" s="5">
        <f t="shared" si="152"/>
        <v>0</v>
      </c>
      <c r="WQ81" s="5">
        <f t="shared" si="152"/>
        <v>0</v>
      </c>
      <c r="WR81" s="5">
        <f t="shared" si="152"/>
        <v>0</v>
      </c>
      <c r="WS81" s="5">
        <f t="shared" si="152"/>
        <v>0</v>
      </c>
      <c r="WT81" s="5">
        <f t="shared" si="152"/>
        <v>0</v>
      </c>
      <c r="WU81" s="5">
        <f t="shared" si="152"/>
        <v>0</v>
      </c>
      <c r="WV81" s="5">
        <f t="shared" si="152"/>
        <v>0</v>
      </c>
      <c r="WW81" s="5">
        <f t="shared" si="152"/>
        <v>0</v>
      </c>
      <c r="WX81" s="5">
        <f t="shared" si="152"/>
        <v>0</v>
      </c>
      <c r="WY81" s="5">
        <f t="shared" si="152"/>
        <v>0</v>
      </c>
      <c r="WZ81" s="5">
        <f t="shared" si="152"/>
        <v>0</v>
      </c>
      <c r="XA81" s="5">
        <f t="shared" si="152"/>
        <v>0</v>
      </c>
      <c r="XB81" s="5">
        <f t="shared" si="152"/>
        <v>0</v>
      </c>
      <c r="XC81" s="5">
        <f t="shared" si="152"/>
        <v>0</v>
      </c>
      <c r="XD81" s="5">
        <f t="shared" si="152"/>
        <v>0</v>
      </c>
      <c r="XE81" s="5">
        <f t="shared" si="152"/>
        <v>0</v>
      </c>
      <c r="XF81" s="5">
        <f t="shared" si="152"/>
        <v>0</v>
      </c>
      <c r="XG81" s="5">
        <f t="shared" si="152"/>
        <v>0</v>
      </c>
      <c r="XH81" s="5">
        <f t="shared" si="152"/>
        <v>0</v>
      </c>
      <c r="XI81" s="5">
        <f t="shared" si="152"/>
        <v>0</v>
      </c>
      <c r="XJ81" s="5">
        <f t="shared" si="152"/>
        <v>0</v>
      </c>
      <c r="XK81" s="5">
        <f t="shared" si="152"/>
        <v>0</v>
      </c>
      <c r="XL81" s="5">
        <f t="shared" si="152"/>
        <v>0</v>
      </c>
      <c r="XM81" s="5">
        <f t="shared" si="152"/>
        <v>0</v>
      </c>
      <c r="XN81" s="5">
        <f t="shared" si="152"/>
        <v>0</v>
      </c>
      <c r="XO81" s="5">
        <f t="shared" si="152"/>
        <v>0</v>
      </c>
      <c r="XP81" s="5">
        <f t="shared" si="152"/>
        <v>0</v>
      </c>
      <c r="XQ81" s="5">
        <f t="shared" si="152"/>
        <v>0</v>
      </c>
      <c r="XR81" s="5">
        <f t="shared" si="152"/>
        <v>0</v>
      </c>
      <c r="XS81" s="5">
        <f t="shared" ref="XS81:XX81" si="153">XS$3*XS17*XS49</f>
        <v>0</v>
      </c>
      <c r="XT81" s="5">
        <f t="shared" si="153"/>
        <v>0</v>
      </c>
      <c r="XU81" s="5">
        <f t="shared" si="153"/>
        <v>0</v>
      </c>
      <c r="XV81" s="5">
        <f t="shared" si="153"/>
        <v>0</v>
      </c>
      <c r="XW81" s="5">
        <f t="shared" si="153"/>
        <v>0</v>
      </c>
      <c r="XX81" s="6">
        <f t="shared" si="153"/>
        <v>0</v>
      </c>
    </row>
    <row r="82" spans="1:648" x14ac:dyDescent="0.25">
      <c r="A82" s="159"/>
      <c r="B82" s="5" t="s">
        <v>102</v>
      </c>
      <c r="C82" s="5">
        <f t="shared" ref="C82:BN82" si="154">C$3*C18*C50</f>
        <v>0</v>
      </c>
      <c r="D82" s="5">
        <f t="shared" si="154"/>
        <v>0</v>
      </c>
      <c r="E82" s="5">
        <f t="shared" si="154"/>
        <v>0</v>
      </c>
      <c r="F82" s="5">
        <f t="shared" si="154"/>
        <v>0</v>
      </c>
      <c r="G82" s="5">
        <f t="shared" si="154"/>
        <v>0</v>
      </c>
      <c r="H82" s="5">
        <f t="shared" si="154"/>
        <v>0</v>
      </c>
      <c r="I82" s="5">
        <f t="shared" si="154"/>
        <v>0</v>
      </c>
      <c r="J82" s="5">
        <f t="shared" si="154"/>
        <v>0</v>
      </c>
      <c r="K82" s="5">
        <f t="shared" si="154"/>
        <v>0</v>
      </c>
      <c r="L82" s="5">
        <f t="shared" si="154"/>
        <v>0</v>
      </c>
      <c r="M82" s="5">
        <f t="shared" si="154"/>
        <v>0</v>
      </c>
      <c r="N82" s="5">
        <f t="shared" si="154"/>
        <v>0</v>
      </c>
      <c r="O82" s="5">
        <f t="shared" si="154"/>
        <v>0</v>
      </c>
      <c r="P82" s="5">
        <f t="shared" si="154"/>
        <v>0</v>
      </c>
      <c r="Q82" s="5">
        <f t="shared" si="154"/>
        <v>0</v>
      </c>
      <c r="R82" s="5">
        <f t="shared" si="154"/>
        <v>0</v>
      </c>
      <c r="S82" s="5">
        <f t="shared" si="154"/>
        <v>0</v>
      </c>
      <c r="T82" s="5">
        <f t="shared" si="154"/>
        <v>0</v>
      </c>
      <c r="U82" s="5">
        <f t="shared" si="154"/>
        <v>0</v>
      </c>
      <c r="V82" s="5">
        <f t="shared" si="154"/>
        <v>0</v>
      </c>
      <c r="W82" s="5">
        <f t="shared" si="154"/>
        <v>0</v>
      </c>
      <c r="X82" s="5">
        <f t="shared" si="154"/>
        <v>0</v>
      </c>
      <c r="Y82" s="5">
        <f t="shared" si="154"/>
        <v>0</v>
      </c>
      <c r="Z82" s="5">
        <f t="shared" si="154"/>
        <v>0</v>
      </c>
      <c r="AA82" s="5">
        <f t="shared" si="154"/>
        <v>0</v>
      </c>
      <c r="AB82" s="5">
        <f t="shared" si="154"/>
        <v>0</v>
      </c>
      <c r="AC82" s="5">
        <f t="shared" si="154"/>
        <v>0</v>
      </c>
      <c r="AD82" s="5">
        <f t="shared" si="154"/>
        <v>0</v>
      </c>
      <c r="AE82" s="5">
        <f t="shared" si="154"/>
        <v>0</v>
      </c>
      <c r="AF82" s="5">
        <f t="shared" si="154"/>
        <v>0</v>
      </c>
      <c r="AG82" s="5">
        <f t="shared" si="154"/>
        <v>0</v>
      </c>
      <c r="AH82" s="5">
        <f t="shared" si="154"/>
        <v>0</v>
      </c>
      <c r="AI82" s="5">
        <f t="shared" si="154"/>
        <v>0</v>
      </c>
      <c r="AJ82" s="5">
        <f t="shared" si="154"/>
        <v>0</v>
      </c>
      <c r="AK82" s="5">
        <f t="shared" si="154"/>
        <v>0</v>
      </c>
      <c r="AL82" s="5">
        <f t="shared" si="154"/>
        <v>0</v>
      </c>
      <c r="AM82" s="5">
        <f t="shared" si="154"/>
        <v>0</v>
      </c>
      <c r="AN82" s="5">
        <f t="shared" si="154"/>
        <v>0</v>
      </c>
      <c r="AO82" s="5">
        <f t="shared" si="154"/>
        <v>0</v>
      </c>
      <c r="AP82" s="5">
        <f t="shared" si="154"/>
        <v>0</v>
      </c>
      <c r="AQ82" s="5">
        <f t="shared" si="154"/>
        <v>0</v>
      </c>
      <c r="AR82" s="5">
        <f t="shared" si="154"/>
        <v>0</v>
      </c>
      <c r="AS82" s="5">
        <f t="shared" si="154"/>
        <v>0</v>
      </c>
      <c r="AT82" s="5">
        <f t="shared" si="154"/>
        <v>0</v>
      </c>
      <c r="AU82" s="5">
        <f t="shared" si="154"/>
        <v>0</v>
      </c>
      <c r="AV82" s="5">
        <f t="shared" si="154"/>
        <v>0</v>
      </c>
      <c r="AW82" s="5">
        <f t="shared" si="154"/>
        <v>0</v>
      </c>
      <c r="AX82" s="5">
        <f t="shared" si="154"/>
        <v>0</v>
      </c>
      <c r="AY82" s="5">
        <f t="shared" si="154"/>
        <v>0</v>
      </c>
      <c r="AZ82" s="5">
        <f t="shared" si="154"/>
        <v>0</v>
      </c>
      <c r="BA82" s="5">
        <f t="shared" si="154"/>
        <v>0</v>
      </c>
      <c r="BB82" s="5">
        <f t="shared" si="154"/>
        <v>0</v>
      </c>
      <c r="BC82" s="5">
        <f t="shared" si="154"/>
        <v>0</v>
      </c>
      <c r="BD82" s="5">
        <f t="shared" si="154"/>
        <v>1</v>
      </c>
      <c r="BE82" s="5">
        <f t="shared" si="154"/>
        <v>0</v>
      </c>
      <c r="BF82" s="5">
        <f t="shared" si="154"/>
        <v>0</v>
      </c>
      <c r="BG82" s="5">
        <f t="shared" si="154"/>
        <v>0</v>
      </c>
      <c r="BH82" s="5">
        <f t="shared" si="154"/>
        <v>0</v>
      </c>
      <c r="BI82" s="5">
        <f t="shared" si="154"/>
        <v>0</v>
      </c>
      <c r="BJ82" s="5">
        <f t="shared" si="154"/>
        <v>0</v>
      </c>
      <c r="BK82" s="5">
        <f t="shared" si="154"/>
        <v>0</v>
      </c>
      <c r="BL82" s="5">
        <f t="shared" si="154"/>
        <v>0</v>
      </c>
      <c r="BM82" s="5">
        <f t="shared" si="154"/>
        <v>0</v>
      </c>
      <c r="BN82" s="5">
        <f t="shared" si="154"/>
        <v>0</v>
      </c>
      <c r="BO82" s="5">
        <f t="shared" ref="BO82:DZ82" si="155">BO$3*BO18*BO50</f>
        <v>0</v>
      </c>
      <c r="BP82" s="5">
        <f t="shared" si="155"/>
        <v>0</v>
      </c>
      <c r="BQ82" s="5">
        <f t="shared" si="155"/>
        <v>0</v>
      </c>
      <c r="BR82" s="5">
        <f t="shared" si="155"/>
        <v>0</v>
      </c>
      <c r="BS82" s="5">
        <f t="shared" si="155"/>
        <v>0</v>
      </c>
      <c r="BT82" s="5">
        <f t="shared" si="155"/>
        <v>0</v>
      </c>
      <c r="BU82" s="5">
        <f t="shared" si="155"/>
        <v>0</v>
      </c>
      <c r="BV82" s="5">
        <f t="shared" si="155"/>
        <v>0</v>
      </c>
      <c r="BW82" s="5">
        <f t="shared" si="155"/>
        <v>0</v>
      </c>
      <c r="BX82" s="5">
        <f t="shared" si="155"/>
        <v>0</v>
      </c>
      <c r="BY82" s="5">
        <f t="shared" si="155"/>
        <v>0</v>
      </c>
      <c r="BZ82" s="5">
        <f t="shared" si="155"/>
        <v>0</v>
      </c>
      <c r="CA82" s="5">
        <f t="shared" si="155"/>
        <v>0</v>
      </c>
      <c r="CB82" s="5">
        <f t="shared" si="155"/>
        <v>0</v>
      </c>
      <c r="CC82" s="5">
        <f t="shared" si="155"/>
        <v>0</v>
      </c>
      <c r="CD82" s="5">
        <f t="shared" si="155"/>
        <v>0</v>
      </c>
      <c r="CE82" s="5">
        <f t="shared" si="155"/>
        <v>0</v>
      </c>
      <c r="CF82" s="5">
        <f t="shared" si="155"/>
        <v>0</v>
      </c>
      <c r="CG82" s="5">
        <f t="shared" si="155"/>
        <v>0</v>
      </c>
      <c r="CH82" s="5">
        <f t="shared" si="155"/>
        <v>0</v>
      </c>
      <c r="CI82" s="5">
        <f t="shared" si="155"/>
        <v>0</v>
      </c>
      <c r="CJ82" s="5">
        <f t="shared" si="155"/>
        <v>0</v>
      </c>
      <c r="CK82" s="5">
        <f t="shared" si="155"/>
        <v>0</v>
      </c>
      <c r="CL82" s="5">
        <f t="shared" si="155"/>
        <v>0</v>
      </c>
      <c r="CM82" s="5">
        <f t="shared" si="155"/>
        <v>0</v>
      </c>
      <c r="CN82" s="5">
        <f t="shared" si="155"/>
        <v>0</v>
      </c>
      <c r="CO82" s="5">
        <f t="shared" si="155"/>
        <v>0</v>
      </c>
      <c r="CP82" s="5">
        <f t="shared" si="155"/>
        <v>0</v>
      </c>
      <c r="CQ82" s="5">
        <f t="shared" si="155"/>
        <v>0</v>
      </c>
      <c r="CR82" s="5">
        <f t="shared" si="155"/>
        <v>0</v>
      </c>
      <c r="CS82" s="5">
        <f t="shared" si="155"/>
        <v>0</v>
      </c>
      <c r="CT82" s="5">
        <f t="shared" si="155"/>
        <v>0</v>
      </c>
      <c r="CU82" s="5">
        <f t="shared" si="155"/>
        <v>0</v>
      </c>
      <c r="CV82" s="5">
        <f t="shared" si="155"/>
        <v>0</v>
      </c>
      <c r="CW82" s="5">
        <f t="shared" si="155"/>
        <v>0</v>
      </c>
      <c r="CX82" s="5">
        <f t="shared" si="155"/>
        <v>0</v>
      </c>
      <c r="CY82" s="5">
        <f t="shared" si="155"/>
        <v>0</v>
      </c>
      <c r="CZ82" s="5">
        <f t="shared" si="155"/>
        <v>0</v>
      </c>
      <c r="DA82" s="5">
        <f t="shared" si="155"/>
        <v>0</v>
      </c>
      <c r="DB82" s="5">
        <f t="shared" si="155"/>
        <v>0</v>
      </c>
      <c r="DC82" s="5">
        <f t="shared" si="155"/>
        <v>0</v>
      </c>
      <c r="DD82" s="5">
        <f t="shared" si="155"/>
        <v>0</v>
      </c>
      <c r="DE82" s="5">
        <f t="shared" si="155"/>
        <v>0</v>
      </c>
      <c r="DF82" s="5">
        <f t="shared" si="155"/>
        <v>0</v>
      </c>
      <c r="DG82" s="5">
        <f t="shared" si="155"/>
        <v>0</v>
      </c>
      <c r="DH82" s="5">
        <f t="shared" si="155"/>
        <v>0</v>
      </c>
      <c r="DI82" s="5">
        <f t="shared" si="155"/>
        <v>0</v>
      </c>
      <c r="DJ82" s="5">
        <f t="shared" si="155"/>
        <v>0</v>
      </c>
      <c r="DK82" s="5">
        <f t="shared" si="155"/>
        <v>0</v>
      </c>
      <c r="DL82" s="5">
        <f t="shared" si="155"/>
        <v>0</v>
      </c>
      <c r="DM82" s="5">
        <f t="shared" si="155"/>
        <v>0</v>
      </c>
      <c r="DN82" s="5">
        <f t="shared" si="155"/>
        <v>0</v>
      </c>
      <c r="DO82" s="5">
        <f t="shared" si="155"/>
        <v>0</v>
      </c>
      <c r="DP82" s="5">
        <f t="shared" si="155"/>
        <v>0</v>
      </c>
      <c r="DQ82" s="5">
        <f t="shared" si="155"/>
        <v>0</v>
      </c>
      <c r="DR82" s="5">
        <f t="shared" si="155"/>
        <v>0</v>
      </c>
      <c r="DS82" s="5">
        <f t="shared" si="155"/>
        <v>0</v>
      </c>
      <c r="DT82" s="5">
        <f t="shared" si="155"/>
        <v>0</v>
      </c>
      <c r="DU82" s="5">
        <f t="shared" si="155"/>
        <v>0</v>
      </c>
      <c r="DV82" s="5">
        <f t="shared" si="155"/>
        <v>0</v>
      </c>
      <c r="DW82" s="5">
        <f t="shared" si="155"/>
        <v>0</v>
      </c>
      <c r="DX82" s="5">
        <f t="shared" si="155"/>
        <v>0</v>
      </c>
      <c r="DY82" s="5">
        <f t="shared" si="155"/>
        <v>0</v>
      </c>
      <c r="DZ82" s="5">
        <f t="shared" si="155"/>
        <v>0</v>
      </c>
      <c r="EA82" s="5">
        <f t="shared" ref="EA82:GL82" si="156">EA$3*EA18*EA50</f>
        <v>0</v>
      </c>
      <c r="EB82" s="5">
        <f t="shared" si="156"/>
        <v>0</v>
      </c>
      <c r="EC82" s="5">
        <f t="shared" si="156"/>
        <v>0</v>
      </c>
      <c r="ED82" s="5">
        <f t="shared" si="156"/>
        <v>0</v>
      </c>
      <c r="EE82" s="5">
        <f t="shared" si="156"/>
        <v>0</v>
      </c>
      <c r="EF82" s="5">
        <f t="shared" si="156"/>
        <v>0</v>
      </c>
      <c r="EG82" s="5">
        <f t="shared" si="156"/>
        <v>0</v>
      </c>
      <c r="EH82" s="5">
        <f t="shared" si="156"/>
        <v>0</v>
      </c>
      <c r="EI82" s="5">
        <f t="shared" si="156"/>
        <v>0</v>
      </c>
      <c r="EJ82" s="5">
        <f t="shared" si="156"/>
        <v>0</v>
      </c>
      <c r="EK82" s="5">
        <f t="shared" si="156"/>
        <v>0</v>
      </c>
      <c r="EL82" s="5">
        <f t="shared" si="156"/>
        <v>0</v>
      </c>
      <c r="EM82" s="5">
        <f t="shared" si="156"/>
        <v>0</v>
      </c>
      <c r="EN82" s="5">
        <f t="shared" si="156"/>
        <v>0</v>
      </c>
      <c r="EO82" s="5">
        <f t="shared" si="156"/>
        <v>0</v>
      </c>
      <c r="EP82" s="5">
        <f t="shared" si="156"/>
        <v>0</v>
      </c>
      <c r="EQ82" s="5">
        <f t="shared" si="156"/>
        <v>0</v>
      </c>
      <c r="ER82" s="5">
        <f t="shared" si="156"/>
        <v>0</v>
      </c>
      <c r="ES82" s="5">
        <f t="shared" si="156"/>
        <v>0</v>
      </c>
      <c r="ET82" s="5">
        <f t="shared" si="156"/>
        <v>0</v>
      </c>
      <c r="EU82" s="5">
        <f t="shared" si="156"/>
        <v>0</v>
      </c>
      <c r="EV82" s="5">
        <f t="shared" si="156"/>
        <v>0</v>
      </c>
      <c r="EW82" s="5">
        <f t="shared" si="156"/>
        <v>0</v>
      </c>
      <c r="EX82" s="5">
        <f t="shared" si="156"/>
        <v>0</v>
      </c>
      <c r="EY82" s="5">
        <f t="shared" si="156"/>
        <v>0</v>
      </c>
      <c r="EZ82" s="5">
        <f t="shared" si="156"/>
        <v>0</v>
      </c>
      <c r="FA82" s="5">
        <f t="shared" si="156"/>
        <v>0</v>
      </c>
      <c r="FB82" s="5">
        <f t="shared" si="156"/>
        <v>0</v>
      </c>
      <c r="FC82" s="5">
        <f t="shared" si="156"/>
        <v>0</v>
      </c>
      <c r="FD82" s="5">
        <f t="shared" si="156"/>
        <v>0</v>
      </c>
      <c r="FE82" s="5">
        <f t="shared" si="156"/>
        <v>0</v>
      </c>
      <c r="FF82" s="5">
        <f t="shared" si="156"/>
        <v>0</v>
      </c>
      <c r="FG82" s="5">
        <f t="shared" si="156"/>
        <v>0</v>
      </c>
      <c r="FH82" s="5">
        <f t="shared" si="156"/>
        <v>0</v>
      </c>
      <c r="FI82" s="5">
        <f t="shared" si="156"/>
        <v>0</v>
      </c>
      <c r="FJ82" s="5">
        <f t="shared" si="156"/>
        <v>0</v>
      </c>
      <c r="FK82" s="5">
        <f t="shared" si="156"/>
        <v>0</v>
      </c>
      <c r="FL82" s="5">
        <f t="shared" si="156"/>
        <v>0</v>
      </c>
      <c r="FM82" s="5">
        <f t="shared" si="156"/>
        <v>0</v>
      </c>
      <c r="FN82" s="5">
        <f t="shared" si="156"/>
        <v>0</v>
      </c>
      <c r="FO82" s="5">
        <f t="shared" si="156"/>
        <v>0</v>
      </c>
      <c r="FP82" s="5">
        <f t="shared" si="156"/>
        <v>0</v>
      </c>
      <c r="FQ82" s="5">
        <f t="shared" si="156"/>
        <v>0</v>
      </c>
      <c r="FR82" s="5">
        <f t="shared" si="156"/>
        <v>0</v>
      </c>
      <c r="FS82" s="5">
        <f t="shared" si="156"/>
        <v>0</v>
      </c>
      <c r="FT82" s="5">
        <f t="shared" si="156"/>
        <v>0</v>
      </c>
      <c r="FU82" s="5">
        <f t="shared" si="156"/>
        <v>0</v>
      </c>
      <c r="FV82" s="5">
        <f t="shared" si="156"/>
        <v>0</v>
      </c>
      <c r="FW82" s="5">
        <f t="shared" si="156"/>
        <v>0</v>
      </c>
      <c r="FX82" s="5">
        <f t="shared" si="156"/>
        <v>0</v>
      </c>
      <c r="FY82" s="5">
        <f t="shared" si="156"/>
        <v>0</v>
      </c>
      <c r="FZ82" s="5">
        <f t="shared" si="156"/>
        <v>0</v>
      </c>
      <c r="GA82" s="5">
        <f t="shared" si="156"/>
        <v>0</v>
      </c>
      <c r="GB82" s="5">
        <f t="shared" si="156"/>
        <v>0</v>
      </c>
      <c r="GC82" s="5">
        <f t="shared" si="156"/>
        <v>0</v>
      </c>
      <c r="GD82" s="5">
        <f t="shared" si="156"/>
        <v>0</v>
      </c>
      <c r="GE82" s="5">
        <f t="shared" si="156"/>
        <v>0</v>
      </c>
      <c r="GF82" s="5">
        <f t="shared" si="156"/>
        <v>0</v>
      </c>
      <c r="GG82" s="5">
        <f t="shared" si="156"/>
        <v>0</v>
      </c>
      <c r="GH82" s="5">
        <f t="shared" si="156"/>
        <v>0</v>
      </c>
      <c r="GI82" s="5">
        <f t="shared" si="156"/>
        <v>0</v>
      </c>
      <c r="GJ82" s="5">
        <f t="shared" si="156"/>
        <v>0</v>
      </c>
      <c r="GK82" s="5">
        <f t="shared" si="156"/>
        <v>0</v>
      </c>
      <c r="GL82" s="5">
        <f t="shared" si="156"/>
        <v>0</v>
      </c>
      <c r="GM82" s="5">
        <f t="shared" ref="GM82:IX82" si="157">GM$3*GM18*GM50</f>
        <v>0</v>
      </c>
      <c r="GN82" s="5">
        <f t="shared" si="157"/>
        <v>0</v>
      </c>
      <c r="GO82" s="5">
        <f t="shared" si="157"/>
        <v>0</v>
      </c>
      <c r="GP82" s="5">
        <f t="shared" si="157"/>
        <v>0</v>
      </c>
      <c r="GQ82" s="5">
        <f t="shared" si="157"/>
        <v>0</v>
      </c>
      <c r="GR82" s="5">
        <f t="shared" si="157"/>
        <v>0</v>
      </c>
      <c r="GS82" s="5">
        <f t="shared" si="157"/>
        <v>0</v>
      </c>
      <c r="GT82" s="5">
        <f t="shared" si="157"/>
        <v>0</v>
      </c>
      <c r="GU82" s="5">
        <f t="shared" si="157"/>
        <v>0</v>
      </c>
      <c r="GV82" s="5">
        <f t="shared" si="157"/>
        <v>0</v>
      </c>
      <c r="GW82" s="5">
        <f t="shared" si="157"/>
        <v>0</v>
      </c>
      <c r="GX82" s="5">
        <f t="shared" si="157"/>
        <v>0</v>
      </c>
      <c r="GY82" s="5">
        <f t="shared" si="157"/>
        <v>0</v>
      </c>
      <c r="GZ82" s="5">
        <f t="shared" si="157"/>
        <v>0</v>
      </c>
      <c r="HA82" s="5">
        <f t="shared" si="157"/>
        <v>0</v>
      </c>
      <c r="HB82" s="5">
        <f t="shared" si="157"/>
        <v>0</v>
      </c>
      <c r="HC82" s="5">
        <f t="shared" si="157"/>
        <v>0</v>
      </c>
      <c r="HD82" s="5">
        <f t="shared" si="157"/>
        <v>0</v>
      </c>
      <c r="HE82" s="5">
        <f t="shared" si="157"/>
        <v>0</v>
      </c>
      <c r="HF82" s="5">
        <f t="shared" si="157"/>
        <v>0</v>
      </c>
      <c r="HG82" s="5">
        <f t="shared" si="157"/>
        <v>0</v>
      </c>
      <c r="HH82" s="5">
        <f t="shared" si="157"/>
        <v>0</v>
      </c>
      <c r="HI82" s="5">
        <f t="shared" si="157"/>
        <v>0</v>
      </c>
      <c r="HJ82" s="5">
        <f t="shared" si="157"/>
        <v>0</v>
      </c>
      <c r="HK82" s="5">
        <f t="shared" si="157"/>
        <v>0</v>
      </c>
      <c r="HL82" s="5">
        <f t="shared" si="157"/>
        <v>0</v>
      </c>
      <c r="HM82" s="5">
        <f t="shared" si="157"/>
        <v>0</v>
      </c>
      <c r="HN82" s="5">
        <f t="shared" si="157"/>
        <v>0</v>
      </c>
      <c r="HO82" s="5">
        <f t="shared" si="157"/>
        <v>0</v>
      </c>
      <c r="HP82" s="5">
        <f t="shared" si="157"/>
        <v>0</v>
      </c>
      <c r="HQ82" s="5">
        <f t="shared" si="157"/>
        <v>0</v>
      </c>
      <c r="HR82" s="5">
        <f t="shared" si="157"/>
        <v>0</v>
      </c>
      <c r="HS82" s="5">
        <f t="shared" si="157"/>
        <v>0</v>
      </c>
      <c r="HT82" s="5">
        <f t="shared" si="157"/>
        <v>0</v>
      </c>
      <c r="HU82" s="5">
        <f t="shared" si="157"/>
        <v>0</v>
      </c>
      <c r="HV82" s="5">
        <f t="shared" si="157"/>
        <v>0</v>
      </c>
      <c r="HW82" s="5">
        <f t="shared" si="157"/>
        <v>0</v>
      </c>
      <c r="HX82" s="5">
        <f t="shared" si="157"/>
        <v>0</v>
      </c>
      <c r="HY82" s="5">
        <f t="shared" si="157"/>
        <v>0</v>
      </c>
      <c r="HZ82" s="5">
        <f t="shared" si="157"/>
        <v>0</v>
      </c>
      <c r="IA82" s="5">
        <f t="shared" si="157"/>
        <v>0</v>
      </c>
      <c r="IB82" s="5">
        <f t="shared" si="157"/>
        <v>0</v>
      </c>
      <c r="IC82" s="5">
        <f t="shared" si="157"/>
        <v>0</v>
      </c>
      <c r="ID82" s="5">
        <f t="shared" si="157"/>
        <v>0</v>
      </c>
      <c r="IE82" s="5">
        <f t="shared" si="157"/>
        <v>0</v>
      </c>
      <c r="IF82" s="5">
        <f t="shared" si="157"/>
        <v>0</v>
      </c>
      <c r="IG82" s="5">
        <f t="shared" si="157"/>
        <v>0</v>
      </c>
      <c r="IH82" s="5">
        <f t="shared" si="157"/>
        <v>0</v>
      </c>
      <c r="II82" s="5">
        <f t="shared" si="157"/>
        <v>0</v>
      </c>
      <c r="IJ82" s="5">
        <f t="shared" si="157"/>
        <v>0</v>
      </c>
      <c r="IK82" s="5">
        <f t="shared" si="157"/>
        <v>0</v>
      </c>
      <c r="IL82" s="5">
        <f t="shared" si="157"/>
        <v>0</v>
      </c>
      <c r="IM82" s="5">
        <f t="shared" si="157"/>
        <v>0</v>
      </c>
      <c r="IN82" s="5">
        <f t="shared" si="157"/>
        <v>0</v>
      </c>
      <c r="IO82" s="5">
        <f t="shared" si="157"/>
        <v>0</v>
      </c>
      <c r="IP82" s="5">
        <f t="shared" si="157"/>
        <v>0</v>
      </c>
      <c r="IQ82" s="5">
        <f t="shared" si="157"/>
        <v>0</v>
      </c>
      <c r="IR82" s="5">
        <f t="shared" si="157"/>
        <v>0</v>
      </c>
      <c r="IS82" s="5">
        <f t="shared" si="157"/>
        <v>0</v>
      </c>
      <c r="IT82" s="5">
        <f t="shared" si="157"/>
        <v>0</v>
      </c>
      <c r="IU82" s="5">
        <f t="shared" si="157"/>
        <v>0</v>
      </c>
      <c r="IV82" s="5">
        <f t="shared" si="157"/>
        <v>0</v>
      </c>
      <c r="IW82" s="5">
        <f t="shared" si="157"/>
        <v>0</v>
      </c>
      <c r="IX82" s="5">
        <f t="shared" si="157"/>
        <v>0</v>
      </c>
      <c r="IY82" s="5">
        <f t="shared" ref="IY82:LJ82" si="158">IY$3*IY18*IY50</f>
        <v>0</v>
      </c>
      <c r="IZ82" s="5">
        <f t="shared" si="158"/>
        <v>0</v>
      </c>
      <c r="JA82" s="5">
        <f t="shared" si="158"/>
        <v>0</v>
      </c>
      <c r="JB82" s="5">
        <f t="shared" si="158"/>
        <v>0</v>
      </c>
      <c r="JC82" s="5">
        <f t="shared" si="158"/>
        <v>0</v>
      </c>
      <c r="JD82" s="5">
        <f t="shared" si="158"/>
        <v>0</v>
      </c>
      <c r="JE82" s="5">
        <f t="shared" si="158"/>
        <v>0</v>
      </c>
      <c r="JF82" s="5">
        <f t="shared" si="158"/>
        <v>0</v>
      </c>
      <c r="JG82" s="5">
        <f t="shared" si="158"/>
        <v>0</v>
      </c>
      <c r="JH82" s="5">
        <f t="shared" si="158"/>
        <v>0</v>
      </c>
      <c r="JI82" s="5">
        <f t="shared" si="158"/>
        <v>0</v>
      </c>
      <c r="JJ82" s="5">
        <f t="shared" si="158"/>
        <v>0</v>
      </c>
      <c r="JK82" s="5">
        <f t="shared" si="158"/>
        <v>0</v>
      </c>
      <c r="JL82" s="5">
        <f t="shared" si="158"/>
        <v>0</v>
      </c>
      <c r="JM82" s="5">
        <f t="shared" si="158"/>
        <v>0</v>
      </c>
      <c r="JN82" s="5">
        <f t="shared" si="158"/>
        <v>0</v>
      </c>
      <c r="JO82" s="5">
        <f t="shared" si="158"/>
        <v>0</v>
      </c>
      <c r="JP82" s="5">
        <f t="shared" si="158"/>
        <v>0</v>
      </c>
      <c r="JQ82" s="5">
        <f t="shared" si="158"/>
        <v>0</v>
      </c>
      <c r="JR82" s="5">
        <f t="shared" si="158"/>
        <v>0</v>
      </c>
      <c r="JS82" s="5">
        <f t="shared" si="158"/>
        <v>0</v>
      </c>
      <c r="JT82" s="5">
        <f t="shared" si="158"/>
        <v>0</v>
      </c>
      <c r="JU82" s="5">
        <f t="shared" si="158"/>
        <v>0</v>
      </c>
      <c r="JV82" s="5">
        <f t="shared" si="158"/>
        <v>0</v>
      </c>
      <c r="JW82" s="5">
        <f t="shared" si="158"/>
        <v>0</v>
      </c>
      <c r="JX82" s="5">
        <f t="shared" si="158"/>
        <v>0</v>
      </c>
      <c r="JY82" s="5">
        <f t="shared" si="158"/>
        <v>0</v>
      </c>
      <c r="JZ82" s="5">
        <f t="shared" si="158"/>
        <v>0</v>
      </c>
      <c r="KA82" s="5">
        <f t="shared" si="158"/>
        <v>0</v>
      </c>
      <c r="KB82" s="5">
        <f t="shared" si="158"/>
        <v>0</v>
      </c>
      <c r="KC82" s="5">
        <f t="shared" si="158"/>
        <v>0</v>
      </c>
      <c r="KD82" s="5">
        <f t="shared" si="158"/>
        <v>0</v>
      </c>
      <c r="KE82" s="5">
        <f t="shared" si="158"/>
        <v>0</v>
      </c>
      <c r="KF82" s="5">
        <f t="shared" si="158"/>
        <v>0</v>
      </c>
      <c r="KG82" s="5">
        <f t="shared" si="158"/>
        <v>0</v>
      </c>
      <c r="KH82" s="5">
        <f t="shared" si="158"/>
        <v>0</v>
      </c>
      <c r="KI82" s="5">
        <f t="shared" si="158"/>
        <v>0</v>
      </c>
      <c r="KJ82" s="5">
        <f t="shared" si="158"/>
        <v>0</v>
      </c>
      <c r="KK82" s="5">
        <f t="shared" si="158"/>
        <v>0</v>
      </c>
      <c r="KL82" s="5">
        <f t="shared" si="158"/>
        <v>0</v>
      </c>
      <c r="KM82" s="5">
        <f t="shared" si="158"/>
        <v>0</v>
      </c>
      <c r="KN82" s="5">
        <f t="shared" si="158"/>
        <v>0</v>
      </c>
      <c r="KO82" s="5">
        <f t="shared" si="158"/>
        <v>0</v>
      </c>
      <c r="KP82" s="5">
        <f t="shared" si="158"/>
        <v>0</v>
      </c>
      <c r="KQ82" s="5">
        <f t="shared" si="158"/>
        <v>0</v>
      </c>
      <c r="KR82" s="5">
        <f t="shared" si="158"/>
        <v>0</v>
      </c>
      <c r="KS82" s="5">
        <f t="shared" si="158"/>
        <v>0</v>
      </c>
      <c r="KT82" s="5">
        <f t="shared" si="158"/>
        <v>0</v>
      </c>
      <c r="KU82" s="5">
        <f t="shared" si="158"/>
        <v>0</v>
      </c>
      <c r="KV82" s="5">
        <f t="shared" si="158"/>
        <v>0</v>
      </c>
      <c r="KW82" s="5">
        <f t="shared" si="158"/>
        <v>0</v>
      </c>
      <c r="KX82" s="5">
        <f t="shared" si="158"/>
        <v>0</v>
      </c>
      <c r="KY82" s="5">
        <f t="shared" si="158"/>
        <v>0</v>
      </c>
      <c r="KZ82" s="5">
        <f t="shared" si="158"/>
        <v>0</v>
      </c>
      <c r="LA82" s="5">
        <f t="shared" si="158"/>
        <v>0</v>
      </c>
      <c r="LB82" s="5">
        <f t="shared" si="158"/>
        <v>0</v>
      </c>
      <c r="LC82" s="5">
        <f t="shared" si="158"/>
        <v>0</v>
      </c>
      <c r="LD82" s="5">
        <f t="shared" si="158"/>
        <v>0</v>
      </c>
      <c r="LE82" s="5">
        <f t="shared" si="158"/>
        <v>0</v>
      </c>
      <c r="LF82" s="5">
        <f t="shared" si="158"/>
        <v>0</v>
      </c>
      <c r="LG82" s="5">
        <f t="shared" si="158"/>
        <v>0</v>
      </c>
      <c r="LH82" s="5">
        <f t="shared" si="158"/>
        <v>0</v>
      </c>
      <c r="LI82" s="5">
        <f t="shared" si="158"/>
        <v>0</v>
      </c>
      <c r="LJ82" s="5">
        <f t="shared" si="158"/>
        <v>0</v>
      </c>
      <c r="LK82" s="5">
        <f t="shared" ref="LK82:NV82" si="159">LK$3*LK18*LK50</f>
        <v>0</v>
      </c>
      <c r="LL82" s="5">
        <f t="shared" si="159"/>
        <v>0</v>
      </c>
      <c r="LM82" s="5">
        <f t="shared" si="159"/>
        <v>0</v>
      </c>
      <c r="LN82" s="5">
        <f t="shared" si="159"/>
        <v>0</v>
      </c>
      <c r="LO82" s="5">
        <f t="shared" si="159"/>
        <v>0</v>
      </c>
      <c r="LP82" s="5">
        <f t="shared" si="159"/>
        <v>0</v>
      </c>
      <c r="LQ82" s="5">
        <f t="shared" si="159"/>
        <v>0</v>
      </c>
      <c r="LR82" s="5">
        <f t="shared" si="159"/>
        <v>0</v>
      </c>
      <c r="LS82" s="5">
        <f t="shared" si="159"/>
        <v>0</v>
      </c>
      <c r="LT82" s="5">
        <f t="shared" si="159"/>
        <v>0</v>
      </c>
      <c r="LU82" s="5">
        <f t="shared" si="159"/>
        <v>0</v>
      </c>
      <c r="LV82" s="5">
        <f t="shared" si="159"/>
        <v>0</v>
      </c>
      <c r="LW82" s="5">
        <f t="shared" si="159"/>
        <v>0</v>
      </c>
      <c r="LX82" s="5">
        <f t="shared" si="159"/>
        <v>0</v>
      </c>
      <c r="LY82" s="5">
        <f t="shared" si="159"/>
        <v>0</v>
      </c>
      <c r="LZ82" s="5">
        <f t="shared" si="159"/>
        <v>0</v>
      </c>
      <c r="MA82" s="5">
        <f t="shared" si="159"/>
        <v>0</v>
      </c>
      <c r="MB82" s="5">
        <f t="shared" si="159"/>
        <v>0</v>
      </c>
      <c r="MC82" s="5">
        <f t="shared" si="159"/>
        <v>0</v>
      </c>
      <c r="MD82" s="5">
        <f t="shared" si="159"/>
        <v>0</v>
      </c>
      <c r="ME82" s="5">
        <f t="shared" si="159"/>
        <v>0</v>
      </c>
      <c r="MF82" s="5">
        <f t="shared" si="159"/>
        <v>0</v>
      </c>
      <c r="MG82" s="5">
        <f t="shared" si="159"/>
        <v>0</v>
      </c>
      <c r="MH82" s="5">
        <f t="shared" si="159"/>
        <v>0</v>
      </c>
      <c r="MI82" s="5">
        <f t="shared" si="159"/>
        <v>0</v>
      </c>
      <c r="MJ82" s="5">
        <f t="shared" si="159"/>
        <v>0</v>
      </c>
      <c r="MK82" s="5">
        <f t="shared" si="159"/>
        <v>0</v>
      </c>
      <c r="ML82" s="5">
        <f t="shared" si="159"/>
        <v>0</v>
      </c>
      <c r="MM82" s="5">
        <f t="shared" si="159"/>
        <v>0</v>
      </c>
      <c r="MN82" s="5">
        <f t="shared" si="159"/>
        <v>0</v>
      </c>
      <c r="MO82" s="5">
        <f t="shared" si="159"/>
        <v>0</v>
      </c>
      <c r="MP82" s="5">
        <f t="shared" si="159"/>
        <v>0</v>
      </c>
      <c r="MQ82" s="5">
        <f t="shared" si="159"/>
        <v>0</v>
      </c>
      <c r="MR82" s="5">
        <f t="shared" si="159"/>
        <v>0</v>
      </c>
      <c r="MS82" s="5">
        <f t="shared" si="159"/>
        <v>0</v>
      </c>
      <c r="MT82" s="5">
        <f t="shared" si="159"/>
        <v>0</v>
      </c>
      <c r="MU82" s="5">
        <f t="shared" si="159"/>
        <v>0</v>
      </c>
      <c r="MV82" s="5">
        <f t="shared" si="159"/>
        <v>0</v>
      </c>
      <c r="MW82" s="5">
        <f t="shared" si="159"/>
        <v>0</v>
      </c>
      <c r="MX82" s="5">
        <f t="shared" si="159"/>
        <v>0</v>
      </c>
      <c r="MY82" s="5">
        <f t="shared" si="159"/>
        <v>0</v>
      </c>
      <c r="MZ82" s="5">
        <f t="shared" si="159"/>
        <v>0</v>
      </c>
      <c r="NA82" s="5">
        <f t="shared" si="159"/>
        <v>0</v>
      </c>
      <c r="NB82" s="5">
        <f t="shared" si="159"/>
        <v>0</v>
      </c>
      <c r="NC82" s="5">
        <f t="shared" si="159"/>
        <v>0</v>
      </c>
      <c r="ND82" s="5">
        <f t="shared" si="159"/>
        <v>0</v>
      </c>
      <c r="NE82" s="5">
        <f t="shared" si="159"/>
        <v>0</v>
      </c>
      <c r="NF82" s="5">
        <f t="shared" si="159"/>
        <v>0</v>
      </c>
      <c r="NG82" s="5">
        <f t="shared" si="159"/>
        <v>0</v>
      </c>
      <c r="NH82" s="5">
        <f t="shared" si="159"/>
        <v>0</v>
      </c>
      <c r="NI82" s="5">
        <f t="shared" si="159"/>
        <v>0</v>
      </c>
      <c r="NJ82" s="5">
        <f t="shared" si="159"/>
        <v>0</v>
      </c>
      <c r="NK82" s="5">
        <f t="shared" si="159"/>
        <v>0</v>
      </c>
      <c r="NL82" s="5">
        <f t="shared" si="159"/>
        <v>0</v>
      </c>
      <c r="NM82" s="5">
        <f t="shared" si="159"/>
        <v>0</v>
      </c>
      <c r="NN82" s="5">
        <f t="shared" si="159"/>
        <v>0</v>
      </c>
      <c r="NO82" s="5">
        <f t="shared" si="159"/>
        <v>0</v>
      </c>
      <c r="NP82" s="5">
        <f t="shared" si="159"/>
        <v>0</v>
      </c>
      <c r="NQ82" s="5">
        <f t="shared" si="159"/>
        <v>0</v>
      </c>
      <c r="NR82" s="5">
        <f t="shared" si="159"/>
        <v>0</v>
      </c>
      <c r="NS82" s="5">
        <f t="shared" si="159"/>
        <v>0</v>
      </c>
      <c r="NT82" s="5">
        <f t="shared" si="159"/>
        <v>0</v>
      </c>
      <c r="NU82" s="5">
        <f t="shared" si="159"/>
        <v>0</v>
      </c>
      <c r="NV82" s="5">
        <f t="shared" si="159"/>
        <v>0</v>
      </c>
      <c r="NW82" s="5">
        <f t="shared" ref="NW82:QH82" si="160">NW$3*NW18*NW50</f>
        <v>0</v>
      </c>
      <c r="NX82" s="5">
        <f t="shared" si="160"/>
        <v>0</v>
      </c>
      <c r="NY82" s="5">
        <f t="shared" si="160"/>
        <v>0</v>
      </c>
      <c r="NZ82" s="5">
        <f t="shared" si="160"/>
        <v>0</v>
      </c>
      <c r="OA82" s="5">
        <f t="shared" si="160"/>
        <v>0</v>
      </c>
      <c r="OB82" s="5">
        <f t="shared" si="160"/>
        <v>0</v>
      </c>
      <c r="OC82" s="5">
        <f t="shared" si="160"/>
        <v>0</v>
      </c>
      <c r="OD82" s="5">
        <f t="shared" si="160"/>
        <v>0</v>
      </c>
      <c r="OE82" s="5">
        <f t="shared" si="160"/>
        <v>0</v>
      </c>
      <c r="OF82" s="5">
        <f t="shared" si="160"/>
        <v>0</v>
      </c>
      <c r="OG82" s="5">
        <f t="shared" si="160"/>
        <v>0</v>
      </c>
      <c r="OH82" s="5">
        <f t="shared" si="160"/>
        <v>0</v>
      </c>
      <c r="OI82" s="5">
        <f t="shared" si="160"/>
        <v>0</v>
      </c>
      <c r="OJ82" s="5">
        <f t="shared" si="160"/>
        <v>0</v>
      </c>
      <c r="OK82" s="5">
        <f t="shared" si="160"/>
        <v>0</v>
      </c>
      <c r="OL82" s="5">
        <f t="shared" si="160"/>
        <v>0</v>
      </c>
      <c r="OM82" s="5">
        <f t="shared" si="160"/>
        <v>0</v>
      </c>
      <c r="ON82" s="5">
        <f t="shared" si="160"/>
        <v>0</v>
      </c>
      <c r="OO82" s="5">
        <f t="shared" si="160"/>
        <v>0</v>
      </c>
      <c r="OP82" s="5">
        <f t="shared" si="160"/>
        <v>0</v>
      </c>
      <c r="OQ82" s="5">
        <f t="shared" si="160"/>
        <v>0</v>
      </c>
      <c r="OR82" s="5">
        <f t="shared" si="160"/>
        <v>0</v>
      </c>
      <c r="OS82" s="5">
        <f t="shared" si="160"/>
        <v>0</v>
      </c>
      <c r="OT82" s="5">
        <f t="shared" si="160"/>
        <v>0</v>
      </c>
      <c r="OU82" s="5">
        <f t="shared" si="160"/>
        <v>0</v>
      </c>
      <c r="OV82" s="5">
        <f t="shared" si="160"/>
        <v>0</v>
      </c>
      <c r="OW82" s="5">
        <f t="shared" si="160"/>
        <v>0</v>
      </c>
      <c r="OX82" s="5">
        <f t="shared" si="160"/>
        <v>0</v>
      </c>
      <c r="OY82" s="5">
        <f t="shared" si="160"/>
        <v>0</v>
      </c>
      <c r="OZ82" s="5">
        <f t="shared" si="160"/>
        <v>0</v>
      </c>
      <c r="PA82" s="5">
        <f t="shared" si="160"/>
        <v>0</v>
      </c>
      <c r="PB82" s="5">
        <f t="shared" si="160"/>
        <v>0</v>
      </c>
      <c r="PC82" s="5">
        <f t="shared" si="160"/>
        <v>0</v>
      </c>
      <c r="PD82" s="5">
        <f t="shared" si="160"/>
        <v>0</v>
      </c>
      <c r="PE82" s="5">
        <f t="shared" si="160"/>
        <v>0</v>
      </c>
      <c r="PF82" s="5">
        <f t="shared" si="160"/>
        <v>0</v>
      </c>
      <c r="PG82" s="5">
        <f t="shared" si="160"/>
        <v>0</v>
      </c>
      <c r="PH82" s="5">
        <f t="shared" si="160"/>
        <v>0</v>
      </c>
      <c r="PI82" s="5">
        <f t="shared" si="160"/>
        <v>0</v>
      </c>
      <c r="PJ82" s="5">
        <f t="shared" si="160"/>
        <v>0</v>
      </c>
      <c r="PK82" s="5">
        <f t="shared" si="160"/>
        <v>0</v>
      </c>
      <c r="PL82" s="5">
        <f t="shared" si="160"/>
        <v>0</v>
      </c>
      <c r="PM82" s="5">
        <f t="shared" si="160"/>
        <v>0</v>
      </c>
      <c r="PN82" s="5">
        <f t="shared" si="160"/>
        <v>0</v>
      </c>
      <c r="PO82" s="5">
        <f t="shared" si="160"/>
        <v>0</v>
      </c>
      <c r="PP82" s="5">
        <f t="shared" si="160"/>
        <v>0</v>
      </c>
      <c r="PQ82" s="5">
        <f t="shared" si="160"/>
        <v>0</v>
      </c>
      <c r="PR82" s="5">
        <f t="shared" si="160"/>
        <v>0</v>
      </c>
      <c r="PS82" s="5">
        <f t="shared" si="160"/>
        <v>0</v>
      </c>
      <c r="PT82" s="5">
        <f t="shared" si="160"/>
        <v>0</v>
      </c>
      <c r="PU82" s="5">
        <f t="shared" si="160"/>
        <v>0</v>
      </c>
      <c r="PV82" s="5">
        <f t="shared" si="160"/>
        <v>0</v>
      </c>
      <c r="PW82" s="5">
        <f t="shared" si="160"/>
        <v>0</v>
      </c>
      <c r="PX82" s="5">
        <f t="shared" si="160"/>
        <v>0</v>
      </c>
      <c r="PY82" s="5">
        <f t="shared" si="160"/>
        <v>0</v>
      </c>
      <c r="PZ82" s="5">
        <f t="shared" si="160"/>
        <v>0</v>
      </c>
      <c r="QA82" s="5">
        <f t="shared" si="160"/>
        <v>0</v>
      </c>
      <c r="QB82" s="5">
        <f t="shared" si="160"/>
        <v>0</v>
      </c>
      <c r="QC82" s="5">
        <f t="shared" si="160"/>
        <v>0</v>
      </c>
      <c r="QD82" s="5">
        <f t="shared" si="160"/>
        <v>0</v>
      </c>
      <c r="QE82" s="5">
        <f t="shared" si="160"/>
        <v>0</v>
      </c>
      <c r="QF82" s="5">
        <f t="shared" si="160"/>
        <v>0</v>
      </c>
      <c r="QG82" s="5">
        <f t="shared" si="160"/>
        <v>0</v>
      </c>
      <c r="QH82" s="5">
        <f t="shared" si="160"/>
        <v>0</v>
      </c>
      <c r="QI82" s="5">
        <f t="shared" ref="QI82:ST82" si="161">QI$3*QI18*QI50</f>
        <v>0</v>
      </c>
      <c r="QJ82" s="5">
        <f t="shared" si="161"/>
        <v>0</v>
      </c>
      <c r="QK82" s="5">
        <f t="shared" si="161"/>
        <v>0</v>
      </c>
      <c r="QL82" s="5">
        <f t="shared" si="161"/>
        <v>0</v>
      </c>
      <c r="QM82" s="5">
        <f t="shared" si="161"/>
        <v>0</v>
      </c>
      <c r="QN82" s="5">
        <f t="shared" si="161"/>
        <v>0</v>
      </c>
      <c r="QO82" s="5">
        <f t="shared" si="161"/>
        <v>0</v>
      </c>
      <c r="QP82" s="5">
        <f t="shared" si="161"/>
        <v>0</v>
      </c>
      <c r="QQ82" s="5">
        <f t="shared" si="161"/>
        <v>0</v>
      </c>
      <c r="QR82" s="5">
        <f t="shared" si="161"/>
        <v>0</v>
      </c>
      <c r="QS82" s="5">
        <f t="shared" si="161"/>
        <v>0</v>
      </c>
      <c r="QT82" s="5">
        <f t="shared" si="161"/>
        <v>0</v>
      </c>
      <c r="QU82" s="5">
        <f t="shared" si="161"/>
        <v>0</v>
      </c>
      <c r="QV82" s="5">
        <f t="shared" si="161"/>
        <v>0</v>
      </c>
      <c r="QW82" s="5">
        <f t="shared" si="161"/>
        <v>0</v>
      </c>
      <c r="QX82" s="5">
        <f t="shared" si="161"/>
        <v>0</v>
      </c>
      <c r="QY82" s="5">
        <f t="shared" si="161"/>
        <v>0</v>
      </c>
      <c r="QZ82" s="5">
        <f t="shared" si="161"/>
        <v>0</v>
      </c>
      <c r="RA82" s="5">
        <f t="shared" si="161"/>
        <v>0</v>
      </c>
      <c r="RB82" s="5">
        <f t="shared" si="161"/>
        <v>0</v>
      </c>
      <c r="RC82" s="5">
        <f t="shared" si="161"/>
        <v>0</v>
      </c>
      <c r="RD82" s="5">
        <f t="shared" si="161"/>
        <v>0</v>
      </c>
      <c r="RE82" s="5">
        <f t="shared" si="161"/>
        <v>0</v>
      </c>
      <c r="RF82" s="5">
        <f t="shared" si="161"/>
        <v>0</v>
      </c>
      <c r="RG82" s="5">
        <f t="shared" si="161"/>
        <v>0</v>
      </c>
      <c r="RH82" s="5">
        <f t="shared" si="161"/>
        <v>0</v>
      </c>
      <c r="RI82" s="5">
        <f t="shared" si="161"/>
        <v>0</v>
      </c>
      <c r="RJ82" s="5">
        <f t="shared" si="161"/>
        <v>0</v>
      </c>
      <c r="RK82" s="5">
        <f t="shared" si="161"/>
        <v>0</v>
      </c>
      <c r="RL82" s="5">
        <f t="shared" si="161"/>
        <v>0</v>
      </c>
      <c r="RM82" s="5">
        <f t="shared" si="161"/>
        <v>0</v>
      </c>
      <c r="RN82" s="5">
        <f t="shared" si="161"/>
        <v>0</v>
      </c>
      <c r="RO82" s="5">
        <f t="shared" si="161"/>
        <v>0</v>
      </c>
      <c r="RP82" s="5">
        <f t="shared" si="161"/>
        <v>0</v>
      </c>
      <c r="RQ82" s="5">
        <f t="shared" si="161"/>
        <v>0</v>
      </c>
      <c r="RR82" s="5">
        <f t="shared" si="161"/>
        <v>0</v>
      </c>
      <c r="RS82" s="5">
        <f t="shared" si="161"/>
        <v>0</v>
      </c>
      <c r="RT82" s="5">
        <f t="shared" si="161"/>
        <v>0</v>
      </c>
      <c r="RU82" s="5">
        <f t="shared" si="161"/>
        <v>0</v>
      </c>
      <c r="RV82" s="5">
        <f t="shared" si="161"/>
        <v>0</v>
      </c>
      <c r="RW82" s="5">
        <f t="shared" si="161"/>
        <v>0</v>
      </c>
      <c r="RX82" s="5">
        <f t="shared" si="161"/>
        <v>0</v>
      </c>
      <c r="RY82" s="5">
        <f t="shared" si="161"/>
        <v>0</v>
      </c>
      <c r="RZ82" s="5">
        <f t="shared" si="161"/>
        <v>0</v>
      </c>
      <c r="SA82" s="5">
        <f t="shared" si="161"/>
        <v>0</v>
      </c>
      <c r="SB82" s="5">
        <f t="shared" si="161"/>
        <v>0</v>
      </c>
      <c r="SC82" s="5">
        <f t="shared" si="161"/>
        <v>0</v>
      </c>
      <c r="SD82" s="5">
        <f t="shared" si="161"/>
        <v>0</v>
      </c>
      <c r="SE82" s="5">
        <f t="shared" si="161"/>
        <v>0</v>
      </c>
      <c r="SF82" s="5">
        <f t="shared" si="161"/>
        <v>0</v>
      </c>
      <c r="SG82" s="5">
        <f t="shared" si="161"/>
        <v>0</v>
      </c>
      <c r="SH82" s="5">
        <f t="shared" si="161"/>
        <v>0</v>
      </c>
      <c r="SI82" s="5">
        <f t="shared" si="161"/>
        <v>0</v>
      </c>
      <c r="SJ82" s="5">
        <f t="shared" si="161"/>
        <v>0</v>
      </c>
      <c r="SK82" s="5">
        <f t="shared" si="161"/>
        <v>0</v>
      </c>
      <c r="SL82" s="5">
        <f t="shared" si="161"/>
        <v>0</v>
      </c>
      <c r="SM82" s="5">
        <f t="shared" si="161"/>
        <v>0</v>
      </c>
      <c r="SN82" s="5">
        <f t="shared" si="161"/>
        <v>0</v>
      </c>
      <c r="SO82" s="5">
        <f t="shared" si="161"/>
        <v>0</v>
      </c>
      <c r="SP82" s="5">
        <f t="shared" si="161"/>
        <v>0</v>
      </c>
      <c r="SQ82" s="5">
        <f t="shared" si="161"/>
        <v>0</v>
      </c>
      <c r="SR82" s="5">
        <f t="shared" si="161"/>
        <v>0</v>
      </c>
      <c r="SS82" s="5">
        <f t="shared" si="161"/>
        <v>0</v>
      </c>
      <c r="ST82" s="5">
        <f t="shared" si="161"/>
        <v>0</v>
      </c>
      <c r="SU82" s="5">
        <f t="shared" ref="SU82:VF82" si="162">SU$3*SU18*SU50</f>
        <v>0</v>
      </c>
      <c r="SV82" s="5">
        <f t="shared" si="162"/>
        <v>0</v>
      </c>
      <c r="SW82" s="5">
        <f t="shared" si="162"/>
        <v>0</v>
      </c>
      <c r="SX82" s="5">
        <f t="shared" si="162"/>
        <v>0</v>
      </c>
      <c r="SY82" s="5">
        <f t="shared" si="162"/>
        <v>0</v>
      </c>
      <c r="SZ82" s="5">
        <f t="shared" si="162"/>
        <v>0</v>
      </c>
      <c r="TA82" s="5">
        <f t="shared" si="162"/>
        <v>0</v>
      </c>
      <c r="TB82" s="5">
        <f t="shared" si="162"/>
        <v>0</v>
      </c>
      <c r="TC82" s="5">
        <f t="shared" si="162"/>
        <v>0</v>
      </c>
      <c r="TD82" s="5">
        <f t="shared" si="162"/>
        <v>0</v>
      </c>
      <c r="TE82" s="5">
        <f t="shared" si="162"/>
        <v>0</v>
      </c>
      <c r="TF82" s="5">
        <f t="shared" si="162"/>
        <v>0</v>
      </c>
      <c r="TG82" s="5">
        <f t="shared" si="162"/>
        <v>0</v>
      </c>
      <c r="TH82" s="5">
        <f t="shared" si="162"/>
        <v>0</v>
      </c>
      <c r="TI82" s="5">
        <f t="shared" si="162"/>
        <v>0</v>
      </c>
      <c r="TJ82" s="5">
        <f t="shared" si="162"/>
        <v>0</v>
      </c>
      <c r="TK82" s="5">
        <f t="shared" si="162"/>
        <v>0</v>
      </c>
      <c r="TL82" s="5">
        <f t="shared" si="162"/>
        <v>0</v>
      </c>
      <c r="TM82" s="5">
        <f t="shared" si="162"/>
        <v>0</v>
      </c>
      <c r="TN82" s="5">
        <f t="shared" si="162"/>
        <v>0</v>
      </c>
      <c r="TO82" s="5">
        <f t="shared" si="162"/>
        <v>0</v>
      </c>
      <c r="TP82" s="5">
        <f t="shared" si="162"/>
        <v>0</v>
      </c>
      <c r="TQ82" s="5">
        <f t="shared" si="162"/>
        <v>0</v>
      </c>
      <c r="TR82" s="5">
        <f t="shared" si="162"/>
        <v>0</v>
      </c>
      <c r="TS82" s="5">
        <f t="shared" si="162"/>
        <v>0</v>
      </c>
      <c r="TT82" s="5">
        <f t="shared" si="162"/>
        <v>0</v>
      </c>
      <c r="TU82" s="5">
        <f t="shared" si="162"/>
        <v>0</v>
      </c>
      <c r="TV82" s="5">
        <f t="shared" si="162"/>
        <v>0</v>
      </c>
      <c r="TW82" s="5">
        <f t="shared" si="162"/>
        <v>0</v>
      </c>
      <c r="TX82" s="5">
        <f t="shared" si="162"/>
        <v>0</v>
      </c>
      <c r="TY82" s="5">
        <f t="shared" si="162"/>
        <v>0</v>
      </c>
      <c r="TZ82" s="5">
        <f t="shared" si="162"/>
        <v>0</v>
      </c>
      <c r="UA82" s="5">
        <f t="shared" si="162"/>
        <v>0</v>
      </c>
      <c r="UB82" s="5">
        <f t="shared" si="162"/>
        <v>0</v>
      </c>
      <c r="UC82" s="5">
        <f t="shared" si="162"/>
        <v>0</v>
      </c>
      <c r="UD82" s="5">
        <f t="shared" si="162"/>
        <v>0</v>
      </c>
      <c r="UE82" s="5">
        <f t="shared" si="162"/>
        <v>0</v>
      </c>
      <c r="UF82" s="5">
        <f t="shared" si="162"/>
        <v>0</v>
      </c>
      <c r="UG82" s="5">
        <f t="shared" si="162"/>
        <v>0</v>
      </c>
      <c r="UH82" s="5">
        <f t="shared" si="162"/>
        <v>0</v>
      </c>
      <c r="UI82" s="5">
        <f t="shared" si="162"/>
        <v>0</v>
      </c>
      <c r="UJ82" s="5">
        <f t="shared" si="162"/>
        <v>0</v>
      </c>
      <c r="UK82" s="5">
        <f t="shared" si="162"/>
        <v>0</v>
      </c>
      <c r="UL82" s="5">
        <f t="shared" si="162"/>
        <v>0</v>
      </c>
      <c r="UM82" s="5">
        <f t="shared" si="162"/>
        <v>0</v>
      </c>
      <c r="UN82" s="5">
        <f t="shared" si="162"/>
        <v>0</v>
      </c>
      <c r="UO82" s="5">
        <f t="shared" si="162"/>
        <v>0</v>
      </c>
      <c r="UP82" s="5">
        <f t="shared" si="162"/>
        <v>0</v>
      </c>
      <c r="UQ82" s="5">
        <f t="shared" si="162"/>
        <v>0</v>
      </c>
      <c r="UR82" s="5">
        <f t="shared" si="162"/>
        <v>0</v>
      </c>
      <c r="US82" s="5">
        <f t="shared" si="162"/>
        <v>0</v>
      </c>
      <c r="UT82" s="5">
        <f t="shared" si="162"/>
        <v>0</v>
      </c>
      <c r="UU82" s="5">
        <f t="shared" si="162"/>
        <v>0</v>
      </c>
      <c r="UV82" s="5">
        <f t="shared" si="162"/>
        <v>0</v>
      </c>
      <c r="UW82" s="5">
        <f t="shared" si="162"/>
        <v>0</v>
      </c>
      <c r="UX82" s="5">
        <f t="shared" si="162"/>
        <v>0</v>
      </c>
      <c r="UY82" s="5">
        <f t="shared" si="162"/>
        <v>0</v>
      </c>
      <c r="UZ82" s="5">
        <f t="shared" si="162"/>
        <v>0</v>
      </c>
      <c r="VA82" s="5">
        <f t="shared" si="162"/>
        <v>0</v>
      </c>
      <c r="VB82" s="5">
        <f t="shared" si="162"/>
        <v>0</v>
      </c>
      <c r="VC82" s="5">
        <f t="shared" si="162"/>
        <v>0</v>
      </c>
      <c r="VD82" s="5">
        <f t="shared" si="162"/>
        <v>0</v>
      </c>
      <c r="VE82" s="5">
        <f t="shared" si="162"/>
        <v>0</v>
      </c>
      <c r="VF82" s="5">
        <f t="shared" si="162"/>
        <v>0</v>
      </c>
      <c r="VG82" s="5">
        <f t="shared" ref="VG82:XR82" si="163">VG$3*VG18*VG50</f>
        <v>0</v>
      </c>
      <c r="VH82" s="5">
        <f t="shared" si="163"/>
        <v>0</v>
      </c>
      <c r="VI82" s="5">
        <f t="shared" si="163"/>
        <v>0</v>
      </c>
      <c r="VJ82" s="5">
        <f t="shared" si="163"/>
        <v>0</v>
      </c>
      <c r="VK82" s="5">
        <f t="shared" si="163"/>
        <v>0</v>
      </c>
      <c r="VL82" s="5">
        <f t="shared" si="163"/>
        <v>0</v>
      </c>
      <c r="VM82" s="5">
        <f t="shared" si="163"/>
        <v>0</v>
      </c>
      <c r="VN82" s="5">
        <f t="shared" si="163"/>
        <v>0</v>
      </c>
      <c r="VO82" s="5">
        <f t="shared" si="163"/>
        <v>0</v>
      </c>
      <c r="VP82" s="5">
        <f t="shared" si="163"/>
        <v>0</v>
      </c>
      <c r="VQ82" s="5">
        <f t="shared" si="163"/>
        <v>0</v>
      </c>
      <c r="VR82" s="5">
        <f t="shared" si="163"/>
        <v>0</v>
      </c>
      <c r="VS82" s="5">
        <f t="shared" si="163"/>
        <v>0</v>
      </c>
      <c r="VT82" s="5">
        <f t="shared" si="163"/>
        <v>0</v>
      </c>
      <c r="VU82" s="5">
        <f t="shared" si="163"/>
        <v>0</v>
      </c>
      <c r="VV82" s="5">
        <f t="shared" si="163"/>
        <v>0</v>
      </c>
      <c r="VW82" s="5">
        <f t="shared" si="163"/>
        <v>0</v>
      </c>
      <c r="VX82" s="5">
        <f t="shared" si="163"/>
        <v>0</v>
      </c>
      <c r="VY82" s="5">
        <f t="shared" si="163"/>
        <v>0</v>
      </c>
      <c r="VZ82" s="5">
        <f t="shared" si="163"/>
        <v>0</v>
      </c>
      <c r="WA82" s="5">
        <f t="shared" si="163"/>
        <v>0</v>
      </c>
      <c r="WB82" s="5">
        <f t="shared" si="163"/>
        <v>0</v>
      </c>
      <c r="WC82" s="5">
        <f t="shared" si="163"/>
        <v>0</v>
      </c>
      <c r="WD82" s="5">
        <f t="shared" si="163"/>
        <v>0</v>
      </c>
      <c r="WE82" s="5">
        <f t="shared" si="163"/>
        <v>0</v>
      </c>
      <c r="WF82" s="5">
        <f t="shared" si="163"/>
        <v>0</v>
      </c>
      <c r="WG82" s="5">
        <f t="shared" si="163"/>
        <v>0</v>
      </c>
      <c r="WH82" s="5">
        <f t="shared" si="163"/>
        <v>0</v>
      </c>
      <c r="WI82" s="5">
        <f t="shared" si="163"/>
        <v>0</v>
      </c>
      <c r="WJ82" s="5">
        <f t="shared" si="163"/>
        <v>0</v>
      </c>
      <c r="WK82" s="5">
        <f t="shared" si="163"/>
        <v>0</v>
      </c>
      <c r="WL82" s="5">
        <f t="shared" si="163"/>
        <v>0</v>
      </c>
      <c r="WM82" s="5">
        <f t="shared" si="163"/>
        <v>0</v>
      </c>
      <c r="WN82" s="5">
        <f t="shared" si="163"/>
        <v>0</v>
      </c>
      <c r="WO82" s="5">
        <f t="shared" si="163"/>
        <v>0</v>
      </c>
      <c r="WP82" s="5">
        <f t="shared" si="163"/>
        <v>0</v>
      </c>
      <c r="WQ82" s="5">
        <f t="shared" si="163"/>
        <v>0</v>
      </c>
      <c r="WR82" s="5">
        <f t="shared" si="163"/>
        <v>0</v>
      </c>
      <c r="WS82" s="5">
        <f t="shared" si="163"/>
        <v>0</v>
      </c>
      <c r="WT82" s="5">
        <f t="shared" si="163"/>
        <v>0</v>
      </c>
      <c r="WU82" s="5">
        <f t="shared" si="163"/>
        <v>0</v>
      </c>
      <c r="WV82" s="5">
        <f t="shared" si="163"/>
        <v>0</v>
      </c>
      <c r="WW82" s="5">
        <f t="shared" si="163"/>
        <v>0</v>
      </c>
      <c r="WX82" s="5">
        <f t="shared" si="163"/>
        <v>0</v>
      </c>
      <c r="WY82" s="5">
        <f t="shared" si="163"/>
        <v>0</v>
      </c>
      <c r="WZ82" s="5">
        <f t="shared" si="163"/>
        <v>0</v>
      </c>
      <c r="XA82" s="5">
        <f t="shared" si="163"/>
        <v>0</v>
      </c>
      <c r="XB82" s="5">
        <f t="shared" si="163"/>
        <v>0</v>
      </c>
      <c r="XC82" s="5">
        <f t="shared" si="163"/>
        <v>0</v>
      </c>
      <c r="XD82" s="5">
        <f t="shared" si="163"/>
        <v>0</v>
      </c>
      <c r="XE82" s="5">
        <f t="shared" si="163"/>
        <v>0</v>
      </c>
      <c r="XF82" s="5">
        <f t="shared" si="163"/>
        <v>0</v>
      </c>
      <c r="XG82" s="5">
        <f t="shared" si="163"/>
        <v>0</v>
      </c>
      <c r="XH82" s="5">
        <f t="shared" si="163"/>
        <v>0</v>
      </c>
      <c r="XI82" s="5">
        <f t="shared" si="163"/>
        <v>0</v>
      </c>
      <c r="XJ82" s="5">
        <f t="shared" si="163"/>
        <v>0</v>
      </c>
      <c r="XK82" s="5">
        <f t="shared" si="163"/>
        <v>0</v>
      </c>
      <c r="XL82" s="5">
        <f t="shared" si="163"/>
        <v>0</v>
      </c>
      <c r="XM82" s="5">
        <f t="shared" si="163"/>
        <v>0</v>
      </c>
      <c r="XN82" s="5">
        <f t="shared" si="163"/>
        <v>0</v>
      </c>
      <c r="XO82" s="5">
        <f t="shared" si="163"/>
        <v>0</v>
      </c>
      <c r="XP82" s="5">
        <f t="shared" si="163"/>
        <v>0</v>
      </c>
      <c r="XQ82" s="5">
        <f t="shared" si="163"/>
        <v>0</v>
      </c>
      <c r="XR82" s="5">
        <f t="shared" si="163"/>
        <v>0</v>
      </c>
      <c r="XS82" s="5">
        <f t="shared" ref="XS82:XX82" si="164">XS$3*XS18*XS50</f>
        <v>0</v>
      </c>
      <c r="XT82" s="5">
        <f t="shared" si="164"/>
        <v>0</v>
      </c>
      <c r="XU82" s="5">
        <f t="shared" si="164"/>
        <v>0</v>
      </c>
      <c r="XV82" s="5">
        <f t="shared" si="164"/>
        <v>0</v>
      </c>
      <c r="XW82" s="5">
        <f t="shared" si="164"/>
        <v>0</v>
      </c>
      <c r="XX82" s="6">
        <f t="shared" si="164"/>
        <v>0</v>
      </c>
    </row>
    <row r="83" spans="1:648" x14ac:dyDescent="0.25">
      <c r="A83" s="159"/>
      <c r="B83" s="5" t="s">
        <v>103</v>
      </c>
      <c r="C83" s="5">
        <f t="shared" ref="C83:BN83" si="165">C$3*C19*C51</f>
        <v>0</v>
      </c>
      <c r="D83" s="5">
        <f t="shared" si="165"/>
        <v>0</v>
      </c>
      <c r="E83" s="5">
        <f t="shared" si="165"/>
        <v>0</v>
      </c>
      <c r="F83" s="5">
        <f t="shared" si="165"/>
        <v>0</v>
      </c>
      <c r="G83" s="5">
        <f t="shared" si="165"/>
        <v>0</v>
      </c>
      <c r="H83" s="5">
        <f t="shared" si="165"/>
        <v>0</v>
      </c>
      <c r="I83" s="5">
        <f t="shared" si="165"/>
        <v>0</v>
      </c>
      <c r="J83" s="5">
        <f t="shared" si="165"/>
        <v>0</v>
      </c>
      <c r="K83" s="5">
        <f t="shared" si="165"/>
        <v>0</v>
      </c>
      <c r="L83" s="5">
        <f t="shared" si="165"/>
        <v>0</v>
      </c>
      <c r="M83" s="5">
        <f t="shared" si="165"/>
        <v>0</v>
      </c>
      <c r="N83" s="5">
        <f t="shared" si="165"/>
        <v>0</v>
      </c>
      <c r="O83" s="5">
        <f t="shared" si="165"/>
        <v>0</v>
      </c>
      <c r="P83" s="5">
        <f t="shared" si="165"/>
        <v>0</v>
      </c>
      <c r="Q83" s="5">
        <f t="shared" si="165"/>
        <v>0</v>
      </c>
      <c r="R83" s="5">
        <f t="shared" si="165"/>
        <v>0</v>
      </c>
      <c r="S83" s="5">
        <f t="shared" si="165"/>
        <v>0</v>
      </c>
      <c r="T83" s="5">
        <f t="shared" si="165"/>
        <v>0</v>
      </c>
      <c r="U83" s="5">
        <f t="shared" si="165"/>
        <v>0</v>
      </c>
      <c r="V83" s="5">
        <f t="shared" si="165"/>
        <v>0</v>
      </c>
      <c r="W83" s="5">
        <f t="shared" si="165"/>
        <v>0</v>
      </c>
      <c r="X83" s="5">
        <f t="shared" si="165"/>
        <v>0</v>
      </c>
      <c r="Y83" s="5">
        <f t="shared" si="165"/>
        <v>0</v>
      </c>
      <c r="Z83" s="5">
        <f t="shared" si="165"/>
        <v>0</v>
      </c>
      <c r="AA83" s="5">
        <f t="shared" si="165"/>
        <v>0</v>
      </c>
      <c r="AB83" s="5">
        <f t="shared" si="165"/>
        <v>0</v>
      </c>
      <c r="AC83" s="5">
        <f t="shared" si="165"/>
        <v>0</v>
      </c>
      <c r="AD83" s="5">
        <f t="shared" si="165"/>
        <v>0</v>
      </c>
      <c r="AE83" s="5">
        <f t="shared" si="165"/>
        <v>0</v>
      </c>
      <c r="AF83" s="5">
        <f t="shared" si="165"/>
        <v>0</v>
      </c>
      <c r="AG83" s="5">
        <f t="shared" si="165"/>
        <v>0</v>
      </c>
      <c r="AH83" s="5">
        <f t="shared" si="165"/>
        <v>0</v>
      </c>
      <c r="AI83" s="5">
        <f t="shared" si="165"/>
        <v>0</v>
      </c>
      <c r="AJ83" s="5">
        <f t="shared" si="165"/>
        <v>0</v>
      </c>
      <c r="AK83" s="5">
        <f t="shared" si="165"/>
        <v>0</v>
      </c>
      <c r="AL83" s="5">
        <f t="shared" si="165"/>
        <v>0</v>
      </c>
      <c r="AM83" s="5">
        <f t="shared" si="165"/>
        <v>0</v>
      </c>
      <c r="AN83" s="5">
        <f t="shared" si="165"/>
        <v>0</v>
      </c>
      <c r="AO83" s="5">
        <f t="shared" si="165"/>
        <v>0</v>
      </c>
      <c r="AP83" s="5">
        <f t="shared" si="165"/>
        <v>0</v>
      </c>
      <c r="AQ83" s="5">
        <f t="shared" si="165"/>
        <v>0</v>
      </c>
      <c r="AR83" s="5">
        <f t="shared" si="165"/>
        <v>0</v>
      </c>
      <c r="AS83" s="5">
        <f t="shared" si="165"/>
        <v>0</v>
      </c>
      <c r="AT83" s="5">
        <f t="shared" si="165"/>
        <v>0</v>
      </c>
      <c r="AU83" s="5">
        <f t="shared" si="165"/>
        <v>0</v>
      </c>
      <c r="AV83" s="5">
        <f t="shared" si="165"/>
        <v>0</v>
      </c>
      <c r="AW83" s="5">
        <f t="shared" si="165"/>
        <v>0</v>
      </c>
      <c r="AX83" s="5">
        <f t="shared" si="165"/>
        <v>0</v>
      </c>
      <c r="AY83" s="5">
        <f t="shared" si="165"/>
        <v>0</v>
      </c>
      <c r="AZ83" s="5">
        <f t="shared" si="165"/>
        <v>0</v>
      </c>
      <c r="BA83" s="5">
        <f t="shared" si="165"/>
        <v>0</v>
      </c>
      <c r="BB83" s="5">
        <f t="shared" si="165"/>
        <v>0</v>
      </c>
      <c r="BC83" s="5">
        <f t="shared" si="165"/>
        <v>0</v>
      </c>
      <c r="BD83" s="5">
        <f t="shared" si="165"/>
        <v>0</v>
      </c>
      <c r="BE83" s="5">
        <f t="shared" si="165"/>
        <v>0</v>
      </c>
      <c r="BF83" s="5">
        <f t="shared" si="165"/>
        <v>0</v>
      </c>
      <c r="BG83" s="5">
        <f t="shared" si="165"/>
        <v>0</v>
      </c>
      <c r="BH83" s="5">
        <f t="shared" si="165"/>
        <v>0</v>
      </c>
      <c r="BI83" s="5">
        <f t="shared" si="165"/>
        <v>0</v>
      </c>
      <c r="BJ83" s="5">
        <f t="shared" si="165"/>
        <v>0</v>
      </c>
      <c r="BK83" s="5">
        <f t="shared" si="165"/>
        <v>0</v>
      </c>
      <c r="BL83" s="5">
        <f t="shared" si="165"/>
        <v>0</v>
      </c>
      <c r="BM83" s="5">
        <f t="shared" si="165"/>
        <v>0</v>
      </c>
      <c r="BN83" s="5">
        <f t="shared" si="165"/>
        <v>0</v>
      </c>
      <c r="BO83" s="5">
        <f t="shared" ref="BO83:DZ83" si="166">BO$3*BO19*BO51</f>
        <v>0</v>
      </c>
      <c r="BP83" s="5">
        <f t="shared" si="166"/>
        <v>0</v>
      </c>
      <c r="BQ83" s="5">
        <f t="shared" si="166"/>
        <v>0</v>
      </c>
      <c r="BR83" s="5">
        <f t="shared" si="166"/>
        <v>0</v>
      </c>
      <c r="BS83" s="5">
        <f t="shared" si="166"/>
        <v>0</v>
      </c>
      <c r="BT83" s="5">
        <f t="shared" si="166"/>
        <v>0</v>
      </c>
      <c r="BU83" s="5">
        <f t="shared" si="166"/>
        <v>0</v>
      </c>
      <c r="BV83" s="5">
        <f t="shared" si="166"/>
        <v>0</v>
      </c>
      <c r="BW83" s="5">
        <f t="shared" si="166"/>
        <v>0</v>
      </c>
      <c r="BX83" s="5">
        <f t="shared" si="166"/>
        <v>0</v>
      </c>
      <c r="BY83" s="5">
        <f t="shared" si="166"/>
        <v>0</v>
      </c>
      <c r="BZ83" s="5">
        <f t="shared" si="166"/>
        <v>0</v>
      </c>
      <c r="CA83" s="5">
        <f t="shared" si="166"/>
        <v>0</v>
      </c>
      <c r="CB83" s="5">
        <f t="shared" si="166"/>
        <v>0</v>
      </c>
      <c r="CC83" s="5">
        <f t="shared" si="166"/>
        <v>0</v>
      </c>
      <c r="CD83" s="5">
        <f t="shared" si="166"/>
        <v>0</v>
      </c>
      <c r="CE83" s="5">
        <f t="shared" si="166"/>
        <v>0</v>
      </c>
      <c r="CF83" s="5">
        <f t="shared" si="166"/>
        <v>0</v>
      </c>
      <c r="CG83" s="5">
        <f t="shared" si="166"/>
        <v>0</v>
      </c>
      <c r="CH83" s="5">
        <f t="shared" si="166"/>
        <v>0</v>
      </c>
      <c r="CI83" s="5">
        <f t="shared" si="166"/>
        <v>0</v>
      </c>
      <c r="CJ83" s="5">
        <f t="shared" si="166"/>
        <v>0</v>
      </c>
      <c r="CK83" s="5">
        <f t="shared" si="166"/>
        <v>0</v>
      </c>
      <c r="CL83" s="5">
        <f t="shared" si="166"/>
        <v>0</v>
      </c>
      <c r="CM83" s="5">
        <f t="shared" si="166"/>
        <v>0</v>
      </c>
      <c r="CN83" s="5">
        <f t="shared" si="166"/>
        <v>0</v>
      </c>
      <c r="CO83" s="5">
        <f t="shared" si="166"/>
        <v>0</v>
      </c>
      <c r="CP83" s="5">
        <f t="shared" si="166"/>
        <v>0</v>
      </c>
      <c r="CQ83" s="5">
        <f t="shared" si="166"/>
        <v>0</v>
      </c>
      <c r="CR83" s="5">
        <f t="shared" si="166"/>
        <v>0</v>
      </c>
      <c r="CS83" s="5">
        <f t="shared" si="166"/>
        <v>0</v>
      </c>
      <c r="CT83" s="5">
        <f t="shared" si="166"/>
        <v>0</v>
      </c>
      <c r="CU83" s="5">
        <f t="shared" si="166"/>
        <v>0</v>
      </c>
      <c r="CV83" s="5">
        <f t="shared" si="166"/>
        <v>0</v>
      </c>
      <c r="CW83" s="5">
        <f t="shared" si="166"/>
        <v>0</v>
      </c>
      <c r="CX83" s="5">
        <f t="shared" si="166"/>
        <v>0</v>
      </c>
      <c r="CY83" s="5">
        <f t="shared" si="166"/>
        <v>0</v>
      </c>
      <c r="CZ83" s="5">
        <f t="shared" si="166"/>
        <v>0</v>
      </c>
      <c r="DA83" s="5">
        <f t="shared" si="166"/>
        <v>0</v>
      </c>
      <c r="DB83" s="5">
        <f t="shared" si="166"/>
        <v>0</v>
      </c>
      <c r="DC83" s="5">
        <f t="shared" si="166"/>
        <v>0</v>
      </c>
      <c r="DD83" s="5">
        <f t="shared" si="166"/>
        <v>0</v>
      </c>
      <c r="DE83" s="5">
        <f t="shared" si="166"/>
        <v>0</v>
      </c>
      <c r="DF83" s="5">
        <f t="shared" si="166"/>
        <v>0</v>
      </c>
      <c r="DG83" s="5">
        <f t="shared" si="166"/>
        <v>0</v>
      </c>
      <c r="DH83" s="5">
        <f t="shared" si="166"/>
        <v>0</v>
      </c>
      <c r="DI83" s="5">
        <f t="shared" si="166"/>
        <v>0</v>
      </c>
      <c r="DJ83" s="5">
        <f t="shared" si="166"/>
        <v>0</v>
      </c>
      <c r="DK83" s="5">
        <f t="shared" si="166"/>
        <v>0</v>
      </c>
      <c r="DL83" s="5">
        <f t="shared" si="166"/>
        <v>0</v>
      </c>
      <c r="DM83" s="5">
        <f t="shared" si="166"/>
        <v>0</v>
      </c>
      <c r="DN83" s="5">
        <f t="shared" si="166"/>
        <v>0</v>
      </c>
      <c r="DO83" s="5">
        <f t="shared" si="166"/>
        <v>0</v>
      </c>
      <c r="DP83" s="5">
        <f t="shared" si="166"/>
        <v>0</v>
      </c>
      <c r="DQ83" s="5">
        <f t="shared" si="166"/>
        <v>0</v>
      </c>
      <c r="DR83" s="5">
        <f t="shared" si="166"/>
        <v>0</v>
      </c>
      <c r="DS83" s="5">
        <f t="shared" si="166"/>
        <v>0</v>
      </c>
      <c r="DT83" s="5">
        <f t="shared" si="166"/>
        <v>0</v>
      </c>
      <c r="DU83" s="5">
        <f t="shared" si="166"/>
        <v>0</v>
      </c>
      <c r="DV83" s="5">
        <f t="shared" si="166"/>
        <v>0</v>
      </c>
      <c r="DW83" s="5">
        <f t="shared" si="166"/>
        <v>0</v>
      </c>
      <c r="DX83" s="5">
        <f t="shared" si="166"/>
        <v>0</v>
      </c>
      <c r="DY83" s="5">
        <f t="shared" si="166"/>
        <v>0</v>
      </c>
      <c r="DZ83" s="5">
        <f t="shared" si="166"/>
        <v>0</v>
      </c>
      <c r="EA83" s="5">
        <f t="shared" ref="EA83:GL83" si="167">EA$3*EA19*EA51</f>
        <v>0</v>
      </c>
      <c r="EB83" s="5">
        <f t="shared" si="167"/>
        <v>0</v>
      </c>
      <c r="EC83" s="5">
        <f t="shared" si="167"/>
        <v>0</v>
      </c>
      <c r="ED83" s="5">
        <f t="shared" si="167"/>
        <v>0</v>
      </c>
      <c r="EE83" s="5">
        <f t="shared" si="167"/>
        <v>0</v>
      </c>
      <c r="EF83" s="5">
        <f t="shared" si="167"/>
        <v>0</v>
      </c>
      <c r="EG83" s="5">
        <f t="shared" si="167"/>
        <v>0</v>
      </c>
      <c r="EH83" s="5">
        <f t="shared" si="167"/>
        <v>0</v>
      </c>
      <c r="EI83" s="5">
        <f t="shared" si="167"/>
        <v>0</v>
      </c>
      <c r="EJ83" s="5">
        <f t="shared" si="167"/>
        <v>0</v>
      </c>
      <c r="EK83" s="5">
        <f t="shared" si="167"/>
        <v>0</v>
      </c>
      <c r="EL83" s="5">
        <f t="shared" si="167"/>
        <v>0</v>
      </c>
      <c r="EM83" s="5">
        <f t="shared" si="167"/>
        <v>0</v>
      </c>
      <c r="EN83" s="5">
        <f t="shared" si="167"/>
        <v>0</v>
      </c>
      <c r="EO83" s="5">
        <f t="shared" si="167"/>
        <v>0</v>
      </c>
      <c r="EP83" s="5">
        <f t="shared" si="167"/>
        <v>0</v>
      </c>
      <c r="EQ83" s="5">
        <f t="shared" si="167"/>
        <v>0</v>
      </c>
      <c r="ER83" s="5">
        <f t="shared" si="167"/>
        <v>0</v>
      </c>
      <c r="ES83" s="5">
        <f t="shared" si="167"/>
        <v>0</v>
      </c>
      <c r="ET83" s="5">
        <f t="shared" si="167"/>
        <v>0</v>
      </c>
      <c r="EU83" s="5">
        <f t="shared" si="167"/>
        <v>0</v>
      </c>
      <c r="EV83" s="5">
        <f t="shared" si="167"/>
        <v>0</v>
      </c>
      <c r="EW83" s="5">
        <f t="shared" si="167"/>
        <v>0</v>
      </c>
      <c r="EX83" s="5">
        <f t="shared" si="167"/>
        <v>0</v>
      </c>
      <c r="EY83" s="5">
        <f t="shared" si="167"/>
        <v>0</v>
      </c>
      <c r="EZ83" s="5">
        <f t="shared" si="167"/>
        <v>0</v>
      </c>
      <c r="FA83" s="5">
        <f t="shared" si="167"/>
        <v>0</v>
      </c>
      <c r="FB83" s="5">
        <f t="shared" si="167"/>
        <v>0</v>
      </c>
      <c r="FC83" s="5">
        <f t="shared" si="167"/>
        <v>0</v>
      </c>
      <c r="FD83" s="5">
        <f t="shared" si="167"/>
        <v>0</v>
      </c>
      <c r="FE83" s="5">
        <f t="shared" si="167"/>
        <v>0</v>
      </c>
      <c r="FF83" s="5">
        <f t="shared" si="167"/>
        <v>0</v>
      </c>
      <c r="FG83" s="5">
        <f t="shared" si="167"/>
        <v>0</v>
      </c>
      <c r="FH83" s="5">
        <f t="shared" si="167"/>
        <v>0</v>
      </c>
      <c r="FI83" s="5">
        <f t="shared" si="167"/>
        <v>0</v>
      </c>
      <c r="FJ83" s="5">
        <f t="shared" si="167"/>
        <v>0</v>
      </c>
      <c r="FK83" s="5">
        <f t="shared" si="167"/>
        <v>0</v>
      </c>
      <c r="FL83" s="5">
        <f t="shared" si="167"/>
        <v>0</v>
      </c>
      <c r="FM83" s="5">
        <f t="shared" si="167"/>
        <v>0</v>
      </c>
      <c r="FN83" s="5">
        <f t="shared" si="167"/>
        <v>0</v>
      </c>
      <c r="FO83" s="5">
        <f t="shared" si="167"/>
        <v>0</v>
      </c>
      <c r="FP83" s="5">
        <f t="shared" si="167"/>
        <v>0</v>
      </c>
      <c r="FQ83" s="5">
        <f t="shared" si="167"/>
        <v>0</v>
      </c>
      <c r="FR83" s="5">
        <f t="shared" si="167"/>
        <v>0</v>
      </c>
      <c r="FS83" s="5">
        <f t="shared" si="167"/>
        <v>0</v>
      </c>
      <c r="FT83" s="5">
        <f t="shared" si="167"/>
        <v>0</v>
      </c>
      <c r="FU83" s="5">
        <f t="shared" si="167"/>
        <v>0</v>
      </c>
      <c r="FV83" s="5">
        <f t="shared" si="167"/>
        <v>0</v>
      </c>
      <c r="FW83" s="5">
        <f t="shared" si="167"/>
        <v>0</v>
      </c>
      <c r="FX83" s="5">
        <f t="shared" si="167"/>
        <v>0</v>
      </c>
      <c r="FY83" s="5">
        <f t="shared" si="167"/>
        <v>0</v>
      </c>
      <c r="FZ83" s="5">
        <f t="shared" si="167"/>
        <v>0</v>
      </c>
      <c r="GA83" s="5">
        <f t="shared" si="167"/>
        <v>0</v>
      </c>
      <c r="GB83" s="5">
        <f t="shared" si="167"/>
        <v>0</v>
      </c>
      <c r="GC83" s="5">
        <f t="shared" si="167"/>
        <v>0</v>
      </c>
      <c r="GD83" s="5">
        <f t="shared" si="167"/>
        <v>0</v>
      </c>
      <c r="GE83" s="5">
        <f t="shared" si="167"/>
        <v>0</v>
      </c>
      <c r="GF83" s="5">
        <f t="shared" si="167"/>
        <v>0</v>
      </c>
      <c r="GG83" s="5">
        <f t="shared" si="167"/>
        <v>0</v>
      </c>
      <c r="GH83" s="5">
        <f t="shared" si="167"/>
        <v>0</v>
      </c>
      <c r="GI83" s="5">
        <f t="shared" si="167"/>
        <v>0</v>
      </c>
      <c r="GJ83" s="5">
        <f t="shared" si="167"/>
        <v>0</v>
      </c>
      <c r="GK83" s="5">
        <f t="shared" si="167"/>
        <v>0</v>
      </c>
      <c r="GL83" s="5">
        <f t="shared" si="167"/>
        <v>0</v>
      </c>
      <c r="GM83" s="5">
        <f t="shared" ref="GM83:IX83" si="168">GM$3*GM19*GM51</f>
        <v>0</v>
      </c>
      <c r="GN83" s="5">
        <f t="shared" si="168"/>
        <v>0</v>
      </c>
      <c r="GO83" s="5">
        <f t="shared" si="168"/>
        <v>0</v>
      </c>
      <c r="GP83" s="5">
        <f t="shared" si="168"/>
        <v>0</v>
      </c>
      <c r="GQ83" s="5">
        <f t="shared" si="168"/>
        <v>0</v>
      </c>
      <c r="GR83" s="5">
        <f t="shared" si="168"/>
        <v>0</v>
      </c>
      <c r="GS83" s="5">
        <f t="shared" si="168"/>
        <v>0</v>
      </c>
      <c r="GT83" s="5">
        <f t="shared" si="168"/>
        <v>0</v>
      </c>
      <c r="GU83" s="5">
        <f t="shared" si="168"/>
        <v>0</v>
      </c>
      <c r="GV83" s="5">
        <f t="shared" si="168"/>
        <v>0</v>
      </c>
      <c r="GW83" s="5">
        <f t="shared" si="168"/>
        <v>0</v>
      </c>
      <c r="GX83" s="5">
        <f t="shared" si="168"/>
        <v>0</v>
      </c>
      <c r="GY83" s="5">
        <f t="shared" si="168"/>
        <v>0</v>
      </c>
      <c r="GZ83" s="5">
        <f t="shared" si="168"/>
        <v>0</v>
      </c>
      <c r="HA83" s="5">
        <f t="shared" si="168"/>
        <v>0</v>
      </c>
      <c r="HB83" s="5">
        <f t="shared" si="168"/>
        <v>0</v>
      </c>
      <c r="HC83" s="5">
        <f t="shared" si="168"/>
        <v>0</v>
      </c>
      <c r="HD83" s="5">
        <f t="shared" si="168"/>
        <v>0</v>
      </c>
      <c r="HE83" s="5">
        <f t="shared" si="168"/>
        <v>0</v>
      </c>
      <c r="HF83" s="5">
        <f t="shared" si="168"/>
        <v>0</v>
      </c>
      <c r="HG83" s="5">
        <f t="shared" si="168"/>
        <v>0</v>
      </c>
      <c r="HH83" s="5">
        <f t="shared" si="168"/>
        <v>0</v>
      </c>
      <c r="HI83" s="5">
        <f t="shared" si="168"/>
        <v>0</v>
      </c>
      <c r="HJ83" s="5">
        <f t="shared" si="168"/>
        <v>0</v>
      </c>
      <c r="HK83" s="5">
        <f t="shared" si="168"/>
        <v>0</v>
      </c>
      <c r="HL83" s="5">
        <f t="shared" si="168"/>
        <v>0</v>
      </c>
      <c r="HM83" s="5">
        <f t="shared" si="168"/>
        <v>0</v>
      </c>
      <c r="HN83" s="5">
        <f t="shared" si="168"/>
        <v>0</v>
      </c>
      <c r="HO83" s="5">
        <f t="shared" si="168"/>
        <v>0</v>
      </c>
      <c r="HP83" s="5">
        <f t="shared" si="168"/>
        <v>0</v>
      </c>
      <c r="HQ83" s="5">
        <f t="shared" si="168"/>
        <v>0</v>
      </c>
      <c r="HR83" s="5">
        <f t="shared" si="168"/>
        <v>0</v>
      </c>
      <c r="HS83" s="5">
        <f t="shared" si="168"/>
        <v>0</v>
      </c>
      <c r="HT83" s="5">
        <f t="shared" si="168"/>
        <v>0</v>
      </c>
      <c r="HU83" s="5">
        <f t="shared" si="168"/>
        <v>0</v>
      </c>
      <c r="HV83" s="5">
        <f t="shared" si="168"/>
        <v>0</v>
      </c>
      <c r="HW83" s="5">
        <f t="shared" si="168"/>
        <v>0</v>
      </c>
      <c r="HX83" s="5">
        <f t="shared" si="168"/>
        <v>0</v>
      </c>
      <c r="HY83" s="5">
        <f t="shared" si="168"/>
        <v>0</v>
      </c>
      <c r="HZ83" s="5">
        <f t="shared" si="168"/>
        <v>0</v>
      </c>
      <c r="IA83" s="5">
        <f t="shared" si="168"/>
        <v>0</v>
      </c>
      <c r="IB83" s="5">
        <f t="shared" si="168"/>
        <v>1</v>
      </c>
      <c r="IC83" s="5">
        <f t="shared" si="168"/>
        <v>0</v>
      </c>
      <c r="ID83" s="5">
        <f t="shared" si="168"/>
        <v>0</v>
      </c>
      <c r="IE83" s="5">
        <f t="shared" si="168"/>
        <v>0</v>
      </c>
      <c r="IF83" s="5">
        <f t="shared" si="168"/>
        <v>0</v>
      </c>
      <c r="IG83" s="5">
        <f t="shared" si="168"/>
        <v>0</v>
      </c>
      <c r="IH83" s="5">
        <f t="shared" si="168"/>
        <v>0</v>
      </c>
      <c r="II83" s="5">
        <f t="shared" si="168"/>
        <v>0</v>
      </c>
      <c r="IJ83" s="5">
        <f t="shared" si="168"/>
        <v>0</v>
      </c>
      <c r="IK83" s="5">
        <f t="shared" si="168"/>
        <v>0</v>
      </c>
      <c r="IL83" s="5">
        <f t="shared" si="168"/>
        <v>0</v>
      </c>
      <c r="IM83" s="5">
        <f t="shared" si="168"/>
        <v>0</v>
      </c>
      <c r="IN83" s="5">
        <f t="shared" si="168"/>
        <v>0</v>
      </c>
      <c r="IO83" s="5">
        <f t="shared" si="168"/>
        <v>0</v>
      </c>
      <c r="IP83" s="5">
        <f t="shared" si="168"/>
        <v>0</v>
      </c>
      <c r="IQ83" s="5">
        <f t="shared" si="168"/>
        <v>0</v>
      </c>
      <c r="IR83" s="5">
        <f t="shared" si="168"/>
        <v>0</v>
      </c>
      <c r="IS83" s="5">
        <f t="shared" si="168"/>
        <v>0</v>
      </c>
      <c r="IT83" s="5">
        <f t="shared" si="168"/>
        <v>0</v>
      </c>
      <c r="IU83" s="5">
        <f t="shared" si="168"/>
        <v>0</v>
      </c>
      <c r="IV83" s="5">
        <f t="shared" si="168"/>
        <v>0</v>
      </c>
      <c r="IW83" s="5">
        <f t="shared" si="168"/>
        <v>0</v>
      </c>
      <c r="IX83" s="5">
        <f t="shared" si="168"/>
        <v>0</v>
      </c>
      <c r="IY83" s="5">
        <f t="shared" ref="IY83:LJ83" si="169">IY$3*IY19*IY51</f>
        <v>0</v>
      </c>
      <c r="IZ83" s="5">
        <f t="shared" si="169"/>
        <v>0</v>
      </c>
      <c r="JA83" s="5">
        <f t="shared" si="169"/>
        <v>0</v>
      </c>
      <c r="JB83" s="5">
        <f t="shared" si="169"/>
        <v>0</v>
      </c>
      <c r="JC83" s="5">
        <f t="shared" si="169"/>
        <v>0</v>
      </c>
      <c r="JD83" s="5">
        <f t="shared" si="169"/>
        <v>0</v>
      </c>
      <c r="JE83" s="5">
        <f t="shared" si="169"/>
        <v>0</v>
      </c>
      <c r="JF83" s="5">
        <f t="shared" si="169"/>
        <v>0</v>
      </c>
      <c r="JG83" s="5">
        <f t="shared" si="169"/>
        <v>0</v>
      </c>
      <c r="JH83" s="5">
        <f t="shared" si="169"/>
        <v>0</v>
      </c>
      <c r="JI83" s="5">
        <f t="shared" si="169"/>
        <v>0</v>
      </c>
      <c r="JJ83" s="5">
        <f t="shared" si="169"/>
        <v>0</v>
      </c>
      <c r="JK83" s="5">
        <f t="shared" si="169"/>
        <v>0</v>
      </c>
      <c r="JL83" s="5">
        <f t="shared" si="169"/>
        <v>0</v>
      </c>
      <c r="JM83" s="5">
        <f t="shared" si="169"/>
        <v>0</v>
      </c>
      <c r="JN83" s="5">
        <f t="shared" si="169"/>
        <v>0</v>
      </c>
      <c r="JO83" s="5">
        <f t="shared" si="169"/>
        <v>0</v>
      </c>
      <c r="JP83" s="5">
        <f t="shared" si="169"/>
        <v>0</v>
      </c>
      <c r="JQ83" s="5">
        <f t="shared" si="169"/>
        <v>0</v>
      </c>
      <c r="JR83" s="5">
        <f t="shared" si="169"/>
        <v>0</v>
      </c>
      <c r="JS83" s="5">
        <f t="shared" si="169"/>
        <v>0</v>
      </c>
      <c r="JT83" s="5">
        <f t="shared" si="169"/>
        <v>0</v>
      </c>
      <c r="JU83" s="5">
        <f t="shared" si="169"/>
        <v>0</v>
      </c>
      <c r="JV83" s="5">
        <f t="shared" si="169"/>
        <v>0</v>
      </c>
      <c r="JW83" s="5">
        <f t="shared" si="169"/>
        <v>0</v>
      </c>
      <c r="JX83" s="5">
        <f t="shared" si="169"/>
        <v>0</v>
      </c>
      <c r="JY83" s="5">
        <f t="shared" si="169"/>
        <v>0</v>
      </c>
      <c r="JZ83" s="5">
        <f t="shared" si="169"/>
        <v>0</v>
      </c>
      <c r="KA83" s="5">
        <f t="shared" si="169"/>
        <v>0</v>
      </c>
      <c r="KB83" s="5">
        <f t="shared" si="169"/>
        <v>0</v>
      </c>
      <c r="KC83" s="5">
        <f t="shared" si="169"/>
        <v>0</v>
      </c>
      <c r="KD83" s="5">
        <f t="shared" si="169"/>
        <v>0</v>
      </c>
      <c r="KE83" s="5">
        <f t="shared" si="169"/>
        <v>0</v>
      </c>
      <c r="KF83" s="5">
        <f t="shared" si="169"/>
        <v>0</v>
      </c>
      <c r="KG83" s="5">
        <f t="shared" si="169"/>
        <v>0</v>
      </c>
      <c r="KH83" s="5">
        <f t="shared" si="169"/>
        <v>0</v>
      </c>
      <c r="KI83" s="5">
        <f t="shared" si="169"/>
        <v>0</v>
      </c>
      <c r="KJ83" s="5">
        <f t="shared" si="169"/>
        <v>0</v>
      </c>
      <c r="KK83" s="5">
        <f t="shared" si="169"/>
        <v>0</v>
      </c>
      <c r="KL83" s="5">
        <f t="shared" si="169"/>
        <v>0</v>
      </c>
      <c r="KM83" s="5">
        <f t="shared" si="169"/>
        <v>0</v>
      </c>
      <c r="KN83" s="5">
        <f t="shared" si="169"/>
        <v>0</v>
      </c>
      <c r="KO83" s="5">
        <f t="shared" si="169"/>
        <v>0</v>
      </c>
      <c r="KP83" s="5">
        <f t="shared" si="169"/>
        <v>0</v>
      </c>
      <c r="KQ83" s="5">
        <f t="shared" si="169"/>
        <v>0</v>
      </c>
      <c r="KR83" s="5">
        <f t="shared" si="169"/>
        <v>0</v>
      </c>
      <c r="KS83" s="5">
        <f t="shared" si="169"/>
        <v>0</v>
      </c>
      <c r="KT83" s="5">
        <f t="shared" si="169"/>
        <v>0</v>
      </c>
      <c r="KU83" s="5">
        <f t="shared" si="169"/>
        <v>0</v>
      </c>
      <c r="KV83" s="5">
        <f t="shared" si="169"/>
        <v>0</v>
      </c>
      <c r="KW83" s="5">
        <f t="shared" si="169"/>
        <v>0</v>
      </c>
      <c r="KX83" s="5">
        <f t="shared" si="169"/>
        <v>0</v>
      </c>
      <c r="KY83" s="5">
        <f t="shared" si="169"/>
        <v>0</v>
      </c>
      <c r="KZ83" s="5">
        <f t="shared" si="169"/>
        <v>0</v>
      </c>
      <c r="LA83" s="5">
        <f t="shared" si="169"/>
        <v>0</v>
      </c>
      <c r="LB83" s="5">
        <f t="shared" si="169"/>
        <v>0</v>
      </c>
      <c r="LC83" s="5">
        <f t="shared" si="169"/>
        <v>0</v>
      </c>
      <c r="LD83" s="5">
        <f t="shared" si="169"/>
        <v>0</v>
      </c>
      <c r="LE83" s="5">
        <f t="shared" si="169"/>
        <v>0</v>
      </c>
      <c r="LF83" s="5">
        <f t="shared" si="169"/>
        <v>0</v>
      </c>
      <c r="LG83" s="5">
        <f t="shared" si="169"/>
        <v>0</v>
      </c>
      <c r="LH83" s="5">
        <f t="shared" si="169"/>
        <v>0</v>
      </c>
      <c r="LI83" s="5">
        <f t="shared" si="169"/>
        <v>0</v>
      </c>
      <c r="LJ83" s="5">
        <f t="shared" si="169"/>
        <v>0</v>
      </c>
      <c r="LK83" s="5">
        <f t="shared" ref="LK83:NV83" si="170">LK$3*LK19*LK51</f>
        <v>0</v>
      </c>
      <c r="LL83" s="5">
        <f t="shared" si="170"/>
        <v>0</v>
      </c>
      <c r="LM83" s="5">
        <f t="shared" si="170"/>
        <v>0</v>
      </c>
      <c r="LN83" s="5">
        <f t="shared" si="170"/>
        <v>0</v>
      </c>
      <c r="LO83" s="5">
        <f t="shared" si="170"/>
        <v>0</v>
      </c>
      <c r="LP83" s="5">
        <f t="shared" si="170"/>
        <v>0</v>
      </c>
      <c r="LQ83" s="5">
        <f t="shared" si="170"/>
        <v>0</v>
      </c>
      <c r="LR83" s="5">
        <f t="shared" si="170"/>
        <v>0</v>
      </c>
      <c r="LS83" s="5">
        <f t="shared" si="170"/>
        <v>0</v>
      </c>
      <c r="LT83" s="5">
        <f t="shared" si="170"/>
        <v>0</v>
      </c>
      <c r="LU83" s="5">
        <f t="shared" si="170"/>
        <v>0</v>
      </c>
      <c r="LV83" s="5">
        <f t="shared" si="170"/>
        <v>0</v>
      </c>
      <c r="LW83" s="5">
        <f t="shared" si="170"/>
        <v>0</v>
      </c>
      <c r="LX83" s="5">
        <f t="shared" si="170"/>
        <v>0</v>
      </c>
      <c r="LY83" s="5">
        <f t="shared" si="170"/>
        <v>0</v>
      </c>
      <c r="LZ83" s="5">
        <f t="shared" si="170"/>
        <v>0</v>
      </c>
      <c r="MA83" s="5">
        <f t="shared" si="170"/>
        <v>0</v>
      </c>
      <c r="MB83" s="5">
        <f t="shared" si="170"/>
        <v>0</v>
      </c>
      <c r="MC83" s="5">
        <f t="shared" si="170"/>
        <v>0</v>
      </c>
      <c r="MD83" s="5">
        <f t="shared" si="170"/>
        <v>0</v>
      </c>
      <c r="ME83" s="5">
        <f t="shared" si="170"/>
        <v>0</v>
      </c>
      <c r="MF83" s="5">
        <f t="shared" si="170"/>
        <v>0</v>
      </c>
      <c r="MG83" s="5">
        <f t="shared" si="170"/>
        <v>0</v>
      </c>
      <c r="MH83" s="5">
        <f t="shared" si="170"/>
        <v>0</v>
      </c>
      <c r="MI83" s="5">
        <f t="shared" si="170"/>
        <v>0</v>
      </c>
      <c r="MJ83" s="5">
        <f t="shared" si="170"/>
        <v>0</v>
      </c>
      <c r="MK83" s="5">
        <f t="shared" si="170"/>
        <v>0</v>
      </c>
      <c r="ML83" s="5">
        <f t="shared" si="170"/>
        <v>0</v>
      </c>
      <c r="MM83" s="5">
        <f t="shared" si="170"/>
        <v>0</v>
      </c>
      <c r="MN83" s="5">
        <f t="shared" si="170"/>
        <v>0</v>
      </c>
      <c r="MO83" s="5">
        <f t="shared" si="170"/>
        <v>0</v>
      </c>
      <c r="MP83" s="5">
        <f t="shared" si="170"/>
        <v>0</v>
      </c>
      <c r="MQ83" s="5">
        <f t="shared" si="170"/>
        <v>0</v>
      </c>
      <c r="MR83" s="5">
        <f t="shared" si="170"/>
        <v>0</v>
      </c>
      <c r="MS83" s="5">
        <f t="shared" si="170"/>
        <v>0</v>
      </c>
      <c r="MT83" s="5">
        <f t="shared" si="170"/>
        <v>0</v>
      </c>
      <c r="MU83" s="5">
        <f t="shared" si="170"/>
        <v>0</v>
      </c>
      <c r="MV83" s="5">
        <f t="shared" si="170"/>
        <v>0</v>
      </c>
      <c r="MW83" s="5">
        <f t="shared" si="170"/>
        <v>0</v>
      </c>
      <c r="MX83" s="5">
        <f t="shared" si="170"/>
        <v>0</v>
      </c>
      <c r="MY83" s="5">
        <f t="shared" si="170"/>
        <v>0</v>
      </c>
      <c r="MZ83" s="5">
        <f t="shared" si="170"/>
        <v>0</v>
      </c>
      <c r="NA83" s="5">
        <f t="shared" si="170"/>
        <v>0</v>
      </c>
      <c r="NB83" s="5">
        <f t="shared" si="170"/>
        <v>0</v>
      </c>
      <c r="NC83" s="5">
        <f t="shared" si="170"/>
        <v>0</v>
      </c>
      <c r="ND83" s="5">
        <f t="shared" si="170"/>
        <v>0</v>
      </c>
      <c r="NE83" s="5">
        <f t="shared" si="170"/>
        <v>0</v>
      </c>
      <c r="NF83" s="5">
        <f t="shared" si="170"/>
        <v>0</v>
      </c>
      <c r="NG83" s="5">
        <f t="shared" si="170"/>
        <v>0</v>
      </c>
      <c r="NH83" s="5">
        <f t="shared" si="170"/>
        <v>0</v>
      </c>
      <c r="NI83" s="5">
        <f t="shared" si="170"/>
        <v>0</v>
      </c>
      <c r="NJ83" s="5">
        <f t="shared" si="170"/>
        <v>0</v>
      </c>
      <c r="NK83" s="5">
        <f t="shared" si="170"/>
        <v>0</v>
      </c>
      <c r="NL83" s="5">
        <f t="shared" si="170"/>
        <v>0</v>
      </c>
      <c r="NM83" s="5">
        <f t="shared" si="170"/>
        <v>0</v>
      </c>
      <c r="NN83" s="5">
        <f t="shared" si="170"/>
        <v>0</v>
      </c>
      <c r="NO83" s="5">
        <f t="shared" si="170"/>
        <v>0</v>
      </c>
      <c r="NP83" s="5">
        <f t="shared" si="170"/>
        <v>0</v>
      </c>
      <c r="NQ83" s="5">
        <f t="shared" si="170"/>
        <v>0</v>
      </c>
      <c r="NR83" s="5">
        <f t="shared" si="170"/>
        <v>0</v>
      </c>
      <c r="NS83" s="5">
        <f t="shared" si="170"/>
        <v>0</v>
      </c>
      <c r="NT83" s="5">
        <f t="shared" si="170"/>
        <v>0</v>
      </c>
      <c r="NU83" s="5">
        <f t="shared" si="170"/>
        <v>0</v>
      </c>
      <c r="NV83" s="5">
        <f t="shared" si="170"/>
        <v>0</v>
      </c>
      <c r="NW83" s="5">
        <f t="shared" ref="NW83:QH83" si="171">NW$3*NW19*NW51</f>
        <v>0</v>
      </c>
      <c r="NX83" s="5">
        <f t="shared" si="171"/>
        <v>0</v>
      </c>
      <c r="NY83" s="5">
        <f t="shared" si="171"/>
        <v>0</v>
      </c>
      <c r="NZ83" s="5">
        <f t="shared" si="171"/>
        <v>0</v>
      </c>
      <c r="OA83" s="5">
        <f t="shared" si="171"/>
        <v>0</v>
      </c>
      <c r="OB83" s="5">
        <f t="shared" si="171"/>
        <v>0</v>
      </c>
      <c r="OC83" s="5">
        <f t="shared" si="171"/>
        <v>0</v>
      </c>
      <c r="OD83" s="5">
        <f t="shared" si="171"/>
        <v>0</v>
      </c>
      <c r="OE83" s="5">
        <f t="shared" si="171"/>
        <v>0</v>
      </c>
      <c r="OF83" s="5">
        <f t="shared" si="171"/>
        <v>0</v>
      </c>
      <c r="OG83" s="5">
        <f t="shared" si="171"/>
        <v>0</v>
      </c>
      <c r="OH83" s="5">
        <f t="shared" si="171"/>
        <v>0</v>
      </c>
      <c r="OI83" s="5">
        <f t="shared" si="171"/>
        <v>0</v>
      </c>
      <c r="OJ83" s="5">
        <f t="shared" si="171"/>
        <v>0</v>
      </c>
      <c r="OK83" s="5">
        <f t="shared" si="171"/>
        <v>0</v>
      </c>
      <c r="OL83" s="5">
        <f t="shared" si="171"/>
        <v>0</v>
      </c>
      <c r="OM83" s="5">
        <f t="shared" si="171"/>
        <v>0</v>
      </c>
      <c r="ON83" s="5">
        <f t="shared" si="171"/>
        <v>0</v>
      </c>
      <c r="OO83" s="5">
        <f t="shared" si="171"/>
        <v>0</v>
      </c>
      <c r="OP83" s="5">
        <f t="shared" si="171"/>
        <v>0</v>
      </c>
      <c r="OQ83" s="5">
        <f t="shared" si="171"/>
        <v>0</v>
      </c>
      <c r="OR83" s="5">
        <f t="shared" si="171"/>
        <v>0</v>
      </c>
      <c r="OS83" s="5">
        <f t="shared" si="171"/>
        <v>0</v>
      </c>
      <c r="OT83" s="5">
        <f t="shared" si="171"/>
        <v>0</v>
      </c>
      <c r="OU83" s="5">
        <f t="shared" si="171"/>
        <v>0</v>
      </c>
      <c r="OV83" s="5">
        <f t="shared" si="171"/>
        <v>0</v>
      </c>
      <c r="OW83" s="5">
        <f t="shared" si="171"/>
        <v>0</v>
      </c>
      <c r="OX83" s="5">
        <f t="shared" si="171"/>
        <v>0</v>
      </c>
      <c r="OY83" s="5">
        <f t="shared" si="171"/>
        <v>0</v>
      </c>
      <c r="OZ83" s="5">
        <f t="shared" si="171"/>
        <v>0</v>
      </c>
      <c r="PA83" s="5">
        <f t="shared" si="171"/>
        <v>0</v>
      </c>
      <c r="PB83" s="5">
        <f t="shared" si="171"/>
        <v>0</v>
      </c>
      <c r="PC83" s="5">
        <f t="shared" si="171"/>
        <v>0</v>
      </c>
      <c r="PD83" s="5">
        <f t="shared" si="171"/>
        <v>0</v>
      </c>
      <c r="PE83" s="5">
        <f t="shared" si="171"/>
        <v>0</v>
      </c>
      <c r="PF83" s="5">
        <f t="shared" si="171"/>
        <v>0</v>
      </c>
      <c r="PG83" s="5">
        <f t="shared" si="171"/>
        <v>0</v>
      </c>
      <c r="PH83" s="5">
        <f t="shared" si="171"/>
        <v>0</v>
      </c>
      <c r="PI83" s="5">
        <f t="shared" si="171"/>
        <v>0</v>
      </c>
      <c r="PJ83" s="5">
        <f t="shared" si="171"/>
        <v>0</v>
      </c>
      <c r="PK83" s="5">
        <f t="shared" si="171"/>
        <v>0</v>
      </c>
      <c r="PL83" s="5">
        <f t="shared" si="171"/>
        <v>0</v>
      </c>
      <c r="PM83" s="5">
        <f t="shared" si="171"/>
        <v>0</v>
      </c>
      <c r="PN83" s="5">
        <f t="shared" si="171"/>
        <v>0</v>
      </c>
      <c r="PO83" s="5">
        <f t="shared" si="171"/>
        <v>0</v>
      </c>
      <c r="PP83" s="5">
        <f t="shared" si="171"/>
        <v>0</v>
      </c>
      <c r="PQ83" s="5">
        <f t="shared" si="171"/>
        <v>0</v>
      </c>
      <c r="PR83" s="5">
        <f t="shared" si="171"/>
        <v>0</v>
      </c>
      <c r="PS83" s="5">
        <f t="shared" si="171"/>
        <v>0</v>
      </c>
      <c r="PT83" s="5">
        <f t="shared" si="171"/>
        <v>0</v>
      </c>
      <c r="PU83" s="5">
        <f t="shared" si="171"/>
        <v>0</v>
      </c>
      <c r="PV83" s="5">
        <f t="shared" si="171"/>
        <v>0</v>
      </c>
      <c r="PW83" s="5">
        <f t="shared" si="171"/>
        <v>0</v>
      </c>
      <c r="PX83" s="5">
        <f t="shared" si="171"/>
        <v>0</v>
      </c>
      <c r="PY83" s="5">
        <f t="shared" si="171"/>
        <v>0</v>
      </c>
      <c r="PZ83" s="5">
        <f t="shared" si="171"/>
        <v>0</v>
      </c>
      <c r="QA83" s="5">
        <f t="shared" si="171"/>
        <v>0</v>
      </c>
      <c r="QB83" s="5">
        <f t="shared" si="171"/>
        <v>0</v>
      </c>
      <c r="QC83" s="5">
        <f t="shared" si="171"/>
        <v>0</v>
      </c>
      <c r="QD83" s="5">
        <f t="shared" si="171"/>
        <v>0</v>
      </c>
      <c r="QE83" s="5">
        <f t="shared" si="171"/>
        <v>0</v>
      </c>
      <c r="QF83" s="5">
        <f t="shared" si="171"/>
        <v>0</v>
      </c>
      <c r="QG83" s="5">
        <f t="shared" si="171"/>
        <v>0</v>
      </c>
      <c r="QH83" s="5">
        <f t="shared" si="171"/>
        <v>0</v>
      </c>
      <c r="QI83" s="5">
        <f t="shared" ref="QI83:ST83" si="172">QI$3*QI19*QI51</f>
        <v>0</v>
      </c>
      <c r="QJ83" s="5">
        <f t="shared" si="172"/>
        <v>0</v>
      </c>
      <c r="QK83" s="5">
        <f t="shared" si="172"/>
        <v>0</v>
      </c>
      <c r="QL83" s="5">
        <f t="shared" si="172"/>
        <v>0</v>
      </c>
      <c r="QM83" s="5">
        <f t="shared" si="172"/>
        <v>0</v>
      </c>
      <c r="QN83" s="5">
        <f t="shared" si="172"/>
        <v>0</v>
      </c>
      <c r="QO83" s="5">
        <f t="shared" si="172"/>
        <v>0</v>
      </c>
      <c r="QP83" s="5">
        <f t="shared" si="172"/>
        <v>0</v>
      </c>
      <c r="QQ83" s="5">
        <f t="shared" si="172"/>
        <v>0</v>
      </c>
      <c r="QR83" s="5">
        <f t="shared" si="172"/>
        <v>0</v>
      </c>
      <c r="QS83" s="5">
        <f t="shared" si="172"/>
        <v>0</v>
      </c>
      <c r="QT83" s="5">
        <f t="shared" si="172"/>
        <v>0</v>
      </c>
      <c r="QU83" s="5">
        <f t="shared" si="172"/>
        <v>0</v>
      </c>
      <c r="QV83" s="5">
        <f t="shared" si="172"/>
        <v>0</v>
      </c>
      <c r="QW83" s="5">
        <f t="shared" si="172"/>
        <v>0</v>
      </c>
      <c r="QX83" s="5">
        <f t="shared" si="172"/>
        <v>0</v>
      </c>
      <c r="QY83" s="5">
        <f t="shared" si="172"/>
        <v>0</v>
      </c>
      <c r="QZ83" s="5">
        <f t="shared" si="172"/>
        <v>0</v>
      </c>
      <c r="RA83" s="5">
        <f t="shared" si="172"/>
        <v>0</v>
      </c>
      <c r="RB83" s="5">
        <f t="shared" si="172"/>
        <v>0</v>
      </c>
      <c r="RC83" s="5">
        <f t="shared" si="172"/>
        <v>0</v>
      </c>
      <c r="RD83" s="5">
        <f t="shared" si="172"/>
        <v>0</v>
      </c>
      <c r="RE83" s="5">
        <f t="shared" si="172"/>
        <v>0</v>
      </c>
      <c r="RF83" s="5">
        <f t="shared" si="172"/>
        <v>0</v>
      </c>
      <c r="RG83" s="5">
        <f t="shared" si="172"/>
        <v>0</v>
      </c>
      <c r="RH83" s="5">
        <f t="shared" si="172"/>
        <v>0</v>
      </c>
      <c r="RI83" s="5">
        <f t="shared" si="172"/>
        <v>0</v>
      </c>
      <c r="RJ83" s="5">
        <f t="shared" si="172"/>
        <v>0</v>
      </c>
      <c r="RK83" s="5">
        <f t="shared" si="172"/>
        <v>0</v>
      </c>
      <c r="RL83" s="5">
        <f t="shared" si="172"/>
        <v>0</v>
      </c>
      <c r="RM83" s="5">
        <f t="shared" si="172"/>
        <v>0</v>
      </c>
      <c r="RN83" s="5">
        <f t="shared" si="172"/>
        <v>0</v>
      </c>
      <c r="RO83" s="5">
        <f t="shared" si="172"/>
        <v>0</v>
      </c>
      <c r="RP83" s="5">
        <f t="shared" si="172"/>
        <v>0</v>
      </c>
      <c r="RQ83" s="5">
        <f t="shared" si="172"/>
        <v>0</v>
      </c>
      <c r="RR83" s="5">
        <f t="shared" si="172"/>
        <v>0</v>
      </c>
      <c r="RS83" s="5">
        <f t="shared" si="172"/>
        <v>0</v>
      </c>
      <c r="RT83" s="5">
        <f t="shared" si="172"/>
        <v>0</v>
      </c>
      <c r="RU83" s="5">
        <f t="shared" si="172"/>
        <v>0</v>
      </c>
      <c r="RV83" s="5">
        <f t="shared" si="172"/>
        <v>0</v>
      </c>
      <c r="RW83" s="5">
        <f t="shared" si="172"/>
        <v>0</v>
      </c>
      <c r="RX83" s="5">
        <f t="shared" si="172"/>
        <v>0</v>
      </c>
      <c r="RY83" s="5">
        <f t="shared" si="172"/>
        <v>0</v>
      </c>
      <c r="RZ83" s="5">
        <f t="shared" si="172"/>
        <v>0</v>
      </c>
      <c r="SA83" s="5">
        <f t="shared" si="172"/>
        <v>0</v>
      </c>
      <c r="SB83" s="5">
        <f t="shared" si="172"/>
        <v>0</v>
      </c>
      <c r="SC83" s="5">
        <f t="shared" si="172"/>
        <v>0</v>
      </c>
      <c r="SD83" s="5">
        <f t="shared" si="172"/>
        <v>0</v>
      </c>
      <c r="SE83" s="5">
        <f t="shared" si="172"/>
        <v>0</v>
      </c>
      <c r="SF83" s="5">
        <f t="shared" si="172"/>
        <v>0</v>
      </c>
      <c r="SG83" s="5">
        <f t="shared" si="172"/>
        <v>0</v>
      </c>
      <c r="SH83" s="5">
        <f t="shared" si="172"/>
        <v>0</v>
      </c>
      <c r="SI83" s="5">
        <f t="shared" si="172"/>
        <v>0</v>
      </c>
      <c r="SJ83" s="5">
        <f t="shared" si="172"/>
        <v>0</v>
      </c>
      <c r="SK83" s="5">
        <f t="shared" si="172"/>
        <v>0</v>
      </c>
      <c r="SL83" s="5">
        <f t="shared" si="172"/>
        <v>0</v>
      </c>
      <c r="SM83" s="5">
        <f t="shared" si="172"/>
        <v>0</v>
      </c>
      <c r="SN83" s="5">
        <f t="shared" si="172"/>
        <v>0</v>
      </c>
      <c r="SO83" s="5">
        <f t="shared" si="172"/>
        <v>0</v>
      </c>
      <c r="SP83" s="5">
        <f t="shared" si="172"/>
        <v>0</v>
      </c>
      <c r="SQ83" s="5">
        <f t="shared" si="172"/>
        <v>0</v>
      </c>
      <c r="SR83" s="5">
        <f t="shared" si="172"/>
        <v>0</v>
      </c>
      <c r="SS83" s="5">
        <f t="shared" si="172"/>
        <v>0</v>
      </c>
      <c r="ST83" s="5">
        <f t="shared" si="172"/>
        <v>0</v>
      </c>
      <c r="SU83" s="5">
        <f t="shared" ref="SU83:VF83" si="173">SU$3*SU19*SU51</f>
        <v>0</v>
      </c>
      <c r="SV83" s="5">
        <f t="shared" si="173"/>
        <v>0</v>
      </c>
      <c r="SW83" s="5">
        <f t="shared" si="173"/>
        <v>0</v>
      </c>
      <c r="SX83" s="5">
        <f t="shared" si="173"/>
        <v>0</v>
      </c>
      <c r="SY83" s="5">
        <f t="shared" si="173"/>
        <v>0</v>
      </c>
      <c r="SZ83" s="5">
        <f t="shared" si="173"/>
        <v>0</v>
      </c>
      <c r="TA83" s="5">
        <f t="shared" si="173"/>
        <v>0</v>
      </c>
      <c r="TB83" s="5">
        <f t="shared" si="173"/>
        <v>0</v>
      </c>
      <c r="TC83" s="5">
        <f t="shared" si="173"/>
        <v>0</v>
      </c>
      <c r="TD83" s="5">
        <f t="shared" si="173"/>
        <v>0</v>
      </c>
      <c r="TE83" s="5">
        <f t="shared" si="173"/>
        <v>0</v>
      </c>
      <c r="TF83" s="5">
        <f t="shared" si="173"/>
        <v>0</v>
      </c>
      <c r="TG83" s="5">
        <f t="shared" si="173"/>
        <v>0</v>
      </c>
      <c r="TH83" s="5">
        <f t="shared" si="173"/>
        <v>0</v>
      </c>
      <c r="TI83" s="5">
        <f t="shared" si="173"/>
        <v>0</v>
      </c>
      <c r="TJ83" s="5">
        <f t="shared" si="173"/>
        <v>0</v>
      </c>
      <c r="TK83" s="5">
        <f t="shared" si="173"/>
        <v>0</v>
      </c>
      <c r="TL83" s="5">
        <f t="shared" si="173"/>
        <v>0</v>
      </c>
      <c r="TM83" s="5">
        <f t="shared" si="173"/>
        <v>0</v>
      </c>
      <c r="TN83" s="5">
        <f t="shared" si="173"/>
        <v>0</v>
      </c>
      <c r="TO83" s="5">
        <f t="shared" si="173"/>
        <v>0</v>
      </c>
      <c r="TP83" s="5">
        <f t="shared" si="173"/>
        <v>0</v>
      </c>
      <c r="TQ83" s="5">
        <f t="shared" si="173"/>
        <v>0</v>
      </c>
      <c r="TR83" s="5">
        <f t="shared" si="173"/>
        <v>0</v>
      </c>
      <c r="TS83" s="5">
        <f t="shared" si="173"/>
        <v>0</v>
      </c>
      <c r="TT83" s="5">
        <f t="shared" si="173"/>
        <v>0</v>
      </c>
      <c r="TU83" s="5">
        <f t="shared" si="173"/>
        <v>0</v>
      </c>
      <c r="TV83" s="5">
        <f t="shared" si="173"/>
        <v>0</v>
      </c>
      <c r="TW83" s="5">
        <f t="shared" si="173"/>
        <v>0</v>
      </c>
      <c r="TX83" s="5">
        <f t="shared" si="173"/>
        <v>0</v>
      </c>
      <c r="TY83" s="5">
        <f t="shared" si="173"/>
        <v>0</v>
      </c>
      <c r="TZ83" s="5">
        <f t="shared" si="173"/>
        <v>0</v>
      </c>
      <c r="UA83" s="5">
        <f t="shared" si="173"/>
        <v>0</v>
      </c>
      <c r="UB83" s="5">
        <f t="shared" si="173"/>
        <v>0</v>
      </c>
      <c r="UC83" s="5">
        <f t="shared" si="173"/>
        <v>0</v>
      </c>
      <c r="UD83" s="5">
        <f t="shared" si="173"/>
        <v>0</v>
      </c>
      <c r="UE83" s="5">
        <f t="shared" si="173"/>
        <v>0</v>
      </c>
      <c r="UF83" s="5">
        <f t="shared" si="173"/>
        <v>0</v>
      </c>
      <c r="UG83" s="5">
        <f t="shared" si="173"/>
        <v>0</v>
      </c>
      <c r="UH83" s="5">
        <f t="shared" si="173"/>
        <v>0</v>
      </c>
      <c r="UI83" s="5">
        <f t="shared" si="173"/>
        <v>0</v>
      </c>
      <c r="UJ83" s="5">
        <f t="shared" si="173"/>
        <v>0</v>
      </c>
      <c r="UK83" s="5">
        <f t="shared" si="173"/>
        <v>0</v>
      </c>
      <c r="UL83" s="5">
        <f t="shared" si="173"/>
        <v>0</v>
      </c>
      <c r="UM83" s="5">
        <f t="shared" si="173"/>
        <v>0</v>
      </c>
      <c r="UN83" s="5">
        <f t="shared" si="173"/>
        <v>0</v>
      </c>
      <c r="UO83" s="5">
        <f t="shared" si="173"/>
        <v>0</v>
      </c>
      <c r="UP83" s="5">
        <f t="shared" si="173"/>
        <v>0</v>
      </c>
      <c r="UQ83" s="5">
        <f t="shared" si="173"/>
        <v>0</v>
      </c>
      <c r="UR83" s="5">
        <f t="shared" si="173"/>
        <v>0</v>
      </c>
      <c r="US83" s="5">
        <f t="shared" si="173"/>
        <v>0</v>
      </c>
      <c r="UT83" s="5">
        <f t="shared" si="173"/>
        <v>0</v>
      </c>
      <c r="UU83" s="5">
        <f t="shared" si="173"/>
        <v>0</v>
      </c>
      <c r="UV83" s="5">
        <f t="shared" si="173"/>
        <v>0</v>
      </c>
      <c r="UW83" s="5">
        <f t="shared" si="173"/>
        <v>0</v>
      </c>
      <c r="UX83" s="5">
        <f t="shared" si="173"/>
        <v>0</v>
      </c>
      <c r="UY83" s="5">
        <f t="shared" si="173"/>
        <v>0</v>
      </c>
      <c r="UZ83" s="5">
        <f t="shared" si="173"/>
        <v>0</v>
      </c>
      <c r="VA83" s="5">
        <f t="shared" si="173"/>
        <v>0</v>
      </c>
      <c r="VB83" s="5">
        <f t="shared" si="173"/>
        <v>0</v>
      </c>
      <c r="VC83" s="5">
        <f t="shared" si="173"/>
        <v>0</v>
      </c>
      <c r="VD83" s="5">
        <f t="shared" si="173"/>
        <v>0</v>
      </c>
      <c r="VE83" s="5">
        <f t="shared" si="173"/>
        <v>0</v>
      </c>
      <c r="VF83" s="5">
        <f t="shared" si="173"/>
        <v>0</v>
      </c>
      <c r="VG83" s="5">
        <f t="shared" ref="VG83:XR83" si="174">VG$3*VG19*VG51</f>
        <v>0</v>
      </c>
      <c r="VH83" s="5">
        <f t="shared" si="174"/>
        <v>0</v>
      </c>
      <c r="VI83" s="5">
        <f t="shared" si="174"/>
        <v>0</v>
      </c>
      <c r="VJ83" s="5">
        <f t="shared" si="174"/>
        <v>0</v>
      </c>
      <c r="VK83" s="5">
        <f t="shared" si="174"/>
        <v>0</v>
      </c>
      <c r="VL83" s="5">
        <f t="shared" si="174"/>
        <v>0</v>
      </c>
      <c r="VM83" s="5">
        <f t="shared" si="174"/>
        <v>0</v>
      </c>
      <c r="VN83" s="5">
        <f t="shared" si="174"/>
        <v>0</v>
      </c>
      <c r="VO83" s="5">
        <f t="shared" si="174"/>
        <v>0</v>
      </c>
      <c r="VP83" s="5">
        <f t="shared" si="174"/>
        <v>0</v>
      </c>
      <c r="VQ83" s="5">
        <f t="shared" si="174"/>
        <v>0</v>
      </c>
      <c r="VR83" s="5">
        <f t="shared" si="174"/>
        <v>0</v>
      </c>
      <c r="VS83" s="5">
        <f t="shared" si="174"/>
        <v>0</v>
      </c>
      <c r="VT83" s="5">
        <f t="shared" si="174"/>
        <v>0</v>
      </c>
      <c r="VU83" s="5">
        <f t="shared" si="174"/>
        <v>0</v>
      </c>
      <c r="VV83" s="5">
        <f t="shared" si="174"/>
        <v>0</v>
      </c>
      <c r="VW83" s="5">
        <f t="shared" si="174"/>
        <v>0</v>
      </c>
      <c r="VX83" s="5">
        <f t="shared" si="174"/>
        <v>0</v>
      </c>
      <c r="VY83" s="5">
        <f t="shared" si="174"/>
        <v>0</v>
      </c>
      <c r="VZ83" s="5">
        <f t="shared" si="174"/>
        <v>0</v>
      </c>
      <c r="WA83" s="5">
        <f t="shared" si="174"/>
        <v>0</v>
      </c>
      <c r="WB83" s="5">
        <f t="shared" si="174"/>
        <v>0</v>
      </c>
      <c r="WC83" s="5">
        <f t="shared" si="174"/>
        <v>0</v>
      </c>
      <c r="WD83" s="5">
        <f t="shared" si="174"/>
        <v>0</v>
      </c>
      <c r="WE83" s="5">
        <f t="shared" si="174"/>
        <v>0</v>
      </c>
      <c r="WF83" s="5">
        <f t="shared" si="174"/>
        <v>0</v>
      </c>
      <c r="WG83" s="5">
        <f t="shared" si="174"/>
        <v>0</v>
      </c>
      <c r="WH83" s="5">
        <f t="shared" si="174"/>
        <v>0</v>
      </c>
      <c r="WI83" s="5">
        <f t="shared" si="174"/>
        <v>0</v>
      </c>
      <c r="WJ83" s="5">
        <f t="shared" si="174"/>
        <v>0</v>
      </c>
      <c r="WK83" s="5">
        <f t="shared" si="174"/>
        <v>0</v>
      </c>
      <c r="WL83" s="5">
        <f t="shared" si="174"/>
        <v>0</v>
      </c>
      <c r="WM83" s="5">
        <f t="shared" si="174"/>
        <v>0</v>
      </c>
      <c r="WN83" s="5">
        <f t="shared" si="174"/>
        <v>0</v>
      </c>
      <c r="WO83" s="5">
        <f t="shared" si="174"/>
        <v>0</v>
      </c>
      <c r="WP83" s="5">
        <f t="shared" si="174"/>
        <v>0</v>
      </c>
      <c r="WQ83" s="5">
        <f t="shared" si="174"/>
        <v>0</v>
      </c>
      <c r="WR83" s="5">
        <f t="shared" si="174"/>
        <v>0</v>
      </c>
      <c r="WS83" s="5">
        <f t="shared" si="174"/>
        <v>0</v>
      </c>
      <c r="WT83" s="5">
        <f t="shared" si="174"/>
        <v>0</v>
      </c>
      <c r="WU83" s="5">
        <f t="shared" si="174"/>
        <v>0</v>
      </c>
      <c r="WV83" s="5">
        <f t="shared" si="174"/>
        <v>0</v>
      </c>
      <c r="WW83" s="5">
        <f t="shared" si="174"/>
        <v>0</v>
      </c>
      <c r="WX83" s="5">
        <f t="shared" si="174"/>
        <v>0</v>
      </c>
      <c r="WY83" s="5">
        <f t="shared" si="174"/>
        <v>0</v>
      </c>
      <c r="WZ83" s="5">
        <f t="shared" si="174"/>
        <v>0</v>
      </c>
      <c r="XA83" s="5">
        <f t="shared" si="174"/>
        <v>0</v>
      </c>
      <c r="XB83" s="5">
        <f t="shared" si="174"/>
        <v>0</v>
      </c>
      <c r="XC83" s="5">
        <f t="shared" si="174"/>
        <v>0</v>
      </c>
      <c r="XD83" s="5">
        <f t="shared" si="174"/>
        <v>0</v>
      </c>
      <c r="XE83" s="5">
        <f t="shared" si="174"/>
        <v>0</v>
      </c>
      <c r="XF83" s="5">
        <f t="shared" si="174"/>
        <v>0</v>
      </c>
      <c r="XG83" s="5">
        <f t="shared" si="174"/>
        <v>0</v>
      </c>
      <c r="XH83" s="5">
        <f t="shared" si="174"/>
        <v>0</v>
      </c>
      <c r="XI83" s="5">
        <f t="shared" si="174"/>
        <v>0</v>
      </c>
      <c r="XJ83" s="5">
        <f t="shared" si="174"/>
        <v>0</v>
      </c>
      <c r="XK83" s="5">
        <f t="shared" si="174"/>
        <v>0</v>
      </c>
      <c r="XL83" s="5">
        <f t="shared" si="174"/>
        <v>0</v>
      </c>
      <c r="XM83" s="5">
        <f t="shared" si="174"/>
        <v>0</v>
      </c>
      <c r="XN83" s="5">
        <f t="shared" si="174"/>
        <v>0</v>
      </c>
      <c r="XO83" s="5">
        <f t="shared" si="174"/>
        <v>0</v>
      </c>
      <c r="XP83" s="5">
        <f t="shared" si="174"/>
        <v>0</v>
      </c>
      <c r="XQ83" s="5">
        <f t="shared" si="174"/>
        <v>0</v>
      </c>
      <c r="XR83" s="5">
        <f t="shared" si="174"/>
        <v>0</v>
      </c>
      <c r="XS83" s="5">
        <f t="shared" ref="XS83:XX83" si="175">XS$3*XS19*XS51</f>
        <v>0</v>
      </c>
      <c r="XT83" s="5">
        <f t="shared" si="175"/>
        <v>0</v>
      </c>
      <c r="XU83" s="5">
        <f t="shared" si="175"/>
        <v>0</v>
      </c>
      <c r="XV83" s="5">
        <f t="shared" si="175"/>
        <v>0</v>
      </c>
      <c r="XW83" s="5">
        <f t="shared" si="175"/>
        <v>0</v>
      </c>
      <c r="XX83" s="6">
        <f t="shared" si="175"/>
        <v>0</v>
      </c>
    </row>
    <row r="84" spans="1:648" x14ac:dyDescent="0.25">
      <c r="A84" s="159"/>
      <c r="B84" s="5" t="s">
        <v>104</v>
      </c>
      <c r="C84" s="5">
        <f t="shared" ref="C84:BN84" si="176">C$3*C20*C52</f>
        <v>0</v>
      </c>
      <c r="D84" s="5">
        <f t="shared" si="176"/>
        <v>0</v>
      </c>
      <c r="E84" s="5">
        <f t="shared" si="176"/>
        <v>0</v>
      </c>
      <c r="F84" s="5">
        <f t="shared" si="176"/>
        <v>0</v>
      </c>
      <c r="G84" s="5">
        <f t="shared" si="176"/>
        <v>0</v>
      </c>
      <c r="H84" s="5">
        <f t="shared" si="176"/>
        <v>0</v>
      </c>
      <c r="I84" s="5">
        <f t="shared" si="176"/>
        <v>0</v>
      </c>
      <c r="J84" s="5">
        <f t="shared" si="176"/>
        <v>0</v>
      </c>
      <c r="K84" s="5">
        <f t="shared" si="176"/>
        <v>0</v>
      </c>
      <c r="L84" s="5">
        <f t="shared" si="176"/>
        <v>0</v>
      </c>
      <c r="M84" s="5">
        <f t="shared" si="176"/>
        <v>0</v>
      </c>
      <c r="N84" s="5">
        <f t="shared" si="176"/>
        <v>0</v>
      </c>
      <c r="O84" s="5">
        <f t="shared" si="176"/>
        <v>0</v>
      </c>
      <c r="P84" s="5">
        <f t="shared" si="176"/>
        <v>0</v>
      </c>
      <c r="Q84" s="5">
        <f t="shared" si="176"/>
        <v>0</v>
      </c>
      <c r="R84" s="5">
        <f t="shared" si="176"/>
        <v>0</v>
      </c>
      <c r="S84" s="5">
        <f t="shared" si="176"/>
        <v>0</v>
      </c>
      <c r="T84" s="5">
        <f t="shared" si="176"/>
        <v>0</v>
      </c>
      <c r="U84" s="5">
        <f t="shared" si="176"/>
        <v>0</v>
      </c>
      <c r="V84" s="5">
        <f t="shared" si="176"/>
        <v>0</v>
      </c>
      <c r="W84" s="5">
        <f t="shared" si="176"/>
        <v>0</v>
      </c>
      <c r="X84" s="5">
        <f t="shared" si="176"/>
        <v>0</v>
      </c>
      <c r="Y84" s="5">
        <f t="shared" si="176"/>
        <v>0</v>
      </c>
      <c r="Z84" s="5">
        <f t="shared" si="176"/>
        <v>0</v>
      </c>
      <c r="AA84" s="5">
        <f t="shared" si="176"/>
        <v>0</v>
      </c>
      <c r="AB84" s="5">
        <f t="shared" si="176"/>
        <v>0</v>
      </c>
      <c r="AC84" s="5">
        <f t="shared" si="176"/>
        <v>0</v>
      </c>
      <c r="AD84" s="5">
        <f t="shared" si="176"/>
        <v>0</v>
      </c>
      <c r="AE84" s="5">
        <f t="shared" si="176"/>
        <v>0</v>
      </c>
      <c r="AF84" s="5">
        <f t="shared" si="176"/>
        <v>0</v>
      </c>
      <c r="AG84" s="5">
        <f t="shared" si="176"/>
        <v>0</v>
      </c>
      <c r="AH84" s="5">
        <f t="shared" si="176"/>
        <v>0</v>
      </c>
      <c r="AI84" s="5">
        <f t="shared" si="176"/>
        <v>0</v>
      </c>
      <c r="AJ84" s="5">
        <f t="shared" si="176"/>
        <v>0</v>
      </c>
      <c r="AK84" s="5">
        <f t="shared" si="176"/>
        <v>0</v>
      </c>
      <c r="AL84" s="5">
        <f t="shared" si="176"/>
        <v>0</v>
      </c>
      <c r="AM84" s="5">
        <f t="shared" si="176"/>
        <v>0</v>
      </c>
      <c r="AN84" s="5">
        <f t="shared" si="176"/>
        <v>0</v>
      </c>
      <c r="AO84" s="5">
        <f t="shared" si="176"/>
        <v>0</v>
      </c>
      <c r="AP84" s="5">
        <f t="shared" si="176"/>
        <v>0</v>
      </c>
      <c r="AQ84" s="5">
        <f t="shared" si="176"/>
        <v>0</v>
      </c>
      <c r="AR84" s="5">
        <f t="shared" si="176"/>
        <v>0</v>
      </c>
      <c r="AS84" s="5">
        <f t="shared" si="176"/>
        <v>0</v>
      </c>
      <c r="AT84" s="5">
        <f t="shared" si="176"/>
        <v>0</v>
      </c>
      <c r="AU84" s="5">
        <f t="shared" si="176"/>
        <v>0</v>
      </c>
      <c r="AV84" s="5">
        <f t="shared" si="176"/>
        <v>0</v>
      </c>
      <c r="AW84" s="5">
        <f t="shared" si="176"/>
        <v>0</v>
      </c>
      <c r="AX84" s="5">
        <f t="shared" si="176"/>
        <v>0</v>
      </c>
      <c r="AY84" s="5">
        <f t="shared" si="176"/>
        <v>0</v>
      </c>
      <c r="AZ84" s="5">
        <f t="shared" si="176"/>
        <v>0</v>
      </c>
      <c r="BA84" s="5">
        <f t="shared" si="176"/>
        <v>0</v>
      </c>
      <c r="BB84" s="5">
        <f t="shared" si="176"/>
        <v>0</v>
      </c>
      <c r="BC84" s="5">
        <f t="shared" si="176"/>
        <v>0</v>
      </c>
      <c r="BD84" s="5">
        <f t="shared" si="176"/>
        <v>0</v>
      </c>
      <c r="BE84" s="5">
        <f t="shared" si="176"/>
        <v>0</v>
      </c>
      <c r="BF84" s="5">
        <f t="shared" si="176"/>
        <v>0</v>
      </c>
      <c r="BG84" s="5">
        <f t="shared" si="176"/>
        <v>0</v>
      </c>
      <c r="BH84" s="5">
        <f t="shared" si="176"/>
        <v>0</v>
      </c>
      <c r="BI84" s="5">
        <f t="shared" si="176"/>
        <v>0</v>
      </c>
      <c r="BJ84" s="5">
        <f t="shared" si="176"/>
        <v>0</v>
      </c>
      <c r="BK84" s="5">
        <f t="shared" si="176"/>
        <v>0</v>
      </c>
      <c r="BL84" s="5">
        <f t="shared" si="176"/>
        <v>0</v>
      </c>
      <c r="BM84" s="5">
        <f t="shared" si="176"/>
        <v>0</v>
      </c>
      <c r="BN84" s="5">
        <f t="shared" si="176"/>
        <v>0</v>
      </c>
      <c r="BO84" s="5">
        <f t="shared" ref="BO84:DZ84" si="177">BO$3*BO20*BO52</f>
        <v>0</v>
      </c>
      <c r="BP84" s="5">
        <f t="shared" si="177"/>
        <v>0</v>
      </c>
      <c r="BQ84" s="5">
        <f t="shared" si="177"/>
        <v>0</v>
      </c>
      <c r="BR84" s="5">
        <f t="shared" si="177"/>
        <v>0</v>
      </c>
      <c r="BS84" s="5">
        <f t="shared" si="177"/>
        <v>0</v>
      </c>
      <c r="BT84" s="5">
        <f t="shared" si="177"/>
        <v>0</v>
      </c>
      <c r="BU84" s="5">
        <f t="shared" si="177"/>
        <v>0</v>
      </c>
      <c r="BV84" s="5">
        <f t="shared" si="177"/>
        <v>0</v>
      </c>
      <c r="BW84" s="5">
        <f t="shared" si="177"/>
        <v>0</v>
      </c>
      <c r="BX84" s="5">
        <f t="shared" si="177"/>
        <v>0</v>
      </c>
      <c r="BY84" s="5">
        <f t="shared" si="177"/>
        <v>0</v>
      </c>
      <c r="BZ84" s="5">
        <f t="shared" si="177"/>
        <v>0</v>
      </c>
      <c r="CA84" s="5">
        <f t="shared" si="177"/>
        <v>0</v>
      </c>
      <c r="CB84" s="5">
        <f t="shared" si="177"/>
        <v>0</v>
      </c>
      <c r="CC84" s="5">
        <f t="shared" si="177"/>
        <v>0</v>
      </c>
      <c r="CD84" s="5">
        <f t="shared" si="177"/>
        <v>0</v>
      </c>
      <c r="CE84" s="5">
        <f t="shared" si="177"/>
        <v>0</v>
      </c>
      <c r="CF84" s="5">
        <f t="shared" si="177"/>
        <v>0</v>
      </c>
      <c r="CG84" s="5">
        <f t="shared" si="177"/>
        <v>0</v>
      </c>
      <c r="CH84" s="5">
        <f t="shared" si="177"/>
        <v>0</v>
      </c>
      <c r="CI84" s="5">
        <f t="shared" si="177"/>
        <v>0</v>
      </c>
      <c r="CJ84" s="5">
        <f t="shared" si="177"/>
        <v>0</v>
      </c>
      <c r="CK84" s="5">
        <f t="shared" si="177"/>
        <v>0</v>
      </c>
      <c r="CL84" s="5">
        <f t="shared" si="177"/>
        <v>0</v>
      </c>
      <c r="CM84" s="5">
        <f t="shared" si="177"/>
        <v>0</v>
      </c>
      <c r="CN84" s="5">
        <f t="shared" si="177"/>
        <v>0</v>
      </c>
      <c r="CO84" s="5">
        <f t="shared" si="177"/>
        <v>0</v>
      </c>
      <c r="CP84" s="5">
        <f t="shared" si="177"/>
        <v>0</v>
      </c>
      <c r="CQ84" s="5">
        <f t="shared" si="177"/>
        <v>0</v>
      </c>
      <c r="CR84" s="5">
        <f t="shared" si="177"/>
        <v>0</v>
      </c>
      <c r="CS84" s="5">
        <f t="shared" si="177"/>
        <v>0</v>
      </c>
      <c r="CT84" s="5">
        <f t="shared" si="177"/>
        <v>0</v>
      </c>
      <c r="CU84" s="5">
        <f t="shared" si="177"/>
        <v>0</v>
      </c>
      <c r="CV84" s="5">
        <f t="shared" si="177"/>
        <v>0</v>
      </c>
      <c r="CW84" s="5">
        <f t="shared" si="177"/>
        <v>0</v>
      </c>
      <c r="CX84" s="5">
        <f t="shared" si="177"/>
        <v>0</v>
      </c>
      <c r="CY84" s="5">
        <f t="shared" si="177"/>
        <v>0</v>
      </c>
      <c r="CZ84" s="5">
        <f t="shared" si="177"/>
        <v>0</v>
      </c>
      <c r="DA84" s="5">
        <f t="shared" si="177"/>
        <v>0</v>
      </c>
      <c r="DB84" s="5">
        <f t="shared" si="177"/>
        <v>0</v>
      </c>
      <c r="DC84" s="5">
        <f t="shared" si="177"/>
        <v>0</v>
      </c>
      <c r="DD84" s="5">
        <f t="shared" si="177"/>
        <v>0</v>
      </c>
      <c r="DE84" s="5">
        <f t="shared" si="177"/>
        <v>0</v>
      </c>
      <c r="DF84" s="5">
        <f t="shared" si="177"/>
        <v>0</v>
      </c>
      <c r="DG84" s="5">
        <f t="shared" si="177"/>
        <v>0</v>
      </c>
      <c r="DH84" s="5">
        <f t="shared" si="177"/>
        <v>0</v>
      </c>
      <c r="DI84" s="5">
        <f t="shared" si="177"/>
        <v>0</v>
      </c>
      <c r="DJ84" s="5">
        <f t="shared" si="177"/>
        <v>0</v>
      </c>
      <c r="DK84" s="5">
        <f t="shared" si="177"/>
        <v>0</v>
      </c>
      <c r="DL84" s="5">
        <f t="shared" si="177"/>
        <v>0</v>
      </c>
      <c r="DM84" s="5">
        <f t="shared" si="177"/>
        <v>0</v>
      </c>
      <c r="DN84" s="5">
        <f t="shared" si="177"/>
        <v>0</v>
      </c>
      <c r="DO84" s="5">
        <f t="shared" si="177"/>
        <v>0</v>
      </c>
      <c r="DP84" s="5">
        <f t="shared" si="177"/>
        <v>0</v>
      </c>
      <c r="DQ84" s="5">
        <f t="shared" si="177"/>
        <v>0</v>
      </c>
      <c r="DR84" s="5">
        <f t="shared" si="177"/>
        <v>0</v>
      </c>
      <c r="DS84" s="5">
        <f t="shared" si="177"/>
        <v>0</v>
      </c>
      <c r="DT84" s="5">
        <f t="shared" si="177"/>
        <v>0</v>
      </c>
      <c r="DU84" s="5">
        <f t="shared" si="177"/>
        <v>0</v>
      </c>
      <c r="DV84" s="5">
        <f t="shared" si="177"/>
        <v>0</v>
      </c>
      <c r="DW84" s="5">
        <f t="shared" si="177"/>
        <v>0</v>
      </c>
      <c r="DX84" s="5">
        <f t="shared" si="177"/>
        <v>0</v>
      </c>
      <c r="DY84" s="5">
        <f t="shared" si="177"/>
        <v>0</v>
      </c>
      <c r="DZ84" s="5">
        <f t="shared" si="177"/>
        <v>0</v>
      </c>
      <c r="EA84" s="5">
        <f t="shared" ref="EA84:GL84" si="178">EA$3*EA20*EA52</f>
        <v>0</v>
      </c>
      <c r="EB84" s="5">
        <f t="shared" si="178"/>
        <v>0</v>
      </c>
      <c r="EC84" s="5">
        <f t="shared" si="178"/>
        <v>0</v>
      </c>
      <c r="ED84" s="5">
        <f t="shared" si="178"/>
        <v>0</v>
      </c>
      <c r="EE84" s="5">
        <f t="shared" si="178"/>
        <v>0</v>
      </c>
      <c r="EF84" s="5">
        <f t="shared" si="178"/>
        <v>0</v>
      </c>
      <c r="EG84" s="5">
        <f t="shared" si="178"/>
        <v>0</v>
      </c>
      <c r="EH84" s="5">
        <f t="shared" si="178"/>
        <v>0</v>
      </c>
      <c r="EI84" s="5">
        <f t="shared" si="178"/>
        <v>0</v>
      </c>
      <c r="EJ84" s="5">
        <f t="shared" si="178"/>
        <v>0</v>
      </c>
      <c r="EK84" s="5">
        <f t="shared" si="178"/>
        <v>0</v>
      </c>
      <c r="EL84" s="5">
        <f t="shared" si="178"/>
        <v>0</v>
      </c>
      <c r="EM84" s="5">
        <f t="shared" si="178"/>
        <v>0</v>
      </c>
      <c r="EN84" s="5">
        <f t="shared" si="178"/>
        <v>0</v>
      </c>
      <c r="EO84" s="5">
        <f t="shared" si="178"/>
        <v>0</v>
      </c>
      <c r="EP84" s="5">
        <f t="shared" si="178"/>
        <v>0</v>
      </c>
      <c r="EQ84" s="5">
        <f t="shared" si="178"/>
        <v>0</v>
      </c>
      <c r="ER84" s="5">
        <f t="shared" si="178"/>
        <v>0</v>
      </c>
      <c r="ES84" s="5">
        <f t="shared" si="178"/>
        <v>0</v>
      </c>
      <c r="ET84" s="5">
        <f t="shared" si="178"/>
        <v>0</v>
      </c>
      <c r="EU84" s="5">
        <f t="shared" si="178"/>
        <v>0</v>
      </c>
      <c r="EV84" s="5">
        <f t="shared" si="178"/>
        <v>0</v>
      </c>
      <c r="EW84" s="5">
        <f t="shared" si="178"/>
        <v>0</v>
      </c>
      <c r="EX84" s="5">
        <f t="shared" si="178"/>
        <v>0</v>
      </c>
      <c r="EY84" s="5">
        <f t="shared" si="178"/>
        <v>0</v>
      </c>
      <c r="EZ84" s="5">
        <f t="shared" si="178"/>
        <v>0</v>
      </c>
      <c r="FA84" s="5">
        <f t="shared" si="178"/>
        <v>0</v>
      </c>
      <c r="FB84" s="5">
        <f t="shared" si="178"/>
        <v>0</v>
      </c>
      <c r="FC84" s="5">
        <f t="shared" si="178"/>
        <v>0</v>
      </c>
      <c r="FD84" s="5">
        <f t="shared" si="178"/>
        <v>0</v>
      </c>
      <c r="FE84" s="5">
        <f t="shared" si="178"/>
        <v>0</v>
      </c>
      <c r="FF84" s="5">
        <f t="shared" si="178"/>
        <v>0</v>
      </c>
      <c r="FG84" s="5">
        <f t="shared" si="178"/>
        <v>0</v>
      </c>
      <c r="FH84" s="5">
        <f t="shared" si="178"/>
        <v>0</v>
      </c>
      <c r="FI84" s="5">
        <f t="shared" si="178"/>
        <v>0</v>
      </c>
      <c r="FJ84" s="5">
        <f t="shared" si="178"/>
        <v>0</v>
      </c>
      <c r="FK84" s="5">
        <f t="shared" si="178"/>
        <v>0</v>
      </c>
      <c r="FL84" s="5">
        <f t="shared" si="178"/>
        <v>0</v>
      </c>
      <c r="FM84" s="5">
        <f t="shared" si="178"/>
        <v>0</v>
      </c>
      <c r="FN84" s="5">
        <f t="shared" si="178"/>
        <v>0</v>
      </c>
      <c r="FO84" s="5">
        <f t="shared" si="178"/>
        <v>0</v>
      </c>
      <c r="FP84" s="5">
        <f t="shared" si="178"/>
        <v>0</v>
      </c>
      <c r="FQ84" s="5">
        <f t="shared" si="178"/>
        <v>0</v>
      </c>
      <c r="FR84" s="5">
        <f t="shared" si="178"/>
        <v>0</v>
      </c>
      <c r="FS84" s="5">
        <f t="shared" si="178"/>
        <v>0</v>
      </c>
      <c r="FT84" s="5">
        <f t="shared" si="178"/>
        <v>0</v>
      </c>
      <c r="FU84" s="5">
        <f t="shared" si="178"/>
        <v>0</v>
      </c>
      <c r="FV84" s="5">
        <f t="shared" si="178"/>
        <v>0</v>
      </c>
      <c r="FW84" s="5">
        <f t="shared" si="178"/>
        <v>0</v>
      </c>
      <c r="FX84" s="5">
        <f t="shared" si="178"/>
        <v>0</v>
      </c>
      <c r="FY84" s="5">
        <f t="shared" si="178"/>
        <v>0</v>
      </c>
      <c r="FZ84" s="5">
        <f t="shared" si="178"/>
        <v>0</v>
      </c>
      <c r="GA84" s="5">
        <f t="shared" si="178"/>
        <v>0</v>
      </c>
      <c r="GB84" s="5">
        <f t="shared" si="178"/>
        <v>0</v>
      </c>
      <c r="GC84" s="5">
        <f t="shared" si="178"/>
        <v>0</v>
      </c>
      <c r="GD84" s="5">
        <f t="shared" si="178"/>
        <v>0</v>
      </c>
      <c r="GE84" s="5">
        <f t="shared" si="178"/>
        <v>0</v>
      </c>
      <c r="GF84" s="5">
        <f t="shared" si="178"/>
        <v>0</v>
      </c>
      <c r="GG84" s="5">
        <f t="shared" si="178"/>
        <v>0</v>
      </c>
      <c r="GH84" s="5">
        <f t="shared" si="178"/>
        <v>0</v>
      </c>
      <c r="GI84" s="5">
        <f t="shared" si="178"/>
        <v>0</v>
      </c>
      <c r="GJ84" s="5">
        <f t="shared" si="178"/>
        <v>0</v>
      </c>
      <c r="GK84" s="5">
        <f t="shared" si="178"/>
        <v>0</v>
      </c>
      <c r="GL84" s="5">
        <f t="shared" si="178"/>
        <v>0</v>
      </c>
      <c r="GM84" s="5">
        <f t="shared" ref="GM84:IX84" si="179">GM$3*GM20*GM52</f>
        <v>0</v>
      </c>
      <c r="GN84" s="5">
        <f t="shared" si="179"/>
        <v>0</v>
      </c>
      <c r="GO84" s="5">
        <f t="shared" si="179"/>
        <v>0</v>
      </c>
      <c r="GP84" s="5">
        <f t="shared" si="179"/>
        <v>0</v>
      </c>
      <c r="GQ84" s="5">
        <f t="shared" si="179"/>
        <v>0</v>
      </c>
      <c r="GR84" s="5">
        <f t="shared" si="179"/>
        <v>0</v>
      </c>
      <c r="GS84" s="5">
        <f t="shared" si="179"/>
        <v>0</v>
      </c>
      <c r="GT84" s="5">
        <f t="shared" si="179"/>
        <v>0</v>
      </c>
      <c r="GU84" s="5">
        <f t="shared" si="179"/>
        <v>0</v>
      </c>
      <c r="GV84" s="5">
        <f t="shared" si="179"/>
        <v>0</v>
      </c>
      <c r="GW84" s="5">
        <f t="shared" si="179"/>
        <v>0</v>
      </c>
      <c r="GX84" s="5">
        <f t="shared" si="179"/>
        <v>0</v>
      </c>
      <c r="GY84" s="5">
        <f t="shared" si="179"/>
        <v>0</v>
      </c>
      <c r="GZ84" s="5">
        <f t="shared" si="179"/>
        <v>0</v>
      </c>
      <c r="HA84" s="5">
        <f t="shared" si="179"/>
        <v>0</v>
      </c>
      <c r="HB84" s="5">
        <f t="shared" si="179"/>
        <v>0</v>
      </c>
      <c r="HC84" s="5">
        <f t="shared" si="179"/>
        <v>0</v>
      </c>
      <c r="HD84" s="5">
        <f t="shared" si="179"/>
        <v>0</v>
      </c>
      <c r="HE84" s="5">
        <f t="shared" si="179"/>
        <v>0</v>
      </c>
      <c r="HF84" s="5">
        <f t="shared" si="179"/>
        <v>0</v>
      </c>
      <c r="HG84" s="5">
        <f t="shared" si="179"/>
        <v>0</v>
      </c>
      <c r="HH84" s="5">
        <f t="shared" si="179"/>
        <v>0</v>
      </c>
      <c r="HI84" s="5">
        <f t="shared" si="179"/>
        <v>0</v>
      </c>
      <c r="HJ84" s="5">
        <f t="shared" si="179"/>
        <v>0</v>
      </c>
      <c r="HK84" s="5">
        <f t="shared" si="179"/>
        <v>0</v>
      </c>
      <c r="HL84" s="5">
        <f t="shared" si="179"/>
        <v>0</v>
      </c>
      <c r="HM84" s="5">
        <f t="shared" si="179"/>
        <v>0</v>
      </c>
      <c r="HN84" s="5">
        <f t="shared" si="179"/>
        <v>0</v>
      </c>
      <c r="HO84" s="5">
        <f t="shared" si="179"/>
        <v>0</v>
      </c>
      <c r="HP84" s="5">
        <f t="shared" si="179"/>
        <v>0</v>
      </c>
      <c r="HQ84" s="5">
        <f t="shared" si="179"/>
        <v>0</v>
      </c>
      <c r="HR84" s="5">
        <f t="shared" si="179"/>
        <v>0</v>
      </c>
      <c r="HS84" s="5">
        <f t="shared" si="179"/>
        <v>0</v>
      </c>
      <c r="HT84" s="5">
        <f t="shared" si="179"/>
        <v>0</v>
      </c>
      <c r="HU84" s="5">
        <f t="shared" si="179"/>
        <v>0</v>
      </c>
      <c r="HV84" s="5">
        <f t="shared" si="179"/>
        <v>0</v>
      </c>
      <c r="HW84" s="5">
        <f t="shared" si="179"/>
        <v>0</v>
      </c>
      <c r="HX84" s="5">
        <f t="shared" si="179"/>
        <v>0</v>
      </c>
      <c r="HY84" s="5">
        <f t="shared" si="179"/>
        <v>0</v>
      </c>
      <c r="HZ84" s="5">
        <f t="shared" si="179"/>
        <v>0</v>
      </c>
      <c r="IA84" s="5">
        <f t="shared" si="179"/>
        <v>0</v>
      </c>
      <c r="IB84" s="5">
        <f t="shared" si="179"/>
        <v>1</v>
      </c>
      <c r="IC84" s="5">
        <f t="shared" si="179"/>
        <v>0</v>
      </c>
      <c r="ID84" s="5">
        <f t="shared" si="179"/>
        <v>0</v>
      </c>
      <c r="IE84" s="5">
        <f t="shared" si="179"/>
        <v>0</v>
      </c>
      <c r="IF84" s="5">
        <f t="shared" si="179"/>
        <v>0</v>
      </c>
      <c r="IG84" s="5">
        <f t="shared" si="179"/>
        <v>0</v>
      </c>
      <c r="IH84" s="5">
        <f t="shared" si="179"/>
        <v>0</v>
      </c>
      <c r="II84" s="5">
        <f t="shared" si="179"/>
        <v>0</v>
      </c>
      <c r="IJ84" s="5">
        <f t="shared" si="179"/>
        <v>0</v>
      </c>
      <c r="IK84" s="5">
        <f t="shared" si="179"/>
        <v>0</v>
      </c>
      <c r="IL84" s="5">
        <f t="shared" si="179"/>
        <v>0</v>
      </c>
      <c r="IM84" s="5">
        <f t="shared" si="179"/>
        <v>0</v>
      </c>
      <c r="IN84" s="5">
        <f t="shared" si="179"/>
        <v>0</v>
      </c>
      <c r="IO84" s="5">
        <f t="shared" si="179"/>
        <v>0</v>
      </c>
      <c r="IP84" s="5">
        <f t="shared" si="179"/>
        <v>0</v>
      </c>
      <c r="IQ84" s="5">
        <f t="shared" si="179"/>
        <v>0</v>
      </c>
      <c r="IR84" s="5">
        <f t="shared" si="179"/>
        <v>0</v>
      </c>
      <c r="IS84" s="5">
        <f t="shared" si="179"/>
        <v>0</v>
      </c>
      <c r="IT84" s="5">
        <f t="shared" si="179"/>
        <v>0</v>
      </c>
      <c r="IU84" s="5">
        <f t="shared" si="179"/>
        <v>0</v>
      </c>
      <c r="IV84" s="5">
        <f t="shared" si="179"/>
        <v>0</v>
      </c>
      <c r="IW84" s="5">
        <f t="shared" si="179"/>
        <v>0</v>
      </c>
      <c r="IX84" s="5">
        <f t="shared" si="179"/>
        <v>0</v>
      </c>
      <c r="IY84" s="5">
        <f t="shared" ref="IY84:LJ84" si="180">IY$3*IY20*IY52</f>
        <v>0</v>
      </c>
      <c r="IZ84" s="5">
        <f t="shared" si="180"/>
        <v>0</v>
      </c>
      <c r="JA84" s="5">
        <f t="shared" si="180"/>
        <v>0</v>
      </c>
      <c r="JB84" s="5">
        <f t="shared" si="180"/>
        <v>0</v>
      </c>
      <c r="JC84" s="5">
        <f t="shared" si="180"/>
        <v>0</v>
      </c>
      <c r="JD84" s="5">
        <f t="shared" si="180"/>
        <v>0</v>
      </c>
      <c r="JE84" s="5">
        <f t="shared" si="180"/>
        <v>0</v>
      </c>
      <c r="JF84" s="5">
        <f t="shared" si="180"/>
        <v>0</v>
      </c>
      <c r="JG84" s="5">
        <f t="shared" si="180"/>
        <v>0</v>
      </c>
      <c r="JH84" s="5">
        <f t="shared" si="180"/>
        <v>0</v>
      </c>
      <c r="JI84" s="5">
        <f t="shared" si="180"/>
        <v>0</v>
      </c>
      <c r="JJ84" s="5">
        <f t="shared" si="180"/>
        <v>0</v>
      </c>
      <c r="JK84" s="5">
        <f t="shared" si="180"/>
        <v>0</v>
      </c>
      <c r="JL84" s="5">
        <f t="shared" si="180"/>
        <v>0</v>
      </c>
      <c r="JM84" s="5">
        <f t="shared" si="180"/>
        <v>0</v>
      </c>
      <c r="JN84" s="5">
        <f t="shared" si="180"/>
        <v>0</v>
      </c>
      <c r="JO84" s="5">
        <f t="shared" si="180"/>
        <v>0</v>
      </c>
      <c r="JP84" s="5">
        <f t="shared" si="180"/>
        <v>0</v>
      </c>
      <c r="JQ84" s="5">
        <f t="shared" si="180"/>
        <v>0</v>
      </c>
      <c r="JR84" s="5">
        <f t="shared" si="180"/>
        <v>0</v>
      </c>
      <c r="JS84" s="5">
        <f t="shared" si="180"/>
        <v>0</v>
      </c>
      <c r="JT84" s="5">
        <f t="shared" si="180"/>
        <v>0</v>
      </c>
      <c r="JU84" s="5">
        <f t="shared" si="180"/>
        <v>0</v>
      </c>
      <c r="JV84" s="5">
        <f t="shared" si="180"/>
        <v>0</v>
      </c>
      <c r="JW84" s="5">
        <f t="shared" si="180"/>
        <v>0</v>
      </c>
      <c r="JX84" s="5">
        <f t="shared" si="180"/>
        <v>0</v>
      </c>
      <c r="JY84" s="5">
        <f t="shared" si="180"/>
        <v>0</v>
      </c>
      <c r="JZ84" s="5">
        <f t="shared" si="180"/>
        <v>0</v>
      </c>
      <c r="KA84" s="5">
        <f t="shared" si="180"/>
        <v>0</v>
      </c>
      <c r="KB84" s="5">
        <f t="shared" si="180"/>
        <v>0</v>
      </c>
      <c r="KC84" s="5">
        <f t="shared" si="180"/>
        <v>0</v>
      </c>
      <c r="KD84" s="5">
        <f t="shared" si="180"/>
        <v>0</v>
      </c>
      <c r="KE84" s="5">
        <f t="shared" si="180"/>
        <v>0</v>
      </c>
      <c r="KF84" s="5">
        <f t="shared" si="180"/>
        <v>0</v>
      </c>
      <c r="KG84" s="5">
        <f t="shared" si="180"/>
        <v>0</v>
      </c>
      <c r="KH84" s="5">
        <f t="shared" si="180"/>
        <v>0</v>
      </c>
      <c r="KI84" s="5">
        <f t="shared" si="180"/>
        <v>0</v>
      </c>
      <c r="KJ84" s="5">
        <f t="shared" si="180"/>
        <v>0</v>
      </c>
      <c r="KK84" s="5">
        <f t="shared" si="180"/>
        <v>0</v>
      </c>
      <c r="KL84" s="5">
        <f t="shared" si="180"/>
        <v>0</v>
      </c>
      <c r="KM84" s="5">
        <f t="shared" si="180"/>
        <v>0</v>
      </c>
      <c r="KN84" s="5">
        <f t="shared" si="180"/>
        <v>0</v>
      </c>
      <c r="KO84" s="5">
        <f t="shared" si="180"/>
        <v>0</v>
      </c>
      <c r="KP84" s="5">
        <f t="shared" si="180"/>
        <v>0</v>
      </c>
      <c r="KQ84" s="5">
        <f t="shared" si="180"/>
        <v>0</v>
      </c>
      <c r="KR84" s="5">
        <f t="shared" si="180"/>
        <v>0</v>
      </c>
      <c r="KS84" s="5">
        <f t="shared" si="180"/>
        <v>0</v>
      </c>
      <c r="KT84" s="5">
        <f t="shared" si="180"/>
        <v>0</v>
      </c>
      <c r="KU84" s="5">
        <f t="shared" si="180"/>
        <v>0</v>
      </c>
      <c r="KV84" s="5">
        <f t="shared" si="180"/>
        <v>0</v>
      </c>
      <c r="KW84" s="5">
        <f t="shared" si="180"/>
        <v>0</v>
      </c>
      <c r="KX84" s="5">
        <f t="shared" si="180"/>
        <v>0</v>
      </c>
      <c r="KY84" s="5">
        <f t="shared" si="180"/>
        <v>0</v>
      </c>
      <c r="KZ84" s="5">
        <f t="shared" si="180"/>
        <v>0</v>
      </c>
      <c r="LA84" s="5">
        <f t="shared" si="180"/>
        <v>0</v>
      </c>
      <c r="LB84" s="5">
        <f t="shared" si="180"/>
        <v>0</v>
      </c>
      <c r="LC84" s="5">
        <f t="shared" si="180"/>
        <v>0</v>
      </c>
      <c r="LD84" s="5">
        <f t="shared" si="180"/>
        <v>0</v>
      </c>
      <c r="LE84" s="5">
        <f t="shared" si="180"/>
        <v>0</v>
      </c>
      <c r="LF84" s="5">
        <f t="shared" si="180"/>
        <v>0</v>
      </c>
      <c r="LG84" s="5">
        <f t="shared" si="180"/>
        <v>0</v>
      </c>
      <c r="LH84" s="5">
        <f t="shared" si="180"/>
        <v>0</v>
      </c>
      <c r="LI84" s="5">
        <f t="shared" si="180"/>
        <v>0</v>
      </c>
      <c r="LJ84" s="5">
        <f t="shared" si="180"/>
        <v>0</v>
      </c>
      <c r="LK84" s="5">
        <f t="shared" ref="LK84:NV84" si="181">LK$3*LK20*LK52</f>
        <v>0</v>
      </c>
      <c r="LL84" s="5">
        <f t="shared" si="181"/>
        <v>0</v>
      </c>
      <c r="LM84" s="5">
        <f t="shared" si="181"/>
        <v>0</v>
      </c>
      <c r="LN84" s="5">
        <f t="shared" si="181"/>
        <v>0</v>
      </c>
      <c r="LO84" s="5">
        <f t="shared" si="181"/>
        <v>0</v>
      </c>
      <c r="LP84" s="5">
        <f t="shared" si="181"/>
        <v>0</v>
      </c>
      <c r="LQ84" s="5">
        <f t="shared" si="181"/>
        <v>0</v>
      </c>
      <c r="LR84" s="5">
        <f t="shared" si="181"/>
        <v>0</v>
      </c>
      <c r="LS84" s="5">
        <f t="shared" si="181"/>
        <v>0</v>
      </c>
      <c r="LT84" s="5">
        <f t="shared" si="181"/>
        <v>0</v>
      </c>
      <c r="LU84" s="5">
        <f t="shared" si="181"/>
        <v>0</v>
      </c>
      <c r="LV84" s="5">
        <f t="shared" si="181"/>
        <v>0</v>
      </c>
      <c r="LW84" s="5">
        <f t="shared" si="181"/>
        <v>0</v>
      </c>
      <c r="LX84" s="5">
        <f t="shared" si="181"/>
        <v>0</v>
      </c>
      <c r="LY84" s="5">
        <f t="shared" si="181"/>
        <v>0</v>
      </c>
      <c r="LZ84" s="5">
        <f t="shared" si="181"/>
        <v>0</v>
      </c>
      <c r="MA84" s="5">
        <f t="shared" si="181"/>
        <v>0</v>
      </c>
      <c r="MB84" s="5">
        <f t="shared" si="181"/>
        <v>0</v>
      </c>
      <c r="MC84" s="5">
        <f t="shared" si="181"/>
        <v>0</v>
      </c>
      <c r="MD84" s="5">
        <f t="shared" si="181"/>
        <v>0</v>
      </c>
      <c r="ME84" s="5">
        <f t="shared" si="181"/>
        <v>0</v>
      </c>
      <c r="MF84" s="5">
        <f t="shared" si="181"/>
        <v>0</v>
      </c>
      <c r="MG84" s="5">
        <f t="shared" si="181"/>
        <v>0</v>
      </c>
      <c r="MH84" s="5">
        <f t="shared" si="181"/>
        <v>0</v>
      </c>
      <c r="MI84" s="5">
        <f t="shared" si="181"/>
        <v>0</v>
      </c>
      <c r="MJ84" s="5">
        <f t="shared" si="181"/>
        <v>0</v>
      </c>
      <c r="MK84" s="5">
        <f t="shared" si="181"/>
        <v>0</v>
      </c>
      <c r="ML84" s="5">
        <f t="shared" si="181"/>
        <v>0</v>
      </c>
      <c r="MM84" s="5">
        <f t="shared" si="181"/>
        <v>0</v>
      </c>
      <c r="MN84" s="5">
        <f t="shared" si="181"/>
        <v>0</v>
      </c>
      <c r="MO84" s="5">
        <f t="shared" si="181"/>
        <v>0</v>
      </c>
      <c r="MP84" s="5">
        <f t="shared" si="181"/>
        <v>0</v>
      </c>
      <c r="MQ84" s="5">
        <f t="shared" si="181"/>
        <v>0</v>
      </c>
      <c r="MR84" s="5">
        <f t="shared" si="181"/>
        <v>0</v>
      </c>
      <c r="MS84" s="5">
        <f t="shared" si="181"/>
        <v>0</v>
      </c>
      <c r="MT84" s="5">
        <f t="shared" si="181"/>
        <v>0</v>
      </c>
      <c r="MU84" s="5">
        <f t="shared" si="181"/>
        <v>0</v>
      </c>
      <c r="MV84" s="5">
        <f t="shared" si="181"/>
        <v>0</v>
      </c>
      <c r="MW84" s="5">
        <f t="shared" si="181"/>
        <v>0</v>
      </c>
      <c r="MX84" s="5">
        <f t="shared" si="181"/>
        <v>0</v>
      </c>
      <c r="MY84" s="5">
        <f t="shared" si="181"/>
        <v>0</v>
      </c>
      <c r="MZ84" s="5">
        <f t="shared" si="181"/>
        <v>0</v>
      </c>
      <c r="NA84" s="5">
        <f t="shared" si="181"/>
        <v>0</v>
      </c>
      <c r="NB84" s="5">
        <f t="shared" si="181"/>
        <v>0</v>
      </c>
      <c r="NC84" s="5">
        <f t="shared" si="181"/>
        <v>0</v>
      </c>
      <c r="ND84" s="5">
        <f t="shared" si="181"/>
        <v>0</v>
      </c>
      <c r="NE84" s="5">
        <f t="shared" si="181"/>
        <v>0</v>
      </c>
      <c r="NF84" s="5">
        <f t="shared" si="181"/>
        <v>0</v>
      </c>
      <c r="NG84" s="5">
        <f t="shared" si="181"/>
        <v>0</v>
      </c>
      <c r="NH84" s="5">
        <f t="shared" si="181"/>
        <v>0</v>
      </c>
      <c r="NI84" s="5">
        <f t="shared" si="181"/>
        <v>0</v>
      </c>
      <c r="NJ84" s="5">
        <f t="shared" si="181"/>
        <v>0</v>
      </c>
      <c r="NK84" s="5">
        <f t="shared" si="181"/>
        <v>0</v>
      </c>
      <c r="NL84" s="5">
        <f t="shared" si="181"/>
        <v>0</v>
      </c>
      <c r="NM84" s="5">
        <f t="shared" si="181"/>
        <v>0</v>
      </c>
      <c r="NN84" s="5">
        <f t="shared" si="181"/>
        <v>0</v>
      </c>
      <c r="NO84" s="5">
        <f t="shared" si="181"/>
        <v>0</v>
      </c>
      <c r="NP84" s="5">
        <f t="shared" si="181"/>
        <v>0</v>
      </c>
      <c r="NQ84" s="5">
        <f t="shared" si="181"/>
        <v>0</v>
      </c>
      <c r="NR84" s="5">
        <f t="shared" si="181"/>
        <v>0</v>
      </c>
      <c r="NS84" s="5">
        <f t="shared" si="181"/>
        <v>0</v>
      </c>
      <c r="NT84" s="5">
        <f t="shared" si="181"/>
        <v>0</v>
      </c>
      <c r="NU84" s="5">
        <f t="shared" si="181"/>
        <v>0</v>
      </c>
      <c r="NV84" s="5">
        <f t="shared" si="181"/>
        <v>0</v>
      </c>
      <c r="NW84" s="5">
        <f t="shared" ref="NW84:QH84" si="182">NW$3*NW20*NW52</f>
        <v>0</v>
      </c>
      <c r="NX84" s="5">
        <f t="shared" si="182"/>
        <v>0</v>
      </c>
      <c r="NY84" s="5">
        <f t="shared" si="182"/>
        <v>0</v>
      </c>
      <c r="NZ84" s="5">
        <f t="shared" si="182"/>
        <v>0</v>
      </c>
      <c r="OA84" s="5">
        <f t="shared" si="182"/>
        <v>0</v>
      </c>
      <c r="OB84" s="5">
        <f t="shared" si="182"/>
        <v>0</v>
      </c>
      <c r="OC84" s="5">
        <f t="shared" si="182"/>
        <v>0</v>
      </c>
      <c r="OD84" s="5">
        <f t="shared" si="182"/>
        <v>0</v>
      </c>
      <c r="OE84" s="5">
        <f t="shared" si="182"/>
        <v>0</v>
      </c>
      <c r="OF84" s="5">
        <f t="shared" si="182"/>
        <v>0</v>
      </c>
      <c r="OG84" s="5">
        <f t="shared" si="182"/>
        <v>0</v>
      </c>
      <c r="OH84" s="5">
        <f t="shared" si="182"/>
        <v>0</v>
      </c>
      <c r="OI84" s="5">
        <f t="shared" si="182"/>
        <v>0</v>
      </c>
      <c r="OJ84" s="5">
        <f t="shared" si="182"/>
        <v>0</v>
      </c>
      <c r="OK84" s="5">
        <f t="shared" si="182"/>
        <v>0</v>
      </c>
      <c r="OL84" s="5">
        <f t="shared" si="182"/>
        <v>0</v>
      </c>
      <c r="OM84" s="5">
        <f t="shared" si="182"/>
        <v>0</v>
      </c>
      <c r="ON84" s="5">
        <f t="shared" si="182"/>
        <v>0</v>
      </c>
      <c r="OO84" s="5">
        <f t="shared" si="182"/>
        <v>0</v>
      </c>
      <c r="OP84" s="5">
        <f t="shared" si="182"/>
        <v>0</v>
      </c>
      <c r="OQ84" s="5">
        <f t="shared" si="182"/>
        <v>0</v>
      </c>
      <c r="OR84" s="5">
        <f t="shared" si="182"/>
        <v>0</v>
      </c>
      <c r="OS84" s="5">
        <f t="shared" si="182"/>
        <v>0</v>
      </c>
      <c r="OT84" s="5">
        <f t="shared" si="182"/>
        <v>0</v>
      </c>
      <c r="OU84" s="5">
        <f t="shared" si="182"/>
        <v>0</v>
      </c>
      <c r="OV84" s="5">
        <f t="shared" si="182"/>
        <v>0</v>
      </c>
      <c r="OW84" s="5">
        <f t="shared" si="182"/>
        <v>0</v>
      </c>
      <c r="OX84" s="5">
        <f t="shared" si="182"/>
        <v>0</v>
      </c>
      <c r="OY84" s="5">
        <f t="shared" si="182"/>
        <v>0</v>
      </c>
      <c r="OZ84" s="5">
        <f t="shared" si="182"/>
        <v>0</v>
      </c>
      <c r="PA84" s="5">
        <f t="shared" si="182"/>
        <v>0</v>
      </c>
      <c r="PB84" s="5">
        <f t="shared" si="182"/>
        <v>0</v>
      </c>
      <c r="PC84" s="5">
        <f t="shared" si="182"/>
        <v>0</v>
      </c>
      <c r="PD84" s="5">
        <f t="shared" si="182"/>
        <v>0</v>
      </c>
      <c r="PE84" s="5">
        <f t="shared" si="182"/>
        <v>0</v>
      </c>
      <c r="PF84" s="5">
        <f t="shared" si="182"/>
        <v>0</v>
      </c>
      <c r="PG84" s="5">
        <f t="shared" si="182"/>
        <v>0</v>
      </c>
      <c r="PH84" s="5">
        <f t="shared" si="182"/>
        <v>0</v>
      </c>
      <c r="PI84" s="5">
        <f t="shared" si="182"/>
        <v>0</v>
      </c>
      <c r="PJ84" s="5">
        <f t="shared" si="182"/>
        <v>0</v>
      </c>
      <c r="PK84" s="5">
        <f t="shared" si="182"/>
        <v>0</v>
      </c>
      <c r="PL84" s="5">
        <f t="shared" si="182"/>
        <v>0</v>
      </c>
      <c r="PM84" s="5">
        <f t="shared" si="182"/>
        <v>0</v>
      </c>
      <c r="PN84" s="5">
        <f t="shared" si="182"/>
        <v>0</v>
      </c>
      <c r="PO84" s="5">
        <f t="shared" si="182"/>
        <v>0</v>
      </c>
      <c r="PP84" s="5">
        <f t="shared" si="182"/>
        <v>0</v>
      </c>
      <c r="PQ84" s="5">
        <f t="shared" si="182"/>
        <v>0</v>
      </c>
      <c r="PR84" s="5">
        <f t="shared" si="182"/>
        <v>0</v>
      </c>
      <c r="PS84" s="5">
        <f t="shared" si="182"/>
        <v>0</v>
      </c>
      <c r="PT84" s="5">
        <f t="shared" si="182"/>
        <v>0</v>
      </c>
      <c r="PU84" s="5">
        <f t="shared" si="182"/>
        <v>0</v>
      </c>
      <c r="PV84" s="5">
        <f t="shared" si="182"/>
        <v>0</v>
      </c>
      <c r="PW84" s="5">
        <f t="shared" si="182"/>
        <v>0</v>
      </c>
      <c r="PX84" s="5">
        <f t="shared" si="182"/>
        <v>0</v>
      </c>
      <c r="PY84" s="5">
        <f t="shared" si="182"/>
        <v>0</v>
      </c>
      <c r="PZ84" s="5">
        <f t="shared" si="182"/>
        <v>0</v>
      </c>
      <c r="QA84" s="5">
        <f t="shared" si="182"/>
        <v>0</v>
      </c>
      <c r="QB84" s="5">
        <f t="shared" si="182"/>
        <v>0</v>
      </c>
      <c r="QC84" s="5">
        <f t="shared" si="182"/>
        <v>0</v>
      </c>
      <c r="QD84" s="5">
        <f t="shared" si="182"/>
        <v>0</v>
      </c>
      <c r="QE84" s="5">
        <f t="shared" si="182"/>
        <v>0</v>
      </c>
      <c r="QF84" s="5">
        <f t="shared" si="182"/>
        <v>0</v>
      </c>
      <c r="QG84" s="5">
        <f t="shared" si="182"/>
        <v>0</v>
      </c>
      <c r="QH84" s="5">
        <f t="shared" si="182"/>
        <v>0</v>
      </c>
      <c r="QI84" s="5">
        <f t="shared" ref="QI84:ST84" si="183">QI$3*QI20*QI52</f>
        <v>0</v>
      </c>
      <c r="QJ84" s="5">
        <f t="shared" si="183"/>
        <v>0</v>
      </c>
      <c r="QK84" s="5">
        <f t="shared" si="183"/>
        <v>0</v>
      </c>
      <c r="QL84" s="5">
        <f t="shared" si="183"/>
        <v>0</v>
      </c>
      <c r="QM84" s="5">
        <f t="shared" si="183"/>
        <v>0</v>
      </c>
      <c r="QN84" s="5">
        <f t="shared" si="183"/>
        <v>0</v>
      </c>
      <c r="QO84" s="5">
        <f t="shared" si="183"/>
        <v>0</v>
      </c>
      <c r="QP84" s="5">
        <f t="shared" si="183"/>
        <v>0</v>
      </c>
      <c r="QQ84" s="5">
        <f t="shared" si="183"/>
        <v>0</v>
      </c>
      <c r="QR84" s="5">
        <f t="shared" si="183"/>
        <v>0</v>
      </c>
      <c r="QS84" s="5">
        <f t="shared" si="183"/>
        <v>0</v>
      </c>
      <c r="QT84" s="5">
        <f t="shared" si="183"/>
        <v>0</v>
      </c>
      <c r="QU84" s="5">
        <f t="shared" si="183"/>
        <v>0</v>
      </c>
      <c r="QV84" s="5">
        <f t="shared" si="183"/>
        <v>0</v>
      </c>
      <c r="QW84" s="5">
        <f t="shared" si="183"/>
        <v>0</v>
      </c>
      <c r="QX84" s="5">
        <f t="shared" si="183"/>
        <v>0</v>
      </c>
      <c r="QY84" s="5">
        <f t="shared" si="183"/>
        <v>0</v>
      </c>
      <c r="QZ84" s="5">
        <f t="shared" si="183"/>
        <v>0</v>
      </c>
      <c r="RA84" s="5">
        <f t="shared" si="183"/>
        <v>0</v>
      </c>
      <c r="RB84" s="5">
        <f t="shared" si="183"/>
        <v>0</v>
      </c>
      <c r="RC84" s="5">
        <f t="shared" si="183"/>
        <v>0</v>
      </c>
      <c r="RD84" s="5">
        <f t="shared" si="183"/>
        <v>0</v>
      </c>
      <c r="RE84" s="5">
        <f t="shared" si="183"/>
        <v>0</v>
      </c>
      <c r="RF84" s="5">
        <f t="shared" si="183"/>
        <v>0</v>
      </c>
      <c r="RG84" s="5">
        <f t="shared" si="183"/>
        <v>0</v>
      </c>
      <c r="RH84" s="5">
        <f t="shared" si="183"/>
        <v>0</v>
      </c>
      <c r="RI84" s="5">
        <f t="shared" si="183"/>
        <v>0</v>
      </c>
      <c r="RJ84" s="5">
        <f t="shared" si="183"/>
        <v>0</v>
      </c>
      <c r="RK84" s="5">
        <f t="shared" si="183"/>
        <v>0</v>
      </c>
      <c r="RL84" s="5">
        <f t="shared" si="183"/>
        <v>0</v>
      </c>
      <c r="RM84" s="5">
        <f t="shared" si="183"/>
        <v>0</v>
      </c>
      <c r="RN84" s="5">
        <f t="shared" si="183"/>
        <v>0</v>
      </c>
      <c r="RO84" s="5">
        <f t="shared" si="183"/>
        <v>0</v>
      </c>
      <c r="RP84" s="5">
        <f t="shared" si="183"/>
        <v>0</v>
      </c>
      <c r="RQ84" s="5">
        <f t="shared" si="183"/>
        <v>0</v>
      </c>
      <c r="RR84" s="5">
        <f t="shared" si="183"/>
        <v>0</v>
      </c>
      <c r="RS84" s="5">
        <f t="shared" si="183"/>
        <v>0</v>
      </c>
      <c r="RT84" s="5">
        <f t="shared" si="183"/>
        <v>0</v>
      </c>
      <c r="RU84" s="5">
        <f t="shared" si="183"/>
        <v>0</v>
      </c>
      <c r="RV84" s="5">
        <f t="shared" si="183"/>
        <v>0</v>
      </c>
      <c r="RW84" s="5">
        <f t="shared" si="183"/>
        <v>0</v>
      </c>
      <c r="RX84" s="5">
        <f t="shared" si="183"/>
        <v>0</v>
      </c>
      <c r="RY84" s="5">
        <f t="shared" si="183"/>
        <v>0</v>
      </c>
      <c r="RZ84" s="5">
        <f t="shared" si="183"/>
        <v>0</v>
      </c>
      <c r="SA84" s="5">
        <f t="shared" si="183"/>
        <v>0</v>
      </c>
      <c r="SB84" s="5">
        <f t="shared" si="183"/>
        <v>0</v>
      </c>
      <c r="SC84" s="5">
        <f t="shared" si="183"/>
        <v>0</v>
      </c>
      <c r="SD84" s="5">
        <f t="shared" si="183"/>
        <v>0</v>
      </c>
      <c r="SE84" s="5">
        <f t="shared" si="183"/>
        <v>0</v>
      </c>
      <c r="SF84" s="5">
        <f t="shared" si="183"/>
        <v>0</v>
      </c>
      <c r="SG84" s="5">
        <f t="shared" si="183"/>
        <v>0</v>
      </c>
      <c r="SH84" s="5">
        <f t="shared" si="183"/>
        <v>0</v>
      </c>
      <c r="SI84" s="5">
        <f t="shared" si="183"/>
        <v>0</v>
      </c>
      <c r="SJ84" s="5">
        <f t="shared" si="183"/>
        <v>0</v>
      </c>
      <c r="SK84" s="5">
        <f t="shared" si="183"/>
        <v>0</v>
      </c>
      <c r="SL84" s="5">
        <f t="shared" si="183"/>
        <v>0</v>
      </c>
      <c r="SM84" s="5">
        <f t="shared" si="183"/>
        <v>0</v>
      </c>
      <c r="SN84" s="5">
        <f t="shared" si="183"/>
        <v>0</v>
      </c>
      <c r="SO84" s="5">
        <f t="shared" si="183"/>
        <v>0</v>
      </c>
      <c r="SP84" s="5">
        <f t="shared" si="183"/>
        <v>0</v>
      </c>
      <c r="SQ84" s="5">
        <f t="shared" si="183"/>
        <v>0</v>
      </c>
      <c r="SR84" s="5">
        <f t="shared" si="183"/>
        <v>0</v>
      </c>
      <c r="SS84" s="5">
        <f t="shared" si="183"/>
        <v>0</v>
      </c>
      <c r="ST84" s="5">
        <f t="shared" si="183"/>
        <v>0</v>
      </c>
      <c r="SU84" s="5">
        <f t="shared" ref="SU84:VF84" si="184">SU$3*SU20*SU52</f>
        <v>0</v>
      </c>
      <c r="SV84" s="5">
        <f t="shared" si="184"/>
        <v>0</v>
      </c>
      <c r="SW84" s="5">
        <f t="shared" si="184"/>
        <v>0</v>
      </c>
      <c r="SX84" s="5">
        <f t="shared" si="184"/>
        <v>0</v>
      </c>
      <c r="SY84" s="5">
        <f t="shared" si="184"/>
        <v>0</v>
      </c>
      <c r="SZ84" s="5">
        <f t="shared" si="184"/>
        <v>0</v>
      </c>
      <c r="TA84" s="5">
        <f t="shared" si="184"/>
        <v>0</v>
      </c>
      <c r="TB84" s="5">
        <f t="shared" si="184"/>
        <v>0</v>
      </c>
      <c r="TC84" s="5">
        <f t="shared" si="184"/>
        <v>0</v>
      </c>
      <c r="TD84" s="5">
        <f t="shared" si="184"/>
        <v>0</v>
      </c>
      <c r="TE84" s="5">
        <f t="shared" si="184"/>
        <v>0</v>
      </c>
      <c r="TF84" s="5">
        <f t="shared" si="184"/>
        <v>0</v>
      </c>
      <c r="TG84" s="5">
        <f t="shared" si="184"/>
        <v>0</v>
      </c>
      <c r="TH84" s="5">
        <f t="shared" si="184"/>
        <v>0</v>
      </c>
      <c r="TI84" s="5">
        <f t="shared" si="184"/>
        <v>0</v>
      </c>
      <c r="TJ84" s="5">
        <f t="shared" si="184"/>
        <v>0</v>
      </c>
      <c r="TK84" s="5">
        <f t="shared" si="184"/>
        <v>0</v>
      </c>
      <c r="TL84" s="5">
        <f t="shared" si="184"/>
        <v>0</v>
      </c>
      <c r="TM84" s="5">
        <f t="shared" si="184"/>
        <v>0</v>
      </c>
      <c r="TN84" s="5">
        <f t="shared" si="184"/>
        <v>0</v>
      </c>
      <c r="TO84" s="5">
        <f t="shared" si="184"/>
        <v>0</v>
      </c>
      <c r="TP84" s="5">
        <f t="shared" si="184"/>
        <v>0</v>
      </c>
      <c r="TQ84" s="5">
        <f t="shared" si="184"/>
        <v>0</v>
      </c>
      <c r="TR84" s="5">
        <f t="shared" si="184"/>
        <v>0</v>
      </c>
      <c r="TS84" s="5">
        <f t="shared" si="184"/>
        <v>0</v>
      </c>
      <c r="TT84" s="5">
        <f t="shared" si="184"/>
        <v>0</v>
      </c>
      <c r="TU84" s="5">
        <f t="shared" si="184"/>
        <v>0</v>
      </c>
      <c r="TV84" s="5">
        <f t="shared" si="184"/>
        <v>0</v>
      </c>
      <c r="TW84" s="5">
        <f t="shared" si="184"/>
        <v>0</v>
      </c>
      <c r="TX84" s="5">
        <f t="shared" si="184"/>
        <v>0</v>
      </c>
      <c r="TY84" s="5">
        <f t="shared" si="184"/>
        <v>0</v>
      </c>
      <c r="TZ84" s="5">
        <f t="shared" si="184"/>
        <v>0</v>
      </c>
      <c r="UA84" s="5">
        <f t="shared" si="184"/>
        <v>0</v>
      </c>
      <c r="UB84" s="5">
        <f t="shared" si="184"/>
        <v>0</v>
      </c>
      <c r="UC84" s="5">
        <f t="shared" si="184"/>
        <v>0</v>
      </c>
      <c r="UD84" s="5">
        <f t="shared" si="184"/>
        <v>0</v>
      </c>
      <c r="UE84" s="5">
        <f t="shared" si="184"/>
        <v>0</v>
      </c>
      <c r="UF84" s="5">
        <f t="shared" si="184"/>
        <v>0</v>
      </c>
      <c r="UG84" s="5">
        <f t="shared" si="184"/>
        <v>0</v>
      </c>
      <c r="UH84" s="5">
        <f t="shared" si="184"/>
        <v>0</v>
      </c>
      <c r="UI84" s="5">
        <f t="shared" si="184"/>
        <v>0</v>
      </c>
      <c r="UJ84" s="5">
        <f t="shared" si="184"/>
        <v>0</v>
      </c>
      <c r="UK84" s="5">
        <f t="shared" si="184"/>
        <v>0</v>
      </c>
      <c r="UL84" s="5">
        <f t="shared" si="184"/>
        <v>0</v>
      </c>
      <c r="UM84" s="5">
        <f t="shared" si="184"/>
        <v>0</v>
      </c>
      <c r="UN84" s="5">
        <f t="shared" si="184"/>
        <v>0</v>
      </c>
      <c r="UO84" s="5">
        <f t="shared" si="184"/>
        <v>0</v>
      </c>
      <c r="UP84" s="5">
        <f t="shared" si="184"/>
        <v>0</v>
      </c>
      <c r="UQ84" s="5">
        <f t="shared" si="184"/>
        <v>0</v>
      </c>
      <c r="UR84" s="5">
        <f t="shared" si="184"/>
        <v>0</v>
      </c>
      <c r="US84" s="5">
        <f t="shared" si="184"/>
        <v>0</v>
      </c>
      <c r="UT84" s="5">
        <f t="shared" si="184"/>
        <v>0</v>
      </c>
      <c r="UU84" s="5">
        <f t="shared" si="184"/>
        <v>0</v>
      </c>
      <c r="UV84" s="5">
        <f t="shared" si="184"/>
        <v>0</v>
      </c>
      <c r="UW84" s="5">
        <f t="shared" si="184"/>
        <v>0</v>
      </c>
      <c r="UX84" s="5">
        <f t="shared" si="184"/>
        <v>0</v>
      </c>
      <c r="UY84" s="5">
        <f t="shared" si="184"/>
        <v>0</v>
      </c>
      <c r="UZ84" s="5">
        <f t="shared" si="184"/>
        <v>0</v>
      </c>
      <c r="VA84" s="5">
        <f t="shared" si="184"/>
        <v>0</v>
      </c>
      <c r="VB84" s="5">
        <f t="shared" si="184"/>
        <v>0</v>
      </c>
      <c r="VC84" s="5">
        <f t="shared" si="184"/>
        <v>0</v>
      </c>
      <c r="VD84" s="5">
        <f t="shared" si="184"/>
        <v>0</v>
      </c>
      <c r="VE84" s="5">
        <f t="shared" si="184"/>
        <v>0</v>
      </c>
      <c r="VF84" s="5">
        <f t="shared" si="184"/>
        <v>0</v>
      </c>
      <c r="VG84" s="5">
        <f t="shared" ref="VG84:XR84" si="185">VG$3*VG20*VG52</f>
        <v>0</v>
      </c>
      <c r="VH84" s="5">
        <f t="shared" si="185"/>
        <v>0</v>
      </c>
      <c r="VI84" s="5">
        <f t="shared" si="185"/>
        <v>0</v>
      </c>
      <c r="VJ84" s="5">
        <f t="shared" si="185"/>
        <v>0</v>
      </c>
      <c r="VK84" s="5">
        <f t="shared" si="185"/>
        <v>0</v>
      </c>
      <c r="VL84" s="5">
        <f t="shared" si="185"/>
        <v>0</v>
      </c>
      <c r="VM84" s="5">
        <f t="shared" si="185"/>
        <v>0</v>
      </c>
      <c r="VN84" s="5">
        <f t="shared" si="185"/>
        <v>0</v>
      </c>
      <c r="VO84" s="5">
        <f t="shared" si="185"/>
        <v>0</v>
      </c>
      <c r="VP84" s="5">
        <f t="shared" si="185"/>
        <v>0</v>
      </c>
      <c r="VQ84" s="5">
        <f t="shared" si="185"/>
        <v>0</v>
      </c>
      <c r="VR84" s="5">
        <f t="shared" si="185"/>
        <v>0</v>
      </c>
      <c r="VS84" s="5">
        <f t="shared" si="185"/>
        <v>0</v>
      </c>
      <c r="VT84" s="5">
        <f t="shared" si="185"/>
        <v>0</v>
      </c>
      <c r="VU84" s="5">
        <f t="shared" si="185"/>
        <v>0</v>
      </c>
      <c r="VV84" s="5">
        <f t="shared" si="185"/>
        <v>0</v>
      </c>
      <c r="VW84" s="5">
        <f t="shared" si="185"/>
        <v>0</v>
      </c>
      <c r="VX84" s="5">
        <f t="shared" si="185"/>
        <v>0</v>
      </c>
      <c r="VY84" s="5">
        <f t="shared" si="185"/>
        <v>0</v>
      </c>
      <c r="VZ84" s="5">
        <f t="shared" si="185"/>
        <v>0</v>
      </c>
      <c r="WA84" s="5">
        <f t="shared" si="185"/>
        <v>0</v>
      </c>
      <c r="WB84" s="5">
        <f t="shared" si="185"/>
        <v>0</v>
      </c>
      <c r="WC84" s="5">
        <f t="shared" si="185"/>
        <v>0</v>
      </c>
      <c r="WD84" s="5">
        <f t="shared" si="185"/>
        <v>0</v>
      </c>
      <c r="WE84" s="5">
        <f t="shared" si="185"/>
        <v>0</v>
      </c>
      <c r="WF84" s="5">
        <f t="shared" si="185"/>
        <v>0</v>
      </c>
      <c r="WG84" s="5">
        <f t="shared" si="185"/>
        <v>0</v>
      </c>
      <c r="WH84" s="5">
        <f t="shared" si="185"/>
        <v>0</v>
      </c>
      <c r="WI84" s="5">
        <f t="shared" si="185"/>
        <v>0</v>
      </c>
      <c r="WJ84" s="5">
        <f t="shared" si="185"/>
        <v>0</v>
      </c>
      <c r="WK84" s="5">
        <f t="shared" si="185"/>
        <v>0</v>
      </c>
      <c r="WL84" s="5">
        <f t="shared" si="185"/>
        <v>0</v>
      </c>
      <c r="WM84" s="5">
        <f t="shared" si="185"/>
        <v>0</v>
      </c>
      <c r="WN84" s="5">
        <f t="shared" si="185"/>
        <v>0</v>
      </c>
      <c r="WO84" s="5">
        <f t="shared" si="185"/>
        <v>0</v>
      </c>
      <c r="WP84" s="5">
        <f t="shared" si="185"/>
        <v>0</v>
      </c>
      <c r="WQ84" s="5">
        <f t="shared" si="185"/>
        <v>0</v>
      </c>
      <c r="WR84" s="5">
        <f t="shared" si="185"/>
        <v>0</v>
      </c>
      <c r="WS84" s="5">
        <f t="shared" si="185"/>
        <v>0</v>
      </c>
      <c r="WT84" s="5">
        <f t="shared" si="185"/>
        <v>0</v>
      </c>
      <c r="WU84" s="5">
        <f t="shared" si="185"/>
        <v>0</v>
      </c>
      <c r="WV84" s="5">
        <f t="shared" si="185"/>
        <v>0</v>
      </c>
      <c r="WW84" s="5">
        <f t="shared" si="185"/>
        <v>0</v>
      </c>
      <c r="WX84" s="5">
        <f t="shared" si="185"/>
        <v>0</v>
      </c>
      <c r="WY84" s="5">
        <f t="shared" si="185"/>
        <v>0</v>
      </c>
      <c r="WZ84" s="5">
        <f t="shared" si="185"/>
        <v>0</v>
      </c>
      <c r="XA84" s="5">
        <f t="shared" si="185"/>
        <v>0</v>
      </c>
      <c r="XB84" s="5">
        <f t="shared" si="185"/>
        <v>0</v>
      </c>
      <c r="XC84" s="5">
        <f t="shared" si="185"/>
        <v>0</v>
      </c>
      <c r="XD84" s="5">
        <f t="shared" si="185"/>
        <v>0</v>
      </c>
      <c r="XE84" s="5">
        <f t="shared" si="185"/>
        <v>0</v>
      </c>
      <c r="XF84" s="5">
        <f t="shared" si="185"/>
        <v>0</v>
      </c>
      <c r="XG84" s="5">
        <f t="shared" si="185"/>
        <v>0</v>
      </c>
      <c r="XH84" s="5">
        <f t="shared" si="185"/>
        <v>0</v>
      </c>
      <c r="XI84" s="5">
        <f t="shared" si="185"/>
        <v>0</v>
      </c>
      <c r="XJ84" s="5">
        <f t="shared" si="185"/>
        <v>0</v>
      </c>
      <c r="XK84" s="5">
        <f t="shared" si="185"/>
        <v>0</v>
      </c>
      <c r="XL84" s="5">
        <f t="shared" si="185"/>
        <v>0</v>
      </c>
      <c r="XM84" s="5">
        <f t="shared" si="185"/>
        <v>0</v>
      </c>
      <c r="XN84" s="5">
        <f t="shared" si="185"/>
        <v>0</v>
      </c>
      <c r="XO84" s="5">
        <f t="shared" si="185"/>
        <v>0</v>
      </c>
      <c r="XP84" s="5">
        <f t="shared" si="185"/>
        <v>0</v>
      </c>
      <c r="XQ84" s="5">
        <f t="shared" si="185"/>
        <v>0</v>
      </c>
      <c r="XR84" s="5">
        <f t="shared" si="185"/>
        <v>0</v>
      </c>
      <c r="XS84" s="5">
        <f t="shared" ref="XS84:XX84" si="186">XS$3*XS20*XS52</f>
        <v>0</v>
      </c>
      <c r="XT84" s="5">
        <f t="shared" si="186"/>
        <v>0</v>
      </c>
      <c r="XU84" s="5">
        <f t="shared" si="186"/>
        <v>0</v>
      </c>
      <c r="XV84" s="5">
        <f t="shared" si="186"/>
        <v>0</v>
      </c>
      <c r="XW84" s="5">
        <f t="shared" si="186"/>
        <v>0</v>
      </c>
      <c r="XX84" s="6">
        <f t="shared" si="186"/>
        <v>0</v>
      </c>
    </row>
    <row r="85" spans="1:648" x14ac:dyDescent="0.25">
      <c r="A85" s="159"/>
      <c r="B85" s="5" t="s">
        <v>105</v>
      </c>
      <c r="C85" s="5">
        <f t="shared" ref="C85:BN85" si="187">C$3*C21*C53</f>
        <v>0</v>
      </c>
      <c r="D85" s="5">
        <f t="shared" si="187"/>
        <v>0</v>
      </c>
      <c r="E85" s="5">
        <f t="shared" si="187"/>
        <v>0</v>
      </c>
      <c r="F85" s="5">
        <f t="shared" si="187"/>
        <v>0</v>
      </c>
      <c r="G85" s="5">
        <f t="shared" si="187"/>
        <v>0</v>
      </c>
      <c r="H85" s="5">
        <f t="shared" si="187"/>
        <v>0</v>
      </c>
      <c r="I85" s="5">
        <f t="shared" si="187"/>
        <v>0</v>
      </c>
      <c r="J85" s="5">
        <f t="shared" si="187"/>
        <v>0</v>
      </c>
      <c r="K85" s="5">
        <f t="shared" si="187"/>
        <v>0</v>
      </c>
      <c r="L85" s="5">
        <f t="shared" si="187"/>
        <v>0</v>
      </c>
      <c r="M85" s="5">
        <f t="shared" si="187"/>
        <v>0</v>
      </c>
      <c r="N85" s="5">
        <f t="shared" si="187"/>
        <v>0</v>
      </c>
      <c r="O85" s="5">
        <f t="shared" si="187"/>
        <v>0</v>
      </c>
      <c r="P85" s="5">
        <f t="shared" si="187"/>
        <v>0</v>
      </c>
      <c r="Q85" s="5">
        <f t="shared" si="187"/>
        <v>0</v>
      </c>
      <c r="R85" s="5">
        <f t="shared" si="187"/>
        <v>0</v>
      </c>
      <c r="S85" s="5">
        <f t="shared" si="187"/>
        <v>0</v>
      </c>
      <c r="T85" s="5">
        <f t="shared" si="187"/>
        <v>0</v>
      </c>
      <c r="U85" s="5">
        <f t="shared" si="187"/>
        <v>0</v>
      </c>
      <c r="V85" s="5">
        <f t="shared" si="187"/>
        <v>0</v>
      </c>
      <c r="W85" s="5">
        <f t="shared" si="187"/>
        <v>0</v>
      </c>
      <c r="X85" s="5">
        <f t="shared" si="187"/>
        <v>0</v>
      </c>
      <c r="Y85" s="5">
        <f t="shared" si="187"/>
        <v>0</v>
      </c>
      <c r="Z85" s="5">
        <f t="shared" si="187"/>
        <v>0</v>
      </c>
      <c r="AA85" s="5">
        <f t="shared" si="187"/>
        <v>0</v>
      </c>
      <c r="AB85" s="5">
        <f t="shared" si="187"/>
        <v>0</v>
      </c>
      <c r="AC85" s="5">
        <f t="shared" si="187"/>
        <v>0</v>
      </c>
      <c r="AD85" s="5">
        <f t="shared" si="187"/>
        <v>0</v>
      </c>
      <c r="AE85" s="5">
        <f t="shared" si="187"/>
        <v>0</v>
      </c>
      <c r="AF85" s="5">
        <f t="shared" si="187"/>
        <v>0</v>
      </c>
      <c r="AG85" s="5">
        <f t="shared" si="187"/>
        <v>0</v>
      </c>
      <c r="AH85" s="5">
        <f t="shared" si="187"/>
        <v>0</v>
      </c>
      <c r="AI85" s="5">
        <f t="shared" si="187"/>
        <v>0</v>
      </c>
      <c r="AJ85" s="5">
        <f t="shared" si="187"/>
        <v>0</v>
      </c>
      <c r="AK85" s="5">
        <f t="shared" si="187"/>
        <v>0</v>
      </c>
      <c r="AL85" s="5">
        <f t="shared" si="187"/>
        <v>0</v>
      </c>
      <c r="AM85" s="5">
        <f t="shared" si="187"/>
        <v>0</v>
      </c>
      <c r="AN85" s="5">
        <f t="shared" si="187"/>
        <v>0</v>
      </c>
      <c r="AO85" s="5">
        <f t="shared" si="187"/>
        <v>0</v>
      </c>
      <c r="AP85" s="5">
        <f t="shared" si="187"/>
        <v>0</v>
      </c>
      <c r="AQ85" s="5">
        <f t="shared" si="187"/>
        <v>0</v>
      </c>
      <c r="AR85" s="5">
        <f t="shared" si="187"/>
        <v>0</v>
      </c>
      <c r="AS85" s="5">
        <f t="shared" si="187"/>
        <v>0</v>
      </c>
      <c r="AT85" s="5">
        <f t="shared" si="187"/>
        <v>0</v>
      </c>
      <c r="AU85" s="5">
        <f t="shared" si="187"/>
        <v>0</v>
      </c>
      <c r="AV85" s="5">
        <f t="shared" si="187"/>
        <v>0</v>
      </c>
      <c r="AW85" s="5">
        <f t="shared" si="187"/>
        <v>0</v>
      </c>
      <c r="AX85" s="5">
        <f t="shared" si="187"/>
        <v>0</v>
      </c>
      <c r="AY85" s="5">
        <f t="shared" si="187"/>
        <v>0</v>
      </c>
      <c r="AZ85" s="5">
        <f t="shared" si="187"/>
        <v>0</v>
      </c>
      <c r="BA85" s="5">
        <f t="shared" si="187"/>
        <v>0</v>
      </c>
      <c r="BB85" s="5">
        <f t="shared" si="187"/>
        <v>0</v>
      </c>
      <c r="BC85" s="5">
        <f t="shared" si="187"/>
        <v>0</v>
      </c>
      <c r="BD85" s="5">
        <f t="shared" si="187"/>
        <v>0</v>
      </c>
      <c r="BE85" s="5">
        <f t="shared" si="187"/>
        <v>0</v>
      </c>
      <c r="BF85" s="5">
        <f t="shared" si="187"/>
        <v>0</v>
      </c>
      <c r="BG85" s="5">
        <f t="shared" si="187"/>
        <v>0</v>
      </c>
      <c r="BH85" s="5">
        <f t="shared" si="187"/>
        <v>0</v>
      </c>
      <c r="BI85" s="5">
        <f t="shared" si="187"/>
        <v>0</v>
      </c>
      <c r="BJ85" s="5">
        <f t="shared" si="187"/>
        <v>0</v>
      </c>
      <c r="BK85" s="5">
        <f t="shared" si="187"/>
        <v>0</v>
      </c>
      <c r="BL85" s="5">
        <f t="shared" si="187"/>
        <v>0</v>
      </c>
      <c r="BM85" s="5">
        <f t="shared" si="187"/>
        <v>0</v>
      </c>
      <c r="BN85" s="5">
        <f t="shared" si="187"/>
        <v>0</v>
      </c>
      <c r="BO85" s="5">
        <f t="shared" ref="BO85:DZ85" si="188">BO$3*BO21*BO53</f>
        <v>0</v>
      </c>
      <c r="BP85" s="5">
        <f t="shared" si="188"/>
        <v>0</v>
      </c>
      <c r="BQ85" s="5">
        <f t="shared" si="188"/>
        <v>0</v>
      </c>
      <c r="BR85" s="5">
        <f t="shared" si="188"/>
        <v>0</v>
      </c>
      <c r="BS85" s="5">
        <f t="shared" si="188"/>
        <v>0</v>
      </c>
      <c r="BT85" s="5">
        <f t="shared" si="188"/>
        <v>0</v>
      </c>
      <c r="BU85" s="5">
        <f t="shared" si="188"/>
        <v>0</v>
      </c>
      <c r="BV85" s="5">
        <f t="shared" si="188"/>
        <v>0</v>
      </c>
      <c r="BW85" s="5">
        <f t="shared" si="188"/>
        <v>0</v>
      </c>
      <c r="BX85" s="5">
        <f t="shared" si="188"/>
        <v>0</v>
      </c>
      <c r="BY85" s="5">
        <f t="shared" si="188"/>
        <v>0</v>
      </c>
      <c r="BZ85" s="5">
        <f t="shared" si="188"/>
        <v>0</v>
      </c>
      <c r="CA85" s="5">
        <f t="shared" si="188"/>
        <v>0</v>
      </c>
      <c r="CB85" s="5">
        <f t="shared" si="188"/>
        <v>0</v>
      </c>
      <c r="CC85" s="5">
        <f t="shared" si="188"/>
        <v>0</v>
      </c>
      <c r="CD85" s="5">
        <f t="shared" si="188"/>
        <v>0</v>
      </c>
      <c r="CE85" s="5">
        <f t="shared" si="188"/>
        <v>0</v>
      </c>
      <c r="CF85" s="5">
        <f t="shared" si="188"/>
        <v>0</v>
      </c>
      <c r="CG85" s="5">
        <f t="shared" si="188"/>
        <v>0</v>
      </c>
      <c r="CH85" s="5">
        <f t="shared" si="188"/>
        <v>0</v>
      </c>
      <c r="CI85" s="5">
        <f t="shared" si="188"/>
        <v>0</v>
      </c>
      <c r="CJ85" s="5">
        <f t="shared" si="188"/>
        <v>0</v>
      </c>
      <c r="CK85" s="5">
        <f t="shared" si="188"/>
        <v>0</v>
      </c>
      <c r="CL85" s="5">
        <f t="shared" si="188"/>
        <v>0</v>
      </c>
      <c r="CM85" s="5">
        <f t="shared" si="188"/>
        <v>0</v>
      </c>
      <c r="CN85" s="5">
        <f t="shared" si="188"/>
        <v>0</v>
      </c>
      <c r="CO85" s="5">
        <f t="shared" si="188"/>
        <v>0</v>
      </c>
      <c r="CP85" s="5">
        <f t="shared" si="188"/>
        <v>0</v>
      </c>
      <c r="CQ85" s="5">
        <f t="shared" si="188"/>
        <v>0</v>
      </c>
      <c r="CR85" s="5">
        <f t="shared" si="188"/>
        <v>0</v>
      </c>
      <c r="CS85" s="5">
        <f t="shared" si="188"/>
        <v>0</v>
      </c>
      <c r="CT85" s="5">
        <f t="shared" si="188"/>
        <v>0</v>
      </c>
      <c r="CU85" s="5">
        <f t="shared" si="188"/>
        <v>0</v>
      </c>
      <c r="CV85" s="5">
        <f t="shared" si="188"/>
        <v>0</v>
      </c>
      <c r="CW85" s="5">
        <f t="shared" si="188"/>
        <v>0</v>
      </c>
      <c r="CX85" s="5">
        <f t="shared" si="188"/>
        <v>0</v>
      </c>
      <c r="CY85" s="5">
        <f t="shared" si="188"/>
        <v>0</v>
      </c>
      <c r="CZ85" s="5">
        <f t="shared" si="188"/>
        <v>0</v>
      </c>
      <c r="DA85" s="5">
        <f t="shared" si="188"/>
        <v>0</v>
      </c>
      <c r="DB85" s="5">
        <f t="shared" si="188"/>
        <v>0</v>
      </c>
      <c r="DC85" s="5">
        <f t="shared" si="188"/>
        <v>0</v>
      </c>
      <c r="DD85" s="5">
        <f t="shared" si="188"/>
        <v>0</v>
      </c>
      <c r="DE85" s="5">
        <f t="shared" si="188"/>
        <v>0</v>
      </c>
      <c r="DF85" s="5">
        <f t="shared" si="188"/>
        <v>0</v>
      </c>
      <c r="DG85" s="5">
        <f t="shared" si="188"/>
        <v>0</v>
      </c>
      <c r="DH85" s="5">
        <f t="shared" si="188"/>
        <v>0</v>
      </c>
      <c r="DI85" s="5">
        <f t="shared" si="188"/>
        <v>0</v>
      </c>
      <c r="DJ85" s="5">
        <f t="shared" si="188"/>
        <v>0</v>
      </c>
      <c r="DK85" s="5">
        <f t="shared" si="188"/>
        <v>0</v>
      </c>
      <c r="DL85" s="5">
        <f t="shared" si="188"/>
        <v>0</v>
      </c>
      <c r="DM85" s="5">
        <f t="shared" si="188"/>
        <v>0</v>
      </c>
      <c r="DN85" s="5">
        <f t="shared" si="188"/>
        <v>0</v>
      </c>
      <c r="DO85" s="5">
        <f t="shared" si="188"/>
        <v>0</v>
      </c>
      <c r="DP85" s="5">
        <f t="shared" si="188"/>
        <v>0</v>
      </c>
      <c r="DQ85" s="5">
        <f t="shared" si="188"/>
        <v>0</v>
      </c>
      <c r="DR85" s="5">
        <f t="shared" si="188"/>
        <v>0</v>
      </c>
      <c r="DS85" s="5">
        <f t="shared" si="188"/>
        <v>0</v>
      </c>
      <c r="DT85" s="5">
        <f t="shared" si="188"/>
        <v>0</v>
      </c>
      <c r="DU85" s="5">
        <f t="shared" si="188"/>
        <v>0</v>
      </c>
      <c r="DV85" s="5">
        <f t="shared" si="188"/>
        <v>0</v>
      </c>
      <c r="DW85" s="5">
        <f t="shared" si="188"/>
        <v>0</v>
      </c>
      <c r="DX85" s="5">
        <f t="shared" si="188"/>
        <v>0</v>
      </c>
      <c r="DY85" s="5">
        <f t="shared" si="188"/>
        <v>0</v>
      </c>
      <c r="DZ85" s="5">
        <f t="shared" si="188"/>
        <v>0</v>
      </c>
      <c r="EA85" s="5">
        <f t="shared" ref="EA85:GL85" si="189">EA$3*EA21*EA53</f>
        <v>0</v>
      </c>
      <c r="EB85" s="5">
        <f t="shared" si="189"/>
        <v>0</v>
      </c>
      <c r="EC85" s="5">
        <f t="shared" si="189"/>
        <v>0</v>
      </c>
      <c r="ED85" s="5">
        <f t="shared" si="189"/>
        <v>0</v>
      </c>
      <c r="EE85" s="5">
        <f t="shared" si="189"/>
        <v>0</v>
      </c>
      <c r="EF85" s="5">
        <f t="shared" si="189"/>
        <v>0</v>
      </c>
      <c r="EG85" s="5">
        <f t="shared" si="189"/>
        <v>0</v>
      </c>
      <c r="EH85" s="5">
        <f t="shared" si="189"/>
        <v>0</v>
      </c>
      <c r="EI85" s="5">
        <f t="shared" si="189"/>
        <v>0</v>
      </c>
      <c r="EJ85" s="5">
        <f t="shared" si="189"/>
        <v>0</v>
      </c>
      <c r="EK85" s="5">
        <f t="shared" si="189"/>
        <v>0</v>
      </c>
      <c r="EL85" s="5">
        <f t="shared" si="189"/>
        <v>0</v>
      </c>
      <c r="EM85" s="5">
        <f t="shared" si="189"/>
        <v>0</v>
      </c>
      <c r="EN85" s="5">
        <f t="shared" si="189"/>
        <v>0</v>
      </c>
      <c r="EO85" s="5">
        <f t="shared" si="189"/>
        <v>0</v>
      </c>
      <c r="EP85" s="5">
        <f t="shared" si="189"/>
        <v>0</v>
      </c>
      <c r="EQ85" s="5">
        <f t="shared" si="189"/>
        <v>0</v>
      </c>
      <c r="ER85" s="5">
        <f t="shared" si="189"/>
        <v>0</v>
      </c>
      <c r="ES85" s="5">
        <f t="shared" si="189"/>
        <v>0</v>
      </c>
      <c r="ET85" s="5">
        <f t="shared" si="189"/>
        <v>0</v>
      </c>
      <c r="EU85" s="5">
        <f t="shared" si="189"/>
        <v>0</v>
      </c>
      <c r="EV85" s="5">
        <f t="shared" si="189"/>
        <v>0</v>
      </c>
      <c r="EW85" s="5">
        <f t="shared" si="189"/>
        <v>0</v>
      </c>
      <c r="EX85" s="5">
        <f t="shared" si="189"/>
        <v>0</v>
      </c>
      <c r="EY85" s="5">
        <f t="shared" si="189"/>
        <v>0</v>
      </c>
      <c r="EZ85" s="5">
        <f t="shared" si="189"/>
        <v>0</v>
      </c>
      <c r="FA85" s="5">
        <f t="shared" si="189"/>
        <v>0</v>
      </c>
      <c r="FB85" s="5">
        <f t="shared" si="189"/>
        <v>0</v>
      </c>
      <c r="FC85" s="5">
        <f t="shared" si="189"/>
        <v>0</v>
      </c>
      <c r="FD85" s="5">
        <f t="shared" si="189"/>
        <v>0</v>
      </c>
      <c r="FE85" s="5">
        <f t="shared" si="189"/>
        <v>0</v>
      </c>
      <c r="FF85" s="5">
        <f t="shared" si="189"/>
        <v>0</v>
      </c>
      <c r="FG85" s="5">
        <f t="shared" si="189"/>
        <v>0</v>
      </c>
      <c r="FH85" s="5">
        <f t="shared" si="189"/>
        <v>0</v>
      </c>
      <c r="FI85" s="5">
        <f t="shared" si="189"/>
        <v>0</v>
      </c>
      <c r="FJ85" s="5">
        <f t="shared" si="189"/>
        <v>0</v>
      </c>
      <c r="FK85" s="5">
        <f t="shared" si="189"/>
        <v>0</v>
      </c>
      <c r="FL85" s="5">
        <f t="shared" si="189"/>
        <v>0</v>
      </c>
      <c r="FM85" s="5">
        <f t="shared" si="189"/>
        <v>0</v>
      </c>
      <c r="FN85" s="5">
        <f t="shared" si="189"/>
        <v>0</v>
      </c>
      <c r="FO85" s="5">
        <f t="shared" si="189"/>
        <v>0</v>
      </c>
      <c r="FP85" s="5">
        <f t="shared" si="189"/>
        <v>0</v>
      </c>
      <c r="FQ85" s="5">
        <f t="shared" si="189"/>
        <v>0</v>
      </c>
      <c r="FR85" s="5">
        <f t="shared" si="189"/>
        <v>0</v>
      </c>
      <c r="FS85" s="5">
        <f t="shared" si="189"/>
        <v>0</v>
      </c>
      <c r="FT85" s="5">
        <f t="shared" si="189"/>
        <v>0</v>
      </c>
      <c r="FU85" s="5">
        <f t="shared" si="189"/>
        <v>0</v>
      </c>
      <c r="FV85" s="5">
        <f t="shared" si="189"/>
        <v>0</v>
      </c>
      <c r="FW85" s="5">
        <f t="shared" si="189"/>
        <v>0</v>
      </c>
      <c r="FX85" s="5">
        <f t="shared" si="189"/>
        <v>0</v>
      </c>
      <c r="FY85" s="5">
        <f t="shared" si="189"/>
        <v>0</v>
      </c>
      <c r="FZ85" s="5">
        <f t="shared" si="189"/>
        <v>0</v>
      </c>
      <c r="GA85" s="5">
        <f t="shared" si="189"/>
        <v>0</v>
      </c>
      <c r="GB85" s="5">
        <f t="shared" si="189"/>
        <v>0</v>
      </c>
      <c r="GC85" s="5">
        <f t="shared" si="189"/>
        <v>0</v>
      </c>
      <c r="GD85" s="5">
        <f t="shared" si="189"/>
        <v>0</v>
      </c>
      <c r="GE85" s="5">
        <f t="shared" si="189"/>
        <v>0</v>
      </c>
      <c r="GF85" s="5">
        <f t="shared" si="189"/>
        <v>0</v>
      </c>
      <c r="GG85" s="5">
        <f t="shared" si="189"/>
        <v>0</v>
      </c>
      <c r="GH85" s="5">
        <f t="shared" si="189"/>
        <v>0</v>
      </c>
      <c r="GI85" s="5">
        <f t="shared" si="189"/>
        <v>0</v>
      </c>
      <c r="GJ85" s="5">
        <f t="shared" si="189"/>
        <v>0</v>
      </c>
      <c r="GK85" s="5">
        <f t="shared" si="189"/>
        <v>0</v>
      </c>
      <c r="GL85" s="5">
        <f t="shared" si="189"/>
        <v>0</v>
      </c>
      <c r="GM85" s="5">
        <f t="shared" ref="GM85:IX85" si="190">GM$3*GM21*GM53</f>
        <v>0</v>
      </c>
      <c r="GN85" s="5">
        <f t="shared" si="190"/>
        <v>0</v>
      </c>
      <c r="GO85" s="5">
        <f t="shared" si="190"/>
        <v>0</v>
      </c>
      <c r="GP85" s="5">
        <f t="shared" si="190"/>
        <v>0</v>
      </c>
      <c r="GQ85" s="5">
        <f t="shared" si="190"/>
        <v>0</v>
      </c>
      <c r="GR85" s="5">
        <f t="shared" si="190"/>
        <v>0</v>
      </c>
      <c r="GS85" s="5">
        <f t="shared" si="190"/>
        <v>0</v>
      </c>
      <c r="GT85" s="5">
        <f t="shared" si="190"/>
        <v>0</v>
      </c>
      <c r="GU85" s="5">
        <f t="shared" si="190"/>
        <v>0</v>
      </c>
      <c r="GV85" s="5">
        <f t="shared" si="190"/>
        <v>0</v>
      </c>
      <c r="GW85" s="5">
        <f t="shared" si="190"/>
        <v>0</v>
      </c>
      <c r="GX85" s="5">
        <f t="shared" si="190"/>
        <v>0</v>
      </c>
      <c r="GY85" s="5">
        <f t="shared" si="190"/>
        <v>0</v>
      </c>
      <c r="GZ85" s="5">
        <f t="shared" si="190"/>
        <v>0</v>
      </c>
      <c r="HA85" s="5">
        <f t="shared" si="190"/>
        <v>0</v>
      </c>
      <c r="HB85" s="5">
        <f t="shared" si="190"/>
        <v>0</v>
      </c>
      <c r="HC85" s="5">
        <f t="shared" si="190"/>
        <v>0</v>
      </c>
      <c r="HD85" s="5">
        <f t="shared" si="190"/>
        <v>0</v>
      </c>
      <c r="HE85" s="5">
        <f t="shared" si="190"/>
        <v>0</v>
      </c>
      <c r="HF85" s="5">
        <f t="shared" si="190"/>
        <v>0</v>
      </c>
      <c r="HG85" s="5">
        <f t="shared" si="190"/>
        <v>0</v>
      </c>
      <c r="HH85" s="5">
        <f t="shared" si="190"/>
        <v>0</v>
      </c>
      <c r="HI85" s="5">
        <f t="shared" si="190"/>
        <v>0</v>
      </c>
      <c r="HJ85" s="5">
        <f t="shared" si="190"/>
        <v>0</v>
      </c>
      <c r="HK85" s="5">
        <f t="shared" si="190"/>
        <v>0</v>
      </c>
      <c r="HL85" s="5">
        <f t="shared" si="190"/>
        <v>0</v>
      </c>
      <c r="HM85" s="5">
        <f t="shared" si="190"/>
        <v>0</v>
      </c>
      <c r="HN85" s="5">
        <f t="shared" si="190"/>
        <v>0</v>
      </c>
      <c r="HO85" s="5">
        <f t="shared" si="190"/>
        <v>0</v>
      </c>
      <c r="HP85" s="5">
        <f t="shared" si="190"/>
        <v>0</v>
      </c>
      <c r="HQ85" s="5">
        <f t="shared" si="190"/>
        <v>0</v>
      </c>
      <c r="HR85" s="5">
        <f t="shared" si="190"/>
        <v>0</v>
      </c>
      <c r="HS85" s="5">
        <f t="shared" si="190"/>
        <v>0</v>
      </c>
      <c r="HT85" s="5">
        <f t="shared" si="190"/>
        <v>0</v>
      </c>
      <c r="HU85" s="5">
        <f t="shared" si="190"/>
        <v>0</v>
      </c>
      <c r="HV85" s="5">
        <f t="shared" si="190"/>
        <v>0</v>
      </c>
      <c r="HW85" s="5">
        <f t="shared" si="190"/>
        <v>0</v>
      </c>
      <c r="HX85" s="5">
        <f t="shared" si="190"/>
        <v>0</v>
      </c>
      <c r="HY85" s="5">
        <f t="shared" si="190"/>
        <v>0</v>
      </c>
      <c r="HZ85" s="5">
        <f t="shared" si="190"/>
        <v>0</v>
      </c>
      <c r="IA85" s="5">
        <f t="shared" si="190"/>
        <v>0</v>
      </c>
      <c r="IB85" s="5">
        <f t="shared" si="190"/>
        <v>1</v>
      </c>
      <c r="IC85" s="5">
        <f t="shared" si="190"/>
        <v>0</v>
      </c>
      <c r="ID85" s="5">
        <f t="shared" si="190"/>
        <v>0</v>
      </c>
      <c r="IE85" s="5">
        <f t="shared" si="190"/>
        <v>0</v>
      </c>
      <c r="IF85" s="5">
        <f t="shared" si="190"/>
        <v>0</v>
      </c>
      <c r="IG85" s="5">
        <f t="shared" si="190"/>
        <v>0</v>
      </c>
      <c r="IH85" s="5">
        <f t="shared" si="190"/>
        <v>0</v>
      </c>
      <c r="II85" s="5">
        <f t="shared" si="190"/>
        <v>0</v>
      </c>
      <c r="IJ85" s="5">
        <f t="shared" si="190"/>
        <v>0</v>
      </c>
      <c r="IK85" s="5">
        <f t="shared" si="190"/>
        <v>0</v>
      </c>
      <c r="IL85" s="5">
        <f t="shared" si="190"/>
        <v>0</v>
      </c>
      <c r="IM85" s="5">
        <f t="shared" si="190"/>
        <v>0</v>
      </c>
      <c r="IN85" s="5">
        <f t="shared" si="190"/>
        <v>0</v>
      </c>
      <c r="IO85" s="5">
        <f t="shared" si="190"/>
        <v>0</v>
      </c>
      <c r="IP85" s="5">
        <f t="shared" si="190"/>
        <v>0</v>
      </c>
      <c r="IQ85" s="5">
        <f t="shared" si="190"/>
        <v>0</v>
      </c>
      <c r="IR85" s="5">
        <f t="shared" si="190"/>
        <v>0</v>
      </c>
      <c r="IS85" s="5">
        <f t="shared" si="190"/>
        <v>0</v>
      </c>
      <c r="IT85" s="5">
        <f t="shared" si="190"/>
        <v>0</v>
      </c>
      <c r="IU85" s="5">
        <f t="shared" si="190"/>
        <v>0</v>
      </c>
      <c r="IV85" s="5">
        <f t="shared" si="190"/>
        <v>0</v>
      </c>
      <c r="IW85" s="5">
        <f t="shared" si="190"/>
        <v>0</v>
      </c>
      <c r="IX85" s="5">
        <f t="shared" si="190"/>
        <v>0</v>
      </c>
      <c r="IY85" s="5">
        <f t="shared" ref="IY85:LJ85" si="191">IY$3*IY21*IY53</f>
        <v>0</v>
      </c>
      <c r="IZ85" s="5">
        <f t="shared" si="191"/>
        <v>0</v>
      </c>
      <c r="JA85" s="5">
        <f t="shared" si="191"/>
        <v>0</v>
      </c>
      <c r="JB85" s="5">
        <f t="shared" si="191"/>
        <v>0</v>
      </c>
      <c r="JC85" s="5">
        <f t="shared" si="191"/>
        <v>0</v>
      </c>
      <c r="JD85" s="5">
        <f t="shared" si="191"/>
        <v>0</v>
      </c>
      <c r="JE85" s="5">
        <f t="shared" si="191"/>
        <v>0</v>
      </c>
      <c r="JF85" s="5">
        <f t="shared" si="191"/>
        <v>0</v>
      </c>
      <c r="JG85" s="5">
        <f t="shared" si="191"/>
        <v>0</v>
      </c>
      <c r="JH85" s="5">
        <f t="shared" si="191"/>
        <v>0</v>
      </c>
      <c r="JI85" s="5">
        <f t="shared" si="191"/>
        <v>0</v>
      </c>
      <c r="JJ85" s="5">
        <f t="shared" si="191"/>
        <v>0</v>
      </c>
      <c r="JK85" s="5">
        <f t="shared" si="191"/>
        <v>0</v>
      </c>
      <c r="JL85" s="5">
        <f t="shared" si="191"/>
        <v>0</v>
      </c>
      <c r="JM85" s="5">
        <f t="shared" si="191"/>
        <v>0</v>
      </c>
      <c r="JN85" s="5">
        <f t="shared" si="191"/>
        <v>0</v>
      </c>
      <c r="JO85" s="5">
        <f t="shared" si="191"/>
        <v>0</v>
      </c>
      <c r="JP85" s="5">
        <f t="shared" si="191"/>
        <v>0</v>
      </c>
      <c r="JQ85" s="5">
        <f t="shared" si="191"/>
        <v>0</v>
      </c>
      <c r="JR85" s="5">
        <f t="shared" si="191"/>
        <v>0</v>
      </c>
      <c r="JS85" s="5">
        <f t="shared" si="191"/>
        <v>0</v>
      </c>
      <c r="JT85" s="5">
        <f t="shared" si="191"/>
        <v>0</v>
      </c>
      <c r="JU85" s="5">
        <f t="shared" si="191"/>
        <v>0</v>
      </c>
      <c r="JV85" s="5">
        <f t="shared" si="191"/>
        <v>0</v>
      </c>
      <c r="JW85" s="5">
        <f t="shared" si="191"/>
        <v>0</v>
      </c>
      <c r="JX85" s="5">
        <f t="shared" si="191"/>
        <v>0</v>
      </c>
      <c r="JY85" s="5">
        <f t="shared" si="191"/>
        <v>0</v>
      </c>
      <c r="JZ85" s="5">
        <f t="shared" si="191"/>
        <v>0</v>
      </c>
      <c r="KA85" s="5">
        <f t="shared" si="191"/>
        <v>0</v>
      </c>
      <c r="KB85" s="5">
        <f t="shared" si="191"/>
        <v>0</v>
      </c>
      <c r="KC85" s="5">
        <f t="shared" si="191"/>
        <v>0</v>
      </c>
      <c r="KD85" s="5">
        <f t="shared" si="191"/>
        <v>0</v>
      </c>
      <c r="KE85" s="5">
        <f t="shared" si="191"/>
        <v>0</v>
      </c>
      <c r="KF85" s="5">
        <f t="shared" si="191"/>
        <v>0</v>
      </c>
      <c r="KG85" s="5">
        <f t="shared" si="191"/>
        <v>0</v>
      </c>
      <c r="KH85" s="5">
        <f t="shared" si="191"/>
        <v>0</v>
      </c>
      <c r="KI85" s="5">
        <f t="shared" si="191"/>
        <v>0</v>
      </c>
      <c r="KJ85" s="5">
        <f t="shared" si="191"/>
        <v>0</v>
      </c>
      <c r="KK85" s="5">
        <f t="shared" si="191"/>
        <v>0</v>
      </c>
      <c r="KL85" s="5">
        <f t="shared" si="191"/>
        <v>0</v>
      </c>
      <c r="KM85" s="5">
        <f t="shared" si="191"/>
        <v>0</v>
      </c>
      <c r="KN85" s="5">
        <f t="shared" si="191"/>
        <v>0</v>
      </c>
      <c r="KO85" s="5">
        <f t="shared" si="191"/>
        <v>0</v>
      </c>
      <c r="KP85" s="5">
        <f t="shared" si="191"/>
        <v>0</v>
      </c>
      <c r="KQ85" s="5">
        <f t="shared" si="191"/>
        <v>0</v>
      </c>
      <c r="KR85" s="5">
        <f t="shared" si="191"/>
        <v>0</v>
      </c>
      <c r="KS85" s="5">
        <f t="shared" si="191"/>
        <v>0</v>
      </c>
      <c r="KT85" s="5">
        <f t="shared" si="191"/>
        <v>0</v>
      </c>
      <c r="KU85" s="5">
        <f t="shared" si="191"/>
        <v>0</v>
      </c>
      <c r="KV85" s="5">
        <f t="shared" si="191"/>
        <v>0</v>
      </c>
      <c r="KW85" s="5">
        <f t="shared" si="191"/>
        <v>0</v>
      </c>
      <c r="KX85" s="5">
        <f t="shared" si="191"/>
        <v>0</v>
      </c>
      <c r="KY85" s="5">
        <f t="shared" si="191"/>
        <v>0</v>
      </c>
      <c r="KZ85" s="5">
        <f t="shared" si="191"/>
        <v>0</v>
      </c>
      <c r="LA85" s="5">
        <f t="shared" si="191"/>
        <v>0</v>
      </c>
      <c r="LB85" s="5">
        <f t="shared" si="191"/>
        <v>0</v>
      </c>
      <c r="LC85" s="5">
        <f t="shared" si="191"/>
        <v>0</v>
      </c>
      <c r="LD85" s="5">
        <f t="shared" si="191"/>
        <v>0</v>
      </c>
      <c r="LE85" s="5">
        <f t="shared" si="191"/>
        <v>0</v>
      </c>
      <c r="LF85" s="5">
        <f t="shared" si="191"/>
        <v>0</v>
      </c>
      <c r="LG85" s="5">
        <f t="shared" si="191"/>
        <v>0</v>
      </c>
      <c r="LH85" s="5">
        <f t="shared" si="191"/>
        <v>0</v>
      </c>
      <c r="LI85" s="5">
        <f t="shared" si="191"/>
        <v>0</v>
      </c>
      <c r="LJ85" s="5">
        <f t="shared" si="191"/>
        <v>0</v>
      </c>
      <c r="LK85" s="5">
        <f t="shared" ref="LK85:NV85" si="192">LK$3*LK21*LK53</f>
        <v>0</v>
      </c>
      <c r="LL85" s="5">
        <f t="shared" si="192"/>
        <v>0</v>
      </c>
      <c r="LM85" s="5">
        <f t="shared" si="192"/>
        <v>0</v>
      </c>
      <c r="LN85" s="5">
        <f t="shared" si="192"/>
        <v>0</v>
      </c>
      <c r="LO85" s="5">
        <f t="shared" si="192"/>
        <v>0</v>
      </c>
      <c r="LP85" s="5">
        <f t="shared" si="192"/>
        <v>0</v>
      </c>
      <c r="LQ85" s="5">
        <f t="shared" si="192"/>
        <v>0</v>
      </c>
      <c r="LR85" s="5">
        <f t="shared" si="192"/>
        <v>0</v>
      </c>
      <c r="LS85" s="5">
        <f t="shared" si="192"/>
        <v>0</v>
      </c>
      <c r="LT85" s="5">
        <f t="shared" si="192"/>
        <v>0</v>
      </c>
      <c r="LU85" s="5">
        <f t="shared" si="192"/>
        <v>0</v>
      </c>
      <c r="LV85" s="5">
        <f t="shared" si="192"/>
        <v>0</v>
      </c>
      <c r="LW85" s="5">
        <f t="shared" si="192"/>
        <v>0</v>
      </c>
      <c r="LX85" s="5">
        <f t="shared" si="192"/>
        <v>0</v>
      </c>
      <c r="LY85" s="5">
        <f t="shared" si="192"/>
        <v>0</v>
      </c>
      <c r="LZ85" s="5">
        <f t="shared" si="192"/>
        <v>0</v>
      </c>
      <c r="MA85" s="5">
        <f t="shared" si="192"/>
        <v>0</v>
      </c>
      <c r="MB85" s="5">
        <f t="shared" si="192"/>
        <v>0</v>
      </c>
      <c r="MC85" s="5">
        <f t="shared" si="192"/>
        <v>0</v>
      </c>
      <c r="MD85" s="5">
        <f t="shared" si="192"/>
        <v>0</v>
      </c>
      <c r="ME85" s="5">
        <f t="shared" si="192"/>
        <v>0</v>
      </c>
      <c r="MF85" s="5">
        <f t="shared" si="192"/>
        <v>0</v>
      </c>
      <c r="MG85" s="5">
        <f t="shared" si="192"/>
        <v>0</v>
      </c>
      <c r="MH85" s="5">
        <f t="shared" si="192"/>
        <v>0</v>
      </c>
      <c r="MI85" s="5">
        <f t="shared" si="192"/>
        <v>0</v>
      </c>
      <c r="MJ85" s="5">
        <f t="shared" si="192"/>
        <v>0</v>
      </c>
      <c r="MK85" s="5">
        <f t="shared" si="192"/>
        <v>0</v>
      </c>
      <c r="ML85" s="5">
        <f t="shared" si="192"/>
        <v>0</v>
      </c>
      <c r="MM85" s="5">
        <f t="shared" si="192"/>
        <v>0</v>
      </c>
      <c r="MN85" s="5">
        <f t="shared" si="192"/>
        <v>0</v>
      </c>
      <c r="MO85" s="5">
        <f t="shared" si="192"/>
        <v>0</v>
      </c>
      <c r="MP85" s="5">
        <f t="shared" si="192"/>
        <v>0</v>
      </c>
      <c r="MQ85" s="5">
        <f t="shared" si="192"/>
        <v>0</v>
      </c>
      <c r="MR85" s="5">
        <f t="shared" si="192"/>
        <v>0</v>
      </c>
      <c r="MS85" s="5">
        <f t="shared" si="192"/>
        <v>0</v>
      </c>
      <c r="MT85" s="5">
        <f t="shared" si="192"/>
        <v>0</v>
      </c>
      <c r="MU85" s="5">
        <f t="shared" si="192"/>
        <v>0</v>
      </c>
      <c r="MV85" s="5">
        <f t="shared" si="192"/>
        <v>0</v>
      </c>
      <c r="MW85" s="5">
        <f t="shared" si="192"/>
        <v>0</v>
      </c>
      <c r="MX85" s="5">
        <f t="shared" si="192"/>
        <v>0</v>
      </c>
      <c r="MY85" s="5">
        <f t="shared" si="192"/>
        <v>0</v>
      </c>
      <c r="MZ85" s="5">
        <f t="shared" si="192"/>
        <v>0</v>
      </c>
      <c r="NA85" s="5">
        <f t="shared" si="192"/>
        <v>0</v>
      </c>
      <c r="NB85" s="5">
        <f t="shared" si="192"/>
        <v>0</v>
      </c>
      <c r="NC85" s="5">
        <f t="shared" si="192"/>
        <v>0</v>
      </c>
      <c r="ND85" s="5">
        <f t="shared" si="192"/>
        <v>0</v>
      </c>
      <c r="NE85" s="5">
        <f t="shared" si="192"/>
        <v>0</v>
      </c>
      <c r="NF85" s="5">
        <f t="shared" si="192"/>
        <v>0</v>
      </c>
      <c r="NG85" s="5">
        <f t="shared" si="192"/>
        <v>0</v>
      </c>
      <c r="NH85" s="5">
        <f t="shared" si="192"/>
        <v>0</v>
      </c>
      <c r="NI85" s="5">
        <f t="shared" si="192"/>
        <v>0</v>
      </c>
      <c r="NJ85" s="5">
        <f t="shared" si="192"/>
        <v>0</v>
      </c>
      <c r="NK85" s="5">
        <f t="shared" si="192"/>
        <v>0</v>
      </c>
      <c r="NL85" s="5">
        <f t="shared" si="192"/>
        <v>0</v>
      </c>
      <c r="NM85" s="5">
        <f t="shared" si="192"/>
        <v>0</v>
      </c>
      <c r="NN85" s="5">
        <f t="shared" si="192"/>
        <v>0</v>
      </c>
      <c r="NO85" s="5">
        <f t="shared" si="192"/>
        <v>0</v>
      </c>
      <c r="NP85" s="5">
        <f t="shared" si="192"/>
        <v>0</v>
      </c>
      <c r="NQ85" s="5">
        <f t="shared" si="192"/>
        <v>0</v>
      </c>
      <c r="NR85" s="5">
        <f t="shared" si="192"/>
        <v>0</v>
      </c>
      <c r="NS85" s="5">
        <f t="shared" si="192"/>
        <v>0</v>
      </c>
      <c r="NT85" s="5">
        <f t="shared" si="192"/>
        <v>0</v>
      </c>
      <c r="NU85" s="5">
        <f t="shared" si="192"/>
        <v>0</v>
      </c>
      <c r="NV85" s="5">
        <f t="shared" si="192"/>
        <v>0</v>
      </c>
      <c r="NW85" s="5">
        <f t="shared" ref="NW85:QH85" si="193">NW$3*NW21*NW53</f>
        <v>0</v>
      </c>
      <c r="NX85" s="5">
        <f t="shared" si="193"/>
        <v>0</v>
      </c>
      <c r="NY85" s="5">
        <f t="shared" si="193"/>
        <v>0</v>
      </c>
      <c r="NZ85" s="5">
        <f t="shared" si="193"/>
        <v>0</v>
      </c>
      <c r="OA85" s="5">
        <f t="shared" si="193"/>
        <v>0</v>
      </c>
      <c r="OB85" s="5">
        <f t="shared" si="193"/>
        <v>0</v>
      </c>
      <c r="OC85" s="5">
        <f t="shared" si="193"/>
        <v>0</v>
      </c>
      <c r="OD85" s="5">
        <f t="shared" si="193"/>
        <v>0</v>
      </c>
      <c r="OE85" s="5">
        <f t="shared" si="193"/>
        <v>0</v>
      </c>
      <c r="OF85" s="5">
        <f t="shared" si="193"/>
        <v>0</v>
      </c>
      <c r="OG85" s="5">
        <f t="shared" si="193"/>
        <v>0</v>
      </c>
      <c r="OH85" s="5">
        <f t="shared" si="193"/>
        <v>0</v>
      </c>
      <c r="OI85" s="5">
        <f t="shared" si="193"/>
        <v>0</v>
      </c>
      <c r="OJ85" s="5">
        <f t="shared" si="193"/>
        <v>0</v>
      </c>
      <c r="OK85" s="5">
        <f t="shared" si="193"/>
        <v>0</v>
      </c>
      <c r="OL85" s="5">
        <f t="shared" si="193"/>
        <v>0</v>
      </c>
      <c r="OM85" s="5">
        <f t="shared" si="193"/>
        <v>0</v>
      </c>
      <c r="ON85" s="5">
        <f t="shared" si="193"/>
        <v>0</v>
      </c>
      <c r="OO85" s="5">
        <f t="shared" si="193"/>
        <v>0</v>
      </c>
      <c r="OP85" s="5">
        <f t="shared" si="193"/>
        <v>0</v>
      </c>
      <c r="OQ85" s="5">
        <f t="shared" si="193"/>
        <v>0</v>
      </c>
      <c r="OR85" s="5">
        <f t="shared" si="193"/>
        <v>0</v>
      </c>
      <c r="OS85" s="5">
        <f t="shared" si="193"/>
        <v>0</v>
      </c>
      <c r="OT85" s="5">
        <f t="shared" si="193"/>
        <v>0</v>
      </c>
      <c r="OU85" s="5">
        <f t="shared" si="193"/>
        <v>0</v>
      </c>
      <c r="OV85" s="5">
        <f t="shared" si="193"/>
        <v>0</v>
      </c>
      <c r="OW85" s="5">
        <f t="shared" si="193"/>
        <v>0</v>
      </c>
      <c r="OX85" s="5">
        <f t="shared" si="193"/>
        <v>0</v>
      </c>
      <c r="OY85" s="5">
        <f t="shared" si="193"/>
        <v>0</v>
      </c>
      <c r="OZ85" s="5">
        <f t="shared" si="193"/>
        <v>0</v>
      </c>
      <c r="PA85" s="5">
        <f t="shared" si="193"/>
        <v>0</v>
      </c>
      <c r="PB85" s="5">
        <f t="shared" si="193"/>
        <v>0</v>
      </c>
      <c r="PC85" s="5">
        <f t="shared" si="193"/>
        <v>0</v>
      </c>
      <c r="PD85" s="5">
        <f t="shared" si="193"/>
        <v>0</v>
      </c>
      <c r="PE85" s="5">
        <f t="shared" si="193"/>
        <v>0</v>
      </c>
      <c r="PF85" s="5">
        <f t="shared" si="193"/>
        <v>0</v>
      </c>
      <c r="PG85" s="5">
        <f t="shared" si="193"/>
        <v>0</v>
      </c>
      <c r="PH85" s="5">
        <f t="shared" si="193"/>
        <v>0</v>
      </c>
      <c r="PI85" s="5">
        <f t="shared" si="193"/>
        <v>0</v>
      </c>
      <c r="PJ85" s="5">
        <f t="shared" si="193"/>
        <v>0</v>
      </c>
      <c r="PK85" s="5">
        <f t="shared" si="193"/>
        <v>0</v>
      </c>
      <c r="PL85" s="5">
        <f t="shared" si="193"/>
        <v>0</v>
      </c>
      <c r="PM85" s="5">
        <f t="shared" si="193"/>
        <v>0</v>
      </c>
      <c r="PN85" s="5">
        <f t="shared" si="193"/>
        <v>0</v>
      </c>
      <c r="PO85" s="5">
        <f t="shared" si="193"/>
        <v>0</v>
      </c>
      <c r="PP85" s="5">
        <f t="shared" si="193"/>
        <v>0</v>
      </c>
      <c r="PQ85" s="5">
        <f t="shared" si="193"/>
        <v>0</v>
      </c>
      <c r="PR85" s="5">
        <f t="shared" si="193"/>
        <v>0</v>
      </c>
      <c r="PS85" s="5">
        <f t="shared" si="193"/>
        <v>0</v>
      </c>
      <c r="PT85" s="5">
        <f t="shared" si="193"/>
        <v>0</v>
      </c>
      <c r="PU85" s="5">
        <f t="shared" si="193"/>
        <v>0</v>
      </c>
      <c r="PV85" s="5">
        <f t="shared" si="193"/>
        <v>0</v>
      </c>
      <c r="PW85" s="5">
        <f t="shared" si="193"/>
        <v>0</v>
      </c>
      <c r="PX85" s="5">
        <f t="shared" si="193"/>
        <v>0</v>
      </c>
      <c r="PY85" s="5">
        <f t="shared" si="193"/>
        <v>0</v>
      </c>
      <c r="PZ85" s="5">
        <f t="shared" si="193"/>
        <v>0</v>
      </c>
      <c r="QA85" s="5">
        <f t="shared" si="193"/>
        <v>0</v>
      </c>
      <c r="QB85" s="5">
        <f t="shared" si="193"/>
        <v>0</v>
      </c>
      <c r="QC85" s="5">
        <f t="shared" si="193"/>
        <v>0</v>
      </c>
      <c r="QD85" s="5">
        <f t="shared" si="193"/>
        <v>0</v>
      </c>
      <c r="QE85" s="5">
        <f t="shared" si="193"/>
        <v>0</v>
      </c>
      <c r="QF85" s="5">
        <f t="shared" si="193"/>
        <v>0</v>
      </c>
      <c r="QG85" s="5">
        <f t="shared" si="193"/>
        <v>0</v>
      </c>
      <c r="QH85" s="5">
        <f t="shared" si="193"/>
        <v>0</v>
      </c>
      <c r="QI85" s="5">
        <f t="shared" ref="QI85:ST85" si="194">QI$3*QI21*QI53</f>
        <v>0</v>
      </c>
      <c r="QJ85" s="5">
        <f t="shared" si="194"/>
        <v>0</v>
      </c>
      <c r="QK85" s="5">
        <f t="shared" si="194"/>
        <v>0</v>
      </c>
      <c r="QL85" s="5">
        <f t="shared" si="194"/>
        <v>0</v>
      </c>
      <c r="QM85" s="5">
        <f t="shared" si="194"/>
        <v>0</v>
      </c>
      <c r="QN85" s="5">
        <f t="shared" si="194"/>
        <v>0</v>
      </c>
      <c r="QO85" s="5">
        <f t="shared" si="194"/>
        <v>0</v>
      </c>
      <c r="QP85" s="5">
        <f t="shared" si="194"/>
        <v>0</v>
      </c>
      <c r="QQ85" s="5">
        <f t="shared" si="194"/>
        <v>0</v>
      </c>
      <c r="QR85" s="5">
        <f t="shared" si="194"/>
        <v>0</v>
      </c>
      <c r="QS85" s="5">
        <f t="shared" si="194"/>
        <v>0</v>
      </c>
      <c r="QT85" s="5">
        <f t="shared" si="194"/>
        <v>0</v>
      </c>
      <c r="QU85" s="5">
        <f t="shared" si="194"/>
        <v>0</v>
      </c>
      <c r="QV85" s="5">
        <f t="shared" si="194"/>
        <v>0</v>
      </c>
      <c r="QW85" s="5">
        <f t="shared" si="194"/>
        <v>0</v>
      </c>
      <c r="QX85" s="5">
        <f t="shared" si="194"/>
        <v>0</v>
      </c>
      <c r="QY85" s="5">
        <f t="shared" si="194"/>
        <v>0</v>
      </c>
      <c r="QZ85" s="5">
        <f t="shared" si="194"/>
        <v>0</v>
      </c>
      <c r="RA85" s="5">
        <f t="shared" si="194"/>
        <v>0</v>
      </c>
      <c r="RB85" s="5">
        <f t="shared" si="194"/>
        <v>0</v>
      </c>
      <c r="RC85" s="5">
        <f t="shared" si="194"/>
        <v>0</v>
      </c>
      <c r="RD85" s="5">
        <f t="shared" si="194"/>
        <v>0</v>
      </c>
      <c r="RE85" s="5">
        <f t="shared" si="194"/>
        <v>0</v>
      </c>
      <c r="RF85" s="5">
        <f t="shared" si="194"/>
        <v>0</v>
      </c>
      <c r="RG85" s="5">
        <f t="shared" si="194"/>
        <v>0</v>
      </c>
      <c r="RH85" s="5">
        <f t="shared" si="194"/>
        <v>0</v>
      </c>
      <c r="RI85" s="5">
        <f t="shared" si="194"/>
        <v>0</v>
      </c>
      <c r="RJ85" s="5">
        <f t="shared" si="194"/>
        <v>0</v>
      </c>
      <c r="RK85" s="5">
        <f t="shared" si="194"/>
        <v>0</v>
      </c>
      <c r="RL85" s="5">
        <f t="shared" si="194"/>
        <v>0</v>
      </c>
      <c r="RM85" s="5">
        <f t="shared" si="194"/>
        <v>0</v>
      </c>
      <c r="RN85" s="5">
        <f t="shared" si="194"/>
        <v>0</v>
      </c>
      <c r="RO85" s="5">
        <f t="shared" si="194"/>
        <v>0</v>
      </c>
      <c r="RP85" s="5">
        <f t="shared" si="194"/>
        <v>0</v>
      </c>
      <c r="RQ85" s="5">
        <f t="shared" si="194"/>
        <v>0</v>
      </c>
      <c r="RR85" s="5">
        <f t="shared" si="194"/>
        <v>0</v>
      </c>
      <c r="RS85" s="5">
        <f t="shared" si="194"/>
        <v>0</v>
      </c>
      <c r="RT85" s="5">
        <f t="shared" si="194"/>
        <v>0</v>
      </c>
      <c r="RU85" s="5">
        <f t="shared" si="194"/>
        <v>0</v>
      </c>
      <c r="RV85" s="5">
        <f t="shared" si="194"/>
        <v>0</v>
      </c>
      <c r="RW85" s="5">
        <f t="shared" si="194"/>
        <v>0</v>
      </c>
      <c r="RX85" s="5">
        <f t="shared" si="194"/>
        <v>0</v>
      </c>
      <c r="RY85" s="5">
        <f t="shared" si="194"/>
        <v>0</v>
      </c>
      <c r="RZ85" s="5">
        <f t="shared" si="194"/>
        <v>0</v>
      </c>
      <c r="SA85" s="5">
        <f t="shared" si="194"/>
        <v>0</v>
      </c>
      <c r="SB85" s="5">
        <f t="shared" si="194"/>
        <v>0</v>
      </c>
      <c r="SC85" s="5">
        <f t="shared" si="194"/>
        <v>0</v>
      </c>
      <c r="SD85" s="5">
        <f t="shared" si="194"/>
        <v>0</v>
      </c>
      <c r="SE85" s="5">
        <f t="shared" si="194"/>
        <v>0</v>
      </c>
      <c r="SF85" s="5">
        <f t="shared" si="194"/>
        <v>0</v>
      </c>
      <c r="SG85" s="5">
        <f t="shared" si="194"/>
        <v>0</v>
      </c>
      <c r="SH85" s="5">
        <f t="shared" si="194"/>
        <v>0</v>
      </c>
      <c r="SI85" s="5">
        <f t="shared" si="194"/>
        <v>0</v>
      </c>
      <c r="SJ85" s="5">
        <f t="shared" si="194"/>
        <v>0</v>
      </c>
      <c r="SK85" s="5">
        <f t="shared" si="194"/>
        <v>0</v>
      </c>
      <c r="SL85" s="5">
        <f t="shared" si="194"/>
        <v>0</v>
      </c>
      <c r="SM85" s="5">
        <f t="shared" si="194"/>
        <v>0</v>
      </c>
      <c r="SN85" s="5">
        <f t="shared" si="194"/>
        <v>0</v>
      </c>
      <c r="SO85" s="5">
        <f t="shared" si="194"/>
        <v>0</v>
      </c>
      <c r="SP85" s="5">
        <f t="shared" si="194"/>
        <v>0</v>
      </c>
      <c r="SQ85" s="5">
        <f t="shared" si="194"/>
        <v>0</v>
      </c>
      <c r="SR85" s="5">
        <f t="shared" si="194"/>
        <v>0</v>
      </c>
      <c r="SS85" s="5">
        <f t="shared" si="194"/>
        <v>0</v>
      </c>
      <c r="ST85" s="5">
        <f t="shared" si="194"/>
        <v>0</v>
      </c>
      <c r="SU85" s="5">
        <f t="shared" ref="SU85:VF85" si="195">SU$3*SU21*SU53</f>
        <v>0</v>
      </c>
      <c r="SV85" s="5">
        <f t="shared" si="195"/>
        <v>0</v>
      </c>
      <c r="SW85" s="5">
        <f t="shared" si="195"/>
        <v>0</v>
      </c>
      <c r="SX85" s="5">
        <f t="shared" si="195"/>
        <v>0</v>
      </c>
      <c r="SY85" s="5">
        <f t="shared" si="195"/>
        <v>0</v>
      </c>
      <c r="SZ85" s="5">
        <f t="shared" si="195"/>
        <v>0</v>
      </c>
      <c r="TA85" s="5">
        <f t="shared" si="195"/>
        <v>0</v>
      </c>
      <c r="TB85" s="5">
        <f t="shared" si="195"/>
        <v>0</v>
      </c>
      <c r="TC85" s="5">
        <f t="shared" si="195"/>
        <v>0</v>
      </c>
      <c r="TD85" s="5">
        <f t="shared" si="195"/>
        <v>0</v>
      </c>
      <c r="TE85" s="5">
        <f t="shared" si="195"/>
        <v>0</v>
      </c>
      <c r="TF85" s="5">
        <f t="shared" si="195"/>
        <v>0</v>
      </c>
      <c r="TG85" s="5">
        <f t="shared" si="195"/>
        <v>0</v>
      </c>
      <c r="TH85" s="5">
        <f t="shared" si="195"/>
        <v>0</v>
      </c>
      <c r="TI85" s="5">
        <f t="shared" si="195"/>
        <v>0</v>
      </c>
      <c r="TJ85" s="5">
        <f t="shared" si="195"/>
        <v>0</v>
      </c>
      <c r="TK85" s="5">
        <f t="shared" si="195"/>
        <v>0</v>
      </c>
      <c r="TL85" s="5">
        <f t="shared" si="195"/>
        <v>0</v>
      </c>
      <c r="TM85" s="5">
        <f t="shared" si="195"/>
        <v>0</v>
      </c>
      <c r="TN85" s="5">
        <f t="shared" si="195"/>
        <v>0</v>
      </c>
      <c r="TO85" s="5">
        <f t="shared" si="195"/>
        <v>0</v>
      </c>
      <c r="TP85" s="5">
        <f t="shared" si="195"/>
        <v>0</v>
      </c>
      <c r="TQ85" s="5">
        <f t="shared" si="195"/>
        <v>0</v>
      </c>
      <c r="TR85" s="5">
        <f t="shared" si="195"/>
        <v>0</v>
      </c>
      <c r="TS85" s="5">
        <f t="shared" si="195"/>
        <v>0</v>
      </c>
      <c r="TT85" s="5">
        <f t="shared" si="195"/>
        <v>0</v>
      </c>
      <c r="TU85" s="5">
        <f t="shared" si="195"/>
        <v>0</v>
      </c>
      <c r="TV85" s="5">
        <f t="shared" si="195"/>
        <v>0</v>
      </c>
      <c r="TW85" s="5">
        <f t="shared" si="195"/>
        <v>0</v>
      </c>
      <c r="TX85" s="5">
        <f t="shared" si="195"/>
        <v>0</v>
      </c>
      <c r="TY85" s="5">
        <f t="shared" si="195"/>
        <v>0</v>
      </c>
      <c r="TZ85" s="5">
        <f t="shared" si="195"/>
        <v>0</v>
      </c>
      <c r="UA85" s="5">
        <f t="shared" si="195"/>
        <v>0</v>
      </c>
      <c r="UB85" s="5">
        <f t="shared" si="195"/>
        <v>0</v>
      </c>
      <c r="UC85" s="5">
        <f t="shared" si="195"/>
        <v>0</v>
      </c>
      <c r="UD85" s="5">
        <f t="shared" si="195"/>
        <v>0</v>
      </c>
      <c r="UE85" s="5">
        <f t="shared" si="195"/>
        <v>0</v>
      </c>
      <c r="UF85" s="5">
        <f t="shared" si="195"/>
        <v>0</v>
      </c>
      <c r="UG85" s="5">
        <f t="shared" si="195"/>
        <v>0</v>
      </c>
      <c r="UH85" s="5">
        <f t="shared" si="195"/>
        <v>0</v>
      </c>
      <c r="UI85" s="5">
        <f t="shared" si="195"/>
        <v>0</v>
      </c>
      <c r="UJ85" s="5">
        <f t="shared" si="195"/>
        <v>0</v>
      </c>
      <c r="UK85" s="5">
        <f t="shared" si="195"/>
        <v>0</v>
      </c>
      <c r="UL85" s="5">
        <f t="shared" si="195"/>
        <v>0</v>
      </c>
      <c r="UM85" s="5">
        <f t="shared" si="195"/>
        <v>0</v>
      </c>
      <c r="UN85" s="5">
        <f t="shared" si="195"/>
        <v>0</v>
      </c>
      <c r="UO85" s="5">
        <f t="shared" si="195"/>
        <v>0</v>
      </c>
      <c r="UP85" s="5">
        <f t="shared" si="195"/>
        <v>0</v>
      </c>
      <c r="UQ85" s="5">
        <f t="shared" si="195"/>
        <v>0</v>
      </c>
      <c r="UR85" s="5">
        <f t="shared" si="195"/>
        <v>0</v>
      </c>
      <c r="US85" s="5">
        <f t="shared" si="195"/>
        <v>0</v>
      </c>
      <c r="UT85" s="5">
        <f t="shared" si="195"/>
        <v>0</v>
      </c>
      <c r="UU85" s="5">
        <f t="shared" si="195"/>
        <v>0</v>
      </c>
      <c r="UV85" s="5">
        <f t="shared" si="195"/>
        <v>0</v>
      </c>
      <c r="UW85" s="5">
        <f t="shared" si="195"/>
        <v>0</v>
      </c>
      <c r="UX85" s="5">
        <f t="shared" si="195"/>
        <v>0</v>
      </c>
      <c r="UY85" s="5">
        <f t="shared" si="195"/>
        <v>0</v>
      </c>
      <c r="UZ85" s="5">
        <f t="shared" si="195"/>
        <v>0</v>
      </c>
      <c r="VA85" s="5">
        <f t="shared" si="195"/>
        <v>0</v>
      </c>
      <c r="VB85" s="5">
        <f t="shared" si="195"/>
        <v>0</v>
      </c>
      <c r="VC85" s="5">
        <f t="shared" si="195"/>
        <v>0</v>
      </c>
      <c r="VD85" s="5">
        <f t="shared" si="195"/>
        <v>0</v>
      </c>
      <c r="VE85" s="5">
        <f t="shared" si="195"/>
        <v>0</v>
      </c>
      <c r="VF85" s="5">
        <f t="shared" si="195"/>
        <v>0</v>
      </c>
      <c r="VG85" s="5">
        <f t="shared" ref="VG85:XR85" si="196">VG$3*VG21*VG53</f>
        <v>0</v>
      </c>
      <c r="VH85" s="5">
        <f t="shared" si="196"/>
        <v>0</v>
      </c>
      <c r="VI85" s="5">
        <f t="shared" si="196"/>
        <v>0</v>
      </c>
      <c r="VJ85" s="5">
        <f t="shared" si="196"/>
        <v>0</v>
      </c>
      <c r="VK85" s="5">
        <f t="shared" si="196"/>
        <v>0</v>
      </c>
      <c r="VL85" s="5">
        <f t="shared" si="196"/>
        <v>0</v>
      </c>
      <c r="VM85" s="5">
        <f t="shared" si="196"/>
        <v>0</v>
      </c>
      <c r="VN85" s="5">
        <f t="shared" si="196"/>
        <v>0</v>
      </c>
      <c r="VO85" s="5">
        <f t="shared" si="196"/>
        <v>0</v>
      </c>
      <c r="VP85" s="5">
        <f t="shared" si="196"/>
        <v>0</v>
      </c>
      <c r="VQ85" s="5">
        <f t="shared" si="196"/>
        <v>0</v>
      </c>
      <c r="VR85" s="5">
        <f t="shared" si="196"/>
        <v>0</v>
      </c>
      <c r="VS85" s="5">
        <f t="shared" si="196"/>
        <v>0</v>
      </c>
      <c r="VT85" s="5">
        <f t="shared" si="196"/>
        <v>0</v>
      </c>
      <c r="VU85" s="5">
        <f t="shared" si="196"/>
        <v>0</v>
      </c>
      <c r="VV85" s="5">
        <f t="shared" si="196"/>
        <v>0</v>
      </c>
      <c r="VW85" s="5">
        <f t="shared" si="196"/>
        <v>0</v>
      </c>
      <c r="VX85" s="5">
        <f t="shared" si="196"/>
        <v>0</v>
      </c>
      <c r="VY85" s="5">
        <f t="shared" si="196"/>
        <v>0</v>
      </c>
      <c r="VZ85" s="5">
        <f t="shared" si="196"/>
        <v>0</v>
      </c>
      <c r="WA85" s="5">
        <f t="shared" si="196"/>
        <v>0</v>
      </c>
      <c r="WB85" s="5">
        <f t="shared" si="196"/>
        <v>0</v>
      </c>
      <c r="WC85" s="5">
        <f t="shared" si="196"/>
        <v>0</v>
      </c>
      <c r="WD85" s="5">
        <f t="shared" si="196"/>
        <v>0</v>
      </c>
      <c r="WE85" s="5">
        <f t="shared" si="196"/>
        <v>0</v>
      </c>
      <c r="WF85" s="5">
        <f t="shared" si="196"/>
        <v>0</v>
      </c>
      <c r="WG85" s="5">
        <f t="shared" si="196"/>
        <v>0</v>
      </c>
      <c r="WH85" s="5">
        <f t="shared" si="196"/>
        <v>0</v>
      </c>
      <c r="WI85" s="5">
        <f t="shared" si="196"/>
        <v>0</v>
      </c>
      <c r="WJ85" s="5">
        <f t="shared" si="196"/>
        <v>0</v>
      </c>
      <c r="WK85" s="5">
        <f t="shared" si="196"/>
        <v>0</v>
      </c>
      <c r="WL85" s="5">
        <f t="shared" si="196"/>
        <v>0</v>
      </c>
      <c r="WM85" s="5">
        <f t="shared" si="196"/>
        <v>0</v>
      </c>
      <c r="WN85" s="5">
        <f t="shared" si="196"/>
        <v>0</v>
      </c>
      <c r="WO85" s="5">
        <f t="shared" si="196"/>
        <v>0</v>
      </c>
      <c r="WP85" s="5">
        <f t="shared" si="196"/>
        <v>0</v>
      </c>
      <c r="WQ85" s="5">
        <f t="shared" si="196"/>
        <v>0</v>
      </c>
      <c r="WR85" s="5">
        <f t="shared" si="196"/>
        <v>0</v>
      </c>
      <c r="WS85" s="5">
        <f t="shared" si="196"/>
        <v>0</v>
      </c>
      <c r="WT85" s="5">
        <f t="shared" si="196"/>
        <v>0</v>
      </c>
      <c r="WU85" s="5">
        <f t="shared" si="196"/>
        <v>0</v>
      </c>
      <c r="WV85" s="5">
        <f t="shared" si="196"/>
        <v>0</v>
      </c>
      <c r="WW85" s="5">
        <f t="shared" si="196"/>
        <v>0</v>
      </c>
      <c r="WX85" s="5">
        <f t="shared" si="196"/>
        <v>0</v>
      </c>
      <c r="WY85" s="5">
        <f t="shared" si="196"/>
        <v>0</v>
      </c>
      <c r="WZ85" s="5">
        <f t="shared" si="196"/>
        <v>0</v>
      </c>
      <c r="XA85" s="5">
        <f t="shared" si="196"/>
        <v>0</v>
      </c>
      <c r="XB85" s="5">
        <f t="shared" si="196"/>
        <v>0</v>
      </c>
      <c r="XC85" s="5">
        <f t="shared" si="196"/>
        <v>0</v>
      </c>
      <c r="XD85" s="5">
        <f t="shared" si="196"/>
        <v>0</v>
      </c>
      <c r="XE85" s="5">
        <f t="shared" si="196"/>
        <v>0</v>
      </c>
      <c r="XF85" s="5">
        <f t="shared" si="196"/>
        <v>0</v>
      </c>
      <c r="XG85" s="5">
        <f t="shared" si="196"/>
        <v>0</v>
      </c>
      <c r="XH85" s="5">
        <f t="shared" si="196"/>
        <v>0</v>
      </c>
      <c r="XI85" s="5">
        <f t="shared" si="196"/>
        <v>0</v>
      </c>
      <c r="XJ85" s="5">
        <f t="shared" si="196"/>
        <v>0</v>
      </c>
      <c r="XK85" s="5">
        <f t="shared" si="196"/>
        <v>0</v>
      </c>
      <c r="XL85" s="5">
        <f t="shared" si="196"/>
        <v>0</v>
      </c>
      <c r="XM85" s="5">
        <f t="shared" si="196"/>
        <v>0</v>
      </c>
      <c r="XN85" s="5">
        <f t="shared" si="196"/>
        <v>0</v>
      </c>
      <c r="XO85" s="5">
        <f t="shared" si="196"/>
        <v>0</v>
      </c>
      <c r="XP85" s="5">
        <f t="shared" si="196"/>
        <v>0</v>
      </c>
      <c r="XQ85" s="5">
        <f t="shared" si="196"/>
        <v>0</v>
      </c>
      <c r="XR85" s="5">
        <f t="shared" si="196"/>
        <v>0</v>
      </c>
      <c r="XS85" s="5">
        <f t="shared" ref="XS85:XX85" si="197">XS$3*XS21*XS53</f>
        <v>0</v>
      </c>
      <c r="XT85" s="5">
        <f t="shared" si="197"/>
        <v>0</v>
      </c>
      <c r="XU85" s="5">
        <f t="shared" si="197"/>
        <v>0</v>
      </c>
      <c r="XV85" s="5">
        <f t="shared" si="197"/>
        <v>0</v>
      </c>
      <c r="XW85" s="5">
        <f t="shared" si="197"/>
        <v>0</v>
      </c>
      <c r="XX85" s="6">
        <f t="shared" si="197"/>
        <v>0</v>
      </c>
    </row>
    <row r="86" spans="1:648" x14ac:dyDescent="0.25">
      <c r="A86" s="159"/>
      <c r="B86" s="5" t="s">
        <v>106</v>
      </c>
      <c r="C86" s="5">
        <f t="shared" ref="C86:BN86" si="198">C$3*C22*C54</f>
        <v>0</v>
      </c>
      <c r="D86" s="5">
        <f t="shared" si="198"/>
        <v>0</v>
      </c>
      <c r="E86" s="5">
        <f t="shared" si="198"/>
        <v>0</v>
      </c>
      <c r="F86" s="5">
        <f t="shared" si="198"/>
        <v>0</v>
      </c>
      <c r="G86" s="5">
        <f t="shared" si="198"/>
        <v>0</v>
      </c>
      <c r="H86" s="5">
        <f t="shared" si="198"/>
        <v>0</v>
      </c>
      <c r="I86" s="5">
        <f t="shared" si="198"/>
        <v>0</v>
      </c>
      <c r="J86" s="5">
        <f t="shared" si="198"/>
        <v>0</v>
      </c>
      <c r="K86" s="5">
        <f t="shared" si="198"/>
        <v>0</v>
      </c>
      <c r="L86" s="5">
        <f t="shared" si="198"/>
        <v>0</v>
      </c>
      <c r="M86" s="5">
        <f t="shared" si="198"/>
        <v>0</v>
      </c>
      <c r="N86" s="5">
        <f t="shared" si="198"/>
        <v>0</v>
      </c>
      <c r="O86" s="5">
        <f t="shared" si="198"/>
        <v>0</v>
      </c>
      <c r="P86" s="5">
        <f t="shared" si="198"/>
        <v>0</v>
      </c>
      <c r="Q86" s="5">
        <f t="shared" si="198"/>
        <v>0</v>
      </c>
      <c r="R86" s="5">
        <f t="shared" si="198"/>
        <v>0</v>
      </c>
      <c r="S86" s="5">
        <f t="shared" si="198"/>
        <v>0</v>
      </c>
      <c r="T86" s="5">
        <f t="shared" si="198"/>
        <v>0</v>
      </c>
      <c r="U86" s="5">
        <f t="shared" si="198"/>
        <v>0</v>
      </c>
      <c r="V86" s="5">
        <f t="shared" si="198"/>
        <v>0</v>
      </c>
      <c r="W86" s="5">
        <f t="shared" si="198"/>
        <v>0</v>
      </c>
      <c r="X86" s="5">
        <f t="shared" si="198"/>
        <v>0</v>
      </c>
      <c r="Y86" s="5">
        <f t="shared" si="198"/>
        <v>0</v>
      </c>
      <c r="Z86" s="5">
        <f t="shared" si="198"/>
        <v>0</v>
      </c>
      <c r="AA86" s="5">
        <f t="shared" si="198"/>
        <v>0</v>
      </c>
      <c r="AB86" s="5">
        <f t="shared" si="198"/>
        <v>0</v>
      </c>
      <c r="AC86" s="5">
        <f t="shared" si="198"/>
        <v>0</v>
      </c>
      <c r="AD86" s="5">
        <f t="shared" si="198"/>
        <v>0</v>
      </c>
      <c r="AE86" s="5">
        <f t="shared" si="198"/>
        <v>0</v>
      </c>
      <c r="AF86" s="5">
        <f t="shared" si="198"/>
        <v>0</v>
      </c>
      <c r="AG86" s="5">
        <f t="shared" si="198"/>
        <v>0</v>
      </c>
      <c r="AH86" s="5">
        <f t="shared" si="198"/>
        <v>0</v>
      </c>
      <c r="AI86" s="5">
        <f t="shared" si="198"/>
        <v>0</v>
      </c>
      <c r="AJ86" s="5">
        <f t="shared" si="198"/>
        <v>0</v>
      </c>
      <c r="AK86" s="5">
        <f t="shared" si="198"/>
        <v>0</v>
      </c>
      <c r="AL86" s="5">
        <f t="shared" si="198"/>
        <v>0</v>
      </c>
      <c r="AM86" s="5">
        <f t="shared" si="198"/>
        <v>0</v>
      </c>
      <c r="AN86" s="5">
        <f t="shared" si="198"/>
        <v>0</v>
      </c>
      <c r="AO86" s="5">
        <f t="shared" si="198"/>
        <v>0</v>
      </c>
      <c r="AP86" s="5">
        <f t="shared" si="198"/>
        <v>0</v>
      </c>
      <c r="AQ86" s="5">
        <f t="shared" si="198"/>
        <v>0</v>
      </c>
      <c r="AR86" s="5">
        <f t="shared" si="198"/>
        <v>0</v>
      </c>
      <c r="AS86" s="5">
        <f t="shared" si="198"/>
        <v>0</v>
      </c>
      <c r="AT86" s="5">
        <f t="shared" si="198"/>
        <v>0</v>
      </c>
      <c r="AU86" s="5">
        <f t="shared" si="198"/>
        <v>0</v>
      </c>
      <c r="AV86" s="5">
        <f t="shared" si="198"/>
        <v>0</v>
      </c>
      <c r="AW86" s="5">
        <f t="shared" si="198"/>
        <v>0</v>
      </c>
      <c r="AX86" s="5">
        <f t="shared" si="198"/>
        <v>0</v>
      </c>
      <c r="AY86" s="5">
        <f t="shared" si="198"/>
        <v>0</v>
      </c>
      <c r="AZ86" s="5">
        <f t="shared" si="198"/>
        <v>0</v>
      </c>
      <c r="BA86" s="5">
        <f t="shared" si="198"/>
        <v>0</v>
      </c>
      <c r="BB86" s="5">
        <f t="shared" si="198"/>
        <v>0</v>
      </c>
      <c r="BC86" s="5">
        <f t="shared" si="198"/>
        <v>0</v>
      </c>
      <c r="BD86" s="5">
        <f t="shared" si="198"/>
        <v>0</v>
      </c>
      <c r="BE86" s="5">
        <f t="shared" si="198"/>
        <v>0</v>
      </c>
      <c r="BF86" s="5">
        <f t="shared" si="198"/>
        <v>0</v>
      </c>
      <c r="BG86" s="5">
        <f t="shared" si="198"/>
        <v>0</v>
      </c>
      <c r="BH86" s="5">
        <f t="shared" si="198"/>
        <v>0</v>
      </c>
      <c r="BI86" s="5">
        <f t="shared" si="198"/>
        <v>0</v>
      </c>
      <c r="BJ86" s="5">
        <f t="shared" si="198"/>
        <v>0</v>
      </c>
      <c r="BK86" s="5">
        <f t="shared" si="198"/>
        <v>0</v>
      </c>
      <c r="BL86" s="5">
        <f t="shared" si="198"/>
        <v>0</v>
      </c>
      <c r="BM86" s="5">
        <f t="shared" si="198"/>
        <v>0</v>
      </c>
      <c r="BN86" s="5">
        <f t="shared" si="198"/>
        <v>0</v>
      </c>
      <c r="BO86" s="5">
        <f t="shared" ref="BO86:DZ86" si="199">BO$3*BO22*BO54</f>
        <v>0</v>
      </c>
      <c r="BP86" s="5">
        <f t="shared" si="199"/>
        <v>0</v>
      </c>
      <c r="BQ86" s="5">
        <f t="shared" si="199"/>
        <v>0</v>
      </c>
      <c r="BR86" s="5">
        <f t="shared" si="199"/>
        <v>0</v>
      </c>
      <c r="BS86" s="5">
        <f t="shared" si="199"/>
        <v>0</v>
      </c>
      <c r="BT86" s="5">
        <f t="shared" si="199"/>
        <v>0</v>
      </c>
      <c r="BU86" s="5">
        <f t="shared" si="199"/>
        <v>0</v>
      </c>
      <c r="BV86" s="5">
        <f t="shared" si="199"/>
        <v>0</v>
      </c>
      <c r="BW86" s="5">
        <f t="shared" si="199"/>
        <v>0</v>
      </c>
      <c r="BX86" s="5">
        <f t="shared" si="199"/>
        <v>0</v>
      </c>
      <c r="BY86" s="5">
        <f t="shared" si="199"/>
        <v>0</v>
      </c>
      <c r="BZ86" s="5">
        <f t="shared" si="199"/>
        <v>0</v>
      </c>
      <c r="CA86" s="5">
        <f t="shared" si="199"/>
        <v>0</v>
      </c>
      <c r="CB86" s="5">
        <f t="shared" si="199"/>
        <v>0</v>
      </c>
      <c r="CC86" s="5">
        <f t="shared" si="199"/>
        <v>0</v>
      </c>
      <c r="CD86" s="5">
        <f t="shared" si="199"/>
        <v>0</v>
      </c>
      <c r="CE86" s="5">
        <f t="shared" si="199"/>
        <v>0</v>
      </c>
      <c r="CF86" s="5">
        <f t="shared" si="199"/>
        <v>0</v>
      </c>
      <c r="CG86" s="5">
        <f t="shared" si="199"/>
        <v>0</v>
      </c>
      <c r="CH86" s="5">
        <f t="shared" si="199"/>
        <v>0</v>
      </c>
      <c r="CI86" s="5">
        <f t="shared" si="199"/>
        <v>0</v>
      </c>
      <c r="CJ86" s="5">
        <f t="shared" si="199"/>
        <v>0</v>
      </c>
      <c r="CK86" s="5">
        <f t="shared" si="199"/>
        <v>0</v>
      </c>
      <c r="CL86" s="5">
        <f t="shared" si="199"/>
        <v>0</v>
      </c>
      <c r="CM86" s="5">
        <f t="shared" si="199"/>
        <v>0</v>
      </c>
      <c r="CN86" s="5">
        <f t="shared" si="199"/>
        <v>0</v>
      </c>
      <c r="CO86" s="5">
        <f t="shared" si="199"/>
        <v>0</v>
      </c>
      <c r="CP86" s="5">
        <f t="shared" si="199"/>
        <v>0</v>
      </c>
      <c r="CQ86" s="5">
        <f t="shared" si="199"/>
        <v>0</v>
      </c>
      <c r="CR86" s="5">
        <f t="shared" si="199"/>
        <v>0</v>
      </c>
      <c r="CS86" s="5">
        <f t="shared" si="199"/>
        <v>0</v>
      </c>
      <c r="CT86" s="5">
        <f t="shared" si="199"/>
        <v>0</v>
      </c>
      <c r="CU86" s="5">
        <f t="shared" si="199"/>
        <v>0</v>
      </c>
      <c r="CV86" s="5">
        <f t="shared" si="199"/>
        <v>0</v>
      </c>
      <c r="CW86" s="5">
        <f t="shared" si="199"/>
        <v>0</v>
      </c>
      <c r="CX86" s="5">
        <f t="shared" si="199"/>
        <v>0</v>
      </c>
      <c r="CY86" s="5">
        <f t="shared" si="199"/>
        <v>0</v>
      </c>
      <c r="CZ86" s="5">
        <f t="shared" si="199"/>
        <v>0</v>
      </c>
      <c r="DA86" s="5">
        <f t="shared" si="199"/>
        <v>0</v>
      </c>
      <c r="DB86" s="5">
        <f t="shared" si="199"/>
        <v>0</v>
      </c>
      <c r="DC86" s="5">
        <f t="shared" si="199"/>
        <v>0</v>
      </c>
      <c r="DD86" s="5">
        <f t="shared" si="199"/>
        <v>0</v>
      </c>
      <c r="DE86" s="5">
        <f t="shared" si="199"/>
        <v>0</v>
      </c>
      <c r="DF86" s="5">
        <f t="shared" si="199"/>
        <v>0</v>
      </c>
      <c r="DG86" s="5">
        <f t="shared" si="199"/>
        <v>0</v>
      </c>
      <c r="DH86" s="5">
        <f t="shared" si="199"/>
        <v>0</v>
      </c>
      <c r="DI86" s="5">
        <f t="shared" si="199"/>
        <v>0</v>
      </c>
      <c r="DJ86" s="5">
        <f t="shared" si="199"/>
        <v>0</v>
      </c>
      <c r="DK86" s="5">
        <f t="shared" si="199"/>
        <v>0</v>
      </c>
      <c r="DL86" s="5">
        <f t="shared" si="199"/>
        <v>0</v>
      </c>
      <c r="DM86" s="5">
        <f t="shared" si="199"/>
        <v>0</v>
      </c>
      <c r="DN86" s="5">
        <f t="shared" si="199"/>
        <v>0</v>
      </c>
      <c r="DO86" s="5">
        <f t="shared" si="199"/>
        <v>0</v>
      </c>
      <c r="DP86" s="5">
        <f t="shared" si="199"/>
        <v>0</v>
      </c>
      <c r="DQ86" s="5">
        <f t="shared" si="199"/>
        <v>0</v>
      </c>
      <c r="DR86" s="5">
        <f t="shared" si="199"/>
        <v>0</v>
      </c>
      <c r="DS86" s="5">
        <f t="shared" si="199"/>
        <v>0</v>
      </c>
      <c r="DT86" s="5">
        <f t="shared" si="199"/>
        <v>0</v>
      </c>
      <c r="DU86" s="5">
        <f t="shared" si="199"/>
        <v>0</v>
      </c>
      <c r="DV86" s="5">
        <f t="shared" si="199"/>
        <v>0</v>
      </c>
      <c r="DW86" s="5">
        <f t="shared" si="199"/>
        <v>0</v>
      </c>
      <c r="DX86" s="5">
        <f t="shared" si="199"/>
        <v>0</v>
      </c>
      <c r="DY86" s="5">
        <f t="shared" si="199"/>
        <v>0</v>
      </c>
      <c r="DZ86" s="5">
        <f t="shared" si="199"/>
        <v>0</v>
      </c>
      <c r="EA86" s="5">
        <f t="shared" ref="EA86:GL86" si="200">EA$3*EA22*EA54</f>
        <v>0</v>
      </c>
      <c r="EB86" s="5">
        <f t="shared" si="200"/>
        <v>0</v>
      </c>
      <c r="EC86" s="5">
        <f t="shared" si="200"/>
        <v>0</v>
      </c>
      <c r="ED86" s="5">
        <f t="shared" si="200"/>
        <v>0</v>
      </c>
      <c r="EE86" s="5">
        <f t="shared" si="200"/>
        <v>0</v>
      </c>
      <c r="EF86" s="5">
        <f t="shared" si="200"/>
        <v>0</v>
      </c>
      <c r="EG86" s="5">
        <f t="shared" si="200"/>
        <v>0</v>
      </c>
      <c r="EH86" s="5">
        <f t="shared" si="200"/>
        <v>0</v>
      </c>
      <c r="EI86" s="5">
        <f t="shared" si="200"/>
        <v>0</v>
      </c>
      <c r="EJ86" s="5">
        <f t="shared" si="200"/>
        <v>0</v>
      </c>
      <c r="EK86" s="5">
        <f t="shared" si="200"/>
        <v>0</v>
      </c>
      <c r="EL86" s="5">
        <f t="shared" si="200"/>
        <v>0</v>
      </c>
      <c r="EM86" s="5">
        <f t="shared" si="200"/>
        <v>0</v>
      </c>
      <c r="EN86" s="5">
        <f t="shared" si="200"/>
        <v>0</v>
      </c>
      <c r="EO86" s="5">
        <f t="shared" si="200"/>
        <v>0</v>
      </c>
      <c r="EP86" s="5">
        <f t="shared" si="200"/>
        <v>0</v>
      </c>
      <c r="EQ86" s="5">
        <f t="shared" si="200"/>
        <v>0</v>
      </c>
      <c r="ER86" s="5">
        <f t="shared" si="200"/>
        <v>0</v>
      </c>
      <c r="ES86" s="5">
        <f t="shared" si="200"/>
        <v>0</v>
      </c>
      <c r="ET86" s="5">
        <f t="shared" si="200"/>
        <v>0</v>
      </c>
      <c r="EU86" s="5">
        <f t="shared" si="200"/>
        <v>0</v>
      </c>
      <c r="EV86" s="5">
        <f t="shared" si="200"/>
        <v>0</v>
      </c>
      <c r="EW86" s="5">
        <f t="shared" si="200"/>
        <v>0</v>
      </c>
      <c r="EX86" s="5">
        <f t="shared" si="200"/>
        <v>0</v>
      </c>
      <c r="EY86" s="5">
        <f t="shared" si="200"/>
        <v>0</v>
      </c>
      <c r="EZ86" s="5">
        <f t="shared" si="200"/>
        <v>0</v>
      </c>
      <c r="FA86" s="5">
        <f t="shared" si="200"/>
        <v>0</v>
      </c>
      <c r="FB86" s="5">
        <f t="shared" si="200"/>
        <v>0</v>
      </c>
      <c r="FC86" s="5">
        <f t="shared" si="200"/>
        <v>0</v>
      </c>
      <c r="FD86" s="5">
        <f t="shared" si="200"/>
        <v>0</v>
      </c>
      <c r="FE86" s="5">
        <f t="shared" si="200"/>
        <v>0</v>
      </c>
      <c r="FF86" s="5">
        <f t="shared" si="200"/>
        <v>0</v>
      </c>
      <c r="FG86" s="5">
        <f t="shared" si="200"/>
        <v>0</v>
      </c>
      <c r="FH86" s="5">
        <f t="shared" si="200"/>
        <v>0</v>
      </c>
      <c r="FI86" s="5">
        <f t="shared" si="200"/>
        <v>0</v>
      </c>
      <c r="FJ86" s="5">
        <f t="shared" si="200"/>
        <v>0</v>
      </c>
      <c r="FK86" s="5">
        <f t="shared" si="200"/>
        <v>0</v>
      </c>
      <c r="FL86" s="5">
        <f t="shared" si="200"/>
        <v>0</v>
      </c>
      <c r="FM86" s="5">
        <f t="shared" si="200"/>
        <v>0</v>
      </c>
      <c r="FN86" s="5">
        <f t="shared" si="200"/>
        <v>0</v>
      </c>
      <c r="FO86" s="5">
        <f t="shared" si="200"/>
        <v>0</v>
      </c>
      <c r="FP86" s="5">
        <f t="shared" si="200"/>
        <v>0</v>
      </c>
      <c r="FQ86" s="5">
        <f t="shared" si="200"/>
        <v>0</v>
      </c>
      <c r="FR86" s="5">
        <f t="shared" si="200"/>
        <v>0</v>
      </c>
      <c r="FS86" s="5">
        <f t="shared" si="200"/>
        <v>0</v>
      </c>
      <c r="FT86" s="5">
        <f t="shared" si="200"/>
        <v>0</v>
      </c>
      <c r="FU86" s="5">
        <f t="shared" si="200"/>
        <v>0</v>
      </c>
      <c r="FV86" s="5">
        <f t="shared" si="200"/>
        <v>0</v>
      </c>
      <c r="FW86" s="5">
        <f t="shared" si="200"/>
        <v>0</v>
      </c>
      <c r="FX86" s="5">
        <f t="shared" si="200"/>
        <v>0</v>
      </c>
      <c r="FY86" s="5">
        <f t="shared" si="200"/>
        <v>0</v>
      </c>
      <c r="FZ86" s="5">
        <f t="shared" si="200"/>
        <v>0</v>
      </c>
      <c r="GA86" s="5">
        <f t="shared" si="200"/>
        <v>0</v>
      </c>
      <c r="GB86" s="5">
        <f t="shared" si="200"/>
        <v>0</v>
      </c>
      <c r="GC86" s="5">
        <f t="shared" si="200"/>
        <v>0</v>
      </c>
      <c r="GD86" s="5">
        <f t="shared" si="200"/>
        <v>0</v>
      </c>
      <c r="GE86" s="5">
        <f t="shared" si="200"/>
        <v>0</v>
      </c>
      <c r="GF86" s="5">
        <f t="shared" si="200"/>
        <v>0</v>
      </c>
      <c r="GG86" s="5">
        <f t="shared" si="200"/>
        <v>0</v>
      </c>
      <c r="GH86" s="5">
        <f t="shared" si="200"/>
        <v>0</v>
      </c>
      <c r="GI86" s="5">
        <f t="shared" si="200"/>
        <v>0</v>
      </c>
      <c r="GJ86" s="5">
        <f t="shared" si="200"/>
        <v>0</v>
      </c>
      <c r="GK86" s="5">
        <f t="shared" si="200"/>
        <v>0</v>
      </c>
      <c r="GL86" s="5">
        <f t="shared" si="200"/>
        <v>0</v>
      </c>
      <c r="GM86" s="5">
        <f t="shared" ref="GM86:IX86" si="201">GM$3*GM22*GM54</f>
        <v>0</v>
      </c>
      <c r="GN86" s="5">
        <f t="shared" si="201"/>
        <v>0</v>
      </c>
      <c r="GO86" s="5">
        <f t="shared" si="201"/>
        <v>0</v>
      </c>
      <c r="GP86" s="5">
        <f t="shared" si="201"/>
        <v>0</v>
      </c>
      <c r="GQ86" s="5">
        <f t="shared" si="201"/>
        <v>1</v>
      </c>
      <c r="GR86" s="5">
        <f t="shared" si="201"/>
        <v>0</v>
      </c>
      <c r="GS86" s="5">
        <f t="shared" si="201"/>
        <v>0</v>
      </c>
      <c r="GT86" s="5">
        <f t="shared" si="201"/>
        <v>0</v>
      </c>
      <c r="GU86" s="5">
        <f t="shared" si="201"/>
        <v>0</v>
      </c>
      <c r="GV86" s="5">
        <f t="shared" si="201"/>
        <v>0</v>
      </c>
      <c r="GW86" s="5">
        <f t="shared" si="201"/>
        <v>0</v>
      </c>
      <c r="GX86" s="5">
        <f t="shared" si="201"/>
        <v>0</v>
      </c>
      <c r="GY86" s="5">
        <f t="shared" si="201"/>
        <v>0</v>
      </c>
      <c r="GZ86" s="5">
        <f t="shared" si="201"/>
        <v>0</v>
      </c>
      <c r="HA86" s="5">
        <f t="shared" si="201"/>
        <v>0</v>
      </c>
      <c r="HB86" s="5">
        <f t="shared" si="201"/>
        <v>0</v>
      </c>
      <c r="HC86" s="5">
        <f t="shared" si="201"/>
        <v>0</v>
      </c>
      <c r="HD86" s="5">
        <f t="shared" si="201"/>
        <v>0</v>
      </c>
      <c r="HE86" s="5">
        <f t="shared" si="201"/>
        <v>0</v>
      </c>
      <c r="HF86" s="5">
        <f t="shared" si="201"/>
        <v>0</v>
      </c>
      <c r="HG86" s="5">
        <f t="shared" si="201"/>
        <v>0</v>
      </c>
      <c r="HH86" s="5">
        <f t="shared" si="201"/>
        <v>0</v>
      </c>
      <c r="HI86" s="5">
        <f t="shared" si="201"/>
        <v>0</v>
      </c>
      <c r="HJ86" s="5">
        <f t="shared" si="201"/>
        <v>0</v>
      </c>
      <c r="HK86" s="5">
        <f t="shared" si="201"/>
        <v>0</v>
      </c>
      <c r="HL86" s="5">
        <f t="shared" si="201"/>
        <v>0</v>
      </c>
      <c r="HM86" s="5">
        <f t="shared" si="201"/>
        <v>0</v>
      </c>
      <c r="HN86" s="5">
        <f t="shared" si="201"/>
        <v>0</v>
      </c>
      <c r="HO86" s="5">
        <f t="shared" si="201"/>
        <v>0</v>
      </c>
      <c r="HP86" s="5">
        <f t="shared" si="201"/>
        <v>0</v>
      </c>
      <c r="HQ86" s="5">
        <f t="shared" si="201"/>
        <v>0</v>
      </c>
      <c r="HR86" s="5">
        <f t="shared" si="201"/>
        <v>0</v>
      </c>
      <c r="HS86" s="5">
        <f t="shared" si="201"/>
        <v>0</v>
      </c>
      <c r="HT86" s="5">
        <f t="shared" si="201"/>
        <v>0</v>
      </c>
      <c r="HU86" s="5">
        <f t="shared" si="201"/>
        <v>0</v>
      </c>
      <c r="HV86" s="5">
        <f t="shared" si="201"/>
        <v>0</v>
      </c>
      <c r="HW86" s="5">
        <f t="shared" si="201"/>
        <v>0</v>
      </c>
      <c r="HX86" s="5">
        <f t="shared" si="201"/>
        <v>0</v>
      </c>
      <c r="HY86" s="5">
        <f t="shared" si="201"/>
        <v>0</v>
      </c>
      <c r="HZ86" s="5">
        <f t="shared" si="201"/>
        <v>0</v>
      </c>
      <c r="IA86" s="5">
        <f t="shared" si="201"/>
        <v>0</v>
      </c>
      <c r="IB86" s="5">
        <f t="shared" si="201"/>
        <v>0</v>
      </c>
      <c r="IC86" s="5">
        <f t="shared" si="201"/>
        <v>0</v>
      </c>
      <c r="ID86" s="5">
        <f t="shared" si="201"/>
        <v>0</v>
      </c>
      <c r="IE86" s="5">
        <f t="shared" si="201"/>
        <v>0</v>
      </c>
      <c r="IF86" s="5">
        <f t="shared" si="201"/>
        <v>0</v>
      </c>
      <c r="IG86" s="5">
        <f t="shared" si="201"/>
        <v>0</v>
      </c>
      <c r="IH86" s="5">
        <f t="shared" si="201"/>
        <v>0</v>
      </c>
      <c r="II86" s="5">
        <f t="shared" si="201"/>
        <v>0</v>
      </c>
      <c r="IJ86" s="5">
        <f t="shared" si="201"/>
        <v>0</v>
      </c>
      <c r="IK86" s="5">
        <f t="shared" si="201"/>
        <v>0</v>
      </c>
      <c r="IL86" s="5">
        <f t="shared" si="201"/>
        <v>0</v>
      </c>
      <c r="IM86" s="5">
        <f t="shared" si="201"/>
        <v>0</v>
      </c>
      <c r="IN86" s="5">
        <f t="shared" si="201"/>
        <v>0</v>
      </c>
      <c r="IO86" s="5">
        <f t="shared" si="201"/>
        <v>0</v>
      </c>
      <c r="IP86" s="5">
        <f t="shared" si="201"/>
        <v>0</v>
      </c>
      <c r="IQ86" s="5">
        <f t="shared" si="201"/>
        <v>0</v>
      </c>
      <c r="IR86" s="5">
        <f t="shared" si="201"/>
        <v>0</v>
      </c>
      <c r="IS86" s="5">
        <f t="shared" si="201"/>
        <v>0</v>
      </c>
      <c r="IT86" s="5">
        <f t="shared" si="201"/>
        <v>0</v>
      </c>
      <c r="IU86" s="5">
        <f t="shared" si="201"/>
        <v>0</v>
      </c>
      <c r="IV86" s="5">
        <f t="shared" si="201"/>
        <v>0</v>
      </c>
      <c r="IW86" s="5">
        <f t="shared" si="201"/>
        <v>0</v>
      </c>
      <c r="IX86" s="5">
        <f t="shared" si="201"/>
        <v>0</v>
      </c>
      <c r="IY86" s="5">
        <f t="shared" ref="IY86:LJ86" si="202">IY$3*IY22*IY54</f>
        <v>0</v>
      </c>
      <c r="IZ86" s="5">
        <f t="shared" si="202"/>
        <v>0</v>
      </c>
      <c r="JA86" s="5">
        <f t="shared" si="202"/>
        <v>0</v>
      </c>
      <c r="JB86" s="5">
        <f t="shared" si="202"/>
        <v>0</v>
      </c>
      <c r="JC86" s="5">
        <f t="shared" si="202"/>
        <v>0</v>
      </c>
      <c r="JD86" s="5">
        <f t="shared" si="202"/>
        <v>0</v>
      </c>
      <c r="JE86" s="5">
        <f t="shared" si="202"/>
        <v>0</v>
      </c>
      <c r="JF86" s="5">
        <f t="shared" si="202"/>
        <v>0</v>
      </c>
      <c r="JG86" s="5">
        <f t="shared" si="202"/>
        <v>0</v>
      </c>
      <c r="JH86" s="5">
        <f t="shared" si="202"/>
        <v>0</v>
      </c>
      <c r="JI86" s="5">
        <f t="shared" si="202"/>
        <v>0</v>
      </c>
      <c r="JJ86" s="5">
        <f t="shared" si="202"/>
        <v>0</v>
      </c>
      <c r="JK86" s="5">
        <f t="shared" si="202"/>
        <v>0</v>
      </c>
      <c r="JL86" s="5">
        <f t="shared" si="202"/>
        <v>0</v>
      </c>
      <c r="JM86" s="5">
        <f t="shared" si="202"/>
        <v>0</v>
      </c>
      <c r="JN86" s="5">
        <f t="shared" si="202"/>
        <v>0</v>
      </c>
      <c r="JO86" s="5">
        <f t="shared" si="202"/>
        <v>0</v>
      </c>
      <c r="JP86" s="5">
        <f t="shared" si="202"/>
        <v>0</v>
      </c>
      <c r="JQ86" s="5">
        <f t="shared" si="202"/>
        <v>0</v>
      </c>
      <c r="JR86" s="5">
        <f t="shared" si="202"/>
        <v>0</v>
      </c>
      <c r="JS86" s="5">
        <f t="shared" si="202"/>
        <v>0</v>
      </c>
      <c r="JT86" s="5">
        <f t="shared" si="202"/>
        <v>0</v>
      </c>
      <c r="JU86" s="5">
        <f t="shared" si="202"/>
        <v>0</v>
      </c>
      <c r="JV86" s="5">
        <f t="shared" si="202"/>
        <v>0</v>
      </c>
      <c r="JW86" s="5">
        <f t="shared" si="202"/>
        <v>0</v>
      </c>
      <c r="JX86" s="5">
        <f t="shared" si="202"/>
        <v>0</v>
      </c>
      <c r="JY86" s="5">
        <f t="shared" si="202"/>
        <v>0</v>
      </c>
      <c r="JZ86" s="5">
        <f t="shared" si="202"/>
        <v>0</v>
      </c>
      <c r="KA86" s="5">
        <f t="shared" si="202"/>
        <v>0</v>
      </c>
      <c r="KB86" s="5">
        <f t="shared" si="202"/>
        <v>0</v>
      </c>
      <c r="KC86" s="5">
        <f t="shared" si="202"/>
        <v>0</v>
      </c>
      <c r="KD86" s="5">
        <f t="shared" si="202"/>
        <v>0</v>
      </c>
      <c r="KE86" s="5">
        <f t="shared" si="202"/>
        <v>0</v>
      </c>
      <c r="KF86" s="5">
        <f t="shared" si="202"/>
        <v>0</v>
      </c>
      <c r="KG86" s="5">
        <f t="shared" si="202"/>
        <v>0</v>
      </c>
      <c r="KH86" s="5">
        <f t="shared" si="202"/>
        <v>0</v>
      </c>
      <c r="KI86" s="5">
        <f t="shared" si="202"/>
        <v>0</v>
      </c>
      <c r="KJ86" s="5">
        <f t="shared" si="202"/>
        <v>0</v>
      </c>
      <c r="KK86" s="5">
        <f t="shared" si="202"/>
        <v>0</v>
      </c>
      <c r="KL86" s="5">
        <f t="shared" si="202"/>
        <v>0</v>
      </c>
      <c r="KM86" s="5">
        <f t="shared" si="202"/>
        <v>0</v>
      </c>
      <c r="KN86" s="5">
        <f t="shared" si="202"/>
        <v>0</v>
      </c>
      <c r="KO86" s="5">
        <f t="shared" si="202"/>
        <v>0</v>
      </c>
      <c r="KP86" s="5">
        <f t="shared" si="202"/>
        <v>0</v>
      </c>
      <c r="KQ86" s="5">
        <f t="shared" si="202"/>
        <v>0</v>
      </c>
      <c r="KR86" s="5">
        <f t="shared" si="202"/>
        <v>0</v>
      </c>
      <c r="KS86" s="5">
        <f t="shared" si="202"/>
        <v>0</v>
      </c>
      <c r="KT86" s="5">
        <f t="shared" si="202"/>
        <v>0</v>
      </c>
      <c r="KU86" s="5">
        <f t="shared" si="202"/>
        <v>0</v>
      </c>
      <c r="KV86" s="5">
        <f t="shared" si="202"/>
        <v>0</v>
      </c>
      <c r="KW86" s="5">
        <f t="shared" si="202"/>
        <v>0</v>
      </c>
      <c r="KX86" s="5">
        <f t="shared" si="202"/>
        <v>0</v>
      </c>
      <c r="KY86" s="5">
        <f t="shared" si="202"/>
        <v>0</v>
      </c>
      <c r="KZ86" s="5">
        <f t="shared" si="202"/>
        <v>0</v>
      </c>
      <c r="LA86" s="5">
        <f t="shared" si="202"/>
        <v>0</v>
      </c>
      <c r="LB86" s="5">
        <f t="shared" si="202"/>
        <v>0</v>
      </c>
      <c r="LC86" s="5">
        <f t="shared" si="202"/>
        <v>0</v>
      </c>
      <c r="LD86" s="5">
        <f t="shared" si="202"/>
        <v>0</v>
      </c>
      <c r="LE86" s="5">
        <f t="shared" si="202"/>
        <v>0</v>
      </c>
      <c r="LF86" s="5">
        <f t="shared" si="202"/>
        <v>0</v>
      </c>
      <c r="LG86" s="5">
        <f t="shared" si="202"/>
        <v>0</v>
      </c>
      <c r="LH86" s="5">
        <f t="shared" si="202"/>
        <v>0</v>
      </c>
      <c r="LI86" s="5">
        <f t="shared" si="202"/>
        <v>0</v>
      </c>
      <c r="LJ86" s="5">
        <f t="shared" si="202"/>
        <v>0</v>
      </c>
      <c r="LK86" s="5">
        <f t="shared" ref="LK86:NV86" si="203">LK$3*LK22*LK54</f>
        <v>0</v>
      </c>
      <c r="LL86" s="5">
        <f t="shared" si="203"/>
        <v>0</v>
      </c>
      <c r="LM86" s="5">
        <f t="shared" si="203"/>
        <v>0</v>
      </c>
      <c r="LN86" s="5">
        <f t="shared" si="203"/>
        <v>0</v>
      </c>
      <c r="LO86" s="5">
        <f t="shared" si="203"/>
        <v>0</v>
      </c>
      <c r="LP86" s="5">
        <f t="shared" si="203"/>
        <v>0</v>
      </c>
      <c r="LQ86" s="5">
        <f t="shared" si="203"/>
        <v>0</v>
      </c>
      <c r="LR86" s="5">
        <f t="shared" si="203"/>
        <v>0</v>
      </c>
      <c r="LS86" s="5">
        <f t="shared" si="203"/>
        <v>0</v>
      </c>
      <c r="LT86" s="5">
        <f t="shared" si="203"/>
        <v>0</v>
      </c>
      <c r="LU86" s="5">
        <f t="shared" si="203"/>
        <v>0</v>
      </c>
      <c r="LV86" s="5">
        <f t="shared" si="203"/>
        <v>0</v>
      </c>
      <c r="LW86" s="5">
        <f t="shared" si="203"/>
        <v>0</v>
      </c>
      <c r="LX86" s="5">
        <f t="shared" si="203"/>
        <v>0</v>
      </c>
      <c r="LY86" s="5">
        <f t="shared" si="203"/>
        <v>0</v>
      </c>
      <c r="LZ86" s="5">
        <f t="shared" si="203"/>
        <v>0</v>
      </c>
      <c r="MA86" s="5">
        <f t="shared" si="203"/>
        <v>0</v>
      </c>
      <c r="MB86" s="5">
        <f t="shared" si="203"/>
        <v>0</v>
      </c>
      <c r="MC86" s="5">
        <f t="shared" si="203"/>
        <v>0</v>
      </c>
      <c r="MD86" s="5">
        <f t="shared" si="203"/>
        <v>0</v>
      </c>
      <c r="ME86" s="5">
        <f t="shared" si="203"/>
        <v>0</v>
      </c>
      <c r="MF86" s="5">
        <f t="shared" si="203"/>
        <v>0</v>
      </c>
      <c r="MG86" s="5">
        <f t="shared" si="203"/>
        <v>0</v>
      </c>
      <c r="MH86" s="5">
        <f t="shared" si="203"/>
        <v>0</v>
      </c>
      <c r="MI86" s="5">
        <f t="shared" si="203"/>
        <v>0</v>
      </c>
      <c r="MJ86" s="5">
        <f t="shared" si="203"/>
        <v>0</v>
      </c>
      <c r="MK86" s="5">
        <f t="shared" si="203"/>
        <v>0</v>
      </c>
      <c r="ML86" s="5">
        <f t="shared" si="203"/>
        <v>0</v>
      </c>
      <c r="MM86" s="5">
        <f t="shared" si="203"/>
        <v>0</v>
      </c>
      <c r="MN86" s="5">
        <f t="shared" si="203"/>
        <v>0</v>
      </c>
      <c r="MO86" s="5">
        <f t="shared" si="203"/>
        <v>0</v>
      </c>
      <c r="MP86" s="5">
        <f t="shared" si="203"/>
        <v>0</v>
      </c>
      <c r="MQ86" s="5">
        <f t="shared" si="203"/>
        <v>0</v>
      </c>
      <c r="MR86" s="5">
        <f t="shared" si="203"/>
        <v>0</v>
      </c>
      <c r="MS86" s="5">
        <f t="shared" si="203"/>
        <v>0</v>
      </c>
      <c r="MT86" s="5">
        <f t="shared" si="203"/>
        <v>0</v>
      </c>
      <c r="MU86" s="5">
        <f t="shared" si="203"/>
        <v>0</v>
      </c>
      <c r="MV86" s="5">
        <f t="shared" si="203"/>
        <v>0</v>
      </c>
      <c r="MW86" s="5">
        <f t="shared" si="203"/>
        <v>0</v>
      </c>
      <c r="MX86" s="5">
        <f t="shared" si="203"/>
        <v>0</v>
      </c>
      <c r="MY86" s="5">
        <f t="shared" si="203"/>
        <v>0</v>
      </c>
      <c r="MZ86" s="5">
        <f t="shared" si="203"/>
        <v>0</v>
      </c>
      <c r="NA86" s="5">
        <f t="shared" si="203"/>
        <v>0</v>
      </c>
      <c r="NB86" s="5">
        <f t="shared" si="203"/>
        <v>0</v>
      </c>
      <c r="NC86" s="5">
        <f t="shared" si="203"/>
        <v>0</v>
      </c>
      <c r="ND86" s="5">
        <f t="shared" si="203"/>
        <v>0</v>
      </c>
      <c r="NE86" s="5">
        <f t="shared" si="203"/>
        <v>0</v>
      </c>
      <c r="NF86" s="5">
        <f t="shared" si="203"/>
        <v>0</v>
      </c>
      <c r="NG86" s="5">
        <f t="shared" si="203"/>
        <v>0</v>
      </c>
      <c r="NH86" s="5">
        <f t="shared" si="203"/>
        <v>0</v>
      </c>
      <c r="NI86" s="5">
        <f t="shared" si="203"/>
        <v>0</v>
      </c>
      <c r="NJ86" s="5">
        <f t="shared" si="203"/>
        <v>0</v>
      </c>
      <c r="NK86" s="5">
        <f t="shared" si="203"/>
        <v>0</v>
      </c>
      <c r="NL86" s="5">
        <f t="shared" si="203"/>
        <v>0</v>
      </c>
      <c r="NM86" s="5">
        <f t="shared" si="203"/>
        <v>0</v>
      </c>
      <c r="NN86" s="5">
        <f t="shared" si="203"/>
        <v>0</v>
      </c>
      <c r="NO86" s="5">
        <f t="shared" si="203"/>
        <v>0</v>
      </c>
      <c r="NP86" s="5">
        <f t="shared" si="203"/>
        <v>0</v>
      </c>
      <c r="NQ86" s="5">
        <f t="shared" si="203"/>
        <v>0</v>
      </c>
      <c r="NR86" s="5">
        <f t="shared" si="203"/>
        <v>0</v>
      </c>
      <c r="NS86" s="5">
        <f t="shared" si="203"/>
        <v>0</v>
      </c>
      <c r="NT86" s="5">
        <f t="shared" si="203"/>
        <v>0</v>
      </c>
      <c r="NU86" s="5">
        <f t="shared" si="203"/>
        <v>0</v>
      </c>
      <c r="NV86" s="5">
        <f t="shared" si="203"/>
        <v>0</v>
      </c>
      <c r="NW86" s="5">
        <f t="shared" ref="NW86:QH86" si="204">NW$3*NW22*NW54</f>
        <v>0</v>
      </c>
      <c r="NX86" s="5">
        <f t="shared" si="204"/>
        <v>0</v>
      </c>
      <c r="NY86" s="5">
        <f t="shared" si="204"/>
        <v>0</v>
      </c>
      <c r="NZ86" s="5">
        <f t="shared" si="204"/>
        <v>0</v>
      </c>
      <c r="OA86" s="5">
        <f t="shared" si="204"/>
        <v>0</v>
      </c>
      <c r="OB86" s="5">
        <f t="shared" si="204"/>
        <v>0</v>
      </c>
      <c r="OC86" s="5">
        <f t="shared" si="204"/>
        <v>0</v>
      </c>
      <c r="OD86" s="5">
        <f t="shared" si="204"/>
        <v>0</v>
      </c>
      <c r="OE86" s="5">
        <f t="shared" si="204"/>
        <v>0</v>
      </c>
      <c r="OF86" s="5">
        <f t="shared" si="204"/>
        <v>0</v>
      </c>
      <c r="OG86" s="5">
        <f t="shared" si="204"/>
        <v>0</v>
      </c>
      <c r="OH86" s="5">
        <f t="shared" si="204"/>
        <v>0</v>
      </c>
      <c r="OI86" s="5">
        <f t="shared" si="204"/>
        <v>0</v>
      </c>
      <c r="OJ86" s="5">
        <f t="shared" si="204"/>
        <v>0</v>
      </c>
      <c r="OK86" s="5">
        <f t="shared" si="204"/>
        <v>0</v>
      </c>
      <c r="OL86" s="5">
        <f t="shared" si="204"/>
        <v>0</v>
      </c>
      <c r="OM86" s="5">
        <f t="shared" si="204"/>
        <v>0</v>
      </c>
      <c r="ON86" s="5">
        <f t="shared" si="204"/>
        <v>0</v>
      </c>
      <c r="OO86" s="5">
        <f t="shared" si="204"/>
        <v>0</v>
      </c>
      <c r="OP86" s="5">
        <f t="shared" si="204"/>
        <v>0</v>
      </c>
      <c r="OQ86" s="5">
        <f t="shared" si="204"/>
        <v>0</v>
      </c>
      <c r="OR86" s="5">
        <f t="shared" si="204"/>
        <v>0</v>
      </c>
      <c r="OS86" s="5">
        <f t="shared" si="204"/>
        <v>0</v>
      </c>
      <c r="OT86" s="5">
        <f t="shared" si="204"/>
        <v>0</v>
      </c>
      <c r="OU86" s="5">
        <f t="shared" si="204"/>
        <v>0</v>
      </c>
      <c r="OV86" s="5">
        <f t="shared" si="204"/>
        <v>0</v>
      </c>
      <c r="OW86" s="5">
        <f t="shared" si="204"/>
        <v>0</v>
      </c>
      <c r="OX86" s="5">
        <f t="shared" si="204"/>
        <v>0</v>
      </c>
      <c r="OY86" s="5">
        <f t="shared" si="204"/>
        <v>0</v>
      </c>
      <c r="OZ86" s="5">
        <f t="shared" si="204"/>
        <v>0</v>
      </c>
      <c r="PA86" s="5">
        <f t="shared" si="204"/>
        <v>0</v>
      </c>
      <c r="PB86" s="5">
        <f t="shared" si="204"/>
        <v>0</v>
      </c>
      <c r="PC86" s="5">
        <f t="shared" si="204"/>
        <v>0</v>
      </c>
      <c r="PD86" s="5">
        <f t="shared" si="204"/>
        <v>0</v>
      </c>
      <c r="PE86" s="5">
        <f t="shared" si="204"/>
        <v>0</v>
      </c>
      <c r="PF86" s="5">
        <f t="shared" si="204"/>
        <v>0</v>
      </c>
      <c r="PG86" s="5">
        <f t="shared" si="204"/>
        <v>0</v>
      </c>
      <c r="PH86" s="5">
        <f t="shared" si="204"/>
        <v>0</v>
      </c>
      <c r="PI86" s="5">
        <f t="shared" si="204"/>
        <v>0</v>
      </c>
      <c r="PJ86" s="5">
        <f t="shared" si="204"/>
        <v>0</v>
      </c>
      <c r="PK86" s="5">
        <f t="shared" si="204"/>
        <v>0</v>
      </c>
      <c r="PL86" s="5">
        <f t="shared" si="204"/>
        <v>0</v>
      </c>
      <c r="PM86" s="5">
        <f t="shared" si="204"/>
        <v>0</v>
      </c>
      <c r="PN86" s="5">
        <f t="shared" si="204"/>
        <v>0</v>
      </c>
      <c r="PO86" s="5">
        <f t="shared" si="204"/>
        <v>0</v>
      </c>
      <c r="PP86" s="5">
        <f t="shared" si="204"/>
        <v>0</v>
      </c>
      <c r="PQ86" s="5">
        <f t="shared" si="204"/>
        <v>0</v>
      </c>
      <c r="PR86" s="5">
        <f t="shared" si="204"/>
        <v>0</v>
      </c>
      <c r="PS86" s="5">
        <f t="shared" si="204"/>
        <v>0</v>
      </c>
      <c r="PT86" s="5">
        <f t="shared" si="204"/>
        <v>0</v>
      </c>
      <c r="PU86" s="5">
        <f t="shared" si="204"/>
        <v>0</v>
      </c>
      <c r="PV86" s="5">
        <f t="shared" si="204"/>
        <v>0</v>
      </c>
      <c r="PW86" s="5">
        <f t="shared" si="204"/>
        <v>0</v>
      </c>
      <c r="PX86" s="5">
        <f t="shared" si="204"/>
        <v>0</v>
      </c>
      <c r="PY86" s="5">
        <f t="shared" si="204"/>
        <v>0</v>
      </c>
      <c r="PZ86" s="5">
        <f t="shared" si="204"/>
        <v>0</v>
      </c>
      <c r="QA86" s="5">
        <f t="shared" si="204"/>
        <v>0</v>
      </c>
      <c r="QB86" s="5">
        <f t="shared" si="204"/>
        <v>0</v>
      </c>
      <c r="QC86" s="5">
        <f t="shared" si="204"/>
        <v>0</v>
      </c>
      <c r="QD86" s="5">
        <f t="shared" si="204"/>
        <v>0</v>
      </c>
      <c r="QE86" s="5">
        <f t="shared" si="204"/>
        <v>0</v>
      </c>
      <c r="QF86" s="5">
        <f t="shared" si="204"/>
        <v>0</v>
      </c>
      <c r="QG86" s="5">
        <f t="shared" si="204"/>
        <v>0</v>
      </c>
      <c r="QH86" s="5">
        <f t="shared" si="204"/>
        <v>0</v>
      </c>
      <c r="QI86" s="5">
        <f t="shared" ref="QI86:ST86" si="205">QI$3*QI22*QI54</f>
        <v>0</v>
      </c>
      <c r="QJ86" s="5">
        <f t="shared" si="205"/>
        <v>0</v>
      </c>
      <c r="QK86" s="5">
        <f t="shared" si="205"/>
        <v>0</v>
      </c>
      <c r="QL86" s="5">
        <f t="shared" si="205"/>
        <v>0</v>
      </c>
      <c r="QM86" s="5">
        <f t="shared" si="205"/>
        <v>0</v>
      </c>
      <c r="QN86" s="5">
        <f t="shared" si="205"/>
        <v>0</v>
      </c>
      <c r="QO86" s="5">
        <f t="shared" si="205"/>
        <v>0</v>
      </c>
      <c r="QP86" s="5">
        <f t="shared" si="205"/>
        <v>0</v>
      </c>
      <c r="QQ86" s="5">
        <f t="shared" si="205"/>
        <v>0</v>
      </c>
      <c r="QR86" s="5">
        <f t="shared" si="205"/>
        <v>0</v>
      </c>
      <c r="QS86" s="5">
        <f t="shared" si="205"/>
        <v>0</v>
      </c>
      <c r="QT86" s="5">
        <f t="shared" si="205"/>
        <v>0</v>
      </c>
      <c r="QU86" s="5">
        <f t="shared" si="205"/>
        <v>0</v>
      </c>
      <c r="QV86" s="5">
        <f t="shared" si="205"/>
        <v>0</v>
      </c>
      <c r="QW86" s="5">
        <f t="shared" si="205"/>
        <v>0</v>
      </c>
      <c r="QX86" s="5">
        <f t="shared" si="205"/>
        <v>0</v>
      </c>
      <c r="QY86" s="5">
        <f t="shared" si="205"/>
        <v>0</v>
      </c>
      <c r="QZ86" s="5">
        <f t="shared" si="205"/>
        <v>0</v>
      </c>
      <c r="RA86" s="5">
        <f t="shared" si="205"/>
        <v>0</v>
      </c>
      <c r="RB86" s="5">
        <f t="shared" si="205"/>
        <v>0</v>
      </c>
      <c r="RC86" s="5">
        <f t="shared" si="205"/>
        <v>0</v>
      </c>
      <c r="RD86" s="5">
        <f t="shared" si="205"/>
        <v>0</v>
      </c>
      <c r="RE86" s="5">
        <f t="shared" si="205"/>
        <v>0</v>
      </c>
      <c r="RF86" s="5">
        <f t="shared" si="205"/>
        <v>0</v>
      </c>
      <c r="RG86" s="5">
        <f t="shared" si="205"/>
        <v>0</v>
      </c>
      <c r="RH86" s="5">
        <f t="shared" si="205"/>
        <v>0</v>
      </c>
      <c r="RI86" s="5">
        <f t="shared" si="205"/>
        <v>0</v>
      </c>
      <c r="RJ86" s="5">
        <f t="shared" si="205"/>
        <v>0</v>
      </c>
      <c r="RK86" s="5">
        <f t="shared" si="205"/>
        <v>0</v>
      </c>
      <c r="RL86" s="5">
        <f t="shared" si="205"/>
        <v>0</v>
      </c>
      <c r="RM86" s="5">
        <f t="shared" si="205"/>
        <v>0</v>
      </c>
      <c r="RN86" s="5">
        <f t="shared" si="205"/>
        <v>0</v>
      </c>
      <c r="RO86" s="5">
        <f t="shared" si="205"/>
        <v>0</v>
      </c>
      <c r="RP86" s="5">
        <f t="shared" si="205"/>
        <v>0</v>
      </c>
      <c r="RQ86" s="5">
        <f t="shared" si="205"/>
        <v>0</v>
      </c>
      <c r="RR86" s="5">
        <f t="shared" si="205"/>
        <v>0</v>
      </c>
      <c r="RS86" s="5">
        <f t="shared" si="205"/>
        <v>0</v>
      </c>
      <c r="RT86" s="5">
        <f t="shared" si="205"/>
        <v>0</v>
      </c>
      <c r="RU86" s="5">
        <f t="shared" si="205"/>
        <v>0</v>
      </c>
      <c r="RV86" s="5">
        <f t="shared" si="205"/>
        <v>0</v>
      </c>
      <c r="RW86" s="5">
        <f t="shared" si="205"/>
        <v>0</v>
      </c>
      <c r="RX86" s="5">
        <f t="shared" si="205"/>
        <v>0</v>
      </c>
      <c r="RY86" s="5">
        <f t="shared" si="205"/>
        <v>0</v>
      </c>
      <c r="RZ86" s="5">
        <f t="shared" si="205"/>
        <v>0</v>
      </c>
      <c r="SA86" s="5">
        <f t="shared" si="205"/>
        <v>0</v>
      </c>
      <c r="SB86" s="5">
        <f t="shared" si="205"/>
        <v>0</v>
      </c>
      <c r="SC86" s="5">
        <f t="shared" si="205"/>
        <v>0</v>
      </c>
      <c r="SD86" s="5">
        <f t="shared" si="205"/>
        <v>0</v>
      </c>
      <c r="SE86" s="5">
        <f t="shared" si="205"/>
        <v>0</v>
      </c>
      <c r="SF86" s="5">
        <f t="shared" si="205"/>
        <v>0</v>
      </c>
      <c r="SG86" s="5">
        <f t="shared" si="205"/>
        <v>0</v>
      </c>
      <c r="SH86" s="5">
        <f t="shared" si="205"/>
        <v>0</v>
      </c>
      <c r="SI86" s="5">
        <f t="shared" si="205"/>
        <v>0</v>
      </c>
      <c r="SJ86" s="5">
        <f t="shared" si="205"/>
        <v>0</v>
      </c>
      <c r="SK86" s="5">
        <f t="shared" si="205"/>
        <v>0</v>
      </c>
      <c r="SL86" s="5">
        <f t="shared" si="205"/>
        <v>0</v>
      </c>
      <c r="SM86" s="5">
        <f t="shared" si="205"/>
        <v>0</v>
      </c>
      <c r="SN86" s="5">
        <f t="shared" si="205"/>
        <v>0</v>
      </c>
      <c r="SO86" s="5">
        <f t="shared" si="205"/>
        <v>0</v>
      </c>
      <c r="SP86" s="5">
        <f t="shared" si="205"/>
        <v>0</v>
      </c>
      <c r="SQ86" s="5">
        <f t="shared" si="205"/>
        <v>0</v>
      </c>
      <c r="SR86" s="5">
        <f t="shared" si="205"/>
        <v>0</v>
      </c>
      <c r="SS86" s="5">
        <f t="shared" si="205"/>
        <v>0</v>
      </c>
      <c r="ST86" s="5">
        <f t="shared" si="205"/>
        <v>0</v>
      </c>
      <c r="SU86" s="5">
        <f t="shared" ref="SU86:VF86" si="206">SU$3*SU22*SU54</f>
        <v>0</v>
      </c>
      <c r="SV86" s="5">
        <f t="shared" si="206"/>
        <v>0</v>
      </c>
      <c r="SW86" s="5">
        <f t="shared" si="206"/>
        <v>0</v>
      </c>
      <c r="SX86" s="5">
        <f t="shared" si="206"/>
        <v>0</v>
      </c>
      <c r="SY86" s="5">
        <f t="shared" si="206"/>
        <v>0</v>
      </c>
      <c r="SZ86" s="5">
        <f t="shared" si="206"/>
        <v>0</v>
      </c>
      <c r="TA86" s="5">
        <f t="shared" si="206"/>
        <v>0</v>
      </c>
      <c r="TB86" s="5">
        <f t="shared" si="206"/>
        <v>0</v>
      </c>
      <c r="TC86" s="5">
        <f t="shared" si="206"/>
        <v>0</v>
      </c>
      <c r="TD86" s="5">
        <f t="shared" si="206"/>
        <v>0</v>
      </c>
      <c r="TE86" s="5">
        <f t="shared" si="206"/>
        <v>0</v>
      </c>
      <c r="TF86" s="5">
        <f t="shared" si="206"/>
        <v>0</v>
      </c>
      <c r="TG86" s="5">
        <f t="shared" si="206"/>
        <v>0</v>
      </c>
      <c r="TH86" s="5">
        <f t="shared" si="206"/>
        <v>0</v>
      </c>
      <c r="TI86" s="5">
        <f t="shared" si="206"/>
        <v>0</v>
      </c>
      <c r="TJ86" s="5">
        <f t="shared" si="206"/>
        <v>0</v>
      </c>
      <c r="TK86" s="5">
        <f t="shared" si="206"/>
        <v>0</v>
      </c>
      <c r="TL86" s="5">
        <f t="shared" si="206"/>
        <v>0</v>
      </c>
      <c r="TM86" s="5">
        <f t="shared" si="206"/>
        <v>0</v>
      </c>
      <c r="TN86" s="5">
        <f t="shared" si="206"/>
        <v>0</v>
      </c>
      <c r="TO86" s="5">
        <f t="shared" si="206"/>
        <v>0</v>
      </c>
      <c r="TP86" s="5">
        <f t="shared" si="206"/>
        <v>0</v>
      </c>
      <c r="TQ86" s="5">
        <f t="shared" si="206"/>
        <v>0</v>
      </c>
      <c r="TR86" s="5">
        <f t="shared" si="206"/>
        <v>0</v>
      </c>
      <c r="TS86" s="5">
        <f t="shared" si="206"/>
        <v>0</v>
      </c>
      <c r="TT86" s="5">
        <f t="shared" si="206"/>
        <v>0</v>
      </c>
      <c r="TU86" s="5">
        <f t="shared" si="206"/>
        <v>0</v>
      </c>
      <c r="TV86" s="5">
        <f t="shared" si="206"/>
        <v>0</v>
      </c>
      <c r="TW86" s="5">
        <f t="shared" si="206"/>
        <v>0</v>
      </c>
      <c r="TX86" s="5">
        <f t="shared" si="206"/>
        <v>0</v>
      </c>
      <c r="TY86" s="5">
        <f t="shared" si="206"/>
        <v>0</v>
      </c>
      <c r="TZ86" s="5">
        <f t="shared" si="206"/>
        <v>0</v>
      </c>
      <c r="UA86" s="5">
        <f t="shared" si="206"/>
        <v>0</v>
      </c>
      <c r="UB86" s="5">
        <f t="shared" si="206"/>
        <v>0</v>
      </c>
      <c r="UC86" s="5">
        <f t="shared" si="206"/>
        <v>0</v>
      </c>
      <c r="UD86" s="5">
        <f t="shared" si="206"/>
        <v>0</v>
      </c>
      <c r="UE86" s="5">
        <f t="shared" si="206"/>
        <v>0</v>
      </c>
      <c r="UF86" s="5">
        <f t="shared" si="206"/>
        <v>0</v>
      </c>
      <c r="UG86" s="5">
        <f t="shared" si="206"/>
        <v>0</v>
      </c>
      <c r="UH86" s="5">
        <f t="shared" si="206"/>
        <v>0</v>
      </c>
      <c r="UI86" s="5">
        <f t="shared" si="206"/>
        <v>0</v>
      </c>
      <c r="UJ86" s="5">
        <f t="shared" si="206"/>
        <v>0</v>
      </c>
      <c r="UK86" s="5">
        <f t="shared" si="206"/>
        <v>0</v>
      </c>
      <c r="UL86" s="5">
        <f t="shared" si="206"/>
        <v>0</v>
      </c>
      <c r="UM86" s="5">
        <f t="shared" si="206"/>
        <v>0</v>
      </c>
      <c r="UN86" s="5">
        <f t="shared" si="206"/>
        <v>0</v>
      </c>
      <c r="UO86" s="5">
        <f t="shared" si="206"/>
        <v>0</v>
      </c>
      <c r="UP86" s="5">
        <f t="shared" si="206"/>
        <v>0</v>
      </c>
      <c r="UQ86" s="5">
        <f t="shared" si="206"/>
        <v>0</v>
      </c>
      <c r="UR86" s="5">
        <f t="shared" si="206"/>
        <v>0</v>
      </c>
      <c r="US86" s="5">
        <f t="shared" si="206"/>
        <v>0</v>
      </c>
      <c r="UT86" s="5">
        <f t="shared" si="206"/>
        <v>0</v>
      </c>
      <c r="UU86" s="5">
        <f t="shared" si="206"/>
        <v>0</v>
      </c>
      <c r="UV86" s="5">
        <f t="shared" si="206"/>
        <v>0</v>
      </c>
      <c r="UW86" s="5">
        <f t="shared" si="206"/>
        <v>0</v>
      </c>
      <c r="UX86" s="5">
        <f t="shared" si="206"/>
        <v>0</v>
      </c>
      <c r="UY86" s="5">
        <f t="shared" si="206"/>
        <v>0</v>
      </c>
      <c r="UZ86" s="5">
        <f t="shared" si="206"/>
        <v>0</v>
      </c>
      <c r="VA86" s="5">
        <f t="shared" si="206"/>
        <v>0</v>
      </c>
      <c r="VB86" s="5">
        <f t="shared" si="206"/>
        <v>0</v>
      </c>
      <c r="VC86" s="5">
        <f t="shared" si="206"/>
        <v>0</v>
      </c>
      <c r="VD86" s="5">
        <f t="shared" si="206"/>
        <v>0</v>
      </c>
      <c r="VE86" s="5">
        <f t="shared" si="206"/>
        <v>0</v>
      </c>
      <c r="VF86" s="5">
        <f t="shared" si="206"/>
        <v>0</v>
      </c>
      <c r="VG86" s="5">
        <f t="shared" ref="VG86:XR86" si="207">VG$3*VG22*VG54</f>
        <v>0</v>
      </c>
      <c r="VH86" s="5">
        <f t="shared" si="207"/>
        <v>0</v>
      </c>
      <c r="VI86" s="5">
        <f t="shared" si="207"/>
        <v>0</v>
      </c>
      <c r="VJ86" s="5">
        <f t="shared" si="207"/>
        <v>0</v>
      </c>
      <c r="VK86" s="5">
        <f t="shared" si="207"/>
        <v>0</v>
      </c>
      <c r="VL86" s="5">
        <f t="shared" si="207"/>
        <v>0</v>
      </c>
      <c r="VM86" s="5">
        <f t="shared" si="207"/>
        <v>0</v>
      </c>
      <c r="VN86" s="5">
        <f t="shared" si="207"/>
        <v>0</v>
      </c>
      <c r="VO86" s="5">
        <f t="shared" si="207"/>
        <v>0</v>
      </c>
      <c r="VP86" s="5">
        <f t="shared" si="207"/>
        <v>0</v>
      </c>
      <c r="VQ86" s="5">
        <f t="shared" si="207"/>
        <v>0</v>
      </c>
      <c r="VR86" s="5">
        <f t="shared" si="207"/>
        <v>0</v>
      </c>
      <c r="VS86" s="5">
        <f t="shared" si="207"/>
        <v>0</v>
      </c>
      <c r="VT86" s="5">
        <f t="shared" si="207"/>
        <v>0</v>
      </c>
      <c r="VU86" s="5">
        <f t="shared" si="207"/>
        <v>0</v>
      </c>
      <c r="VV86" s="5">
        <f t="shared" si="207"/>
        <v>0</v>
      </c>
      <c r="VW86" s="5">
        <f t="shared" si="207"/>
        <v>0</v>
      </c>
      <c r="VX86" s="5">
        <f t="shared" si="207"/>
        <v>0</v>
      </c>
      <c r="VY86" s="5">
        <f t="shared" si="207"/>
        <v>0</v>
      </c>
      <c r="VZ86" s="5">
        <f t="shared" si="207"/>
        <v>0</v>
      </c>
      <c r="WA86" s="5">
        <f t="shared" si="207"/>
        <v>0</v>
      </c>
      <c r="WB86" s="5">
        <f t="shared" si="207"/>
        <v>0</v>
      </c>
      <c r="WC86" s="5">
        <f t="shared" si="207"/>
        <v>0</v>
      </c>
      <c r="WD86" s="5">
        <f t="shared" si="207"/>
        <v>0</v>
      </c>
      <c r="WE86" s="5">
        <f t="shared" si="207"/>
        <v>0</v>
      </c>
      <c r="WF86" s="5">
        <f t="shared" si="207"/>
        <v>0</v>
      </c>
      <c r="WG86" s="5">
        <f t="shared" si="207"/>
        <v>0</v>
      </c>
      <c r="WH86" s="5">
        <f t="shared" si="207"/>
        <v>0</v>
      </c>
      <c r="WI86" s="5">
        <f t="shared" si="207"/>
        <v>0</v>
      </c>
      <c r="WJ86" s="5">
        <f t="shared" si="207"/>
        <v>0</v>
      </c>
      <c r="WK86" s="5">
        <f t="shared" si="207"/>
        <v>0</v>
      </c>
      <c r="WL86" s="5">
        <f t="shared" si="207"/>
        <v>0</v>
      </c>
      <c r="WM86" s="5">
        <f t="shared" si="207"/>
        <v>0</v>
      </c>
      <c r="WN86" s="5">
        <f t="shared" si="207"/>
        <v>0</v>
      </c>
      <c r="WO86" s="5">
        <f t="shared" si="207"/>
        <v>0</v>
      </c>
      <c r="WP86" s="5">
        <f t="shared" si="207"/>
        <v>0</v>
      </c>
      <c r="WQ86" s="5">
        <f t="shared" si="207"/>
        <v>0</v>
      </c>
      <c r="WR86" s="5">
        <f t="shared" si="207"/>
        <v>0</v>
      </c>
      <c r="WS86" s="5">
        <f t="shared" si="207"/>
        <v>0</v>
      </c>
      <c r="WT86" s="5">
        <f t="shared" si="207"/>
        <v>0</v>
      </c>
      <c r="WU86" s="5">
        <f t="shared" si="207"/>
        <v>0</v>
      </c>
      <c r="WV86" s="5">
        <f t="shared" si="207"/>
        <v>0</v>
      </c>
      <c r="WW86" s="5">
        <f t="shared" si="207"/>
        <v>0</v>
      </c>
      <c r="WX86" s="5">
        <f t="shared" si="207"/>
        <v>0</v>
      </c>
      <c r="WY86" s="5">
        <f t="shared" si="207"/>
        <v>0</v>
      </c>
      <c r="WZ86" s="5">
        <f t="shared" si="207"/>
        <v>0</v>
      </c>
      <c r="XA86" s="5">
        <f t="shared" si="207"/>
        <v>0</v>
      </c>
      <c r="XB86" s="5">
        <f t="shared" si="207"/>
        <v>0</v>
      </c>
      <c r="XC86" s="5">
        <f t="shared" si="207"/>
        <v>0</v>
      </c>
      <c r="XD86" s="5">
        <f t="shared" si="207"/>
        <v>0</v>
      </c>
      <c r="XE86" s="5">
        <f t="shared" si="207"/>
        <v>0</v>
      </c>
      <c r="XF86" s="5">
        <f t="shared" si="207"/>
        <v>0</v>
      </c>
      <c r="XG86" s="5">
        <f t="shared" si="207"/>
        <v>0</v>
      </c>
      <c r="XH86" s="5">
        <f t="shared" si="207"/>
        <v>0</v>
      </c>
      <c r="XI86" s="5">
        <f t="shared" si="207"/>
        <v>0</v>
      </c>
      <c r="XJ86" s="5">
        <f t="shared" si="207"/>
        <v>0</v>
      </c>
      <c r="XK86" s="5">
        <f t="shared" si="207"/>
        <v>0</v>
      </c>
      <c r="XL86" s="5">
        <f t="shared" si="207"/>
        <v>0</v>
      </c>
      <c r="XM86" s="5">
        <f t="shared" si="207"/>
        <v>0</v>
      </c>
      <c r="XN86" s="5">
        <f t="shared" si="207"/>
        <v>0</v>
      </c>
      <c r="XO86" s="5">
        <f t="shared" si="207"/>
        <v>0</v>
      </c>
      <c r="XP86" s="5">
        <f t="shared" si="207"/>
        <v>0</v>
      </c>
      <c r="XQ86" s="5">
        <f t="shared" si="207"/>
        <v>0</v>
      </c>
      <c r="XR86" s="5">
        <f t="shared" si="207"/>
        <v>0</v>
      </c>
      <c r="XS86" s="5">
        <f t="shared" ref="XS86:XX86" si="208">XS$3*XS22*XS54</f>
        <v>0</v>
      </c>
      <c r="XT86" s="5">
        <f t="shared" si="208"/>
        <v>0</v>
      </c>
      <c r="XU86" s="5">
        <f t="shared" si="208"/>
        <v>0</v>
      </c>
      <c r="XV86" s="5">
        <f t="shared" si="208"/>
        <v>0</v>
      </c>
      <c r="XW86" s="5">
        <f t="shared" si="208"/>
        <v>0</v>
      </c>
      <c r="XX86" s="6">
        <f t="shared" si="208"/>
        <v>0</v>
      </c>
    </row>
    <row r="87" spans="1:648" x14ac:dyDescent="0.25">
      <c r="A87" s="159"/>
      <c r="B87" s="5" t="s">
        <v>107</v>
      </c>
      <c r="C87" s="5">
        <f t="shared" ref="C87:BN87" si="209">C$3*C23*C55</f>
        <v>0</v>
      </c>
      <c r="D87" s="5">
        <f t="shared" si="209"/>
        <v>0</v>
      </c>
      <c r="E87" s="5">
        <f t="shared" si="209"/>
        <v>0</v>
      </c>
      <c r="F87" s="5">
        <f t="shared" si="209"/>
        <v>0</v>
      </c>
      <c r="G87" s="5">
        <f t="shared" si="209"/>
        <v>0</v>
      </c>
      <c r="H87" s="5">
        <f t="shared" si="209"/>
        <v>0</v>
      </c>
      <c r="I87" s="5">
        <f t="shared" si="209"/>
        <v>0</v>
      </c>
      <c r="J87" s="5">
        <f t="shared" si="209"/>
        <v>0</v>
      </c>
      <c r="K87" s="5">
        <f t="shared" si="209"/>
        <v>0</v>
      </c>
      <c r="L87" s="5">
        <f t="shared" si="209"/>
        <v>0</v>
      </c>
      <c r="M87" s="5">
        <f t="shared" si="209"/>
        <v>0</v>
      </c>
      <c r="N87" s="5">
        <f t="shared" si="209"/>
        <v>0</v>
      </c>
      <c r="O87" s="5">
        <f t="shared" si="209"/>
        <v>0</v>
      </c>
      <c r="P87" s="5">
        <f t="shared" si="209"/>
        <v>0</v>
      </c>
      <c r="Q87" s="5">
        <f t="shared" si="209"/>
        <v>0</v>
      </c>
      <c r="R87" s="5">
        <f t="shared" si="209"/>
        <v>0</v>
      </c>
      <c r="S87" s="5">
        <f t="shared" si="209"/>
        <v>0</v>
      </c>
      <c r="T87" s="5">
        <f t="shared" si="209"/>
        <v>0</v>
      </c>
      <c r="U87" s="5">
        <f t="shared" si="209"/>
        <v>0</v>
      </c>
      <c r="V87" s="5">
        <f t="shared" si="209"/>
        <v>0</v>
      </c>
      <c r="W87" s="5">
        <f t="shared" si="209"/>
        <v>0</v>
      </c>
      <c r="X87" s="5">
        <f t="shared" si="209"/>
        <v>0</v>
      </c>
      <c r="Y87" s="5">
        <f t="shared" si="209"/>
        <v>0</v>
      </c>
      <c r="Z87" s="5">
        <f t="shared" si="209"/>
        <v>0</v>
      </c>
      <c r="AA87" s="5">
        <f t="shared" si="209"/>
        <v>0</v>
      </c>
      <c r="AB87" s="5">
        <f t="shared" si="209"/>
        <v>0</v>
      </c>
      <c r="AC87" s="5">
        <f t="shared" si="209"/>
        <v>0</v>
      </c>
      <c r="AD87" s="5">
        <f t="shared" si="209"/>
        <v>0</v>
      </c>
      <c r="AE87" s="5">
        <f t="shared" si="209"/>
        <v>0</v>
      </c>
      <c r="AF87" s="5">
        <f t="shared" si="209"/>
        <v>0</v>
      </c>
      <c r="AG87" s="5">
        <f t="shared" si="209"/>
        <v>0</v>
      </c>
      <c r="AH87" s="5">
        <f t="shared" si="209"/>
        <v>0</v>
      </c>
      <c r="AI87" s="5">
        <f t="shared" si="209"/>
        <v>0</v>
      </c>
      <c r="AJ87" s="5">
        <f t="shared" si="209"/>
        <v>0</v>
      </c>
      <c r="AK87" s="5">
        <f t="shared" si="209"/>
        <v>0</v>
      </c>
      <c r="AL87" s="5">
        <f t="shared" si="209"/>
        <v>0</v>
      </c>
      <c r="AM87" s="5">
        <f t="shared" si="209"/>
        <v>0</v>
      </c>
      <c r="AN87" s="5">
        <f t="shared" si="209"/>
        <v>0</v>
      </c>
      <c r="AO87" s="5">
        <f t="shared" si="209"/>
        <v>0</v>
      </c>
      <c r="AP87" s="5">
        <f t="shared" si="209"/>
        <v>0</v>
      </c>
      <c r="AQ87" s="5">
        <f t="shared" si="209"/>
        <v>0</v>
      </c>
      <c r="AR87" s="5">
        <f t="shared" si="209"/>
        <v>0</v>
      </c>
      <c r="AS87" s="5">
        <f t="shared" si="209"/>
        <v>0</v>
      </c>
      <c r="AT87" s="5">
        <f t="shared" si="209"/>
        <v>0</v>
      </c>
      <c r="AU87" s="5">
        <f t="shared" si="209"/>
        <v>0</v>
      </c>
      <c r="AV87" s="5">
        <f t="shared" si="209"/>
        <v>0</v>
      </c>
      <c r="AW87" s="5">
        <f t="shared" si="209"/>
        <v>0</v>
      </c>
      <c r="AX87" s="5">
        <f t="shared" si="209"/>
        <v>0</v>
      </c>
      <c r="AY87" s="5">
        <f t="shared" si="209"/>
        <v>0</v>
      </c>
      <c r="AZ87" s="5">
        <f t="shared" si="209"/>
        <v>0</v>
      </c>
      <c r="BA87" s="5">
        <f t="shared" si="209"/>
        <v>0</v>
      </c>
      <c r="BB87" s="5">
        <f t="shared" si="209"/>
        <v>0</v>
      </c>
      <c r="BC87" s="5">
        <f t="shared" si="209"/>
        <v>0</v>
      </c>
      <c r="BD87" s="5">
        <f t="shared" si="209"/>
        <v>0</v>
      </c>
      <c r="BE87" s="5">
        <f t="shared" si="209"/>
        <v>0</v>
      </c>
      <c r="BF87" s="5">
        <f t="shared" si="209"/>
        <v>0</v>
      </c>
      <c r="BG87" s="5">
        <f t="shared" si="209"/>
        <v>0</v>
      </c>
      <c r="BH87" s="5">
        <f t="shared" si="209"/>
        <v>0</v>
      </c>
      <c r="BI87" s="5">
        <f t="shared" si="209"/>
        <v>0</v>
      </c>
      <c r="BJ87" s="5">
        <f t="shared" si="209"/>
        <v>0</v>
      </c>
      <c r="BK87" s="5">
        <f t="shared" si="209"/>
        <v>0</v>
      </c>
      <c r="BL87" s="5">
        <f t="shared" si="209"/>
        <v>0</v>
      </c>
      <c r="BM87" s="5">
        <f t="shared" si="209"/>
        <v>0</v>
      </c>
      <c r="BN87" s="5">
        <f t="shared" si="209"/>
        <v>0</v>
      </c>
      <c r="BO87" s="5">
        <f t="shared" ref="BO87:DZ87" si="210">BO$3*BO23*BO55</f>
        <v>0</v>
      </c>
      <c r="BP87" s="5">
        <f t="shared" si="210"/>
        <v>0</v>
      </c>
      <c r="BQ87" s="5">
        <f t="shared" si="210"/>
        <v>0</v>
      </c>
      <c r="BR87" s="5">
        <f t="shared" si="210"/>
        <v>0</v>
      </c>
      <c r="BS87" s="5">
        <f t="shared" si="210"/>
        <v>0</v>
      </c>
      <c r="BT87" s="5">
        <f t="shared" si="210"/>
        <v>0</v>
      </c>
      <c r="BU87" s="5">
        <f t="shared" si="210"/>
        <v>0</v>
      </c>
      <c r="BV87" s="5">
        <f t="shared" si="210"/>
        <v>0</v>
      </c>
      <c r="BW87" s="5">
        <f t="shared" si="210"/>
        <v>0</v>
      </c>
      <c r="BX87" s="5">
        <f t="shared" si="210"/>
        <v>0</v>
      </c>
      <c r="BY87" s="5">
        <f t="shared" si="210"/>
        <v>0</v>
      </c>
      <c r="BZ87" s="5">
        <f t="shared" si="210"/>
        <v>0</v>
      </c>
      <c r="CA87" s="5">
        <f t="shared" si="210"/>
        <v>0</v>
      </c>
      <c r="CB87" s="5">
        <f t="shared" si="210"/>
        <v>0</v>
      </c>
      <c r="CC87" s="5">
        <f t="shared" si="210"/>
        <v>0</v>
      </c>
      <c r="CD87" s="5">
        <f t="shared" si="210"/>
        <v>0</v>
      </c>
      <c r="CE87" s="5">
        <f t="shared" si="210"/>
        <v>0</v>
      </c>
      <c r="CF87" s="5">
        <f t="shared" si="210"/>
        <v>0</v>
      </c>
      <c r="CG87" s="5">
        <f t="shared" si="210"/>
        <v>0</v>
      </c>
      <c r="CH87" s="5">
        <f t="shared" si="210"/>
        <v>0</v>
      </c>
      <c r="CI87" s="5">
        <f t="shared" si="210"/>
        <v>0</v>
      </c>
      <c r="CJ87" s="5">
        <f t="shared" si="210"/>
        <v>0</v>
      </c>
      <c r="CK87" s="5">
        <f t="shared" si="210"/>
        <v>0</v>
      </c>
      <c r="CL87" s="5">
        <f t="shared" si="210"/>
        <v>0</v>
      </c>
      <c r="CM87" s="5">
        <f t="shared" si="210"/>
        <v>0</v>
      </c>
      <c r="CN87" s="5">
        <f t="shared" si="210"/>
        <v>0</v>
      </c>
      <c r="CO87" s="5">
        <f t="shared" si="210"/>
        <v>0</v>
      </c>
      <c r="CP87" s="5">
        <f t="shared" si="210"/>
        <v>0</v>
      </c>
      <c r="CQ87" s="5">
        <f t="shared" si="210"/>
        <v>0</v>
      </c>
      <c r="CR87" s="5">
        <f t="shared" si="210"/>
        <v>0</v>
      </c>
      <c r="CS87" s="5">
        <f t="shared" si="210"/>
        <v>0</v>
      </c>
      <c r="CT87" s="5">
        <f t="shared" si="210"/>
        <v>0</v>
      </c>
      <c r="CU87" s="5">
        <f t="shared" si="210"/>
        <v>0</v>
      </c>
      <c r="CV87" s="5">
        <f t="shared" si="210"/>
        <v>0</v>
      </c>
      <c r="CW87" s="5">
        <f t="shared" si="210"/>
        <v>0</v>
      </c>
      <c r="CX87" s="5">
        <f t="shared" si="210"/>
        <v>0</v>
      </c>
      <c r="CY87" s="5">
        <f t="shared" si="210"/>
        <v>0</v>
      </c>
      <c r="CZ87" s="5">
        <f t="shared" si="210"/>
        <v>0</v>
      </c>
      <c r="DA87" s="5">
        <f t="shared" si="210"/>
        <v>0</v>
      </c>
      <c r="DB87" s="5">
        <f t="shared" si="210"/>
        <v>0</v>
      </c>
      <c r="DC87" s="5">
        <f t="shared" si="210"/>
        <v>0</v>
      </c>
      <c r="DD87" s="5">
        <f t="shared" si="210"/>
        <v>0</v>
      </c>
      <c r="DE87" s="5">
        <f t="shared" si="210"/>
        <v>0</v>
      </c>
      <c r="DF87" s="5">
        <f t="shared" si="210"/>
        <v>0</v>
      </c>
      <c r="DG87" s="5">
        <f t="shared" si="210"/>
        <v>0</v>
      </c>
      <c r="DH87" s="5">
        <f t="shared" si="210"/>
        <v>0</v>
      </c>
      <c r="DI87" s="5">
        <f t="shared" si="210"/>
        <v>0</v>
      </c>
      <c r="DJ87" s="5">
        <f t="shared" si="210"/>
        <v>0</v>
      </c>
      <c r="DK87" s="5">
        <f t="shared" si="210"/>
        <v>0</v>
      </c>
      <c r="DL87" s="5">
        <f t="shared" si="210"/>
        <v>0</v>
      </c>
      <c r="DM87" s="5">
        <f t="shared" si="210"/>
        <v>0</v>
      </c>
      <c r="DN87" s="5">
        <f t="shared" si="210"/>
        <v>0</v>
      </c>
      <c r="DO87" s="5">
        <f t="shared" si="210"/>
        <v>0</v>
      </c>
      <c r="DP87" s="5">
        <f t="shared" si="210"/>
        <v>0</v>
      </c>
      <c r="DQ87" s="5">
        <f t="shared" si="210"/>
        <v>0</v>
      </c>
      <c r="DR87" s="5">
        <f t="shared" si="210"/>
        <v>0</v>
      </c>
      <c r="DS87" s="5">
        <f t="shared" si="210"/>
        <v>0</v>
      </c>
      <c r="DT87" s="5">
        <f t="shared" si="210"/>
        <v>0</v>
      </c>
      <c r="DU87" s="5">
        <f t="shared" si="210"/>
        <v>1</v>
      </c>
      <c r="DV87" s="5">
        <f t="shared" si="210"/>
        <v>0</v>
      </c>
      <c r="DW87" s="5">
        <f t="shared" si="210"/>
        <v>0</v>
      </c>
      <c r="DX87" s="5">
        <f t="shared" si="210"/>
        <v>0</v>
      </c>
      <c r="DY87" s="5">
        <f t="shared" si="210"/>
        <v>0</v>
      </c>
      <c r="DZ87" s="5">
        <f t="shared" si="210"/>
        <v>0</v>
      </c>
      <c r="EA87" s="5">
        <f t="shared" ref="EA87:GL87" si="211">EA$3*EA23*EA55</f>
        <v>0</v>
      </c>
      <c r="EB87" s="5">
        <f t="shared" si="211"/>
        <v>0</v>
      </c>
      <c r="EC87" s="5">
        <f t="shared" si="211"/>
        <v>0</v>
      </c>
      <c r="ED87" s="5">
        <f t="shared" si="211"/>
        <v>0</v>
      </c>
      <c r="EE87" s="5">
        <f t="shared" si="211"/>
        <v>0</v>
      </c>
      <c r="EF87" s="5">
        <f t="shared" si="211"/>
        <v>0</v>
      </c>
      <c r="EG87" s="5">
        <f t="shared" si="211"/>
        <v>0</v>
      </c>
      <c r="EH87" s="5">
        <f t="shared" si="211"/>
        <v>0</v>
      </c>
      <c r="EI87" s="5">
        <f t="shared" si="211"/>
        <v>0</v>
      </c>
      <c r="EJ87" s="5">
        <f t="shared" si="211"/>
        <v>0</v>
      </c>
      <c r="EK87" s="5">
        <f t="shared" si="211"/>
        <v>0</v>
      </c>
      <c r="EL87" s="5">
        <f t="shared" si="211"/>
        <v>0</v>
      </c>
      <c r="EM87" s="5">
        <f t="shared" si="211"/>
        <v>0</v>
      </c>
      <c r="EN87" s="5">
        <f t="shared" si="211"/>
        <v>0</v>
      </c>
      <c r="EO87" s="5">
        <f t="shared" si="211"/>
        <v>0</v>
      </c>
      <c r="EP87" s="5">
        <f t="shared" si="211"/>
        <v>0</v>
      </c>
      <c r="EQ87" s="5">
        <f t="shared" si="211"/>
        <v>0</v>
      </c>
      <c r="ER87" s="5">
        <f t="shared" si="211"/>
        <v>0</v>
      </c>
      <c r="ES87" s="5">
        <f t="shared" si="211"/>
        <v>0</v>
      </c>
      <c r="ET87" s="5">
        <f t="shared" si="211"/>
        <v>0</v>
      </c>
      <c r="EU87" s="5">
        <f t="shared" si="211"/>
        <v>0</v>
      </c>
      <c r="EV87" s="5">
        <f t="shared" si="211"/>
        <v>0</v>
      </c>
      <c r="EW87" s="5">
        <f t="shared" si="211"/>
        <v>0</v>
      </c>
      <c r="EX87" s="5">
        <f t="shared" si="211"/>
        <v>0</v>
      </c>
      <c r="EY87" s="5">
        <f t="shared" si="211"/>
        <v>0</v>
      </c>
      <c r="EZ87" s="5">
        <f t="shared" si="211"/>
        <v>0</v>
      </c>
      <c r="FA87" s="5">
        <f t="shared" si="211"/>
        <v>0</v>
      </c>
      <c r="FB87" s="5">
        <f t="shared" si="211"/>
        <v>0</v>
      </c>
      <c r="FC87" s="5">
        <f t="shared" si="211"/>
        <v>0</v>
      </c>
      <c r="FD87" s="5">
        <f t="shared" si="211"/>
        <v>0</v>
      </c>
      <c r="FE87" s="5">
        <f t="shared" si="211"/>
        <v>0</v>
      </c>
      <c r="FF87" s="5">
        <f t="shared" si="211"/>
        <v>0</v>
      </c>
      <c r="FG87" s="5">
        <f t="shared" si="211"/>
        <v>0</v>
      </c>
      <c r="FH87" s="5">
        <f t="shared" si="211"/>
        <v>0</v>
      </c>
      <c r="FI87" s="5">
        <f t="shared" si="211"/>
        <v>0</v>
      </c>
      <c r="FJ87" s="5">
        <f t="shared" si="211"/>
        <v>0</v>
      </c>
      <c r="FK87" s="5">
        <f t="shared" si="211"/>
        <v>0</v>
      </c>
      <c r="FL87" s="5">
        <f t="shared" si="211"/>
        <v>0</v>
      </c>
      <c r="FM87" s="5">
        <f t="shared" si="211"/>
        <v>0</v>
      </c>
      <c r="FN87" s="5">
        <f t="shared" si="211"/>
        <v>0</v>
      </c>
      <c r="FO87" s="5">
        <f t="shared" si="211"/>
        <v>0</v>
      </c>
      <c r="FP87" s="5">
        <f t="shared" si="211"/>
        <v>0</v>
      </c>
      <c r="FQ87" s="5">
        <f t="shared" si="211"/>
        <v>0</v>
      </c>
      <c r="FR87" s="5">
        <f t="shared" si="211"/>
        <v>0</v>
      </c>
      <c r="FS87" s="5">
        <f t="shared" si="211"/>
        <v>0</v>
      </c>
      <c r="FT87" s="5">
        <f t="shared" si="211"/>
        <v>0</v>
      </c>
      <c r="FU87" s="5">
        <f t="shared" si="211"/>
        <v>0</v>
      </c>
      <c r="FV87" s="5">
        <f t="shared" si="211"/>
        <v>0</v>
      </c>
      <c r="FW87" s="5">
        <f t="shared" si="211"/>
        <v>0</v>
      </c>
      <c r="FX87" s="5">
        <f t="shared" si="211"/>
        <v>0</v>
      </c>
      <c r="FY87" s="5">
        <f t="shared" si="211"/>
        <v>0</v>
      </c>
      <c r="FZ87" s="5">
        <f t="shared" si="211"/>
        <v>0</v>
      </c>
      <c r="GA87" s="5">
        <f t="shared" si="211"/>
        <v>0</v>
      </c>
      <c r="GB87" s="5">
        <f t="shared" si="211"/>
        <v>0</v>
      </c>
      <c r="GC87" s="5">
        <f t="shared" si="211"/>
        <v>0</v>
      </c>
      <c r="GD87" s="5">
        <f t="shared" si="211"/>
        <v>0</v>
      </c>
      <c r="GE87" s="5">
        <f t="shared" si="211"/>
        <v>0</v>
      </c>
      <c r="GF87" s="5">
        <f t="shared" si="211"/>
        <v>0</v>
      </c>
      <c r="GG87" s="5">
        <f t="shared" si="211"/>
        <v>0</v>
      </c>
      <c r="GH87" s="5">
        <f t="shared" si="211"/>
        <v>0</v>
      </c>
      <c r="GI87" s="5">
        <f t="shared" si="211"/>
        <v>0</v>
      </c>
      <c r="GJ87" s="5">
        <f t="shared" si="211"/>
        <v>0</v>
      </c>
      <c r="GK87" s="5">
        <f t="shared" si="211"/>
        <v>0</v>
      </c>
      <c r="GL87" s="5">
        <f t="shared" si="211"/>
        <v>0</v>
      </c>
      <c r="GM87" s="5">
        <f t="shared" ref="GM87:IX87" si="212">GM$3*GM23*GM55</f>
        <v>0</v>
      </c>
      <c r="GN87" s="5">
        <f t="shared" si="212"/>
        <v>0</v>
      </c>
      <c r="GO87" s="5">
        <f t="shared" si="212"/>
        <v>0</v>
      </c>
      <c r="GP87" s="5">
        <f t="shared" si="212"/>
        <v>0</v>
      </c>
      <c r="GQ87" s="5">
        <f t="shared" si="212"/>
        <v>0</v>
      </c>
      <c r="GR87" s="5">
        <f t="shared" si="212"/>
        <v>0</v>
      </c>
      <c r="GS87" s="5">
        <f t="shared" si="212"/>
        <v>0</v>
      </c>
      <c r="GT87" s="5">
        <f t="shared" si="212"/>
        <v>0</v>
      </c>
      <c r="GU87" s="5">
        <f t="shared" si="212"/>
        <v>0</v>
      </c>
      <c r="GV87" s="5">
        <f t="shared" si="212"/>
        <v>0</v>
      </c>
      <c r="GW87" s="5">
        <f t="shared" si="212"/>
        <v>0</v>
      </c>
      <c r="GX87" s="5">
        <f t="shared" si="212"/>
        <v>0</v>
      </c>
      <c r="GY87" s="5">
        <f t="shared" si="212"/>
        <v>0</v>
      </c>
      <c r="GZ87" s="5">
        <f t="shared" si="212"/>
        <v>0</v>
      </c>
      <c r="HA87" s="5">
        <f t="shared" si="212"/>
        <v>0</v>
      </c>
      <c r="HB87" s="5">
        <f t="shared" si="212"/>
        <v>0</v>
      </c>
      <c r="HC87" s="5">
        <f t="shared" si="212"/>
        <v>0</v>
      </c>
      <c r="HD87" s="5">
        <f t="shared" si="212"/>
        <v>0</v>
      </c>
      <c r="HE87" s="5">
        <f t="shared" si="212"/>
        <v>0</v>
      </c>
      <c r="HF87" s="5">
        <f t="shared" si="212"/>
        <v>0</v>
      </c>
      <c r="HG87" s="5">
        <f t="shared" si="212"/>
        <v>0</v>
      </c>
      <c r="HH87" s="5">
        <f t="shared" si="212"/>
        <v>0</v>
      </c>
      <c r="HI87" s="5">
        <f t="shared" si="212"/>
        <v>0</v>
      </c>
      <c r="HJ87" s="5">
        <f t="shared" si="212"/>
        <v>0</v>
      </c>
      <c r="HK87" s="5">
        <f t="shared" si="212"/>
        <v>0</v>
      </c>
      <c r="HL87" s="5">
        <f t="shared" si="212"/>
        <v>0</v>
      </c>
      <c r="HM87" s="5">
        <f t="shared" si="212"/>
        <v>0</v>
      </c>
      <c r="HN87" s="5">
        <f t="shared" si="212"/>
        <v>0</v>
      </c>
      <c r="HO87" s="5">
        <f t="shared" si="212"/>
        <v>0</v>
      </c>
      <c r="HP87" s="5">
        <f t="shared" si="212"/>
        <v>0</v>
      </c>
      <c r="HQ87" s="5">
        <f t="shared" si="212"/>
        <v>0</v>
      </c>
      <c r="HR87" s="5">
        <f t="shared" si="212"/>
        <v>0</v>
      </c>
      <c r="HS87" s="5">
        <f t="shared" si="212"/>
        <v>0</v>
      </c>
      <c r="HT87" s="5">
        <f t="shared" si="212"/>
        <v>0</v>
      </c>
      <c r="HU87" s="5">
        <f t="shared" si="212"/>
        <v>0</v>
      </c>
      <c r="HV87" s="5">
        <f t="shared" si="212"/>
        <v>0</v>
      </c>
      <c r="HW87" s="5">
        <f t="shared" si="212"/>
        <v>0</v>
      </c>
      <c r="HX87" s="5">
        <f t="shared" si="212"/>
        <v>0</v>
      </c>
      <c r="HY87" s="5">
        <f t="shared" si="212"/>
        <v>0</v>
      </c>
      <c r="HZ87" s="5">
        <f t="shared" si="212"/>
        <v>0</v>
      </c>
      <c r="IA87" s="5">
        <f t="shared" si="212"/>
        <v>0</v>
      </c>
      <c r="IB87" s="5">
        <f t="shared" si="212"/>
        <v>0</v>
      </c>
      <c r="IC87" s="5">
        <f t="shared" si="212"/>
        <v>0</v>
      </c>
      <c r="ID87" s="5">
        <f t="shared" si="212"/>
        <v>0</v>
      </c>
      <c r="IE87" s="5">
        <f t="shared" si="212"/>
        <v>0</v>
      </c>
      <c r="IF87" s="5">
        <f t="shared" si="212"/>
        <v>0</v>
      </c>
      <c r="IG87" s="5">
        <f t="shared" si="212"/>
        <v>0</v>
      </c>
      <c r="IH87" s="5">
        <f t="shared" si="212"/>
        <v>0</v>
      </c>
      <c r="II87" s="5">
        <f t="shared" si="212"/>
        <v>0</v>
      </c>
      <c r="IJ87" s="5">
        <f t="shared" si="212"/>
        <v>0</v>
      </c>
      <c r="IK87" s="5">
        <f t="shared" si="212"/>
        <v>0</v>
      </c>
      <c r="IL87" s="5">
        <f t="shared" si="212"/>
        <v>0</v>
      </c>
      <c r="IM87" s="5">
        <f t="shared" si="212"/>
        <v>0</v>
      </c>
      <c r="IN87" s="5">
        <f t="shared" si="212"/>
        <v>0</v>
      </c>
      <c r="IO87" s="5">
        <f t="shared" si="212"/>
        <v>0</v>
      </c>
      <c r="IP87" s="5">
        <f t="shared" si="212"/>
        <v>0</v>
      </c>
      <c r="IQ87" s="5">
        <f t="shared" si="212"/>
        <v>0</v>
      </c>
      <c r="IR87" s="5">
        <f t="shared" si="212"/>
        <v>0</v>
      </c>
      <c r="IS87" s="5">
        <f t="shared" si="212"/>
        <v>0</v>
      </c>
      <c r="IT87" s="5">
        <f t="shared" si="212"/>
        <v>0</v>
      </c>
      <c r="IU87" s="5">
        <f t="shared" si="212"/>
        <v>0</v>
      </c>
      <c r="IV87" s="5">
        <f t="shared" si="212"/>
        <v>0</v>
      </c>
      <c r="IW87" s="5">
        <f t="shared" si="212"/>
        <v>0</v>
      </c>
      <c r="IX87" s="5">
        <f t="shared" si="212"/>
        <v>0</v>
      </c>
      <c r="IY87" s="5">
        <f t="shared" ref="IY87:LJ87" si="213">IY$3*IY23*IY55</f>
        <v>0</v>
      </c>
      <c r="IZ87" s="5">
        <f t="shared" si="213"/>
        <v>0</v>
      </c>
      <c r="JA87" s="5">
        <f t="shared" si="213"/>
        <v>0</v>
      </c>
      <c r="JB87" s="5">
        <f t="shared" si="213"/>
        <v>0</v>
      </c>
      <c r="JC87" s="5">
        <f t="shared" si="213"/>
        <v>0</v>
      </c>
      <c r="JD87" s="5">
        <f t="shared" si="213"/>
        <v>0</v>
      </c>
      <c r="JE87" s="5">
        <f t="shared" si="213"/>
        <v>0</v>
      </c>
      <c r="JF87" s="5">
        <f t="shared" si="213"/>
        <v>0</v>
      </c>
      <c r="JG87" s="5">
        <f t="shared" si="213"/>
        <v>0</v>
      </c>
      <c r="JH87" s="5">
        <f t="shared" si="213"/>
        <v>0</v>
      </c>
      <c r="JI87" s="5">
        <f t="shared" si="213"/>
        <v>0</v>
      </c>
      <c r="JJ87" s="5">
        <f t="shared" si="213"/>
        <v>0</v>
      </c>
      <c r="JK87" s="5">
        <f t="shared" si="213"/>
        <v>0</v>
      </c>
      <c r="JL87" s="5">
        <f t="shared" si="213"/>
        <v>0</v>
      </c>
      <c r="JM87" s="5">
        <f t="shared" si="213"/>
        <v>0</v>
      </c>
      <c r="JN87" s="5">
        <f t="shared" si="213"/>
        <v>0</v>
      </c>
      <c r="JO87" s="5">
        <f t="shared" si="213"/>
        <v>0</v>
      </c>
      <c r="JP87" s="5">
        <f t="shared" si="213"/>
        <v>0</v>
      </c>
      <c r="JQ87" s="5">
        <f t="shared" si="213"/>
        <v>0</v>
      </c>
      <c r="JR87" s="5">
        <f t="shared" si="213"/>
        <v>0</v>
      </c>
      <c r="JS87" s="5">
        <f t="shared" si="213"/>
        <v>0</v>
      </c>
      <c r="JT87" s="5">
        <f t="shared" si="213"/>
        <v>0</v>
      </c>
      <c r="JU87" s="5">
        <f t="shared" si="213"/>
        <v>0</v>
      </c>
      <c r="JV87" s="5">
        <f t="shared" si="213"/>
        <v>0</v>
      </c>
      <c r="JW87" s="5">
        <f t="shared" si="213"/>
        <v>0</v>
      </c>
      <c r="JX87" s="5">
        <f t="shared" si="213"/>
        <v>0</v>
      </c>
      <c r="JY87" s="5">
        <f t="shared" si="213"/>
        <v>0</v>
      </c>
      <c r="JZ87" s="5">
        <f t="shared" si="213"/>
        <v>0</v>
      </c>
      <c r="KA87" s="5">
        <f t="shared" si="213"/>
        <v>0</v>
      </c>
      <c r="KB87" s="5">
        <f t="shared" si="213"/>
        <v>0</v>
      </c>
      <c r="KC87" s="5">
        <f t="shared" si="213"/>
        <v>0</v>
      </c>
      <c r="KD87" s="5">
        <f t="shared" si="213"/>
        <v>0</v>
      </c>
      <c r="KE87" s="5">
        <f t="shared" si="213"/>
        <v>0</v>
      </c>
      <c r="KF87" s="5">
        <f t="shared" si="213"/>
        <v>0</v>
      </c>
      <c r="KG87" s="5">
        <f t="shared" si="213"/>
        <v>0</v>
      </c>
      <c r="KH87" s="5">
        <f t="shared" si="213"/>
        <v>0</v>
      </c>
      <c r="KI87" s="5">
        <f t="shared" si="213"/>
        <v>0</v>
      </c>
      <c r="KJ87" s="5">
        <f t="shared" si="213"/>
        <v>0</v>
      </c>
      <c r="KK87" s="5">
        <f t="shared" si="213"/>
        <v>0</v>
      </c>
      <c r="KL87" s="5">
        <f t="shared" si="213"/>
        <v>0</v>
      </c>
      <c r="KM87" s="5">
        <f t="shared" si="213"/>
        <v>0</v>
      </c>
      <c r="KN87" s="5">
        <f t="shared" si="213"/>
        <v>0</v>
      </c>
      <c r="KO87" s="5">
        <f t="shared" si="213"/>
        <v>0</v>
      </c>
      <c r="KP87" s="5">
        <f t="shared" si="213"/>
        <v>0</v>
      </c>
      <c r="KQ87" s="5">
        <f t="shared" si="213"/>
        <v>0</v>
      </c>
      <c r="KR87" s="5">
        <f t="shared" si="213"/>
        <v>0</v>
      </c>
      <c r="KS87" s="5">
        <f t="shared" si="213"/>
        <v>0</v>
      </c>
      <c r="KT87" s="5">
        <f t="shared" si="213"/>
        <v>0</v>
      </c>
      <c r="KU87" s="5">
        <f t="shared" si="213"/>
        <v>0</v>
      </c>
      <c r="KV87" s="5">
        <f t="shared" si="213"/>
        <v>0</v>
      </c>
      <c r="KW87" s="5">
        <f t="shared" si="213"/>
        <v>0</v>
      </c>
      <c r="KX87" s="5">
        <f t="shared" si="213"/>
        <v>0</v>
      </c>
      <c r="KY87" s="5">
        <f t="shared" si="213"/>
        <v>0</v>
      </c>
      <c r="KZ87" s="5">
        <f t="shared" si="213"/>
        <v>0</v>
      </c>
      <c r="LA87" s="5">
        <f t="shared" si="213"/>
        <v>0</v>
      </c>
      <c r="LB87" s="5">
        <f t="shared" si="213"/>
        <v>0</v>
      </c>
      <c r="LC87" s="5">
        <f t="shared" si="213"/>
        <v>0</v>
      </c>
      <c r="LD87" s="5">
        <f t="shared" si="213"/>
        <v>0</v>
      </c>
      <c r="LE87" s="5">
        <f t="shared" si="213"/>
        <v>0</v>
      </c>
      <c r="LF87" s="5">
        <f t="shared" si="213"/>
        <v>0</v>
      </c>
      <c r="LG87" s="5">
        <f t="shared" si="213"/>
        <v>0</v>
      </c>
      <c r="LH87" s="5">
        <f t="shared" si="213"/>
        <v>0</v>
      </c>
      <c r="LI87" s="5">
        <f t="shared" si="213"/>
        <v>0</v>
      </c>
      <c r="LJ87" s="5">
        <f t="shared" si="213"/>
        <v>0</v>
      </c>
      <c r="LK87" s="5">
        <f t="shared" ref="LK87:NV87" si="214">LK$3*LK23*LK55</f>
        <v>0</v>
      </c>
      <c r="LL87" s="5">
        <f t="shared" si="214"/>
        <v>0</v>
      </c>
      <c r="LM87" s="5">
        <f t="shared" si="214"/>
        <v>0</v>
      </c>
      <c r="LN87" s="5">
        <f t="shared" si="214"/>
        <v>0</v>
      </c>
      <c r="LO87" s="5">
        <f t="shared" si="214"/>
        <v>0</v>
      </c>
      <c r="LP87" s="5">
        <f t="shared" si="214"/>
        <v>0</v>
      </c>
      <c r="LQ87" s="5">
        <f t="shared" si="214"/>
        <v>0</v>
      </c>
      <c r="LR87" s="5">
        <f t="shared" si="214"/>
        <v>0</v>
      </c>
      <c r="LS87" s="5">
        <f t="shared" si="214"/>
        <v>0</v>
      </c>
      <c r="LT87" s="5">
        <f t="shared" si="214"/>
        <v>0</v>
      </c>
      <c r="LU87" s="5">
        <f t="shared" si="214"/>
        <v>0</v>
      </c>
      <c r="LV87" s="5">
        <f t="shared" si="214"/>
        <v>0</v>
      </c>
      <c r="LW87" s="5">
        <f t="shared" si="214"/>
        <v>0</v>
      </c>
      <c r="LX87" s="5">
        <f t="shared" si="214"/>
        <v>0</v>
      </c>
      <c r="LY87" s="5">
        <f t="shared" si="214"/>
        <v>0</v>
      </c>
      <c r="LZ87" s="5">
        <f t="shared" si="214"/>
        <v>0</v>
      </c>
      <c r="MA87" s="5">
        <f t="shared" si="214"/>
        <v>0</v>
      </c>
      <c r="MB87" s="5">
        <f t="shared" si="214"/>
        <v>0</v>
      </c>
      <c r="MC87" s="5">
        <f t="shared" si="214"/>
        <v>0</v>
      </c>
      <c r="MD87" s="5">
        <f t="shared" si="214"/>
        <v>0</v>
      </c>
      <c r="ME87" s="5">
        <f t="shared" si="214"/>
        <v>0</v>
      </c>
      <c r="MF87" s="5">
        <f t="shared" si="214"/>
        <v>0</v>
      </c>
      <c r="MG87" s="5">
        <f t="shared" si="214"/>
        <v>0</v>
      </c>
      <c r="MH87" s="5">
        <f t="shared" si="214"/>
        <v>0</v>
      </c>
      <c r="MI87" s="5">
        <f t="shared" si="214"/>
        <v>0</v>
      </c>
      <c r="MJ87" s="5">
        <f t="shared" si="214"/>
        <v>0</v>
      </c>
      <c r="MK87" s="5">
        <f t="shared" si="214"/>
        <v>0</v>
      </c>
      <c r="ML87" s="5">
        <f t="shared" si="214"/>
        <v>0</v>
      </c>
      <c r="MM87" s="5">
        <f t="shared" si="214"/>
        <v>0</v>
      </c>
      <c r="MN87" s="5">
        <f t="shared" si="214"/>
        <v>0</v>
      </c>
      <c r="MO87" s="5">
        <f t="shared" si="214"/>
        <v>0</v>
      </c>
      <c r="MP87" s="5">
        <f t="shared" si="214"/>
        <v>0</v>
      </c>
      <c r="MQ87" s="5">
        <f t="shared" si="214"/>
        <v>0</v>
      </c>
      <c r="MR87" s="5">
        <f t="shared" si="214"/>
        <v>0</v>
      </c>
      <c r="MS87" s="5">
        <f t="shared" si="214"/>
        <v>0</v>
      </c>
      <c r="MT87" s="5">
        <f t="shared" si="214"/>
        <v>0</v>
      </c>
      <c r="MU87" s="5">
        <f t="shared" si="214"/>
        <v>0</v>
      </c>
      <c r="MV87" s="5">
        <f t="shared" si="214"/>
        <v>0</v>
      </c>
      <c r="MW87" s="5">
        <f t="shared" si="214"/>
        <v>0</v>
      </c>
      <c r="MX87" s="5">
        <f t="shared" si="214"/>
        <v>0</v>
      </c>
      <c r="MY87" s="5">
        <f t="shared" si="214"/>
        <v>0</v>
      </c>
      <c r="MZ87" s="5">
        <f t="shared" si="214"/>
        <v>0</v>
      </c>
      <c r="NA87" s="5">
        <f t="shared" si="214"/>
        <v>0</v>
      </c>
      <c r="NB87" s="5">
        <f t="shared" si="214"/>
        <v>0</v>
      </c>
      <c r="NC87" s="5">
        <f t="shared" si="214"/>
        <v>0</v>
      </c>
      <c r="ND87" s="5">
        <f t="shared" si="214"/>
        <v>0</v>
      </c>
      <c r="NE87" s="5">
        <f t="shared" si="214"/>
        <v>0</v>
      </c>
      <c r="NF87" s="5">
        <f t="shared" si="214"/>
        <v>0</v>
      </c>
      <c r="NG87" s="5">
        <f t="shared" si="214"/>
        <v>0</v>
      </c>
      <c r="NH87" s="5">
        <f t="shared" si="214"/>
        <v>0</v>
      </c>
      <c r="NI87" s="5">
        <f t="shared" si="214"/>
        <v>0</v>
      </c>
      <c r="NJ87" s="5">
        <f t="shared" si="214"/>
        <v>0</v>
      </c>
      <c r="NK87" s="5">
        <f t="shared" si="214"/>
        <v>0</v>
      </c>
      <c r="NL87" s="5">
        <f t="shared" si="214"/>
        <v>0</v>
      </c>
      <c r="NM87" s="5">
        <f t="shared" si="214"/>
        <v>0</v>
      </c>
      <c r="NN87" s="5">
        <f t="shared" si="214"/>
        <v>0</v>
      </c>
      <c r="NO87" s="5">
        <f t="shared" si="214"/>
        <v>0</v>
      </c>
      <c r="NP87" s="5">
        <f t="shared" si="214"/>
        <v>0</v>
      </c>
      <c r="NQ87" s="5">
        <f t="shared" si="214"/>
        <v>0</v>
      </c>
      <c r="NR87" s="5">
        <f t="shared" si="214"/>
        <v>0</v>
      </c>
      <c r="NS87" s="5">
        <f t="shared" si="214"/>
        <v>0</v>
      </c>
      <c r="NT87" s="5">
        <f t="shared" si="214"/>
        <v>0</v>
      </c>
      <c r="NU87" s="5">
        <f t="shared" si="214"/>
        <v>0</v>
      </c>
      <c r="NV87" s="5">
        <f t="shared" si="214"/>
        <v>0</v>
      </c>
      <c r="NW87" s="5">
        <f t="shared" ref="NW87:QH87" si="215">NW$3*NW23*NW55</f>
        <v>0</v>
      </c>
      <c r="NX87" s="5">
        <f t="shared" si="215"/>
        <v>0</v>
      </c>
      <c r="NY87" s="5">
        <f t="shared" si="215"/>
        <v>0</v>
      </c>
      <c r="NZ87" s="5">
        <f t="shared" si="215"/>
        <v>0</v>
      </c>
      <c r="OA87" s="5">
        <f t="shared" si="215"/>
        <v>0</v>
      </c>
      <c r="OB87" s="5">
        <f t="shared" si="215"/>
        <v>0</v>
      </c>
      <c r="OC87" s="5">
        <f t="shared" si="215"/>
        <v>0</v>
      </c>
      <c r="OD87" s="5">
        <f t="shared" si="215"/>
        <v>0</v>
      </c>
      <c r="OE87" s="5">
        <f t="shared" si="215"/>
        <v>0</v>
      </c>
      <c r="OF87" s="5">
        <f t="shared" si="215"/>
        <v>0</v>
      </c>
      <c r="OG87" s="5">
        <f t="shared" si="215"/>
        <v>0</v>
      </c>
      <c r="OH87" s="5">
        <f t="shared" si="215"/>
        <v>0</v>
      </c>
      <c r="OI87" s="5">
        <f t="shared" si="215"/>
        <v>0</v>
      </c>
      <c r="OJ87" s="5">
        <f t="shared" si="215"/>
        <v>0</v>
      </c>
      <c r="OK87" s="5">
        <f t="shared" si="215"/>
        <v>0</v>
      </c>
      <c r="OL87" s="5">
        <f t="shared" si="215"/>
        <v>0</v>
      </c>
      <c r="OM87" s="5">
        <f t="shared" si="215"/>
        <v>0</v>
      </c>
      <c r="ON87" s="5">
        <f t="shared" si="215"/>
        <v>0</v>
      </c>
      <c r="OO87" s="5">
        <f t="shared" si="215"/>
        <v>0</v>
      </c>
      <c r="OP87" s="5">
        <f t="shared" si="215"/>
        <v>0</v>
      </c>
      <c r="OQ87" s="5">
        <f t="shared" si="215"/>
        <v>0</v>
      </c>
      <c r="OR87" s="5">
        <f t="shared" si="215"/>
        <v>0</v>
      </c>
      <c r="OS87" s="5">
        <f t="shared" si="215"/>
        <v>0</v>
      </c>
      <c r="OT87" s="5">
        <f t="shared" si="215"/>
        <v>0</v>
      </c>
      <c r="OU87" s="5">
        <f t="shared" si="215"/>
        <v>0</v>
      </c>
      <c r="OV87" s="5">
        <f t="shared" si="215"/>
        <v>0</v>
      </c>
      <c r="OW87" s="5">
        <f t="shared" si="215"/>
        <v>0</v>
      </c>
      <c r="OX87" s="5">
        <f t="shared" si="215"/>
        <v>0</v>
      </c>
      <c r="OY87" s="5">
        <f t="shared" si="215"/>
        <v>0</v>
      </c>
      <c r="OZ87" s="5">
        <f t="shared" si="215"/>
        <v>0</v>
      </c>
      <c r="PA87" s="5">
        <f t="shared" si="215"/>
        <v>0</v>
      </c>
      <c r="PB87" s="5">
        <f t="shared" si="215"/>
        <v>0</v>
      </c>
      <c r="PC87" s="5">
        <f t="shared" si="215"/>
        <v>0</v>
      </c>
      <c r="PD87" s="5">
        <f t="shared" si="215"/>
        <v>0</v>
      </c>
      <c r="PE87" s="5">
        <f t="shared" si="215"/>
        <v>0</v>
      </c>
      <c r="PF87" s="5">
        <f t="shared" si="215"/>
        <v>0</v>
      </c>
      <c r="PG87" s="5">
        <f t="shared" si="215"/>
        <v>0</v>
      </c>
      <c r="PH87" s="5">
        <f t="shared" si="215"/>
        <v>0</v>
      </c>
      <c r="PI87" s="5">
        <f t="shared" si="215"/>
        <v>0</v>
      </c>
      <c r="PJ87" s="5">
        <f t="shared" si="215"/>
        <v>0</v>
      </c>
      <c r="PK87" s="5">
        <f t="shared" si="215"/>
        <v>0</v>
      </c>
      <c r="PL87" s="5">
        <f t="shared" si="215"/>
        <v>0</v>
      </c>
      <c r="PM87" s="5">
        <f t="shared" si="215"/>
        <v>0</v>
      </c>
      <c r="PN87" s="5">
        <f t="shared" si="215"/>
        <v>0</v>
      </c>
      <c r="PO87" s="5">
        <f t="shared" si="215"/>
        <v>0</v>
      </c>
      <c r="PP87" s="5">
        <f t="shared" si="215"/>
        <v>0</v>
      </c>
      <c r="PQ87" s="5">
        <f t="shared" si="215"/>
        <v>0</v>
      </c>
      <c r="PR87" s="5">
        <f t="shared" si="215"/>
        <v>0</v>
      </c>
      <c r="PS87" s="5">
        <f t="shared" si="215"/>
        <v>0</v>
      </c>
      <c r="PT87" s="5">
        <f t="shared" si="215"/>
        <v>0</v>
      </c>
      <c r="PU87" s="5">
        <f t="shared" si="215"/>
        <v>0</v>
      </c>
      <c r="PV87" s="5">
        <f t="shared" si="215"/>
        <v>0</v>
      </c>
      <c r="PW87" s="5">
        <f t="shared" si="215"/>
        <v>0</v>
      </c>
      <c r="PX87" s="5">
        <f t="shared" si="215"/>
        <v>0</v>
      </c>
      <c r="PY87" s="5">
        <f t="shared" si="215"/>
        <v>0</v>
      </c>
      <c r="PZ87" s="5">
        <f t="shared" si="215"/>
        <v>0</v>
      </c>
      <c r="QA87" s="5">
        <f t="shared" si="215"/>
        <v>0</v>
      </c>
      <c r="QB87" s="5">
        <f t="shared" si="215"/>
        <v>0</v>
      </c>
      <c r="QC87" s="5">
        <f t="shared" si="215"/>
        <v>0</v>
      </c>
      <c r="QD87" s="5">
        <f t="shared" si="215"/>
        <v>0</v>
      </c>
      <c r="QE87" s="5">
        <f t="shared" si="215"/>
        <v>0</v>
      </c>
      <c r="QF87" s="5">
        <f t="shared" si="215"/>
        <v>0</v>
      </c>
      <c r="QG87" s="5">
        <f t="shared" si="215"/>
        <v>0</v>
      </c>
      <c r="QH87" s="5">
        <f t="shared" si="215"/>
        <v>0</v>
      </c>
      <c r="QI87" s="5">
        <f t="shared" ref="QI87:ST87" si="216">QI$3*QI23*QI55</f>
        <v>0</v>
      </c>
      <c r="QJ87" s="5">
        <f t="shared" si="216"/>
        <v>0</v>
      </c>
      <c r="QK87" s="5">
        <f t="shared" si="216"/>
        <v>0</v>
      </c>
      <c r="QL87" s="5">
        <f t="shared" si="216"/>
        <v>0</v>
      </c>
      <c r="QM87" s="5">
        <f t="shared" si="216"/>
        <v>0</v>
      </c>
      <c r="QN87" s="5">
        <f t="shared" si="216"/>
        <v>0</v>
      </c>
      <c r="QO87" s="5">
        <f t="shared" si="216"/>
        <v>0</v>
      </c>
      <c r="QP87" s="5">
        <f t="shared" si="216"/>
        <v>0</v>
      </c>
      <c r="QQ87" s="5">
        <f t="shared" si="216"/>
        <v>0</v>
      </c>
      <c r="QR87" s="5">
        <f t="shared" si="216"/>
        <v>0</v>
      </c>
      <c r="QS87" s="5">
        <f t="shared" si="216"/>
        <v>0</v>
      </c>
      <c r="QT87" s="5">
        <f t="shared" si="216"/>
        <v>0</v>
      </c>
      <c r="QU87" s="5">
        <f t="shared" si="216"/>
        <v>0</v>
      </c>
      <c r="QV87" s="5">
        <f t="shared" si="216"/>
        <v>0</v>
      </c>
      <c r="QW87" s="5">
        <f t="shared" si="216"/>
        <v>0</v>
      </c>
      <c r="QX87" s="5">
        <f t="shared" si="216"/>
        <v>0</v>
      </c>
      <c r="QY87" s="5">
        <f t="shared" si="216"/>
        <v>0</v>
      </c>
      <c r="QZ87" s="5">
        <f t="shared" si="216"/>
        <v>0</v>
      </c>
      <c r="RA87" s="5">
        <f t="shared" si="216"/>
        <v>0</v>
      </c>
      <c r="RB87" s="5">
        <f t="shared" si="216"/>
        <v>0</v>
      </c>
      <c r="RC87" s="5">
        <f t="shared" si="216"/>
        <v>0</v>
      </c>
      <c r="RD87" s="5">
        <f t="shared" si="216"/>
        <v>0</v>
      </c>
      <c r="RE87" s="5">
        <f t="shared" si="216"/>
        <v>0</v>
      </c>
      <c r="RF87" s="5">
        <f t="shared" si="216"/>
        <v>0</v>
      </c>
      <c r="RG87" s="5">
        <f t="shared" si="216"/>
        <v>0</v>
      </c>
      <c r="RH87" s="5">
        <f t="shared" si="216"/>
        <v>0</v>
      </c>
      <c r="RI87" s="5">
        <f t="shared" si="216"/>
        <v>0</v>
      </c>
      <c r="RJ87" s="5">
        <f t="shared" si="216"/>
        <v>0</v>
      </c>
      <c r="RK87" s="5">
        <f t="shared" si="216"/>
        <v>0</v>
      </c>
      <c r="RL87" s="5">
        <f t="shared" si="216"/>
        <v>0</v>
      </c>
      <c r="RM87" s="5">
        <f t="shared" si="216"/>
        <v>0</v>
      </c>
      <c r="RN87" s="5">
        <f t="shared" si="216"/>
        <v>0</v>
      </c>
      <c r="RO87" s="5">
        <f t="shared" si="216"/>
        <v>0</v>
      </c>
      <c r="RP87" s="5">
        <f t="shared" si="216"/>
        <v>0</v>
      </c>
      <c r="RQ87" s="5">
        <f t="shared" si="216"/>
        <v>0</v>
      </c>
      <c r="RR87" s="5">
        <f t="shared" si="216"/>
        <v>0</v>
      </c>
      <c r="RS87" s="5">
        <f t="shared" si="216"/>
        <v>0</v>
      </c>
      <c r="RT87" s="5">
        <f t="shared" si="216"/>
        <v>0</v>
      </c>
      <c r="RU87" s="5">
        <f t="shared" si="216"/>
        <v>0</v>
      </c>
      <c r="RV87" s="5">
        <f t="shared" si="216"/>
        <v>0</v>
      </c>
      <c r="RW87" s="5">
        <f t="shared" si="216"/>
        <v>0</v>
      </c>
      <c r="RX87" s="5">
        <f t="shared" si="216"/>
        <v>0</v>
      </c>
      <c r="RY87" s="5">
        <f t="shared" si="216"/>
        <v>0</v>
      </c>
      <c r="RZ87" s="5">
        <f t="shared" si="216"/>
        <v>0</v>
      </c>
      <c r="SA87" s="5">
        <f t="shared" si="216"/>
        <v>0</v>
      </c>
      <c r="SB87" s="5">
        <f t="shared" si="216"/>
        <v>0</v>
      </c>
      <c r="SC87" s="5">
        <f t="shared" si="216"/>
        <v>0</v>
      </c>
      <c r="SD87" s="5">
        <f t="shared" si="216"/>
        <v>0</v>
      </c>
      <c r="SE87" s="5">
        <f t="shared" si="216"/>
        <v>0</v>
      </c>
      <c r="SF87" s="5">
        <f t="shared" si="216"/>
        <v>0</v>
      </c>
      <c r="SG87" s="5">
        <f t="shared" si="216"/>
        <v>0</v>
      </c>
      <c r="SH87" s="5">
        <f t="shared" si="216"/>
        <v>0</v>
      </c>
      <c r="SI87" s="5">
        <f t="shared" si="216"/>
        <v>0</v>
      </c>
      <c r="SJ87" s="5">
        <f t="shared" si="216"/>
        <v>0</v>
      </c>
      <c r="SK87" s="5">
        <f t="shared" si="216"/>
        <v>0</v>
      </c>
      <c r="SL87" s="5">
        <f t="shared" si="216"/>
        <v>0</v>
      </c>
      <c r="SM87" s="5">
        <f t="shared" si="216"/>
        <v>0</v>
      </c>
      <c r="SN87" s="5">
        <f t="shared" si="216"/>
        <v>0</v>
      </c>
      <c r="SO87" s="5">
        <f t="shared" si="216"/>
        <v>0</v>
      </c>
      <c r="SP87" s="5">
        <f t="shared" si="216"/>
        <v>0</v>
      </c>
      <c r="SQ87" s="5">
        <f t="shared" si="216"/>
        <v>0</v>
      </c>
      <c r="SR87" s="5">
        <f t="shared" si="216"/>
        <v>0</v>
      </c>
      <c r="SS87" s="5">
        <f t="shared" si="216"/>
        <v>0</v>
      </c>
      <c r="ST87" s="5">
        <f t="shared" si="216"/>
        <v>0</v>
      </c>
      <c r="SU87" s="5">
        <f t="shared" ref="SU87:VF87" si="217">SU$3*SU23*SU55</f>
        <v>0</v>
      </c>
      <c r="SV87" s="5">
        <f t="shared" si="217"/>
        <v>0</v>
      </c>
      <c r="SW87" s="5">
        <f t="shared" si="217"/>
        <v>0</v>
      </c>
      <c r="SX87" s="5">
        <f t="shared" si="217"/>
        <v>0</v>
      </c>
      <c r="SY87" s="5">
        <f t="shared" si="217"/>
        <v>0</v>
      </c>
      <c r="SZ87" s="5">
        <f t="shared" si="217"/>
        <v>0</v>
      </c>
      <c r="TA87" s="5">
        <f t="shared" si="217"/>
        <v>0</v>
      </c>
      <c r="TB87" s="5">
        <f t="shared" si="217"/>
        <v>0</v>
      </c>
      <c r="TC87" s="5">
        <f t="shared" si="217"/>
        <v>0</v>
      </c>
      <c r="TD87" s="5">
        <f t="shared" si="217"/>
        <v>0</v>
      </c>
      <c r="TE87" s="5">
        <f t="shared" si="217"/>
        <v>0</v>
      </c>
      <c r="TF87" s="5">
        <f t="shared" si="217"/>
        <v>0</v>
      </c>
      <c r="TG87" s="5">
        <f t="shared" si="217"/>
        <v>0</v>
      </c>
      <c r="TH87" s="5">
        <f t="shared" si="217"/>
        <v>0</v>
      </c>
      <c r="TI87" s="5">
        <f t="shared" si="217"/>
        <v>0</v>
      </c>
      <c r="TJ87" s="5">
        <f t="shared" si="217"/>
        <v>0</v>
      </c>
      <c r="TK87" s="5">
        <f t="shared" si="217"/>
        <v>0</v>
      </c>
      <c r="TL87" s="5">
        <f t="shared" si="217"/>
        <v>0</v>
      </c>
      <c r="TM87" s="5">
        <f t="shared" si="217"/>
        <v>0</v>
      </c>
      <c r="TN87" s="5">
        <f t="shared" si="217"/>
        <v>0</v>
      </c>
      <c r="TO87" s="5">
        <f t="shared" si="217"/>
        <v>0</v>
      </c>
      <c r="TP87" s="5">
        <f t="shared" si="217"/>
        <v>0</v>
      </c>
      <c r="TQ87" s="5">
        <f t="shared" si="217"/>
        <v>0</v>
      </c>
      <c r="TR87" s="5">
        <f t="shared" si="217"/>
        <v>0</v>
      </c>
      <c r="TS87" s="5">
        <f t="shared" si="217"/>
        <v>0</v>
      </c>
      <c r="TT87" s="5">
        <f t="shared" si="217"/>
        <v>0</v>
      </c>
      <c r="TU87" s="5">
        <f t="shared" si="217"/>
        <v>0</v>
      </c>
      <c r="TV87" s="5">
        <f t="shared" si="217"/>
        <v>0</v>
      </c>
      <c r="TW87" s="5">
        <f t="shared" si="217"/>
        <v>0</v>
      </c>
      <c r="TX87" s="5">
        <f t="shared" si="217"/>
        <v>0</v>
      </c>
      <c r="TY87" s="5">
        <f t="shared" si="217"/>
        <v>0</v>
      </c>
      <c r="TZ87" s="5">
        <f t="shared" si="217"/>
        <v>0</v>
      </c>
      <c r="UA87" s="5">
        <f t="shared" si="217"/>
        <v>0</v>
      </c>
      <c r="UB87" s="5">
        <f t="shared" si="217"/>
        <v>0</v>
      </c>
      <c r="UC87" s="5">
        <f t="shared" si="217"/>
        <v>0</v>
      </c>
      <c r="UD87" s="5">
        <f t="shared" si="217"/>
        <v>0</v>
      </c>
      <c r="UE87" s="5">
        <f t="shared" si="217"/>
        <v>0</v>
      </c>
      <c r="UF87" s="5">
        <f t="shared" si="217"/>
        <v>0</v>
      </c>
      <c r="UG87" s="5">
        <f t="shared" si="217"/>
        <v>0</v>
      </c>
      <c r="UH87" s="5">
        <f t="shared" si="217"/>
        <v>0</v>
      </c>
      <c r="UI87" s="5">
        <f t="shared" si="217"/>
        <v>0</v>
      </c>
      <c r="UJ87" s="5">
        <f t="shared" si="217"/>
        <v>0</v>
      </c>
      <c r="UK87" s="5">
        <f t="shared" si="217"/>
        <v>0</v>
      </c>
      <c r="UL87" s="5">
        <f t="shared" si="217"/>
        <v>0</v>
      </c>
      <c r="UM87" s="5">
        <f t="shared" si="217"/>
        <v>0</v>
      </c>
      <c r="UN87" s="5">
        <f t="shared" si="217"/>
        <v>0</v>
      </c>
      <c r="UO87" s="5">
        <f t="shared" si="217"/>
        <v>0</v>
      </c>
      <c r="UP87" s="5">
        <f t="shared" si="217"/>
        <v>0</v>
      </c>
      <c r="UQ87" s="5">
        <f t="shared" si="217"/>
        <v>0</v>
      </c>
      <c r="UR87" s="5">
        <f t="shared" si="217"/>
        <v>0</v>
      </c>
      <c r="US87" s="5">
        <f t="shared" si="217"/>
        <v>0</v>
      </c>
      <c r="UT87" s="5">
        <f t="shared" si="217"/>
        <v>0</v>
      </c>
      <c r="UU87" s="5">
        <f t="shared" si="217"/>
        <v>0</v>
      </c>
      <c r="UV87" s="5">
        <f t="shared" si="217"/>
        <v>0</v>
      </c>
      <c r="UW87" s="5">
        <f t="shared" si="217"/>
        <v>0</v>
      </c>
      <c r="UX87" s="5">
        <f t="shared" si="217"/>
        <v>0</v>
      </c>
      <c r="UY87" s="5">
        <f t="shared" si="217"/>
        <v>0</v>
      </c>
      <c r="UZ87" s="5">
        <f t="shared" si="217"/>
        <v>0</v>
      </c>
      <c r="VA87" s="5">
        <f t="shared" si="217"/>
        <v>0</v>
      </c>
      <c r="VB87" s="5">
        <f t="shared" si="217"/>
        <v>0</v>
      </c>
      <c r="VC87" s="5">
        <f t="shared" si="217"/>
        <v>0</v>
      </c>
      <c r="VD87" s="5">
        <f t="shared" si="217"/>
        <v>0</v>
      </c>
      <c r="VE87" s="5">
        <f t="shared" si="217"/>
        <v>0</v>
      </c>
      <c r="VF87" s="5">
        <f t="shared" si="217"/>
        <v>0</v>
      </c>
      <c r="VG87" s="5">
        <f t="shared" ref="VG87:XR87" si="218">VG$3*VG23*VG55</f>
        <v>0</v>
      </c>
      <c r="VH87" s="5">
        <f t="shared" si="218"/>
        <v>0</v>
      </c>
      <c r="VI87" s="5">
        <f t="shared" si="218"/>
        <v>0</v>
      </c>
      <c r="VJ87" s="5">
        <f t="shared" si="218"/>
        <v>0</v>
      </c>
      <c r="VK87" s="5">
        <f t="shared" si="218"/>
        <v>0</v>
      </c>
      <c r="VL87" s="5">
        <f t="shared" si="218"/>
        <v>0</v>
      </c>
      <c r="VM87" s="5">
        <f t="shared" si="218"/>
        <v>0</v>
      </c>
      <c r="VN87" s="5">
        <f t="shared" si="218"/>
        <v>0</v>
      </c>
      <c r="VO87" s="5">
        <f t="shared" si="218"/>
        <v>0</v>
      </c>
      <c r="VP87" s="5">
        <f t="shared" si="218"/>
        <v>0</v>
      </c>
      <c r="VQ87" s="5">
        <f t="shared" si="218"/>
        <v>0</v>
      </c>
      <c r="VR87" s="5">
        <f t="shared" si="218"/>
        <v>0</v>
      </c>
      <c r="VS87" s="5">
        <f t="shared" si="218"/>
        <v>0</v>
      </c>
      <c r="VT87" s="5">
        <f t="shared" si="218"/>
        <v>0</v>
      </c>
      <c r="VU87" s="5">
        <f t="shared" si="218"/>
        <v>0</v>
      </c>
      <c r="VV87" s="5">
        <f t="shared" si="218"/>
        <v>0</v>
      </c>
      <c r="VW87" s="5">
        <f t="shared" si="218"/>
        <v>0</v>
      </c>
      <c r="VX87" s="5">
        <f t="shared" si="218"/>
        <v>0</v>
      </c>
      <c r="VY87" s="5">
        <f t="shared" si="218"/>
        <v>0</v>
      </c>
      <c r="VZ87" s="5">
        <f t="shared" si="218"/>
        <v>0</v>
      </c>
      <c r="WA87" s="5">
        <f t="shared" si="218"/>
        <v>0</v>
      </c>
      <c r="WB87" s="5">
        <f t="shared" si="218"/>
        <v>0</v>
      </c>
      <c r="WC87" s="5">
        <f t="shared" si="218"/>
        <v>0</v>
      </c>
      <c r="WD87" s="5">
        <f t="shared" si="218"/>
        <v>0</v>
      </c>
      <c r="WE87" s="5">
        <f t="shared" si="218"/>
        <v>0</v>
      </c>
      <c r="WF87" s="5">
        <f t="shared" si="218"/>
        <v>0</v>
      </c>
      <c r="WG87" s="5">
        <f t="shared" si="218"/>
        <v>0</v>
      </c>
      <c r="WH87" s="5">
        <f t="shared" si="218"/>
        <v>0</v>
      </c>
      <c r="WI87" s="5">
        <f t="shared" si="218"/>
        <v>0</v>
      </c>
      <c r="WJ87" s="5">
        <f t="shared" si="218"/>
        <v>0</v>
      </c>
      <c r="WK87" s="5">
        <f t="shared" si="218"/>
        <v>0</v>
      </c>
      <c r="WL87" s="5">
        <f t="shared" si="218"/>
        <v>0</v>
      </c>
      <c r="WM87" s="5">
        <f t="shared" si="218"/>
        <v>0</v>
      </c>
      <c r="WN87" s="5">
        <f t="shared" si="218"/>
        <v>0</v>
      </c>
      <c r="WO87" s="5">
        <f t="shared" si="218"/>
        <v>0</v>
      </c>
      <c r="WP87" s="5">
        <f t="shared" si="218"/>
        <v>0</v>
      </c>
      <c r="WQ87" s="5">
        <f t="shared" si="218"/>
        <v>0</v>
      </c>
      <c r="WR87" s="5">
        <f t="shared" si="218"/>
        <v>0</v>
      </c>
      <c r="WS87" s="5">
        <f t="shared" si="218"/>
        <v>0</v>
      </c>
      <c r="WT87" s="5">
        <f t="shared" si="218"/>
        <v>0</v>
      </c>
      <c r="WU87" s="5">
        <f t="shared" si="218"/>
        <v>0</v>
      </c>
      <c r="WV87" s="5">
        <f t="shared" si="218"/>
        <v>0</v>
      </c>
      <c r="WW87" s="5">
        <f t="shared" si="218"/>
        <v>0</v>
      </c>
      <c r="WX87" s="5">
        <f t="shared" si="218"/>
        <v>0</v>
      </c>
      <c r="WY87" s="5">
        <f t="shared" si="218"/>
        <v>0</v>
      </c>
      <c r="WZ87" s="5">
        <f t="shared" si="218"/>
        <v>0</v>
      </c>
      <c r="XA87" s="5">
        <f t="shared" si="218"/>
        <v>0</v>
      </c>
      <c r="XB87" s="5">
        <f t="shared" si="218"/>
        <v>0</v>
      </c>
      <c r="XC87" s="5">
        <f t="shared" si="218"/>
        <v>0</v>
      </c>
      <c r="XD87" s="5">
        <f t="shared" si="218"/>
        <v>0</v>
      </c>
      <c r="XE87" s="5">
        <f t="shared" si="218"/>
        <v>0</v>
      </c>
      <c r="XF87" s="5">
        <f t="shared" si="218"/>
        <v>0</v>
      </c>
      <c r="XG87" s="5">
        <f t="shared" si="218"/>
        <v>0</v>
      </c>
      <c r="XH87" s="5">
        <f t="shared" si="218"/>
        <v>0</v>
      </c>
      <c r="XI87" s="5">
        <f t="shared" si="218"/>
        <v>0</v>
      </c>
      <c r="XJ87" s="5">
        <f t="shared" si="218"/>
        <v>0</v>
      </c>
      <c r="XK87" s="5">
        <f t="shared" si="218"/>
        <v>0</v>
      </c>
      <c r="XL87" s="5">
        <f t="shared" si="218"/>
        <v>0</v>
      </c>
      <c r="XM87" s="5">
        <f t="shared" si="218"/>
        <v>0</v>
      </c>
      <c r="XN87" s="5">
        <f t="shared" si="218"/>
        <v>0</v>
      </c>
      <c r="XO87" s="5">
        <f t="shared" si="218"/>
        <v>0</v>
      </c>
      <c r="XP87" s="5">
        <f t="shared" si="218"/>
        <v>0</v>
      </c>
      <c r="XQ87" s="5">
        <f t="shared" si="218"/>
        <v>0</v>
      </c>
      <c r="XR87" s="5">
        <f t="shared" si="218"/>
        <v>0</v>
      </c>
      <c r="XS87" s="5">
        <f t="shared" ref="XS87:XX87" si="219">XS$3*XS23*XS55</f>
        <v>0</v>
      </c>
      <c r="XT87" s="5">
        <f t="shared" si="219"/>
        <v>0</v>
      </c>
      <c r="XU87" s="5">
        <f t="shared" si="219"/>
        <v>0</v>
      </c>
      <c r="XV87" s="5">
        <f t="shared" si="219"/>
        <v>0</v>
      </c>
      <c r="XW87" s="5">
        <f t="shared" si="219"/>
        <v>0</v>
      </c>
      <c r="XX87" s="6">
        <f t="shared" si="219"/>
        <v>0</v>
      </c>
    </row>
    <row r="88" spans="1:648" x14ac:dyDescent="0.25">
      <c r="A88" s="159"/>
      <c r="B88" s="5" t="s">
        <v>108</v>
      </c>
      <c r="C88" s="5">
        <f t="shared" ref="C88:BN88" si="220">C$3*C24*C56</f>
        <v>0</v>
      </c>
      <c r="D88" s="5">
        <f t="shared" si="220"/>
        <v>0</v>
      </c>
      <c r="E88" s="5">
        <f t="shared" si="220"/>
        <v>0</v>
      </c>
      <c r="F88" s="5">
        <f t="shared" si="220"/>
        <v>0</v>
      </c>
      <c r="G88" s="5">
        <f t="shared" si="220"/>
        <v>0</v>
      </c>
      <c r="H88" s="5">
        <f t="shared" si="220"/>
        <v>0</v>
      </c>
      <c r="I88" s="5">
        <f t="shared" si="220"/>
        <v>0</v>
      </c>
      <c r="J88" s="5">
        <f t="shared" si="220"/>
        <v>0</v>
      </c>
      <c r="K88" s="5">
        <f t="shared" si="220"/>
        <v>0</v>
      </c>
      <c r="L88" s="5">
        <f t="shared" si="220"/>
        <v>0</v>
      </c>
      <c r="M88" s="5">
        <f t="shared" si="220"/>
        <v>0</v>
      </c>
      <c r="N88" s="5">
        <f t="shared" si="220"/>
        <v>0</v>
      </c>
      <c r="O88" s="5">
        <f t="shared" si="220"/>
        <v>0</v>
      </c>
      <c r="P88" s="5">
        <f t="shared" si="220"/>
        <v>0</v>
      </c>
      <c r="Q88" s="5">
        <f t="shared" si="220"/>
        <v>0</v>
      </c>
      <c r="R88" s="5">
        <f t="shared" si="220"/>
        <v>0</v>
      </c>
      <c r="S88" s="5">
        <f t="shared" si="220"/>
        <v>0</v>
      </c>
      <c r="T88" s="5">
        <f t="shared" si="220"/>
        <v>0</v>
      </c>
      <c r="U88" s="5">
        <f t="shared" si="220"/>
        <v>0</v>
      </c>
      <c r="V88" s="5">
        <f t="shared" si="220"/>
        <v>0</v>
      </c>
      <c r="W88" s="5">
        <f t="shared" si="220"/>
        <v>0</v>
      </c>
      <c r="X88" s="5">
        <f t="shared" si="220"/>
        <v>0</v>
      </c>
      <c r="Y88" s="5">
        <f t="shared" si="220"/>
        <v>0</v>
      </c>
      <c r="Z88" s="5">
        <f t="shared" si="220"/>
        <v>0</v>
      </c>
      <c r="AA88" s="5">
        <f t="shared" si="220"/>
        <v>0</v>
      </c>
      <c r="AB88" s="5">
        <f t="shared" si="220"/>
        <v>0</v>
      </c>
      <c r="AC88" s="5">
        <f t="shared" si="220"/>
        <v>0</v>
      </c>
      <c r="AD88" s="5">
        <f t="shared" si="220"/>
        <v>0</v>
      </c>
      <c r="AE88" s="5">
        <f t="shared" si="220"/>
        <v>0</v>
      </c>
      <c r="AF88" s="5">
        <f t="shared" si="220"/>
        <v>0</v>
      </c>
      <c r="AG88" s="5">
        <f t="shared" si="220"/>
        <v>0</v>
      </c>
      <c r="AH88" s="5">
        <f t="shared" si="220"/>
        <v>0</v>
      </c>
      <c r="AI88" s="5">
        <f t="shared" si="220"/>
        <v>0</v>
      </c>
      <c r="AJ88" s="5">
        <f t="shared" si="220"/>
        <v>0</v>
      </c>
      <c r="AK88" s="5">
        <f t="shared" si="220"/>
        <v>0</v>
      </c>
      <c r="AL88" s="5">
        <f t="shared" si="220"/>
        <v>0</v>
      </c>
      <c r="AM88" s="5">
        <f t="shared" si="220"/>
        <v>0</v>
      </c>
      <c r="AN88" s="5">
        <f t="shared" si="220"/>
        <v>0</v>
      </c>
      <c r="AO88" s="5">
        <f t="shared" si="220"/>
        <v>0</v>
      </c>
      <c r="AP88" s="5">
        <f t="shared" si="220"/>
        <v>0</v>
      </c>
      <c r="AQ88" s="5">
        <f t="shared" si="220"/>
        <v>0</v>
      </c>
      <c r="AR88" s="5">
        <f t="shared" si="220"/>
        <v>0</v>
      </c>
      <c r="AS88" s="5">
        <f t="shared" si="220"/>
        <v>0</v>
      </c>
      <c r="AT88" s="5">
        <f t="shared" si="220"/>
        <v>0</v>
      </c>
      <c r="AU88" s="5">
        <f t="shared" si="220"/>
        <v>0</v>
      </c>
      <c r="AV88" s="5">
        <f t="shared" si="220"/>
        <v>0</v>
      </c>
      <c r="AW88" s="5">
        <f t="shared" si="220"/>
        <v>0</v>
      </c>
      <c r="AX88" s="5">
        <f t="shared" si="220"/>
        <v>0</v>
      </c>
      <c r="AY88" s="5">
        <f t="shared" si="220"/>
        <v>0</v>
      </c>
      <c r="AZ88" s="5">
        <f t="shared" si="220"/>
        <v>0</v>
      </c>
      <c r="BA88" s="5">
        <f t="shared" si="220"/>
        <v>0</v>
      </c>
      <c r="BB88" s="5">
        <f t="shared" si="220"/>
        <v>0</v>
      </c>
      <c r="BC88" s="5">
        <f t="shared" si="220"/>
        <v>0</v>
      </c>
      <c r="BD88" s="5">
        <f t="shared" si="220"/>
        <v>0</v>
      </c>
      <c r="BE88" s="5">
        <f t="shared" si="220"/>
        <v>0</v>
      </c>
      <c r="BF88" s="5">
        <f t="shared" si="220"/>
        <v>0</v>
      </c>
      <c r="BG88" s="5">
        <f t="shared" si="220"/>
        <v>0</v>
      </c>
      <c r="BH88" s="5">
        <f t="shared" si="220"/>
        <v>0</v>
      </c>
      <c r="BI88" s="5">
        <f t="shared" si="220"/>
        <v>0</v>
      </c>
      <c r="BJ88" s="5">
        <f t="shared" si="220"/>
        <v>0</v>
      </c>
      <c r="BK88" s="5">
        <f t="shared" si="220"/>
        <v>0</v>
      </c>
      <c r="BL88" s="5">
        <f t="shared" si="220"/>
        <v>0</v>
      </c>
      <c r="BM88" s="5">
        <f t="shared" si="220"/>
        <v>0</v>
      </c>
      <c r="BN88" s="5">
        <f t="shared" si="220"/>
        <v>0</v>
      </c>
      <c r="BO88" s="5">
        <f t="shared" ref="BO88:DZ88" si="221">BO$3*BO24*BO56</f>
        <v>0</v>
      </c>
      <c r="BP88" s="5">
        <f t="shared" si="221"/>
        <v>0</v>
      </c>
      <c r="BQ88" s="5">
        <f t="shared" si="221"/>
        <v>0</v>
      </c>
      <c r="BR88" s="5">
        <f t="shared" si="221"/>
        <v>0</v>
      </c>
      <c r="BS88" s="5">
        <f t="shared" si="221"/>
        <v>0</v>
      </c>
      <c r="BT88" s="5">
        <f t="shared" si="221"/>
        <v>0</v>
      </c>
      <c r="BU88" s="5">
        <f t="shared" si="221"/>
        <v>0</v>
      </c>
      <c r="BV88" s="5">
        <f t="shared" si="221"/>
        <v>0</v>
      </c>
      <c r="BW88" s="5">
        <f t="shared" si="221"/>
        <v>0</v>
      </c>
      <c r="BX88" s="5">
        <f t="shared" si="221"/>
        <v>0</v>
      </c>
      <c r="BY88" s="5">
        <f t="shared" si="221"/>
        <v>0</v>
      </c>
      <c r="BZ88" s="5">
        <f t="shared" si="221"/>
        <v>0</v>
      </c>
      <c r="CA88" s="5">
        <f t="shared" si="221"/>
        <v>0</v>
      </c>
      <c r="CB88" s="5">
        <f t="shared" si="221"/>
        <v>0</v>
      </c>
      <c r="CC88" s="5">
        <f t="shared" si="221"/>
        <v>0</v>
      </c>
      <c r="CD88" s="5">
        <f t="shared" si="221"/>
        <v>0</v>
      </c>
      <c r="CE88" s="5">
        <f t="shared" si="221"/>
        <v>0</v>
      </c>
      <c r="CF88" s="5">
        <f t="shared" si="221"/>
        <v>0</v>
      </c>
      <c r="CG88" s="5">
        <f t="shared" si="221"/>
        <v>0</v>
      </c>
      <c r="CH88" s="5">
        <f t="shared" si="221"/>
        <v>0</v>
      </c>
      <c r="CI88" s="5">
        <f t="shared" si="221"/>
        <v>0</v>
      </c>
      <c r="CJ88" s="5">
        <f t="shared" si="221"/>
        <v>0</v>
      </c>
      <c r="CK88" s="5">
        <f t="shared" si="221"/>
        <v>0</v>
      </c>
      <c r="CL88" s="5">
        <f t="shared" si="221"/>
        <v>0</v>
      </c>
      <c r="CM88" s="5">
        <f t="shared" si="221"/>
        <v>0</v>
      </c>
      <c r="CN88" s="5">
        <f t="shared" si="221"/>
        <v>0</v>
      </c>
      <c r="CO88" s="5">
        <f t="shared" si="221"/>
        <v>0</v>
      </c>
      <c r="CP88" s="5">
        <f t="shared" si="221"/>
        <v>0</v>
      </c>
      <c r="CQ88" s="5">
        <f t="shared" si="221"/>
        <v>0</v>
      </c>
      <c r="CR88" s="5">
        <f t="shared" si="221"/>
        <v>0</v>
      </c>
      <c r="CS88" s="5">
        <f t="shared" si="221"/>
        <v>0</v>
      </c>
      <c r="CT88" s="5">
        <f t="shared" si="221"/>
        <v>0</v>
      </c>
      <c r="CU88" s="5">
        <f t="shared" si="221"/>
        <v>0</v>
      </c>
      <c r="CV88" s="5">
        <f t="shared" si="221"/>
        <v>0</v>
      </c>
      <c r="CW88" s="5">
        <f t="shared" si="221"/>
        <v>0</v>
      </c>
      <c r="CX88" s="5">
        <f t="shared" si="221"/>
        <v>0</v>
      </c>
      <c r="CY88" s="5">
        <f t="shared" si="221"/>
        <v>0</v>
      </c>
      <c r="CZ88" s="5">
        <f t="shared" si="221"/>
        <v>0</v>
      </c>
      <c r="DA88" s="5">
        <f t="shared" si="221"/>
        <v>0</v>
      </c>
      <c r="DB88" s="5">
        <f t="shared" si="221"/>
        <v>0</v>
      </c>
      <c r="DC88" s="5">
        <f t="shared" si="221"/>
        <v>0</v>
      </c>
      <c r="DD88" s="5">
        <f t="shared" si="221"/>
        <v>0</v>
      </c>
      <c r="DE88" s="5">
        <f t="shared" si="221"/>
        <v>0</v>
      </c>
      <c r="DF88" s="5">
        <f t="shared" si="221"/>
        <v>0</v>
      </c>
      <c r="DG88" s="5">
        <f t="shared" si="221"/>
        <v>0</v>
      </c>
      <c r="DH88" s="5">
        <f t="shared" si="221"/>
        <v>0</v>
      </c>
      <c r="DI88" s="5">
        <f t="shared" si="221"/>
        <v>0</v>
      </c>
      <c r="DJ88" s="5">
        <f t="shared" si="221"/>
        <v>0</v>
      </c>
      <c r="DK88" s="5">
        <f t="shared" si="221"/>
        <v>0</v>
      </c>
      <c r="DL88" s="5">
        <f t="shared" si="221"/>
        <v>0</v>
      </c>
      <c r="DM88" s="5">
        <f t="shared" si="221"/>
        <v>0</v>
      </c>
      <c r="DN88" s="5">
        <f t="shared" si="221"/>
        <v>0</v>
      </c>
      <c r="DO88" s="5">
        <f t="shared" si="221"/>
        <v>0</v>
      </c>
      <c r="DP88" s="5">
        <f t="shared" si="221"/>
        <v>0</v>
      </c>
      <c r="DQ88" s="5">
        <f t="shared" si="221"/>
        <v>0</v>
      </c>
      <c r="DR88" s="5">
        <f t="shared" si="221"/>
        <v>0</v>
      </c>
      <c r="DS88" s="5">
        <f t="shared" si="221"/>
        <v>0</v>
      </c>
      <c r="DT88" s="5">
        <f t="shared" si="221"/>
        <v>0</v>
      </c>
      <c r="DU88" s="5">
        <f t="shared" si="221"/>
        <v>1</v>
      </c>
      <c r="DV88" s="5">
        <f t="shared" si="221"/>
        <v>0</v>
      </c>
      <c r="DW88" s="5">
        <f t="shared" si="221"/>
        <v>0</v>
      </c>
      <c r="DX88" s="5">
        <f t="shared" si="221"/>
        <v>0</v>
      </c>
      <c r="DY88" s="5">
        <f t="shared" si="221"/>
        <v>0</v>
      </c>
      <c r="DZ88" s="5">
        <f t="shared" si="221"/>
        <v>0</v>
      </c>
      <c r="EA88" s="5">
        <f t="shared" ref="EA88:GL88" si="222">EA$3*EA24*EA56</f>
        <v>0</v>
      </c>
      <c r="EB88" s="5">
        <f t="shared" si="222"/>
        <v>0</v>
      </c>
      <c r="EC88" s="5">
        <f t="shared" si="222"/>
        <v>0</v>
      </c>
      <c r="ED88" s="5">
        <f t="shared" si="222"/>
        <v>0</v>
      </c>
      <c r="EE88" s="5">
        <f t="shared" si="222"/>
        <v>0</v>
      </c>
      <c r="EF88" s="5">
        <f t="shared" si="222"/>
        <v>0</v>
      </c>
      <c r="EG88" s="5">
        <f t="shared" si="222"/>
        <v>0</v>
      </c>
      <c r="EH88" s="5">
        <f t="shared" si="222"/>
        <v>0</v>
      </c>
      <c r="EI88" s="5">
        <f t="shared" si="222"/>
        <v>0</v>
      </c>
      <c r="EJ88" s="5">
        <f t="shared" si="222"/>
        <v>0</v>
      </c>
      <c r="EK88" s="5">
        <f t="shared" si="222"/>
        <v>0</v>
      </c>
      <c r="EL88" s="5">
        <f t="shared" si="222"/>
        <v>0</v>
      </c>
      <c r="EM88" s="5">
        <f t="shared" si="222"/>
        <v>0</v>
      </c>
      <c r="EN88" s="5">
        <f t="shared" si="222"/>
        <v>0</v>
      </c>
      <c r="EO88" s="5">
        <f t="shared" si="222"/>
        <v>0</v>
      </c>
      <c r="EP88" s="5">
        <f t="shared" si="222"/>
        <v>0</v>
      </c>
      <c r="EQ88" s="5">
        <f t="shared" si="222"/>
        <v>0</v>
      </c>
      <c r="ER88" s="5">
        <f t="shared" si="222"/>
        <v>0</v>
      </c>
      <c r="ES88" s="5">
        <f t="shared" si="222"/>
        <v>0</v>
      </c>
      <c r="ET88" s="5">
        <f t="shared" si="222"/>
        <v>0</v>
      </c>
      <c r="EU88" s="5">
        <f t="shared" si="222"/>
        <v>0</v>
      </c>
      <c r="EV88" s="5">
        <f t="shared" si="222"/>
        <v>0</v>
      </c>
      <c r="EW88" s="5">
        <f t="shared" si="222"/>
        <v>0</v>
      </c>
      <c r="EX88" s="5">
        <f t="shared" si="222"/>
        <v>0</v>
      </c>
      <c r="EY88" s="5">
        <f t="shared" si="222"/>
        <v>0</v>
      </c>
      <c r="EZ88" s="5">
        <f t="shared" si="222"/>
        <v>0</v>
      </c>
      <c r="FA88" s="5">
        <f t="shared" si="222"/>
        <v>0</v>
      </c>
      <c r="FB88" s="5">
        <f t="shared" si="222"/>
        <v>0</v>
      </c>
      <c r="FC88" s="5">
        <f t="shared" si="222"/>
        <v>0</v>
      </c>
      <c r="FD88" s="5">
        <f t="shared" si="222"/>
        <v>0</v>
      </c>
      <c r="FE88" s="5">
        <f t="shared" si="222"/>
        <v>0</v>
      </c>
      <c r="FF88" s="5">
        <f t="shared" si="222"/>
        <v>0</v>
      </c>
      <c r="FG88" s="5">
        <f t="shared" si="222"/>
        <v>0</v>
      </c>
      <c r="FH88" s="5">
        <f t="shared" si="222"/>
        <v>0</v>
      </c>
      <c r="FI88" s="5">
        <f t="shared" si="222"/>
        <v>0</v>
      </c>
      <c r="FJ88" s="5">
        <f t="shared" si="222"/>
        <v>0</v>
      </c>
      <c r="FK88" s="5">
        <f t="shared" si="222"/>
        <v>0</v>
      </c>
      <c r="FL88" s="5">
        <f t="shared" si="222"/>
        <v>0</v>
      </c>
      <c r="FM88" s="5">
        <f t="shared" si="222"/>
        <v>0</v>
      </c>
      <c r="FN88" s="5">
        <f t="shared" si="222"/>
        <v>0</v>
      </c>
      <c r="FO88" s="5">
        <f t="shared" si="222"/>
        <v>0</v>
      </c>
      <c r="FP88" s="5">
        <f t="shared" si="222"/>
        <v>0</v>
      </c>
      <c r="FQ88" s="5">
        <f t="shared" si="222"/>
        <v>0</v>
      </c>
      <c r="FR88" s="5">
        <f t="shared" si="222"/>
        <v>0</v>
      </c>
      <c r="FS88" s="5">
        <f t="shared" si="222"/>
        <v>0</v>
      </c>
      <c r="FT88" s="5">
        <f t="shared" si="222"/>
        <v>0</v>
      </c>
      <c r="FU88" s="5">
        <f t="shared" si="222"/>
        <v>0</v>
      </c>
      <c r="FV88" s="5">
        <f t="shared" si="222"/>
        <v>0</v>
      </c>
      <c r="FW88" s="5">
        <f t="shared" si="222"/>
        <v>0</v>
      </c>
      <c r="FX88" s="5">
        <f t="shared" si="222"/>
        <v>0</v>
      </c>
      <c r="FY88" s="5">
        <f t="shared" si="222"/>
        <v>0</v>
      </c>
      <c r="FZ88" s="5">
        <f t="shared" si="222"/>
        <v>0</v>
      </c>
      <c r="GA88" s="5">
        <f t="shared" si="222"/>
        <v>0</v>
      </c>
      <c r="GB88" s="5">
        <f t="shared" si="222"/>
        <v>0</v>
      </c>
      <c r="GC88" s="5">
        <f t="shared" si="222"/>
        <v>0</v>
      </c>
      <c r="GD88" s="5">
        <f t="shared" si="222"/>
        <v>0</v>
      </c>
      <c r="GE88" s="5">
        <f t="shared" si="222"/>
        <v>0</v>
      </c>
      <c r="GF88" s="5">
        <f t="shared" si="222"/>
        <v>0</v>
      </c>
      <c r="GG88" s="5">
        <f t="shared" si="222"/>
        <v>0</v>
      </c>
      <c r="GH88" s="5">
        <f t="shared" si="222"/>
        <v>0</v>
      </c>
      <c r="GI88" s="5">
        <f t="shared" si="222"/>
        <v>0</v>
      </c>
      <c r="GJ88" s="5">
        <f t="shared" si="222"/>
        <v>0</v>
      </c>
      <c r="GK88" s="5">
        <f t="shared" si="222"/>
        <v>0</v>
      </c>
      <c r="GL88" s="5">
        <f t="shared" si="222"/>
        <v>0</v>
      </c>
      <c r="GM88" s="5">
        <f t="shared" ref="GM88:IX88" si="223">GM$3*GM24*GM56</f>
        <v>0</v>
      </c>
      <c r="GN88" s="5">
        <f t="shared" si="223"/>
        <v>0</v>
      </c>
      <c r="GO88" s="5">
        <f t="shared" si="223"/>
        <v>0</v>
      </c>
      <c r="GP88" s="5">
        <f t="shared" si="223"/>
        <v>0</v>
      </c>
      <c r="GQ88" s="5">
        <f t="shared" si="223"/>
        <v>0</v>
      </c>
      <c r="GR88" s="5">
        <f t="shared" si="223"/>
        <v>0</v>
      </c>
      <c r="GS88" s="5">
        <f t="shared" si="223"/>
        <v>0</v>
      </c>
      <c r="GT88" s="5">
        <f t="shared" si="223"/>
        <v>0</v>
      </c>
      <c r="GU88" s="5">
        <f t="shared" si="223"/>
        <v>0</v>
      </c>
      <c r="GV88" s="5">
        <f t="shared" si="223"/>
        <v>0</v>
      </c>
      <c r="GW88" s="5">
        <f t="shared" si="223"/>
        <v>0</v>
      </c>
      <c r="GX88" s="5">
        <f t="shared" si="223"/>
        <v>0</v>
      </c>
      <c r="GY88" s="5">
        <f t="shared" si="223"/>
        <v>0</v>
      </c>
      <c r="GZ88" s="5">
        <f t="shared" si="223"/>
        <v>0</v>
      </c>
      <c r="HA88" s="5">
        <f t="shared" si="223"/>
        <v>0</v>
      </c>
      <c r="HB88" s="5">
        <f t="shared" si="223"/>
        <v>0</v>
      </c>
      <c r="HC88" s="5">
        <f t="shared" si="223"/>
        <v>0</v>
      </c>
      <c r="HD88" s="5">
        <f t="shared" si="223"/>
        <v>0</v>
      </c>
      <c r="HE88" s="5">
        <f t="shared" si="223"/>
        <v>0</v>
      </c>
      <c r="HF88" s="5">
        <f t="shared" si="223"/>
        <v>0</v>
      </c>
      <c r="HG88" s="5">
        <f t="shared" si="223"/>
        <v>0</v>
      </c>
      <c r="HH88" s="5">
        <f t="shared" si="223"/>
        <v>0</v>
      </c>
      <c r="HI88" s="5">
        <f t="shared" si="223"/>
        <v>0</v>
      </c>
      <c r="HJ88" s="5">
        <f t="shared" si="223"/>
        <v>0</v>
      </c>
      <c r="HK88" s="5">
        <f t="shared" si="223"/>
        <v>0</v>
      </c>
      <c r="HL88" s="5">
        <f t="shared" si="223"/>
        <v>0</v>
      </c>
      <c r="HM88" s="5">
        <f t="shared" si="223"/>
        <v>0</v>
      </c>
      <c r="HN88" s="5">
        <f t="shared" si="223"/>
        <v>0</v>
      </c>
      <c r="HO88" s="5">
        <f t="shared" si="223"/>
        <v>0</v>
      </c>
      <c r="HP88" s="5">
        <f t="shared" si="223"/>
        <v>0</v>
      </c>
      <c r="HQ88" s="5">
        <f t="shared" si="223"/>
        <v>0</v>
      </c>
      <c r="HR88" s="5">
        <f t="shared" si="223"/>
        <v>0</v>
      </c>
      <c r="HS88" s="5">
        <f t="shared" si="223"/>
        <v>0</v>
      </c>
      <c r="HT88" s="5">
        <f t="shared" si="223"/>
        <v>0</v>
      </c>
      <c r="HU88" s="5">
        <f t="shared" si="223"/>
        <v>0</v>
      </c>
      <c r="HV88" s="5">
        <f t="shared" si="223"/>
        <v>0</v>
      </c>
      <c r="HW88" s="5">
        <f t="shared" si="223"/>
        <v>0</v>
      </c>
      <c r="HX88" s="5">
        <f t="shared" si="223"/>
        <v>0</v>
      </c>
      <c r="HY88" s="5">
        <f t="shared" si="223"/>
        <v>0</v>
      </c>
      <c r="HZ88" s="5">
        <f t="shared" si="223"/>
        <v>0</v>
      </c>
      <c r="IA88" s="5">
        <f t="shared" si="223"/>
        <v>0</v>
      </c>
      <c r="IB88" s="5">
        <f t="shared" si="223"/>
        <v>0</v>
      </c>
      <c r="IC88" s="5">
        <f t="shared" si="223"/>
        <v>0</v>
      </c>
      <c r="ID88" s="5">
        <f t="shared" si="223"/>
        <v>0</v>
      </c>
      <c r="IE88" s="5">
        <f t="shared" si="223"/>
        <v>0</v>
      </c>
      <c r="IF88" s="5">
        <f t="shared" si="223"/>
        <v>0</v>
      </c>
      <c r="IG88" s="5">
        <f t="shared" si="223"/>
        <v>0</v>
      </c>
      <c r="IH88" s="5">
        <f t="shared" si="223"/>
        <v>0</v>
      </c>
      <c r="II88" s="5">
        <f t="shared" si="223"/>
        <v>0</v>
      </c>
      <c r="IJ88" s="5">
        <f t="shared" si="223"/>
        <v>0</v>
      </c>
      <c r="IK88" s="5">
        <f t="shared" si="223"/>
        <v>0</v>
      </c>
      <c r="IL88" s="5">
        <f t="shared" si="223"/>
        <v>0</v>
      </c>
      <c r="IM88" s="5">
        <f t="shared" si="223"/>
        <v>0</v>
      </c>
      <c r="IN88" s="5">
        <f t="shared" si="223"/>
        <v>0</v>
      </c>
      <c r="IO88" s="5">
        <f t="shared" si="223"/>
        <v>0</v>
      </c>
      <c r="IP88" s="5">
        <f t="shared" si="223"/>
        <v>0</v>
      </c>
      <c r="IQ88" s="5">
        <f t="shared" si="223"/>
        <v>0</v>
      </c>
      <c r="IR88" s="5">
        <f t="shared" si="223"/>
        <v>0</v>
      </c>
      <c r="IS88" s="5">
        <f t="shared" si="223"/>
        <v>0</v>
      </c>
      <c r="IT88" s="5">
        <f t="shared" si="223"/>
        <v>0</v>
      </c>
      <c r="IU88" s="5">
        <f t="shared" si="223"/>
        <v>0</v>
      </c>
      <c r="IV88" s="5">
        <f t="shared" si="223"/>
        <v>0</v>
      </c>
      <c r="IW88" s="5">
        <f t="shared" si="223"/>
        <v>0</v>
      </c>
      <c r="IX88" s="5">
        <f t="shared" si="223"/>
        <v>0</v>
      </c>
      <c r="IY88" s="5">
        <f t="shared" ref="IY88:LJ88" si="224">IY$3*IY24*IY56</f>
        <v>0</v>
      </c>
      <c r="IZ88" s="5">
        <f t="shared" si="224"/>
        <v>0</v>
      </c>
      <c r="JA88" s="5">
        <f t="shared" si="224"/>
        <v>0</v>
      </c>
      <c r="JB88" s="5">
        <f t="shared" si="224"/>
        <v>0</v>
      </c>
      <c r="JC88" s="5">
        <f t="shared" si="224"/>
        <v>0</v>
      </c>
      <c r="JD88" s="5">
        <f t="shared" si="224"/>
        <v>0</v>
      </c>
      <c r="JE88" s="5">
        <f t="shared" si="224"/>
        <v>0</v>
      </c>
      <c r="JF88" s="5">
        <f t="shared" si="224"/>
        <v>0</v>
      </c>
      <c r="JG88" s="5">
        <f t="shared" si="224"/>
        <v>0</v>
      </c>
      <c r="JH88" s="5">
        <f t="shared" si="224"/>
        <v>0</v>
      </c>
      <c r="JI88" s="5">
        <f t="shared" si="224"/>
        <v>0</v>
      </c>
      <c r="JJ88" s="5">
        <f t="shared" si="224"/>
        <v>0</v>
      </c>
      <c r="JK88" s="5">
        <f t="shared" si="224"/>
        <v>0</v>
      </c>
      <c r="JL88" s="5">
        <f t="shared" si="224"/>
        <v>0</v>
      </c>
      <c r="JM88" s="5">
        <f t="shared" si="224"/>
        <v>0</v>
      </c>
      <c r="JN88" s="5">
        <f t="shared" si="224"/>
        <v>0</v>
      </c>
      <c r="JO88" s="5">
        <f t="shared" si="224"/>
        <v>0</v>
      </c>
      <c r="JP88" s="5">
        <f t="shared" si="224"/>
        <v>0</v>
      </c>
      <c r="JQ88" s="5">
        <f t="shared" si="224"/>
        <v>0</v>
      </c>
      <c r="JR88" s="5">
        <f t="shared" si="224"/>
        <v>0</v>
      </c>
      <c r="JS88" s="5">
        <f t="shared" si="224"/>
        <v>0</v>
      </c>
      <c r="JT88" s="5">
        <f t="shared" si="224"/>
        <v>0</v>
      </c>
      <c r="JU88" s="5">
        <f t="shared" si="224"/>
        <v>0</v>
      </c>
      <c r="JV88" s="5">
        <f t="shared" si="224"/>
        <v>0</v>
      </c>
      <c r="JW88" s="5">
        <f t="shared" si="224"/>
        <v>0</v>
      </c>
      <c r="JX88" s="5">
        <f t="shared" si="224"/>
        <v>0</v>
      </c>
      <c r="JY88" s="5">
        <f t="shared" si="224"/>
        <v>0</v>
      </c>
      <c r="JZ88" s="5">
        <f t="shared" si="224"/>
        <v>0</v>
      </c>
      <c r="KA88" s="5">
        <f t="shared" si="224"/>
        <v>0</v>
      </c>
      <c r="KB88" s="5">
        <f t="shared" si="224"/>
        <v>0</v>
      </c>
      <c r="KC88" s="5">
        <f t="shared" si="224"/>
        <v>0</v>
      </c>
      <c r="KD88" s="5">
        <f t="shared" si="224"/>
        <v>0</v>
      </c>
      <c r="KE88" s="5">
        <f t="shared" si="224"/>
        <v>0</v>
      </c>
      <c r="KF88" s="5">
        <f t="shared" si="224"/>
        <v>0</v>
      </c>
      <c r="KG88" s="5">
        <f t="shared" si="224"/>
        <v>0</v>
      </c>
      <c r="KH88" s="5">
        <f t="shared" si="224"/>
        <v>0</v>
      </c>
      <c r="KI88" s="5">
        <f t="shared" si="224"/>
        <v>0</v>
      </c>
      <c r="KJ88" s="5">
        <f t="shared" si="224"/>
        <v>0</v>
      </c>
      <c r="KK88" s="5">
        <f t="shared" si="224"/>
        <v>0</v>
      </c>
      <c r="KL88" s="5">
        <f t="shared" si="224"/>
        <v>0</v>
      </c>
      <c r="KM88" s="5">
        <f t="shared" si="224"/>
        <v>0</v>
      </c>
      <c r="KN88" s="5">
        <f t="shared" si="224"/>
        <v>0</v>
      </c>
      <c r="KO88" s="5">
        <f t="shared" si="224"/>
        <v>0</v>
      </c>
      <c r="KP88" s="5">
        <f t="shared" si="224"/>
        <v>0</v>
      </c>
      <c r="KQ88" s="5">
        <f t="shared" si="224"/>
        <v>0</v>
      </c>
      <c r="KR88" s="5">
        <f t="shared" si="224"/>
        <v>0</v>
      </c>
      <c r="KS88" s="5">
        <f t="shared" si="224"/>
        <v>0</v>
      </c>
      <c r="KT88" s="5">
        <f t="shared" si="224"/>
        <v>0</v>
      </c>
      <c r="KU88" s="5">
        <f t="shared" si="224"/>
        <v>0</v>
      </c>
      <c r="KV88" s="5">
        <f t="shared" si="224"/>
        <v>0</v>
      </c>
      <c r="KW88" s="5">
        <f t="shared" si="224"/>
        <v>0</v>
      </c>
      <c r="KX88" s="5">
        <f t="shared" si="224"/>
        <v>0</v>
      </c>
      <c r="KY88" s="5">
        <f t="shared" si="224"/>
        <v>0</v>
      </c>
      <c r="KZ88" s="5">
        <f t="shared" si="224"/>
        <v>0</v>
      </c>
      <c r="LA88" s="5">
        <f t="shared" si="224"/>
        <v>0</v>
      </c>
      <c r="LB88" s="5">
        <f t="shared" si="224"/>
        <v>0</v>
      </c>
      <c r="LC88" s="5">
        <f t="shared" si="224"/>
        <v>0</v>
      </c>
      <c r="LD88" s="5">
        <f t="shared" si="224"/>
        <v>0</v>
      </c>
      <c r="LE88" s="5">
        <f t="shared" si="224"/>
        <v>0</v>
      </c>
      <c r="LF88" s="5">
        <f t="shared" si="224"/>
        <v>0</v>
      </c>
      <c r="LG88" s="5">
        <f t="shared" si="224"/>
        <v>0</v>
      </c>
      <c r="LH88" s="5">
        <f t="shared" si="224"/>
        <v>0</v>
      </c>
      <c r="LI88" s="5">
        <f t="shared" si="224"/>
        <v>0</v>
      </c>
      <c r="LJ88" s="5">
        <f t="shared" si="224"/>
        <v>0</v>
      </c>
      <c r="LK88" s="5">
        <f t="shared" ref="LK88:NV88" si="225">LK$3*LK24*LK56</f>
        <v>0</v>
      </c>
      <c r="LL88" s="5">
        <f t="shared" si="225"/>
        <v>0</v>
      </c>
      <c r="LM88" s="5">
        <f t="shared" si="225"/>
        <v>0</v>
      </c>
      <c r="LN88" s="5">
        <f t="shared" si="225"/>
        <v>0</v>
      </c>
      <c r="LO88" s="5">
        <f t="shared" si="225"/>
        <v>0</v>
      </c>
      <c r="LP88" s="5">
        <f t="shared" si="225"/>
        <v>0</v>
      </c>
      <c r="LQ88" s="5">
        <f t="shared" si="225"/>
        <v>0</v>
      </c>
      <c r="LR88" s="5">
        <f t="shared" si="225"/>
        <v>0</v>
      </c>
      <c r="LS88" s="5">
        <f t="shared" si="225"/>
        <v>0</v>
      </c>
      <c r="LT88" s="5">
        <f t="shared" si="225"/>
        <v>0</v>
      </c>
      <c r="LU88" s="5">
        <f t="shared" si="225"/>
        <v>0</v>
      </c>
      <c r="LV88" s="5">
        <f t="shared" si="225"/>
        <v>0</v>
      </c>
      <c r="LW88" s="5">
        <f t="shared" si="225"/>
        <v>0</v>
      </c>
      <c r="LX88" s="5">
        <f t="shared" si="225"/>
        <v>0</v>
      </c>
      <c r="LY88" s="5">
        <f t="shared" si="225"/>
        <v>0</v>
      </c>
      <c r="LZ88" s="5">
        <f t="shared" si="225"/>
        <v>0</v>
      </c>
      <c r="MA88" s="5">
        <f t="shared" si="225"/>
        <v>0</v>
      </c>
      <c r="MB88" s="5">
        <f t="shared" si="225"/>
        <v>0</v>
      </c>
      <c r="MC88" s="5">
        <f t="shared" si="225"/>
        <v>0</v>
      </c>
      <c r="MD88" s="5">
        <f t="shared" si="225"/>
        <v>0</v>
      </c>
      <c r="ME88" s="5">
        <f t="shared" si="225"/>
        <v>0</v>
      </c>
      <c r="MF88" s="5">
        <f t="shared" si="225"/>
        <v>0</v>
      </c>
      <c r="MG88" s="5">
        <f t="shared" si="225"/>
        <v>0</v>
      </c>
      <c r="MH88" s="5">
        <f t="shared" si="225"/>
        <v>0</v>
      </c>
      <c r="MI88" s="5">
        <f t="shared" si="225"/>
        <v>0</v>
      </c>
      <c r="MJ88" s="5">
        <f t="shared" si="225"/>
        <v>0</v>
      </c>
      <c r="MK88" s="5">
        <f t="shared" si="225"/>
        <v>0</v>
      </c>
      <c r="ML88" s="5">
        <f t="shared" si="225"/>
        <v>0</v>
      </c>
      <c r="MM88" s="5">
        <f t="shared" si="225"/>
        <v>0</v>
      </c>
      <c r="MN88" s="5">
        <f t="shared" si="225"/>
        <v>0</v>
      </c>
      <c r="MO88" s="5">
        <f t="shared" si="225"/>
        <v>0</v>
      </c>
      <c r="MP88" s="5">
        <f t="shared" si="225"/>
        <v>0</v>
      </c>
      <c r="MQ88" s="5">
        <f t="shared" si="225"/>
        <v>0</v>
      </c>
      <c r="MR88" s="5">
        <f t="shared" si="225"/>
        <v>0</v>
      </c>
      <c r="MS88" s="5">
        <f t="shared" si="225"/>
        <v>0</v>
      </c>
      <c r="MT88" s="5">
        <f t="shared" si="225"/>
        <v>0</v>
      </c>
      <c r="MU88" s="5">
        <f t="shared" si="225"/>
        <v>0</v>
      </c>
      <c r="MV88" s="5">
        <f t="shared" si="225"/>
        <v>0</v>
      </c>
      <c r="MW88" s="5">
        <f t="shared" si="225"/>
        <v>0</v>
      </c>
      <c r="MX88" s="5">
        <f t="shared" si="225"/>
        <v>0</v>
      </c>
      <c r="MY88" s="5">
        <f t="shared" si="225"/>
        <v>0</v>
      </c>
      <c r="MZ88" s="5">
        <f t="shared" si="225"/>
        <v>0</v>
      </c>
      <c r="NA88" s="5">
        <f t="shared" si="225"/>
        <v>0</v>
      </c>
      <c r="NB88" s="5">
        <f t="shared" si="225"/>
        <v>0</v>
      </c>
      <c r="NC88" s="5">
        <f t="shared" si="225"/>
        <v>0</v>
      </c>
      <c r="ND88" s="5">
        <f t="shared" si="225"/>
        <v>0</v>
      </c>
      <c r="NE88" s="5">
        <f t="shared" si="225"/>
        <v>0</v>
      </c>
      <c r="NF88" s="5">
        <f t="shared" si="225"/>
        <v>0</v>
      </c>
      <c r="NG88" s="5">
        <f t="shared" si="225"/>
        <v>0</v>
      </c>
      <c r="NH88" s="5">
        <f t="shared" si="225"/>
        <v>0</v>
      </c>
      <c r="NI88" s="5">
        <f t="shared" si="225"/>
        <v>0</v>
      </c>
      <c r="NJ88" s="5">
        <f t="shared" si="225"/>
        <v>0</v>
      </c>
      <c r="NK88" s="5">
        <f t="shared" si="225"/>
        <v>0</v>
      </c>
      <c r="NL88" s="5">
        <f t="shared" si="225"/>
        <v>0</v>
      </c>
      <c r="NM88" s="5">
        <f t="shared" si="225"/>
        <v>0</v>
      </c>
      <c r="NN88" s="5">
        <f t="shared" si="225"/>
        <v>0</v>
      </c>
      <c r="NO88" s="5">
        <f t="shared" si="225"/>
        <v>0</v>
      </c>
      <c r="NP88" s="5">
        <f t="shared" si="225"/>
        <v>0</v>
      </c>
      <c r="NQ88" s="5">
        <f t="shared" si="225"/>
        <v>0</v>
      </c>
      <c r="NR88" s="5">
        <f t="shared" si="225"/>
        <v>0</v>
      </c>
      <c r="NS88" s="5">
        <f t="shared" si="225"/>
        <v>0</v>
      </c>
      <c r="NT88" s="5">
        <f t="shared" si="225"/>
        <v>0</v>
      </c>
      <c r="NU88" s="5">
        <f t="shared" si="225"/>
        <v>0</v>
      </c>
      <c r="NV88" s="5">
        <f t="shared" si="225"/>
        <v>0</v>
      </c>
      <c r="NW88" s="5">
        <f t="shared" ref="NW88:QH88" si="226">NW$3*NW24*NW56</f>
        <v>0</v>
      </c>
      <c r="NX88" s="5">
        <f t="shared" si="226"/>
        <v>0</v>
      </c>
      <c r="NY88" s="5">
        <f t="shared" si="226"/>
        <v>0</v>
      </c>
      <c r="NZ88" s="5">
        <f t="shared" si="226"/>
        <v>0</v>
      </c>
      <c r="OA88" s="5">
        <f t="shared" si="226"/>
        <v>0</v>
      </c>
      <c r="OB88" s="5">
        <f t="shared" si="226"/>
        <v>0</v>
      </c>
      <c r="OC88" s="5">
        <f t="shared" si="226"/>
        <v>0</v>
      </c>
      <c r="OD88" s="5">
        <f t="shared" si="226"/>
        <v>0</v>
      </c>
      <c r="OE88" s="5">
        <f t="shared" si="226"/>
        <v>0</v>
      </c>
      <c r="OF88" s="5">
        <f t="shared" si="226"/>
        <v>0</v>
      </c>
      <c r="OG88" s="5">
        <f t="shared" si="226"/>
        <v>0</v>
      </c>
      <c r="OH88" s="5">
        <f t="shared" si="226"/>
        <v>0</v>
      </c>
      <c r="OI88" s="5">
        <f t="shared" si="226"/>
        <v>0</v>
      </c>
      <c r="OJ88" s="5">
        <f t="shared" si="226"/>
        <v>0</v>
      </c>
      <c r="OK88" s="5">
        <f t="shared" si="226"/>
        <v>0</v>
      </c>
      <c r="OL88" s="5">
        <f t="shared" si="226"/>
        <v>0</v>
      </c>
      <c r="OM88" s="5">
        <f t="shared" si="226"/>
        <v>0</v>
      </c>
      <c r="ON88" s="5">
        <f t="shared" si="226"/>
        <v>0</v>
      </c>
      <c r="OO88" s="5">
        <f t="shared" si="226"/>
        <v>0</v>
      </c>
      <c r="OP88" s="5">
        <f t="shared" si="226"/>
        <v>0</v>
      </c>
      <c r="OQ88" s="5">
        <f t="shared" si="226"/>
        <v>0</v>
      </c>
      <c r="OR88" s="5">
        <f t="shared" si="226"/>
        <v>0</v>
      </c>
      <c r="OS88" s="5">
        <f t="shared" si="226"/>
        <v>0</v>
      </c>
      <c r="OT88" s="5">
        <f t="shared" si="226"/>
        <v>0</v>
      </c>
      <c r="OU88" s="5">
        <f t="shared" si="226"/>
        <v>0</v>
      </c>
      <c r="OV88" s="5">
        <f t="shared" si="226"/>
        <v>0</v>
      </c>
      <c r="OW88" s="5">
        <f t="shared" si="226"/>
        <v>0</v>
      </c>
      <c r="OX88" s="5">
        <f t="shared" si="226"/>
        <v>0</v>
      </c>
      <c r="OY88" s="5">
        <f t="shared" si="226"/>
        <v>0</v>
      </c>
      <c r="OZ88" s="5">
        <f t="shared" si="226"/>
        <v>0</v>
      </c>
      <c r="PA88" s="5">
        <f t="shared" si="226"/>
        <v>0</v>
      </c>
      <c r="PB88" s="5">
        <f t="shared" si="226"/>
        <v>0</v>
      </c>
      <c r="PC88" s="5">
        <f t="shared" si="226"/>
        <v>0</v>
      </c>
      <c r="PD88" s="5">
        <f t="shared" si="226"/>
        <v>0</v>
      </c>
      <c r="PE88" s="5">
        <f t="shared" si="226"/>
        <v>0</v>
      </c>
      <c r="PF88" s="5">
        <f t="shared" si="226"/>
        <v>0</v>
      </c>
      <c r="PG88" s="5">
        <f t="shared" si="226"/>
        <v>0</v>
      </c>
      <c r="PH88" s="5">
        <f t="shared" si="226"/>
        <v>0</v>
      </c>
      <c r="PI88" s="5">
        <f t="shared" si="226"/>
        <v>0</v>
      </c>
      <c r="PJ88" s="5">
        <f t="shared" si="226"/>
        <v>0</v>
      </c>
      <c r="PK88" s="5">
        <f t="shared" si="226"/>
        <v>0</v>
      </c>
      <c r="PL88" s="5">
        <f t="shared" si="226"/>
        <v>0</v>
      </c>
      <c r="PM88" s="5">
        <f t="shared" si="226"/>
        <v>0</v>
      </c>
      <c r="PN88" s="5">
        <f t="shared" si="226"/>
        <v>0</v>
      </c>
      <c r="PO88" s="5">
        <f t="shared" si="226"/>
        <v>0</v>
      </c>
      <c r="PP88" s="5">
        <f t="shared" si="226"/>
        <v>0</v>
      </c>
      <c r="PQ88" s="5">
        <f t="shared" si="226"/>
        <v>0</v>
      </c>
      <c r="PR88" s="5">
        <f t="shared" si="226"/>
        <v>0</v>
      </c>
      <c r="PS88" s="5">
        <f t="shared" si="226"/>
        <v>0</v>
      </c>
      <c r="PT88" s="5">
        <f t="shared" si="226"/>
        <v>0</v>
      </c>
      <c r="PU88" s="5">
        <f t="shared" si="226"/>
        <v>0</v>
      </c>
      <c r="PV88" s="5">
        <f t="shared" si="226"/>
        <v>0</v>
      </c>
      <c r="PW88" s="5">
        <f t="shared" si="226"/>
        <v>0</v>
      </c>
      <c r="PX88" s="5">
        <f t="shared" si="226"/>
        <v>0</v>
      </c>
      <c r="PY88" s="5">
        <f t="shared" si="226"/>
        <v>0</v>
      </c>
      <c r="PZ88" s="5">
        <f t="shared" si="226"/>
        <v>0</v>
      </c>
      <c r="QA88" s="5">
        <f t="shared" si="226"/>
        <v>0</v>
      </c>
      <c r="QB88" s="5">
        <f t="shared" si="226"/>
        <v>0</v>
      </c>
      <c r="QC88" s="5">
        <f t="shared" si="226"/>
        <v>0</v>
      </c>
      <c r="QD88" s="5">
        <f t="shared" si="226"/>
        <v>0</v>
      </c>
      <c r="QE88" s="5">
        <f t="shared" si="226"/>
        <v>0</v>
      </c>
      <c r="QF88" s="5">
        <f t="shared" si="226"/>
        <v>0</v>
      </c>
      <c r="QG88" s="5">
        <f t="shared" si="226"/>
        <v>0</v>
      </c>
      <c r="QH88" s="5">
        <f t="shared" si="226"/>
        <v>0</v>
      </c>
      <c r="QI88" s="5">
        <f t="shared" ref="QI88:ST88" si="227">QI$3*QI24*QI56</f>
        <v>0</v>
      </c>
      <c r="QJ88" s="5">
        <f t="shared" si="227"/>
        <v>0</v>
      </c>
      <c r="QK88" s="5">
        <f t="shared" si="227"/>
        <v>0</v>
      </c>
      <c r="QL88" s="5">
        <f t="shared" si="227"/>
        <v>0</v>
      </c>
      <c r="QM88" s="5">
        <f t="shared" si="227"/>
        <v>0</v>
      </c>
      <c r="QN88" s="5">
        <f t="shared" si="227"/>
        <v>0</v>
      </c>
      <c r="QO88" s="5">
        <f t="shared" si="227"/>
        <v>0</v>
      </c>
      <c r="QP88" s="5">
        <f t="shared" si="227"/>
        <v>0</v>
      </c>
      <c r="QQ88" s="5">
        <f t="shared" si="227"/>
        <v>0</v>
      </c>
      <c r="QR88" s="5">
        <f t="shared" si="227"/>
        <v>0</v>
      </c>
      <c r="QS88" s="5">
        <f t="shared" si="227"/>
        <v>0</v>
      </c>
      <c r="QT88" s="5">
        <f t="shared" si="227"/>
        <v>0</v>
      </c>
      <c r="QU88" s="5">
        <f t="shared" si="227"/>
        <v>0</v>
      </c>
      <c r="QV88" s="5">
        <f t="shared" si="227"/>
        <v>0</v>
      </c>
      <c r="QW88" s="5">
        <f t="shared" si="227"/>
        <v>0</v>
      </c>
      <c r="QX88" s="5">
        <f t="shared" si="227"/>
        <v>0</v>
      </c>
      <c r="QY88" s="5">
        <f t="shared" si="227"/>
        <v>0</v>
      </c>
      <c r="QZ88" s="5">
        <f t="shared" si="227"/>
        <v>0</v>
      </c>
      <c r="RA88" s="5">
        <f t="shared" si="227"/>
        <v>0</v>
      </c>
      <c r="RB88" s="5">
        <f t="shared" si="227"/>
        <v>0</v>
      </c>
      <c r="RC88" s="5">
        <f t="shared" si="227"/>
        <v>0</v>
      </c>
      <c r="RD88" s="5">
        <f t="shared" si="227"/>
        <v>0</v>
      </c>
      <c r="RE88" s="5">
        <f t="shared" si="227"/>
        <v>0</v>
      </c>
      <c r="RF88" s="5">
        <f t="shared" si="227"/>
        <v>0</v>
      </c>
      <c r="RG88" s="5">
        <f t="shared" si="227"/>
        <v>0</v>
      </c>
      <c r="RH88" s="5">
        <f t="shared" si="227"/>
        <v>0</v>
      </c>
      <c r="RI88" s="5">
        <f t="shared" si="227"/>
        <v>0</v>
      </c>
      <c r="RJ88" s="5">
        <f t="shared" si="227"/>
        <v>0</v>
      </c>
      <c r="RK88" s="5">
        <f t="shared" si="227"/>
        <v>0</v>
      </c>
      <c r="RL88" s="5">
        <f t="shared" si="227"/>
        <v>0</v>
      </c>
      <c r="RM88" s="5">
        <f t="shared" si="227"/>
        <v>0</v>
      </c>
      <c r="RN88" s="5">
        <f t="shared" si="227"/>
        <v>0</v>
      </c>
      <c r="RO88" s="5">
        <f t="shared" si="227"/>
        <v>0</v>
      </c>
      <c r="RP88" s="5">
        <f t="shared" si="227"/>
        <v>0</v>
      </c>
      <c r="RQ88" s="5">
        <f t="shared" si="227"/>
        <v>0</v>
      </c>
      <c r="RR88" s="5">
        <f t="shared" si="227"/>
        <v>0</v>
      </c>
      <c r="RS88" s="5">
        <f t="shared" si="227"/>
        <v>0</v>
      </c>
      <c r="RT88" s="5">
        <f t="shared" si="227"/>
        <v>0</v>
      </c>
      <c r="RU88" s="5">
        <f t="shared" si="227"/>
        <v>0</v>
      </c>
      <c r="RV88" s="5">
        <f t="shared" si="227"/>
        <v>0</v>
      </c>
      <c r="RW88" s="5">
        <f t="shared" si="227"/>
        <v>0</v>
      </c>
      <c r="RX88" s="5">
        <f t="shared" si="227"/>
        <v>0</v>
      </c>
      <c r="RY88" s="5">
        <f t="shared" si="227"/>
        <v>0</v>
      </c>
      <c r="RZ88" s="5">
        <f t="shared" si="227"/>
        <v>0</v>
      </c>
      <c r="SA88" s="5">
        <f t="shared" si="227"/>
        <v>0</v>
      </c>
      <c r="SB88" s="5">
        <f t="shared" si="227"/>
        <v>0</v>
      </c>
      <c r="SC88" s="5">
        <f t="shared" si="227"/>
        <v>0</v>
      </c>
      <c r="SD88" s="5">
        <f t="shared" si="227"/>
        <v>0</v>
      </c>
      <c r="SE88" s="5">
        <f t="shared" si="227"/>
        <v>0</v>
      </c>
      <c r="SF88" s="5">
        <f t="shared" si="227"/>
        <v>0</v>
      </c>
      <c r="SG88" s="5">
        <f t="shared" si="227"/>
        <v>0</v>
      </c>
      <c r="SH88" s="5">
        <f t="shared" si="227"/>
        <v>0</v>
      </c>
      <c r="SI88" s="5">
        <f t="shared" si="227"/>
        <v>0</v>
      </c>
      <c r="SJ88" s="5">
        <f t="shared" si="227"/>
        <v>0</v>
      </c>
      <c r="SK88" s="5">
        <f t="shared" si="227"/>
        <v>0</v>
      </c>
      <c r="SL88" s="5">
        <f t="shared" si="227"/>
        <v>0</v>
      </c>
      <c r="SM88" s="5">
        <f t="shared" si="227"/>
        <v>0</v>
      </c>
      <c r="SN88" s="5">
        <f t="shared" si="227"/>
        <v>0</v>
      </c>
      <c r="SO88" s="5">
        <f t="shared" si="227"/>
        <v>0</v>
      </c>
      <c r="SP88" s="5">
        <f t="shared" si="227"/>
        <v>0</v>
      </c>
      <c r="SQ88" s="5">
        <f t="shared" si="227"/>
        <v>0</v>
      </c>
      <c r="SR88" s="5">
        <f t="shared" si="227"/>
        <v>0</v>
      </c>
      <c r="SS88" s="5">
        <f t="shared" si="227"/>
        <v>0</v>
      </c>
      <c r="ST88" s="5">
        <f t="shared" si="227"/>
        <v>0</v>
      </c>
      <c r="SU88" s="5">
        <f t="shared" ref="SU88:VF88" si="228">SU$3*SU24*SU56</f>
        <v>0</v>
      </c>
      <c r="SV88" s="5">
        <f t="shared" si="228"/>
        <v>0</v>
      </c>
      <c r="SW88" s="5">
        <f t="shared" si="228"/>
        <v>0</v>
      </c>
      <c r="SX88" s="5">
        <f t="shared" si="228"/>
        <v>0</v>
      </c>
      <c r="SY88" s="5">
        <f t="shared" si="228"/>
        <v>0</v>
      </c>
      <c r="SZ88" s="5">
        <f t="shared" si="228"/>
        <v>0</v>
      </c>
      <c r="TA88" s="5">
        <f t="shared" si="228"/>
        <v>0</v>
      </c>
      <c r="TB88" s="5">
        <f t="shared" si="228"/>
        <v>0</v>
      </c>
      <c r="TC88" s="5">
        <f t="shared" si="228"/>
        <v>0</v>
      </c>
      <c r="TD88" s="5">
        <f t="shared" si="228"/>
        <v>0</v>
      </c>
      <c r="TE88" s="5">
        <f t="shared" si="228"/>
        <v>0</v>
      </c>
      <c r="TF88" s="5">
        <f t="shared" si="228"/>
        <v>0</v>
      </c>
      <c r="TG88" s="5">
        <f t="shared" si="228"/>
        <v>0</v>
      </c>
      <c r="TH88" s="5">
        <f t="shared" si="228"/>
        <v>0</v>
      </c>
      <c r="TI88" s="5">
        <f t="shared" si="228"/>
        <v>0</v>
      </c>
      <c r="TJ88" s="5">
        <f t="shared" si="228"/>
        <v>0</v>
      </c>
      <c r="TK88" s="5">
        <f t="shared" si="228"/>
        <v>0</v>
      </c>
      <c r="TL88" s="5">
        <f t="shared" si="228"/>
        <v>0</v>
      </c>
      <c r="TM88" s="5">
        <f t="shared" si="228"/>
        <v>0</v>
      </c>
      <c r="TN88" s="5">
        <f t="shared" si="228"/>
        <v>0</v>
      </c>
      <c r="TO88" s="5">
        <f t="shared" si="228"/>
        <v>0</v>
      </c>
      <c r="TP88" s="5">
        <f t="shared" si="228"/>
        <v>0</v>
      </c>
      <c r="TQ88" s="5">
        <f t="shared" si="228"/>
        <v>0</v>
      </c>
      <c r="TR88" s="5">
        <f t="shared" si="228"/>
        <v>0</v>
      </c>
      <c r="TS88" s="5">
        <f t="shared" si="228"/>
        <v>0</v>
      </c>
      <c r="TT88" s="5">
        <f t="shared" si="228"/>
        <v>0</v>
      </c>
      <c r="TU88" s="5">
        <f t="shared" si="228"/>
        <v>0</v>
      </c>
      <c r="TV88" s="5">
        <f t="shared" si="228"/>
        <v>0</v>
      </c>
      <c r="TW88" s="5">
        <f t="shared" si="228"/>
        <v>0</v>
      </c>
      <c r="TX88" s="5">
        <f t="shared" si="228"/>
        <v>0</v>
      </c>
      <c r="TY88" s="5">
        <f t="shared" si="228"/>
        <v>0</v>
      </c>
      <c r="TZ88" s="5">
        <f t="shared" si="228"/>
        <v>0</v>
      </c>
      <c r="UA88" s="5">
        <f t="shared" si="228"/>
        <v>0</v>
      </c>
      <c r="UB88" s="5">
        <f t="shared" si="228"/>
        <v>0</v>
      </c>
      <c r="UC88" s="5">
        <f t="shared" si="228"/>
        <v>0</v>
      </c>
      <c r="UD88" s="5">
        <f t="shared" si="228"/>
        <v>0</v>
      </c>
      <c r="UE88" s="5">
        <f t="shared" si="228"/>
        <v>0</v>
      </c>
      <c r="UF88" s="5">
        <f t="shared" si="228"/>
        <v>0</v>
      </c>
      <c r="UG88" s="5">
        <f t="shared" si="228"/>
        <v>0</v>
      </c>
      <c r="UH88" s="5">
        <f t="shared" si="228"/>
        <v>0</v>
      </c>
      <c r="UI88" s="5">
        <f t="shared" si="228"/>
        <v>0</v>
      </c>
      <c r="UJ88" s="5">
        <f t="shared" si="228"/>
        <v>0</v>
      </c>
      <c r="UK88" s="5">
        <f t="shared" si="228"/>
        <v>0</v>
      </c>
      <c r="UL88" s="5">
        <f t="shared" si="228"/>
        <v>0</v>
      </c>
      <c r="UM88" s="5">
        <f t="shared" si="228"/>
        <v>0</v>
      </c>
      <c r="UN88" s="5">
        <f t="shared" si="228"/>
        <v>0</v>
      </c>
      <c r="UO88" s="5">
        <f t="shared" si="228"/>
        <v>0</v>
      </c>
      <c r="UP88" s="5">
        <f t="shared" si="228"/>
        <v>0</v>
      </c>
      <c r="UQ88" s="5">
        <f t="shared" si="228"/>
        <v>0</v>
      </c>
      <c r="UR88" s="5">
        <f t="shared" si="228"/>
        <v>0</v>
      </c>
      <c r="US88" s="5">
        <f t="shared" si="228"/>
        <v>0</v>
      </c>
      <c r="UT88" s="5">
        <f t="shared" si="228"/>
        <v>0</v>
      </c>
      <c r="UU88" s="5">
        <f t="shared" si="228"/>
        <v>0</v>
      </c>
      <c r="UV88" s="5">
        <f t="shared" si="228"/>
        <v>0</v>
      </c>
      <c r="UW88" s="5">
        <f t="shared" si="228"/>
        <v>0</v>
      </c>
      <c r="UX88" s="5">
        <f t="shared" si="228"/>
        <v>0</v>
      </c>
      <c r="UY88" s="5">
        <f t="shared" si="228"/>
        <v>0</v>
      </c>
      <c r="UZ88" s="5">
        <f t="shared" si="228"/>
        <v>0</v>
      </c>
      <c r="VA88" s="5">
        <f t="shared" si="228"/>
        <v>0</v>
      </c>
      <c r="VB88" s="5">
        <f t="shared" si="228"/>
        <v>0</v>
      </c>
      <c r="VC88" s="5">
        <f t="shared" si="228"/>
        <v>0</v>
      </c>
      <c r="VD88" s="5">
        <f t="shared" si="228"/>
        <v>0</v>
      </c>
      <c r="VE88" s="5">
        <f t="shared" si="228"/>
        <v>0</v>
      </c>
      <c r="VF88" s="5">
        <f t="shared" si="228"/>
        <v>0</v>
      </c>
      <c r="VG88" s="5">
        <f t="shared" ref="VG88:XR88" si="229">VG$3*VG24*VG56</f>
        <v>0</v>
      </c>
      <c r="VH88" s="5">
        <f t="shared" si="229"/>
        <v>0</v>
      </c>
      <c r="VI88" s="5">
        <f t="shared" si="229"/>
        <v>0</v>
      </c>
      <c r="VJ88" s="5">
        <f t="shared" si="229"/>
        <v>0</v>
      </c>
      <c r="VK88" s="5">
        <f t="shared" si="229"/>
        <v>0</v>
      </c>
      <c r="VL88" s="5">
        <f t="shared" si="229"/>
        <v>0</v>
      </c>
      <c r="VM88" s="5">
        <f t="shared" si="229"/>
        <v>0</v>
      </c>
      <c r="VN88" s="5">
        <f t="shared" si="229"/>
        <v>0</v>
      </c>
      <c r="VO88" s="5">
        <f t="shared" si="229"/>
        <v>0</v>
      </c>
      <c r="VP88" s="5">
        <f t="shared" si="229"/>
        <v>0</v>
      </c>
      <c r="VQ88" s="5">
        <f t="shared" si="229"/>
        <v>0</v>
      </c>
      <c r="VR88" s="5">
        <f t="shared" si="229"/>
        <v>0</v>
      </c>
      <c r="VS88" s="5">
        <f t="shared" si="229"/>
        <v>0</v>
      </c>
      <c r="VT88" s="5">
        <f t="shared" si="229"/>
        <v>0</v>
      </c>
      <c r="VU88" s="5">
        <f t="shared" si="229"/>
        <v>0</v>
      </c>
      <c r="VV88" s="5">
        <f t="shared" si="229"/>
        <v>0</v>
      </c>
      <c r="VW88" s="5">
        <f t="shared" si="229"/>
        <v>0</v>
      </c>
      <c r="VX88" s="5">
        <f t="shared" si="229"/>
        <v>0</v>
      </c>
      <c r="VY88" s="5">
        <f t="shared" si="229"/>
        <v>0</v>
      </c>
      <c r="VZ88" s="5">
        <f t="shared" si="229"/>
        <v>0</v>
      </c>
      <c r="WA88" s="5">
        <f t="shared" si="229"/>
        <v>0</v>
      </c>
      <c r="WB88" s="5">
        <f t="shared" si="229"/>
        <v>0</v>
      </c>
      <c r="WC88" s="5">
        <f t="shared" si="229"/>
        <v>0</v>
      </c>
      <c r="WD88" s="5">
        <f t="shared" si="229"/>
        <v>0</v>
      </c>
      <c r="WE88" s="5">
        <f t="shared" si="229"/>
        <v>0</v>
      </c>
      <c r="WF88" s="5">
        <f t="shared" si="229"/>
        <v>0</v>
      </c>
      <c r="WG88" s="5">
        <f t="shared" si="229"/>
        <v>0</v>
      </c>
      <c r="WH88" s="5">
        <f t="shared" si="229"/>
        <v>0</v>
      </c>
      <c r="WI88" s="5">
        <f t="shared" si="229"/>
        <v>0</v>
      </c>
      <c r="WJ88" s="5">
        <f t="shared" si="229"/>
        <v>0</v>
      </c>
      <c r="WK88" s="5">
        <f t="shared" si="229"/>
        <v>0</v>
      </c>
      <c r="WL88" s="5">
        <f t="shared" si="229"/>
        <v>0</v>
      </c>
      <c r="WM88" s="5">
        <f t="shared" si="229"/>
        <v>0</v>
      </c>
      <c r="WN88" s="5">
        <f t="shared" si="229"/>
        <v>0</v>
      </c>
      <c r="WO88" s="5">
        <f t="shared" si="229"/>
        <v>0</v>
      </c>
      <c r="WP88" s="5">
        <f t="shared" si="229"/>
        <v>0</v>
      </c>
      <c r="WQ88" s="5">
        <f t="shared" si="229"/>
        <v>0</v>
      </c>
      <c r="WR88" s="5">
        <f t="shared" si="229"/>
        <v>0</v>
      </c>
      <c r="WS88" s="5">
        <f t="shared" si="229"/>
        <v>0</v>
      </c>
      <c r="WT88" s="5">
        <f t="shared" si="229"/>
        <v>0</v>
      </c>
      <c r="WU88" s="5">
        <f t="shared" si="229"/>
        <v>0</v>
      </c>
      <c r="WV88" s="5">
        <f t="shared" si="229"/>
        <v>0</v>
      </c>
      <c r="WW88" s="5">
        <f t="shared" si="229"/>
        <v>0</v>
      </c>
      <c r="WX88" s="5">
        <f t="shared" si="229"/>
        <v>0</v>
      </c>
      <c r="WY88" s="5">
        <f t="shared" si="229"/>
        <v>0</v>
      </c>
      <c r="WZ88" s="5">
        <f t="shared" si="229"/>
        <v>0</v>
      </c>
      <c r="XA88" s="5">
        <f t="shared" si="229"/>
        <v>0</v>
      </c>
      <c r="XB88" s="5">
        <f t="shared" si="229"/>
        <v>0</v>
      </c>
      <c r="XC88" s="5">
        <f t="shared" si="229"/>
        <v>0</v>
      </c>
      <c r="XD88" s="5">
        <f t="shared" si="229"/>
        <v>0</v>
      </c>
      <c r="XE88" s="5">
        <f t="shared" si="229"/>
        <v>0</v>
      </c>
      <c r="XF88" s="5">
        <f t="shared" si="229"/>
        <v>0</v>
      </c>
      <c r="XG88" s="5">
        <f t="shared" si="229"/>
        <v>0</v>
      </c>
      <c r="XH88" s="5">
        <f t="shared" si="229"/>
        <v>0</v>
      </c>
      <c r="XI88" s="5">
        <f t="shared" si="229"/>
        <v>0</v>
      </c>
      <c r="XJ88" s="5">
        <f t="shared" si="229"/>
        <v>0</v>
      </c>
      <c r="XK88" s="5">
        <f t="shared" si="229"/>
        <v>0</v>
      </c>
      <c r="XL88" s="5">
        <f t="shared" si="229"/>
        <v>0</v>
      </c>
      <c r="XM88" s="5">
        <f t="shared" si="229"/>
        <v>0</v>
      </c>
      <c r="XN88" s="5">
        <f t="shared" si="229"/>
        <v>0</v>
      </c>
      <c r="XO88" s="5">
        <f t="shared" si="229"/>
        <v>0</v>
      </c>
      <c r="XP88" s="5">
        <f t="shared" si="229"/>
        <v>0</v>
      </c>
      <c r="XQ88" s="5">
        <f t="shared" si="229"/>
        <v>0</v>
      </c>
      <c r="XR88" s="5">
        <f t="shared" si="229"/>
        <v>0</v>
      </c>
      <c r="XS88" s="5">
        <f t="shared" ref="XS88:XX88" si="230">XS$3*XS24*XS56</f>
        <v>0</v>
      </c>
      <c r="XT88" s="5">
        <f t="shared" si="230"/>
        <v>0</v>
      </c>
      <c r="XU88" s="5">
        <f t="shared" si="230"/>
        <v>0</v>
      </c>
      <c r="XV88" s="5">
        <f t="shared" si="230"/>
        <v>0</v>
      </c>
      <c r="XW88" s="5">
        <f t="shared" si="230"/>
        <v>0</v>
      </c>
      <c r="XX88" s="6">
        <f t="shared" si="230"/>
        <v>0</v>
      </c>
    </row>
    <row r="89" spans="1:648" x14ac:dyDescent="0.25">
      <c r="A89" s="159"/>
      <c r="B89" s="5" t="s">
        <v>109</v>
      </c>
      <c r="C89" s="5">
        <f t="shared" ref="C89:BN89" si="231">C$3*C25*C57</f>
        <v>0</v>
      </c>
      <c r="D89" s="5">
        <f t="shared" si="231"/>
        <v>0</v>
      </c>
      <c r="E89" s="5">
        <f t="shared" si="231"/>
        <v>0</v>
      </c>
      <c r="F89" s="5">
        <f t="shared" si="231"/>
        <v>0</v>
      </c>
      <c r="G89" s="5">
        <f t="shared" si="231"/>
        <v>0</v>
      </c>
      <c r="H89" s="5">
        <f t="shared" si="231"/>
        <v>0</v>
      </c>
      <c r="I89" s="5">
        <f t="shared" si="231"/>
        <v>0</v>
      </c>
      <c r="J89" s="5">
        <f t="shared" si="231"/>
        <v>0</v>
      </c>
      <c r="K89" s="5">
        <f t="shared" si="231"/>
        <v>0</v>
      </c>
      <c r="L89" s="5">
        <f t="shared" si="231"/>
        <v>0</v>
      </c>
      <c r="M89" s="5">
        <f t="shared" si="231"/>
        <v>0</v>
      </c>
      <c r="N89" s="5">
        <f t="shared" si="231"/>
        <v>0</v>
      </c>
      <c r="O89" s="5">
        <f t="shared" si="231"/>
        <v>0</v>
      </c>
      <c r="P89" s="5">
        <f t="shared" si="231"/>
        <v>0</v>
      </c>
      <c r="Q89" s="5">
        <f t="shared" si="231"/>
        <v>0</v>
      </c>
      <c r="R89" s="5">
        <f t="shared" si="231"/>
        <v>0</v>
      </c>
      <c r="S89" s="5">
        <f t="shared" si="231"/>
        <v>0</v>
      </c>
      <c r="T89" s="5">
        <f t="shared" si="231"/>
        <v>0</v>
      </c>
      <c r="U89" s="5">
        <f t="shared" si="231"/>
        <v>0</v>
      </c>
      <c r="V89" s="5">
        <f t="shared" si="231"/>
        <v>0</v>
      </c>
      <c r="W89" s="5">
        <f t="shared" si="231"/>
        <v>0</v>
      </c>
      <c r="X89" s="5">
        <f t="shared" si="231"/>
        <v>0</v>
      </c>
      <c r="Y89" s="5">
        <f t="shared" si="231"/>
        <v>0</v>
      </c>
      <c r="Z89" s="5">
        <f t="shared" si="231"/>
        <v>0</v>
      </c>
      <c r="AA89" s="5">
        <f t="shared" si="231"/>
        <v>0</v>
      </c>
      <c r="AB89" s="5">
        <f t="shared" si="231"/>
        <v>0</v>
      </c>
      <c r="AC89" s="5">
        <f t="shared" si="231"/>
        <v>0</v>
      </c>
      <c r="AD89" s="5">
        <f t="shared" si="231"/>
        <v>0</v>
      </c>
      <c r="AE89" s="5">
        <f t="shared" si="231"/>
        <v>0</v>
      </c>
      <c r="AF89" s="5">
        <f t="shared" si="231"/>
        <v>0</v>
      </c>
      <c r="AG89" s="5">
        <f t="shared" si="231"/>
        <v>0</v>
      </c>
      <c r="AH89" s="5">
        <f t="shared" si="231"/>
        <v>0</v>
      </c>
      <c r="AI89" s="5">
        <f t="shared" si="231"/>
        <v>0</v>
      </c>
      <c r="AJ89" s="5">
        <f t="shared" si="231"/>
        <v>0</v>
      </c>
      <c r="AK89" s="5">
        <f t="shared" si="231"/>
        <v>0</v>
      </c>
      <c r="AL89" s="5">
        <f t="shared" si="231"/>
        <v>0</v>
      </c>
      <c r="AM89" s="5">
        <f t="shared" si="231"/>
        <v>0</v>
      </c>
      <c r="AN89" s="5">
        <f t="shared" si="231"/>
        <v>0</v>
      </c>
      <c r="AO89" s="5">
        <f t="shared" si="231"/>
        <v>0</v>
      </c>
      <c r="AP89" s="5">
        <f t="shared" si="231"/>
        <v>0</v>
      </c>
      <c r="AQ89" s="5">
        <f t="shared" si="231"/>
        <v>0</v>
      </c>
      <c r="AR89" s="5">
        <f t="shared" si="231"/>
        <v>0</v>
      </c>
      <c r="AS89" s="5">
        <f t="shared" si="231"/>
        <v>0</v>
      </c>
      <c r="AT89" s="5">
        <f t="shared" si="231"/>
        <v>0</v>
      </c>
      <c r="AU89" s="5">
        <f t="shared" si="231"/>
        <v>0</v>
      </c>
      <c r="AV89" s="5">
        <f t="shared" si="231"/>
        <v>0</v>
      </c>
      <c r="AW89" s="5">
        <f t="shared" si="231"/>
        <v>0</v>
      </c>
      <c r="AX89" s="5">
        <f t="shared" si="231"/>
        <v>0</v>
      </c>
      <c r="AY89" s="5">
        <f t="shared" si="231"/>
        <v>0</v>
      </c>
      <c r="AZ89" s="5">
        <f t="shared" si="231"/>
        <v>0</v>
      </c>
      <c r="BA89" s="5">
        <f t="shared" si="231"/>
        <v>0</v>
      </c>
      <c r="BB89" s="5">
        <f t="shared" si="231"/>
        <v>0</v>
      </c>
      <c r="BC89" s="5">
        <f t="shared" si="231"/>
        <v>0</v>
      </c>
      <c r="BD89" s="5">
        <f t="shared" si="231"/>
        <v>0</v>
      </c>
      <c r="BE89" s="5">
        <f t="shared" si="231"/>
        <v>0</v>
      </c>
      <c r="BF89" s="5">
        <f t="shared" si="231"/>
        <v>0</v>
      </c>
      <c r="BG89" s="5">
        <f t="shared" si="231"/>
        <v>0</v>
      </c>
      <c r="BH89" s="5">
        <f t="shared" si="231"/>
        <v>0</v>
      </c>
      <c r="BI89" s="5">
        <f t="shared" si="231"/>
        <v>0</v>
      </c>
      <c r="BJ89" s="5">
        <f t="shared" si="231"/>
        <v>0</v>
      </c>
      <c r="BK89" s="5">
        <f t="shared" si="231"/>
        <v>0</v>
      </c>
      <c r="BL89" s="5">
        <f t="shared" si="231"/>
        <v>0</v>
      </c>
      <c r="BM89" s="5">
        <f t="shared" si="231"/>
        <v>0</v>
      </c>
      <c r="BN89" s="5">
        <f t="shared" si="231"/>
        <v>0</v>
      </c>
      <c r="BO89" s="5">
        <f t="shared" ref="BO89:DZ89" si="232">BO$3*BO25*BO57</f>
        <v>0</v>
      </c>
      <c r="BP89" s="5">
        <f t="shared" si="232"/>
        <v>0</v>
      </c>
      <c r="BQ89" s="5">
        <f t="shared" si="232"/>
        <v>0</v>
      </c>
      <c r="BR89" s="5">
        <f t="shared" si="232"/>
        <v>0</v>
      </c>
      <c r="BS89" s="5">
        <f t="shared" si="232"/>
        <v>0</v>
      </c>
      <c r="BT89" s="5">
        <f t="shared" si="232"/>
        <v>0</v>
      </c>
      <c r="BU89" s="5">
        <f t="shared" si="232"/>
        <v>0</v>
      </c>
      <c r="BV89" s="5">
        <f t="shared" si="232"/>
        <v>0</v>
      </c>
      <c r="BW89" s="5">
        <f t="shared" si="232"/>
        <v>0</v>
      </c>
      <c r="BX89" s="5">
        <f t="shared" si="232"/>
        <v>0</v>
      </c>
      <c r="BY89" s="5">
        <f t="shared" si="232"/>
        <v>0</v>
      </c>
      <c r="BZ89" s="5">
        <f t="shared" si="232"/>
        <v>0</v>
      </c>
      <c r="CA89" s="5">
        <f t="shared" si="232"/>
        <v>0</v>
      </c>
      <c r="CB89" s="5">
        <f t="shared" si="232"/>
        <v>0</v>
      </c>
      <c r="CC89" s="5">
        <f t="shared" si="232"/>
        <v>0</v>
      </c>
      <c r="CD89" s="5">
        <f t="shared" si="232"/>
        <v>0</v>
      </c>
      <c r="CE89" s="5">
        <f t="shared" si="232"/>
        <v>0</v>
      </c>
      <c r="CF89" s="5">
        <f t="shared" si="232"/>
        <v>0</v>
      </c>
      <c r="CG89" s="5">
        <f t="shared" si="232"/>
        <v>0</v>
      </c>
      <c r="CH89" s="5">
        <f t="shared" si="232"/>
        <v>0</v>
      </c>
      <c r="CI89" s="5">
        <f t="shared" si="232"/>
        <v>0</v>
      </c>
      <c r="CJ89" s="5">
        <f t="shared" si="232"/>
        <v>0</v>
      </c>
      <c r="CK89" s="5">
        <f t="shared" si="232"/>
        <v>0</v>
      </c>
      <c r="CL89" s="5">
        <f t="shared" si="232"/>
        <v>0</v>
      </c>
      <c r="CM89" s="5">
        <f t="shared" si="232"/>
        <v>0</v>
      </c>
      <c r="CN89" s="5">
        <f t="shared" si="232"/>
        <v>0</v>
      </c>
      <c r="CO89" s="5">
        <f t="shared" si="232"/>
        <v>0</v>
      </c>
      <c r="CP89" s="5">
        <f t="shared" si="232"/>
        <v>0</v>
      </c>
      <c r="CQ89" s="5">
        <f t="shared" si="232"/>
        <v>0</v>
      </c>
      <c r="CR89" s="5">
        <f t="shared" si="232"/>
        <v>0</v>
      </c>
      <c r="CS89" s="5">
        <f t="shared" si="232"/>
        <v>0</v>
      </c>
      <c r="CT89" s="5">
        <f t="shared" si="232"/>
        <v>0</v>
      </c>
      <c r="CU89" s="5">
        <f t="shared" si="232"/>
        <v>0</v>
      </c>
      <c r="CV89" s="5">
        <f t="shared" si="232"/>
        <v>0</v>
      </c>
      <c r="CW89" s="5">
        <f t="shared" si="232"/>
        <v>0</v>
      </c>
      <c r="CX89" s="5">
        <f t="shared" si="232"/>
        <v>0</v>
      </c>
      <c r="CY89" s="5">
        <f t="shared" si="232"/>
        <v>0</v>
      </c>
      <c r="CZ89" s="5">
        <f t="shared" si="232"/>
        <v>0</v>
      </c>
      <c r="DA89" s="5">
        <f t="shared" si="232"/>
        <v>0</v>
      </c>
      <c r="DB89" s="5">
        <f t="shared" si="232"/>
        <v>0</v>
      </c>
      <c r="DC89" s="5">
        <f t="shared" si="232"/>
        <v>0</v>
      </c>
      <c r="DD89" s="5">
        <f t="shared" si="232"/>
        <v>0</v>
      </c>
      <c r="DE89" s="5">
        <f t="shared" si="232"/>
        <v>0</v>
      </c>
      <c r="DF89" s="5">
        <f t="shared" si="232"/>
        <v>0</v>
      </c>
      <c r="DG89" s="5">
        <f t="shared" si="232"/>
        <v>0</v>
      </c>
      <c r="DH89" s="5">
        <f t="shared" si="232"/>
        <v>0</v>
      </c>
      <c r="DI89" s="5">
        <f t="shared" si="232"/>
        <v>0</v>
      </c>
      <c r="DJ89" s="5">
        <f t="shared" si="232"/>
        <v>0</v>
      </c>
      <c r="DK89" s="5">
        <f t="shared" si="232"/>
        <v>0</v>
      </c>
      <c r="DL89" s="5">
        <f t="shared" si="232"/>
        <v>0</v>
      </c>
      <c r="DM89" s="5">
        <f t="shared" si="232"/>
        <v>0</v>
      </c>
      <c r="DN89" s="5">
        <f t="shared" si="232"/>
        <v>0</v>
      </c>
      <c r="DO89" s="5">
        <f t="shared" si="232"/>
        <v>0</v>
      </c>
      <c r="DP89" s="5">
        <f t="shared" si="232"/>
        <v>0</v>
      </c>
      <c r="DQ89" s="5">
        <f t="shared" si="232"/>
        <v>0</v>
      </c>
      <c r="DR89" s="5">
        <f t="shared" si="232"/>
        <v>0</v>
      </c>
      <c r="DS89" s="5">
        <f t="shared" si="232"/>
        <v>0</v>
      </c>
      <c r="DT89" s="5">
        <f t="shared" si="232"/>
        <v>0</v>
      </c>
      <c r="DU89" s="5">
        <f t="shared" si="232"/>
        <v>0</v>
      </c>
      <c r="DV89" s="5">
        <f t="shared" si="232"/>
        <v>0</v>
      </c>
      <c r="DW89" s="5">
        <f t="shared" si="232"/>
        <v>0</v>
      </c>
      <c r="DX89" s="5">
        <f t="shared" si="232"/>
        <v>0</v>
      </c>
      <c r="DY89" s="5">
        <f t="shared" si="232"/>
        <v>0</v>
      </c>
      <c r="DZ89" s="5">
        <f t="shared" si="232"/>
        <v>0</v>
      </c>
      <c r="EA89" s="5">
        <f t="shared" ref="EA89:GL89" si="233">EA$3*EA25*EA57</f>
        <v>0</v>
      </c>
      <c r="EB89" s="5">
        <f t="shared" si="233"/>
        <v>0</v>
      </c>
      <c r="EC89" s="5">
        <f t="shared" si="233"/>
        <v>0</v>
      </c>
      <c r="ED89" s="5">
        <f t="shared" si="233"/>
        <v>0</v>
      </c>
      <c r="EE89" s="5">
        <f t="shared" si="233"/>
        <v>0</v>
      </c>
      <c r="EF89" s="5">
        <f t="shared" si="233"/>
        <v>0</v>
      </c>
      <c r="EG89" s="5">
        <f t="shared" si="233"/>
        <v>0</v>
      </c>
      <c r="EH89" s="5">
        <f t="shared" si="233"/>
        <v>0</v>
      </c>
      <c r="EI89" s="5">
        <f t="shared" si="233"/>
        <v>0</v>
      </c>
      <c r="EJ89" s="5">
        <f t="shared" si="233"/>
        <v>0</v>
      </c>
      <c r="EK89" s="5">
        <f t="shared" si="233"/>
        <v>0</v>
      </c>
      <c r="EL89" s="5">
        <f t="shared" si="233"/>
        <v>0</v>
      </c>
      <c r="EM89" s="5">
        <f t="shared" si="233"/>
        <v>0</v>
      </c>
      <c r="EN89" s="5">
        <f t="shared" si="233"/>
        <v>0</v>
      </c>
      <c r="EO89" s="5">
        <f t="shared" si="233"/>
        <v>0</v>
      </c>
      <c r="EP89" s="5">
        <f t="shared" si="233"/>
        <v>0</v>
      </c>
      <c r="EQ89" s="5">
        <f t="shared" si="233"/>
        <v>0</v>
      </c>
      <c r="ER89" s="5">
        <f t="shared" si="233"/>
        <v>0</v>
      </c>
      <c r="ES89" s="5">
        <f t="shared" si="233"/>
        <v>0</v>
      </c>
      <c r="ET89" s="5">
        <f t="shared" si="233"/>
        <v>0</v>
      </c>
      <c r="EU89" s="5">
        <f t="shared" si="233"/>
        <v>0</v>
      </c>
      <c r="EV89" s="5">
        <f t="shared" si="233"/>
        <v>0</v>
      </c>
      <c r="EW89" s="5">
        <f t="shared" si="233"/>
        <v>0</v>
      </c>
      <c r="EX89" s="5">
        <f t="shared" si="233"/>
        <v>0</v>
      </c>
      <c r="EY89" s="5">
        <f t="shared" si="233"/>
        <v>0</v>
      </c>
      <c r="EZ89" s="5">
        <f t="shared" si="233"/>
        <v>0</v>
      </c>
      <c r="FA89" s="5">
        <f t="shared" si="233"/>
        <v>0</v>
      </c>
      <c r="FB89" s="5">
        <f t="shared" si="233"/>
        <v>0</v>
      </c>
      <c r="FC89" s="5">
        <f t="shared" si="233"/>
        <v>0</v>
      </c>
      <c r="FD89" s="5">
        <f t="shared" si="233"/>
        <v>0</v>
      </c>
      <c r="FE89" s="5">
        <f t="shared" si="233"/>
        <v>0</v>
      </c>
      <c r="FF89" s="5">
        <f t="shared" si="233"/>
        <v>0</v>
      </c>
      <c r="FG89" s="5">
        <f t="shared" si="233"/>
        <v>0</v>
      </c>
      <c r="FH89" s="5">
        <f t="shared" si="233"/>
        <v>0</v>
      </c>
      <c r="FI89" s="5">
        <f t="shared" si="233"/>
        <v>0</v>
      </c>
      <c r="FJ89" s="5">
        <f t="shared" si="233"/>
        <v>0</v>
      </c>
      <c r="FK89" s="5">
        <f t="shared" si="233"/>
        <v>0</v>
      </c>
      <c r="FL89" s="5">
        <f t="shared" si="233"/>
        <v>0</v>
      </c>
      <c r="FM89" s="5">
        <f t="shared" si="233"/>
        <v>0</v>
      </c>
      <c r="FN89" s="5">
        <f t="shared" si="233"/>
        <v>0</v>
      </c>
      <c r="FO89" s="5">
        <f t="shared" si="233"/>
        <v>0</v>
      </c>
      <c r="FP89" s="5">
        <f t="shared" si="233"/>
        <v>0</v>
      </c>
      <c r="FQ89" s="5">
        <f t="shared" si="233"/>
        <v>0</v>
      </c>
      <c r="FR89" s="5">
        <f t="shared" si="233"/>
        <v>0</v>
      </c>
      <c r="FS89" s="5">
        <f t="shared" si="233"/>
        <v>0</v>
      </c>
      <c r="FT89" s="5">
        <f t="shared" si="233"/>
        <v>0</v>
      </c>
      <c r="FU89" s="5">
        <f t="shared" si="233"/>
        <v>0</v>
      </c>
      <c r="FV89" s="5">
        <f t="shared" si="233"/>
        <v>0</v>
      </c>
      <c r="FW89" s="5">
        <f t="shared" si="233"/>
        <v>0</v>
      </c>
      <c r="FX89" s="5">
        <f t="shared" si="233"/>
        <v>0</v>
      </c>
      <c r="FY89" s="5">
        <f t="shared" si="233"/>
        <v>0</v>
      </c>
      <c r="FZ89" s="5">
        <f t="shared" si="233"/>
        <v>0</v>
      </c>
      <c r="GA89" s="5">
        <f t="shared" si="233"/>
        <v>0</v>
      </c>
      <c r="GB89" s="5">
        <f t="shared" si="233"/>
        <v>0</v>
      </c>
      <c r="GC89" s="5">
        <f t="shared" si="233"/>
        <v>0</v>
      </c>
      <c r="GD89" s="5">
        <f t="shared" si="233"/>
        <v>0</v>
      </c>
      <c r="GE89" s="5">
        <f t="shared" si="233"/>
        <v>0</v>
      </c>
      <c r="GF89" s="5">
        <f t="shared" si="233"/>
        <v>0</v>
      </c>
      <c r="GG89" s="5">
        <f t="shared" si="233"/>
        <v>0</v>
      </c>
      <c r="GH89" s="5">
        <f t="shared" si="233"/>
        <v>0</v>
      </c>
      <c r="GI89" s="5">
        <f t="shared" si="233"/>
        <v>0</v>
      </c>
      <c r="GJ89" s="5">
        <f t="shared" si="233"/>
        <v>0</v>
      </c>
      <c r="GK89" s="5">
        <f t="shared" si="233"/>
        <v>0</v>
      </c>
      <c r="GL89" s="5">
        <f t="shared" si="233"/>
        <v>0</v>
      </c>
      <c r="GM89" s="5">
        <f t="shared" ref="GM89:IX89" si="234">GM$3*GM25*GM57</f>
        <v>0</v>
      </c>
      <c r="GN89" s="5">
        <f t="shared" si="234"/>
        <v>0</v>
      </c>
      <c r="GO89" s="5">
        <f t="shared" si="234"/>
        <v>0</v>
      </c>
      <c r="GP89" s="5">
        <f t="shared" si="234"/>
        <v>0</v>
      </c>
      <c r="GQ89" s="5">
        <f t="shared" si="234"/>
        <v>0</v>
      </c>
      <c r="GR89" s="5">
        <f t="shared" si="234"/>
        <v>0</v>
      </c>
      <c r="GS89" s="5">
        <f t="shared" si="234"/>
        <v>0</v>
      </c>
      <c r="GT89" s="5">
        <f t="shared" si="234"/>
        <v>0</v>
      </c>
      <c r="GU89" s="5">
        <f t="shared" si="234"/>
        <v>0</v>
      </c>
      <c r="GV89" s="5">
        <f t="shared" si="234"/>
        <v>0</v>
      </c>
      <c r="GW89" s="5">
        <f t="shared" si="234"/>
        <v>0</v>
      </c>
      <c r="GX89" s="5">
        <f t="shared" si="234"/>
        <v>0</v>
      </c>
      <c r="GY89" s="5">
        <f t="shared" si="234"/>
        <v>0</v>
      </c>
      <c r="GZ89" s="5">
        <f t="shared" si="234"/>
        <v>0</v>
      </c>
      <c r="HA89" s="5">
        <f t="shared" si="234"/>
        <v>0</v>
      </c>
      <c r="HB89" s="5">
        <f t="shared" si="234"/>
        <v>0</v>
      </c>
      <c r="HC89" s="5">
        <f t="shared" si="234"/>
        <v>0</v>
      </c>
      <c r="HD89" s="5">
        <f t="shared" si="234"/>
        <v>0</v>
      </c>
      <c r="HE89" s="5">
        <f t="shared" si="234"/>
        <v>0</v>
      </c>
      <c r="HF89" s="5">
        <f t="shared" si="234"/>
        <v>0</v>
      </c>
      <c r="HG89" s="5">
        <f t="shared" si="234"/>
        <v>0</v>
      </c>
      <c r="HH89" s="5">
        <f t="shared" si="234"/>
        <v>0</v>
      </c>
      <c r="HI89" s="5">
        <f t="shared" si="234"/>
        <v>0</v>
      </c>
      <c r="HJ89" s="5">
        <f t="shared" si="234"/>
        <v>0</v>
      </c>
      <c r="HK89" s="5">
        <f t="shared" si="234"/>
        <v>0</v>
      </c>
      <c r="HL89" s="5">
        <f t="shared" si="234"/>
        <v>0</v>
      </c>
      <c r="HM89" s="5">
        <f t="shared" si="234"/>
        <v>0</v>
      </c>
      <c r="HN89" s="5">
        <f t="shared" si="234"/>
        <v>0</v>
      </c>
      <c r="HO89" s="5">
        <f t="shared" si="234"/>
        <v>0</v>
      </c>
      <c r="HP89" s="5">
        <f t="shared" si="234"/>
        <v>0</v>
      </c>
      <c r="HQ89" s="5">
        <f t="shared" si="234"/>
        <v>0</v>
      </c>
      <c r="HR89" s="5">
        <f t="shared" si="234"/>
        <v>0</v>
      </c>
      <c r="HS89" s="5">
        <f t="shared" si="234"/>
        <v>0</v>
      </c>
      <c r="HT89" s="5">
        <f t="shared" si="234"/>
        <v>0</v>
      </c>
      <c r="HU89" s="5">
        <f t="shared" si="234"/>
        <v>0</v>
      </c>
      <c r="HV89" s="5">
        <f t="shared" si="234"/>
        <v>0</v>
      </c>
      <c r="HW89" s="5">
        <f t="shared" si="234"/>
        <v>0</v>
      </c>
      <c r="HX89" s="5">
        <f t="shared" si="234"/>
        <v>0</v>
      </c>
      <c r="HY89" s="5">
        <f t="shared" si="234"/>
        <v>0</v>
      </c>
      <c r="HZ89" s="5">
        <f t="shared" si="234"/>
        <v>0</v>
      </c>
      <c r="IA89" s="5">
        <f t="shared" si="234"/>
        <v>0</v>
      </c>
      <c r="IB89" s="5">
        <f t="shared" si="234"/>
        <v>1</v>
      </c>
      <c r="IC89" s="5">
        <f t="shared" si="234"/>
        <v>0</v>
      </c>
      <c r="ID89" s="5">
        <f t="shared" si="234"/>
        <v>0</v>
      </c>
      <c r="IE89" s="5">
        <f t="shared" si="234"/>
        <v>0</v>
      </c>
      <c r="IF89" s="5">
        <f t="shared" si="234"/>
        <v>0</v>
      </c>
      <c r="IG89" s="5">
        <f t="shared" si="234"/>
        <v>0</v>
      </c>
      <c r="IH89" s="5">
        <f t="shared" si="234"/>
        <v>0</v>
      </c>
      <c r="II89" s="5">
        <f t="shared" si="234"/>
        <v>0</v>
      </c>
      <c r="IJ89" s="5">
        <f t="shared" si="234"/>
        <v>0</v>
      </c>
      <c r="IK89" s="5">
        <f t="shared" si="234"/>
        <v>0</v>
      </c>
      <c r="IL89" s="5">
        <f t="shared" si="234"/>
        <v>0</v>
      </c>
      <c r="IM89" s="5">
        <f t="shared" si="234"/>
        <v>0</v>
      </c>
      <c r="IN89" s="5">
        <f t="shared" si="234"/>
        <v>0</v>
      </c>
      <c r="IO89" s="5">
        <f t="shared" si="234"/>
        <v>0</v>
      </c>
      <c r="IP89" s="5">
        <f t="shared" si="234"/>
        <v>0</v>
      </c>
      <c r="IQ89" s="5">
        <f t="shared" si="234"/>
        <v>0</v>
      </c>
      <c r="IR89" s="5">
        <f t="shared" si="234"/>
        <v>0</v>
      </c>
      <c r="IS89" s="5">
        <f t="shared" si="234"/>
        <v>0</v>
      </c>
      <c r="IT89" s="5">
        <f t="shared" si="234"/>
        <v>0</v>
      </c>
      <c r="IU89" s="5">
        <f t="shared" si="234"/>
        <v>0</v>
      </c>
      <c r="IV89" s="5">
        <f t="shared" si="234"/>
        <v>0</v>
      </c>
      <c r="IW89" s="5">
        <f t="shared" si="234"/>
        <v>0</v>
      </c>
      <c r="IX89" s="5">
        <f t="shared" si="234"/>
        <v>0</v>
      </c>
      <c r="IY89" s="5">
        <f t="shared" ref="IY89:LJ89" si="235">IY$3*IY25*IY57</f>
        <v>0</v>
      </c>
      <c r="IZ89" s="5">
        <f t="shared" si="235"/>
        <v>0</v>
      </c>
      <c r="JA89" s="5">
        <f t="shared" si="235"/>
        <v>0</v>
      </c>
      <c r="JB89" s="5">
        <f t="shared" si="235"/>
        <v>0</v>
      </c>
      <c r="JC89" s="5">
        <f t="shared" si="235"/>
        <v>0</v>
      </c>
      <c r="JD89" s="5">
        <f t="shared" si="235"/>
        <v>0</v>
      </c>
      <c r="JE89" s="5">
        <f t="shared" si="235"/>
        <v>0</v>
      </c>
      <c r="JF89" s="5">
        <f t="shared" si="235"/>
        <v>0</v>
      </c>
      <c r="JG89" s="5">
        <f t="shared" si="235"/>
        <v>0</v>
      </c>
      <c r="JH89" s="5">
        <f t="shared" si="235"/>
        <v>0</v>
      </c>
      <c r="JI89" s="5">
        <f t="shared" si="235"/>
        <v>0</v>
      </c>
      <c r="JJ89" s="5">
        <f t="shared" si="235"/>
        <v>0</v>
      </c>
      <c r="JK89" s="5">
        <f t="shared" si="235"/>
        <v>0</v>
      </c>
      <c r="JL89" s="5">
        <f t="shared" si="235"/>
        <v>0</v>
      </c>
      <c r="JM89" s="5">
        <f t="shared" si="235"/>
        <v>0</v>
      </c>
      <c r="JN89" s="5">
        <f t="shared" si="235"/>
        <v>0</v>
      </c>
      <c r="JO89" s="5">
        <f t="shared" si="235"/>
        <v>0</v>
      </c>
      <c r="JP89" s="5">
        <f t="shared" si="235"/>
        <v>0</v>
      </c>
      <c r="JQ89" s="5">
        <f t="shared" si="235"/>
        <v>0</v>
      </c>
      <c r="JR89" s="5">
        <f t="shared" si="235"/>
        <v>0</v>
      </c>
      <c r="JS89" s="5">
        <f t="shared" si="235"/>
        <v>0</v>
      </c>
      <c r="JT89" s="5">
        <f t="shared" si="235"/>
        <v>0</v>
      </c>
      <c r="JU89" s="5">
        <f t="shared" si="235"/>
        <v>0</v>
      </c>
      <c r="JV89" s="5">
        <f t="shared" si="235"/>
        <v>0</v>
      </c>
      <c r="JW89" s="5">
        <f t="shared" si="235"/>
        <v>0</v>
      </c>
      <c r="JX89" s="5">
        <f t="shared" si="235"/>
        <v>0</v>
      </c>
      <c r="JY89" s="5">
        <f t="shared" si="235"/>
        <v>0</v>
      </c>
      <c r="JZ89" s="5">
        <f t="shared" si="235"/>
        <v>0</v>
      </c>
      <c r="KA89" s="5">
        <f t="shared" si="235"/>
        <v>0</v>
      </c>
      <c r="KB89" s="5">
        <f t="shared" si="235"/>
        <v>0</v>
      </c>
      <c r="KC89" s="5">
        <f t="shared" si="235"/>
        <v>0</v>
      </c>
      <c r="KD89" s="5">
        <f t="shared" si="235"/>
        <v>0</v>
      </c>
      <c r="KE89" s="5">
        <f t="shared" si="235"/>
        <v>0</v>
      </c>
      <c r="KF89" s="5">
        <f t="shared" si="235"/>
        <v>0</v>
      </c>
      <c r="KG89" s="5">
        <f t="shared" si="235"/>
        <v>0</v>
      </c>
      <c r="KH89" s="5">
        <f t="shared" si="235"/>
        <v>0</v>
      </c>
      <c r="KI89" s="5">
        <f t="shared" si="235"/>
        <v>0</v>
      </c>
      <c r="KJ89" s="5">
        <f t="shared" si="235"/>
        <v>0</v>
      </c>
      <c r="KK89" s="5">
        <f t="shared" si="235"/>
        <v>0</v>
      </c>
      <c r="KL89" s="5">
        <f t="shared" si="235"/>
        <v>0</v>
      </c>
      <c r="KM89" s="5">
        <f t="shared" si="235"/>
        <v>0</v>
      </c>
      <c r="KN89" s="5">
        <f t="shared" si="235"/>
        <v>0</v>
      </c>
      <c r="KO89" s="5">
        <f t="shared" si="235"/>
        <v>0</v>
      </c>
      <c r="KP89" s="5">
        <f t="shared" si="235"/>
        <v>0</v>
      </c>
      <c r="KQ89" s="5">
        <f t="shared" si="235"/>
        <v>0</v>
      </c>
      <c r="KR89" s="5">
        <f t="shared" si="235"/>
        <v>0</v>
      </c>
      <c r="KS89" s="5">
        <f t="shared" si="235"/>
        <v>0</v>
      </c>
      <c r="KT89" s="5">
        <f t="shared" si="235"/>
        <v>0</v>
      </c>
      <c r="KU89" s="5">
        <f t="shared" si="235"/>
        <v>0</v>
      </c>
      <c r="KV89" s="5">
        <f t="shared" si="235"/>
        <v>0</v>
      </c>
      <c r="KW89" s="5">
        <f t="shared" si="235"/>
        <v>0</v>
      </c>
      <c r="KX89" s="5">
        <f t="shared" si="235"/>
        <v>0</v>
      </c>
      <c r="KY89" s="5">
        <f t="shared" si="235"/>
        <v>0</v>
      </c>
      <c r="KZ89" s="5">
        <f t="shared" si="235"/>
        <v>0</v>
      </c>
      <c r="LA89" s="5">
        <f t="shared" si="235"/>
        <v>0</v>
      </c>
      <c r="LB89" s="5">
        <f t="shared" si="235"/>
        <v>0</v>
      </c>
      <c r="LC89" s="5">
        <f t="shared" si="235"/>
        <v>0</v>
      </c>
      <c r="LD89" s="5">
        <f t="shared" si="235"/>
        <v>0</v>
      </c>
      <c r="LE89" s="5">
        <f t="shared" si="235"/>
        <v>0</v>
      </c>
      <c r="LF89" s="5">
        <f t="shared" si="235"/>
        <v>0</v>
      </c>
      <c r="LG89" s="5">
        <f t="shared" si="235"/>
        <v>0</v>
      </c>
      <c r="LH89" s="5">
        <f t="shared" si="235"/>
        <v>0</v>
      </c>
      <c r="LI89" s="5">
        <f t="shared" si="235"/>
        <v>0</v>
      </c>
      <c r="LJ89" s="5">
        <f t="shared" si="235"/>
        <v>0</v>
      </c>
      <c r="LK89" s="5">
        <f t="shared" ref="LK89:NV89" si="236">LK$3*LK25*LK57</f>
        <v>0</v>
      </c>
      <c r="LL89" s="5">
        <f t="shared" si="236"/>
        <v>0</v>
      </c>
      <c r="LM89" s="5">
        <f t="shared" si="236"/>
        <v>0</v>
      </c>
      <c r="LN89" s="5">
        <f t="shared" si="236"/>
        <v>0</v>
      </c>
      <c r="LO89" s="5">
        <f t="shared" si="236"/>
        <v>0</v>
      </c>
      <c r="LP89" s="5">
        <f t="shared" si="236"/>
        <v>0</v>
      </c>
      <c r="LQ89" s="5">
        <f t="shared" si="236"/>
        <v>0</v>
      </c>
      <c r="LR89" s="5">
        <f t="shared" si="236"/>
        <v>0</v>
      </c>
      <c r="LS89" s="5">
        <f t="shared" si="236"/>
        <v>0</v>
      </c>
      <c r="LT89" s="5">
        <f t="shared" si="236"/>
        <v>0</v>
      </c>
      <c r="LU89" s="5">
        <f t="shared" si="236"/>
        <v>0</v>
      </c>
      <c r="LV89" s="5">
        <f t="shared" si="236"/>
        <v>0</v>
      </c>
      <c r="LW89" s="5">
        <f t="shared" si="236"/>
        <v>0</v>
      </c>
      <c r="LX89" s="5">
        <f t="shared" si="236"/>
        <v>0</v>
      </c>
      <c r="LY89" s="5">
        <f t="shared" si="236"/>
        <v>0</v>
      </c>
      <c r="LZ89" s="5">
        <f t="shared" si="236"/>
        <v>0</v>
      </c>
      <c r="MA89" s="5">
        <f t="shared" si="236"/>
        <v>0</v>
      </c>
      <c r="MB89" s="5">
        <f t="shared" si="236"/>
        <v>0</v>
      </c>
      <c r="MC89" s="5">
        <f t="shared" si="236"/>
        <v>0</v>
      </c>
      <c r="MD89" s="5">
        <f t="shared" si="236"/>
        <v>0</v>
      </c>
      <c r="ME89" s="5">
        <f t="shared" si="236"/>
        <v>0</v>
      </c>
      <c r="MF89" s="5">
        <f t="shared" si="236"/>
        <v>0</v>
      </c>
      <c r="MG89" s="5">
        <f t="shared" si="236"/>
        <v>0</v>
      </c>
      <c r="MH89" s="5">
        <f t="shared" si="236"/>
        <v>0</v>
      </c>
      <c r="MI89" s="5">
        <f t="shared" si="236"/>
        <v>0</v>
      </c>
      <c r="MJ89" s="5">
        <f t="shared" si="236"/>
        <v>0</v>
      </c>
      <c r="MK89" s="5">
        <f t="shared" si="236"/>
        <v>0</v>
      </c>
      <c r="ML89" s="5">
        <f t="shared" si="236"/>
        <v>0</v>
      </c>
      <c r="MM89" s="5">
        <f t="shared" si="236"/>
        <v>0</v>
      </c>
      <c r="MN89" s="5">
        <f t="shared" si="236"/>
        <v>0</v>
      </c>
      <c r="MO89" s="5">
        <f t="shared" si="236"/>
        <v>0</v>
      </c>
      <c r="MP89" s="5">
        <f t="shared" si="236"/>
        <v>0</v>
      </c>
      <c r="MQ89" s="5">
        <f t="shared" si="236"/>
        <v>0</v>
      </c>
      <c r="MR89" s="5">
        <f t="shared" si="236"/>
        <v>0</v>
      </c>
      <c r="MS89" s="5">
        <f t="shared" si="236"/>
        <v>0</v>
      </c>
      <c r="MT89" s="5">
        <f t="shared" si="236"/>
        <v>0</v>
      </c>
      <c r="MU89" s="5">
        <f t="shared" si="236"/>
        <v>0</v>
      </c>
      <c r="MV89" s="5">
        <f t="shared" si="236"/>
        <v>0</v>
      </c>
      <c r="MW89" s="5">
        <f t="shared" si="236"/>
        <v>0</v>
      </c>
      <c r="MX89" s="5">
        <f t="shared" si="236"/>
        <v>0</v>
      </c>
      <c r="MY89" s="5">
        <f t="shared" si="236"/>
        <v>0</v>
      </c>
      <c r="MZ89" s="5">
        <f t="shared" si="236"/>
        <v>0</v>
      </c>
      <c r="NA89" s="5">
        <f t="shared" si="236"/>
        <v>0</v>
      </c>
      <c r="NB89" s="5">
        <f t="shared" si="236"/>
        <v>0</v>
      </c>
      <c r="NC89" s="5">
        <f t="shared" si="236"/>
        <v>0</v>
      </c>
      <c r="ND89" s="5">
        <f t="shared" si="236"/>
        <v>0</v>
      </c>
      <c r="NE89" s="5">
        <f t="shared" si="236"/>
        <v>0</v>
      </c>
      <c r="NF89" s="5">
        <f t="shared" si="236"/>
        <v>0</v>
      </c>
      <c r="NG89" s="5">
        <f t="shared" si="236"/>
        <v>0</v>
      </c>
      <c r="NH89" s="5">
        <f t="shared" si="236"/>
        <v>0</v>
      </c>
      <c r="NI89" s="5">
        <f t="shared" si="236"/>
        <v>0</v>
      </c>
      <c r="NJ89" s="5">
        <f t="shared" si="236"/>
        <v>0</v>
      </c>
      <c r="NK89" s="5">
        <f t="shared" si="236"/>
        <v>0</v>
      </c>
      <c r="NL89" s="5">
        <f t="shared" si="236"/>
        <v>0</v>
      </c>
      <c r="NM89" s="5">
        <f t="shared" si="236"/>
        <v>0</v>
      </c>
      <c r="NN89" s="5">
        <f t="shared" si="236"/>
        <v>0</v>
      </c>
      <c r="NO89" s="5">
        <f t="shared" si="236"/>
        <v>0</v>
      </c>
      <c r="NP89" s="5">
        <f t="shared" si="236"/>
        <v>0</v>
      </c>
      <c r="NQ89" s="5">
        <f t="shared" si="236"/>
        <v>0</v>
      </c>
      <c r="NR89" s="5">
        <f t="shared" si="236"/>
        <v>0</v>
      </c>
      <c r="NS89" s="5">
        <f t="shared" si="236"/>
        <v>0</v>
      </c>
      <c r="NT89" s="5">
        <f t="shared" si="236"/>
        <v>0</v>
      </c>
      <c r="NU89" s="5">
        <f t="shared" si="236"/>
        <v>0</v>
      </c>
      <c r="NV89" s="5">
        <f t="shared" si="236"/>
        <v>0</v>
      </c>
      <c r="NW89" s="5">
        <f t="shared" ref="NW89:QH89" si="237">NW$3*NW25*NW57</f>
        <v>0</v>
      </c>
      <c r="NX89" s="5">
        <f t="shared" si="237"/>
        <v>0</v>
      </c>
      <c r="NY89" s="5">
        <f t="shared" si="237"/>
        <v>0</v>
      </c>
      <c r="NZ89" s="5">
        <f t="shared" si="237"/>
        <v>0</v>
      </c>
      <c r="OA89" s="5">
        <f t="shared" si="237"/>
        <v>0</v>
      </c>
      <c r="OB89" s="5">
        <f t="shared" si="237"/>
        <v>0</v>
      </c>
      <c r="OC89" s="5">
        <f t="shared" si="237"/>
        <v>0</v>
      </c>
      <c r="OD89" s="5">
        <f t="shared" si="237"/>
        <v>0</v>
      </c>
      <c r="OE89" s="5">
        <f t="shared" si="237"/>
        <v>0</v>
      </c>
      <c r="OF89" s="5">
        <f t="shared" si="237"/>
        <v>0</v>
      </c>
      <c r="OG89" s="5">
        <f t="shared" si="237"/>
        <v>0</v>
      </c>
      <c r="OH89" s="5">
        <f t="shared" si="237"/>
        <v>0</v>
      </c>
      <c r="OI89" s="5">
        <f t="shared" si="237"/>
        <v>0</v>
      </c>
      <c r="OJ89" s="5">
        <f t="shared" si="237"/>
        <v>0</v>
      </c>
      <c r="OK89" s="5">
        <f t="shared" si="237"/>
        <v>0</v>
      </c>
      <c r="OL89" s="5">
        <f t="shared" si="237"/>
        <v>0</v>
      </c>
      <c r="OM89" s="5">
        <f t="shared" si="237"/>
        <v>0</v>
      </c>
      <c r="ON89" s="5">
        <f t="shared" si="237"/>
        <v>0</v>
      </c>
      <c r="OO89" s="5">
        <f t="shared" si="237"/>
        <v>0</v>
      </c>
      <c r="OP89" s="5">
        <f t="shared" si="237"/>
        <v>0</v>
      </c>
      <c r="OQ89" s="5">
        <f t="shared" si="237"/>
        <v>0</v>
      </c>
      <c r="OR89" s="5">
        <f t="shared" si="237"/>
        <v>0</v>
      </c>
      <c r="OS89" s="5">
        <f t="shared" si="237"/>
        <v>0</v>
      </c>
      <c r="OT89" s="5">
        <f t="shared" si="237"/>
        <v>0</v>
      </c>
      <c r="OU89" s="5">
        <f t="shared" si="237"/>
        <v>0</v>
      </c>
      <c r="OV89" s="5">
        <f t="shared" si="237"/>
        <v>0</v>
      </c>
      <c r="OW89" s="5">
        <f t="shared" si="237"/>
        <v>0</v>
      </c>
      <c r="OX89" s="5">
        <f t="shared" si="237"/>
        <v>0</v>
      </c>
      <c r="OY89" s="5">
        <f t="shared" si="237"/>
        <v>0</v>
      </c>
      <c r="OZ89" s="5">
        <f t="shared" si="237"/>
        <v>0</v>
      </c>
      <c r="PA89" s="5">
        <f t="shared" si="237"/>
        <v>0</v>
      </c>
      <c r="PB89" s="5">
        <f t="shared" si="237"/>
        <v>0</v>
      </c>
      <c r="PC89" s="5">
        <f t="shared" si="237"/>
        <v>0</v>
      </c>
      <c r="PD89" s="5">
        <f t="shared" si="237"/>
        <v>0</v>
      </c>
      <c r="PE89" s="5">
        <f t="shared" si="237"/>
        <v>0</v>
      </c>
      <c r="PF89" s="5">
        <f t="shared" si="237"/>
        <v>0</v>
      </c>
      <c r="PG89" s="5">
        <f t="shared" si="237"/>
        <v>0</v>
      </c>
      <c r="PH89" s="5">
        <f t="shared" si="237"/>
        <v>0</v>
      </c>
      <c r="PI89" s="5">
        <f t="shared" si="237"/>
        <v>0</v>
      </c>
      <c r="PJ89" s="5">
        <f t="shared" si="237"/>
        <v>0</v>
      </c>
      <c r="PK89" s="5">
        <f t="shared" si="237"/>
        <v>0</v>
      </c>
      <c r="PL89" s="5">
        <f t="shared" si="237"/>
        <v>0</v>
      </c>
      <c r="PM89" s="5">
        <f t="shared" si="237"/>
        <v>0</v>
      </c>
      <c r="PN89" s="5">
        <f t="shared" si="237"/>
        <v>0</v>
      </c>
      <c r="PO89" s="5">
        <f t="shared" si="237"/>
        <v>0</v>
      </c>
      <c r="PP89" s="5">
        <f t="shared" si="237"/>
        <v>0</v>
      </c>
      <c r="PQ89" s="5">
        <f t="shared" si="237"/>
        <v>0</v>
      </c>
      <c r="PR89" s="5">
        <f t="shared" si="237"/>
        <v>0</v>
      </c>
      <c r="PS89" s="5">
        <f t="shared" si="237"/>
        <v>0</v>
      </c>
      <c r="PT89" s="5">
        <f t="shared" si="237"/>
        <v>0</v>
      </c>
      <c r="PU89" s="5">
        <f t="shared" si="237"/>
        <v>0</v>
      </c>
      <c r="PV89" s="5">
        <f t="shared" si="237"/>
        <v>0</v>
      </c>
      <c r="PW89" s="5">
        <f t="shared" si="237"/>
        <v>0</v>
      </c>
      <c r="PX89" s="5">
        <f t="shared" si="237"/>
        <v>0</v>
      </c>
      <c r="PY89" s="5">
        <f t="shared" si="237"/>
        <v>0</v>
      </c>
      <c r="PZ89" s="5">
        <f t="shared" si="237"/>
        <v>0</v>
      </c>
      <c r="QA89" s="5">
        <f t="shared" si="237"/>
        <v>0</v>
      </c>
      <c r="QB89" s="5">
        <f t="shared" si="237"/>
        <v>0</v>
      </c>
      <c r="QC89" s="5">
        <f t="shared" si="237"/>
        <v>0</v>
      </c>
      <c r="QD89" s="5">
        <f t="shared" si="237"/>
        <v>0</v>
      </c>
      <c r="QE89" s="5">
        <f t="shared" si="237"/>
        <v>0</v>
      </c>
      <c r="QF89" s="5">
        <f t="shared" si="237"/>
        <v>0</v>
      </c>
      <c r="QG89" s="5">
        <f t="shared" si="237"/>
        <v>0</v>
      </c>
      <c r="QH89" s="5">
        <f t="shared" si="237"/>
        <v>0</v>
      </c>
      <c r="QI89" s="5">
        <f t="shared" ref="QI89:ST89" si="238">QI$3*QI25*QI57</f>
        <v>0</v>
      </c>
      <c r="QJ89" s="5">
        <f t="shared" si="238"/>
        <v>0</v>
      </c>
      <c r="QK89" s="5">
        <f t="shared" si="238"/>
        <v>0</v>
      </c>
      <c r="QL89" s="5">
        <f t="shared" si="238"/>
        <v>0</v>
      </c>
      <c r="QM89" s="5">
        <f t="shared" si="238"/>
        <v>0</v>
      </c>
      <c r="QN89" s="5">
        <f t="shared" si="238"/>
        <v>0</v>
      </c>
      <c r="QO89" s="5">
        <f t="shared" si="238"/>
        <v>0</v>
      </c>
      <c r="QP89" s="5">
        <f t="shared" si="238"/>
        <v>0</v>
      </c>
      <c r="QQ89" s="5">
        <f t="shared" si="238"/>
        <v>0</v>
      </c>
      <c r="QR89" s="5">
        <f t="shared" si="238"/>
        <v>0</v>
      </c>
      <c r="QS89" s="5">
        <f t="shared" si="238"/>
        <v>0</v>
      </c>
      <c r="QT89" s="5">
        <f t="shared" si="238"/>
        <v>0</v>
      </c>
      <c r="QU89" s="5">
        <f t="shared" si="238"/>
        <v>0</v>
      </c>
      <c r="QV89" s="5">
        <f t="shared" si="238"/>
        <v>0</v>
      </c>
      <c r="QW89" s="5">
        <f t="shared" si="238"/>
        <v>0</v>
      </c>
      <c r="QX89" s="5">
        <f t="shared" si="238"/>
        <v>0</v>
      </c>
      <c r="QY89" s="5">
        <f t="shared" si="238"/>
        <v>0</v>
      </c>
      <c r="QZ89" s="5">
        <f t="shared" si="238"/>
        <v>0</v>
      </c>
      <c r="RA89" s="5">
        <f t="shared" si="238"/>
        <v>0</v>
      </c>
      <c r="RB89" s="5">
        <f t="shared" si="238"/>
        <v>0</v>
      </c>
      <c r="RC89" s="5">
        <f t="shared" si="238"/>
        <v>0</v>
      </c>
      <c r="RD89" s="5">
        <f t="shared" si="238"/>
        <v>0</v>
      </c>
      <c r="RE89" s="5">
        <f t="shared" si="238"/>
        <v>0</v>
      </c>
      <c r="RF89" s="5">
        <f t="shared" si="238"/>
        <v>0</v>
      </c>
      <c r="RG89" s="5">
        <f t="shared" si="238"/>
        <v>0</v>
      </c>
      <c r="RH89" s="5">
        <f t="shared" si="238"/>
        <v>0</v>
      </c>
      <c r="RI89" s="5">
        <f t="shared" si="238"/>
        <v>0</v>
      </c>
      <c r="RJ89" s="5">
        <f t="shared" si="238"/>
        <v>0</v>
      </c>
      <c r="RK89" s="5">
        <f t="shared" si="238"/>
        <v>0</v>
      </c>
      <c r="RL89" s="5">
        <f t="shared" si="238"/>
        <v>0</v>
      </c>
      <c r="RM89" s="5">
        <f t="shared" si="238"/>
        <v>0</v>
      </c>
      <c r="RN89" s="5">
        <f t="shared" si="238"/>
        <v>0</v>
      </c>
      <c r="RO89" s="5">
        <f t="shared" si="238"/>
        <v>0</v>
      </c>
      <c r="RP89" s="5">
        <f t="shared" si="238"/>
        <v>0</v>
      </c>
      <c r="RQ89" s="5">
        <f t="shared" si="238"/>
        <v>0</v>
      </c>
      <c r="RR89" s="5">
        <f t="shared" si="238"/>
        <v>0</v>
      </c>
      <c r="RS89" s="5">
        <f t="shared" si="238"/>
        <v>0</v>
      </c>
      <c r="RT89" s="5">
        <f t="shared" si="238"/>
        <v>0</v>
      </c>
      <c r="RU89" s="5">
        <f t="shared" si="238"/>
        <v>0</v>
      </c>
      <c r="RV89" s="5">
        <f t="shared" si="238"/>
        <v>0</v>
      </c>
      <c r="RW89" s="5">
        <f t="shared" si="238"/>
        <v>0</v>
      </c>
      <c r="RX89" s="5">
        <f t="shared" si="238"/>
        <v>0</v>
      </c>
      <c r="RY89" s="5">
        <f t="shared" si="238"/>
        <v>0</v>
      </c>
      <c r="RZ89" s="5">
        <f t="shared" si="238"/>
        <v>0</v>
      </c>
      <c r="SA89" s="5">
        <f t="shared" si="238"/>
        <v>0</v>
      </c>
      <c r="SB89" s="5">
        <f t="shared" si="238"/>
        <v>0</v>
      </c>
      <c r="SC89" s="5">
        <f t="shared" si="238"/>
        <v>0</v>
      </c>
      <c r="SD89" s="5">
        <f t="shared" si="238"/>
        <v>0</v>
      </c>
      <c r="SE89" s="5">
        <f t="shared" si="238"/>
        <v>0</v>
      </c>
      <c r="SF89" s="5">
        <f t="shared" si="238"/>
        <v>0</v>
      </c>
      <c r="SG89" s="5">
        <f t="shared" si="238"/>
        <v>0</v>
      </c>
      <c r="SH89" s="5">
        <f t="shared" si="238"/>
        <v>0</v>
      </c>
      <c r="SI89" s="5">
        <f t="shared" si="238"/>
        <v>0</v>
      </c>
      <c r="SJ89" s="5">
        <f t="shared" si="238"/>
        <v>0</v>
      </c>
      <c r="SK89" s="5">
        <f t="shared" si="238"/>
        <v>0</v>
      </c>
      <c r="SL89" s="5">
        <f t="shared" si="238"/>
        <v>0</v>
      </c>
      <c r="SM89" s="5">
        <f t="shared" si="238"/>
        <v>0</v>
      </c>
      <c r="SN89" s="5">
        <f t="shared" si="238"/>
        <v>0</v>
      </c>
      <c r="SO89" s="5">
        <f t="shared" si="238"/>
        <v>0</v>
      </c>
      <c r="SP89" s="5">
        <f t="shared" si="238"/>
        <v>0</v>
      </c>
      <c r="SQ89" s="5">
        <f t="shared" si="238"/>
        <v>0</v>
      </c>
      <c r="SR89" s="5">
        <f t="shared" si="238"/>
        <v>0</v>
      </c>
      <c r="SS89" s="5">
        <f t="shared" si="238"/>
        <v>0</v>
      </c>
      <c r="ST89" s="5">
        <f t="shared" si="238"/>
        <v>0</v>
      </c>
      <c r="SU89" s="5">
        <f t="shared" ref="SU89:VF89" si="239">SU$3*SU25*SU57</f>
        <v>0</v>
      </c>
      <c r="SV89" s="5">
        <f t="shared" si="239"/>
        <v>0</v>
      </c>
      <c r="SW89" s="5">
        <f t="shared" si="239"/>
        <v>0</v>
      </c>
      <c r="SX89" s="5">
        <f t="shared" si="239"/>
        <v>0</v>
      </c>
      <c r="SY89" s="5">
        <f t="shared" si="239"/>
        <v>0</v>
      </c>
      <c r="SZ89" s="5">
        <f t="shared" si="239"/>
        <v>0</v>
      </c>
      <c r="TA89" s="5">
        <f t="shared" si="239"/>
        <v>0</v>
      </c>
      <c r="TB89" s="5">
        <f t="shared" si="239"/>
        <v>0</v>
      </c>
      <c r="TC89" s="5">
        <f t="shared" si="239"/>
        <v>0</v>
      </c>
      <c r="TD89" s="5">
        <f t="shared" si="239"/>
        <v>0</v>
      </c>
      <c r="TE89" s="5">
        <f t="shared" si="239"/>
        <v>0</v>
      </c>
      <c r="TF89" s="5">
        <f t="shared" si="239"/>
        <v>0</v>
      </c>
      <c r="TG89" s="5">
        <f t="shared" si="239"/>
        <v>0</v>
      </c>
      <c r="TH89" s="5">
        <f t="shared" si="239"/>
        <v>0</v>
      </c>
      <c r="TI89" s="5">
        <f t="shared" si="239"/>
        <v>0</v>
      </c>
      <c r="TJ89" s="5">
        <f t="shared" si="239"/>
        <v>0</v>
      </c>
      <c r="TK89" s="5">
        <f t="shared" si="239"/>
        <v>0</v>
      </c>
      <c r="TL89" s="5">
        <f t="shared" si="239"/>
        <v>0</v>
      </c>
      <c r="TM89" s="5">
        <f t="shared" si="239"/>
        <v>0</v>
      </c>
      <c r="TN89" s="5">
        <f t="shared" si="239"/>
        <v>0</v>
      </c>
      <c r="TO89" s="5">
        <f t="shared" si="239"/>
        <v>0</v>
      </c>
      <c r="TP89" s="5">
        <f t="shared" si="239"/>
        <v>0</v>
      </c>
      <c r="TQ89" s="5">
        <f t="shared" si="239"/>
        <v>0</v>
      </c>
      <c r="TR89" s="5">
        <f t="shared" si="239"/>
        <v>0</v>
      </c>
      <c r="TS89" s="5">
        <f t="shared" si="239"/>
        <v>0</v>
      </c>
      <c r="TT89" s="5">
        <f t="shared" si="239"/>
        <v>0</v>
      </c>
      <c r="TU89" s="5">
        <f t="shared" si="239"/>
        <v>0</v>
      </c>
      <c r="TV89" s="5">
        <f t="shared" si="239"/>
        <v>0</v>
      </c>
      <c r="TW89" s="5">
        <f t="shared" si="239"/>
        <v>0</v>
      </c>
      <c r="TX89" s="5">
        <f t="shared" si="239"/>
        <v>0</v>
      </c>
      <c r="TY89" s="5">
        <f t="shared" si="239"/>
        <v>0</v>
      </c>
      <c r="TZ89" s="5">
        <f t="shared" si="239"/>
        <v>0</v>
      </c>
      <c r="UA89" s="5">
        <f t="shared" si="239"/>
        <v>0</v>
      </c>
      <c r="UB89" s="5">
        <f t="shared" si="239"/>
        <v>0</v>
      </c>
      <c r="UC89" s="5">
        <f t="shared" si="239"/>
        <v>0</v>
      </c>
      <c r="UD89" s="5">
        <f t="shared" si="239"/>
        <v>0</v>
      </c>
      <c r="UE89" s="5">
        <f t="shared" si="239"/>
        <v>0</v>
      </c>
      <c r="UF89" s="5">
        <f t="shared" si="239"/>
        <v>0</v>
      </c>
      <c r="UG89" s="5">
        <f t="shared" si="239"/>
        <v>0</v>
      </c>
      <c r="UH89" s="5">
        <f t="shared" si="239"/>
        <v>0</v>
      </c>
      <c r="UI89" s="5">
        <f t="shared" si="239"/>
        <v>0</v>
      </c>
      <c r="UJ89" s="5">
        <f t="shared" si="239"/>
        <v>0</v>
      </c>
      <c r="UK89" s="5">
        <f t="shared" si="239"/>
        <v>0</v>
      </c>
      <c r="UL89" s="5">
        <f t="shared" si="239"/>
        <v>0</v>
      </c>
      <c r="UM89" s="5">
        <f t="shared" si="239"/>
        <v>0</v>
      </c>
      <c r="UN89" s="5">
        <f t="shared" si="239"/>
        <v>0</v>
      </c>
      <c r="UO89" s="5">
        <f t="shared" si="239"/>
        <v>0</v>
      </c>
      <c r="UP89" s="5">
        <f t="shared" si="239"/>
        <v>0</v>
      </c>
      <c r="UQ89" s="5">
        <f t="shared" si="239"/>
        <v>0</v>
      </c>
      <c r="UR89" s="5">
        <f t="shared" si="239"/>
        <v>0</v>
      </c>
      <c r="US89" s="5">
        <f t="shared" si="239"/>
        <v>0</v>
      </c>
      <c r="UT89" s="5">
        <f t="shared" si="239"/>
        <v>0</v>
      </c>
      <c r="UU89" s="5">
        <f t="shared" si="239"/>
        <v>0</v>
      </c>
      <c r="UV89" s="5">
        <f t="shared" si="239"/>
        <v>0</v>
      </c>
      <c r="UW89" s="5">
        <f t="shared" si="239"/>
        <v>0</v>
      </c>
      <c r="UX89" s="5">
        <f t="shared" si="239"/>
        <v>0</v>
      </c>
      <c r="UY89" s="5">
        <f t="shared" si="239"/>
        <v>0</v>
      </c>
      <c r="UZ89" s="5">
        <f t="shared" si="239"/>
        <v>0</v>
      </c>
      <c r="VA89" s="5">
        <f t="shared" si="239"/>
        <v>0</v>
      </c>
      <c r="VB89" s="5">
        <f t="shared" si="239"/>
        <v>0</v>
      </c>
      <c r="VC89" s="5">
        <f t="shared" si="239"/>
        <v>0</v>
      </c>
      <c r="VD89" s="5">
        <f t="shared" si="239"/>
        <v>0</v>
      </c>
      <c r="VE89" s="5">
        <f t="shared" si="239"/>
        <v>0</v>
      </c>
      <c r="VF89" s="5">
        <f t="shared" si="239"/>
        <v>0</v>
      </c>
      <c r="VG89" s="5">
        <f t="shared" ref="VG89:XR89" si="240">VG$3*VG25*VG57</f>
        <v>0</v>
      </c>
      <c r="VH89" s="5">
        <f t="shared" si="240"/>
        <v>0</v>
      </c>
      <c r="VI89" s="5">
        <f t="shared" si="240"/>
        <v>0</v>
      </c>
      <c r="VJ89" s="5">
        <f t="shared" si="240"/>
        <v>0</v>
      </c>
      <c r="VK89" s="5">
        <f t="shared" si="240"/>
        <v>0</v>
      </c>
      <c r="VL89" s="5">
        <f t="shared" si="240"/>
        <v>0</v>
      </c>
      <c r="VM89" s="5">
        <f t="shared" si="240"/>
        <v>0</v>
      </c>
      <c r="VN89" s="5">
        <f t="shared" si="240"/>
        <v>0</v>
      </c>
      <c r="VO89" s="5">
        <f t="shared" si="240"/>
        <v>0</v>
      </c>
      <c r="VP89" s="5">
        <f t="shared" si="240"/>
        <v>0</v>
      </c>
      <c r="VQ89" s="5">
        <f t="shared" si="240"/>
        <v>0</v>
      </c>
      <c r="VR89" s="5">
        <f t="shared" si="240"/>
        <v>0</v>
      </c>
      <c r="VS89" s="5">
        <f t="shared" si="240"/>
        <v>0</v>
      </c>
      <c r="VT89" s="5">
        <f t="shared" si="240"/>
        <v>0</v>
      </c>
      <c r="VU89" s="5">
        <f t="shared" si="240"/>
        <v>0</v>
      </c>
      <c r="VV89" s="5">
        <f t="shared" si="240"/>
        <v>0</v>
      </c>
      <c r="VW89" s="5">
        <f t="shared" si="240"/>
        <v>0</v>
      </c>
      <c r="VX89" s="5">
        <f t="shared" si="240"/>
        <v>0</v>
      </c>
      <c r="VY89" s="5">
        <f t="shared" si="240"/>
        <v>0</v>
      </c>
      <c r="VZ89" s="5">
        <f t="shared" si="240"/>
        <v>0</v>
      </c>
      <c r="WA89" s="5">
        <f t="shared" si="240"/>
        <v>0</v>
      </c>
      <c r="WB89" s="5">
        <f t="shared" si="240"/>
        <v>0</v>
      </c>
      <c r="WC89" s="5">
        <f t="shared" si="240"/>
        <v>0</v>
      </c>
      <c r="WD89" s="5">
        <f t="shared" si="240"/>
        <v>0</v>
      </c>
      <c r="WE89" s="5">
        <f t="shared" si="240"/>
        <v>0</v>
      </c>
      <c r="WF89" s="5">
        <f t="shared" si="240"/>
        <v>0</v>
      </c>
      <c r="WG89" s="5">
        <f t="shared" si="240"/>
        <v>0</v>
      </c>
      <c r="WH89" s="5">
        <f t="shared" si="240"/>
        <v>0</v>
      </c>
      <c r="WI89" s="5">
        <f t="shared" si="240"/>
        <v>0</v>
      </c>
      <c r="WJ89" s="5">
        <f t="shared" si="240"/>
        <v>0</v>
      </c>
      <c r="WK89" s="5">
        <f t="shared" si="240"/>
        <v>0</v>
      </c>
      <c r="WL89" s="5">
        <f t="shared" si="240"/>
        <v>0</v>
      </c>
      <c r="WM89" s="5">
        <f t="shared" si="240"/>
        <v>0</v>
      </c>
      <c r="WN89" s="5">
        <f t="shared" si="240"/>
        <v>0</v>
      </c>
      <c r="WO89" s="5">
        <f t="shared" si="240"/>
        <v>0</v>
      </c>
      <c r="WP89" s="5">
        <f t="shared" si="240"/>
        <v>0</v>
      </c>
      <c r="WQ89" s="5">
        <f t="shared" si="240"/>
        <v>0</v>
      </c>
      <c r="WR89" s="5">
        <f t="shared" si="240"/>
        <v>0</v>
      </c>
      <c r="WS89" s="5">
        <f t="shared" si="240"/>
        <v>0</v>
      </c>
      <c r="WT89" s="5">
        <f t="shared" si="240"/>
        <v>0</v>
      </c>
      <c r="WU89" s="5">
        <f t="shared" si="240"/>
        <v>0</v>
      </c>
      <c r="WV89" s="5">
        <f t="shared" si="240"/>
        <v>0</v>
      </c>
      <c r="WW89" s="5">
        <f t="shared" si="240"/>
        <v>0</v>
      </c>
      <c r="WX89" s="5">
        <f t="shared" si="240"/>
        <v>0</v>
      </c>
      <c r="WY89" s="5">
        <f t="shared" si="240"/>
        <v>0</v>
      </c>
      <c r="WZ89" s="5">
        <f t="shared" si="240"/>
        <v>0</v>
      </c>
      <c r="XA89" s="5">
        <f t="shared" si="240"/>
        <v>0</v>
      </c>
      <c r="XB89" s="5">
        <f t="shared" si="240"/>
        <v>0</v>
      </c>
      <c r="XC89" s="5">
        <f t="shared" si="240"/>
        <v>0</v>
      </c>
      <c r="XD89" s="5">
        <f t="shared" si="240"/>
        <v>0</v>
      </c>
      <c r="XE89" s="5">
        <f t="shared" si="240"/>
        <v>0</v>
      </c>
      <c r="XF89" s="5">
        <f t="shared" si="240"/>
        <v>0</v>
      </c>
      <c r="XG89" s="5">
        <f t="shared" si="240"/>
        <v>0</v>
      </c>
      <c r="XH89" s="5">
        <f t="shared" si="240"/>
        <v>0</v>
      </c>
      <c r="XI89" s="5">
        <f t="shared" si="240"/>
        <v>0</v>
      </c>
      <c r="XJ89" s="5">
        <f t="shared" si="240"/>
        <v>0</v>
      </c>
      <c r="XK89" s="5">
        <f t="shared" si="240"/>
        <v>0</v>
      </c>
      <c r="XL89" s="5">
        <f t="shared" si="240"/>
        <v>0</v>
      </c>
      <c r="XM89" s="5">
        <f t="shared" si="240"/>
        <v>0</v>
      </c>
      <c r="XN89" s="5">
        <f t="shared" si="240"/>
        <v>0</v>
      </c>
      <c r="XO89" s="5">
        <f t="shared" si="240"/>
        <v>0</v>
      </c>
      <c r="XP89" s="5">
        <f t="shared" si="240"/>
        <v>0</v>
      </c>
      <c r="XQ89" s="5">
        <f t="shared" si="240"/>
        <v>0</v>
      </c>
      <c r="XR89" s="5">
        <f t="shared" si="240"/>
        <v>0</v>
      </c>
      <c r="XS89" s="5">
        <f t="shared" ref="XS89:XX89" si="241">XS$3*XS25*XS57</f>
        <v>0</v>
      </c>
      <c r="XT89" s="5">
        <f t="shared" si="241"/>
        <v>0</v>
      </c>
      <c r="XU89" s="5">
        <f t="shared" si="241"/>
        <v>0</v>
      </c>
      <c r="XV89" s="5">
        <f t="shared" si="241"/>
        <v>0</v>
      </c>
      <c r="XW89" s="5">
        <f t="shared" si="241"/>
        <v>0</v>
      </c>
      <c r="XX89" s="6">
        <f t="shared" si="241"/>
        <v>0</v>
      </c>
    </row>
    <row r="90" spans="1:648" x14ac:dyDescent="0.25">
      <c r="A90" s="159"/>
      <c r="B90" s="5" t="s">
        <v>110</v>
      </c>
      <c r="C90" s="5">
        <f t="shared" ref="C90:BN90" si="242">C$3*C26*C58</f>
        <v>0</v>
      </c>
      <c r="D90" s="5">
        <f t="shared" si="242"/>
        <v>0</v>
      </c>
      <c r="E90" s="5">
        <f t="shared" si="242"/>
        <v>0</v>
      </c>
      <c r="F90" s="5">
        <f t="shared" si="242"/>
        <v>0</v>
      </c>
      <c r="G90" s="5">
        <f t="shared" si="242"/>
        <v>0</v>
      </c>
      <c r="H90" s="5">
        <f t="shared" si="242"/>
        <v>0</v>
      </c>
      <c r="I90" s="5">
        <f t="shared" si="242"/>
        <v>0</v>
      </c>
      <c r="J90" s="5">
        <f t="shared" si="242"/>
        <v>0</v>
      </c>
      <c r="K90" s="5">
        <f t="shared" si="242"/>
        <v>0</v>
      </c>
      <c r="L90" s="5">
        <f t="shared" si="242"/>
        <v>0</v>
      </c>
      <c r="M90" s="5">
        <f t="shared" si="242"/>
        <v>0</v>
      </c>
      <c r="N90" s="5">
        <f t="shared" si="242"/>
        <v>0</v>
      </c>
      <c r="O90" s="5">
        <f t="shared" si="242"/>
        <v>0</v>
      </c>
      <c r="P90" s="5">
        <f t="shared" si="242"/>
        <v>0</v>
      </c>
      <c r="Q90" s="5">
        <f t="shared" si="242"/>
        <v>0</v>
      </c>
      <c r="R90" s="5">
        <f t="shared" si="242"/>
        <v>0</v>
      </c>
      <c r="S90" s="5">
        <f t="shared" si="242"/>
        <v>0</v>
      </c>
      <c r="T90" s="5">
        <f t="shared" si="242"/>
        <v>0</v>
      </c>
      <c r="U90" s="5">
        <f t="shared" si="242"/>
        <v>0</v>
      </c>
      <c r="V90" s="5">
        <f t="shared" si="242"/>
        <v>0</v>
      </c>
      <c r="W90" s="5">
        <f t="shared" si="242"/>
        <v>0</v>
      </c>
      <c r="X90" s="5">
        <f t="shared" si="242"/>
        <v>0</v>
      </c>
      <c r="Y90" s="5">
        <f t="shared" si="242"/>
        <v>0</v>
      </c>
      <c r="Z90" s="5">
        <f t="shared" si="242"/>
        <v>0</v>
      </c>
      <c r="AA90" s="5">
        <f t="shared" si="242"/>
        <v>0</v>
      </c>
      <c r="AB90" s="5">
        <f t="shared" si="242"/>
        <v>0</v>
      </c>
      <c r="AC90" s="5">
        <f t="shared" si="242"/>
        <v>0</v>
      </c>
      <c r="AD90" s="5">
        <f t="shared" si="242"/>
        <v>0</v>
      </c>
      <c r="AE90" s="5">
        <f t="shared" si="242"/>
        <v>0</v>
      </c>
      <c r="AF90" s="5">
        <f t="shared" si="242"/>
        <v>0</v>
      </c>
      <c r="AG90" s="5">
        <f t="shared" si="242"/>
        <v>0</v>
      </c>
      <c r="AH90" s="5">
        <f t="shared" si="242"/>
        <v>0</v>
      </c>
      <c r="AI90" s="5">
        <f t="shared" si="242"/>
        <v>0</v>
      </c>
      <c r="AJ90" s="5">
        <f t="shared" si="242"/>
        <v>0</v>
      </c>
      <c r="AK90" s="5">
        <f t="shared" si="242"/>
        <v>0</v>
      </c>
      <c r="AL90" s="5">
        <f t="shared" si="242"/>
        <v>0</v>
      </c>
      <c r="AM90" s="5">
        <f t="shared" si="242"/>
        <v>0</v>
      </c>
      <c r="AN90" s="5">
        <f t="shared" si="242"/>
        <v>0</v>
      </c>
      <c r="AO90" s="5">
        <f t="shared" si="242"/>
        <v>0</v>
      </c>
      <c r="AP90" s="5">
        <f t="shared" si="242"/>
        <v>0</v>
      </c>
      <c r="AQ90" s="5">
        <f t="shared" si="242"/>
        <v>0</v>
      </c>
      <c r="AR90" s="5">
        <f t="shared" si="242"/>
        <v>0</v>
      </c>
      <c r="AS90" s="5">
        <f t="shared" si="242"/>
        <v>0</v>
      </c>
      <c r="AT90" s="5">
        <f t="shared" si="242"/>
        <v>0</v>
      </c>
      <c r="AU90" s="5">
        <f t="shared" si="242"/>
        <v>0</v>
      </c>
      <c r="AV90" s="5">
        <f t="shared" si="242"/>
        <v>0</v>
      </c>
      <c r="AW90" s="5">
        <f t="shared" si="242"/>
        <v>0</v>
      </c>
      <c r="AX90" s="5">
        <f t="shared" si="242"/>
        <v>0</v>
      </c>
      <c r="AY90" s="5">
        <f t="shared" si="242"/>
        <v>0</v>
      </c>
      <c r="AZ90" s="5">
        <f t="shared" si="242"/>
        <v>0</v>
      </c>
      <c r="BA90" s="5">
        <f t="shared" si="242"/>
        <v>0</v>
      </c>
      <c r="BB90" s="5">
        <f t="shared" si="242"/>
        <v>0</v>
      </c>
      <c r="BC90" s="5">
        <f t="shared" si="242"/>
        <v>0</v>
      </c>
      <c r="BD90" s="5">
        <f t="shared" si="242"/>
        <v>0</v>
      </c>
      <c r="BE90" s="5">
        <f t="shared" si="242"/>
        <v>0</v>
      </c>
      <c r="BF90" s="5">
        <f t="shared" si="242"/>
        <v>0</v>
      </c>
      <c r="BG90" s="5">
        <f t="shared" si="242"/>
        <v>0</v>
      </c>
      <c r="BH90" s="5">
        <f t="shared" si="242"/>
        <v>0</v>
      </c>
      <c r="BI90" s="5">
        <f t="shared" si="242"/>
        <v>0</v>
      </c>
      <c r="BJ90" s="5">
        <f t="shared" si="242"/>
        <v>0</v>
      </c>
      <c r="BK90" s="5">
        <f t="shared" si="242"/>
        <v>0</v>
      </c>
      <c r="BL90" s="5">
        <f t="shared" si="242"/>
        <v>0</v>
      </c>
      <c r="BM90" s="5">
        <f t="shared" si="242"/>
        <v>0</v>
      </c>
      <c r="BN90" s="5">
        <f t="shared" si="242"/>
        <v>0</v>
      </c>
      <c r="BO90" s="5">
        <f t="shared" ref="BO90:DZ90" si="243">BO$3*BO26*BO58</f>
        <v>0</v>
      </c>
      <c r="BP90" s="5">
        <f t="shared" si="243"/>
        <v>0</v>
      </c>
      <c r="BQ90" s="5">
        <f t="shared" si="243"/>
        <v>0</v>
      </c>
      <c r="BR90" s="5">
        <f t="shared" si="243"/>
        <v>0</v>
      </c>
      <c r="BS90" s="5">
        <f t="shared" si="243"/>
        <v>0</v>
      </c>
      <c r="BT90" s="5">
        <f t="shared" si="243"/>
        <v>0</v>
      </c>
      <c r="BU90" s="5">
        <f t="shared" si="243"/>
        <v>0</v>
      </c>
      <c r="BV90" s="5">
        <f t="shared" si="243"/>
        <v>0</v>
      </c>
      <c r="BW90" s="5">
        <f t="shared" si="243"/>
        <v>0</v>
      </c>
      <c r="BX90" s="5">
        <f t="shared" si="243"/>
        <v>0</v>
      </c>
      <c r="BY90" s="5">
        <f t="shared" si="243"/>
        <v>0</v>
      </c>
      <c r="BZ90" s="5">
        <f t="shared" si="243"/>
        <v>0</v>
      </c>
      <c r="CA90" s="5">
        <f t="shared" si="243"/>
        <v>0</v>
      </c>
      <c r="CB90" s="5">
        <f t="shared" si="243"/>
        <v>0</v>
      </c>
      <c r="CC90" s="5">
        <f t="shared" si="243"/>
        <v>0</v>
      </c>
      <c r="CD90" s="5">
        <f t="shared" si="243"/>
        <v>0</v>
      </c>
      <c r="CE90" s="5">
        <f t="shared" si="243"/>
        <v>0</v>
      </c>
      <c r="CF90" s="5">
        <f t="shared" si="243"/>
        <v>0</v>
      </c>
      <c r="CG90" s="5">
        <f t="shared" si="243"/>
        <v>0</v>
      </c>
      <c r="CH90" s="5">
        <f t="shared" si="243"/>
        <v>0</v>
      </c>
      <c r="CI90" s="5">
        <f t="shared" si="243"/>
        <v>0</v>
      </c>
      <c r="CJ90" s="5">
        <f t="shared" si="243"/>
        <v>0</v>
      </c>
      <c r="CK90" s="5">
        <f t="shared" si="243"/>
        <v>0</v>
      </c>
      <c r="CL90" s="5">
        <f t="shared" si="243"/>
        <v>0</v>
      </c>
      <c r="CM90" s="5">
        <f t="shared" si="243"/>
        <v>0</v>
      </c>
      <c r="CN90" s="5">
        <f t="shared" si="243"/>
        <v>0</v>
      </c>
      <c r="CO90" s="5">
        <f t="shared" si="243"/>
        <v>0</v>
      </c>
      <c r="CP90" s="5">
        <f t="shared" si="243"/>
        <v>0</v>
      </c>
      <c r="CQ90" s="5">
        <f t="shared" si="243"/>
        <v>0</v>
      </c>
      <c r="CR90" s="5">
        <f t="shared" si="243"/>
        <v>0</v>
      </c>
      <c r="CS90" s="5">
        <f t="shared" si="243"/>
        <v>0</v>
      </c>
      <c r="CT90" s="5">
        <f t="shared" si="243"/>
        <v>0</v>
      </c>
      <c r="CU90" s="5">
        <f t="shared" si="243"/>
        <v>0</v>
      </c>
      <c r="CV90" s="5">
        <f t="shared" si="243"/>
        <v>0</v>
      </c>
      <c r="CW90" s="5">
        <f t="shared" si="243"/>
        <v>0</v>
      </c>
      <c r="CX90" s="5">
        <f t="shared" si="243"/>
        <v>0</v>
      </c>
      <c r="CY90" s="5">
        <f t="shared" si="243"/>
        <v>0</v>
      </c>
      <c r="CZ90" s="5">
        <f t="shared" si="243"/>
        <v>0</v>
      </c>
      <c r="DA90" s="5">
        <f t="shared" si="243"/>
        <v>0</v>
      </c>
      <c r="DB90" s="5">
        <f t="shared" si="243"/>
        <v>0</v>
      </c>
      <c r="DC90" s="5">
        <f t="shared" si="243"/>
        <v>0</v>
      </c>
      <c r="DD90" s="5">
        <f t="shared" si="243"/>
        <v>0</v>
      </c>
      <c r="DE90" s="5">
        <f t="shared" si="243"/>
        <v>0</v>
      </c>
      <c r="DF90" s="5">
        <f t="shared" si="243"/>
        <v>0</v>
      </c>
      <c r="DG90" s="5">
        <f t="shared" si="243"/>
        <v>0</v>
      </c>
      <c r="DH90" s="5">
        <f t="shared" si="243"/>
        <v>0</v>
      </c>
      <c r="DI90" s="5">
        <f t="shared" si="243"/>
        <v>0</v>
      </c>
      <c r="DJ90" s="5">
        <f t="shared" si="243"/>
        <v>0</v>
      </c>
      <c r="DK90" s="5">
        <f t="shared" si="243"/>
        <v>0</v>
      </c>
      <c r="DL90" s="5">
        <f t="shared" si="243"/>
        <v>0</v>
      </c>
      <c r="DM90" s="5">
        <f t="shared" si="243"/>
        <v>0</v>
      </c>
      <c r="DN90" s="5">
        <f t="shared" si="243"/>
        <v>0</v>
      </c>
      <c r="DO90" s="5">
        <f t="shared" si="243"/>
        <v>0</v>
      </c>
      <c r="DP90" s="5">
        <f t="shared" si="243"/>
        <v>0</v>
      </c>
      <c r="DQ90" s="5">
        <f t="shared" si="243"/>
        <v>0</v>
      </c>
      <c r="DR90" s="5">
        <f t="shared" si="243"/>
        <v>0</v>
      </c>
      <c r="DS90" s="5">
        <f t="shared" si="243"/>
        <v>0</v>
      </c>
      <c r="DT90" s="5">
        <f t="shared" si="243"/>
        <v>0</v>
      </c>
      <c r="DU90" s="5">
        <f t="shared" si="243"/>
        <v>0</v>
      </c>
      <c r="DV90" s="5">
        <f t="shared" si="243"/>
        <v>0</v>
      </c>
      <c r="DW90" s="5">
        <f t="shared" si="243"/>
        <v>0</v>
      </c>
      <c r="DX90" s="5">
        <f t="shared" si="243"/>
        <v>0</v>
      </c>
      <c r="DY90" s="5">
        <f t="shared" si="243"/>
        <v>0</v>
      </c>
      <c r="DZ90" s="5">
        <f t="shared" si="243"/>
        <v>0</v>
      </c>
      <c r="EA90" s="5">
        <f t="shared" ref="EA90:GL90" si="244">EA$3*EA26*EA58</f>
        <v>0</v>
      </c>
      <c r="EB90" s="5">
        <f t="shared" si="244"/>
        <v>0</v>
      </c>
      <c r="EC90" s="5">
        <f t="shared" si="244"/>
        <v>0</v>
      </c>
      <c r="ED90" s="5">
        <f t="shared" si="244"/>
        <v>0</v>
      </c>
      <c r="EE90" s="5">
        <f t="shared" si="244"/>
        <v>0</v>
      </c>
      <c r="EF90" s="5">
        <f t="shared" si="244"/>
        <v>0</v>
      </c>
      <c r="EG90" s="5">
        <f t="shared" si="244"/>
        <v>0</v>
      </c>
      <c r="EH90" s="5">
        <f t="shared" si="244"/>
        <v>0</v>
      </c>
      <c r="EI90" s="5">
        <f t="shared" si="244"/>
        <v>0</v>
      </c>
      <c r="EJ90" s="5">
        <f t="shared" si="244"/>
        <v>0</v>
      </c>
      <c r="EK90" s="5">
        <f t="shared" si="244"/>
        <v>0</v>
      </c>
      <c r="EL90" s="5">
        <f t="shared" si="244"/>
        <v>0</v>
      </c>
      <c r="EM90" s="5">
        <f t="shared" si="244"/>
        <v>0</v>
      </c>
      <c r="EN90" s="5">
        <f t="shared" si="244"/>
        <v>0</v>
      </c>
      <c r="EO90" s="5">
        <f t="shared" si="244"/>
        <v>0</v>
      </c>
      <c r="EP90" s="5">
        <f t="shared" si="244"/>
        <v>0</v>
      </c>
      <c r="EQ90" s="5">
        <f t="shared" si="244"/>
        <v>0</v>
      </c>
      <c r="ER90" s="5">
        <f t="shared" si="244"/>
        <v>0</v>
      </c>
      <c r="ES90" s="5">
        <f t="shared" si="244"/>
        <v>0</v>
      </c>
      <c r="ET90" s="5">
        <f t="shared" si="244"/>
        <v>0</v>
      </c>
      <c r="EU90" s="5">
        <f t="shared" si="244"/>
        <v>0</v>
      </c>
      <c r="EV90" s="5">
        <f t="shared" si="244"/>
        <v>0</v>
      </c>
      <c r="EW90" s="5">
        <f t="shared" si="244"/>
        <v>0</v>
      </c>
      <c r="EX90" s="5">
        <f t="shared" si="244"/>
        <v>0</v>
      </c>
      <c r="EY90" s="5">
        <f t="shared" si="244"/>
        <v>0</v>
      </c>
      <c r="EZ90" s="5">
        <f t="shared" si="244"/>
        <v>0</v>
      </c>
      <c r="FA90" s="5">
        <f t="shared" si="244"/>
        <v>0</v>
      </c>
      <c r="FB90" s="5">
        <f t="shared" si="244"/>
        <v>0</v>
      </c>
      <c r="FC90" s="5">
        <f t="shared" si="244"/>
        <v>0</v>
      </c>
      <c r="FD90" s="5">
        <f t="shared" si="244"/>
        <v>0</v>
      </c>
      <c r="FE90" s="5">
        <f t="shared" si="244"/>
        <v>0</v>
      </c>
      <c r="FF90" s="5">
        <f t="shared" si="244"/>
        <v>0</v>
      </c>
      <c r="FG90" s="5">
        <f t="shared" si="244"/>
        <v>0</v>
      </c>
      <c r="FH90" s="5">
        <f t="shared" si="244"/>
        <v>0</v>
      </c>
      <c r="FI90" s="5">
        <f t="shared" si="244"/>
        <v>0</v>
      </c>
      <c r="FJ90" s="5">
        <f t="shared" si="244"/>
        <v>0</v>
      </c>
      <c r="FK90" s="5">
        <f t="shared" si="244"/>
        <v>0</v>
      </c>
      <c r="FL90" s="5">
        <f t="shared" si="244"/>
        <v>0</v>
      </c>
      <c r="FM90" s="5">
        <f t="shared" si="244"/>
        <v>0</v>
      </c>
      <c r="FN90" s="5">
        <f t="shared" si="244"/>
        <v>0</v>
      </c>
      <c r="FO90" s="5">
        <f t="shared" si="244"/>
        <v>0</v>
      </c>
      <c r="FP90" s="5">
        <f t="shared" si="244"/>
        <v>0</v>
      </c>
      <c r="FQ90" s="5">
        <f t="shared" si="244"/>
        <v>0</v>
      </c>
      <c r="FR90" s="5">
        <f t="shared" si="244"/>
        <v>0</v>
      </c>
      <c r="FS90" s="5">
        <f t="shared" si="244"/>
        <v>0</v>
      </c>
      <c r="FT90" s="5">
        <f t="shared" si="244"/>
        <v>0</v>
      </c>
      <c r="FU90" s="5">
        <f t="shared" si="244"/>
        <v>0</v>
      </c>
      <c r="FV90" s="5">
        <f t="shared" si="244"/>
        <v>0</v>
      </c>
      <c r="FW90" s="5">
        <f t="shared" si="244"/>
        <v>0</v>
      </c>
      <c r="FX90" s="5">
        <f t="shared" si="244"/>
        <v>0</v>
      </c>
      <c r="FY90" s="5">
        <f t="shared" si="244"/>
        <v>0</v>
      </c>
      <c r="FZ90" s="5">
        <f t="shared" si="244"/>
        <v>0</v>
      </c>
      <c r="GA90" s="5">
        <f t="shared" si="244"/>
        <v>0</v>
      </c>
      <c r="GB90" s="5">
        <f t="shared" si="244"/>
        <v>0</v>
      </c>
      <c r="GC90" s="5">
        <f t="shared" si="244"/>
        <v>0</v>
      </c>
      <c r="GD90" s="5">
        <f t="shared" si="244"/>
        <v>0</v>
      </c>
      <c r="GE90" s="5">
        <f t="shared" si="244"/>
        <v>0</v>
      </c>
      <c r="GF90" s="5">
        <f t="shared" si="244"/>
        <v>0</v>
      </c>
      <c r="GG90" s="5">
        <f t="shared" si="244"/>
        <v>0</v>
      </c>
      <c r="GH90" s="5">
        <f t="shared" si="244"/>
        <v>0</v>
      </c>
      <c r="GI90" s="5">
        <f t="shared" si="244"/>
        <v>0</v>
      </c>
      <c r="GJ90" s="5">
        <f t="shared" si="244"/>
        <v>0</v>
      </c>
      <c r="GK90" s="5">
        <f t="shared" si="244"/>
        <v>0</v>
      </c>
      <c r="GL90" s="5">
        <f t="shared" si="244"/>
        <v>0</v>
      </c>
      <c r="GM90" s="5">
        <f t="shared" ref="GM90:IX90" si="245">GM$3*GM26*GM58</f>
        <v>0</v>
      </c>
      <c r="GN90" s="5">
        <f t="shared" si="245"/>
        <v>0</v>
      </c>
      <c r="GO90" s="5">
        <f t="shared" si="245"/>
        <v>0</v>
      </c>
      <c r="GP90" s="5">
        <f t="shared" si="245"/>
        <v>0</v>
      </c>
      <c r="GQ90" s="5">
        <f t="shared" si="245"/>
        <v>0</v>
      </c>
      <c r="GR90" s="5">
        <f t="shared" si="245"/>
        <v>0</v>
      </c>
      <c r="GS90" s="5">
        <f t="shared" si="245"/>
        <v>0</v>
      </c>
      <c r="GT90" s="5">
        <f t="shared" si="245"/>
        <v>0</v>
      </c>
      <c r="GU90" s="5">
        <f t="shared" si="245"/>
        <v>0</v>
      </c>
      <c r="GV90" s="5">
        <f t="shared" si="245"/>
        <v>0</v>
      </c>
      <c r="GW90" s="5">
        <f t="shared" si="245"/>
        <v>0</v>
      </c>
      <c r="GX90" s="5">
        <f t="shared" si="245"/>
        <v>0</v>
      </c>
      <c r="GY90" s="5">
        <f t="shared" si="245"/>
        <v>0</v>
      </c>
      <c r="GZ90" s="5">
        <f t="shared" si="245"/>
        <v>0</v>
      </c>
      <c r="HA90" s="5">
        <f t="shared" si="245"/>
        <v>0</v>
      </c>
      <c r="HB90" s="5">
        <f t="shared" si="245"/>
        <v>0</v>
      </c>
      <c r="HC90" s="5">
        <f t="shared" si="245"/>
        <v>0</v>
      </c>
      <c r="HD90" s="5">
        <f t="shared" si="245"/>
        <v>0</v>
      </c>
      <c r="HE90" s="5">
        <f t="shared" si="245"/>
        <v>0</v>
      </c>
      <c r="HF90" s="5">
        <f t="shared" si="245"/>
        <v>0</v>
      </c>
      <c r="HG90" s="5">
        <f t="shared" si="245"/>
        <v>0</v>
      </c>
      <c r="HH90" s="5">
        <f t="shared" si="245"/>
        <v>0</v>
      </c>
      <c r="HI90" s="5">
        <f t="shared" si="245"/>
        <v>0</v>
      </c>
      <c r="HJ90" s="5">
        <f t="shared" si="245"/>
        <v>0</v>
      </c>
      <c r="HK90" s="5">
        <f t="shared" si="245"/>
        <v>0</v>
      </c>
      <c r="HL90" s="5">
        <f t="shared" si="245"/>
        <v>0</v>
      </c>
      <c r="HM90" s="5">
        <f t="shared" si="245"/>
        <v>0</v>
      </c>
      <c r="HN90" s="5">
        <f t="shared" si="245"/>
        <v>0</v>
      </c>
      <c r="HO90" s="5">
        <f t="shared" si="245"/>
        <v>0</v>
      </c>
      <c r="HP90" s="5">
        <f t="shared" si="245"/>
        <v>0</v>
      </c>
      <c r="HQ90" s="5">
        <f t="shared" si="245"/>
        <v>0</v>
      </c>
      <c r="HR90" s="5">
        <f t="shared" si="245"/>
        <v>0</v>
      </c>
      <c r="HS90" s="5">
        <f t="shared" si="245"/>
        <v>0</v>
      </c>
      <c r="HT90" s="5">
        <f t="shared" si="245"/>
        <v>0</v>
      </c>
      <c r="HU90" s="5">
        <f t="shared" si="245"/>
        <v>0</v>
      </c>
      <c r="HV90" s="5">
        <f t="shared" si="245"/>
        <v>0</v>
      </c>
      <c r="HW90" s="5">
        <f t="shared" si="245"/>
        <v>0</v>
      </c>
      <c r="HX90" s="5">
        <f t="shared" si="245"/>
        <v>0</v>
      </c>
      <c r="HY90" s="5">
        <f t="shared" si="245"/>
        <v>0</v>
      </c>
      <c r="HZ90" s="5">
        <f t="shared" si="245"/>
        <v>0</v>
      </c>
      <c r="IA90" s="5">
        <f t="shared" si="245"/>
        <v>0</v>
      </c>
      <c r="IB90" s="5">
        <f t="shared" si="245"/>
        <v>1</v>
      </c>
      <c r="IC90" s="5">
        <f t="shared" si="245"/>
        <v>0</v>
      </c>
      <c r="ID90" s="5">
        <f t="shared" si="245"/>
        <v>0</v>
      </c>
      <c r="IE90" s="5">
        <f t="shared" si="245"/>
        <v>0</v>
      </c>
      <c r="IF90" s="5">
        <f t="shared" si="245"/>
        <v>0</v>
      </c>
      <c r="IG90" s="5">
        <f t="shared" si="245"/>
        <v>0</v>
      </c>
      <c r="IH90" s="5">
        <f t="shared" si="245"/>
        <v>0</v>
      </c>
      <c r="II90" s="5">
        <f t="shared" si="245"/>
        <v>0</v>
      </c>
      <c r="IJ90" s="5">
        <f t="shared" si="245"/>
        <v>0</v>
      </c>
      <c r="IK90" s="5">
        <f t="shared" si="245"/>
        <v>0</v>
      </c>
      <c r="IL90" s="5">
        <f t="shared" si="245"/>
        <v>0</v>
      </c>
      <c r="IM90" s="5">
        <f t="shared" si="245"/>
        <v>0</v>
      </c>
      <c r="IN90" s="5">
        <f t="shared" si="245"/>
        <v>0</v>
      </c>
      <c r="IO90" s="5">
        <f t="shared" si="245"/>
        <v>0</v>
      </c>
      <c r="IP90" s="5">
        <f t="shared" si="245"/>
        <v>0</v>
      </c>
      <c r="IQ90" s="5">
        <f t="shared" si="245"/>
        <v>0</v>
      </c>
      <c r="IR90" s="5">
        <f t="shared" si="245"/>
        <v>0</v>
      </c>
      <c r="IS90" s="5">
        <f t="shared" si="245"/>
        <v>0</v>
      </c>
      <c r="IT90" s="5">
        <f t="shared" si="245"/>
        <v>0</v>
      </c>
      <c r="IU90" s="5">
        <f t="shared" si="245"/>
        <v>0</v>
      </c>
      <c r="IV90" s="5">
        <f t="shared" si="245"/>
        <v>0</v>
      </c>
      <c r="IW90" s="5">
        <f t="shared" si="245"/>
        <v>0</v>
      </c>
      <c r="IX90" s="5">
        <f t="shared" si="245"/>
        <v>0</v>
      </c>
      <c r="IY90" s="5">
        <f t="shared" ref="IY90:LJ90" si="246">IY$3*IY26*IY58</f>
        <v>0</v>
      </c>
      <c r="IZ90" s="5">
        <f t="shared" si="246"/>
        <v>0</v>
      </c>
      <c r="JA90" s="5">
        <f t="shared" si="246"/>
        <v>0</v>
      </c>
      <c r="JB90" s="5">
        <f t="shared" si="246"/>
        <v>0</v>
      </c>
      <c r="JC90" s="5">
        <f t="shared" si="246"/>
        <v>0</v>
      </c>
      <c r="JD90" s="5">
        <f t="shared" si="246"/>
        <v>0</v>
      </c>
      <c r="JE90" s="5">
        <f t="shared" si="246"/>
        <v>0</v>
      </c>
      <c r="JF90" s="5">
        <f t="shared" si="246"/>
        <v>0</v>
      </c>
      <c r="JG90" s="5">
        <f t="shared" si="246"/>
        <v>0</v>
      </c>
      <c r="JH90" s="5">
        <f t="shared" si="246"/>
        <v>0</v>
      </c>
      <c r="JI90" s="5">
        <f t="shared" si="246"/>
        <v>0</v>
      </c>
      <c r="JJ90" s="5">
        <f t="shared" si="246"/>
        <v>0</v>
      </c>
      <c r="JK90" s="5">
        <f t="shared" si="246"/>
        <v>0</v>
      </c>
      <c r="JL90" s="5">
        <f t="shared" si="246"/>
        <v>0</v>
      </c>
      <c r="JM90" s="5">
        <f t="shared" si="246"/>
        <v>0</v>
      </c>
      <c r="JN90" s="5">
        <f t="shared" si="246"/>
        <v>0</v>
      </c>
      <c r="JO90" s="5">
        <f t="shared" si="246"/>
        <v>0</v>
      </c>
      <c r="JP90" s="5">
        <f t="shared" si="246"/>
        <v>0</v>
      </c>
      <c r="JQ90" s="5">
        <f t="shared" si="246"/>
        <v>0</v>
      </c>
      <c r="JR90" s="5">
        <f t="shared" si="246"/>
        <v>0</v>
      </c>
      <c r="JS90" s="5">
        <f t="shared" si="246"/>
        <v>0</v>
      </c>
      <c r="JT90" s="5">
        <f t="shared" si="246"/>
        <v>0</v>
      </c>
      <c r="JU90" s="5">
        <f t="shared" si="246"/>
        <v>0</v>
      </c>
      <c r="JV90" s="5">
        <f t="shared" si="246"/>
        <v>0</v>
      </c>
      <c r="JW90" s="5">
        <f t="shared" si="246"/>
        <v>0</v>
      </c>
      <c r="JX90" s="5">
        <f t="shared" si="246"/>
        <v>0</v>
      </c>
      <c r="JY90" s="5">
        <f t="shared" si="246"/>
        <v>0</v>
      </c>
      <c r="JZ90" s="5">
        <f t="shared" si="246"/>
        <v>0</v>
      </c>
      <c r="KA90" s="5">
        <f t="shared" si="246"/>
        <v>0</v>
      </c>
      <c r="KB90" s="5">
        <f t="shared" si="246"/>
        <v>0</v>
      </c>
      <c r="KC90" s="5">
        <f t="shared" si="246"/>
        <v>0</v>
      </c>
      <c r="KD90" s="5">
        <f t="shared" si="246"/>
        <v>0</v>
      </c>
      <c r="KE90" s="5">
        <f t="shared" si="246"/>
        <v>0</v>
      </c>
      <c r="KF90" s="5">
        <f t="shared" si="246"/>
        <v>0</v>
      </c>
      <c r="KG90" s="5">
        <f t="shared" si="246"/>
        <v>0</v>
      </c>
      <c r="KH90" s="5">
        <f t="shared" si="246"/>
        <v>0</v>
      </c>
      <c r="KI90" s="5">
        <f t="shared" si="246"/>
        <v>0</v>
      </c>
      <c r="KJ90" s="5">
        <f t="shared" si="246"/>
        <v>0</v>
      </c>
      <c r="KK90" s="5">
        <f t="shared" si="246"/>
        <v>0</v>
      </c>
      <c r="KL90" s="5">
        <f t="shared" si="246"/>
        <v>0</v>
      </c>
      <c r="KM90" s="5">
        <f t="shared" si="246"/>
        <v>0</v>
      </c>
      <c r="KN90" s="5">
        <f t="shared" si="246"/>
        <v>0</v>
      </c>
      <c r="KO90" s="5">
        <f t="shared" si="246"/>
        <v>0</v>
      </c>
      <c r="KP90" s="5">
        <f t="shared" si="246"/>
        <v>0</v>
      </c>
      <c r="KQ90" s="5">
        <f t="shared" si="246"/>
        <v>0</v>
      </c>
      <c r="KR90" s="5">
        <f t="shared" si="246"/>
        <v>0</v>
      </c>
      <c r="KS90" s="5">
        <f t="shared" si="246"/>
        <v>0</v>
      </c>
      <c r="KT90" s="5">
        <f t="shared" si="246"/>
        <v>0</v>
      </c>
      <c r="KU90" s="5">
        <f t="shared" si="246"/>
        <v>0</v>
      </c>
      <c r="KV90" s="5">
        <f t="shared" si="246"/>
        <v>0</v>
      </c>
      <c r="KW90" s="5">
        <f t="shared" si="246"/>
        <v>0</v>
      </c>
      <c r="KX90" s="5">
        <f t="shared" si="246"/>
        <v>0</v>
      </c>
      <c r="KY90" s="5">
        <f t="shared" si="246"/>
        <v>0</v>
      </c>
      <c r="KZ90" s="5">
        <f t="shared" si="246"/>
        <v>0</v>
      </c>
      <c r="LA90" s="5">
        <f t="shared" si="246"/>
        <v>0</v>
      </c>
      <c r="LB90" s="5">
        <f t="shared" si="246"/>
        <v>0</v>
      </c>
      <c r="LC90" s="5">
        <f t="shared" si="246"/>
        <v>0</v>
      </c>
      <c r="LD90" s="5">
        <f t="shared" si="246"/>
        <v>0</v>
      </c>
      <c r="LE90" s="5">
        <f t="shared" si="246"/>
        <v>0</v>
      </c>
      <c r="LF90" s="5">
        <f t="shared" si="246"/>
        <v>0</v>
      </c>
      <c r="LG90" s="5">
        <f t="shared" si="246"/>
        <v>0</v>
      </c>
      <c r="LH90" s="5">
        <f t="shared" si="246"/>
        <v>0</v>
      </c>
      <c r="LI90" s="5">
        <f t="shared" si="246"/>
        <v>0</v>
      </c>
      <c r="LJ90" s="5">
        <f t="shared" si="246"/>
        <v>0</v>
      </c>
      <c r="LK90" s="5">
        <f t="shared" ref="LK90:NV90" si="247">LK$3*LK26*LK58</f>
        <v>0</v>
      </c>
      <c r="LL90" s="5">
        <f t="shared" si="247"/>
        <v>0</v>
      </c>
      <c r="LM90" s="5">
        <f t="shared" si="247"/>
        <v>0</v>
      </c>
      <c r="LN90" s="5">
        <f t="shared" si="247"/>
        <v>0</v>
      </c>
      <c r="LO90" s="5">
        <f t="shared" si="247"/>
        <v>0</v>
      </c>
      <c r="LP90" s="5">
        <f t="shared" si="247"/>
        <v>0</v>
      </c>
      <c r="LQ90" s="5">
        <f t="shared" si="247"/>
        <v>0</v>
      </c>
      <c r="LR90" s="5">
        <f t="shared" si="247"/>
        <v>0</v>
      </c>
      <c r="LS90" s="5">
        <f t="shared" si="247"/>
        <v>0</v>
      </c>
      <c r="LT90" s="5">
        <f t="shared" si="247"/>
        <v>0</v>
      </c>
      <c r="LU90" s="5">
        <f t="shared" si="247"/>
        <v>0</v>
      </c>
      <c r="LV90" s="5">
        <f t="shared" si="247"/>
        <v>0</v>
      </c>
      <c r="LW90" s="5">
        <f t="shared" si="247"/>
        <v>0</v>
      </c>
      <c r="LX90" s="5">
        <f t="shared" si="247"/>
        <v>0</v>
      </c>
      <c r="LY90" s="5">
        <f t="shared" si="247"/>
        <v>0</v>
      </c>
      <c r="LZ90" s="5">
        <f t="shared" si="247"/>
        <v>0</v>
      </c>
      <c r="MA90" s="5">
        <f t="shared" si="247"/>
        <v>0</v>
      </c>
      <c r="MB90" s="5">
        <f t="shared" si="247"/>
        <v>0</v>
      </c>
      <c r="MC90" s="5">
        <f t="shared" si="247"/>
        <v>0</v>
      </c>
      <c r="MD90" s="5">
        <f t="shared" si="247"/>
        <v>0</v>
      </c>
      <c r="ME90" s="5">
        <f t="shared" si="247"/>
        <v>0</v>
      </c>
      <c r="MF90" s="5">
        <f t="shared" si="247"/>
        <v>0</v>
      </c>
      <c r="MG90" s="5">
        <f t="shared" si="247"/>
        <v>0</v>
      </c>
      <c r="MH90" s="5">
        <f t="shared" si="247"/>
        <v>0</v>
      </c>
      <c r="MI90" s="5">
        <f t="shared" si="247"/>
        <v>0</v>
      </c>
      <c r="MJ90" s="5">
        <f t="shared" si="247"/>
        <v>0</v>
      </c>
      <c r="MK90" s="5">
        <f t="shared" si="247"/>
        <v>0</v>
      </c>
      <c r="ML90" s="5">
        <f t="shared" si="247"/>
        <v>0</v>
      </c>
      <c r="MM90" s="5">
        <f t="shared" si="247"/>
        <v>0</v>
      </c>
      <c r="MN90" s="5">
        <f t="shared" si="247"/>
        <v>0</v>
      </c>
      <c r="MO90" s="5">
        <f t="shared" si="247"/>
        <v>0</v>
      </c>
      <c r="MP90" s="5">
        <f t="shared" si="247"/>
        <v>0</v>
      </c>
      <c r="MQ90" s="5">
        <f t="shared" si="247"/>
        <v>0</v>
      </c>
      <c r="MR90" s="5">
        <f t="shared" si="247"/>
        <v>0</v>
      </c>
      <c r="MS90" s="5">
        <f t="shared" si="247"/>
        <v>0</v>
      </c>
      <c r="MT90" s="5">
        <f t="shared" si="247"/>
        <v>0</v>
      </c>
      <c r="MU90" s="5">
        <f t="shared" si="247"/>
        <v>0</v>
      </c>
      <c r="MV90" s="5">
        <f t="shared" si="247"/>
        <v>0</v>
      </c>
      <c r="MW90" s="5">
        <f t="shared" si="247"/>
        <v>0</v>
      </c>
      <c r="MX90" s="5">
        <f t="shared" si="247"/>
        <v>0</v>
      </c>
      <c r="MY90" s="5">
        <f t="shared" si="247"/>
        <v>0</v>
      </c>
      <c r="MZ90" s="5">
        <f t="shared" si="247"/>
        <v>0</v>
      </c>
      <c r="NA90" s="5">
        <f t="shared" si="247"/>
        <v>0</v>
      </c>
      <c r="NB90" s="5">
        <f t="shared" si="247"/>
        <v>0</v>
      </c>
      <c r="NC90" s="5">
        <f t="shared" si="247"/>
        <v>0</v>
      </c>
      <c r="ND90" s="5">
        <f t="shared" si="247"/>
        <v>0</v>
      </c>
      <c r="NE90" s="5">
        <f t="shared" si="247"/>
        <v>0</v>
      </c>
      <c r="NF90" s="5">
        <f t="shared" si="247"/>
        <v>0</v>
      </c>
      <c r="NG90" s="5">
        <f t="shared" si="247"/>
        <v>0</v>
      </c>
      <c r="NH90" s="5">
        <f t="shared" si="247"/>
        <v>0</v>
      </c>
      <c r="NI90" s="5">
        <f t="shared" si="247"/>
        <v>0</v>
      </c>
      <c r="NJ90" s="5">
        <f t="shared" si="247"/>
        <v>0</v>
      </c>
      <c r="NK90" s="5">
        <f t="shared" si="247"/>
        <v>0</v>
      </c>
      <c r="NL90" s="5">
        <f t="shared" si="247"/>
        <v>0</v>
      </c>
      <c r="NM90" s="5">
        <f t="shared" si="247"/>
        <v>0</v>
      </c>
      <c r="NN90" s="5">
        <f t="shared" si="247"/>
        <v>0</v>
      </c>
      <c r="NO90" s="5">
        <f t="shared" si="247"/>
        <v>0</v>
      </c>
      <c r="NP90" s="5">
        <f t="shared" si="247"/>
        <v>0</v>
      </c>
      <c r="NQ90" s="5">
        <f t="shared" si="247"/>
        <v>0</v>
      </c>
      <c r="NR90" s="5">
        <f t="shared" si="247"/>
        <v>0</v>
      </c>
      <c r="NS90" s="5">
        <f t="shared" si="247"/>
        <v>0</v>
      </c>
      <c r="NT90" s="5">
        <f t="shared" si="247"/>
        <v>0</v>
      </c>
      <c r="NU90" s="5">
        <f t="shared" si="247"/>
        <v>0</v>
      </c>
      <c r="NV90" s="5">
        <f t="shared" si="247"/>
        <v>0</v>
      </c>
      <c r="NW90" s="5">
        <f t="shared" ref="NW90:QH90" si="248">NW$3*NW26*NW58</f>
        <v>0</v>
      </c>
      <c r="NX90" s="5">
        <f t="shared" si="248"/>
        <v>0</v>
      </c>
      <c r="NY90" s="5">
        <f t="shared" si="248"/>
        <v>0</v>
      </c>
      <c r="NZ90" s="5">
        <f t="shared" si="248"/>
        <v>0</v>
      </c>
      <c r="OA90" s="5">
        <f t="shared" si="248"/>
        <v>0</v>
      </c>
      <c r="OB90" s="5">
        <f t="shared" si="248"/>
        <v>0</v>
      </c>
      <c r="OC90" s="5">
        <f t="shared" si="248"/>
        <v>0</v>
      </c>
      <c r="OD90" s="5">
        <f t="shared" si="248"/>
        <v>0</v>
      </c>
      <c r="OE90" s="5">
        <f t="shared" si="248"/>
        <v>0</v>
      </c>
      <c r="OF90" s="5">
        <f t="shared" si="248"/>
        <v>0</v>
      </c>
      <c r="OG90" s="5">
        <f t="shared" si="248"/>
        <v>0</v>
      </c>
      <c r="OH90" s="5">
        <f t="shared" si="248"/>
        <v>0</v>
      </c>
      <c r="OI90" s="5">
        <f t="shared" si="248"/>
        <v>0</v>
      </c>
      <c r="OJ90" s="5">
        <f t="shared" si="248"/>
        <v>0</v>
      </c>
      <c r="OK90" s="5">
        <f t="shared" si="248"/>
        <v>0</v>
      </c>
      <c r="OL90" s="5">
        <f t="shared" si="248"/>
        <v>0</v>
      </c>
      <c r="OM90" s="5">
        <f t="shared" si="248"/>
        <v>0</v>
      </c>
      <c r="ON90" s="5">
        <f t="shared" si="248"/>
        <v>0</v>
      </c>
      <c r="OO90" s="5">
        <f t="shared" si="248"/>
        <v>0</v>
      </c>
      <c r="OP90" s="5">
        <f t="shared" si="248"/>
        <v>0</v>
      </c>
      <c r="OQ90" s="5">
        <f t="shared" si="248"/>
        <v>0</v>
      </c>
      <c r="OR90" s="5">
        <f t="shared" si="248"/>
        <v>0</v>
      </c>
      <c r="OS90" s="5">
        <f t="shared" si="248"/>
        <v>0</v>
      </c>
      <c r="OT90" s="5">
        <f t="shared" si="248"/>
        <v>0</v>
      </c>
      <c r="OU90" s="5">
        <f t="shared" si="248"/>
        <v>0</v>
      </c>
      <c r="OV90" s="5">
        <f t="shared" si="248"/>
        <v>0</v>
      </c>
      <c r="OW90" s="5">
        <f t="shared" si="248"/>
        <v>0</v>
      </c>
      <c r="OX90" s="5">
        <f t="shared" si="248"/>
        <v>0</v>
      </c>
      <c r="OY90" s="5">
        <f t="shared" si="248"/>
        <v>0</v>
      </c>
      <c r="OZ90" s="5">
        <f t="shared" si="248"/>
        <v>0</v>
      </c>
      <c r="PA90" s="5">
        <f t="shared" si="248"/>
        <v>0</v>
      </c>
      <c r="PB90" s="5">
        <f t="shared" si="248"/>
        <v>0</v>
      </c>
      <c r="PC90" s="5">
        <f t="shared" si="248"/>
        <v>0</v>
      </c>
      <c r="PD90" s="5">
        <f t="shared" si="248"/>
        <v>0</v>
      </c>
      <c r="PE90" s="5">
        <f t="shared" si="248"/>
        <v>0</v>
      </c>
      <c r="PF90" s="5">
        <f t="shared" si="248"/>
        <v>0</v>
      </c>
      <c r="PG90" s="5">
        <f t="shared" si="248"/>
        <v>0</v>
      </c>
      <c r="PH90" s="5">
        <f t="shared" si="248"/>
        <v>0</v>
      </c>
      <c r="PI90" s="5">
        <f t="shared" si="248"/>
        <v>0</v>
      </c>
      <c r="PJ90" s="5">
        <f t="shared" si="248"/>
        <v>0</v>
      </c>
      <c r="PK90" s="5">
        <f t="shared" si="248"/>
        <v>0</v>
      </c>
      <c r="PL90" s="5">
        <f t="shared" si="248"/>
        <v>0</v>
      </c>
      <c r="PM90" s="5">
        <f t="shared" si="248"/>
        <v>0</v>
      </c>
      <c r="PN90" s="5">
        <f t="shared" si="248"/>
        <v>0</v>
      </c>
      <c r="PO90" s="5">
        <f t="shared" si="248"/>
        <v>0</v>
      </c>
      <c r="PP90" s="5">
        <f t="shared" si="248"/>
        <v>0</v>
      </c>
      <c r="PQ90" s="5">
        <f t="shared" si="248"/>
        <v>0</v>
      </c>
      <c r="PR90" s="5">
        <f t="shared" si="248"/>
        <v>0</v>
      </c>
      <c r="PS90" s="5">
        <f t="shared" si="248"/>
        <v>0</v>
      </c>
      <c r="PT90" s="5">
        <f t="shared" si="248"/>
        <v>0</v>
      </c>
      <c r="PU90" s="5">
        <f t="shared" si="248"/>
        <v>0</v>
      </c>
      <c r="PV90" s="5">
        <f t="shared" si="248"/>
        <v>0</v>
      </c>
      <c r="PW90" s="5">
        <f t="shared" si="248"/>
        <v>0</v>
      </c>
      <c r="PX90" s="5">
        <f t="shared" si="248"/>
        <v>0</v>
      </c>
      <c r="PY90" s="5">
        <f t="shared" si="248"/>
        <v>0</v>
      </c>
      <c r="PZ90" s="5">
        <f t="shared" si="248"/>
        <v>0</v>
      </c>
      <c r="QA90" s="5">
        <f t="shared" si="248"/>
        <v>0</v>
      </c>
      <c r="QB90" s="5">
        <f t="shared" si="248"/>
        <v>0</v>
      </c>
      <c r="QC90" s="5">
        <f t="shared" si="248"/>
        <v>0</v>
      </c>
      <c r="QD90" s="5">
        <f t="shared" si="248"/>
        <v>0</v>
      </c>
      <c r="QE90" s="5">
        <f t="shared" si="248"/>
        <v>0</v>
      </c>
      <c r="QF90" s="5">
        <f t="shared" si="248"/>
        <v>0</v>
      </c>
      <c r="QG90" s="5">
        <f t="shared" si="248"/>
        <v>0</v>
      </c>
      <c r="QH90" s="5">
        <f t="shared" si="248"/>
        <v>0</v>
      </c>
      <c r="QI90" s="5">
        <f t="shared" ref="QI90:ST90" si="249">QI$3*QI26*QI58</f>
        <v>0</v>
      </c>
      <c r="QJ90" s="5">
        <f t="shared" si="249"/>
        <v>0</v>
      </c>
      <c r="QK90" s="5">
        <f t="shared" si="249"/>
        <v>0</v>
      </c>
      <c r="QL90" s="5">
        <f t="shared" si="249"/>
        <v>0</v>
      </c>
      <c r="QM90" s="5">
        <f t="shared" si="249"/>
        <v>0</v>
      </c>
      <c r="QN90" s="5">
        <f t="shared" si="249"/>
        <v>0</v>
      </c>
      <c r="QO90" s="5">
        <f t="shared" si="249"/>
        <v>0</v>
      </c>
      <c r="QP90" s="5">
        <f t="shared" si="249"/>
        <v>0</v>
      </c>
      <c r="QQ90" s="5">
        <f t="shared" si="249"/>
        <v>0</v>
      </c>
      <c r="QR90" s="5">
        <f t="shared" si="249"/>
        <v>0</v>
      </c>
      <c r="QS90" s="5">
        <f t="shared" si="249"/>
        <v>0</v>
      </c>
      <c r="QT90" s="5">
        <f t="shared" si="249"/>
        <v>0</v>
      </c>
      <c r="QU90" s="5">
        <f t="shared" si="249"/>
        <v>0</v>
      </c>
      <c r="QV90" s="5">
        <f t="shared" si="249"/>
        <v>0</v>
      </c>
      <c r="QW90" s="5">
        <f t="shared" si="249"/>
        <v>0</v>
      </c>
      <c r="QX90" s="5">
        <f t="shared" si="249"/>
        <v>0</v>
      </c>
      <c r="QY90" s="5">
        <f t="shared" si="249"/>
        <v>0</v>
      </c>
      <c r="QZ90" s="5">
        <f t="shared" si="249"/>
        <v>0</v>
      </c>
      <c r="RA90" s="5">
        <f t="shared" si="249"/>
        <v>0</v>
      </c>
      <c r="RB90" s="5">
        <f t="shared" si="249"/>
        <v>0</v>
      </c>
      <c r="RC90" s="5">
        <f t="shared" si="249"/>
        <v>0</v>
      </c>
      <c r="RD90" s="5">
        <f t="shared" si="249"/>
        <v>0</v>
      </c>
      <c r="RE90" s="5">
        <f t="shared" si="249"/>
        <v>0</v>
      </c>
      <c r="RF90" s="5">
        <f t="shared" si="249"/>
        <v>0</v>
      </c>
      <c r="RG90" s="5">
        <f t="shared" si="249"/>
        <v>0</v>
      </c>
      <c r="RH90" s="5">
        <f t="shared" si="249"/>
        <v>0</v>
      </c>
      <c r="RI90" s="5">
        <f t="shared" si="249"/>
        <v>0</v>
      </c>
      <c r="RJ90" s="5">
        <f t="shared" si="249"/>
        <v>0</v>
      </c>
      <c r="RK90" s="5">
        <f t="shared" si="249"/>
        <v>0</v>
      </c>
      <c r="RL90" s="5">
        <f t="shared" si="249"/>
        <v>0</v>
      </c>
      <c r="RM90" s="5">
        <f t="shared" si="249"/>
        <v>0</v>
      </c>
      <c r="RN90" s="5">
        <f t="shared" si="249"/>
        <v>0</v>
      </c>
      <c r="RO90" s="5">
        <f t="shared" si="249"/>
        <v>0</v>
      </c>
      <c r="RP90" s="5">
        <f t="shared" si="249"/>
        <v>0</v>
      </c>
      <c r="RQ90" s="5">
        <f t="shared" si="249"/>
        <v>0</v>
      </c>
      <c r="RR90" s="5">
        <f t="shared" si="249"/>
        <v>0</v>
      </c>
      <c r="RS90" s="5">
        <f t="shared" si="249"/>
        <v>0</v>
      </c>
      <c r="RT90" s="5">
        <f t="shared" si="249"/>
        <v>0</v>
      </c>
      <c r="RU90" s="5">
        <f t="shared" si="249"/>
        <v>0</v>
      </c>
      <c r="RV90" s="5">
        <f t="shared" si="249"/>
        <v>0</v>
      </c>
      <c r="RW90" s="5">
        <f t="shared" si="249"/>
        <v>0</v>
      </c>
      <c r="RX90" s="5">
        <f t="shared" si="249"/>
        <v>0</v>
      </c>
      <c r="RY90" s="5">
        <f t="shared" si="249"/>
        <v>0</v>
      </c>
      <c r="RZ90" s="5">
        <f t="shared" si="249"/>
        <v>0</v>
      </c>
      <c r="SA90" s="5">
        <f t="shared" si="249"/>
        <v>0</v>
      </c>
      <c r="SB90" s="5">
        <f t="shared" si="249"/>
        <v>0</v>
      </c>
      <c r="SC90" s="5">
        <f t="shared" si="249"/>
        <v>0</v>
      </c>
      <c r="SD90" s="5">
        <f t="shared" si="249"/>
        <v>0</v>
      </c>
      <c r="SE90" s="5">
        <f t="shared" si="249"/>
        <v>0</v>
      </c>
      <c r="SF90" s="5">
        <f t="shared" si="249"/>
        <v>0</v>
      </c>
      <c r="SG90" s="5">
        <f t="shared" si="249"/>
        <v>0</v>
      </c>
      <c r="SH90" s="5">
        <f t="shared" si="249"/>
        <v>0</v>
      </c>
      <c r="SI90" s="5">
        <f t="shared" si="249"/>
        <v>0</v>
      </c>
      <c r="SJ90" s="5">
        <f t="shared" si="249"/>
        <v>0</v>
      </c>
      <c r="SK90" s="5">
        <f t="shared" si="249"/>
        <v>0</v>
      </c>
      <c r="SL90" s="5">
        <f t="shared" si="249"/>
        <v>0</v>
      </c>
      <c r="SM90" s="5">
        <f t="shared" si="249"/>
        <v>0</v>
      </c>
      <c r="SN90" s="5">
        <f t="shared" si="249"/>
        <v>0</v>
      </c>
      <c r="SO90" s="5">
        <f t="shared" si="249"/>
        <v>0</v>
      </c>
      <c r="SP90" s="5">
        <f t="shared" si="249"/>
        <v>0</v>
      </c>
      <c r="SQ90" s="5">
        <f t="shared" si="249"/>
        <v>0</v>
      </c>
      <c r="SR90" s="5">
        <f t="shared" si="249"/>
        <v>0</v>
      </c>
      <c r="SS90" s="5">
        <f t="shared" si="249"/>
        <v>0</v>
      </c>
      <c r="ST90" s="5">
        <f t="shared" si="249"/>
        <v>0</v>
      </c>
      <c r="SU90" s="5">
        <f t="shared" ref="SU90:VF90" si="250">SU$3*SU26*SU58</f>
        <v>0</v>
      </c>
      <c r="SV90" s="5">
        <f t="shared" si="250"/>
        <v>0</v>
      </c>
      <c r="SW90" s="5">
        <f t="shared" si="250"/>
        <v>0</v>
      </c>
      <c r="SX90" s="5">
        <f t="shared" si="250"/>
        <v>0</v>
      </c>
      <c r="SY90" s="5">
        <f t="shared" si="250"/>
        <v>0</v>
      </c>
      <c r="SZ90" s="5">
        <f t="shared" si="250"/>
        <v>0</v>
      </c>
      <c r="TA90" s="5">
        <f t="shared" si="250"/>
        <v>0</v>
      </c>
      <c r="TB90" s="5">
        <f t="shared" si="250"/>
        <v>0</v>
      </c>
      <c r="TC90" s="5">
        <f t="shared" si="250"/>
        <v>0</v>
      </c>
      <c r="TD90" s="5">
        <f t="shared" si="250"/>
        <v>0</v>
      </c>
      <c r="TE90" s="5">
        <f t="shared" si="250"/>
        <v>0</v>
      </c>
      <c r="TF90" s="5">
        <f t="shared" si="250"/>
        <v>0</v>
      </c>
      <c r="TG90" s="5">
        <f t="shared" si="250"/>
        <v>0</v>
      </c>
      <c r="TH90" s="5">
        <f t="shared" si="250"/>
        <v>0</v>
      </c>
      <c r="TI90" s="5">
        <f t="shared" si="250"/>
        <v>0</v>
      </c>
      <c r="TJ90" s="5">
        <f t="shared" si="250"/>
        <v>0</v>
      </c>
      <c r="TK90" s="5">
        <f t="shared" si="250"/>
        <v>0</v>
      </c>
      <c r="TL90" s="5">
        <f t="shared" si="250"/>
        <v>0</v>
      </c>
      <c r="TM90" s="5">
        <f t="shared" si="250"/>
        <v>0</v>
      </c>
      <c r="TN90" s="5">
        <f t="shared" si="250"/>
        <v>0</v>
      </c>
      <c r="TO90" s="5">
        <f t="shared" si="250"/>
        <v>0</v>
      </c>
      <c r="TP90" s="5">
        <f t="shared" si="250"/>
        <v>0</v>
      </c>
      <c r="TQ90" s="5">
        <f t="shared" si="250"/>
        <v>0</v>
      </c>
      <c r="TR90" s="5">
        <f t="shared" si="250"/>
        <v>0</v>
      </c>
      <c r="TS90" s="5">
        <f t="shared" si="250"/>
        <v>0</v>
      </c>
      <c r="TT90" s="5">
        <f t="shared" si="250"/>
        <v>0</v>
      </c>
      <c r="TU90" s="5">
        <f t="shared" si="250"/>
        <v>0</v>
      </c>
      <c r="TV90" s="5">
        <f t="shared" si="250"/>
        <v>0</v>
      </c>
      <c r="TW90" s="5">
        <f t="shared" si="250"/>
        <v>0</v>
      </c>
      <c r="TX90" s="5">
        <f t="shared" si="250"/>
        <v>0</v>
      </c>
      <c r="TY90" s="5">
        <f t="shared" si="250"/>
        <v>0</v>
      </c>
      <c r="TZ90" s="5">
        <f t="shared" si="250"/>
        <v>0</v>
      </c>
      <c r="UA90" s="5">
        <f t="shared" si="250"/>
        <v>0</v>
      </c>
      <c r="UB90" s="5">
        <f t="shared" si="250"/>
        <v>0</v>
      </c>
      <c r="UC90" s="5">
        <f t="shared" si="250"/>
        <v>0</v>
      </c>
      <c r="UD90" s="5">
        <f t="shared" si="250"/>
        <v>0</v>
      </c>
      <c r="UE90" s="5">
        <f t="shared" si="250"/>
        <v>0</v>
      </c>
      <c r="UF90" s="5">
        <f t="shared" si="250"/>
        <v>0</v>
      </c>
      <c r="UG90" s="5">
        <f t="shared" si="250"/>
        <v>0</v>
      </c>
      <c r="UH90" s="5">
        <f t="shared" si="250"/>
        <v>0</v>
      </c>
      <c r="UI90" s="5">
        <f t="shared" si="250"/>
        <v>0</v>
      </c>
      <c r="UJ90" s="5">
        <f t="shared" si="250"/>
        <v>0</v>
      </c>
      <c r="UK90" s="5">
        <f t="shared" si="250"/>
        <v>0</v>
      </c>
      <c r="UL90" s="5">
        <f t="shared" si="250"/>
        <v>0</v>
      </c>
      <c r="UM90" s="5">
        <f t="shared" si="250"/>
        <v>0</v>
      </c>
      <c r="UN90" s="5">
        <f t="shared" si="250"/>
        <v>0</v>
      </c>
      <c r="UO90" s="5">
        <f t="shared" si="250"/>
        <v>0</v>
      </c>
      <c r="UP90" s="5">
        <f t="shared" si="250"/>
        <v>0</v>
      </c>
      <c r="UQ90" s="5">
        <f t="shared" si="250"/>
        <v>0</v>
      </c>
      <c r="UR90" s="5">
        <f t="shared" si="250"/>
        <v>0</v>
      </c>
      <c r="US90" s="5">
        <f t="shared" si="250"/>
        <v>0</v>
      </c>
      <c r="UT90" s="5">
        <f t="shared" si="250"/>
        <v>0</v>
      </c>
      <c r="UU90" s="5">
        <f t="shared" si="250"/>
        <v>0</v>
      </c>
      <c r="UV90" s="5">
        <f t="shared" si="250"/>
        <v>0</v>
      </c>
      <c r="UW90" s="5">
        <f t="shared" si="250"/>
        <v>0</v>
      </c>
      <c r="UX90" s="5">
        <f t="shared" si="250"/>
        <v>0</v>
      </c>
      <c r="UY90" s="5">
        <f t="shared" si="250"/>
        <v>0</v>
      </c>
      <c r="UZ90" s="5">
        <f t="shared" si="250"/>
        <v>0</v>
      </c>
      <c r="VA90" s="5">
        <f t="shared" si="250"/>
        <v>0</v>
      </c>
      <c r="VB90" s="5">
        <f t="shared" si="250"/>
        <v>0</v>
      </c>
      <c r="VC90" s="5">
        <f t="shared" si="250"/>
        <v>0</v>
      </c>
      <c r="VD90" s="5">
        <f t="shared" si="250"/>
        <v>0</v>
      </c>
      <c r="VE90" s="5">
        <f t="shared" si="250"/>
        <v>0</v>
      </c>
      <c r="VF90" s="5">
        <f t="shared" si="250"/>
        <v>0</v>
      </c>
      <c r="VG90" s="5">
        <f t="shared" ref="VG90:XR90" si="251">VG$3*VG26*VG58</f>
        <v>0</v>
      </c>
      <c r="VH90" s="5">
        <f t="shared" si="251"/>
        <v>0</v>
      </c>
      <c r="VI90" s="5">
        <f t="shared" si="251"/>
        <v>0</v>
      </c>
      <c r="VJ90" s="5">
        <f t="shared" si="251"/>
        <v>0</v>
      </c>
      <c r="VK90" s="5">
        <f t="shared" si="251"/>
        <v>0</v>
      </c>
      <c r="VL90" s="5">
        <f t="shared" si="251"/>
        <v>0</v>
      </c>
      <c r="VM90" s="5">
        <f t="shared" si="251"/>
        <v>0</v>
      </c>
      <c r="VN90" s="5">
        <f t="shared" si="251"/>
        <v>0</v>
      </c>
      <c r="VO90" s="5">
        <f t="shared" si="251"/>
        <v>0</v>
      </c>
      <c r="VP90" s="5">
        <f t="shared" si="251"/>
        <v>0</v>
      </c>
      <c r="VQ90" s="5">
        <f t="shared" si="251"/>
        <v>0</v>
      </c>
      <c r="VR90" s="5">
        <f t="shared" si="251"/>
        <v>0</v>
      </c>
      <c r="VS90" s="5">
        <f t="shared" si="251"/>
        <v>0</v>
      </c>
      <c r="VT90" s="5">
        <f t="shared" si="251"/>
        <v>0</v>
      </c>
      <c r="VU90" s="5">
        <f t="shared" si="251"/>
        <v>0</v>
      </c>
      <c r="VV90" s="5">
        <f t="shared" si="251"/>
        <v>0</v>
      </c>
      <c r="VW90" s="5">
        <f t="shared" si="251"/>
        <v>0</v>
      </c>
      <c r="VX90" s="5">
        <f t="shared" si="251"/>
        <v>0</v>
      </c>
      <c r="VY90" s="5">
        <f t="shared" si="251"/>
        <v>0</v>
      </c>
      <c r="VZ90" s="5">
        <f t="shared" si="251"/>
        <v>0</v>
      </c>
      <c r="WA90" s="5">
        <f t="shared" si="251"/>
        <v>0</v>
      </c>
      <c r="WB90" s="5">
        <f t="shared" si="251"/>
        <v>0</v>
      </c>
      <c r="WC90" s="5">
        <f t="shared" si="251"/>
        <v>0</v>
      </c>
      <c r="WD90" s="5">
        <f t="shared" si="251"/>
        <v>0</v>
      </c>
      <c r="WE90" s="5">
        <f t="shared" si="251"/>
        <v>0</v>
      </c>
      <c r="WF90" s="5">
        <f t="shared" si="251"/>
        <v>0</v>
      </c>
      <c r="WG90" s="5">
        <f t="shared" si="251"/>
        <v>0</v>
      </c>
      <c r="WH90" s="5">
        <f t="shared" si="251"/>
        <v>0</v>
      </c>
      <c r="WI90" s="5">
        <f t="shared" si="251"/>
        <v>0</v>
      </c>
      <c r="WJ90" s="5">
        <f t="shared" si="251"/>
        <v>0</v>
      </c>
      <c r="WK90" s="5">
        <f t="shared" si="251"/>
        <v>0</v>
      </c>
      <c r="WL90" s="5">
        <f t="shared" si="251"/>
        <v>0</v>
      </c>
      <c r="WM90" s="5">
        <f t="shared" si="251"/>
        <v>0</v>
      </c>
      <c r="WN90" s="5">
        <f t="shared" si="251"/>
        <v>0</v>
      </c>
      <c r="WO90" s="5">
        <f t="shared" si="251"/>
        <v>0</v>
      </c>
      <c r="WP90" s="5">
        <f t="shared" si="251"/>
        <v>0</v>
      </c>
      <c r="WQ90" s="5">
        <f t="shared" si="251"/>
        <v>0</v>
      </c>
      <c r="WR90" s="5">
        <f t="shared" si="251"/>
        <v>0</v>
      </c>
      <c r="WS90" s="5">
        <f t="shared" si="251"/>
        <v>0</v>
      </c>
      <c r="WT90" s="5">
        <f t="shared" si="251"/>
        <v>0</v>
      </c>
      <c r="WU90" s="5">
        <f t="shared" si="251"/>
        <v>0</v>
      </c>
      <c r="WV90" s="5">
        <f t="shared" si="251"/>
        <v>0</v>
      </c>
      <c r="WW90" s="5">
        <f t="shared" si="251"/>
        <v>0</v>
      </c>
      <c r="WX90" s="5">
        <f t="shared" si="251"/>
        <v>0</v>
      </c>
      <c r="WY90" s="5">
        <f t="shared" si="251"/>
        <v>0</v>
      </c>
      <c r="WZ90" s="5">
        <f t="shared" si="251"/>
        <v>0</v>
      </c>
      <c r="XA90" s="5">
        <f t="shared" si="251"/>
        <v>0</v>
      </c>
      <c r="XB90" s="5">
        <f t="shared" si="251"/>
        <v>0</v>
      </c>
      <c r="XC90" s="5">
        <f t="shared" si="251"/>
        <v>0</v>
      </c>
      <c r="XD90" s="5">
        <f t="shared" si="251"/>
        <v>0</v>
      </c>
      <c r="XE90" s="5">
        <f t="shared" si="251"/>
        <v>0</v>
      </c>
      <c r="XF90" s="5">
        <f t="shared" si="251"/>
        <v>0</v>
      </c>
      <c r="XG90" s="5">
        <f t="shared" si="251"/>
        <v>0</v>
      </c>
      <c r="XH90" s="5">
        <f t="shared" si="251"/>
        <v>0</v>
      </c>
      <c r="XI90" s="5">
        <f t="shared" si="251"/>
        <v>0</v>
      </c>
      <c r="XJ90" s="5">
        <f t="shared" si="251"/>
        <v>0</v>
      </c>
      <c r="XK90" s="5">
        <f t="shared" si="251"/>
        <v>0</v>
      </c>
      <c r="XL90" s="5">
        <f t="shared" si="251"/>
        <v>0</v>
      </c>
      <c r="XM90" s="5">
        <f t="shared" si="251"/>
        <v>0</v>
      </c>
      <c r="XN90" s="5">
        <f t="shared" si="251"/>
        <v>0</v>
      </c>
      <c r="XO90" s="5">
        <f t="shared" si="251"/>
        <v>0</v>
      </c>
      <c r="XP90" s="5">
        <f t="shared" si="251"/>
        <v>0</v>
      </c>
      <c r="XQ90" s="5">
        <f t="shared" si="251"/>
        <v>0</v>
      </c>
      <c r="XR90" s="5">
        <f t="shared" si="251"/>
        <v>0</v>
      </c>
      <c r="XS90" s="5">
        <f t="shared" ref="XS90:XX90" si="252">XS$3*XS26*XS58</f>
        <v>0</v>
      </c>
      <c r="XT90" s="5">
        <f t="shared" si="252"/>
        <v>0</v>
      </c>
      <c r="XU90" s="5">
        <f t="shared" si="252"/>
        <v>0</v>
      </c>
      <c r="XV90" s="5">
        <f t="shared" si="252"/>
        <v>0</v>
      </c>
      <c r="XW90" s="5">
        <f t="shared" si="252"/>
        <v>0</v>
      </c>
      <c r="XX90" s="6">
        <f t="shared" si="252"/>
        <v>0</v>
      </c>
    </row>
    <row r="91" spans="1:648" x14ac:dyDescent="0.25">
      <c r="A91" s="159"/>
      <c r="B91" s="5" t="s">
        <v>111</v>
      </c>
      <c r="C91" s="5">
        <f t="shared" ref="C91:BN91" si="253">C$3*C27*C59</f>
        <v>0</v>
      </c>
      <c r="D91" s="5">
        <f t="shared" si="253"/>
        <v>0</v>
      </c>
      <c r="E91" s="5">
        <f t="shared" si="253"/>
        <v>0</v>
      </c>
      <c r="F91" s="5">
        <f t="shared" si="253"/>
        <v>0</v>
      </c>
      <c r="G91" s="5">
        <f t="shared" si="253"/>
        <v>0</v>
      </c>
      <c r="H91" s="5">
        <f t="shared" si="253"/>
        <v>0</v>
      </c>
      <c r="I91" s="5">
        <f t="shared" si="253"/>
        <v>0</v>
      </c>
      <c r="J91" s="5">
        <f t="shared" si="253"/>
        <v>0</v>
      </c>
      <c r="K91" s="5">
        <f t="shared" si="253"/>
        <v>0</v>
      </c>
      <c r="L91" s="5">
        <f t="shared" si="253"/>
        <v>0</v>
      </c>
      <c r="M91" s="5">
        <f t="shared" si="253"/>
        <v>0</v>
      </c>
      <c r="N91" s="5">
        <f t="shared" si="253"/>
        <v>0</v>
      </c>
      <c r="O91" s="5">
        <f t="shared" si="253"/>
        <v>0</v>
      </c>
      <c r="P91" s="5">
        <f t="shared" si="253"/>
        <v>0</v>
      </c>
      <c r="Q91" s="5">
        <f t="shared" si="253"/>
        <v>0</v>
      </c>
      <c r="R91" s="5">
        <f t="shared" si="253"/>
        <v>0</v>
      </c>
      <c r="S91" s="5">
        <f t="shared" si="253"/>
        <v>0</v>
      </c>
      <c r="T91" s="5">
        <f t="shared" si="253"/>
        <v>0</v>
      </c>
      <c r="U91" s="5">
        <f t="shared" si="253"/>
        <v>0</v>
      </c>
      <c r="V91" s="5">
        <f t="shared" si="253"/>
        <v>0</v>
      </c>
      <c r="W91" s="5">
        <f t="shared" si="253"/>
        <v>0</v>
      </c>
      <c r="X91" s="5">
        <f t="shared" si="253"/>
        <v>0</v>
      </c>
      <c r="Y91" s="5">
        <f t="shared" si="253"/>
        <v>0</v>
      </c>
      <c r="Z91" s="5">
        <f t="shared" si="253"/>
        <v>0</v>
      </c>
      <c r="AA91" s="5">
        <f t="shared" si="253"/>
        <v>0</v>
      </c>
      <c r="AB91" s="5">
        <f t="shared" si="253"/>
        <v>0</v>
      </c>
      <c r="AC91" s="5">
        <f t="shared" si="253"/>
        <v>0</v>
      </c>
      <c r="AD91" s="5">
        <f t="shared" si="253"/>
        <v>0</v>
      </c>
      <c r="AE91" s="5">
        <f t="shared" si="253"/>
        <v>0</v>
      </c>
      <c r="AF91" s="5">
        <f t="shared" si="253"/>
        <v>0</v>
      </c>
      <c r="AG91" s="5">
        <f t="shared" si="253"/>
        <v>0</v>
      </c>
      <c r="AH91" s="5">
        <f t="shared" si="253"/>
        <v>0</v>
      </c>
      <c r="AI91" s="5">
        <f t="shared" si="253"/>
        <v>0</v>
      </c>
      <c r="AJ91" s="5">
        <f t="shared" si="253"/>
        <v>0</v>
      </c>
      <c r="AK91" s="5">
        <f t="shared" si="253"/>
        <v>0</v>
      </c>
      <c r="AL91" s="5">
        <f t="shared" si="253"/>
        <v>0</v>
      </c>
      <c r="AM91" s="5">
        <f t="shared" si="253"/>
        <v>0</v>
      </c>
      <c r="AN91" s="5">
        <f t="shared" si="253"/>
        <v>0</v>
      </c>
      <c r="AO91" s="5">
        <f t="shared" si="253"/>
        <v>0</v>
      </c>
      <c r="AP91" s="5">
        <f t="shared" si="253"/>
        <v>0</v>
      </c>
      <c r="AQ91" s="5">
        <f t="shared" si="253"/>
        <v>0</v>
      </c>
      <c r="AR91" s="5">
        <f t="shared" si="253"/>
        <v>0</v>
      </c>
      <c r="AS91" s="5">
        <f t="shared" si="253"/>
        <v>0</v>
      </c>
      <c r="AT91" s="5">
        <f t="shared" si="253"/>
        <v>0</v>
      </c>
      <c r="AU91" s="5">
        <f t="shared" si="253"/>
        <v>0</v>
      </c>
      <c r="AV91" s="5">
        <f t="shared" si="253"/>
        <v>0</v>
      </c>
      <c r="AW91" s="5">
        <f t="shared" si="253"/>
        <v>0</v>
      </c>
      <c r="AX91" s="5">
        <f t="shared" si="253"/>
        <v>0</v>
      </c>
      <c r="AY91" s="5">
        <f t="shared" si="253"/>
        <v>0</v>
      </c>
      <c r="AZ91" s="5">
        <f t="shared" si="253"/>
        <v>0</v>
      </c>
      <c r="BA91" s="5">
        <f t="shared" si="253"/>
        <v>0</v>
      </c>
      <c r="BB91" s="5">
        <f t="shared" si="253"/>
        <v>0</v>
      </c>
      <c r="BC91" s="5">
        <f t="shared" si="253"/>
        <v>0</v>
      </c>
      <c r="BD91" s="5">
        <f t="shared" si="253"/>
        <v>0</v>
      </c>
      <c r="BE91" s="5">
        <f t="shared" si="253"/>
        <v>0</v>
      </c>
      <c r="BF91" s="5">
        <f t="shared" si="253"/>
        <v>0</v>
      </c>
      <c r="BG91" s="5">
        <f t="shared" si="253"/>
        <v>0</v>
      </c>
      <c r="BH91" s="5">
        <f t="shared" si="253"/>
        <v>0</v>
      </c>
      <c r="BI91" s="5">
        <f t="shared" si="253"/>
        <v>0</v>
      </c>
      <c r="BJ91" s="5">
        <f t="shared" si="253"/>
        <v>0</v>
      </c>
      <c r="BK91" s="5">
        <f t="shared" si="253"/>
        <v>0</v>
      </c>
      <c r="BL91" s="5">
        <f t="shared" si="253"/>
        <v>0</v>
      </c>
      <c r="BM91" s="5">
        <f t="shared" si="253"/>
        <v>0</v>
      </c>
      <c r="BN91" s="5">
        <f t="shared" si="253"/>
        <v>0</v>
      </c>
      <c r="BO91" s="5">
        <f t="shared" ref="BO91:DZ91" si="254">BO$3*BO27*BO59</f>
        <v>0</v>
      </c>
      <c r="BP91" s="5">
        <f t="shared" si="254"/>
        <v>0</v>
      </c>
      <c r="BQ91" s="5">
        <f t="shared" si="254"/>
        <v>0</v>
      </c>
      <c r="BR91" s="5">
        <f t="shared" si="254"/>
        <v>0</v>
      </c>
      <c r="BS91" s="5">
        <f t="shared" si="254"/>
        <v>0</v>
      </c>
      <c r="BT91" s="5">
        <f t="shared" si="254"/>
        <v>0</v>
      </c>
      <c r="BU91" s="5">
        <f t="shared" si="254"/>
        <v>0</v>
      </c>
      <c r="BV91" s="5">
        <f t="shared" si="254"/>
        <v>0</v>
      </c>
      <c r="BW91" s="5">
        <f t="shared" si="254"/>
        <v>0</v>
      </c>
      <c r="BX91" s="5">
        <f t="shared" si="254"/>
        <v>0</v>
      </c>
      <c r="BY91" s="5">
        <f t="shared" si="254"/>
        <v>0</v>
      </c>
      <c r="BZ91" s="5">
        <f t="shared" si="254"/>
        <v>0</v>
      </c>
      <c r="CA91" s="5">
        <f t="shared" si="254"/>
        <v>0</v>
      </c>
      <c r="CB91" s="5">
        <f t="shared" si="254"/>
        <v>0</v>
      </c>
      <c r="CC91" s="5">
        <f t="shared" si="254"/>
        <v>0</v>
      </c>
      <c r="CD91" s="5">
        <f t="shared" si="254"/>
        <v>0</v>
      </c>
      <c r="CE91" s="5">
        <f t="shared" si="254"/>
        <v>0</v>
      </c>
      <c r="CF91" s="5">
        <f t="shared" si="254"/>
        <v>0</v>
      </c>
      <c r="CG91" s="5">
        <f t="shared" si="254"/>
        <v>0</v>
      </c>
      <c r="CH91" s="5">
        <f t="shared" si="254"/>
        <v>0</v>
      </c>
      <c r="CI91" s="5">
        <f t="shared" si="254"/>
        <v>0</v>
      </c>
      <c r="CJ91" s="5">
        <f t="shared" si="254"/>
        <v>0</v>
      </c>
      <c r="CK91" s="5">
        <f t="shared" si="254"/>
        <v>0</v>
      </c>
      <c r="CL91" s="5">
        <f t="shared" si="254"/>
        <v>0</v>
      </c>
      <c r="CM91" s="5">
        <f t="shared" si="254"/>
        <v>0</v>
      </c>
      <c r="CN91" s="5">
        <f t="shared" si="254"/>
        <v>0</v>
      </c>
      <c r="CO91" s="5">
        <f t="shared" si="254"/>
        <v>0</v>
      </c>
      <c r="CP91" s="5">
        <f t="shared" si="254"/>
        <v>0</v>
      </c>
      <c r="CQ91" s="5">
        <f t="shared" si="254"/>
        <v>0</v>
      </c>
      <c r="CR91" s="5">
        <f t="shared" si="254"/>
        <v>0</v>
      </c>
      <c r="CS91" s="5">
        <f t="shared" si="254"/>
        <v>0</v>
      </c>
      <c r="CT91" s="5">
        <f t="shared" si="254"/>
        <v>0</v>
      </c>
      <c r="CU91" s="5">
        <f t="shared" si="254"/>
        <v>0</v>
      </c>
      <c r="CV91" s="5">
        <f t="shared" si="254"/>
        <v>0</v>
      </c>
      <c r="CW91" s="5">
        <f t="shared" si="254"/>
        <v>0</v>
      </c>
      <c r="CX91" s="5">
        <f t="shared" si="254"/>
        <v>0</v>
      </c>
      <c r="CY91" s="5">
        <f t="shared" si="254"/>
        <v>0</v>
      </c>
      <c r="CZ91" s="5">
        <f t="shared" si="254"/>
        <v>0</v>
      </c>
      <c r="DA91" s="5">
        <f t="shared" si="254"/>
        <v>0</v>
      </c>
      <c r="DB91" s="5">
        <f t="shared" si="254"/>
        <v>0</v>
      </c>
      <c r="DC91" s="5">
        <f t="shared" si="254"/>
        <v>0</v>
      </c>
      <c r="DD91" s="5">
        <f t="shared" si="254"/>
        <v>0</v>
      </c>
      <c r="DE91" s="5">
        <f t="shared" si="254"/>
        <v>0</v>
      </c>
      <c r="DF91" s="5">
        <f t="shared" si="254"/>
        <v>0</v>
      </c>
      <c r="DG91" s="5">
        <f t="shared" si="254"/>
        <v>0</v>
      </c>
      <c r="DH91" s="5">
        <f t="shared" si="254"/>
        <v>0</v>
      </c>
      <c r="DI91" s="5">
        <f t="shared" si="254"/>
        <v>0</v>
      </c>
      <c r="DJ91" s="5">
        <f t="shared" si="254"/>
        <v>0</v>
      </c>
      <c r="DK91" s="5">
        <f t="shared" si="254"/>
        <v>0</v>
      </c>
      <c r="DL91" s="5">
        <f t="shared" si="254"/>
        <v>0</v>
      </c>
      <c r="DM91" s="5">
        <f t="shared" si="254"/>
        <v>0</v>
      </c>
      <c r="DN91" s="5">
        <f t="shared" si="254"/>
        <v>0</v>
      </c>
      <c r="DO91" s="5">
        <f t="shared" si="254"/>
        <v>0</v>
      </c>
      <c r="DP91" s="5">
        <f t="shared" si="254"/>
        <v>0</v>
      </c>
      <c r="DQ91" s="5">
        <f t="shared" si="254"/>
        <v>0</v>
      </c>
      <c r="DR91" s="5">
        <f t="shared" si="254"/>
        <v>0</v>
      </c>
      <c r="DS91" s="5">
        <f t="shared" si="254"/>
        <v>0</v>
      </c>
      <c r="DT91" s="5">
        <f t="shared" si="254"/>
        <v>0</v>
      </c>
      <c r="DU91" s="5">
        <f t="shared" si="254"/>
        <v>0</v>
      </c>
      <c r="DV91" s="5">
        <f t="shared" si="254"/>
        <v>0</v>
      </c>
      <c r="DW91" s="5">
        <f t="shared" si="254"/>
        <v>0</v>
      </c>
      <c r="DX91" s="5">
        <f t="shared" si="254"/>
        <v>0</v>
      </c>
      <c r="DY91" s="5">
        <f t="shared" si="254"/>
        <v>0</v>
      </c>
      <c r="DZ91" s="5">
        <f t="shared" si="254"/>
        <v>0</v>
      </c>
      <c r="EA91" s="5">
        <f t="shared" ref="EA91:GL91" si="255">EA$3*EA27*EA59</f>
        <v>0</v>
      </c>
      <c r="EB91" s="5">
        <f t="shared" si="255"/>
        <v>0</v>
      </c>
      <c r="EC91" s="5">
        <f t="shared" si="255"/>
        <v>0</v>
      </c>
      <c r="ED91" s="5">
        <f t="shared" si="255"/>
        <v>0</v>
      </c>
      <c r="EE91" s="5">
        <f t="shared" si="255"/>
        <v>0</v>
      </c>
      <c r="EF91" s="5">
        <f t="shared" si="255"/>
        <v>0</v>
      </c>
      <c r="EG91" s="5">
        <f t="shared" si="255"/>
        <v>0</v>
      </c>
      <c r="EH91" s="5">
        <f t="shared" si="255"/>
        <v>0</v>
      </c>
      <c r="EI91" s="5">
        <f t="shared" si="255"/>
        <v>0</v>
      </c>
      <c r="EJ91" s="5">
        <f t="shared" si="255"/>
        <v>0</v>
      </c>
      <c r="EK91" s="5">
        <f t="shared" si="255"/>
        <v>0</v>
      </c>
      <c r="EL91" s="5">
        <f t="shared" si="255"/>
        <v>0</v>
      </c>
      <c r="EM91" s="5">
        <f t="shared" si="255"/>
        <v>0</v>
      </c>
      <c r="EN91" s="5">
        <f t="shared" si="255"/>
        <v>0</v>
      </c>
      <c r="EO91" s="5">
        <f t="shared" si="255"/>
        <v>0</v>
      </c>
      <c r="EP91" s="5">
        <f t="shared" si="255"/>
        <v>0</v>
      </c>
      <c r="EQ91" s="5">
        <f t="shared" si="255"/>
        <v>0</v>
      </c>
      <c r="ER91" s="5">
        <f t="shared" si="255"/>
        <v>0</v>
      </c>
      <c r="ES91" s="5">
        <f t="shared" si="255"/>
        <v>0</v>
      </c>
      <c r="ET91" s="5">
        <f t="shared" si="255"/>
        <v>0</v>
      </c>
      <c r="EU91" s="5">
        <f t="shared" si="255"/>
        <v>0</v>
      </c>
      <c r="EV91" s="5">
        <f t="shared" si="255"/>
        <v>0</v>
      </c>
      <c r="EW91" s="5">
        <f t="shared" si="255"/>
        <v>0</v>
      </c>
      <c r="EX91" s="5">
        <f t="shared" si="255"/>
        <v>0</v>
      </c>
      <c r="EY91" s="5">
        <f t="shared" si="255"/>
        <v>0</v>
      </c>
      <c r="EZ91" s="5">
        <f t="shared" si="255"/>
        <v>0</v>
      </c>
      <c r="FA91" s="5">
        <f t="shared" si="255"/>
        <v>0</v>
      </c>
      <c r="FB91" s="5">
        <f t="shared" si="255"/>
        <v>0</v>
      </c>
      <c r="FC91" s="5">
        <f t="shared" si="255"/>
        <v>0</v>
      </c>
      <c r="FD91" s="5">
        <f t="shared" si="255"/>
        <v>0</v>
      </c>
      <c r="FE91" s="5">
        <f t="shared" si="255"/>
        <v>0</v>
      </c>
      <c r="FF91" s="5">
        <f t="shared" si="255"/>
        <v>0</v>
      </c>
      <c r="FG91" s="5">
        <f t="shared" si="255"/>
        <v>0</v>
      </c>
      <c r="FH91" s="5">
        <f t="shared" si="255"/>
        <v>0</v>
      </c>
      <c r="FI91" s="5">
        <f t="shared" si="255"/>
        <v>0</v>
      </c>
      <c r="FJ91" s="5">
        <f t="shared" si="255"/>
        <v>0</v>
      </c>
      <c r="FK91" s="5">
        <f t="shared" si="255"/>
        <v>0</v>
      </c>
      <c r="FL91" s="5">
        <f t="shared" si="255"/>
        <v>0</v>
      </c>
      <c r="FM91" s="5">
        <f t="shared" si="255"/>
        <v>0</v>
      </c>
      <c r="FN91" s="5">
        <f t="shared" si="255"/>
        <v>0</v>
      </c>
      <c r="FO91" s="5">
        <f t="shared" si="255"/>
        <v>0</v>
      </c>
      <c r="FP91" s="5">
        <f t="shared" si="255"/>
        <v>0</v>
      </c>
      <c r="FQ91" s="5">
        <f t="shared" si="255"/>
        <v>0</v>
      </c>
      <c r="FR91" s="5">
        <f t="shared" si="255"/>
        <v>0</v>
      </c>
      <c r="FS91" s="5">
        <f t="shared" si="255"/>
        <v>0</v>
      </c>
      <c r="FT91" s="5">
        <f t="shared" si="255"/>
        <v>0</v>
      </c>
      <c r="FU91" s="5">
        <f t="shared" si="255"/>
        <v>0</v>
      </c>
      <c r="FV91" s="5">
        <f t="shared" si="255"/>
        <v>0</v>
      </c>
      <c r="FW91" s="5">
        <f t="shared" si="255"/>
        <v>0</v>
      </c>
      <c r="FX91" s="5">
        <f t="shared" si="255"/>
        <v>0</v>
      </c>
      <c r="FY91" s="5">
        <f t="shared" si="255"/>
        <v>0</v>
      </c>
      <c r="FZ91" s="5">
        <f t="shared" si="255"/>
        <v>0</v>
      </c>
      <c r="GA91" s="5">
        <f t="shared" si="255"/>
        <v>0</v>
      </c>
      <c r="GB91" s="5">
        <f t="shared" si="255"/>
        <v>0</v>
      </c>
      <c r="GC91" s="5">
        <f t="shared" si="255"/>
        <v>0</v>
      </c>
      <c r="GD91" s="5">
        <f t="shared" si="255"/>
        <v>0</v>
      </c>
      <c r="GE91" s="5">
        <f t="shared" si="255"/>
        <v>0</v>
      </c>
      <c r="GF91" s="5">
        <f t="shared" si="255"/>
        <v>0</v>
      </c>
      <c r="GG91" s="5">
        <f t="shared" si="255"/>
        <v>0</v>
      </c>
      <c r="GH91" s="5">
        <f t="shared" si="255"/>
        <v>0</v>
      </c>
      <c r="GI91" s="5">
        <f t="shared" si="255"/>
        <v>0</v>
      </c>
      <c r="GJ91" s="5">
        <f t="shared" si="255"/>
        <v>0</v>
      </c>
      <c r="GK91" s="5">
        <f t="shared" si="255"/>
        <v>0</v>
      </c>
      <c r="GL91" s="5">
        <f t="shared" si="255"/>
        <v>0</v>
      </c>
      <c r="GM91" s="5">
        <f t="shared" ref="GM91:IX91" si="256">GM$3*GM27*GM59</f>
        <v>0</v>
      </c>
      <c r="GN91" s="5">
        <f t="shared" si="256"/>
        <v>0</v>
      </c>
      <c r="GO91" s="5">
        <f t="shared" si="256"/>
        <v>0</v>
      </c>
      <c r="GP91" s="5">
        <f t="shared" si="256"/>
        <v>0</v>
      </c>
      <c r="GQ91" s="5">
        <f t="shared" si="256"/>
        <v>1</v>
      </c>
      <c r="GR91" s="5">
        <f t="shared" si="256"/>
        <v>0</v>
      </c>
      <c r="GS91" s="5">
        <f t="shared" si="256"/>
        <v>0</v>
      </c>
      <c r="GT91" s="5">
        <f t="shared" si="256"/>
        <v>0</v>
      </c>
      <c r="GU91" s="5">
        <f t="shared" si="256"/>
        <v>0</v>
      </c>
      <c r="GV91" s="5">
        <f t="shared" si="256"/>
        <v>0</v>
      </c>
      <c r="GW91" s="5">
        <f t="shared" si="256"/>
        <v>0</v>
      </c>
      <c r="GX91" s="5">
        <f t="shared" si="256"/>
        <v>0</v>
      </c>
      <c r="GY91" s="5">
        <f t="shared" si="256"/>
        <v>0</v>
      </c>
      <c r="GZ91" s="5">
        <f t="shared" si="256"/>
        <v>0</v>
      </c>
      <c r="HA91" s="5">
        <f t="shared" si="256"/>
        <v>0</v>
      </c>
      <c r="HB91" s="5">
        <f t="shared" si="256"/>
        <v>0</v>
      </c>
      <c r="HC91" s="5">
        <f t="shared" si="256"/>
        <v>0</v>
      </c>
      <c r="HD91" s="5">
        <f t="shared" si="256"/>
        <v>0</v>
      </c>
      <c r="HE91" s="5">
        <f t="shared" si="256"/>
        <v>0</v>
      </c>
      <c r="HF91" s="5">
        <f t="shared" si="256"/>
        <v>0</v>
      </c>
      <c r="HG91" s="5">
        <f t="shared" si="256"/>
        <v>0</v>
      </c>
      <c r="HH91" s="5">
        <f t="shared" si="256"/>
        <v>0</v>
      </c>
      <c r="HI91" s="5">
        <f t="shared" si="256"/>
        <v>0</v>
      </c>
      <c r="HJ91" s="5">
        <f t="shared" si="256"/>
        <v>0</v>
      </c>
      <c r="HK91" s="5">
        <f t="shared" si="256"/>
        <v>0</v>
      </c>
      <c r="HL91" s="5">
        <f t="shared" si="256"/>
        <v>0</v>
      </c>
      <c r="HM91" s="5">
        <f t="shared" si="256"/>
        <v>0</v>
      </c>
      <c r="HN91" s="5">
        <f t="shared" si="256"/>
        <v>0</v>
      </c>
      <c r="HO91" s="5">
        <f t="shared" si="256"/>
        <v>0</v>
      </c>
      <c r="HP91" s="5">
        <f t="shared" si="256"/>
        <v>0</v>
      </c>
      <c r="HQ91" s="5">
        <f t="shared" si="256"/>
        <v>0</v>
      </c>
      <c r="HR91" s="5">
        <f t="shared" si="256"/>
        <v>0</v>
      </c>
      <c r="HS91" s="5">
        <f t="shared" si="256"/>
        <v>0</v>
      </c>
      <c r="HT91" s="5">
        <f t="shared" si="256"/>
        <v>0</v>
      </c>
      <c r="HU91" s="5">
        <f t="shared" si="256"/>
        <v>0</v>
      </c>
      <c r="HV91" s="5">
        <f t="shared" si="256"/>
        <v>0</v>
      </c>
      <c r="HW91" s="5">
        <f t="shared" si="256"/>
        <v>0</v>
      </c>
      <c r="HX91" s="5">
        <f t="shared" si="256"/>
        <v>0</v>
      </c>
      <c r="HY91" s="5">
        <f t="shared" si="256"/>
        <v>0</v>
      </c>
      <c r="HZ91" s="5">
        <f t="shared" si="256"/>
        <v>0</v>
      </c>
      <c r="IA91" s="5">
        <f t="shared" si="256"/>
        <v>0</v>
      </c>
      <c r="IB91" s="5">
        <f t="shared" si="256"/>
        <v>0</v>
      </c>
      <c r="IC91" s="5">
        <f t="shared" si="256"/>
        <v>0</v>
      </c>
      <c r="ID91" s="5">
        <f t="shared" si="256"/>
        <v>0</v>
      </c>
      <c r="IE91" s="5">
        <f t="shared" si="256"/>
        <v>0</v>
      </c>
      <c r="IF91" s="5">
        <f t="shared" si="256"/>
        <v>0</v>
      </c>
      <c r="IG91" s="5">
        <f t="shared" si="256"/>
        <v>0</v>
      </c>
      <c r="IH91" s="5">
        <f t="shared" si="256"/>
        <v>0</v>
      </c>
      <c r="II91" s="5">
        <f t="shared" si="256"/>
        <v>0</v>
      </c>
      <c r="IJ91" s="5">
        <f t="shared" si="256"/>
        <v>0</v>
      </c>
      <c r="IK91" s="5">
        <f t="shared" si="256"/>
        <v>0</v>
      </c>
      <c r="IL91" s="5">
        <f t="shared" si="256"/>
        <v>0</v>
      </c>
      <c r="IM91" s="5">
        <f t="shared" si="256"/>
        <v>0</v>
      </c>
      <c r="IN91" s="5">
        <f t="shared" si="256"/>
        <v>0</v>
      </c>
      <c r="IO91" s="5">
        <f t="shared" si="256"/>
        <v>0</v>
      </c>
      <c r="IP91" s="5">
        <f t="shared" si="256"/>
        <v>0</v>
      </c>
      <c r="IQ91" s="5">
        <f t="shared" si="256"/>
        <v>0</v>
      </c>
      <c r="IR91" s="5">
        <f t="shared" si="256"/>
        <v>0</v>
      </c>
      <c r="IS91" s="5">
        <f t="shared" si="256"/>
        <v>0</v>
      </c>
      <c r="IT91" s="5">
        <f t="shared" si="256"/>
        <v>0</v>
      </c>
      <c r="IU91" s="5">
        <f t="shared" si="256"/>
        <v>0</v>
      </c>
      <c r="IV91" s="5">
        <f t="shared" si="256"/>
        <v>0</v>
      </c>
      <c r="IW91" s="5">
        <f t="shared" si="256"/>
        <v>0</v>
      </c>
      <c r="IX91" s="5">
        <f t="shared" si="256"/>
        <v>0</v>
      </c>
      <c r="IY91" s="5">
        <f t="shared" ref="IY91:LJ91" si="257">IY$3*IY27*IY59</f>
        <v>0</v>
      </c>
      <c r="IZ91" s="5">
        <f t="shared" si="257"/>
        <v>0</v>
      </c>
      <c r="JA91" s="5">
        <f t="shared" si="257"/>
        <v>0</v>
      </c>
      <c r="JB91" s="5">
        <f t="shared" si="257"/>
        <v>0</v>
      </c>
      <c r="JC91" s="5">
        <f t="shared" si="257"/>
        <v>0</v>
      </c>
      <c r="JD91" s="5">
        <f t="shared" si="257"/>
        <v>0</v>
      </c>
      <c r="JE91" s="5">
        <f t="shared" si="257"/>
        <v>0</v>
      </c>
      <c r="JF91" s="5">
        <f t="shared" si="257"/>
        <v>0</v>
      </c>
      <c r="JG91" s="5">
        <f t="shared" si="257"/>
        <v>0</v>
      </c>
      <c r="JH91" s="5">
        <f t="shared" si="257"/>
        <v>0</v>
      </c>
      <c r="JI91" s="5">
        <f t="shared" si="257"/>
        <v>0</v>
      </c>
      <c r="JJ91" s="5">
        <f t="shared" si="257"/>
        <v>0</v>
      </c>
      <c r="JK91" s="5">
        <f t="shared" si="257"/>
        <v>0</v>
      </c>
      <c r="JL91" s="5">
        <f t="shared" si="257"/>
        <v>0</v>
      </c>
      <c r="JM91" s="5">
        <f t="shared" si="257"/>
        <v>0</v>
      </c>
      <c r="JN91" s="5">
        <f t="shared" si="257"/>
        <v>0</v>
      </c>
      <c r="JO91" s="5">
        <f t="shared" si="257"/>
        <v>0</v>
      </c>
      <c r="JP91" s="5">
        <f t="shared" si="257"/>
        <v>0</v>
      </c>
      <c r="JQ91" s="5">
        <f t="shared" si="257"/>
        <v>0</v>
      </c>
      <c r="JR91" s="5">
        <f t="shared" si="257"/>
        <v>0</v>
      </c>
      <c r="JS91" s="5">
        <f t="shared" si="257"/>
        <v>0</v>
      </c>
      <c r="JT91" s="5">
        <f t="shared" si="257"/>
        <v>0</v>
      </c>
      <c r="JU91" s="5">
        <f t="shared" si="257"/>
        <v>0</v>
      </c>
      <c r="JV91" s="5">
        <f t="shared" si="257"/>
        <v>0</v>
      </c>
      <c r="JW91" s="5">
        <f t="shared" si="257"/>
        <v>0</v>
      </c>
      <c r="JX91" s="5">
        <f t="shared" si="257"/>
        <v>0</v>
      </c>
      <c r="JY91" s="5">
        <f t="shared" si="257"/>
        <v>0</v>
      </c>
      <c r="JZ91" s="5">
        <f t="shared" si="257"/>
        <v>0</v>
      </c>
      <c r="KA91" s="5">
        <f t="shared" si="257"/>
        <v>0</v>
      </c>
      <c r="KB91" s="5">
        <f t="shared" si="257"/>
        <v>0</v>
      </c>
      <c r="KC91" s="5">
        <f t="shared" si="257"/>
        <v>0</v>
      </c>
      <c r="KD91" s="5">
        <f t="shared" si="257"/>
        <v>0</v>
      </c>
      <c r="KE91" s="5">
        <f t="shared" si="257"/>
        <v>0</v>
      </c>
      <c r="KF91" s="5">
        <f t="shared" si="257"/>
        <v>0</v>
      </c>
      <c r="KG91" s="5">
        <f t="shared" si="257"/>
        <v>0</v>
      </c>
      <c r="KH91" s="5">
        <f t="shared" si="257"/>
        <v>0</v>
      </c>
      <c r="KI91" s="5">
        <f t="shared" si="257"/>
        <v>0</v>
      </c>
      <c r="KJ91" s="5">
        <f t="shared" si="257"/>
        <v>0</v>
      </c>
      <c r="KK91" s="5">
        <f t="shared" si="257"/>
        <v>0</v>
      </c>
      <c r="KL91" s="5">
        <f t="shared" si="257"/>
        <v>0</v>
      </c>
      <c r="KM91" s="5">
        <f t="shared" si="257"/>
        <v>0</v>
      </c>
      <c r="KN91" s="5">
        <f t="shared" si="257"/>
        <v>0</v>
      </c>
      <c r="KO91" s="5">
        <f t="shared" si="257"/>
        <v>0</v>
      </c>
      <c r="KP91" s="5">
        <f t="shared" si="257"/>
        <v>0</v>
      </c>
      <c r="KQ91" s="5">
        <f t="shared" si="257"/>
        <v>0</v>
      </c>
      <c r="KR91" s="5">
        <f t="shared" si="257"/>
        <v>0</v>
      </c>
      <c r="KS91" s="5">
        <f t="shared" si="257"/>
        <v>0</v>
      </c>
      <c r="KT91" s="5">
        <f t="shared" si="257"/>
        <v>0</v>
      </c>
      <c r="KU91" s="5">
        <f t="shared" si="257"/>
        <v>0</v>
      </c>
      <c r="KV91" s="5">
        <f t="shared" si="257"/>
        <v>0</v>
      </c>
      <c r="KW91" s="5">
        <f t="shared" si="257"/>
        <v>0</v>
      </c>
      <c r="KX91" s="5">
        <f t="shared" si="257"/>
        <v>0</v>
      </c>
      <c r="KY91" s="5">
        <f t="shared" si="257"/>
        <v>0</v>
      </c>
      <c r="KZ91" s="5">
        <f t="shared" si="257"/>
        <v>0</v>
      </c>
      <c r="LA91" s="5">
        <f t="shared" si="257"/>
        <v>0</v>
      </c>
      <c r="LB91" s="5">
        <f t="shared" si="257"/>
        <v>0</v>
      </c>
      <c r="LC91" s="5">
        <f t="shared" si="257"/>
        <v>0</v>
      </c>
      <c r="LD91" s="5">
        <f t="shared" si="257"/>
        <v>0</v>
      </c>
      <c r="LE91" s="5">
        <f t="shared" si="257"/>
        <v>0</v>
      </c>
      <c r="LF91" s="5">
        <f t="shared" si="257"/>
        <v>0</v>
      </c>
      <c r="LG91" s="5">
        <f t="shared" si="257"/>
        <v>0</v>
      </c>
      <c r="LH91" s="5">
        <f t="shared" si="257"/>
        <v>0</v>
      </c>
      <c r="LI91" s="5">
        <f t="shared" si="257"/>
        <v>0</v>
      </c>
      <c r="LJ91" s="5">
        <f t="shared" si="257"/>
        <v>0</v>
      </c>
      <c r="LK91" s="5">
        <f t="shared" ref="LK91:NV91" si="258">LK$3*LK27*LK59</f>
        <v>0</v>
      </c>
      <c r="LL91" s="5">
        <f t="shared" si="258"/>
        <v>0</v>
      </c>
      <c r="LM91" s="5">
        <f t="shared" si="258"/>
        <v>0</v>
      </c>
      <c r="LN91" s="5">
        <f t="shared" si="258"/>
        <v>0</v>
      </c>
      <c r="LO91" s="5">
        <f t="shared" si="258"/>
        <v>0</v>
      </c>
      <c r="LP91" s="5">
        <f t="shared" si="258"/>
        <v>0</v>
      </c>
      <c r="LQ91" s="5">
        <f t="shared" si="258"/>
        <v>0</v>
      </c>
      <c r="LR91" s="5">
        <f t="shared" si="258"/>
        <v>0</v>
      </c>
      <c r="LS91" s="5">
        <f t="shared" si="258"/>
        <v>0</v>
      </c>
      <c r="LT91" s="5">
        <f t="shared" si="258"/>
        <v>0</v>
      </c>
      <c r="LU91" s="5">
        <f t="shared" si="258"/>
        <v>0</v>
      </c>
      <c r="LV91" s="5">
        <f t="shared" si="258"/>
        <v>0</v>
      </c>
      <c r="LW91" s="5">
        <f t="shared" si="258"/>
        <v>0</v>
      </c>
      <c r="LX91" s="5">
        <f t="shared" si="258"/>
        <v>0</v>
      </c>
      <c r="LY91" s="5">
        <f t="shared" si="258"/>
        <v>0</v>
      </c>
      <c r="LZ91" s="5">
        <f t="shared" si="258"/>
        <v>0</v>
      </c>
      <c r="MA91" s="5">
        <f t="shared" si="258"/>
        <v>0</v>
      </c>
      <c r="MB91" s="5">
        <f t="shared" si="258"/>
        <v>0</v>
      </c>
      <c r="MC91" s="5">
        <f t="shared" si="258"/>
        <v>0</v>
      </c>
      <c r="MD91" s="5">
        <f t="shared" si="258"/>
        <v>0</v>
      </c>
      <c r="ME91" s="5">
        <f t="shared" si="258"/>
        <v>0</v>
      </c>
      <c r="MF91" s="5">
        <f t="shared" si="258"/>
        <v>0</v>
      </c>
      <c r="MG91" s="5">
        <f t="shared" si="258"/>
        <v>0</v>
      </c>
      <c r="MH91" s="5">
        <f t="shared" si="258"/>
        <v>0</v>
      </c>
      <c r="MI91" s="5">
        <f t="shared" si="258"/>
        <v>0</v>
      </c>
      <c r="MJ91" s="5">
        <f t="shared" si="258"/>
        <v>0</v>
      </c>
      <c r="MK91" s="5">
        <f t="shared" si="258"/>
        <v>0</v>
      </c>
      <c r="ML91" s="5">
        <f t="shared" si="258"/>
        <v>0</v>
      </c>
      <c r="MM91" s="5">
        <f t="shared" si="258"/>
        <v>0</v>
      </c>
      <c r="MN91" s="5">
        <f t="shared" si="258"/>
        <v>0</v>
      </c>
      <c r="MO91" s="5">
        <f t="shared" si="258"/>
        <v>0</v>
      </c>
      <c r="MP91" s="5">
        <f t="shared" si="258"/>
        <v>0</v>
      </c>
      <c r="MQ91" s="5">
        <f t="shared" si="258"/>
        <v>0</v>
      </c>
      <c r="MR91" s="5">
        <f t="shared" si="258"/>
        <v>0</v>
      </c>
      <c r="MS91" s="5">
        <f t="shared" si="258"/>
        <v>0</v>
      </c>
      <c r="MT91" s="5">
        <f t="shared" si="258"/>
        <v>0</v>
      </c>
      <c r="MU91" s="5">
        <f t="shared" si="258"/>
        <v>0</v>
      </c>
      <c r="MV91" s="5">
        <f t="shared" si="258"/>
        <v>0</v>
      </c>
      <c r="MW91" s="5">
        <f t="shared" si="258"/>
        <v>0</v>
      </c>
      <c r="MX91" s="5">
        <f t="shared" si="258"/>
        <v>0</v>
      </c>
      <c r="MY91" s="5">
        <f t="shared" si="258"/>
        <v>0</v>
      </c>
      <c r="MZ91" s="5">
        <f t="shared" si="258"/>
        <v>0</v>
      </c>
      <c r="NA91" s="5">
        <f t="shared" si="258"/>
        <v>0</v>
      </c>
      <c r="NB91" s="5">
        <f t="shared" si="258"/>
        <v>0</v>
      </c>
      <c r="NC91" s="5">
        <f t="shared" si="258"/>
        <v>0</v>
      </c>
      <c r="ND91" s="5">
        <f t="shared" si="258"/>
        <v>0</v>
      </c>
      <c r="NE91" s="5">
        <f t="shared" si="258"/>
        <v>0</v>
      </c>
      <c r="NF91" s="5">
        <f t="shared" si="258"/>
        <v>0</v>
      </c>
      <c r="NG91" s="5">
        <f t="shared" si="258"/>
        <v>0</v>
      </c>
      <c r="NH91" s="5">
        <f t="shared" si="258"/>
        <v>0</v>
      </c>
      <c r="NI91" s="5">
        <f t="shared" si="258"/>
        <v>0</v>
      </c>
      <c r="NJ91" s="5">
        <f t="shared" si="258"/>
        <v>0</v>
      </c>
      <c r="NK91" s="5">
        <f t="shared" si="258"/>
        <v>0</v>
      </c>
      <c r="NL91" s="5">
        <f t="shared" si="258"/>
        <v>0</v>
      </c>
      <c r="NM91" s="5">
        <f t="shared" si="258"/>
        <v>0</v>
      </c>
      <c r="NN91" s="5">
        <f t="shared" si="258"/>
        <v>0</v>
      </c>
      <c r="NO91" s="5">
        <f t="shared" si="258"/>
        <v>0</v>
      </c>
      <c r="NP91" s="5">
        <f t="shared" si="258"/>
        <v>0</v>
      </c>
      <c r="NQ91" s="5">
        <f t="shared" si="258"/>
        <v>0</v>
      </c>
      <c r="NR91" s="5">
        <f t="shared" si="258"/>
        <v>0</v>
      </c>
      <c r="NS91" s="5">
        <f t="shared" si="258"/>
        <v>0</v>
      </c>
      <c r="NT91" s="5">
        <f t="shared" si="258"/>
        <v>0</v>
      </c>
      <c r="NU91" s="5">
        <f t="shared" si="258"/>
        <v>0</v>
      </c>
      <c r="NV91" s="5">
        <f t="shared" si="258"/>
        <v>0</v>
      </c>
      <c r="NW91" s="5">
        <f t="shared" ref="NW91:QH91" si="259">NW$3*NW27*NW59</f>
        <v>0</v>
      </c>
      <c r="NX91" s="5">
        <f t="shared" si="259"/>
        <v>0</v>
      </c>
      <c r="NY91" s="5">
        <f t="shared" si="259"/>
        <v>0</v>
      </c>
      <c r="NZ91" s="5">
        <f t="shared" si="259"/>
        <v>0</v>
      </c>
      <c r="OA91" s="5">
        <f t="shared" si="259"/>
        <v>0</v>
      </c>
      <c r="OB91" s="5">
        <f t="shared" si="259"/>
        <v>0</v>
      </c>
      <c r="OC91" s="5">
        <f t="shared" si="259"/>
        <v>0</v>
      </c>
      <c r="OD91" s="5">
        <f t="shared" si="259"/>
        <v>0</v>
      </c>
      <c r="OE91" s="5">
        <f t="shared" si="259"/>
        <v>0</v>
      </c>
      <c r="OF91" s="5">
        <f t="shared" si="259"/>
        <v>0</v>
      </c>
      <c r="OG91" s="5">
        <f t="shared" si="259"/>
        <v>0</v>
      </c>
      <c r="OH91" s="5">
        <f t="shared" si="259"/>
        <v>0</v>
      </c>
      <c r="OI91" s="5">
        <f t="shared" si="259"/>
        <v>0</v>
      </c>
      <c r="OJ91" s="5">
        <f t="shared" si="259"/>
        <v>0</v>
      </c>
      <c r="OK91" s="5">
        <f t="shared" si="259"/>
        <v>0</v>
      </c>
      <c r="OL91" s="5">
        <f t="shared" si="259"/>
        <v>0</v>
      </c>
      <c r="OM91" s="5">
        <f t="shared" si="259"/>
        <v>0</v>
      </c>
      <c r="ON91" s="5">
        <f t="shared" si="259"/>
        <v>0</v>
      </c>
      <c r="OO91" s="5">
        <f t="shared" si="259"/>
        <v>0</v>
      </c>
      <c r="OP91" s="5">
        <f t="shared" si="259"/>
        <v>0</v>
      </c>
      <c r="OQ91" s="5">
        <f t="shared" si="259"/>
        <v>0</v>
      </c>
      <c r="OR91" s="5">
        <f t="shared" si="259"/>
        <v>0</v>
      </c>
      <c r="OS91" s="5">
        <f t="shared" si="259"/>
        <v>0</v>
      </c>
      <c r="OT91" s="5">
        <f t="shared" si="259"/>
        <v>0</v>
      </c>
      <c r="OU91" s="5">
        <f t="shared" si="259"/>
        <v>0</v>
      </c>
      <c r="OV91" s="5">
        <f t="shared" si="259"/>
        <v>0</v>
      </c>
      <c r="OW91" s="5">
        <f t="shared" si="259"/>
        <v>0</v>
      </c>
      <c r="OX91" s="5">
        <f t="shared" si="259"/>
        <v>0</v>
      </c>
      <c r="OY91" s="5">
        <f t="shared" si="259"/>
        <v>0</v>
      </c>
      <c r="OZ91" s="5">
        <f t="shared" si="259"/>
        <v>0</v>
      </c>
      <c r="PA91" s="5">
        <f t="shared" si="259"/>
        <v>0</v>
      </c>
      <c r="PB91" s="5">
        <f t="shared" si="259"/>
        <v>0</v>
      </c>
      <c r="PC91" s="5">
        <f t="shared" si="259"/>
        <v>0</v>
      </c>
      <c r="PD91" s="5">
        <f t="shared" si="259"/>
        <v>0</v>
      </c>
      <c r="PE91" s="5">
        <f t="shared" si="259"/>
        <v>0</v>
      </c>
      <c r="PF91" s="5">
        <f t="shared" si="259"/>
        <v>0</v>
      </c>
      <c r="PG91" s="5">
        <f t="shared" si="259"/>
        <v>0</v>
      </c>
      <c r="PH91" s="5">
        <f t="shared" si="259"/>
        <v>0</v>
      </c>
      <c r="PI91" s="5">
        <f t="shared" si="259"/>
        <v>0</v>
      </c>
      <c r="PJ91" s="5">
        <f t="shared" si="259"/>
        <v>0</v>
      </c>
      <c r="PK91" s="5">
        <f t="shared" si="259"/>
        <v>0</v>
      </c>
      <c r="PL91" s="5">
        <f t="shared" si="259"/>
        <v>0</v>
      </c>
      <c r="PM91" s="5">
        <f t="shared" si="259"/>
        <v>0</v>
      </c>
      <c r="PN91" s="5">
        <f t="shared" si="259"/>
        <v>0</v>
      </c>
      <c r="PO91" s="5">
        <f t="shared" si="259"/>
        <v>0</v>
      </c>
      <c r="PP91" s="5">
        <f t="shared" si="259"/>
        <v>0</v>
      </c>
      <c r="PQ91" s="5">
        <f t="shared" si="259"/>
        <v>0</v>
      </c>
      <c r="PR91" s="5">
        <f t="shared" si="259"/>
        <v>0</v>
      </c>
      <c r="PS91" s="5">
        <f t="shared" si="259"/>
        <v>0</v>
      </c>
      <c r="PT91" s="5">
        <f t="shared" si="259"/>
        <v>0</v>
      </c>
      <c r="PU91" s="5">
        <f t="shared" si="259"/>
        <v>0</v>
      </c>
      <c r="PV91" s="5">
        <f t="shared" si="259"/>
        <v>0</v>
      </c>
      <c r="PW91" s="5">
        <f t="shared" si="259"/>
        <v>0</v>
      </c>
      <c r="PX91" s="5">
        <f t="shared" si="259"/>
        <v>0</v>
      </c>
      <c r="PY91" s="5">
        <f t="shared" si="259"/>
        <v>0</v>
      </c>
      <c r="PZ91" s="5">
        <f t="shared" si="259"/>
        <v>0</v>
      </c>
      <c r="QA91" s="5">
        <f t="shared" si="259"/>
        <v>0</v>
      </c>
      <c r="QB91" s="5">
        <f t="shared" si="259"/>
        <v>0</v>
      </c>
      <c r="QC91" s="5">
        <f t="shared" si="259"/>
        <v>0</v>
      </c>
      <c r="QD91" s="5">
        <f t="shared" si="259"/>
        <v>0</v>
      </c>
      <c r="QE91" s="5">
        <f t="shared" si="259"/>
        <v>0</v>
      </c>
      <c r="QF91" s="5">
        <f t="shared" si="259"/>
        <v>0</v>
      </c>
      <c r="QG91" s="5">
        <f t="shared" si="259"/>
        <v>0</v>
      </c>
      <c r="QH91" s="5">
        <f t="shared" si="259"/>
        <v>0</v>
      </c>
      <c r="QI91" s="5">
        <f t="shared" ref="QI91:ST91" si="260">QI$3*QI27*QI59</f>
        <v>0</v>
      </c>
      <c r="QJ91" s="5">
        <f t="shared" si="260"/>
        <v>0</v>
      </c>
      <c r="QK91" s="5">
        <f t="shared" si="260"/>
        <v>0</v>
      </c>
      <c r="QL91" s="5">
        <f t="shared" si="260"/>
        <v>0</v>
      </c>
      <c r="QM91" s="5">
        <f t="shared" si="260"/>
        <v>0</v>
      </c>
      <c r="QN91" s="5">
        <f t="shared" si="260"/>
        <v>0</v>
      </c>
      <c r="QO91" s="5">
        <f t="shared" si="260"/>
        <v>0</v>
      </c>
      <c r="QP91" s="5">
        <f t="shared" si="260"/>
        <v>0</v>
      </c>
      <c r="QQ91" s="5">
        <f t="shared" si="260"/>
        <v>0</v>
      </c>
      <c r="QR91" s="5">
        <f t="shared" si="260"/>
        <v>0</v>
      </c>
      <c r="QS91" s="5">
        <f t="shared" si="260"/>
        <v>0</v>
      </c>
      <c r="QT91" s="5">
        <f t="shared" si="260"/>
        <v>0</v>
      </c>
      <c r="QU91" s="5">
        <f t="shared" si="260"/>
        <v>0</v>
      </c>
      <c r="QV91" s="5">
        <f t="shared" si="260"/>
        <v>0</v>
      </c>
      <c r="QW91" s="5">
        <f t="shared" si="260"/>
        <v>0</v>
      </c>
      <c r="QX91" s="5">
        <f t="shared" si="260"/>
        <v>0</v>
      </c>
      <c r="QY91" s="5">
        <f t="shared" si="260"/>
        <v>0</v>
      </c>
      <c r="QZ91" s="5">
        <f t="shared" si="260"/>
        <v>0</v>
      </c>
      <c r="RA91" s="5">
        <f t="shared" si="260"/>
        <v>0</v>
      </c>
      <c r="RB91" s="5">
        <f t="shared" si="260"/>
        <v>0</v>
      </c>
      <c r="RC91" s="5">
        <f t="shared" si="260"/>
        <v>0</v>
      </c>
      <c r="RD91" s="5">
        <f t="shared" si="260"/>
        <v>0</v>
      </c>
      <c r="RE91" s="5">
        <f t="shared" si="260"/>
        <v>0</v>
      </c>
      <c r="RF91" s="5">
        <f t="shared" si="260"/>
        <v>0</v>
      </c>
      <c r="RG91" s="5">
        <f t="shared" si="260"/>
        <v>0</v>
      </c>
      <c r="RH91" s="5">
        <f t="shared" si="260"/>
        <v>0</v>
      </c>
      <c r="RI91" s="5">
        <f t="shared" si="260"/>
        <v>0</v>
      </c>
      <c r="RJ91" s="5">
        <f t="shared" si="260"/>
        <v>0</v>
      </c>
      <c r="RK91" s="5">
        <f t="shared" si="260"/>
        <v>0</v>
      </c>
      <c r="RL91" s="5">
        <f t="shared" si="260"/>
        <v>0</v>
      </c>
      <c r="RM91" s="5">
        <f t="shared" si="260"/>
        <v>0</v>
      </c>
      <c r="RN91" s="5">
        <f t="shared" si="260"/>
        <v>0</v>
      </c>
      <c r="RO91" s="5">
        <f t="shared" si="260"/>
        <v>0</v>
      </c>
      <c r="RP91" s="5">
        <f t="shared" si="260"/>
        <v>0</v>
      </c>
      <c r="RQ91" s="5">
        <f t="shared" si="260"/>
        <v>0</v>
      </c>
      <c r="RR91" s="5">
        <f t="shared" si="260"/>
        <v>0</v>
      </c>
      <c r="RS91" s="5">
        <f t="shared" si="260"/>
        <v>0</v>
      </c>
      <c r="RT91" s="5">
        <f t="shared" si="260"/>
        <v>0</v>
      </c>
      <c r="RU91" s="5">
        <f t="shared" si="260"/>
        <v>0</v>
      </c>
      <c r="RV91" s="5">
        <f t="shared" si="260"/>
        <v>0</v>
      </c>
      <c r="RW91" s="5">
        <f t="shared" si="260"/>
        <v>0</v>
      </c>
      <c r="RX91" s="5">
        <f t="shared" si="260"/>
        <v>0</v>
      </c>
      <c r="RY91" s="5">
        <f t="shared" si="260"/>
        <v>0</v>
      </c>
      <c r="RZ91" s="5">
        <f t="shared" si="260"/>
        <v>0</v>
      </c>
      <c r="SA91" s="5">
        <f t="shared" si="260"/>
        <v>0</v>
      </c>
      <c r="SB91" s="5">
        <f t="shared" si="260"/>
        <v>0</v>
      </c>
      <c r="SC91" s="5">
        <f t="shared" si="260"/>
        <v>0</v>
      </c>
      <c r="SD91" s="5">
        <f t="shared" si="260"/>
        <v>0</v>
      </c>
      <c r="SE91" s="5">
        <f t="shared" si="260"/>
        <v>0</v>
      </c>
      <c r="SF91" s="5">
        <f t="shared" si="260"/>
        <v>0</v>
      </c>
      <c r="SG91" s="5">
        <f t="shared" si="260"/>
        <v>0</v>
      </c>
      <c r="SH91" s="5">
        <f t="shared" si="260"/>
        <v>0</v>
      </c>
      <c r="SI91" s="5">
        <f t="shared" si="260"/>
        <v>0</v>
      </c>
      <c r="SJ91" s="5">
        <f t="shared" si="260"/>
        <v>0</v>
      </c>
      <c r="SK91" s="5">
        <f t="shared" si="260"/>
        <v>0</v>
      </c>
      <c r="SL91" s="5">
        <f t="shared" si="260"/>
        <v>0</v>
      </c>
      <c r="SM91" s="5">
        <f t="shared" si="260"/>
        <v>0</v>
      </c>
      <c r="SN91" s="5">
        <f t="shared" si="260"/>
        <v>0</v>
      </c>
      <c r="SO91" s="5">
        <f t="shared" si="260"/>
        <v>0</v>
      </c>
      <c r="SP91" s="5">
        <f t="shared" si="260"/>
        <v>0</v>
      </c>
      <c r="SQ91" s="5">
        <f t="shared" si="260"/>
        <v>0</v>
      </c>
      <c r="SR91" s="5">
        <f t="shared" si="260"/>
        <v>0</v>
      </c>
      <c r="SS91" s="5">
        <f t="shared" si="260"/>
        <v>0</v>
      </c>
      <c r="ST91" s="5">
        <f t="shared" si="260"/>
        <v>0</v>
      </c>
      <c r="SU91" s="5">
        <f t="shared" ref="SU91:VF91" si="261">SU$3*SU27*SU59</f>
        <v>0</v>
      </c>
      <c r="SV91" s="5">
        <f t="shared" si="261"/>
        <v>0</v>
      </c>
      <c r="SW91" s="5">
        <f t="shared" si="261"/>
        <v>0</v>
      </c>
      <c r="SX91" s="5">
        <f t="shared" si="261"/>
        <v>0</v>
      </c>
      <c r="SY91" s="5">
        <f t="shared" si="261"/>
        <v>0</v>
      </c>
      <c r="SZ91" s="5">
        <f t="shared" si="261"/>
        <v>0</v>
      </c>
      <c r="TA91" s="5">
        <f t="shared" si="261"/>
        <v>0</v>
      </c>
      <c r="TB91" s="5">
        <f t="shared" si="261"/>
        <v>0</v>
      </c>
      <c r="TC91" s="5">
        <f t="shared" si="261"/>
        <v>0</v>
      </c>
      <c r="TD91" s="5">
        <f t="shared" si="261"/>
        <v>0</v>
      </c>
      <c r="TE91" s="5">
        <f t="shared" si="261"/>
        <v>0</v>
      </c>
      <c r="TF91" s="5">
        <f t="shared" si="261"/>
        <v>0</v>
      </c>
      <c r="TG91" s="5">
        <f t="shared" si="261"/>
        <v>0</v>
      </c>
      <c r="TH91" s="5">
        <f t="shared" si="261"/>
        <v>0</v>
      </c>
      <c r="TI91" s="5">
        <f t="shared" si="261"/>
        <v>0</v>
      </c>
      <c r="TJ91" s="5">
        <f t="shared" si="261"/>
        <v>0</v>
      </c>
      <c r="TK91" s="5">
        <f t="shared" si="261"/>
        <v>0</v>
      </c>
      <c r="TL91" s="5">
        <f t="shared" si="261"/>
        <v>0</v>
      </c>
      <c r="TM91" s="5">
        <f t="shared" si="261"/>
        <v>0</v>
      </c>
      <c r="TN91" s="5">
        <f t="shared" si="261"/>
        <v>0</v>
      </c>
      <c r="TO91" s="5">
        <f t="shared" si="261"/>
        <v>0</v>
      </c>
      <c r="TP91" s="5">
        <f t="shared" si="261"/>
        <v>0</v>
      </c>
      <c r="TQ91" s="5">
        <f t="shared" si="261"/>
        <v>0</v>
      </c>
      <c r="TR91" s="5">
        <f t="shared" si="261"/>
        <v>0</v>
      </c>
      <c r="TS91" s="5">
        <f t="shared" si="261"/>
        <v>0</v>
      </c>
      <c r="TT91" s="5">
        <f t="shared" si="261"/>
        <v>0</v>
      </c>
      <c r="TU91" s="5">
        <f t="shared" si="261"/>
        <v>0</v>
      </c>
      <c r="TV91" s="5">
        <f t="shared" si="261"/>
        <v>0</v>
      </c>
      <c r="TW91" s="5">
        <f t="shared" si="261"/>
        <v>0</v>
      </c>
      <c r="TX91" s="5">
        <f t="shared" si="261"/>
        <v>0</v>
      </c>
      <c r="TY91" s="5">
        <f t="shared" si="261"/>
        <v>0</v>
      </c>
      <c r="TZ91" s="5">
        <f t="shared" si="261"/>
        <v>0</v>
      </c>
      <c r="UA91" s="5">
        <f t="shared" si="261"/>
        <v>0</v>
      </c>
      <c r="UB91" s="5">
        <f t="shared" si="261"/>
        <v>0</v>
      </c>
      <c r="UC91" s="5">
        <f t="shared" si="261"/>
        <v>0</v>
      </c>
      <c r="UD91" s="5">
        <f t="shared" si="261"/>
        <v>0</v>
      </c>
      <c r="UE91" s="5">
        <f t="shared" si="261"/>
        <v>0</v>
      </c>
      <c r="UF91" s="5">
        <f t="shared" si="261"/>
        <v>0</v>
      </c>
      <c r="UG91" s="5">
        <f t="shared" si="261"/>
        <v>0</v>
      </c>
      <c r="UH91" s="5">
        <f t="shared" si="261"/>
        <v>0</v>
      </c>
      <c r="UI91" s="5">
        <f t="shared" si="261"/>
        <v>0</v>
      </c>
      <c r="UJ91" s="5">
        <f t="shared" si="261"/>
        <v>0</v>
      </c>
      <c r="UK91" s="5">
        <f t="shared" si="261"/>
        <v>0</v>
      </c>
      <c r="UL91" s="5">
        <f t="shared" si="261"/>
        <v>0</v>
      </c>
      <c r="UM91" s="5">
        <f t="shared" si="261"/>
        <v>0</v>
      </c>
      <c r="UN91" s="5">
        <f t="shared" si="261"/>
        <v>0</v>
      </c>
      <c r="UO91" s="5">
        <f t="shared" si="261"/>
        <v>0</v>
      </c>
      <c r="UP91" s="5">
        <f t="shared" si="261"/>
        <v>0</v>
      </c>
      <c r="UQ91" s="5">
        <f t="shared" si="261"/>
        <v>0</v>
      </c>
      <c r="UR91" s="5">
        <f t="shared" si="261"/>
        <v>0</v>
      </c>
      <c r="US91" s="5">
        <f t="shared" si="261"/>
        <v>0</v>
      </c>
      <c r="UT91" s="5">
        <f t="shared" si="261"/>
        <v>0</v>
      </c>
      <c r="UU91" s="5">
        <f t="shared" si="261"/>
        <v>0</v>
      </c>
      <c r="UV91" s="5">
        <f t="shared" si="261"/>
        <v>0</v>
      </c>
      <c r="UW91" s="5">
        <f t="shared" si="261"/>
        <v>0</v>
      </c>
      <c r="UX91" s="5">
        <f t="shared" si="261"/>
        <v>0</v>
      </c>
      <c r="UY91" s="5">
        <f t="shared" si="261"/>
        <v>0</v>
      </c>
      <c r="UZ91" s="5">
        <f t="shared" si="261"/>
        <v>0</v>
      </c>
      <c r="VA91" s="5">
        <f t="shared" si="261"/>
        <v>0</v>
      </c>
      <c r="VB91" s="5">
        <f t="shared" si="261"/>
        <v>0</v>
      </c>
      <c r="VC91" s="5">
        <f t="shared" si="261"/>
        <v>0</v>
      </c>
      <c r="VD91" s="5">
        <f t="shared" si="261"/>
        <v>0</v>
      </c>
      <c r="VE91" s="5">
        <f t="shared" si="261"/>
        <v>0</v>
      </c>
      <c r="VF91" s="5">
        <f t="shared" si="261"/>
        <v>0</v>
      </c>
      <c r="VG91" s="5">
        <f t="shared" ref="VG91:XR91" si="262">VG$3*VG27*VG59</f>
        <v>0</v>
      </c>
      <c r="VH91" s="5">
        <f t="shared" si="262"/>
        <v>0</v>
      </c>
      <c r="VI91" s="5">
        <f t="shared" si="262"/>
        <v>0</v>
      </c>
      <c r="VJ91" s="5">
        <f t="shared" si="262"/>
        <v>0</v>
      </c>
      <c r="VK91" s="5">
        <f t="shared" si="262"/>
        <v>0</v>
      </c>
      <c r="VL91" s="5">
        <f t="shared" si="262"/>
        <v>0</v>
      </c>
      <c r="VM91" s="5">
        <f t="shared" si="262"/>
        <v>0</v>
      </c>
      <c r="VN91" s="5">
        <f t="shared" si="262"/>
        <v>0</v>
      </c>
      <c r="VO91" s="5">
        <f t="shared" si="262"/>
        <v>0</v>
      </c>
      <c r="VP91" s="5">
        <f t="shared" si="262"/>
        <v>0</v>
      </c>
      <c r="VQ91" s="5">
        <f t="shared" si="262"/>
        <v>0</v>
      </c>
      <c r="VR91" s="5">
        <f t="shared" si="262"/>
        <v>0</v>
      </c>
      <c r="VS91" s="5">
        <f t="shared" si="262"/>
        <v>0</v>
      </c>
      <c r="VT91" s="5">
        <f t="shared" si="262"/>
        <v>0</v>
      </c>
      <c r="VU91" s="5">
        <f t="shared" si="262"/>
        <v>0</v>
      </c>
      <c r="VV91" s="5">
        <f t="shared" si="262"/>
        <v>0</v>
      </c>
      <c r="VW91" s="5">
        <f t="shared" si="262"/>
        <v>0</v>
      </c>
      <c r="VX91" s="5">
        <f t="shared" si="262"/>
        <v>0</v>
      </c>
      <c r="VY91" s="5">
        <f t="shared" si="262"/>
        <v>0</v>
      </c>
      <c r="VZ91" s="5">
        <f t="shared" si="262"/>
        <v>0</v>
      </c>
      <c r="WA91" s="5">
        <f t="shared" si="262"/>
        <v>0</v>
      </c>
      <c r="WB91" s="5">
        <f t="shared" si="262"/>
        <v>0</v>
      </c>
      <c r="WC91" s="5">
        <f t="shared" si="262"/>
        <v>0</v>
      </c>
      <c r="WD91" s="5">
        <f t="shared" si="262"/>
        <v>0</v>
      </c>
      <c r="WE91" s="5">
        <f t="shared" si="262"/>
        <v>0</v>
      </c>
      <c r="WF91" s="5">
        <f t="shared" si="262"/>
        <v>0</v>
      </c>
      <c r="WG91" s="5">
        <f t="shared" si="262"/>
        <v>0</v>
      </c>
      <c r="WH91" s="5">
        <f t="shared" si="262"/>
        <v>0</v>
      </c>
      <c r="WI91" s="5">
        <f t="shared" si="262"/>
        <v>0</v>
      </c>
      <c r="WJ91" s="5">
        <f t="shared" si="262"/>
        <v>0</v>
      </c>
      <c r="WK91" s="5">
        <f t="shared" si="262"/>
        <v>0</v>
      </c>
      <c r="WL91" s="5">
        <f t="shared" si="262"/>
        <v>0</v>
      </c>
      <c r="WM91" s="5">
        <f t="shared" si="262"/>
        <v>0</v>
      </c>
      <c r="WN91" s="5">
        <f t="shared" si="262"/>
        <v>0</v>
      </c>
      <c r="WO91" s="5">
        <f t="shared" si="262"/>
        <v>0</v>
      </c>
      <c r="WP91" s="5">
        <f t="shared" si="262"/>
        <v>0</v>
      </c>
      <c r="WQ91" s="5">
        <f t="shared" si="262"/>
        <v>0</v>
      </c>
      <c r="WR91" s="5">
        <f t="shared" si="262"/>
        <v>0</v>
      </c>
      <c r="WS91" s="5">
        <f t="shared" si="262"/>
        <v>0</v>
      </c>
      <c r="WT91" s="5">
        <f t="shared" si="262"/>
        <v>0</v>
      </c>
      <c r="WU91" s="5">
        <f t="shared" si="262"/>
        <v>0</v>
      </c>
      <c r="WV91" s="5">
        <f t="shared" si="262"/>
        <v>0</v>
      </c>
      <c r="WW91" s="5">
        <f t="shared" si="262"/>
        <v>0</v>
      </c>
      <c r="WX91" s="5">
        <f t="shared" si="262"/>
        <v>0</v>
      </c>
      <c r="WY91" s="5">
        <f t="shared" si="262"/>
        <v>0</v>
      </c>
      <c r="WZ91" s="5">
        <f t="shared" si="262"/>
        <v>0</v>
      </c>
      <c r="XA91" s="5">
        <f t="shared" si="262"/>
        <v>0</v>
      </c>
      <c r="XB91" s="5">
        <f t="shared" si="262"/>
        <v>0</v>
      </c>
      <c r="XC91" s="5">
        <f t="shared" si="262"/>
        <v>0</v>
      </c>
      <c r="XD91" s="5">
        <f t="shared" si="262"/>
        <v>0</v>
      </c>
      <c r="XE91" s="5">
        <f t="shared" si="262"/>
        <v>0</v>
      </c>
      <c r="XF91" s="5">
        <f t="shared" si="262"/>
        <v>0</v>
      </c>
      <c r="XG91" s="5">
        <f t="shared" si="262"/>
        <v>0</v>
      </c>
      <c r="XH91" s="5">
        <f t="shared" si="262"/>
        <v>0</v>
      </c>
      <c r="XI91" s="5">
        <f t="shared" si="262"/>
        <v>0</v>
      </c>
      <c r="XJ91" s="5">
        <f t="shared" si="262"/>
        <v>0</v>
      </c>
      <c r="XK91" s="5">
        <f t="shared" si="262"/>
        <v>0</v>
      </c>
      <c r="XL91" s="5">
        <f t="shared" si="262"/>
        <v>0</v>
      </c>
      <c r="XM91" s="5">
        <f t="shared" si="262"/>
        <v>0</v>
      </c>
      <c r="XN91" s="5">
        <f t="shared" si="262"/>
        <v>0</v>
      </c>
      <c r="XO91" s="5">
        <f t="shared" si="262"/>
        <v>0</v>
      </c>
      <c r="XP91" s="5">
        <f t="shared" si="262"/>
        <v>0</v>
      </c>
      <c r="XQ91" s="5">
        <f t="shared" si="262"/>
        <v>0</v>
      </c>
      <c r="XR91" s="5">
        <f t="shared" si="262"/>
        <v>0</v>
      </c>
      <c r="XS91" s="5">
        <f t="shared" ref="XS91:XX91" si="263">XS$3*XS27*XS59</f>
        <v>0</v>
      </c>
      <c r="XT91" s="5">
        <f t="shared" si="263"/>
        <v>0</v>
      </c>
      <c r="XU91" s="5">
        <f t="shared" si="263"/>
        <v>0</v>
      </c>
      <c r="XV91" s="5">
        <f t="shared" si="263"/>
        <v>0</v>
      </c>
      <c r="XW91" s="5">
        <f t="shared" si="263"/>
        <v>0</v>
      </c>
      <c r="XX91" s="6">
        <f t="shared" si="263"/>
        <v>0</v>
      </c>
    </row>
    <row r="92" spans="1:648" x14ac:dyDescent="0.25">
      <c r="A92" s="159"/>
      <c r="B92" s="5" t="s">
        <v>112</v>
      </c>
      <c r="C92" s="5">
        <f t="shared" ref="C92:BN92" si="264">C$3*C28*C60</f>
        <v>0</v>
      </c>
      <c r="D92" s="5">
        <f t="shared" si="264"/>
        <v>0</v>
      </c>
      <c r="E92" s="5">
        <f t="shared" si="264"/>
        <v>0</v>
      </c>
      <c r="F92" s="5">
        <f t="shared" si="264"/>
        <v>0</v>
      </c>
      <c r="G92" s="5">
        <f t="shared" si="264"/>
        <v>0</v>
      </c>
      <c r="H92" s="5">
        <f t="shared" si="264"/>
        <v>0</v>
      </c>
      <c r="I92" s="5">
        <f t="shared" si="264"/>
        <v>0</v>
      </c>
      <c r="J92" s="5">
        <f t="shared" si="264"/>
        <v>0</v>
      </c>
      <c r="K92" s="5">
        <f t="shared" si="264"/>
        <v>0</v>
      </c>
      <c r="L92" s="5">
        <f t="shared" si="264"/>
        <v>0</v>
      </c>
      <c r="M92" s="5">
        <f t="shared" si="264"/>
        <v>0</v>
      </c>
      <c r="N92" s="5">
        <f t="shared" si="264"/>
        <v>0</v>
      </c>
      <c r="O92" s="5">
        <f t="shared" si="264"/>
        <v>0</v>
      </c>
      <c r="P92" s="5">
        <f t="shared" si="264"/>
        <v>0</v>
      </c>
      <c r="Q92" s="5">
        <f t="shared" si="264"/>
        <v>0</v>
      </c>
      <c r="R92" s="5">
        <f t="shared" si="264"/>
        <v>0</v>
      </c>
      <c r="S92" s="5">
        <f t="shared" si="264"/>
        <v>0</v>
      </c>
      <c r="T92" s="5">
        <f t="shared" si="264"/>
        <v>0</v>
      </c>
      <c r="U92" s="5">
        <f t="shared" si="264"/>
        <v>0</v>
      </c>
      <c r="V92" s="5">
        <f t="shared" si="264"/>
        <v>0</v>
      </c>
      <c r="W92" s="5">
        <f t="shared" si="264"/>
        <v>0</v>
      </c>
      <c r="X92" s="5">
        <f t="shared" si="264"/>
        <v>0</v>
      </c>
      <c r="Y92" s="5">
        <f t="shared" si="264"/>
        <v>0</v>
      </c>
      <c r="Z92" s="5">
        <f t="shared" si="264"/>
        <v>0</v>
      </c>
      <c r="AA92" s="5">
        <f t="shared" si="264"/>
        <v>0</v>
      </c>
      <c r="AB92" s="5">
        <f t="shared" si="264"/>
        <v>0</v>
      </c>
      <c r="AC92" s="5">
        <f t="shared" si="264"/>
        <v>0</v>
      </c>
      <c r="AD92" s="5">
        <f t="shared" si="264"/>
        <v>0</v>
      </c>
      <c r="AE92" s="5">
        <f t="shared" si="264"/>
        <v>0</v>
      </c>
      <c r="AF92" s="5">
        <f t="shared" si="264"/>
        <v>0</v>
      </c>
      <c r="AG92" s="5">
        <f t="shared" si="264"/>
        <v>0</v>
      </c>
      <c r="AH92" s="5">
        <f t="shared" si="264"/>
        <v>0</v>
      </c>
      <c r="AI92" s="5">
        <f t="shared" si="264"/>
        <v>0</v>
      </c>
      <c r="AJ92" s="5">
        <f t="shared" si="264"/>
        <v>0</v>
      </c>
      <c r="AK92" s="5">
        <f t="shared" si="264"/>
        <v>0</v>
      </c>
      <c r="AL92" s="5">
        <f t="shared" si="264"/>
        <v>0</v>
      </c>
      <c r="AM92" s="5">
        <f t="shared" si="264"/>
        <v>0</v>
      </c>
      <c r="AN92" s="5">
        <f t="shared" si="264"/>
        <v>0</v>
      </c>
      <c r="AO92" s="5">
        <f t="shared" si="264"/>
        <v>0</v>
      </c>
      <c r="AP92" s="5">
        <f t="shared" si="264"/>
        <v>0</v>
      </c>
      <c r="AQ92" s="5">
        <f t="shared" si="264"/>
        <v>0</v>
      </c>
      <c r="AR92" s="5">
        <f t="shared" si="264"/>
        <v>0</v>
      </c>
      <c r="AS92" s="5">
        <f t="shared" si="264"/>
        <v>0</v>
      </c>
      <c r="AT92" s="5">
        <f t="shared" si="264"/>
        <v>0</v>
      </c>
      <c r="AU92" s="5">
        <f t="shared" si="264"/>
        <v>0</v>
      </c>
      <c r="AV92" s="5">
        <f t="shared" si="264"/>
        <v>0</v>
      </c>
      <c r="AW92" s="5">
        <f t="shared" si="264"/>
        <v>0</v>
      </c>
      <c r="AX92" s="5">
        <f t="shared" si="264"/>
        <v>0</v>
      </c>
      <c r="AY92" s="5">
        <f t="shared" si="264"/>
        <v>0</v>
      </c>
      <c r="AZ92" s="5">
        <f t="shared" si="264"/>
        <v>0</v>
      </c>
      <c r="BA92" s="5">
        <f t="shared" si="264"/>
        <v>0</v>
      </c>
      <c r="BB92" s="5">
        <f t="shared" si="264"/>
        <v>0</v>
      </c>
      <c r="BC92" s="5">
        <f t="shared" si="264"/>
        <v>0</v>
      </c>
      <c r="BD92" s="5">
        <f t="shared" si="264"/>
        <v>0</v>
      </c>
      <c r="BE92" s="5">
        <f t="shared" si="264"/>
        <v>0</v>
      </c>
      <c r="BF92" s="5">
        <f t="shared" si="264"/>
        <v>0</v>
      </c>
      <c r="BG92" s="5">
        <f t="shared" si="264"/>
        <v>0</v>
      </c>
      <c r="BH92" s="5">
        <f t="shared" si="264"/>
        <v>0</v>
      </c>
      <c r="BI92" s="5">
        <f t="shared" si="264"/>
        <v>0</v>
      </c>
      <c r="BJ92" s="5">
        <f t="shared" si="264"/>
        <v>0</v>
      </c>
      <c r="BK92" s="5">
        <f t="shared" si="264"/>
        <v>0</v>
      </c>
      <c r="BL92" s="5">
        <f t="shared" si="264"/>
        <v>0</v>
      </c>
      <c r="BM92" s="5">
        <f t="shared" si="264"/>
        <v>0</v>
      </c>
      <c r="BN92" s="5">
        <f t="shared" si="264"/>
        <v>0</v>
      </c>
      <c r="BO92" s="5">
        <f t="shared" ref="BO92:DZ92" si="265">BO$3*BO28*BO60</f>
        <v>0</v>
      </c>
      <c r="BP92" s="5">
        <f t="shared" si="265"/>
        <v>0</v>
      </c>
      <c r="BQ92" s="5">
        <f t="shared" si="265"/>
        <v>0</v>
      </c>
      <c r="BR92" s="5">
        <f t="shared" si="265"/>
        <v>0</v>
      </c>
      <c r="BS92" s="5">
        <f t="shared" si="265"/>
        <v>0</v>
      </c>
      <c r="BT92" s="5">
        <f t="shared" si="265"/>
        <v>0</v>
      </c>
      <c r="BU92" s="5">
        <f t="shared" si="265"/>
        <v>0</v>
      </c>
      <c r="BV92" s="5">
        <f t="shared" si="265"/>
        <v>0</v>
      </c>
      <c r="BW92" s="5">
        <f t="shared" si="265"/>
        <v>0</v>
      </c>
      <c r="BX92" s="5">
        <f t="shared" si="265"/>
        <v>0</v>
      </c>
      <c r="BY92" s="5">
        <f t="shared" si="265"/>
        <v>0</v>
      </c>
      <c r="BZ92" s="5">
        <f t="shared" si="265"/>
        <v>0</v>
      </c>
      <c r="CA92" s="5">
        <f t="shared" si="265"/>
        <v>0</v>
      </c>
      <c r="CB92" s="5">
        <f t="shared" si="265"/>
        <v>0</v>
      </c>
      <c r="CC92" s="5">
        <f t="shared" si="265"/>
        <v>0</v>
      </c>
      <c r="CD92" s="5">
        <f t="shared" si="265"/>
        <v>0</v>
      </c>
      <c r="CE92" s="5">
        <f t="shared" si="265"/>
        <v>0</v>
      </c>
      <c r="CF92" s="5">
        <f t="shared" si="265"/>
        <v>0</v>
      </c>
      <c r="CG92" s="5">
        <f t="shared" si="265"/>
        <v>0</v>
      </c>
      <c r="CH92" s="5">
        <f t="shared" si="265"/>
        <v>0</v>
      </c>
      <c r="CI92" s="5">
        <f t="shared" si="265"/>
        <v>0</v>
      </c>
      <c r="CJ92" s="5">
        <f t="shared" si="265"/>
        <v>0</v>
      </c>
      <c r="CK92" s="5">
        <f t="shared" si="265"/>
        <v>0</v>
      </c>
      <c r="CL92" s="5">
        <f t="shared" si="265"/>
        <v>0</v>
      </c>
      <c r="CM92" s="5">
        <f t="shared" si="265"/>
        <v>0</v>
      </c>
      <c r="CN92" s="5">
        <f t="shared" si="265"/>
        <v>0</v>
      </c>
      <c r="CO92" s="5">
        <f t="shared" si="265"/>
        <v>0</v>
      </c>
      <c r="CP92" s="5">
        <f t="shared" si="265"/>
        <v>0</v>
      </c>
      <c r="CQ92" s="5">
        <f t="shared" si="265"/>
        <v>0</v>
      </c>
      <c r="CR92" s="5">
        <f t="shared" si="265"/>
        <v>0</v>
      </c>
      <c r="CS92" s="5">
        <f t="shared" si="265"/>
        <v>0</v>
      </c>
      <c r="CT92" s="5">
        <f t="shared" si="265"/>
        <v>0</v>
      </c>
      <c r="CU92" s="5">
        <f t="shared" si="265"/>
        <v>0</v>
      </c>
      <c r="CV92" s="5">
        <f t="shared" si="265"/>
        <v>0</v>
      </c>
      <c r="CW92" s="5">
        <f t="shared" si="265"/>
        <v>0</v>
      </c>
      <c r="CX92" s="5">
        <f t="shared" si="265"/>
        <v>0</v>
      </c>
      <c r="CY92" s="5">
        <f t="shared" si="265"/>
        <v>0</v>
      </c>
      <c r="CZ92" s="5">
        <f t="shared" si="265"/>
        <v>0</v>
      </c>
      <c r="DA92" s="5">
        <f t="shared" si="265"/>
        <v>0</v>
      </c>
      <c r="DB92" s="5">
        <f t="shared" si="265"/>
        <v>0</v>
      </c>
      <c r="DC92" s="5">
        <f t="shared" si="265"/>
        <v>0</v>
      </c>
      <c r="DD92" s="5">
        <f t="shared" si="265"/>
        <v>0</v>
      </c>
      <c r="DE92" s="5">
        <f t="shared" si="265"/>
        <v>0</v>
      </c>
      <c r="DF92" s="5">
        <f t="shared" si="265"/>
        <v>0</v>
      </c>
      <c r="DG92" s="5">
        <f t="shared" si="265"/>
        <v>0</v>
      </c>
      <c r="DH92" s="5">
        <f t="shared" si="265"/>
        <v>0</v>
      </c>
      <c r="DI92" s="5">
        <f t="shared" si="265"/>
        <v>0</v>
      </c>
      <c r="DJ92" s="5">
        <f t="shared" si="265"/>
        <v>0</v>
      </c>
      <c r="DK92" s="5">
        <f t="shared" si="265"/>
        <v>0</v>
      </c>
      <c r="DL92" s="5">
        <f t="shared" si="265"/>
        <v>0</v>
      </c>
      <c r="DM92" s="5">
        <f t="shared" si="265"/>
        <v>0</v>
      </c>
      <c r="DN92" s="5">
        <f t="shared" si="265"/>
        <v>0</v>
      </c>
      <c r="DO92" s="5">
        <f t="shared" si="265"/>
        <v>0</v>
      </c>
      <c r="DP92" s="5">
        <f t="shared" si="265"/>
        <v>0</v>
      </c>
      <c r="DQ92" s="5">
        <f t="shared" si="265"/>
        <v>0</v>
      </c>
      <c r="DR92" s="5">
        <f t="shared" si="265"/>
        <v>0</v>
      </c>
      <c r="DS92" s="5">
        <f t="shared" si="265"/>
        <v>0</v>
      </c>
      <c r="DT92" s="5">
        <f t="shared" si="265"/>
        <v>0</v>
      </c>
      <c r="DU92" s="5">
        <f t="shared" si="265"/>
        <v>0</v>
      </c>
      <c r="DV92" s="5">
        <f t="shared" si="265"/>
        <v>0</v>
      </c>
      <c r="DW92" s="5">
        <f t="shared" si="265"/>
        <v>0</v>
      </c>
      <c r="DX92" s="5">
        <f t="shared" si="265"/>
        <v>0</v>
      </c>
      <c r="DY92" s="5">
        <f t="shared" si="265"/>
        <v>0</v>
      </c>
      <c r="DZ92" s="5">
        <f t="shared" si="265"/>
        <v>0</v>
      </c>
      <c r="EA92" s="5">
        <f t="shared" ref="EA92:GL92" si="266">EA$3*EA28*EA60</f>
        <v>0</v>
      </c>
      <c r="EB92" s="5">
        <f t="shared" si="266"/>
        <v>0</v>
      </c>
      <c r="EC92" s="5">
        <f t="shared" si="266"/>
        <v>0</v>
      </c>
      <c r="ED92" s="5">
        <f t="shared" si="266"/>
        <v>0</v>
      </c>
      <c r="EE92" s="5">
        <f t="shared" si="266"/>
        <v>0</v>
      </c>
      <c r="EF92" s="5">
        <f t="shared" si="266"/>
        <v>0</v>
      </c>
      <c r="EG92" s="5">
        <f t="shared" si="266"/>
        <v>0</v>
      </c>
      <c r="EH92" s="5">
        <f t="shared" si="266"/>
        <v>0</v>
      </c>
      <c r="EI92" s="5">
        <f t="shared" si="266"/>
        <v>0</v>
      </c>
      <c r="EJ92" s="5">
        <f t="shared" si="266"/>
        <v>0</v>
      </c>
      <c r="EK92" s="5">
        <f t="shared" si="266"/>
        <v>0</v>
      </c>
      <c r="EL92" s="5">
        <f t="shared" si="266"/>
        <v>0</v>
      </c>
      <c r="EM92" s="5">
        <f t="shared" si="266"/>
        <v>0</v>
      </c>
      <c r="EN92" s="5">
        <f t="shared" si="266"/>
        <v>0</v>
      </c>
      <c r="EO92" s="5">
        <f t="shared" si="266"/>
        <v>0</v>
      </c>
      <c r="EP92" s="5">
        <f t="shared" si="266"/>
        <v>0</v>
      </c>
      <c r="EQ92" s="5">
        <f t="shared" si="266"/>
        <v>0</v>
      </c>
      <c r="ER92" s="5">
        <f t="shared" si="266"/>
        <v>0</v>
      </c>
      <c r="ES92" s="5">
        <f t="shared" si="266"/>
        <v>0</v>
      </c>
      <c r="ET92" s="5">
        <f t="shared" si="266"/>
        <v>0</v>
      </c>
      <c r="EU92" s="5">
        <f t="shared" si="266"/>
        <v>0</v>
      </c>
      <c r="EV92" s="5">
        <f t="shared" si="266"/>
        <v>0</v>
      </c>
      <c r="EW92" s="5">
        <f t="shared" si="266"/>
        <v>0</v>
      </c>
      <c r="EX92" s="5">
        <f t="shared" si="266"/>
        <v>0</v>
      </c>
      <c r="EY92" s="5">
        <f t="shared" si="266"/>
        <v>0</v>
      </c>
      <c r="EZ92" s="5">
        <f t="shared" si="266"/>
        <v>0</v>
      </c>
      <c r="FA92" s="5">
        <f t="shared" si="266"/>
        <v>0</v>
      </c>
      <c r="FB92" s="5">
        <f t="shared" si="266"/>
        <v>0</v>
      </c>
      <c r="FC92" s="5">
        <f t="shared" si="266"/>
        <v>0</v>
      </c>
      <c r="FD92" s="5">
        <f t="shared" si="266"/>
        <v>0</v>
      </c>
      <c r="FE92" s="5">
        <f t="shared" si="266"/>
        <v>0</v>
      </c>
      <c r="FF92" s="5">
        <f t="shared" si="266"/>
        <v>0</v>
      </c>
      <c r="FG92" s="5">
        <f t="shared" si="266"/>
        <v>0</v>
      </c>
      <c r="FH92" s="5">
        <f t="shared" si="266"/>
        <v>0</v>
      </c>
      <c r="FI92" s="5">
        <f t="shared" si="266"/>
        <v>0</v>
      </c>
      <c r="FJ92" s="5">
        <f t="shared" si="266"/>
        <v>0</v>
      </c>
      <c r="FK92" s="5">
        <f t="shared" si="266"/>
        <v>0</v>
      </c>
      <c r="FL92" s="5">
        <f t="shared" si="266"/>
        <v>0</v>
      </c>
      <c r="FM92" s="5">
        <f t="shared" si="266"/>
        <v>0</v>
      </c>
      <c r="FN92" s="5">
        <f t="shared" si="266"/>
        <v>0</v>
      </c>
      <c r="FO92" s="5">
        <f t="shared" si="266"/>
        <v>0</v>
      </c>
      <c r="FP92" s="5">
        <f t="shared" si="266"/>
        <v>0</v>
      </c>
      <c r="FQ92" s="5">
        <f t="shared" si="266"/>
        <v>0</v>
      </c>
      <c r="FR92" s="5">
        <f t="shared" si="266"/>
        <v>0</v>
      </c>
      <c r="FS92" s="5">
        <f t="shared" si="266"/>
        <v>0</v>
      </c>
      <c r="FT92" s="5">
        <f t="shared" si="266"/>
        <v>0</v>
      </c>
      <c r="FU92" s="5">
        <f t="shared" si="266"/>
        <v>0</v>
      </c>
      <c r="FV92" s="5">
        <f t="shared" si="266"/>
        <v>0</v>
      </c>
      <c r="FW92" s="5">
        <f t="shared" si="266"/>
        <v>0</v>
      </c>
      <c r="FX92" s="5">
        <f t="shared" si="266"/>
        <v>0</v>
      </c>
      <c r="FY92" s="5">
        <f t="shared" si="266"/>
        <v>0</v>
      </c>
      <c r="FZ92" s="5">
        <f t="shared" si="266"/>
        <v>0</v>
      </c>
      <c r="GA92" s="5">
        <f t="shared" si="266"/>
        <v>0</v>
      </c>
      <c r="GB92" s="5">
        <f t="shared" si="266"/>
        <v>0</v>
      </c>
      <c r="GC92" s="5">
        <f t="shared" si="266"/>
        <v>0</v>
      </c>
      <c r="GD92" s="5">
        <f t="shared" si="266"/>
        <v>0</v>
      </c>
      <c r="GE92" s="5">
        <f t="shared" si="266"/>
        <v>0</v>
      </c>
      <c r="GF92" s="5">
        <f t="shared" si="266"/>
        <v>0</v>
      </c>
      <c r="GG92" s="5">
        <f t="shared" si="266"/>
        <v>0</v>
      </c>
      <c r="GH92" s="5">
        <f t="shared" si="266"/>
        <v>0</v>
      </c>
      <c r="GI92" s="5">
        <f t="shared" si="266"/>
        <v>0</v>
      </c>
      <c r="GJ92" s="5">
        <f t="shared" si="266"/>
        <v>0</v>
      </c>
      <c r="GK92" s="5">
        <f t="shared" si="266"/>
        <v>0</v>
      </c>
      <c r="GL92" s="5">
        <f t="shared" si="266"/>
        <v>0</v>
      </c>
      <c r="GM92" s="5">
        <f t="shared" ref="GM92:IX92" si="267">GM$3*GM28*GM60</f>
        <v>0</v>
      </c>
      <c r="GN92" s="5">
        <f t="shared" si="267"/>
        <v>0</v>
      </c>
      <c r="GO92" s="5">
        <f t="shared" si="267"/>
        <v>0</v>
      </c>
      <c r="GP92" s="5">
        <f t="shared" si="267"/>
        <v>0</v>
      </c>
      <c r="GQ92" s="5">
        <f t="shared" si="267"/>
        <v>0</v>
      </c>
      <c r="GR92" s="5">
        <f t="shared" si="267"/>
        <v>0</v>
      </c>
      <c r="GS92" s="5">
        <f t="shared" si="267"/>
        <v>0</v>
      </c>
      <c r="GT92" s="5">
        <f t="shared" si="267"/>
        <v>0</v>
      </c>
      <c r="GU92" s="5">
        <f t="shared" si="267"/>
        <v>0</v>
      </c>
      <c r="GV92" s="5">
        <f t="shared" si="267"/>
        <v>0</v>
      </c>
      <c r="GW92" s="5">
        <f t="shared" si="267"/>
        <v>0</v>
      </c>
      <c r="GX92" s="5">
        <f t="shared" si="267"/>
        <v>0</v>
      </c>
      <c r="GY92" s="5">
        <f t="shared" si="267"/>
        <v>0</v>
      </c>
      <c r="GZ92" s="5">
        <f t="shared" si="267"/>
        <v>0</v>
      </c>
      <c r="HA92" s="5">
        <f t="shared" si="267"/>
        <v>0</v>
      </c>
      <c r="HB92" s="5">
        <f t="shared" si="267"/>
        <v>0</v>
      </c>
      <c r="HC92" s="5">
        <f t="shared" si="267"/>
        <v>0</v>
      </c>
      <c r="HD92" s="5">
        <f t="shared" si="267"/>
        <v>0</v>
      </c>
      <c r="HE92" s="5">
        <f t="shared" si="267"/>
        <v>0</v>
      </c>
      <c r="HF92" s="5">
        <f t="shared" si="267"/>
        <v>0</v>
      </c>
      <c r="HG92" s="5">
        <f t="shared" si="267"/>
        <v>0</v>
      </c>
      <c r="HH92" s="5">
        <f t="shared" si="267"/>
        <v>0</v>
      </c>
      <c r="HI92" s="5">
        <f t="shared" si="267"/>
        <v>0</v>
      </c>
      <c r="HJ92" s="5">
        <f t="shared" si="267"/>
        <v>0</v>
      </c>
      <c r="HK92" s="5">
        <f t="shared" si="267"/>
        <v>0</v>
      </c>
      <c r="HL92" s="5">
        <f t="shared" si="267"/>
        <v>0</v>
      </c>
      <c r="HM92" s="5">
        <f t="shared" si="267"/>
        <v>0</v>
      </c>
      <c r="HN92" s="5">
        <f t="shared" si="267"/>
        <v>0</v>
      </c>
      <c r="HO92" s="5">
        <f t="shared" si="267"/>
        <v>0</v>
      </c>
      <c r="HP92" s="5">
        <f t="shared" si="267"/>
        <v>0</v>
      </c>
      <c r="HQ92" s="5">
        <f t="shared" si="267"/>
        <v>0</v>
      </c>
      <c r="HR92" s="5">
        <f t="shared" si="267"/>
        <v>0</v>
      </c>
      <c r="HS92" s="5">
        <f t="shared" si="267"/>
        <v>0</v>
      </c>
      <c r="HT92" s="5">
        <f t="shared" si="267"/>
        <v>0</v>
      </c>
      <c r="HU92" s="5">
        <f t="shared" si="267"/>
        <v>0</v>
      </c>
      <c r="HV92" s="5">
        <f t="shared" si="267"/>
        <v>0</v>
      </c>
      <c r="HW92" s="5">
        <f t="shared" si="267"/>
        <v>0</v>
      </c>
      <c r="HX92" s="5">
        <f t="shared" si="267"/>
        <v>0</v>
      </c>
      <c r="HY92" s="5">
        <f t="shared" si="267"/>
        <v>0</v>
      </c>
      <c r="HZ92" s="5">
        <f t="shared" si="267"/>
        <v>0</v>
      </c>
      <c r="IA92" s="5">
        <f t="shared" si="267"/>
        <v>0</v>
      </c>
      <c r="IB92" s="5">
        <f t="shared" si="267"/>
        <v>1</v>
      </c>
      <c r="IC92" s="5">
        <f t="shared" si="267"/>
        <v>0</v>
      </c>
      <c r="ID92" s="5">
        <f t="shared" si="267"/>
        <v>0</v>
      </c>
      <c r="IE92" s="5">
        <f t="shared" si="267"/>
        <v>0</v>
      </c>
      <c r="IF92" s="5">
        <f t="shared" si="267"/>
        <v>0</v>
      </c>
      <c r="IG92" s="5">
        <f t="shared" si="267"/>
        <v>0</v>
      </c>
      <c r="IH92" s="5">
        <f t="shared" si="267"/>
        <v>0</v>
      </c>
      <c r="II92" s="5">
        <f t="shared" si="267"/>
        <v>0</v>
      </c>
      <c r="IJ92" s="5">
        <f t="shared" si="267"/>
        <v>0</v>
      </c>
      <c r="IK92" s="5">
        <f t="shared" si="267"/>
        <v>0</v>
      </c>
      <c r="IL92" s="5">
        <f t="shared" si="267"/>
        <v>0</v>
      </c>
      <c r="IM92" s="5">
        <f t="shared" si="267"/>
        <v>0</v>
      </c>
      <c r="IN92" s="5">
        <f t="shared" si="267"/>
        <v>0</v>
      </c>
      <c r="IO92" s="5">
        <f t="shared" si="267"/>
        <v>0</v>
      </c>
      <c r="IP92" s="5">
        <f t="shared" si="267"/>
        <v>0</v>
      </c>
      <c r="IQ92" s="5">
        <f t="shared" si="267"/>
        <v>0</v>
      </c>
      <c r="IR92" s="5">
        <f t="shared" si="267"/>
        <v>0</v>
      </c>
      <c r="IS92" s="5">
        <f t="shared" si="267"/>
        <v>0</v>
      </c>
      <c r="IT92" s="5">
        <f t="shared" si="267"/>
        <v>0</v>
      </c>
      <c r="IU92" s="5">
        <f t="shared" si="267"/>
        <v>0</v>
      </c>
      <c r="IV92" s="5">
        <f t="shared" si="267"/>
        <v>0</v>
      </c>
      <c r="IW92" s="5">
        <f t="shared" si="267"/>
        <v>0</v>
      </c>
      <c r="IX92" s="5">
        <f t="shared" si="267"/>
        <v>0</v>
      </c>
      <c r="IY92" s="5">
        <f t="shared" ref="IY92:LJ92" si="268">IY$3*IY28*IY60</f>
        <v>0</v>
      </c>
      <c r="IZ92" s="5">
        <f t="shared" si="268"/>
        <v>0</v>
      </c>
      <c r="JA92" s="5">
        <f t="shared" si="268"/>
        <v>0</v>
      </c>
      <c r="JB92" s="5">
        <f t="shared" si="268"/>
        <v>0</v>
      </c>
      <c r="JC92" s="5">
        <f t="shared" si="268"/>
        <v>0</v>
      </c>
      <c r="JD92" s="5">
        <f t="shared" si="268"/>
        <v>0</v>
      </c>
      <c r="JE92" s="5">
        <f t="shared" si="268"/>
        <v>0</v>
      </c>
      <c r="JF92" s="5">
        <f t="shared" si="268"/>
        <v>0</v>
      </c>
      <c r="JG92" s="5">
        <f t="shared" si="268"/>
        <v>0</v>
      </c>
      <c r="JH92" s="5">
        <f t="shared" si="268"/>
        <v>0</v>
      </c>
      <c r="JI92" s="5">
        <f t="shared" si="268"/>
        <v>0</v>
      </c>
      <c r="JJ92" s="5">
        <f t="shared" si="268"/>
        <v>0</v>
      </c>
      <c r="JK92" s="5">
        <f t="shared" si="268"/>
        <v>0</v>
      </c>
      <c r="JL92" s="5">
        <f t="shared" si="268"/>
        <v>0</v>
      </c>
      <c r="JM92" s="5">
        <f t="shared" si="268"/>
        <v>0</v>
      </c>
      <c r="JN92" s="5">
        <f t="shared" si="268"/>
        <v>0</v>
      </c>
      <c r="JO92" s="5">
        <f t="shared" si="268"/>
        <v>0</v>
      </c>
      <c r="JP92" s="5">
        <f t="shared" si="268"/>
        <v>0</v>
      </c>
      <c r="JQ92" s="5">
        <f t="shared" si="268"/>
        <v>0</v>
      </c>
      <c r="JR92" s="5">
        <f t="shared" si="268"/>
        <v>0</v>
      </c>
      <c r="JS92" s="5">
        <f t="shared" si="268"/>
        <v>0</v>
      </c>
      <c r="JT92" s="5">
        <f t="shared" si="268"/>
        <v>0</v>
      </c>
      <c r="JU92" s="5">
        <f t="shared" si="268"/>
        <v>0</v>
      </c>
      <c r="JV92" s="5">
        <f t="shared" si="268"/>
        <v>0</v>
      </c>
      <c r="JW92" s="5">
        <f t="shared" si="268"/>
        <v>0</v>
      </c>
      <c r="JX92" s="5">
        <f t="shared" si="268"/>
        <v>0</v>
      </c>
      <c r="JY92" s="5">
        <f t="shared" si="268"/>
        <v>0</v>
      </c>
      <c r="JZ92" s="5">
        <f t="shared" si="268"/>
        <v>0</v>
      </c>
      <c r="KA92" s="5">
        <f t="shared" si="268"/>
        <v>0</v>
      </c>
      <c r="KB92" s="5">
        <f t="shared" si="268"/>
        <v>0</v>
      </c>
      <c r="KC92" s="5">
        <f t="shared" si="268"/>
        <v>0</v>
      </c>
      <c r="KD92" s="5">
        <f t="shared" si="268"/>
        <v>0</v>
      </c>
      <c r="KE92" s="5">
        <f t="shared" si="268"/>
        <v>0</v>
      </c>
      <c r="KF92" s="5">
        <f t="shared" si="268"/>
        <v>0</v>
      </c>
      <c r="KG92" s="5">
        <f t="shared" si="268"/>
        <v>0</v>
      </c>
      <c r="KH92" s="5">
        <f t="shared" si="268"/>
        <v>0</v>
      </c>
      <c r="KI92" s="5">
        <f t="shared" si="268"/>
        <v>0</v>
      </c>
      <c r="KJ92" s="5">
        <f t="shared" si="268"/>
        <v>0</v>
      </c>
      <c r="KK92" s="5">
        <f t="shared" si="268"/>
        <v>0</v>
      </c>
      <c r="KL92" s="5">
        <f t="shared" si="268"/>
        <v>0</v>
      </c>
      <c r="KM92" s="5">
        <f t="shared" si="268"/>
        <v>0</v>
      </c>
      <c r="KN92" s="5">
        <f t="shared" si="268"/>
        <v>0</v>
      </c>
      <c r="KO92" s="5">
        <f t="shared" si="268"/>
        <v>0</v>
      </c>
      <c r="KP92" s="5">
        <f t="shared" si="268"/>
        <v>0</v>
      </c>
      <c r="KQ92" s="5">
        <f t="shared" si="268"/>
        <v>0</v>
      </c>
      <c r="KR92" s="5">
        <f t="shared" si="268"/>
        <v>0</v>
      </c>
      <c r="KS92" s="5">
        <f t="shared" si="268"/>
        <v>0</v>
      </c>
      <c r="KT92" s="5">
        <f t="shared" si="268"/>
        <v>0</v>
      </c>
      <c r="KU92" s="5">
        <f t="shared" si="268"/>
        <v>0</v>
      </c>
      <c r="KV92" s="5">
        <f t="shared" si="268"/>
        <v>0</v>
      </c>
      <c r="KW92" s="5">
        <f t="shared" si="268"/>
        <v>0</v>
      </c>
      <c r="KX92" s="5">
        <f t="shared" si="268"/>
        <v>0</v>
      </c>
      <c r="KY92" s="5">
        <f t="shared" si="268"/>
        <v>0</v>
      </c>
      <c r="KZ92" s="5">
        <f t="shared" si="268"/>
        <v>0</v>
      </c>
      <c r="LA92" s="5">
        <f t="shared" si="268"/>
        <v>0</v>
      </c>
      <c r="LB92" s="5">
        <f t="shared" si="268"/>
        <v>0</v>
      </c>
      <c r="LC92" s="5">
        <f t="shared" si="268"/>
        <v>0</v>
      </c>
      <c r="LD92" s="5">
        <f t="shared" si="268"/>
        <v>0</v>
      </c>
      <c r="LE92" s="5">
        <f t="shared" si="268"/>
        <v>0</v>
      </c>
      <c r="LF92" s="5">
        <f t="shared" si="268"/>
        <v>0</v>
      </c>
      <c r="LG92" s="5">
        <f t="shared" si="268"/>
        <v>0</v>
      </c>
      <c r="LH92" s="5">
        <f t="shared" si="268"/>
        <v>0</v>
      </c>
      <c r="LI92" s="5">
        <f t="shared" si="268"/>
        <v>0</v>
      </c>
      <c r="LJ92" s="5">
        <f t="shared" si="268"/>
        <v>0</v>
      </c>
      <c r="LK92" s="5">
        <f t="shared" ref="LK92:NV92" si="269">LK$3*LK28*LK60</f>
        <v>0</v>
      </c>
      <c r="LL92" s="5">
        <f t="shared" si="269"/>
        <v>0</v>
      </c>
      <c r="LM92" s="5">
        <f t="shared" si="269"/>
        <v>0</v>
      </c>
      <c r="LN92" s="5">
        <f t="shared" si="269"/>
        <v>0</v>
      </c>
      <c r="LO92" s="5">
        <f t="shared" si="269"/>
        <v>0</v>
      </c>
      <c r="LP92" s="5">
        <f t="shared" si="269"/>
        <v>0</v>
      </c>
      <c r="LQ92" s="5">
        <f t="shared" si="269"/>
        <v>0</v>
      </c>
      <c r="LR92" s="5">
        <f t="shared" si="269"/>
        <v>0</v>
      </c>
      <c r="LS92" s="5">
        <f t="shared" si="269"/>
        <v>0</v>
      </c>
      <c r="LT92" s="5">
        <f t="shared" si="269"/>
        <v>0</v>
      </c>
      <c r="LU92" s="5">
        <f t="shared" si="269"/>
        <v>0</v>
      </c>
      <c r="LV92" s="5">
        <f t="shared" si="269"/>
        <v>0</v>
      </c>
      <c r="LW92" s="5">
        <f t="shared" si="269"/>
        <v>0</v>
      </c>
      <c r="LX92" s="5">
        <f t="shared" si="269"/>
        <v>0</v>
      </c>
      <c r="LY92" s="5">
        <f t="shared" si="269"/>
        <v>0</v>
      </c>
      <c r="LZ92" s="5">
        <f t="shared" si="269"/>
        <v>0</v>
      </c>
      <c r="MA92" s="5">
        <f t="shared" si="269"/>
        <v>0</v>
      </c>
      <c r="MB92" s="5">
        <f t="shared" si="269"/>
        <v>0</v>
      </c>
      <c r="MC92" s="5">
        <f t="shared" si="269"/>
        <v>0</v>
      </c>
      <c r="MD92" s="5">
        <f t="shared" si="269"/>
        <v>0</v>
      </c>
      <c r="ME92" s="5">
        <f t="shared" si="269"/>
        <v>0</v>
      </c>
      <c r="MF92" s="5">
        <f t="shared" si="269"/>
        <v>0</v>
      </c>
      <c r="MG92" s="5">
        <f t="shared" si="269"/>
        <v>0</v>
      </c>
      <c r="MH92" s="5">
        <f t="shared" si="269"/>
        <v>0</v>
      </c>
      <c r="MI92" s="5">
        <f t="shared" si="269"/>
        <v>0</v>
      </c>
      <c r="MJ92" s="5">
        <f t="shared" si="269"/>
        <v>0</v>
      </c>
      <c r="MK92" s="5">
        <f t="shared" si="269"/>
        <v>0</v>
      </c>
      <c r="ML92" s="5">
        <f t="shared" si="269"/>
        <v>0</v>
      </c>
      <c r="MM92" s="5">
        <f t="shared" si="269"/>
        <v>0</v>
      </c>
      <c r="MN92" s="5">
        <f t="shared" si="269"/>
        <v>0</v>
      </c>
      <c r="MO92" s="5">
        <f t="shared" si="269"/>
        <v>0</v>
      </c>
      <c r="MP92" s="5">
        <f t="shared" si="269"/>
        <v>0</v>
      </c>
      <c r="MQ92" s="5">
        <f t="shared" si="269"/>
        <v>0</v>
      </c>
      <c r="MR92" s="5">
        <f t="shared" si="269"/>
        <v>0</v>
      </c>
      <c r="MS92" s="5">
        <f t="shared" si="269"/>
        <v>0</v>
      </c>
      <c r="MT92" s="5">
        <f t="shared" si="269"/>
        <v>0</v>
      </c>
      <c r="MU92" s="5">
        <f t="shared" si="269"/>
        <v>0</v>
      </c>
      <c r="MV92" s="5">
        <f t="shared" si="269"/>
        <v>0</v>
      </c>
      <c r="MW92" s="5">
        <f t="shared" si="269"/>
        <v>0</v>
      </c>
      <c r="MX92" s="5">
        <f t="shared" si="269"/>
        <v>0</v>
      </c>
      <c r="MY92" s="5">
        <f t="shared" si="269"/>
        <v>0</v>
      </c>
      <c r="MZ92" s="5">
        <f t="shared" si="269"/>
        <v>0</v>
      </c>
      <c r="NA92" s="5">
        <f t="shared" si="269"/>
        <v>0</v>
      </c>
      <c r="NB92" s="5">
        <f t="shared" si="269"/>
        <v>0</v>
      </c>
      <c r="NC92" s="5">
        <f t="shared" si="269"/>
        <v>0</v>
      </c>
      <c r="ND92" s="5">
        <f t="shared" si="269"/>
        <v>0</v>
      </c>
      <c r="NE92" s="5">
        <f t="shared" si="269"/>
        <v>0</v>
      </c>
      <c r="NF92" s="5">
        <f t="shared" si="269"/>
        <v>0</v>
      </c>
      <c r="NG92" s="5">
        <f t="shared" si="269"/>
        <v>0</v>
      </c>
      <c r="NH92" s="5">
        <f t="shared" si="269"/>
        <v>0</v>
      </c>
      <c r="NI92" s="5">
        <f t="shared" si="269"/>
        <v>0</v>
      </c>
      <c r="NJ92" s="5">
        <f t="shared" si="269"/>
        <v>0</v>
      </c>
      <c r="NK92" s="5">
        <f t="shared" si="269"/>
        <v>0</v>
      </c>
      <c r="NL92" s="5">
        <f t="shared" si="269"/>
        <v>0</v>
      </c>
      <c r="NM92" s="5">
        <f t="shared" si="269"/>
        <v>0</v>
      </c>
      <c r="NN92" s="5">
        <f t="shared" si="269"/>
        <v>0</v>
      </c>
      <c r="NO92" s="5">
        <f t="shared" si="269"/>
        <v>0</v>
      </c>
      <c r="NP92" s="5">
        <f t="shared" si="269"/>
        <v>0</v>
      </c>
      <c r="NQ92" s="5">
        <f t="shared" si="269"/>
        <v>0</v>
      </c>
      <c r="NR92" s="5">
        <f t="shared" si="269"/>
        <v>0</v>
      </c>
      <c r="NS92" s="5">
        <f t="shared" si="269"/>
        <v>0</v>
      </c>
      <c r="NT92" s="5">
        <f t="shared" si="269"/>
        <v>0</v>
      </c>
      <c r="NU92" s="5">
        <f t="shared" si="269"/>
        <v>0</v>
      </c>
      <c r="NV92" s="5">
        <f t="shared" si="269"/>
        <v>0</v>
      </c>
      <c r="NW92" s="5">
        <f t="shared" ref="NW92:QH92" si="270">NW$3*NW28*NW60</f>
        <v>0</v>
      </c>
      <c r="NX92" s="5">
        <f t="shared" si="270"/>
        <v>0</v>
      </c>
      <c r="NY92" s="5">
        <f t="shared" si="270"/>
        <v>0</v>
      </c>
      <c r="NZ92" s="5">
        <f t="shared" si="270"/>
        <v>0</v>
      </c>
      <c r="OA92" s="5">
        <f t="shared" si="270"/>
        <v>0</v>
      </c>
      <c r="OB92" s="5">
        <f t="shared" si="270"/>
        <v>0</v>
      </c>
      <c r="OC92" s="5">
        <f t="shared" si="270"/>
        <v>0</v>
      </c>
      <c r="OD92" s="5">
        <f t="shared" si="270"/>
        <v>0</v>
      </c>
      <c r="OE92" s="5">
        <f t="shared" si="270"/>
        <v>0</v>
      </c>
      <c r="OF92" s="5">
        <f t="shared" si="270"/>
        <v>0</v>
      </c>
      <c r="OG92" s="5">
        <f t="shared" si="270"/>
        <v>0</v>
      </c>
      <c r="OH92" s="5">
        <f t="shared" si="270"/>
        <v>0</v>
      </c>
      <c r="OI92" s="5">
        <f t="shared" si="270"/>
        <v>0</v>
      </c>
      <c r="OJ92" s="5">
        <f t="shared" si="270"/>
        <v>0</v>
      </c>
      <c r="OK92" s="5">
        <f t="shared" si="270"/>
        <v>0</v>
      </c>
      <c r="OL92" s="5">
        <f t="shared" si="270"/>
        <v>0</v>
      </c>
      <c r="OM92" s="5">
        <f t="shared" si="270"/>
        <v>0</v>
      </c>
      <c r="ON92" s="5">
        <f t="shared" si="270"/>
        <v>0</v>
      </c>
      <c r="OO92" s="5">
        <f t="shared" si="270"/>
        <v>0</v>
      </c>
      <c r="OP92" s="5">
        <f t="shared" si="270"/>
        <v>0</v>
      </c>
      <c r="OQ92" s="5">
        <f t="shared" si="270"/>
        <v>0</v>
      </c>
      <c r="OR92" s="5">
        <f t="shared" si="270"/>
        <v>0</v>
      </c>
      <c r="OS92" s="5">
        <f t="shared" si="270"/>
        <v>0</v>
      </c>
      <c r="OT92" s="5">
        <f t="shared" si="270"/>
        <v>0</v>
      </c>
      <c r="OU92" s="5">
        <f t="shared" si="270"/>
        <v>0</v>
      </c>
      <c r="OV92" s="5">
        <f t="shared" si="270"/>
        <v>0</v>
      </c>
      <c r="OW92" s="5">
        <f t="shared" si="270"/>
        <v>0</v>
      </c>
      <c r="OX92" s="5">
        <f t="shared" si="270"/>
        <v>0</v>
      </c>
      <c r="OY92" s="5">
        <f t="shared" si="270"/>
        <v>0</v>
      </c>
      <c r="OZ92" s="5">
        <f t="shared" si="270"/>
        <v>0</v>
      </c>
      <c r="PA92" s="5">
        <f t="shared" si="270"/>
        <v>0</v>
      </c>
      <c r="PB92" s="5">
        <f t="shared" si="270"/>
        <v>0</v>
      </c>
      <c r="PC92" s="5">
        <f t="shared" si="270"/>
        <v>0</v>
      </c>
      <c r="PD92" s="5">
        <f t="shared" si="270"/>
        <v>0</v>
      </c>
      <c r="PE92" s="5">
        <f t="shared" si="270"/>
        <v>0</v>
      </c>
      <c r="PF92" s="5">
        <f t="shared" si="270"/>
        <v>0</v>
      </c>
      <c r="PG92" s="5">
        <f t="shared" si="270"/>
        <v>0</v>
      </c>
      <c r="PH92" s="5">
        <f t="shared" si="270"/>
        <v>0</v>
      </c>
      <c r="PI92" s="5">
        <f t="shared" si="270"/>
        <v>0</v>
      </c>
      <c r="PJ92" s="5">
        <f t="shared" si="270"/>
        <v>0</v>
      </c>
      <c r="PK92" s="5">
        <f t="shared" si="270"/>
        <v>0</v>
      </c>
      <c r="PL92" s="5">
        <f t="shared" si="270"/>
        <v>0</v>
      </c>
      <c r="PM92" s="5">
        <f t="shared" si="270"/>
        <v>0</v>
      </c>
      <c r="PN92" s="5">
        <f t="shared" si="270"/>
        <v>0</v>
      </c>
      <c r="PO92" s="5">
        <f t="shared" si="270"/>
        <v>0</v>
      </c>
      <c r="PP92" s="5">
        <f t="shared" si="270"/>
        <v>0</v>
      </c>
      <c r="PQ92" s="5">
        <f t="shared" si="270"/>
        <v>0</v>
      </c>
      <c r="PR92" s="5">
        <f t="shared" si="270"/>
        <v>0</v>
      </c>
      <c r="PS92" s="5">
        <f t="shared" si="270"/>
        <v>0</v>
      </c>
      <c r="PT92" s="5">
        <f t="shared" si="270"/>
        <v>0</v>
      </c>
      <c r="PU92" s="5">
        <f t="shared" si="270"/>
        <v>0</v>
      </c>
      <c r="PV92" s="5">
        <f t="shared" si="270"/>
        <v>0</v>
      </c>
      <c r="PW92" s="5">
        <f t="shared" si="270"/>
        <v>0</v>
      </c>
      <c r="PX92" s="5">
        <f t="shared" si="270"/>
        <v>0</v>
      </c>
      <c r="PY92" s="5">
        <f t="shared" si="270"/>
        <v>0</v>
      </c>
      <c r="PZ92" s="5">
        <f t="shared" si="270"/>
        <v>0</v>
      </c>
      <c r="QA92" s="5">
        <f t="shared" si="270"/>
        <v>0</v>
      </c>
      <c r="QB92" s="5">
        <f t="shared" si="270"/>
        <v>0</v>
      </c>
      <c r="QC92" s="5">
        <f t="shared" si="270"/>
        <v>0</v>
      </c>
      <c r="QD92" s="5">
        <f t="shared" si="270"/>
        <v>0</v>
      </c>
      <c r="QE92" s="5">
        <f t="shared" si="270"/>
        <v>0</v>
      </c>
      <c r="QF92" s="5">
        <f t="shared" si="270"/>
        <v>0</v>
      </c>
      <c r="QG92" s="5">
        <f t="shared" si="270"/>
        <v>0</v>
      </c>
      <c r="QH92" s="5">
        <f t="shared" si="270"/>
        <v>0</v>
      </c>
      <c r="QI92" s="5">
        <f t="shared" ref="QI92:ST92" si="271">QI$3*QI28*QI60</f>
        <v>0</v>
      </c>
      <c r="QJ92" s="5">
        <f t="shared" si="271"/>
        <v>0</v>
      </c>
      <c r="QK92" s="5">
        <f t="shared" si="271"/>
        <v>0</v>
      </c>
      <c r="QL92" s="5">
        <f t="shared" si="271"/>
        <v>0</v>
      </c>
      <c r="QM92" s="5">
        <f t="shared" si="271"/>
        <v>0</v>
      </c>
      <c r="QN92" s="5">
        <f t="shared" si="271"/>
        <v>0</v>
      </c>
      <c r="QO92" s="5">
        <f t="shared" si="271"/>
        <v>0</v>
      </c>
      <c r="QP92" s="5">
        <f t="shared" si="271"/>
        <v>0</v>
      </c>
      <c r="QQ92" s="5">
        <f t="shared" si="271"/>
        <v>0</v>
      </c>
      <c r="QR92" s="5">
        <f t="shared" si="271"/>
        <v>0</v>
      </c>
      <c r="QS92" s="5">
        <f t="shared" si="271"/>
        <v>0</v>
      </c>
      <c r="QT92" s="5">
        <f t="shared" si="271"/>
        <v>0</v>
      </c>
      <c r="QU92" s="5">
        <f t="shared" si="271"/>
        <v>0</v>
      </c>
      <c r="QV92" s="5">
        <f t="shared" si="271"/>
        <v>0</v>
      </c>
      <c r="QW92" s="5">
        <f t="shared" si="271"/>
        <v>0</v>
      </c>
      <c r="QX92" s="5">
        <f t="shared" si="271"/>
        <v>0</v>
      </c>
      <c r="QY92" s="5">
        <f t="shared" si="271"/>
        <v>0</v>
      </c>
      <c r="QZ92" s="5">
        <f t="shared" si="271"/>
        <v>0</v>
      </c>
      <c r="RA92" s="5">
        <f t="shared" si="271"/>
        <v>0</v>
      </c>
      <c r="RB92" s="5">
        <f t="shared" si="271"/>
        <v>0</v>
      </c>
      <c r="RC92" s="5">
        <f t="shared" si="271"/>
        <v>0</v>
      </c>
      <c r="RD92" s="5">
        <f t="shared" si="271"/>
        <v>0</v>
      </c>
      <c r="RE92" s="5">
        <f t="shared" si="271"/>
        <v>0</v>
      </c>
      <c r="RF92" s="5">
        <f t="shared" si="271"/>
        <v>0</v>
      </c>
      <c r="RG92" s="5">
        <f t="shared" si="271"/>
        <v>0</v>
      </c>
      <c r="RH92" s="5">
        <f t="shared" si="271"/>
        <v>0</v>
      </c>
      <c r="RI92" s="5">
        <f t="shared" si="271"/>
        <v>0</v>
      </c>
      <c r="RJ92" s="5">
        <f t="shared" si="271"/>
        <v>0</v>
      </c>
      <c r="RK92" s="5">
        <f t="shared" si="271"/>
        <v>0</v>
      </c>
      <c r="RL92" s="5">
        <f t="shared" si="271"/>
        <v>0</v>
      </c>
      <c r="RM92" s="5">
        <f t="shared" si="271"/>
        <v>0</v>
      </c>
      <c r="RN92" s="5">
        <f t="shared" si="271"/>
        <v>0</v>
      </c>
      <c r="RO92" s="5">
        <f t="shared" si="271"/>
        <v>0</v>
      </c>
      <c r="RP92" s="5">
        <f t="shared" si="271"/>
        <v>0</v>
      </c>
      <c r="RQ92" s="5">
        <f t="shared" si="271"/>
        <v>0</v>
      </c>
      <c r="RR92" s="5">
        <f t="shared" si="271"/>
        <v>0</v>
      </c>
      <c r="RS92" s="5">
        <f t="shared" si="271"/>
        <v>0</v>
      </c>
      <c r="RT92" s="5">
        <f t="shared" si="271"/>
        <v>0</v>
      </c>
      <c r="RU92" s="5">
        <f t="shared" si="271"/>
        <v>0</v>
      </c>
      <c r="RV92" s="5">
        <f t="shared" si="271"/>
        <v>0</v>
      </c>
      <c r="RW92" s="5">
        <f t="shared" si="271"/>
        <v>0</v>
      </c>
      <c r="RX92" s="5">
        <f t="shared" si="271"/>
        <v>0</v>
      </c>
      <c r="RY92" s="5">
        <f t="shared" si="271"/>
        <v>0</v>
      </c>
      <c r="RZ92" s="5">
        <f t="shared" si="271"/>
        <v>0</v>
      </c>
      <c r="SA92" s="5">
        <f t="shared" si="271"/>
        <v>0</v>
      </c>
      <c r="SB92" s="5">
        <f t="shared" si="271"/>
        <v>0</v>
      </c>
      <c r="SC92" s="5">
        <f t="shared" si="271"/>
        <v>0</v>
      </c>
      <c r="SD92" s="5">
        <f t="shared" si="271"/>
        <v>0</v>
      </c>
      <c r="SE92" s="5">
        <f t="shared" si="271"/>
        <v>0</v>
      </c>
      <c r="SF92" s="5">
        <f t="shared" si="271"/>
        <v>0</v>
      </c>
      <c r="SG92" s="5">
        <f t="shared" si="271"/>
        <v>0</v>
      </c>
      <c r="SH92" s="5">
        <f t="shared" si="271"/>
        <v>0</v>
      </c>
      <c r="SI92" s="5">
        <f t="shared" si="271"/>
        <v>0</v>
      </c>
      <c r="SJ92" s="5">
        <f t="shared" si="271"/>
        <v>0</v>
      </c>
      <c r="SK92" s="5">
        <f t="shared" si="271"/>
        <v>0</v>
      </c>
      <c r="SL92" s="5">
        <f t="shared" si="271"/>
        <v>0</v>
      </c>
      <c r="SM92" s="5">
        <f t="shared" si="271"/>
        <v>0</v>
      </c>
      <c r="SN92" s="5">
        <f t="shared" si="271"/>
        <v>0</v>
      </c>
      <c r="SO92" s="5">
        <f t="shared" si="271"/>
        <v>0</v>
      </c>
      <c r="SP92" s="5">
        <f t="shared" si="271"/>
        <v>0</v>
      </c>
      <c r="SQ92" s="5">
        <f t="shared" si="271"/>
        <v>0</v>
      </c>
      <c r="SR92" s="5">
        <f t="shared" si="271"/>
        <v>0</v>
      </c>
      <c r="SS92" s="5">
        <f t="shared" si="271"/>
        <v>0</v>
      </c>
      <c r="ST92" s="5">
        <f t="shared" si="271"/>
        <v>0</v>
      </c>
      <c r="SU92" s="5">
        <f t="shared" ref="SU92:VF92" si="272">SU$3*SU28*SU60</f>
        <v>0</v>
      </c>
      <c r="SV92" s="5">
        <f t="shared" si="272"/>
        <v>0</v>
      </c>
      <c r="SW92" s="5">
        <f t="shared" si="272"/>
        <v>0</v>
      </c>
      <c r="SX92" s="5">
        <f t="shared" si="272"/>
        <v>0</v>
      </c>
      <c r="SY92" s="5">
        <f t="shared" si="272"/>
        <v>0</v>
      </c>
      <c r="SZ92" s="5">
        <f t="shared" si="272"/>
        <v>0</v>
      </c>
      <c r="TA92" s="5">
        <f t="shared" si="272"/>
        <v>0</v>
      </c>
      <c r="TB92" s="5">
        <f t="shared" si="272"/>
        <v>0</v>
      </c>
      <c r="TC92" s="5">
        <f t="shared" si="272"/>
        <v>0</v>
      </c>
      <c r="TD92" s="5">
        <f t="shared" si="272"/>
        <v>0</v>
      </c>
      <c r="TE92" s="5">
        <f t="shared" si="272"/>
        <v>0</v>
      </c>
      <c r="TF92" s="5">
        <f t="shared" si="272"/>
        <v>0</v>
      </c>
      <c r="TG92" s="5">
        <f t="shared" si="272"/>
        <v>0</v>
      </c>
      <c r="TH92" s="5">
        <f t="shared" si="272"/>
        <v>0</v>
      </c>
      <c r="TI92" s="5">
        <f t="shared" si="272"/>
        <v>0</v>
      </c>
      <c r="TJ92" s="5">
        <f t="shared" si="272"/>
        <v>0</v>
      </c>
      <c r="TK92" s="5">
        <f t="shared" si="272"/>
        <v>0</v>
      </c>
      <c r="TL92" s="5">
        <f t="shared" si="272"/>
        <v>0</v>
      </c>
      <c r="TM92" s="5">
        <f t="shared" si="272"/>
        <v>0</v>
      </c>
      <c r="TN92" s="5">
        <f t="shared" si="272"/>
        <v>0</v>
      </c>
      <c r="TO92" s="5">
        <f t="shared" si="272"/>
        <v>0</v>
      </c>
      <c r="TP92" s="5">
        <f t="shared" si="272"/>
        <v>0</v>
      </c>
      <c r="TQ92" s="5">
        <f t="shared" si="272"/>
        <v>0</v>
      </c>
      <c r="TR92" s="5">
        <f t="shared" si="272"/>
        <v>0</v>
      </c>
      <c r="TS92" s="5">
        <f t="shared" si="272"/>
        <v>0</v>
      </c>
      <c r="TT92" s="5">
        <f t="shared" si="272"/>
        <v>0</v>
      </c>
      <c r="TU92" s="5">
        <f t="shared" si="272"/>
        <v>0</v>
      </c>
      <c r="TV92" s="5">
        <f t="shared" si="272"/>
        <v>0</v>
      </c>
      <c r="TW92" s="5">
        <f t="shared" si="272"/>
        <v>0</v>
      </c>
      <c r="TX92" s="5">
        <f t="shared" si="272"/>
        <v>0</v>
      </c>
      <c r="TY92" s="5">
        <f t="shared" si="272"/>
        <v>0</v>
      </c>
      <c r="TZ92" s="5">
        <f t="shared" si="272"/>
        <v>0</v>
      </c>
      <c r="UA92" s="5">
        <f t="shared" si="272"/>
        <v>0</v>
      </c>
      <c r="UB92" s="5">
        <f t="shared" si="272"/>
        <v>0</v>
      </c>
      <c r="UC92" s="5">
        <f t="shared" si="272"/>
        <v>0</v>
      </c>
      <c r="UD92" s="5">
        <f t="shared" si="272"/>
        <v>0</v>
      </c>
      <c r="UE92" s="5">
        <f t="shared" si="272"/>
        <v>0</v>
      </c>
      <c r="UF92" s="5">
        <f t="shared" si="272"/>
        <v>0</v>
      </c>
      <c r="UG92" s="5">
        <f t="shared" si="272"/>
        <v>0</v>
      </c>
      <c r="UH92" s="5">
        <f t="shared" si="272"/>
        <v>0</v>
      </c>
      <c r="UI92" s="5">
        <f t="shared" si="272"/>
        <v>0</v>
      </c>
      <c r="UJ92" s="5">
        <f t="shared" si="272"/>
        <v>0</v>
      </c>
      <c r="UK92" s="5">
        <f t="shared" si="272"/>
        <v>0</v>
      </c>
      <c r="UL92" s="5">
        <f t="shared" si="272"/>
        <v>0</v>
      </c>
      <c r="UM92" s="5">
        <f t="shared" si="272"/>
        <v>0</v>
      </c>
      <c r="UN92" s="5">
        <f t="shared" si="272"/>
        <v>0</v>
      </c>
      <c r="UO92" s="5">
        <f t="shared" si="272"/>
        <v>0</v>
      </c>
      <c r="UP92" s="5">
        <f t="shared" si="272"/>
        <v>0</v>
      </c>
      <c r="UQ92" s="5">
        <f t="shared" si="272"/>
        <v>0</v>
      </c>
      <c r="UR92" s="5">
        <f t="shared" si="272"/>
        <v>0</v>
      </c>
      <c r="US92" s="5">
        <f t="shared" si="272"/>
        <v>0</v>
      </c>
      <c r="UT92" s="5">
        <f t="shared" si="272"/>
        <v>0</v>
      </c>
      <c r="UU92" s="5">
        <f t="shared" si="272"/>
        <v>0</v>
      </c>
      <c r="UV92" s="5">
        <f t="shared" si="272"/>
        <v>0</v>
      </c>
      <c r="UW92" s="5">
        <f t="shared" si="272"/>
        <v>0</v>
      </c>
      <c r="UX92" s="5">
        <f t="shared" si="272"/>
        <v>0</v>
      </c>
      <c r="UY92" s="5">
        <f t="shared" si="272"/>
        <v>0</v>
      </c>
      <c r="UZ92" s="5">
        <f t="shared" si="272"/>
        <v>0</v>
      </c>
      <c r="VA92" s="5">
        <f t="shared" si="272"/>
        <v>0</v>
      </c>
      <c r="VB92" s="5">
        <f t="shared" si="272"/>
        <v>0</v>
      </c>
      <c r="VC92" s="5">
        <f t="shared" si="272"/>
        <v>0</v>
      </c>
      <c r="VD92" s="5">
        <f t="shared" si="272"/>
        <v>0</v>
      </c>
      <c r="VE92" s="5">
        <f t="shared" si="272"/>
        <v>0</v>
      </c>
      <c r="VF92" s="5">
        <f t="shared" si="272"/>
        <v>0</v>
      </c>
      <c r="VG92" s="5">
        <f t="shared" ref="VG92:XR92" si="273">VG$3*VG28*VG60</f>
        <v>0</v>
      </c>
      <c r="VH92" s="5">
        <f t="shared" si="273"/>
        <v>0</v>
      </c>
      <c r="VI92" s="5">
        <f t="shared" si="273"/>
        <v>0</v>
      </c>
      <c r="VJ92" s="5">
        <f t="shared" si="273"/>
        <v>0</v>
      </c>
      <c r="VK92" s="5">
        <f t="shared" si="273"/>
        <v>0</v>
      </c>
      <c r="VL92" s="5">
        <f t="shared" si="273"/>
        <v>0</v>
      </c>
      <c r="VM92" s="5">
        <f t="shared" si="273"/>
        <v>0</v>
      </c>
      <c r="VN92" s="5">
        <f t="shared" si="273"/>
        <v>0</v>
      </c>
      <c r="VO92" s="5">
        <f t="shared" si="273"/>
        <v>0</v>
      </c>
      <c r="VP92" s="5">
        <f t="shared" si="273"/>
        <v>0</v>
      </c>
      <c r="VQ92" s="5">
        <f t="shared" si="273"/>
        <v>0</v>
      </c>
      <c r="VR92" s="5">
        <f t="shared" si="273"/>
        <v>0</v>
      </c>
      <c r="VS92" s="5">
        <f t="shared" si="273"/>
        <v>0</v>
      </c>
      <c r="VT92" s="5">
        <f t="shared" si="273"/>
        <v>0</v>
      </c>
      <c r="VU92" s="5">
        <f t="shared" si="273"/>
        <v>0</v>
      </c>
      <c r="VV92" s="5">
        <f t="shared" si="273"/>
        <v>0</v>
      </c>
      <c r="VW92" s="5">
        <f t="shared" si="273"/>
        <v>0</v>
      </c>
      <c r="VX92" s="5">
        <f t="shared" si="273"/>
        <v>0</v>
      </c>
      <c r="VY92" s="5">
        <f t="shared" si="273"/>
        <v>0</v>
      </c>
      <c r="VZ92" s="5">
        <f t="shared" si="273"/>
        <v>0</v>
      </c>
      <c r="WA92" s="5">
        <f t="shared" si="273"/>
        <v>0</v>
      </c>
      <c r="WB92" s="5">
        <f t="shared" si="273"/>
        <v>0</v>
      </c>
      <c r="WC92" s="5">
        <f t="shared" si="273"/>
        <v>0</v>
      </c>
      <c r="WD92" s="5">
        <f t="shared" si="273"/>
        <v>0</v>
      </c>
      <c r="WE92" s="5">
        <f t="shared" si="273"/>
        <v>0</v>
      </c>
      <c r="WF92" s="5">
        <f t="shared" si="273"/>
        <v>0</v>
      </c>
      <c r="WG92" s="5">
        <f t="shared" si="273"/>
        <v>0</v>
      </c>
      <c r="WH92" s="5">
        <f t="shared" si="273"/>
        <v>0</v>
      </c>
      <c r="WI92" s="5">
        <f t="shared" si="273"/>
        <v>0</v>
      </c>
      <c r="WJ92" s="5">
        <f t="shared" si="273"/>
        <v>0</v>
      </c>
      <c r="WK92" s="5">
        <f t="shared" si="273"/>
        <v>0</v>
      </c>
      <c r="WL92" s="5">
        <f t="shared" si="273"/>
        <v>0</v>
      </c>
      <c r="WM92" s="5">
        <f t="shared" si="273"/>
        <v>0</v>
      </c>
      <c r="WN92" s="5">
        <f t="shared" si="273"/>
        <v>0</v>
      </c>
      <c r="WO92" s="5">
        <f t="shared" si="273"/>
        <v>0</v>
      </c>
      <c r="WP92" s="5">
        <f t="shared" si="273"/>
        <v>0</v>
      </c>
      <c r="WQ92" s="5">
        <f t="shared" si="273"/>
        <v>0</v>
      </c>
      <c r="WR92" s="5">
        <f t="shared" si="273"/>
        <v>0</v>
      </c>
      <c r="WS92" s="5">
        <f t="shared" si="273"/>
        <v>0</v>
      </c>
      <c r="WT92" s="5">
        <f t="shared" si="273"/>
        <v>0</v>
      </c>
      <c r="WU92" s="5">
        <f t="shared" si="273"/>
        <v>0</v>
      </c>
      <c r="WV92" s="5">
        <f t="shared" si="273"/>
        <v>0</v>
      </c>
      <c r="WW92" s="5">
        <f t="shared" si="273"/>
        <v>0</v>
      </c>
      <c r="WX92" s="5">
        <f t="shared" si="273"/>
        <v>0</v>
      </c>
      <c r="WY92" s="5">
        <f t="shared" si="273"/>
        <v>0</v>
      </c>
      <c r="WZ92" s="5">
        <f t="shared" si="273"/>
        <v>0</v>
      </c>
      <c r="XA92" s="5">
        <f t="shared" si="273"/>
        <v>0</v>
      </c>
      <c r="XB92" s="5">
        <f t="shared" si="273"/>
        <v>0</v>
      </c>
      <c r="XC92" s="5">
        <f t="shared" si="273"/>
        <v>0</v>
      </c>
      <c r="XD92" s="5">
        <f t="shared" si="273"/>
        <v>0</v>
      </c>
      <c r="XE92" s="5">
        <f t="shared" si="273"/>
        <v>0</v>
      </c>
      <c r="XF92" s="5">
        <f t="shared" si="273"/>
        <v>0</v>
      </c>
      <c r="XG92" s="5">
        <f t="shared" si="273"/>
        <v>0</v>
      </c>
      <c r="XH92" s="5">
        <f t="shared" si="273"/>
        <v>0</v>
      </c>
      <c r="XI92" s="5">
        <f t="shared" si="273"/>
        <v>0</v>
      </c>
      <c r="XJ92" s="5">
        <f t="shared" si="273"/>
        <v>0</v>
      </c>
      <c r="XK92" s="5">
        <f t="shared" si="273"/>
        <v>0</v>
      </c>
      <c r="XL92" s="5">
        <f t="shared" si="273"/>
        <v>0</v>
      </c>
      <c r="XM92" s="5">
        <f t="shared" si="273"/>
        <v>0</v>
      </c>
      <c r="XN92" s="5">
        <f t="shared" si="273"/>
        <v>0</v>
      </c>
      <c r="XO92" s="5">
        <f t="shared" si="273"/>
        <v>0</v>
      </c>
      <c r="XP92" s="5">
        <f t="shared" si="273"/>
        <v>0</v>
      </c>
      <c r="XQ92" s="5">
        <f t="shared" si="273"/>
        <v>0</v>
      </c>
      <c r="XR92" s="5">
        <f t="shared" si="273"/>
        <v>0</v>
      </c>
      <c r="XS92" s="5">
        <f t="shared" ref="XS92:XX92" si="274">XS$3*XS28*XS60</f>
        <v>0</v>
      </c>
      <c r="XT92" s="5">
        <f t="shared" si="274"/>
        <v>0</v>
      </c>
      <c r="XU92" s="5">
        <f t="shared" si="274"/>
        <v>0</v>
      </c>
      <c r="XV92" s="5">
        <f t="shared" si="274"/>
        <v>0</v>
      </c>
      <c r="XW92" s="5">
        <f t="shared" si="274"/>
        <v>0</v>
      </c>
      <c r="XX92" s="6">
        <f t="shared" si="274"/>
        <v>0</v>
      </c>
    </row>
    <row r="93" spans="1:648" x14ac:dyDescent="0.25">
      <c r="A93" s="159"/>
      <c r="B93" s="5" t="s">
        <v>113</v>
      </c>
      <c r="C93" s="5">
        <f t="shared" ref="C93:BN93" si="275">C$3*C29*C61</f>
        <v>0</v>
      </c>
      <c r="D93" s="5">
        <f t="shared" si="275"/>
        <v>0</v>
      </c>
      <c r="E93" s="5">
        <f t="shared" si="275"/>
        <v>0</v>
      </c>
      <c r="F93" s="5">
        <f t="shared" si="275"/>
        <v>0</v>
      </c>
      <c r="G93" s="5">
        <f t="shared" si="275"/>
        <v>0</v>
      </c>
      <c r="H93" s="5">
        <f t="shared" si="275"/>
        <v>0</v>
      </c>
      <c r="I93" s="5">
        <f t="shared" si="275"/>
        <v>0</v>
      </c>
      <c r="J93" s="5">
        <f t="shared" si="275"/>
        <v>0</v>
      </c>
      <c r="K93" s="5">
        <f t="shared" si="275"/>
        <v>0</v>
      </c>
      <c r="L93" s="5">
        <f t="shared" si="275"/>
        <v>0</v>
      </c>
      <c r="M93" s="5">
        <f t="shared" si="275"/>
        <v>0</v>
      </c>
      <c r="N93" s="5">
        <f t="shared" si="275"/>
        <v>0</v>
      </c>
      <c r="O93" s="5">
        <f t="shared" si="275"/>
        <v>0</v>
      </c>
      <c r="P93" s="5">
        <f t="shared" si="275"/>
        <v>0</v>
      </c>
      <c r="Q93" s="5">
        <f t="shared" si="275"/>
        <v>0</v>
      </c>
      <c r="R93" s="5">
        <f t="shared" si="275"/>
        <v>0</v>
      </c>
      <c r="S93" s="5">
        <f t="shared" si="275"/>
        <v>0</v>
      </c>
      <c r="T93" s="5">
        <f t="shared" si="275"/>
        <v>0</v>
      </c>
      <c r="U93" s="5">
        <f t="shared" si="275"/>
        <v>0</v>
      </c>
      <c r="V93" s="5">
        <f t="shared" si="275"/>
        <v>0</v>
      </c>
      <c r="W93" s="5">
        <f t="shared" si="275"/>
        <v>0</v>
      </c>
      <c r="X93" s="5">
        <f t="shared" si="275"/>
        <v>0</v>
      </c>
      <c r="Y93" s="5">
        <f t="shared" si="275"/>
        <v>0</v>
      </c>
      <c r="Z93" s="5">
        <f t="shared" si="275"/>
        <v>0</v>
      </c>
      <c r="AA93" s="5">
        <f t="shared" si="275"/>
        <v>0</v>
      </c>
      <c r="AB93" s="5">
        <f t="shared" si="275"/>
        <v>0</v>
      </c>
      <c r="AC93" s="5">
        <f t="shared" si="275"/>
        <v>0</v>
      </c>
      <c r="AD93" s="5">
        <f t="shared" si="275"/>
        <v>0</v>
      </c>
      <c r="AE93" s="5">
        <f t="shared" si="275"/>
        <v>0</v>
      </c>
      <c r="AF93" s="5">
        <f t="shared" si="275"/>
        <v>0</v>
      </c>
      <c r="AG93" s="5">
        <f t="shared" si="275"/>
        <v>0</v>
      </c>
      <c r="AH93" s="5">
        <f t="shared" si="275"/>
        <v>0</v>
      </c>
      <c r="AI93" s="5">
        <f t="shared" si="275"/>
        <v>0</v>
      </c>
      <c r="AJ93" s="5">
        <f t="shared" si="275"/>
        <v>0</v>
      </c>
      <c r="AK93" s="5">
        <f t="shared" si="275"/>
        <v>0</v>
      </c>
      <c r="AL93" s="5">
        <f t="shared" si="275"/>
        <v>0</v>
      </c>
      <c r="AM93" s="5">
        <f t="shared" si="275"/>
        <v>0</v>
      </c>
      <c r="AN93" s="5">
        <f t="shared" si="275"/>
        <v>0</v>
      </c>
      <c r="AO93" s="5">
        <f t="shared" si="275"/>
        <v>0</v>
      </c>
      <c r="AP93" s="5">
        <f t="shared" si="275"/>
        <v>0</v>
      </c>
      <c r="AQ93" s="5">
        <f t="shared" si="275"/>
        <v>0</v>
      </c>
      <c r="AR93" s="5">
        <f t="shared" si="275"/>
        <v>0</v>
      </c>
      <c r="AS93" s="5">
        <f t="shared" si="275"/>
        <v>0</v>
      </c>
      <c r="AT93" s="5">
        <f t="shared" si="275"/>
        <v>0</v>
      </c>
      <c r="AU93" s="5">
        <f t="shared" si="275"/>
        <v>0</v>
      </c>
      <c r="AV93" s="5">
        <f t="shared" si="275"/>
        <v>0</v>
      </c>
      <c r="AW93" s="5">
        <f t="shared" si="275"/>
        <v>0</v>
      </c>
      <c r="AX93" s="5">
        <f t="shared" si="275"/>
        <v>0</v>
      </c>
      <c r="AY93" s="5">
        <f t="shared" si="275"/>
        <v>0</v>
      </c>
      <c r="AZ93" s="5">
        <f t="shared" si="275"/>
        <v>0</v>
      </c>
      <c r="BA93" s="5">
        <f t="shared" si="275"/>
        <v>0</v>
      </c>
      <c r="BB93" s="5">
        <f t="shared" si="275"/>
        <v>0</v>
      </c>
      <c r="BC93" s="5">
        <f t="shared" si="275"/>
        <v>0</v>
      </c>
      <c r="BD93" s="5">
        <f t="shared" si="275"/>
        <v>0</v>
      </c>
      <c r="BE93" s="5">
        <f t="shared" si="275"/>
        <v>0</v>
      </c>
      <c r="BF93" s="5">
        <f t="shared" si="275"/>
        <v>0</v>
      </c>
      <c r="BG93" s="5">
        <f t="shared" si="275"/>
        <v>0</v>
      </c>
      <c r="BH93" s="5">
        <f t="shared" si="275"/>
        <v>0</v>
      </c>
      <c r="BI93" s="5">
        <f t="shared" si="275"/>
        <v>0</v>
      </c>
      <c r="BJ93" s="5">
        <f t="shared" si="275"/>
        <v>0</v>
      </c>
      <c r="BK93" s="5">
        <f t="shared" si="275"/>
        <v>0</v>
      </c>
      <c r="BL93" s="5">
        <f t="shared" si="275"/>
        <v>0</v>
      </c>
      <c r="BM93" s="5">
        <f t="shared" si="275"/>
        <v>0</v>
      </c>
      <c r="BN93" s="5">
        <f t="shared" si="275"/>
        <v>0</v>
      </c>
      <c r="BO93" s="5">
        <f t="shared" ref="BO93:DZ93" si="276">BO$3*BO29*BO61</f>
        <v>0</v>
      </c>
      <c r="BP93" s="5">
        <f t="shared" si="276"/>
        <v>0</v>
      </c>
      <c r="BQ93" s="5">
        <f t="shared" si="276"/>
        <v>0</v>
      </c>
      <c r="BR93" s="5">
        <f t="shared" si="276"/>
        <v>0</v>
      </c>
      <c r="BS93" s="5">
        <f t="shared" si="276"/>
        <v>0</v>
      </c>
      <c r="BT93" s="5">
        <f t="shared" si="276"/>
        <v>0</v>
      </c>
      <c r="BU93" s="5">
        <f t="shared" si="276"/>
        <v>0</v>
      </c>
      <c r="BV93" s="5">
        <f t="shared" si="276"/>
        <v>0</v>
      </c>
      <c r="BW93" s="5">
        <f t="shared" si="276"/>
        <v>0</v>
      </c>
      <c r="BX93" s="5">
        <f t="shared" si="276"/>
        <v>0</v>
      </c>
      <c r="BY93" s="5">
        <f t="shared" si="276"/>
        <v>0</v>
      </c>
      <c r="BZ93" s="5">
        <f t="shared" si="276"/>
        <v>0</v>
      </c>
      <c r="CA93" s="5">
        <f t="shared" si="276"/>
        <v>0</v>
      </c>
      <c r="CB93" s="5">
        <f t="shared" si="276"/>
        <v>0</v>
      </c>
      <c r="CC93" s="5">
        <f t="shared" si="276"/>
        <v>0</v>
      </c>
      <c r="CD93" s="5">
        <f t="shared" si="276"/>
        <v>0</v>
      </c>
      <c r="CE93" s="5">
        <f t="shared" si="276"/>
        <v>0</v>
      </c>
      <c r="CF93" s="5">
        <f t="shared" si="276"/>
        <v>0</v>
      </c>
      <c r="CG93" s="5">
        <f t="shared" si="276"/>
        <v>0</v>
      </c>
      <c r="CH93" s="5">
        <f t="shared" si="276"/>
        <v>0</v>
      </c>
      <c r="CI93" s="5">
        <f t="shared" si="276"/>
        <v>0</v>
      </c>
      <c r="CJ93" s="5">
        <f t="shared" si="276"/>
        <v>0</v>
      </c>
      <c r="CK93" s="5">
        <f t="shared" si="276"/>
        <v>0</v>
      </c>
      <c r="CL93" s="5">
        <f t="shared" si="276"/>
        <v>0</v>
      </c>
      <c r="CM93" s="5">
        <f t="shared" si="276"/>
        <v>0</v>
      </c>
      <c r="CN93" s="5">
        <f t="shared" si="276"/>
        <v>0</v>
      </c>
      <c r="CO93" s="5">
        <f t="shared" si="276"/>
        <v>0</v>
      </c>
      <c r="CP93" s="5">
        <f t="shared" si="276"/>
        <v>0</v>
      </c>
      <c r="CQ93" s="5">
        <f t="shared" si="276"/>
        <v>0</v>
      </c>
      <c r="CR93" s="5">
        <f t="shared" si="276"/>
        <v>0</v>
      </c>
      <c r="CS93" s="5">
        <f t="shared" si="276"/>
        <v>0</v>
      </c>
      <c r="CT93" s="5">
        <f t="shared" si="276"/>
        <v>0</v>
      </c>
      <c r="CU93" s="5">
        <f t="shared" si="276"/>
        <v>0</v>
      </c>
      <c r="CV93" s="5">
        <f t="shared" si="276"/>
        <v>0</v>
      </c>
      <c r="CW93" s="5">
        <f t="shared" si="276"/>
        <v>0</v>
      </c>
      <c r="CX93" s="5">
        <f t="shared" si="276"/>
        <v>0</v>
      </c>
      <c r="CY93" s="5">
        <f t="shared" si="276"/>
        <v>0</v>
      </c>
      <c r="CZ93" s="5">
        <f t="shared" si="276"/>
        <v>0</v>
      </c>
      <c r="DA93" s="5">
        <f t="shared" si="276"/>
        <v>0</v>
      </c>
      <c r="DB93" s="5">
        <f t="shared" si="276"/>
        <v>0</v>
      </c>
      <c r="DC93" s="5">
        <f t="shared" si="276"/>
        <v>0</v>
      </c>
      <c r="DD93" s="5">
        <f t="shared" si="276"/>
        <v>0</v>
      </c>
      <c r="DE93" s="5">
        <f t="shared" si="276"/>
        <v>0</v>
      </c>
      <c r="DF93" s="5">
        <f t="shared" si="276"/>
        <v>0</v>
      </c>
      <c r="DG93" s="5">
        <f t="shared" si="276"/>
        <v>0</v>
      </c>
      <c r="DH93" s="5">
        <f t="shared" si="276"/>
        <v>0</v>
      </c>
      <c r="DI93" s="5">
        <f t="shared" si="276"/>
        <v>0</v>
      </c>
      <c r="DJ93" s="5">
        <f t="shared" si="276"/>
        <v>0</v>
      </c>
      <c r="DK93" s="5">
        <f t="shared" si="276"/>
        <v>0</v>
      </c>
      <c r="DL93" s="5">
        <f t="shared" si="276"/>
        <v>0</v>
      </c>
      <c r="DM93" s="5">
        <f t="shared" si="276"/>
        <v>0</v>
      </c>
      <c r="DN93" s="5">
        <f t="shared" si="276"/>
        <v>0</v>
      </c>
      <c r="DO93" s="5">
        <f t="shared" si="276"/>
        <v>0</v>
      </c>
      <c r="DP93" s="5">
        <f t="shared" si="276"/>
        <v>0</v>
      </c>
      <c r="DQ93" s="5">
        <f t="shared" si="276"/>
        <v>0</v>
      </c>
      <c r="DR93" s="5">
        <f t="shared" si="276"/>
        <v>0</v>
      </c>
      <c r="DS93" s="5">
        <f t="shared" si="276"/>
        <v>0</v>
      </c>
      <c r="DT93" s="5">
        <f t="shared" si="276"/>
        <v>0</v>
      </c>
      <c r="DU93" s="5">
        <f t="shared" si="276"/>
        <v>0</v>
      </c>
      <c r="DV93" s="5">
        <f t="shared" si="276"/>
        <v>0</v>
      </c>
      <c r="DW93" s="5">
        <f t="shared" si="276"/>
        <v>0</v>
      </c>
      <c r="DX93" s="5">
        <f t="shared" si="276"/>
        <v>0</v>
      </c>
      <c r="DY93" s="5">
        <f t="shared" si="276"/>
        <v>0</v>
      </c>
      <c r="DZ93" s="5">
        <f t="shared" si="276"/>
        <v>0</v>
      </c>
      <c r="EA93" s="5">
        <f t="shared" ref="EA93:GL93" si="277">EA$3*EA29*EA61</f>
        <v>0</v>
      </c>
      <c r="EB93" s="5">
        <f t="shared" si="277"/>
        <v>0</v>
      </c>
      <c r="EC93" s="5">
        <f t="shared" si="277"/>
        <v>0</v>
      </c>
      <c r="ED93" s="5">
        <f t="shared" si="277"/>
        <v>0</v>
      </c>
      <c r="EE93" s="5">
        <f t="shared" si="277"/>
        <v>0</v>
      </c>
      <c r="EF93" s="5">
        <f t="shared" si="277"/>
        <v>0</v>
      </c>
      <c r="EG93" s="5">
        <f t="shared" si="277"/>
        <v>0</v>
      </c>
      <c r="EH93" s="5">
        <f t="shared" si="277"/>
        <v>0</v>
      </c>
      <c r="EI93" s="5">
        <f t="shared" si="277"/>
        <v>0</v>
      </c>
      <c r="EJ93" s="5">
        <f t="shared" si="277"/>
        <v>0</v>
      </c>
      <c r="EK93" s="5">
        <f t="shared" si="277"/>
        <v>0</v>
      </c>
      <c r="EL93" s="5">
        <f t="shared" si="277"/>
        <v>0</v>
      </c>
      <c r="EM93" s="5">
        <f t="shared" si="277"/>
        <v>0</v>
      </c>
      <c r="EN93" s="5">
        <f t="shared" si="277"/>
        <v>0</v>
      </c>
      <c r="EO93" s="5">
        <f t="shared" si="277"/>
        <v>0</v>
      </c>
      <c r="EP93" s="5">
        <f t="shared" si="277"/>
        <v>0</v>
      </c>
      <c r="EQ93" s="5">
        <f t="shared" si="277"/>
        <v>0</v>
      </c>
      <c r="ER93" s="5">
        <f t="shared" si="277"/>
        <v>0</v>
      </c>
      <c r="ES93" s="5">
        <f t="shared" si="277"/>
        <v>0</v>
      </c>
      <c r="ET93" s="5">
        <f t="shared" si="277"/>
        <v>0</v>
      </c>
      <c r="EU93" s="5">
        <f t="shared" si="277"/>
        <v>0</v>
      </c>
      <c r="EV93" s="5">
        <f t="shared" si="277"/>
        <v>0</v>
      </c>
      <c r="EW93" s="5">
        <f t="shared" si="277"/>
        <v>0</v>
      </c>
      <c r="EX93" s="5">
        <f t="shared" si="277"/>
        <v>0</v>
      </c>
      <c r="EY93" s="5">
        <f t="shared" si="277"/>
        <v>0</v>
      </c>
      <c r="EZ93" s="5">
        <f t="shared" si="277"/>
        <v>0</v>
      </c>
      <c r="FA93" s="5">
        <f t="shared" si="277"/>
        <v>0</v>
      </c>
      <c r="FB93" s="5">
        <f t="shared" si="277"/>
        <v>0</v>
      </c>
      <c r="FC93" s="5">
        <f t="shared" si="277"/>
        <v>0</v>
      </c>
      <c r="FD93" s="5">
        <f t="shared" si="277"/>
        <v>0</v>
      </c>
      <c r="FE93" s="5">
        <f t="shared" si="277"/>
        <v>0</v>
      </c>
      <c r="FF93" s="5">
        <f t="shared" si="277"/>
        <v>0</v>
      </c>
      <c r="FG93" s="5">
        <f t="shared" si="277"/>
        <v>0</v>
      </c>
      <c r="FH93" s="5">
        <f t="shared" si="277"/>
        <v>0</v>
      </c>
      <c r="FI93" s="5">
        <f t="shared" si="277"/>
        <v>0</v>
      </c>
      <c r="FJ93" s="5">
        <f t="shared" si="277"/>
        <v>0</v>
      </c>
      <c r="FK93" s="5">
        <f t="shared" si="277"/>
        <v>0</v>
      </c>
      <c r="FL93" s="5">
        <f t="shared" si="277"/>
        <v>0</v>
      </c>
      <c r="FM93" s="5">
        <f t="shared" si="277"/>
        <v>0</v>
      </c>
      <c r="FN93" s="5">
        <f t="shared" si="277"/>
        <v>0</v>
      </c>
      <c r="FO93" s="5">
        <f t="shared" si="277"/>
        <v>0</v>
      </c>
      <c r="FP93" s="5">
        <f t="shared" si="277"/>
        <v>0</v>
      </c>
      <c r="FQ93" s="5">
        <f t="shared" si="277"/>
        <v>0</v>
      </c>
      <c r="FR93" s="5">
        <f t="shared" si="277"/>
        <v>0</v>
      </c>
      <c r="FS93" s="5">
        <f t="shared" si="277"/>
        <v>0</v>
      </c>
      <c r="FT93" s="5">
        <f t="shared" si="277"/>
        <v>0</v>
      </c>
      <c r="FU93" s="5">
        <f t="shared" si="277"/>
        <v>0</v>
      </c>
      <c r="FV93" s="5">
        <f t="shared" si="277"/>
        <v>0</v>
      </c>
      <c r="FW93" s="5">
        <f t="shared" si="277"/>
        <v>0</v>
      </c>
      <c r="FX93" s="5">
        <f t="shared" si="277"/>
        <v>0</v>
      </c>
      <c r="FY93" s="5">
        <f t="shared" si="277"/>
        <v>0</v>
      </c>
      <c r="FZ93" s="5">
        <f t="shared" si="277"/>
        <v>0</v>
      </c>
      <c r="GA93" s="5">
        <f t="shared" si="277"/>
        <v>0</v>
      </c>
      <c r="GB93" s="5">
        <f t="shared" si="277"/>
        <v>0</v>
      </c>
      <c r="GC93" s="5">
        <f t="shared" si="277"/>
        <v>0</v>
      </c>
      <c r="GD93" s="5">
        <f t="shared" si="277"/>
        <v>0</v>
      </c>
      <c r="GE93" s="5">
        <f t="shared" si="277"/>
        <v>0</v>
      </c>
      <c r="GF93" s="5">
        <f t="shared" si="277"/>
        <v>0</v>
      </c>
      <c r="GG93" s="5">
        <f t="shared" si="277"/>
        <v>0</v>
      </c>
      <c r="GH93" s="5">
        <f t="shared" si="277"/>
        <v>0</v>
      </c>
      <c r="GI93" s="5">
        <f t="shared" si="277"/>
        <v>0</v>
      </c>
      <c r="GJ93" s="5">
        <f t="shared" si="277"/>
        <v>0</v>
      </c>
      <c r="GK93" s="5">
        <f t="shared" si="277"/>
        <v>0</v>
      </c>
      <c r="GL93" s="5">
        <f t="shared" si="277"/>
        <v>0</v>
      </c>
      <c r="GM93" s="5">
        <f t="shared" ref="GM93:IX93" si="278">GM$3*GM29*GM61</f>
        <v>0</v>
      </c>
      <c r="GN93" s="5">
        <f t="shared" si="278"/>
        <v>0</v>
      </c>
      <c r="GO93" s="5">
        <f t="shared" si="278"/>
        <v>0</v>
      </c>
      <c r="GP93" s="5">
        <f t="shared" si="278"/>
        <v>0</v>
      </c>
      <c r="GQ93" s="5">
        <f t="shared" si="278"/>
        <v>0</v>
      </c>
      <c r="GR93" s="5">
        <f t="shared" si="278"/>
        <v>0</v>
      </c>
      <c r="GS93" s="5">
        <f t="shared" si="278"/>
        <v>0</v>
      </c>
      <c r="GT93" s="5">
        <f t="shared" si="278"/>
        <v>0</v>
      </c>
      <c r="GU93" s="5">
        <f t="shared" si="278"/>
        <v>0</v>
      </c>
      <c r="GV93" s="5">
        <f t="shared" si="278"/>
        <v>0</v>
      </c>
      <c r="GW93" s="5">
        <f t="shared" si="278"/>
        <v>0</v>
      </c>
      <c r="GX93" s="5">
        <f t="shared" si="278"/>
        <v>0</v>
      </c>
      <c r="GY93" s="5">
        <f t="shared" si="278"/>
        <v>0</v>
      </c>
      <c r="GZ93" s="5">
        <f t="shared" si="278"/>
        <v>0</v>
      </c>
      <c r="HA93" s="5">
        <f t="shared" si="278"/>
        <v>0</v>
      </c>
      <c r="HB93" s="5">
        <f t="shared" si="278"/>
        <v>0</v>
      </c>
      <c r="HC93" s="5">
        <f t="shared" si="278"/>
        <v>0</v>
      </c>
      <c r="HD93" s="5">
        <f t="shared" si="278"/>
        <v>0</v>
      </c>
      <c r="HE93" s="5">
        <f t="shared" si="278"/>
        <v>0</v>
      </c>
      <c r="HF93" s="5">
        <f t="shared" si="278"/>
        <v>0</v>
      </c>
      <c r="HG93" s="5">
        <f t="shared" si="278"/>
        <v>0</v>
      </c>
      <c r="HH93" s="5">
        <f t="shared" si="278"/>
        <v>0</v>
      </c>
      <c r="HI93" s="5">
        <f t="shared" si="278"/>
        <v>0</v>
      </c>
      <c r="HJ93" s="5">
        <f t="shared" si="278"/>
        <v>0</v>
      </c>
      <c r="HK93" s="5">
        <f t="shared" si="278"/>
        <v>0</v>
      </c>
      <c r="HL93" s="5">
        <f t="shared" si="278"/>
        <v>0</v>
      </c>
      <c r="HM93" s="5">
        <f t="shared" si="278"/>
        <v>0</v>
      </c>
      <c r="HN93" s="5">
        <f t="shared" si="278"/>
        <v>0</v>
      </c>
      <c r="HO93" s="5">
        <f t="shared" si="278"/>
        <v>0</v>
      </c>
      <c r="HP93" s="5">
        <f t="shared" si="278"/>
        <v>0</v>
      </c>
      <c r="HQ93" s="5">
        <f t="shared" si="278"/>
        <v>0</v>
      </c>
      <c r="HR93" s="5">
        <f t="shared" si="278"/>
        <v>0</v>
      </c>
      <c r="HS93" s="5">
        <f t="shared" si="278"/>
        <v>0</v>
      </c>
      <c r="HT93" s="5">
        <f t="shared" si="278"/>
        <v>0</v>
      </c>
      <c r="HU93" s="5">
        <f t="shared" si="278"/>
        <v>0</v>
      </c>
      <c r="HV93" s="5">
        <f t="shared" si="278"/>
        <v>0</v>
      </c>
      <c r="HW93" s="5">
        <f t="shared" si="278"/>
        <v>0</v>
      </c>
      <c r="HX93" s="5">
        <f t="shared" si="278"/>
        <v>0</v>
      </c>
      <c r="HY93" s="5">
        <f t="shared" si="278"/>
        <v>0</v>
      </c>
      <c r="HZ93" s="5">
        <f t="shared" si="278"/>
        <v>0</v>
      </c>
      <c r="IA93" s="5">
        <f t="shared" si="278"/>
        <v>0</v>
      </c>
      <c r="IB93" s="5">
        <f t="shared" si="278"/>
        <v>1</v>
      </c>
      <c r="IC93" s="5">
        <f t="shared" si="278"/>
        <v>0</v>
      </c>
      <c r="ID93" s="5">
        <f t="shared" si="278"/>
        <v>0</v>
      </c>
      <c r="IE93" s="5">
        <f t="shared" si="278"/>
        <v>0</v>
      </c>
      <c r="IF93" s="5">
        <f t="shared" si="278"/>
        <v>0</v>
      </c>
      <c r="IG93" s="5">
        <f t="shared" si="278"/>
        <v>0</v>
      </c>
      <c r="IH93" s="5">
        <f t="shared" si="278"/>
        <v>0</v>
      </c>
      <c r="II93" s="5">
        <f t="shared" si="278"/>
        <v>0</v>
      </c>
      <c r="IJ93" s="5">
        <f t="shared" si="278"/>
        <v>0</v>
      </c>
      <c r="IK93" s="5">
        <f t="shared" si="278"/>
        <v>0</v>
      </c>
      <c r="IL93" s="5">
        <f t="shared" si="278"/>
        <v>0</v>
      </c>
      <c r="IM93" s="5">
        <f t="shared" si="278"/>
        <v>0</v>
      </c>
      <c r="IN93" s="5">
        <f t="shared" si="278"/>
        <v>0</v>
      </c>
      <c r="IO93" s="5">
        <f t="shared" si="278"/>
        <v>0</v>
      </c>
      <c r="IP93" s="5">
        <f t="shared" si="278"/>
        <v>0</v>
      </c>
      <c r="IQ93" s="5">
        <f t="shared" si="278"/>
        <v>0</v>
      </c>
      <c r="IR93" s="5">
        <f t="shared" si="278"/>
        <v>0</v>
      </c>
      <c r="IS93" s="5">
        <f t="shared" si="278"/>
        <v>0</v>
      </c>
      <c r="IT93" s="5">
        <f t="shared" si="278"/>
        <v>0</v>
      </c>
      <c r="IU93" s="5">
        <f t="shared" si="278"/>
        <v>0</v>
      </c>
      <c r="IV93" s="5">
        <f t="shared" si="278"/>
        <v>0</v>
      </c>
      <c r="IW93" s="5">
        <f t="shared" si="278"/>
        <v>0</v>
      </c>
      <c r="IX93" s="5">
        <f t="shared" si="278"/>
        <v>0</v>
      </c>
      <c r="IY93" s="5">
        <f t="shared" ref="IY93:LJ93" si="279">IY$3*IY29*IY61</f>
        <v>0</v>
      </c>
      <c r="IZ93" s="5">
        <f t="shared" si="279"/>
        <v>0</v>
      </c>
      <c r="JA93" s="5">
        <f t="shared" si="279"/>
        <v>0</v>
      </c>
      <c r="JB93" s="5">
        <f t="shared" si="279"/>
        <v>0</v>
      </c>
      <c r="JC93" s="5">
        <f t="shared" si="279"/>
        <v>0</v>
      </c>
      <c r="JD93" s="5">
        <f t="shared" si="279"/>
        <v>0</v>
      </c>
      <c r="JE93" s="5">
        <f t="shared" si="279"/>
        <v>0</v>
      </c>
      <c r="JF93" s="5">
        <f t="shared" si="279"/>
        <v>0</v>
      </c>
      <c r="JG93" s="5">
        <f t="shared" si="279"/>
        <v>0</v>
      </c>
      <c r="JH93" s="5">
        <f t="shared" si="279"/>
        <v>0</v>
      </c>
      <c r="JI93" s="5">
        <f t="shared" si="279"/>
        <v>0</v>
      </c>
      <c r="JJ93" s="5">
        <f t="shared" si="279"/>
        <v>0</v>
      </c>
      <c r="JK93" s="5">
        <f t="shared" si="279"/>
        <v>0</v>
      </c>
      <c r="JL93" s="5">
        <f t="shared" si="279"/>
        <v>0</v>
      </c>
      <c r="JM93" s="5">
        <f t="shared" si="279"/>
        <v>0</v>
      </c>
      <c r="JN93" s="5">
        <f t="shared" si="279"/>
        <v>0</v>
      </c>
      <c r="JO93" s="5">
        <f t="shared" si="279"/>
        <v>0</v>
      </c>
      <c r="JP93" s="5">
        <f t="shared" si="279"/>
        <v>0</v>
      </c>
      <c r="JQ93" s="5">
        <f t="shared" si="279"/>
        <v>0</v>
      </c>
      <c r="JR93" s="5">
        <f t="shared" si="279"/>
        <v>0</v>
      </c>
      <c r="JS93" s="5">
        <f t="shared" si="279"/>
        <v>0</v>
      </c>
      <c r="JT93" s="5">
        <f t="shared" si="279"/>
        <v>0</v>
      </c>
      <c r="JU93" s="5">
        <f t="shared" si="279"/>
        <v>0</v>
      </c>
      <c r="JV93" s="5">
        <f t="shared" si="279"/>
        <v>0</v>
      </c>
      <c r="JW93" s="5">
        <f t="shared" si="279"/>
        <v>0</v>
      </c>
      <c r="JX93" s="5">
        <f t="shared" si="279"/>
        <v>0</v>
      </c>
      <c r="JY93" s="5">
        <f t="shared" si="279"/>
        <v>0</v>
      </c>
      <c r="JZ93" s="5">
        <f t="shared" si="279"/>
        <v>0</v>
      </c>
      <c r="KA93" s="5">
        <f t="shared" si="279"/>
        <v>0</v>
      </c>
      <c r="KB93" s="5">
        <f t="shared" si="279"/>
        <v>0</v>
      </c>
      <c r="KC93" s="5">
        <f t="shared" si="279"/>
        <v>0</v>
      </c>
      <c r="KD93" s="5">
        <f t="shared" si="279"/>
        <v>0</v>
      </c>
      <c r="KE93" s="5">
        <f t="shared" si="279"/>
        <v>0</v>
      </c>
      <c r="KF93" s="5">
        <f t="shared" si="279"/>
        <v>0</v>
      </c>
      <c r="KG93" s="5">
        <f t="shared" si="279"/>
        <v>0</v>
      </c>
      <c r="KH93" s="5">
        <f t="shared" si="279"/>
        <v>0</v>
      </c>
      <c r="KI93" s="5">
        <f t="shared" si="279"/>
        <v>0</v>
      </c>
      <c r="KJ93" s="5">
        <f t="shared" si="279"/>
        <v>0</v>
      </c>
      <c r="KK93" s="5">
        <f t="shared" si="279"/>
        <v>0</v>
      </c>
      <c r="KL93" s="5">
        <f t="shared" si="279"/>
        <v>0</v>
      </c>
      <c r="KM93" s="5">
        <f t="shared" si="279"/>
        <v>0</v>
      </c>
      <c r="KN93" s="5">
        <f t="shared" si="279"/>
        <v>0</v>
      </c>
      <c r="KO93" s="5">
        <f t="shared" si="279"/>
        <v>0</v>
      </c>
      <c r="KP93" s="5">
        <f t="shared" si="279"/>
        <v>0</v>
      </c>
      <c r="KQ93" s="5">
        <f t="shared" si="279"/>
        <v>0</v>
      </c>
      <c r="KR93" s="5">
        <f t="shared" si="279"/>
        <v>0</v>
      </c>
      <c r="KS93" s="5">
        <f t="shared" si="279"/>
        <v>0</v>
      </c>
      <c r="KT93" s="5">
        <f t="shared" si="279"/>
        <v>0</v>
      </c>
      <c r="KU93" s="5">
        <f t="shared" si="279"/>
        <v>0</v>
      </c>
      <c r="KV93" s="5">
        <f t="shared" si="279"/>
        <v>0</v>
      </c>
      <c r="KW93" s="5">
        <f t="shared" si="279"/>
        <v>0</v>
      </c>
      <c r="KX93" s="5">
        <f t="shared" si="279"/>
        <v>0</v>
      </c>
      <c r="KY93" s="5">
        <f t="shared" si="279"/>
        <v>0</v>
      </c>
      <c r="KZ93" s="5">
        <f t="shared" si="279"/>
        <v>0</v>
      </c>
      <c r="LA93" s="5">
        <f t="shared" si="279"/>
        <v>0</v>
      </c>
      <c r="LB93" s="5">
        <f t="shared" si="279"/>
        <v>0</v>
      </c>
      <c r="LC93" s="5">
        <f t="shared" si="279"/>
        <v>0</v>
      </c>
      <c r="LD93" s="5">
        <f t="shared" si="279"/>
        <v>0</v>
      </c>
      <c r="LE93" s="5">
        <f t="shared" si="279"/>
        <v>0</v>
      </c>
      <c r="LF93" s="5">
        <f t="shared" si="279"/>
        <v>0</v>
      </c>
      <c r="LG93" s="5">
        <f t="shared" si="279"/>
        <v>0</v>
      </c>
      <c r="LH93" s="5">
        <f t="shared" si="279"/>
        <v>0</v>
      </c>
      <c r="LI93" s="5">
        <f t="shared" si="279"/>
        <v>0</v>
      </c>
      <c r="LJ93" s="5">
        <f t="shared" si="279"/>
        <v>0</v>
      </c>
      <c r="LK93" s="5">
        <f t="shared" ref="LK93:NV93" si="280">LK$3*LK29*LK61</f>
        <v>0</v>
      </c>
      <c r="LL93" s="5">
        <f t="shared" si="280"/>
        <v>0</v>
      </c>
      <c r="LM93" s="5">
        <f t="shared" si="280"/>
        <v>0</v>
      </c>
      <c r="LN93" s="5">
        <f t="shared" si="280"/>
        <v>0</v>
      </c>
      <c r="LO93" s="5">
        <f t="shared" si="280"/>
        <v>0</v>
      </c>
      <c r="LP93" s="5">
        <f t="shared" si="280"/>
        <v>0</v>
      </c>
      <c r="LQ93" s="5">
        <f t="shared" si="280"/>
        <v>0</v>
      </c>
      <c r="LR93" s="5">
        <f t="shared" si="280"/>
        <v>0</v>
      </c>
      <c r="LS93" s="5">
        <f t="shared" si="280"/>
        <v>0</v>
      </c>
      <c r="LT93" s="5">
        <f t="shared" si="280"/>
        <v>0</v>
      </c>
      <c r="LU93" s="5">
        <f t="shared" si="280"/>
        <v>0</v>
      </c>
      <c r="LV93" s="5">
        <f t="shared" si="280"/>
        <v>0</v>
      </c>
      <c r="LW93" s="5">
        <f t="shared" si="280"/>
        <v>0</v>
      </c>
      <c r="LX93" s="5">
        <f t="shared" si="280"/>
        <v>0</v>
      </c>
      <c r="LY93" s="5">
        <f t="shared" si="280"/>
        <v>0</v>
      </c>
      <c r="LZ93" s="5">
        <f t="shared" si="280"/>
        <v>0</v>
      </c>
      <c r="MA93" s="5">
        <f t="shared" si="280"/>
        <v>0</v>
      </c>
      <c r="MB93" s="5">
        <f t="shared" si="280"/>
        <v>0</v>
      </c>
      <c r="MC93" s="5">
        <f t="shared" si="280"/>
        <v>0</v>
      </c>
      <c r="MD93" s="5">
        <f t="shared" si="280"/>
        <v>0</v>
      </c>
      <c r="ME93" s="5">
        <f t="shared" si="280"/>
        <v>0</v>
      </c>
      <c r="MF93" s="5">
        <f t="shared" si="280"/>
        <v>0</v>
      </c>
      <c r="MG93" s="5">
        <f t="shared" si="280"/>
        <v>0</v>
      </c>
      <c r="MH93" s="5">
        <f t="shared" si="280"/>
        <v>0</v>
      </c>
      <c r="MI93" s="5">
        <f t="shared" si="280"/>
        <v>0</v>
      </c>
      <c r="MJ93" s="5">
        <f t="shared" si="280"/>
        <v>0</v>
      </c>
      <c r="MK93" s="5">
        <f t="shared" si="280"/>
        <v>0</v>
      </c>
      <c r="ML93" s="5">
        <f t="shared" si="280"/>
        <v>0</v>
      </c>
      <c r="MM93" s="5">
        <f t="shared" si="280"/>
        <v>0</v>
      </c>
      <c r="MN93" s="5">
        <f t="shared" si="280"/>
        <v>0</v>
      </c>
      <c r="MO93" s="5">
        <f t="shared" si="280"/>
        <v>0</v>
      </c>
      <c r="MP93" s="5">
        <f t="shared" si="280"/>
        <v>0</v>
      </c>
      <c r="MQ93" s="5">
        <f t="shared" si="280"/>
        <v>0</v>
      </c>
      <c r="MR93" s="5">
        <f t="shared" si="280"/>
        <v>0</v>
      </c>
      <c r="MS93" s="5">
        <f t="shared" si="280"/>
        <v>0</v>
      </c>
      <c r="MT93" s="5">
        <f t="shared" si="280"/>
        <v>0</v>
      </c>
      <c r="MU93" s="5">
        <f t="shared" si="280"/>
        <v>0</v>
      </c>
      <c r="MV93" s="5">
        <f t="shared" si="280"/>
        <v>0</v>
      </c>
      <c r="MW93" s="5">
        <f t="shared" si="280"/>
        <v>0</v>
      </c>
      <c r="MX93" s="5">
        <f t="shared" si="280"/>
        <v>0</v>
      </c>
      <c r="MY93" s="5">
        <f t="shared" si="280"/>
        <v>0</v>
      </c>
      <c r="MZ93" s="5">
        <f t="shared" si="280"/>
        <v>0</v>
      </c>
      <c r="NA93" s="5">
        <f t="shared" si="280"/>
        <v>0</v>
      </c>
      <c r="NB93" s="5">
        <f t="shared" si="280"/>
        <v>0</v>
      </c>
      <c r="NC93" s="5">
        <f t="shared" si="280"/>
        <v>0</v>
      </c>
      <c r="ND93" s="5">
        <f t="shared" si="280"/>
        <v>0</v>
      </c>
      <c r="NE93" s="5">
        <f t="shared" si="280"/>
        <v>0</v>
      </c>
      <c r="NF93" s="5">
        <f t="shared" si="280"/>
        <v>0</v>
      </c>
      <c r="NG93" s="5">
        <f t="shared" si="280"/>
        <v>0</v>
      </c>
      <c r="NH93" s="5">
        <f t="shared" si="280"/>
        <v>0</v>
      </c>
      <c r="NI93" s="5">
        <f t="shared" si="280"/>
        <v>0</v>
      </c>
      <c r="NJ93" s="5">
        <f t="shared" si="280"/>
        <v>0</v>
      </c>
      <c r="NK93" s="5">
        <f t="shared" si="280"/>
        <v>0</v>
      </c>
      <c r="NL93" s="5">
        <f t="shared" si="280"/>
        <v>0</v>
      </c>
      <c r="NM93" s="5">
        <f t="shared" si="280"/>
        <v>0</v>
      </c>
      <c r="NN93" s="5">
        <f t="shared" si="280"/>
        <v>0</v>
      </c>
      <c r="NO93" s="5">
        <f t="shared" si="280"/>
        <v>0</v>
      </c>
      <c r="NP93" s="5">
        <f t="shared" si="280"/>
        <v>0</v>
      </c>
      <c r="NQ93" s="5">
        <f t="shared" si="280"/>
        <v>0</v>
      </c>
      <c r="NR93" s="5">
        <f t="shared" si="280"/>
        <v>0</v>
      </c>
      <c r="NS93" s="5">
        <f t="shared" si="280"/>
        <v>0</v>
      </c>
      <c r="NT93" s="5">
        <f t="shared" si="280"/>
        <v>0</v>
      </c>
      <c r="NU93" s="5">
        <f t="shared" si="280"/>
        <v>0</v>
      </c>
      <c r="NV93" s="5">
        <f t="shared" si="280"/>
        <v>0</v>
      </c>
      <c r="NW93" s="5">
        <f t="shared" ref="NW93:QH93" si="281">NW$3*NW29*NW61</f>
        <v>0</v>
      </c>
      <c r="NX93" s="5">
        <f t="shared" si="281"/>
        <v>0</v>
      </c>
      <c r="NY93" s="5">
        <f t="shared" si="281"/>
        <v>0</v>
      </c>
      <c r="NZ93" s="5">
        <f t="shared" si="281"/>
        <v>0</v>
      </c>
      <c r="OA93" s="5">
        <f t="shared" si="281"/>
        <v>0</v>
      </c>
      <c r="OB93" s="5">
        <f t="shared" si="281"/>
        <v>0</v>
      </c>
      <c r="OC93" s="5">
        <f t="shared" si="281"/>
        <v>0</v>
      </c>
      <c r="OD93" s="5">
        <f t="shared" si="281"/>
        <v>0</v>
      </c>
      <c r="OE93" s="5">
        <f t="shared" si="281"/>
        <v>0</v>
      </c>
      <c r="OF93" s="5">
        <f t="shared" si="281"/>
        <v>0</v>
      </c>
      <c r="OG93" s="5">
        <f t="shared" si="281"/>
        <v>0</v>
      </c>
      <c r="OH93" s="5">
        <f t="shared" si="281"/>
        <v>0</v>
      </c>
      <c r="OI93" s="5">
        <f t="shared" si="281"/>
        <v>0</v>
      </c>
      <c r="OJ93" s="5">
        <f t="shared" si="281"/>
        <v>0</v>
      </c>
      <c r="OK93" s="5">
        <f t="shared" si="281"/>
        <v>0</v>
      </c>
      <c r="OL93" s="5">
        <f t="shared" si="281"/>
        <v>0</v>
      </c>
      <c r="OM93" s="5">
        <f t="shared" si="281"/>
        <v>0</v>
      </c>
      <c r="ON93" s="5">
        <f t="shared" si="281"/>
        <v>0</v>
      </c>
      <c r="OO93" s="5">
        <f t="shared" si="281"/>
        <v>0</v>
      </c>
      <c r="OP93" s="5">
        <f t="shared" si="281"/>
        <v>0</v>
      </c>
      <c r="OQ93" s="5">
        <f t="shared" si="281"/>
        <v>0</v>
      </c>
      <c r="OR93" s="5">
        <f t="shared" si="281"/>
        <v>0</v>
      </c>
      <c r="OS93" s="5">
        <f t="shared" si="281"/>
        <v>0</v>
      </c>
      <c r="OT93" s="5">
        <f t="shared" si="281"/>
        <v>0</v>
      </c>
      <c r="OU93" s="5">
        <f t="shared" si="281"/>
        <v>0</v>
      </c>
      <c r="OV93" s="5">
        <f t="shared" si="281"/>
        <v>0</v>
      </c>
      <c r="OW93" s="5">
        <f t="shared" si="281"/>
        <v>0</v>
      </c>
      <c r="OX93" s="5">
        <f t="shared" si="281"/>
        <v>0</v>
      </c>
      <c r="OY93" s="5">
        <f t="shared" si="281"/>
        <v>0</v>
      </c>
      <c r="OZ93" s="5">
        <f t="shared" si="281"/>
        <v>0</v>
      </c>
      <c r="PA93" s="5">
        <f t="shared" si="281"/>
        <v>0</v>
      </c>
      <c r="PB93" s="5">
        <f t="shared" si="281"/>
        <v>0</v>
      </c>
      <c r="PC93" s="5">
        <f t="shared" si="281"/>
        <v>0</v>
      </c>
      <c r="PD93" s="5">
        <f t="shared" si="281"/>
        <v>0</v>
      </c>
      <c r="PE93" s="5">
        <f t="shared" si="281"/>
        <v>0</v>
      </c>
      <c r="PF93" s="5">
        <f t="shared" si="281"/>
        <v>0</v>
      </c>
      <c r="PG93" s="5">
        <f t="shared" si="281"/>
        <v>0</v>
      </c>
      <c r="PH93" s="5">
        <f t="shared" si="281"/>
        <v>0</v>
      </c>
      <c r="PI93" s="5">
        <f t="shared" si="281"/>
        <v>0</v>
      </c>
      <c r="PJ93" s="5">
        <f t="shared" si="281"/>
        <v>0</v>
      </c>
      <c r="PK93" s="5">
        <f t="shared" si="281"/>
        <v>0</v>
      </c>
      <c r="PL93" s="5">
        <f t="shared" si="281"/>
        <v>0</v>
      </c>
      <c r="PM93" s="5">
        <f t="shared" si="281"/>
        <v>0</v>
      </c>
      <c r="PN93" s="5">
        <f t="shared" si="281"/>
        <v>0</v>
      </c>
      <c r="PO93" s="5">
        <f t="shared" si="281"/>
        <v>0</v>
      </c>
      <c r="PP93" s="5">
        <f t="shared" si="281"/>
        <v>0</v>
      </c>
      <c r="PQ93" s="5">
        <f t="shared" si="281"/>
        <v>0</v>
      </c>
      <c r="PR93" s="5">
        <f t="shared" si="281"/>
        <v>0</v>
      </c>
      <c r="PS93" s="5">
        <f t="shared" si="281"/>
        <v>0</v>
      </c>
      <c r="PT93" s="5">
        <f t="shared" si="281"/>
        <v>0</v>
      </c>
      <c r="PU93" s="5">
        <f t="shared" si="281"/>
        <v>0</v>
      </c>
      <c r="PV93" s="5">
        <f t="shared" si="281"/>
        <v>0</v>
      </c>
      <c r="PW93" s="5">
        <f t="shared" si="281"/>
        <v>0</v>
      </c>
      <c r="PX93" s="5">
        <f t="shared" si="281"/>
        <v>0</v>
      </c>
      <c r="PY93" s="5">
        <f t="shared" si="281"/>
        <v>0</v>
      </c>
      <c r="PZ93" s="5">
        <f t="shared" si="281"/>
        <v>0</v>
      </c>
      <c r="QA93" s="5">
        <f t="shared" si="281"/>
        <v>0</v>
      </c>
      <c r="QB93" s="5">
        <f t="shared" si="281"/>
        <v>0</v>
      </c>
      <c r="QC93" s="5">
        <f t="shared" si="281"/>
        <v>0</v>
      </c>
      <c r="QD93" s="5">
        <f t="shared" si="281"/>
        <v>0</v>
      </c>
      <c r="QE93" s="5">
        <f t="shared" si="281"/>
        <v>0</v>
      </c>
      <c r="QF93" s="5">
        <f t="shared" si="281"/>
        <v>0</v>
      </c>
      <c r="QG93" s="5">
        <f t="shared" si="281"/>
        <v>0</v>
      </c>
      <c r="QH93" s="5">
        <f t="shared" si="281"/>
        <v>0</v>
      </c>
      <c r="QI93" s="5">
        <f t="shared" ref="QI93:ST93" si="282">QI$3*QI29*QI61</f>
        <v>0</v>
      </c>
      <c r="QJ93" s="5">
        <f t="shared" si="282"/>
        <v>0</v>
      </c>
      <c r="QK93" s="5">
        <f t="shared" si="282"/>
        <v>0</v>
      </c>
      <c r="QL93" s="5">
        <f t="shared" si="282"/>
        <v>0</v>
      </c>
      <c r="QM93" s="5">
        <f t="shared" si="282"/>
        <v>0</v>
      </c>
      <c r="QN93" s="5">
        <f t="shared" si="282"/>
        <v>0</v>
      </c>
      <c r="QO93" s="5">
        <f t="shared" si="282"/>
        <v>0</v>
      </c>
      <c r="QP93" s="5">
        <f t="shared" si="282"/>
        <v>0</v>
      </c>
      <c r="QQ93" s="5">
        <f t="shared" si="282"/>
        <v>0</v>
      </c>
      <c r="QR93" s="5">
        <f t="shared" si="282"/>
        <v>0</v>
      </c>
      <c r="QS93" s="5">
        <f t="shared" si="282"/>
        <v>0</v>
      </c>
      <c r="QT93" s="5">
        <f t="shared" si="282"/>
        <v>0</v>
      </c>
      <c r="QU93" s="5">
        <f t="shared" si="282"/>
        <v>0</v>
      </c>
      <c r="QV93" s="5">
        <f t="shared" si="282"/>
        <v>0</v>
      </c>
      <c r="QW93" s="5">
        <f t="shared" si="282"/>
        <v>0</v>
      </c>
      <c r="QX93" s="5">
        <f t="shared" si="282"/>
        <v>0</v>
      </c>
      <c r="QY93" s="5">
        <f t="shared" si="282"/>
        <v>0</v>
      </c>
      <c r="QZ93" s="5">
        <f t="shared" si="282"/>
        <v>0</v>
      </c>
      <c r="RA93" s="5">
        <f t="shared" si="282"/>
        <v>0</v>
      </c>
      <c r="RB93" s="5">
        <f t="shared" si="282"/>
        <v>0</v>
      </c>
      <c r="RC93" s="5">
        <f t="shared" si="282"/>
        <v>0</v>
      </c>
      <c r="RD93" s="5">
        <f t="shared" si="282"/>
        <v>0</v>
      </c>
      <c r="RE93" s="5">
        <f t="shared" si="282"/>
        <v>0</v>
      </c>
      <c r="RF93" s="5">
        <f t="shared" si="282"/>
        <v>0</v>
      </c>
      <c r="RG93" s="5">
        <f t="shared" si="282"/>
        <v>0</v>
      </c>
      <c r="RH93" s="5">
        <f t="shared" si="282"/>
        <v>0</v>
      </c>
      <c r="RI93" s="5">
        <f t="shared" si="282"/>
        <v>0</v>
      </c>
      <c r="RJ93" s="5">
        <f t="shared" si="282"/>
        <v>0</v>
      </c>
      <c r="RK93" s="5">
        <f t="shared" si="282"/>
        <v>0</v>
      </c>
      <c r="RL93" s="5">
        <f t="shared" si="282"/>
        <v>0</v>
      </c>
      <c r="RM93" s="5">
        <f t="shared" si="282"/>
        <v>0</v>
      </c>
      <c r="RN93" s="5">
        <f t="shared" si="282"/>
        <v>0</v>
      </c>
      <c r="RO93" s="5">
        <f t="shared" si="282"/>
        <v>0</v>
      </c>
      <c r="RP93" s="5">
        <f t="shared" si="282"/>
        <v>0</v>
      </c>
      <c r="RQ93" s="5">
        <f t="shared" si="282"/>
        <v>0</v>
      </c>
      <c r="RR93" s="5">
        <f t="shared" si="282"/>
        <v>0</v>
      </c>
      <c r="RS93" s="5">
        <f t="shared" si="282"/>
        <v>0</v>
      </c>
      <c r="RT93" s="5">
        <f t="shared" si="282"/>
        <v>0</v>
      </c>
      <c r="RU93" s="5">
        <f t="shared" si="282"/>
        <v>0</v>
      </c>
      <c r="RV93" s="5">
        <f t="shared" si="282"/>
        <v>0</v>
      </c>
      <c r="RW93" s="5">
        <f t="shared" si="282"/>
        <v>0</v>
      </c>
      <c r="RX93" s="5">
        <f t="shared" si="282"/>
        <v>0</v>
      </c>
      <c r="RY93" s="5">
        <f t="shared" si="282"/>
        <v>0</v>
      </c>
      <c r="RZ93" s="5">
        <f t="shared" si="282"/>
        <v>0</v>
      </c>
      <c r="SA93" s="5">
        <f t="shared" si="282"/>
        <v>0</v>
      </c>
      <c r="SB93" s="5">
        <f t="shared" si="282"/>
        <v>0</v>
      </c>
      <c r="SC93" s="5">
        <f t="shared" si="282"/>
        <v>0</v>
      </c>
      <c r="SD93" s="5">
        <f t="shared" si="282"/>
        <v>0</v>
      </c>
      <c r="SE93" s="5">
        <f t="shared" si="282"/>
        <v>0</v>
      </c>
      <c r="SF93" s="5">
        <f t="shared" si="282"/>
        <v>0</v>
      </c>
      <c r="SG93" s="5">
        <f t="shared" si="282"/>
        <v>0</v>
      </c>
      <c r="SH93" s="5">
        <f t="shared" si="282"/>
        <v>0</v>
      </c>
      <c r="SI93" s="5">
        <f t="shared" si="282"/>
        <v>0</v>
      </c>
      <c r="SJ93" s="5">
        <f t="shared" si="282"/>
        <v>0</v>
      </c>
      <c r="SK93" s="5">
        <f t="shared" si="282"/>
        <v>0</v>
      </c>
      <c r="SL93" s="5">
        <f t="shared" si="282"/>
        <v>0</v>
      </c>
      <c r="SM93" s="5">
        <f t="shared" si="282"/>
        <v>0</v>
      </c>
      <c r="SN93" s="5">
        <f t="shared" si="282"/>
        <v>0</v>
      </c>
      <c r="SO93" s="5">
        <f t="shared" si="282"/>
        <v>0</v>
      </c>
      <c r="SP93" s="5">
        <f t="shared" si="282"/>
        <v>0</v>
      </c>
      <c r="SQ93" s="5">
        <f t="shared" si="282"/>
        <v>0</v>
      </c>
      <c r="SR93" s="5">
        <f t="shared" si="282"/>
        <v>0</v>
      </c>
      <c r="SS93" s="5">
        <f t="shared" si="282"/>
        <v>0</v>
      </c>
      <c r="ST93" s="5">
        <f t="shared" si="282"/>
        <v>0</v>
      </c>
      <c r="SU93" s="5">
        <f t="shared" ref="SU93:VF93" si="283">SU$3*SU29*SU61</f>
        <v>0</v>
      </c>
      <c r="SV93" s="5">
        <f t="shared" si="283"/>
        <v>0</v>
      </c>
      <c r="SW93" s="5">
        <f t="shared" si="283"/>
        <v>0</v>
      </c>
      <c r="SX93" s="5">
        <f t="shared" si="283"/>
        <v>0</v>
      </c>
      <c r="SY93" s="5">
        <f t="shared" si="283"/>
        <v>0</v>
      </c>
      <c r="SZ93" s="5">
        <f t="shared" si="283"/>
        <v>0</v>
      </c>
      <c r="TA93" s="5">
        <f t="shared" si="283"/>
        <v>0</v>
      </c>
      <c r="TB93" s="5">
        <f t="shared" si="283"/>
        <v>0</v>
      </c>
      <c r="TC93" s="5">
        <f t="shared" si="283"/>
        <v>0</v>
      </c>
      <c r="TD93" s="5">
        <f t="shared" si="283"/>
        <v>0</v>
      </c>
      <c r="TE93" s="5">
        <f t="shared" si="283"/>
        <v>0</v>
      </c>
      <c r="TF93" s="5">
        <f t="shared" si="283"/>
        <v>0</v>
      </c>
      <c r="TG93" s="5">
        <f t="shared" si="283"/>
        <v>0</v>
      </c>
      <c r="TH93" s="5">
        <f t="shared" si="283"/>
        <v>0</v>
      </c>
      <c r="TI93" s="5">
        <f t="shared" si="283"/>
        <v>0</v>
      </c>
      <c r="TJ93" s="5">
        <f t="shared" si="283"/>
        <v>0</v>
      </c>
      <c r="TK93" s="5">
        <f t="shared" si="283"/>
        <v>0</v>
      </c>
      <c r="TL93" s="5">
        <f t="shared" si="283"/>
        <v>0</v>
      </c>
      <c r="TM93" s="5">
        <f t="shared" si="283"/>
        <v>0</v>
      </c>
      <c r="TN93" s="5">
        <f t="shared" si="283"/>
        <v>0</v>
      </c>
      <c r="TO93" s="5">
        <f t="shared" si="283"/>
        <v>0</v>
      </c>
      <c r="TP93" s="5">
        <f t="shared" si="283"/>
        <v>0</v>
      </c>
      <c r="TQ93" s="5">
        <f t="shared" si="283"/>
        <v>0</v>
      </c>
      <c r="TR93" s="5">
        <f t="shared" si="283"/>
        <v>0</v>
      </c>
      <c r="TS93" s="5">
        <f t="shared" si="283"/>
        <v>0</v>
      </c>
      <c r="TT93" s="5">
        <f t="shared" si="283"/>
        <v>0</v>
      </c>
      <c r="TU93" s="5">
        <f t="shared" si="283"/>
        <v>0</v>
      </c>
      <c r="TV93" s="5">
        <f t="shared" si="283"/>
        <v>0</v>
      </c>
      <c r="TW93" s="5">
        <f t="shared" si="283"/>
        <v>0</v>
      </c>
      <c r="TX93" s="5">
        <f t="shared" si="283"/>
        <v>0</v>
      </c>
      <c r="TY93" s="5">
        <f t="shared" si="283"/>
        <v>0</v>
      </c>
      <c r="TZ93" s="5">
        <f t="shared" si="283"/>
        <v>0</v>
      </c>
      <c r="UA93" s="5">
        <f t="shared" si="283"/>
        <v>0</v>
      </c>
      <c r="UB93" s="5">
        <f t="shared" si="283"/>
        <v>0</v>
      </c>
      <c r="UC93" s="5">
        <f t="shared" si="283"/>
        <v>0</v>
      </c>
      <c r="UD93" s="5">
        <f t="shared" si="283"/>
        <v>0</v>
      </c>
      <c r="UE93" s="5">
        <f t="shared" si="283"/>
        <v>0</v>
      </c>
      <c r="UF93" s="5">
        <f t="shared" si="283"/>
        <v>0</v>
      </c>
      <c r="UG93" s="5">
        <f t="shared" si="283"/>
        <v>0</v>
      </c>
      <c r="UH93" s="5">
        <f t="shared" si="283"/>
        <v>0</v>
      </c>
      <c r="UI93" s="5">
        <f t="shared" si="283"/>
        <v>0</v>
      </c>
      <c r="UJ93" s="5">
        <f t="shared" si="283"/>
        <v>0</v>
      </c>
      <c r="UK93" s="5">
        <f t="shared" si="283"/>
        <v>0</v>
      </c>
      <c r="UL93" s="5">
        <f t="shared" si="283"/>
        <v>0</v>
      </c>
      <c r="UM93" s="5">
        <f t="shared" si="283"/>
        <v>0</v>
      </c>
      <c r="UN93" s="5">
        <f t="shared" si="283"/>
        <v>0</v>
      </c>
      <c r="UO93" s="5">
        <f t="shared" si="283"/>
        <v>0</v>
      </c>
      <c r="UP93" s="5">
        <f t="shared" si="283"/>
        <v>0</v>
      </c>
      <c r="UQ93" s="5">
        <f t="shared" si="283"/>
        <v>0</v>
      </c>
      <c r="UR93" s="5">
        <f t="shared" si="283"/>
        <v>0</v>
      </c>
      <c r="US93" s="5">
        <f t="shared" si="283"/>
        <v>0</v>
      </c>
      <c r="UT93" s="5">
        <f t="shared" si="283"/>
        <v>0</v>
      </c>
      <c r="UU93" s="5">
        <f t="shared" si="283"/>
        <v>0</v>
      </c>
      <c r="UV93" s="5">
        <f t="shared" si="283"/>
        <v>0</v>
      </c>
      <c r="UW93" s="5">
        <f t="shared" si="283"/>
        <v>0</v>
      </c>
      <c r="UX93" s="5">
        <f t="shared" si="283"/>
        <v>0</v>
      </c>
      <c r="UY93" s="5">
        <f t="shared" si="283"/>
        <v>0</v>
      </c>
      <c r="UZ93" s="5">
        <f t="shared" si="283"/>
        <v>0</v>
      </c>
      <c r="VA93" s="5">
        <f t="shared" si="283"/>
        <v>0</v>
      </c>
      <c r="VB93" s="5">
        <f t="shared" si="283"/>
        <v>0</v>
      </c>
      <c r="VC93" s="5">
        <f t="shared" si="283"/>
        <v>0</v>
      </c>
      <c r="VD93" s="5">
        <f t="shared" si="283"/>
        <v>0</v>
      </c>
      <c r="VE93" s="5">
        <f t="shared" si="283"/>
        <v>0</v>
      </c>
      <c r="VF93" s="5">
        <f t="shared" si="283"/>
        <v>0</v>
      </c>
      <c r="VG93" s="5">
        <f t="shared" ref="VG93:XR93" si="284">VG$3*VG29*VG61</f>
        <v>0</v>
      </c>
      <c r="VH93" s="5">
        <f t="shared" si="284"/>
        <v>0</v>
      </c>
      <c r="VI93" s="5">
        <f t="shared" si="284"/>
        <v>0</v>
      </c>
      <c r="VJ93" s="5">
        <f t="shared" si="284"/>
        <v>0</v>
      </c>
      <c r="VK93" s="5">
        <f t="shared" si="284"/>
        <v>0</v>
      </c>
      <c r="VL93" s="5">
        <f t="shared" si="284"/>
        <v>0</v>
      </c>
      <c r="VM93" s="5">
        <f t="shared" si="284"/>
        <v>0</v>
      </c>
      <c r="VN93" s="5">
        <f t="shared" si="284"/>
        <v>0</v>
      </c>
      <c r="VO93" s="5">
        <f t="shared" si="284"/>
        <v>0</v>
      </c>
      <c r="VP93" s="5">
        <f t="shared" si="284"/>
        <v>0</v>
      </c>
      <c r="VQ93" s="5">
        <f t="shared" si="284"/>
        <v>0</v>
      </c>
      <c r="VR93" s="5">
        <f t="shared" si="284"/>
        <v>0</v>
      </c>
      <c r="VS93" s="5">
        <f t="shared" si="284"/>
        <v>0</v>
      </c>
      <c r="VT93" s="5">
        <f t="shared" si="284"/>
        <v>0</v>
      </c>
      <c r="VU93" s="5">
        <f t="shared" si="284"/>
        <v>0</v>
      </c>
      <c r="VV93" s="5">
        <f t="shared" si="284"/>
        <v>0</v>
      </c>
      <c r="VW93" s="5">
        <f t="shared" si="284"/>
        <v>0</v>
      </c>
      <c r="VX93" s="5">
        <f t="shared" si="284"/>
        <v>0</v>
      </c>
      <c r="VY93" s="5">
        <f t="shared" si="284"/>
        <v>0</v>
      </c>
      <c r="VZ93" s="5">
        <f t="shared" si="284"/>
        <v>0</v>
      </c>
      <c r="WA93" s="5">
        <f t="shared" si="284"/>
        <v>0</v>
      </c>
      <c r="WB93" s="5">
        <f t="shared" si="284"/>
        <v>0</v>
      </c>
      <c r="WC93" s="5">
        <f t="shared" si="284"/>
        <v>0</v>
      </c>
      <c r="WD93" s="5">
        <f t="shared" si="284"/>
        <v>0</v>
      </c>
      <c r="WE93" s="5">
        <f t="shared" si="284"/>
        <v>0</v>
      </c>
      <c r="WF93" s="5">
        <f t="shared" si="284"/>
        <v>0</v>
      </c>
      <c r="WG93" s="5">
        <f t="shared" si="284"/>
        <v>0</v>
      </c>
      <c r="WH93" s="5">
        <f t="shared" si="284"/>
        <v>0</v>
      </c>
      <c r="WI93" s="5">
        <f t="shared" si="284"/>
        <v>0</v>
      </c>
      <c r="WJ93" s="5">
        <f t="shared" si="284"/>
        <v>0</v>
      </c>
      <c r="WK93" s="5">
        <f t="shared" si="284"/>
        <v>0</v>
      </c>
      <c r="WL93" s="5">
        <f t="shared" si="284"/>
        <v>0</v>
      </c>
      <c r="WM93" s="5">
        <f t="shared" si="284"/>
        <v>0</v>
      </c>
      <c r="WN93" s="5">
        <f t="shared" si="284"/>
        <v>0</v>
      </c>
      <c r="WO93" s="5">
        <f t="shared" si="284"/>
        <v>0</v>
      </c>
      <c r="WP93" s="5">
        <f t="shared" si="284"/>
        <v>0</v>
      </c>
      <c r="WQ93" s="5">
        <f t="shared" si="284"/>
        <v>0</v>
      </c>
      <c r="WR93" s="5">
        <f t="shared" si="284"/>
        <v>0</v>
      </c>
      <c r="WS93" s="5">
        <f t="shared" si="284"/>
        <v>0</v>
      </c>
      <c r="WT93" s="5">
        <f t="shared" si="284"/>
        <v>0</v>
      </c>
      <c r="WU93" s="5">
        <f t="shared" si="284"/>
        <v>0</v>
      </c>
      <c r="WV93" s="5">
        <f t="shared" si="284"/>
        <v>0</v>
      </c>
      <c r="WW93" s="5">
        <f t="shared" si="284"/>
        <v>0</v>
      </c>
      <c r="WX93" s="5">
        <f t="shared" si="284"/>
        <v>0</v>
      </c>
      <c r="WY93" s="5">
        <f t="shared" si="284"/>
        <v>0</v>
      </c>
      <c r="WZ93" s="5">
        <f t="shared" si="284"/>
        <v>0</v>
      </c>
      <c r="XA93" s="5">
        <f t="shared" si="284"/>
        <v>0</v>
      </c>
      <c r="XB93" s="5">
        <f t="shared" si="284"/>
        <v>0</v>
      </c>
      <c r="XC93" s="5">
        <f t="shared" si="284"/>
        <v>0</v>
      </c>
      <c r="XD93" s="5">
        <f t="shared" si="284"/>
        <v>0</v>
      </c>
      <c r="XE93" s="5">
        <f t="shared" si="284"/>
        <v>0</v>
      </c>
      <c r="XF93" s="5">
        <f t="shared" si="284"/>
        <v>0</v>
      </c>
      <c r="XG93" s="5">
        <f t="shared" si="284"/>
        <v>0</v>
      </c>
      <c r="XH93" s="5">
        <f t="shared" si="284"/>
        <v>0</v>
      </c>
      <c r="XI93" s="5">
        <f t="shared" si="284"/>
        <v>0</v>
      </c>
      <c r="XJ93" s="5">
        <f t="shared" si="284"/>
        <v>0</v>
      </c>
      <c r="XK93" s="5">
        <f t="shared" si="284"/>
        <v>0</v>
      </c>
      <c r="XL93" s="5">
        <f t="shared" si="284"/>
        <v>0</v>
      </c>
      <c r="XM93" s="5">
        <f t="shared" si="284"/>
        <v>0</v>
      </c>
      <c r="XN93" s="5">
        <f t="shared" si="284"/>
        <v>0</v>
      </c>
      <c r="XO93" s="5">
        <f t="shared" si="284"/>
        <v>0</v>
      </c>
      <c r="XP93" s="5">
        <f t="shared" si="284"/>
        <v>0</v>
      </c>
      <c r="XQ93" s="5">
        <f t="shared" si="284"/>
        <v>0</v>
      </c>
      <c r="XR93" s="5">
        <f t="shared" si="284"/>
        <v>0</v>
      </c>
      <c r="XS93" s="5">
        <f t="shared" ref="XS93:XX93" si="285">XS$3*XS29*XS61</f>
        <v>0</v>
      </c>
      <c r="XT93" s="5">
        <f t="shared" si="285"/>
        <v>0</v>
      </c>
      <c r="XU93" s="5">
        <f t="shared" si="285"/>
        <v>0</v>
      </c>
      <c r="XV93" s="5">
        <f t="shared" si="285"/>
        <v>0</v>
      </c>
      <c r="XW93" s="5">
        <f t="shared" si="285"/>
        <v>0</v>
      </c>
      <c r="XX93" s="6">
        <f t="shared" si="285"/>
        <v>0</v>
      </c>
    </row>
    <row r="94" spans="1:648" x14ac:dyDescent="0.25">
      <c r="A94" s="159"/>
      <c r="B94" s="5" t="s">
        <v>114</v>
      </c>
      <c r="C94" s="5">
        <f t="shared" ref="C94:BN94" si="286">C$3*C30*C62</f>
        <v>0</v>
      </c>
      <c r="D94" s="5">
        <f t="shared" si="286"/>
        <v>0</v>
      </c>
      <c r="E94" s="5">
        <f t="shared" si="286"/>
        <v>0</v>
      </c>
      <c r="F94" s="5">
        <f t="shared" si="286"/>
        <v>0</v>
      </c>
      <c r="G94" s="5">
        <f t="shared" si="286"/>
        <v>0</v>
      </c>
      <c r="H94" s="5">
        <f t="shared" si="286"/>
        <v>0</v>
      </c>
      <c r="I94" s="5">
        <f t="shared" si="286"/>
        <v>0</v>
      </c>
      <c r="J94" s="5">
        <f t="shared" si="286"/>
        <v>0</v>
      </c>
      <c r="K94" s="5">
        <f t="shared" si="286"/>
        <v>0</v>
      </c>
      <c r="L94" s="5">
        <f t="shared" si="286"/>
        <v>0</v>
      </c>
      <c r="M94" s="5">
        <f t="shared" si="286"/>
        <v>0</v>
      </c>
      <c r="N94" s="5">
        <f t="shared" si="286"/>
        <v>0</v>
      </c>
      <c r="O94" s="5">
        <f t="shared" si="286"/>
        <v>0</v>
      </c>
      <c r="P94" s="5">
        <f t="shared" si="286"/>
        <v>0</v>
      </c>
      <c r="Q94" s="5">
        <f t="shared" si="286"/>
        <v>0</v>
      </c>
      <c r="R94" s="5">
        <f t="shared" si="286"/>
        <v>0</v>
      </c>
      <c r="S94" s="5">
        <f t="shared" si="286"/>
        <v>0</v>
      </c>
      <c r="T94" s="5">
        <f t="shared" si="286"/>
        <v>0</v>
      </c>
      <c r="U94" s="5">
        <f t="shared" si="286"/>
        <v>0</v>
      </c>
      <c r="V94" s="5">
        <f t="shared" si="286"/>
        <v>0</v>
      </c>
      <c r="W94" s="5">
        <f t="shared" si="286"/>
        <v>0</v>
      </c>
      <c r="X94" s="5">
        <f t="shared" si="286"/>
        <v>0</v>
      </c>
      <c r="Y94" s="5">
        <f t="shared" si="286"/>
        <v>0</v>
      </c>
      <c r="Z94" s="5">
        <f t="shared" si="286"/>
        <v>0</v>
      </c>
      <c r="AA94" s="5">
        <f t="shared" si="286"/>
        <v>0</v>
      </c>
      <c r="AB94" s="5">
        <f t="shared" si="286"/>
        <v>0</v>
      </c>
      <c r="AC94" s="5">
        <f t="shared" si="286"/>
        <v>0</v>
      </c>
      <c r="AD94" s="5">
        <f t="shared" si="286"/>
        <v>0</v>
      </c>
      <c r="AE94" s="5">
        <f t="shared" si="286"/>
        <v>0</v>
      </c>
      <c r="AF94" s="5">
        <f t="shared" si="286"/>
        <v>0</v>
      </c>
      <c r="AG94" s="5">
        <f t="shared" si="286"/>
        <v>0</v>
      </c>
      <c r="AH94" s="5">
        <f t="shared" si="286"/>
        <v>0</v>
      </c>
      <c r="AI94" s="5">
        <f t="shared" si="286"/>
        <v>0</v>
      </c>
      <c r="AJ94" s="5">
        <f t="shared" si="286"/>
        <v>0</v>
      </c>
      <c r="AK94" s="5">
        <f t="shared" si="286"/>
        <v>0</v>
      </c>
      <c r="AL94" s="5">
        <f t="shared" si="286"/>
        <v>0</v>
      </c>
      <c r="AM94" s="5">
        <f t="shared" si="286"/>
        <v>0</v>
      </c>
      <c r="AN94" s="5">
        <f t="shared" si="286"/>
        <v>0</v>
      </c>
      <c r="AO94" s="5">
        <f t="shared" si="286"/>
        <v>0</v>
      </c>
      <c r="AP94" s="5">
        <f t="shared" si="286"/>
        <v>0</v>
      </c>
      <c r="AQ94" s="5">
        <f t="shared" si="286"/>
        <v>0</v>
      </c>
      <c r="AR94" s="5">
        <f t="shared" si="286"/>
        <v>0</v>
      </c>
      <c r="AS94" s="5">
        <f t="shared" si="286"/>
        <v>0</v>
      </c>
      <c r="AT94" s="5">
        <f t="shared" si="286"/>
        <v>0</v>
      </c>
      <c r="AU94" s="5">
        <f t="shared" si="286"/>
        <v>0</v>
      </c>
      <c r="AV94" s="5">
        <f t="shared" si="286"/>
        <v>0</v>
      </c>
      <c r="AW94" s="5">
        <f t="shared" si="286"/>
        <v>0</v>
      </c>
      <c r="AX94" s="5">
        <f t="shared" si="286"/>
        <v>0</v>
      </c>
      <c r="AY94" s="5">
        <f t="shared" si="286"/>
        <v>0</v>
      </c>
      <c r="AZ94" s="5">
        <f t="shared" si="286"/>
        <v>0</v>
      </c>
      <c r="BA94" s="5">
        <f t="shared" si="286"/>
        <v>0</v>
      </c>
      <c r="BB94" s="5">
        <f t="shared" si="286"/>
        <v>0</v>
      </c>
      <c r="BC94" s="5">
        <f t="shared" si="286"/>
        <v>0</v>
      </c>
      <c r="BD94" s="5">
        <f t="shared" si="286"/>
        <v>0</v>
      </c>
      <c r="BE94" s="5">
        <f t="shared" si="286"/>
        <v>0</v>
      </c>
      <c r="BF94" s="5">
        <f t="shared" si="286"/>
        <v>0</v>
      </c>
      <c r="BG94" s="5">
        <f t="shared" si="286"/>
        <v>0</v>
      </c>
      <c r="BH94" s="5">
        <f t="shared" si="286"/>
        <v>0</v>
      </c>
      <c r="BI94" s="5">
        <f t="shared" si="286"/>
        <v>0</v>
      </c>
      <c r="BJ94" s="5">
        <f t="shared" si="286"/>
        <v>0</v>
      </c>
      <c r="BK94" s="5">
        <f t="shared" si="286"/>
        <v>0</v>
      </c>
      <c r="BL94" s="5">
        <f t="shared" si="286"/>
        <v>0</v>
      </c>
      <c r="BM94" s="5">
        <f t="shared" si="286"/>
        <v>0</v>
      </c>
      <c r="BN94" s="5">
        <f t="shared" si="286"/>
        <v>0</v>
      </c>
      <c r="BO94" s="5">
        <f t="shared" ref="BO94:DZ94" si="287">BO$3*BO30*BO62</f>
        <v>0</v>
      </c>
      <c r="BP94" s="5">
        <f t="shared" si="287"/>
        <v>0</v>
      </c>
      <c r="BQ94" s="5">
        <f t="shared" si="287"/>
        <v>0</v>
      </c>
      <c r="BR94" s="5">
        <f t="shared" si="287"/>
        <v>0</v>
      </c>
      <c r="BS94" s="5">
        <f t="shared" si="287"/>
        <v>0</v>
      </c>
      <c r="BT94" s="5">
        <f t="shared" si="287"/>
        <v>0</v>
      </c>
      <c r="BU94" s="5">
        <f t="shared" si="287"/>
        <v>0</v>
      </c>
      <c r="BV94" s="5">
        <f t="shared" si="287"/>
        <v>0</v>
      </c>
      <c r="BW94" s="5">
        <f t="shared" si="287"/>
        <v>0</v>
      </c>
      <c r="BX94" s="5">
        <f t="shared" si="287"/>
        <v>0</v>
      </c>
      <c r="BY94" s="5">
        <f t="shared" si="287"/>
        <v>0</v>
      </c>
      <c r="BZ94" s="5">
        <f t="shared" si="287"/>
        <v>0</v>
      </c>
      <c r="CA94" s="5">
        <f t="shared" si="287"/>
        <v>0</v>
      </c>
      <c r="CB94" s="5">
        <f t="shared" si="287"/>
        <v>0</v>
      </c>
      <c r="CC94" s="5">
        <f t="shared" si="287"/>
        <v>0</v>
      </c>
      <c r="CD94" s="5">
        <f t="shared" si="287"/>
        <v>0</v>
      </c>
      <c r="CE94" s="5">
        <f t="shared" si="287"/>
        <v>0</v>
      </c>
      <c r="CF94" s="5">
        <f t="shared" si="287"/>
        <v>0</v>
      </c>
      <c r="CG94" s="5">
        <f t="shared" si="287"/>
        <v>0</v>
      </c>
      <c r="CH94" s="5">
        <f t="shared" si="287"/>
        <v>0</v>
      </c>
      <c r="CI94" s="5">
        <f t="shared" si="287"/>
        <v>0</v>
      </c>
      <c r="CJ94" s="5">
        <f t="shared" si="287"/>
        <v>0</v>
      </c>
      <c r="CK94" s="5">
        <f t="shared" si="287"/>
        <v>0</v>
      </c>
      <c r="CL94" s="5">
        <f t="shared" si="287"/>
        <v>0</v>
      </c>
      <c r="CM94" s="5">
        <f t="shared" si="287"/>
        <v>0</v>
      </c>
      <c r="CN94" s="5">
        <f t="shared" si="287"/>
        <v>0</v>
      </c>
      <c r="CO94" s="5">
        <f t="shared" si="287"/>
        <v>0</v>
      </c>
      <c r="CP94" s="5">
        <f t="shared" si="287"/>
        <v>0</v>
      </c>
      <c r="CQ94" s="5">
        <f t="shared" si="287"/>
        <v>0</v>
      </c>
      <c r="CR94" s="5">
        <f t="shared" si="287"/>
        <v>0</v>
      </c>
      <c r="CS94" s="5">
        <f t="shared" si="287"/>
        <v>0</v>
      </c>
      <c r="CT94" s="5">
        <f t="shared" si="287"/>
        <v>0</v>
      </c>
      <c r="CU94" s="5">
        <f t="shared" si="287"/>
        <v>0</v>
      </c>
      <c r="CV94" s="5">
        <f t="shared" si="287"/>
        <v>0</v>
      </c>
      <c r="CW94" s="5">
        <f t="shared" si="287"/>
        <v>0</v>
      </c>
      <c r="CX94" s="5">
        <f t="shared" si="287"/>
        <v>0</v>
      </c>
      <c r="CY94" s="5">
        <f t="shared" si="287"/>
        <v>0</v>
      </c>
      <c r="CZ94" s="5">
        <f t="shared" si="287"/>
        <v>0</v>
      </c>
      <c r="DA94" s="5">
        <f t="shared" si="287"/>
        <v>0</v>
      </c>
      <c r="DB94" s="5">
        <f t="shared" si="287"/>
        <v>0</v>
      </c>
      <c r="DC94" s="5">
        <f t="shared" si="287"/>
        <v>0</v>
      </c>
      <c r="DD94" s="5">
        <f t="shared" si="287"/>
        <v>0</v>
      </c>
      <c r="DE94" s="5">
        <f t="shared" si="287"/>
        <v>0</v>
      </c>
      <c r="DF94" s="5">
        <f t="shared" si="287"/>
        <v>0</v>
      </c>
      <c r="DG94" s="5">
        <f t="shared" si="287"/>
        <v>0</v>
      </c>
      <c r="DH94" s="5">
        <f t="shared" si="287"/>
        <v>0</v>
      </c>
      <c r="DI94" s="5">
        <f t="shared" si="287"/>
        <v>0</v>
      </c>
      <c r="DJ94" s="5">
        <f t="shared" si="287"/>
        <v>0</v>
      </c>
      <c r="DK94" s="5">
        <f t="shared" si="287"/>
        <v>0</v>
      </c>
      <c r="DL94" s="5">
        <f t="shared" si="287"/>
        <v>0</v>
      </c>
      <c r="DM94" s="5">
        <f t="shared" si="287"/>
        <v>0</v>
      </c>
      <c r="DN94" s="5">
        <f t="shared" si="287"/>
        <v>0</v>
      </c>
      <c r="DO94" s="5">
        <f t="shared" si="287"/>
        <v>0</v>
      </c>
      <c r="DP94" s="5">
        <f t="shared" si="287"/>
        <v>0</v>
      </c>
      <c r="DQ94" s="5">
        <f t="shared" si="287"/>
        <v>0</v>
      </c>
      <c r="DR94" s="5">
        <f t="shared" si="287"/>
        <v>0</v>
      </c>
      <c r="DS94" s="5">
        <f t="shared" si="287"/>
        <v>0</v>
      </c>
      <c r="DT94" s="5">
        <f t="shared" si="287"/>
        <v>0</v>
      </c>
      <c r="DU94" s="5">
        <f t="shared" si="287"/>
        <v>0</v>
      </c>
      <c r="DV94" s="5">
        <f t="shared" si="287"/>
        <v>0</v>
      </c>
      <c r="DW94" s="5">
        <f t="shared" si="287"/>
        <v>0</v>
      </c>
      <c r="DX94" s="5">
        <f t="shared" si="287"/>
        <v>0</v>
      </c>
      <c r="DY94" s="5">
        <f t="shared" si="287"/>
        <v>0</v>
      </c>
      <c r="DZ94" s="5">
        <f t="shared" si="287"/>
        <v>0</v>
      </c>
      <c r="EA94" s="5">
        <f t="shared" ref="EA94:GL94" si="288">EA$3*EA30*EA62</f>
        <v>0</v>
      </c>
      <c r="EB94" s="5">
        <f t="shared" si="288"/>
        <v>0</v>
      </c>
      <c r="EC94" s="5">
        <f t="shared" si="288"/>
        <v>0</v>
      </c>
      <c r="ED94" s="5">
        <f t="shared" si="288"/>
        <v>0</v>
      </c>
      <c r="EE94" s="5">
        <f t="shared" si="288"/>
        <v>0</v>
      </c>
      <c r="EF94" s="5">
        <f t="shared" si="288"/>
        <v>0</v>
      </c>
      <c r="EG94" s="5">
        <f t="shared" si="288"/>
        <v>0</v>
      </c>
      <c r="EH94" s="5">
        <f t="shared" si="288"/>
        <v>0</v>
      </c>
      <c r="EI94" s="5">
        <f t="shared" si="288"/>
        <v>0</v>
      </c>
      <c r="EJ94" s="5">
        <f t="shared" si="288"/>
        <v>0</v>
      </c>
      <c r="EK94" s="5">
        <f t="shared" si="288"/>
        <v>0</v>
      </c>
      <c r="EL94" s="5">
        <f t="shared" si="288"/>
        <v>0</v>
      </c>
      <c r="EM94" s="5">
        <f t="shared" si="288"/>
        <v>0</v>
      </c>
      <c r="EN94" s="5">
        <f t="shared" si="288"/>
        <v>0</v>
      </c>
      <c r="EO94" s="5">
        <f t="shared" si="288"/>
        <v>0</v>
      </c>
      <c r="EP94" s="5">
        <f t="shared" si="288"/>
        <v>0</v>
      </c>
      <c r="EQ94" s="5">
        <f t="shared" si="288"/>
        <v>0</v>
      </c>
      <c r="ER94" s="5">
        <f t="shared" si="288"/>
        <v>0</v>
      </c>
      <c r="ES94" s="5">
        <f t="shared" si="288"/>
        <v>0</v>
      </c>
      <c r="ET94" s="5">
        <f t="shared" si="288"/>
        <v>0</v>
      </c>
      <c r="EU94" s="5">
        <f t="shared" si="288"/>
        <v>0</v>
      </c>
      <c r="EV94" s="5">
        <f t="shared" si="288"/>
        <v>0</v>
      </c>
      <c r="EW94" s="5">
        <f t="shared" si="288"/>
        <v>0</v>
      </c>
      <c r="EX94" s="5">
        <f t="shared" si="288"/>
        <v>0</v>
      </c>
      <c r="EY94" s="5">
        <f t="shared" si="288"/>
        <v>0</v>
      </c>
      <c r="EZ94" s="5">
        <f t="shared" si="288"/>
        <v>0</v>
      </c>
      <c r="FA94" s="5">
        <f t="shared" si="288"/>
        <v>0</v>
      </c>
      <c r="FB94" s="5">
        <f t="shared" si="288"/>
        <v>0</v>
      </c>
      <c r="FC94" s="5">
        <f t="shared" si="288"/>
        <v>0</v>
      </c>
      <c r="FD94" s="5">
        <f t="shared" si="288"/>
        <v>0</v>
      </c>
      <c r="FE94" s="5">
        <f t="shared" si="288"/>
        <v>0</v>
      </c>
      <c r="FF94" s="5">
        <f t="shared" si="288"/>
        <v>0</v>
      </c>
      <c r="FG94" s="5">
        <f t="shared" si="288"/>
        <v>0</v>
      </c>
      <c r="FH94" s="5">
        <f t="shared" si="288"/>
        <v>0</v>
      </c>
      <c r="FI94" s="5">
        <f t="shared" si="288"/>
        <v>0</v>
      </c>
      <c r="FJ94" s="5">
        <f t="shared" si="288"/>
        <v>0</v>
      </c>
      <c r="FK94" s="5">
        <f t="shared" si="288"/>
        <v>0</v>
      </c>
      <c r="FL94" s="5">
        <f t="shared" si="288"/>
        <v>0</v>
      </c>
      <c r="FM94" s="5">
        <f t="shared" si="288"/>
        <v>0</v>
      </c>
      <c r="FN94" s="5">
        <f t="shared" si="288"/>
        <v>0</v>
      </c>
      <c r="FO94" s="5">
        <f t="shared" si="288"/>
        <v>0</v>
      </c>
      <c r="FP94" s="5">
        <f t="shared" si="288"/>
        <v>0</v>
      </c>
      <c r="FQ94" s="5">
        <f t="shared" si="288"/>
        <v>0</v>
      </c>
      <c r="FR94" s="5">
        <f t="shared" si="288"/>
        <v>0</v>
      </c>
      <c r="FS94" s="5">
        <f t="shared" si="288"/>
        <v>0</v>
      </c>
      <c r="FT94" s="5">
        <f t="shared" si="288"/>
        <v>0</v>
      </c>
      <c r="FU94" s="5">
        <f t="shared" si="288"/>
        <v>0</v>
      </c>
      <c r="FV94" s="5">
        <f t="shared" si="288"/>
        <v>0</v>
      </c>
      <c r="FW94" s="5">
        <f t="shared" si="288"/>
        <v>0</v>
      </c>
      <c r="FX94" s="5">
        <f t="shared" si="288"/>
        <v>0</v>
      </c>
      <c r="FY94" s="5">
        <f t="shared" si="288"/>
        <v>0</v>
      </c>
      <c r="FZ94" s="5">
        <f t="shared" si="288"/>
        <v>0</v>
      </c>
      <c r="GA94" s="5">
        <f t="shared" si="288"/>
        <v>0</v>
      </c>
      <c r="GB94" s="5">
        <f t="shared" si="288"/>
        <v>0</v>
      </c>
      <c r="GC94" s="5">
        <f t="shared" si="288"/>
        <v>0</v>
      </c>
      <c r="GD94" s="5">
        <f t="shared" si="288"/>
        <v>0</v>
      </c>
      <c r="GE94" s="5">
        <f t="shared" si="288"/>
        <v>0</v>
      </c>
      <c r="GF94" s="5">
        <f t="shared" si="288"/>
        <v>0</v>
      </c>
      <c r="GG94" s="5">
        <f t="shared" si="288"/>
        <v>0</v>
      </c>
      <c r="GH94" s="5">
        <f t="shared" si="288"/>
        <v>0</v>
      </c>
      <c r="GI94" s="5">
        <f t="shared" si="288"/>
        <v>0</v>
      </c>
      <c r="GJ94" s="5">
        <f t="shared" si="288"/>
        <v>0</v>
      </c>
      <c r="GK94" s="5">
        <f t="shared" si="288"/>
        <v>0</v>
      </c>
      <c r="GL94" s="5">
        <f t="shared" si="288"/>
        <v>0</v>
      </c>
      <c r="GM94" s="5">
        <f t="shared" ref="GM94:IX94" si="289">GM$3*GM30*GM62</f>
        <v>0</v>
      </c>
      <c r="GN94" s="5">
        <f t="shared" si="289"/>
        <v>0</v>
      </c>
      <c r="GO94" s="5">
        <f t="shared" si="289"/>
        <v>0</v>
      </c>
      <c r="GP94" s="5">
        <f t="shared" si="289"/>
        <v>0</v>
      </c>
      <c r="GQ94" s="5">
        <f t="shared" si="289"/>
        <v>0</v>
      </c>
      <c r="GR94" s="5">
        <f t="shared" si="289"/>
        <v>0</v>
      </c>
      <c r="GS94" s="5">
        <f t="shared" si="289"/>
        <v>0</v>
      </c>
      <c r="GT94" s="5">
        <f t="shared" si="289"/>
        <v>0</v>
      </c>
      <c r="GU94" s="5">
        <f t="shared" si="289"/>
        <v>0</v>
      </c>
      <c r="GV94" s="5">
        <f t="shared" si="289"/>
        <v>0</v>
      </c>
      <c r="GW94" s="5">
        <f t="shared" si="289"/>
        <v>0</v>
      </c>
      <c r="GX94" s="5">
        <f t="shared" si="289"/>
        <v>0</v>
      </c>
      <c r="GY94" s="5">
        <f t="shared" si="289"/>
        <v>0</v>
      </c>
      <c r="GZ94" s="5">
        <f t="shared" si="289"/>
        <v>0</v>
      </c>
      <c r="HA94" s="5">
        <f t="shared" si="289"/>
        <v>0</v>
      </c>
      <c r="HB94" s="5">
        <f t="shared" si="289"/>
        <v>0</v>
      </c>
      <c r="HC94" s="5">
        <f t="shared" si="289"/>
        <v>0</v>
      </c>
      <c r="HD94" s="5">
        <f t="shared" si="289"/>
        <v>0</v>
      </c>
      <c r="HE94" s="5">
        <f t="shared" si="289"/>
        <v>0</v>
      </c>
      <c r="HF94" s="5">
        <f t="shared" si="289"/>
        <v>0</v>
      </c>
      <c r="HG94" s="5">
        <f t="shared" si="289"/>
        <v>0</v>
      </c>
      <c r="HH94" s="5">
        <f t="shared" si="289"/>
        <v>0</v>
      </c>
      <c r="HI94" s="5">
        <f t="shared" si="289"/>
        <v>0</v>
      </c>
      <c r="HJ94" s="5">
        <f t="shared" si="289"/>
        <v>0</v>
      </c>
      <c r="HK94" s="5">
        <f t="shared" si="289"/>
        <v>0</v>
      </c>
      <c r="HL94" s="5">
        <f t="shared" si="289"/>
        <v>0</v>
      </c>
      <c r="HM94" s="5">
        <f t="shared" si="289"/>
        <v>0</v>
      </c>
      <c r="HN94" s="5">
        <f t="shared" si="289"/>
        <v>0</v>
      </c>
      <c r="HO94" s="5">
        <f t="shared" si="289"/>
        <v>0</v>
      </c>
      <c r="HP94" s="5">
        <f t="shared" si="289"/>
        <v>0</v>
      </c>
      <c r="HQ94" s="5">
        <f t="shared" si="289"/>
        <v>0</v>
      </c>
      <c r="HR94" s="5">
        <f t="shared" si="289"/>
        <v>0</v>
      </c>
      <c r="HS94" s="5">
        <f t="shared" si="289"/>
        <v>0</v>
      </c>
      <c r="HT94" s="5">
        <f t="shared" si="289"/>
        <v>0</v>
      </c>
      <c r="HU94" s="5">
        <f t="shared" si="289"/>
        <v>0</v>
      </c>
      <c r="HV94" s="5">
        <f t="shared" si="289"/>
        <v>0</v>
      </c>
      <c r="HW94" s="5">
        <f t="shared" si="289"/>
        <v>0</v>
      </c>
      <c r="HX94" s="5">
        <f t="shared" si="289"/>
        <v>0</v>
      </c>
      <c r="HY94" s="5">
        <f t="shared" si="289"/>
        <v>0</v>
      </c>
      <c r="HZ94" s="5">
        <f t="shared" si="289"/>
        <v>0</v>
      </c>
      <c r="IA94" s="5">
        <f t="shared" si="289"/>
        <v>0</v>
      </c>
      <c r="IB94" s="5">
        <f t="shared" si="289"/>
        <v>1</v>
      </c>
      <c r="IC94" s="5">
        <f t="shared" si="289"/>
        <v>0</v>
      </c>
      <c r="ID94" s="5">
        <f t="shared" si="289"/>
        <v>0</v>
      </c>
      <c r="IE94" s="5">
        <f t="shared" si="289"/>
        <v>0</v>
      </c>
      <c r="IF94" s="5">
        <f t="shared" si="289"/>
        <v>0</v>
      </c>
      <c r="IG94" s="5">
        <f t="shared" si="289"/>
        <v>0</v>
      </c>
      <c r="IH94" s="5">
        <f t="shared" si="289"/>
        <v>0</v>
      </c>
      <c r="II94" s="5">
        <f t="shared" si="289"/>
        <v>0</v>
      </c>
      <c r="IJ94" s="5">
        <f t="shared" si="289"/>
        <v>0</v>
      </c>
      <c r="IK94" s="5">
        <f t="shared" si="289"/>
        <v>0</v>
      </c>
      <c r="IL94" s="5">
        <f t="shared" si="289"/>
        <v>0</v>
      </c>
      <c r="IM94" s="5">
        <f t="shared" si="289"/>
        <v>0</v>
      </c>
      <c r="IN94" s="5">
        <f t="shared" si="289"/>
        <v>0</v>
      </c>
      <c r="IO94" s="5">
        <f t="shared" si="289"/>
        <v>0</v>
      </c>
      <c r="IP94" s="5">
        <f t="shared" si="289"/>
        <v>0</v>
      </c>
      <c r="IQ94" s="5">
        <f t="shared" si="289"/>
        <v>0</v>
      </c>
      <c r="IR94" s="5">
        <f t="shared" si="289"/>
        <v>0</v>
      </c>
      <c r="IS94" s="5">
        <f t="shared" si="289"/>
        <v>0</v>
      </c>
      <c r="IT94" s="5">
        <f t="shared" si="289"/>
        <v>0</v>
      </c>
      <c r="IU94" s="5">
        <f t="shared" si="289"/>
        <v>0</v>
      </c>
      <c r="IV94" s="5">
        <f t="shared" si="289"/>
        <v>0</v>
      </c>
      <c r="IW94" s="5">
        <f t="shared" si="289"/>
        <v>0</v>
      </c>
      <c r="IX94" s="5">
        <f t="shared" si="289"/>
        <v>0</v>
      </c>
      <c r="IY94" s="5">
        <f t="shared" ref="IY94:LJ94" si="290">IY$3*IY30*IY62</f>
        <v>0</v>
      </c>
      <c r="IZ94" s="5">
        <f t="shared" si="290"/>
        <v>0</v>
      </c>
      <c r="JA94" s="5">
        <f t="shared" si="290"/>
        <v>0</v>
      </c>
      <c r="JB94" s="5">
        <f t="shared" si="290"/>
        <v>0</v>
      </c>
      <c r="JC94" s="5">
        <f t="shared" si="290"/>
        <v>0</v>
      </c>
      <c r="JD94" s="5">
        <f t="shared" si="290"/>
        <v>0</v>
      </c>
      <c r="JE94" s="5">
        <f t="shared" si="290"/>
        <v>0</v>
      </c>
      <c r="JF94" s="5">
        <f t="shared" si="290"/>
        <v>0</v>
      </c>
      <c r="JG94" s="5">
        <f t="shared" si="290"/>
        <v>0</v>
      </c>
      <c r="JH94" s="5">
        <f t="shared" si="290"/>
        <v>0</v>
      </c>
      <c r="JI94" s="5">
        <f t="shared" si="290"/>
        <v>0</v>
      </c>
      <c r="JJ94" s="5">
        <f t="shared" si="290"/>
        <v>0</v>
      </c>
      <c r="JK94" s="5">
        <f t="shared" si="290"/>
        <v>0</v>
      </c>
      <c r="JL94" s="5">
        <f t="shared" si="290"/>
        <v>0</v>
      </c>
      <c r="JM94" s="5">
        <f t="shared" si="290"/>
        <v>0</v>
      </c>
      <c r="JN94" s="5">
        <f t="shared" si="290"/>
        <v>0</v>
      </c>
      <c r="JO94" s="5">
        <f t="shared" si="290"/>
        <v>0</v>
      </c>
      <c r="JP94" s="5">
        <f t="shared" si="290"/>
        <v>0</v>
      </c>
      <c r="JQ94" s="5">
        <f t="shared" si="290"/>
        <v>0</v>
      </c>
      <c r="JR94" s="5">
        <f t="shared" si="290"/>
        <v>0</v>
      </c>
      <c r="JS94" s="5">
        <f t="shared" si="290"/>
        <v>0</v>
      </c>
      <c r="JT94" s="5">
        <f t="shared" si="290"/>
        <v>0</v>
      </c>
      <c r="JU94" s="5">
        <f t="shared" si="290"/>
        <v>0</v>
      </c>
      <c r="JV94" s="5">
        <f t="shared" si="290"/>
        <v>0</v>
      </c>
      <c r="JW94" s="5">
        <f t="shared" si="290"/>
        <v>0</v>
      </c>
      <c r="JX94" s="5">
        <f t="shared" si="290"/>
        <v>0</v>
      </c>
      <c r="JY94" s="5">
        <f t="shared" si="290"/>
        <v>0</v>
      </c>
      <c r="JZ94" s="5">
        <f t="shared" si="290"/>
        <v>0</v>
      </c>
      <c r="KA94" s="5">
        <f t="shared" si="290"/>
        <v>0</v>
      </c>
      <c r="KB94" s="5">
        <f t="shared" si="290"/>
        <v>0</v>
      </c>
      <c r="KC94" s="5">
        <f t="shared" si="290"/>
        <v>0</v>
      </c>
      <c r="KD94" s="5">
        <f t="shared" si="290"/>
        <v>0</v>
      </c>
      <c r="KE94" s="5">
        <f t="shared" si="290"/>
        <v>0</v>
      </c>
      <c r="KF94" s="5">
        <f t="shared" si="290"/>
        <v>0</v>
      </c>
      <c r="KG94" s="5">
        <f t="shared" si="290"/>
        <v>0</v>
      </c>
      <c r="KH94" s="5">
        <f t="shared" si="290"/>
        <v>0</v>
      </c>
      <c r="KI94" s="5">
        <f t="shared" si="290"/>
        <v>0</v>
      </c>
      <c r="KJ94" s="5">
        <f t="shared" si="290"/>
        <v>0</v>
      </c>
      <c r="KK94" s="5">
        <f t="shared" si="290"/>
        <v>0</v>
      </c>
      <c r="KL94" s="5">
        <f t="shared" si="290"/>
        <v>0</v>
      </c>
      <c r="KM94" s="5">
        <f t="shared" si="290"/>
        <v>0</v>
      </c>
      <c r="KN94" s="5">
        <f t="shared" si="290"/>
        <v>0</v>
      </c>
      <c r="KO94" s="5">
        <f t="shared" si="290"/>
        <v>0</v>
      </c>
      <c r="KP94" s="5">
        <f t="shared" si="290"/>
        <v>0</v>
      </c>
      <c r="KQ94" s="5">
        <f t="shared" si="290"/>
        <v>0</v>
      </c>
      <c r="KR94" s="5">
        <f t="shared" si="290"/>
        <v>0</v>
      </c>
      <c r="KS94" s="5">
        <f t="shared" si="290"/>
        <v>0</v>
      </c>
      <c r="KT94" s="5">
        <f t="shared" si="290"/>
        <v>0</v>
      </c>
      <c r="KU94" s="5">
        <f t="shared" si="290"/>
        <v>0</v>
      </c>
      <c r="KV94" s="5">
        <f t="shared" si="290"/>
        <v>0</v>
      </c>
      <c r="KW94" s="5">
        <f t="shared" si="290"/>
        <v>0</v>
      </c>
      <c r="KX94" s="5">
        <f t="shared" si="290"/>
        <v>0</v>
      </c>
      <c r="KY94" s="5">
        <f t="shared" si="290"/>
        <v>0</v>
      </c>
      <c r="KZ94" s="5">
        <f t="shared" si="290"/>
        <v>0</v>
      </c>
      <c r="LA94" s="5">
        <f t="shared" si="290"/>
        <v>0</v>
      </c>
      <c r="LB94" s="5">
        <f t="shared" si="290"/>
        <v>0</v>
      </c>
      <c r="LC94" s="5">
        <f t="shared" si="290"/>
        <v>0</v>
      </c>
      <c r="LD94" s="5">
        <f t="shared" si="290"/>
        <v>0</v>
      </c>
      <c r="LE94" s="5">
        <f t="shared" si="290"/>
        <v>0</v>
      </c>
      <c r="LF94" s="5">
        <f t="shared" si="290"/>
        <v>0</v>
      </c>
      <c r="LG94" s="5">
        <f t="shared" si="290"/>
        <v>0</v>
      </c>
      <c r="LH94" s="5">
        <f t="shared" si="290"/>
        <v>0</v>
      </c>
      <c r="LI94" s="5">
        <f t="shared" si="290"/>
        <v>0</v>
      </c>
      <c r="LJ94" s="5">
        <f t="shared" si="290"/>
        <v>0</v>
      </c>
      <c r="LK94" s="5">
        <f t="shared" ref="LK94:NV94" si="291">LK$3*LK30*LK62</f>
        <v>0</v>
      </c>
      <c r="LL94" s="5">
        <f t="shared" si="291"/>
        <v>0</v>
      </c>
      <c r="LM94" s="5">
        <f t="shared" si="291"/>
        <v>0</v>
      </c>
      <c r="LN94" s="5">
        <f t="shared" si="291"/>
        <v>0</v>
      </c>
      <c r="LO94" s="5">
        <f t="shared" si="291"/>
        <v>0</v>
      </c>
      <c r="LP94" s="5">
        <f t="shared" si="291"/>
        <v>0</v>
      </c>
      <c r="LQ94" s="5">
        <f t="shared" si="291"/>
        <v>0</v>
      </c>
      <c r="LR94" s="5">
        <f t="shared" si="291"/>
        <v>0</v>
      </c>
      <c r="LS94" s="5">
        <f t="shared" si="291"/>
        <v>0</v>
      </c>
      <c r="LT94" s="5">
        <f t="shared" si="291"/>
        <v>0</v>
      </c>
      <c r="LU94" s="5">
        <f t="shared" si="291"/>
        <v>0</v>
      </c>
      <c r="LV94" s="5">
        <f t="shared" si="291"/>
        <v>0</v>
      </c>
      <c r="LW94" s="5">
        <f t="shared" si="291"/>
        <v>0</v>
      </c>
      <c r="LX94" s="5">
        <f t="shared" si="291"/>
        <v>0</v>
      </c>
      <c r="LY94" s="5">
        <f t="shared" si="291"/>
        <v>0</v>
      </c>
      <c r="LZ94" s="5">
        <f t="shared" si="291"/>
        <v>0</v>
      </c>
      <c r="MA94" s="5">
        <f t="shared" si="291"/>
        <v>0</v>
      </c>
      <c r="MB94" s="5">
        <f t="shared" si="291"/>
        <v>0</v>
      </c>
      <c r="MC94" s="5">
        <f t="shared" si="291"/>
        <v>0</v>
      </c>
      <c r="MD94" s="5">
        <f t="shared" si="291"/>
        <v>0</v>
      </c>
      <c r="ME94" s="5">
        <f t="shared" si="291"/>
        <v>0</v>
      </c>
      <c r="MF94" s="5">
        <f t="shared" si="291"/>
        <v>0</v>
      </c>
      <c r="MG94" s="5">
        <f t="shared" si="291"/>
        <v>0</v>
      </c>
      <c r="MH94" s="5">
        <f t="shared" si="291"/>
        <v>0</v>
      </c>
      <c r="MI94" s="5">
        <f t="shared" si="291"/>
        <v>0</v>
      </c>
      <c r="MJ94" s="5">
        <f t="shared" si="291"/>
        <v>0</v>
      </c>
      <c r="MK94" s="5">
        <f t="shared" si="291"/>
        <v>0</v>
      </c>
      <c r="ML94" s="5">
        <f t="shared" si="291"/>
        <v>0</v>
      </c>
      <c r="MM94" s="5">
        <f t="shared" si="291"/>
        <v>0</v>
      </c>
      <c r="MN94" s="5">
        <f t="shared" si="291"/>
        <v>0</v>
      </c>
      <c r="MO94" s="5">
        <f t="shared" si="291"/>
        <v>0</v>
      </c>
      <c r="MP94" s="5">
        <f t="shared" si="291"/>
        <v>0</v>
      </c>
      <c r="MQ94" s="5">
        <f t="shared" si="291"/>
        <v>0</v>
      </c>
      <c r="MR94" s="5">
        <f t="shared" si="291"/>
        <v>0</v>
      </c>
      <c r="MS94" s="5">
        <f t="shared" si="291"/>
        <v>0</v>
      </c>
      <c r="MT94" s="5">
        <f t="shared" si="291"/>
        <v>0</v>
      </c>
      <c r="MU94" s="5">
        <f t="shared" si="291"/>
        <v>0</v>
      </c>
      <c r="MV94" s="5">
        <f t="shared" si="291"/>
        <v>0</v>
      </c>
      <c r="MW94" s="5">
        <f t="shared" si="291"/>
        <v>0</v>
      </c>
      <c r="MX94" s="5">
        <f t="shared" si="291"/>
        <v>0</v>
      </c>
      <c r="MY94" s="5">
        <f t="shared" si="291"/>
        <v>0</v>
      </c>
      <c r="MZ94" s="5">
        <f t="shared" si="291"/>
        <v>0</v>
      </c>
      <c r="NA94" s="5">
        <f t="shared" si="291"/>
        <v>0</v>
      </c>
      <c r="NB94" s="5">
        <f t="shared" si="291"/>
        <v>0</v>
      </c>
      <c r="NC94" s="5">
        <f t="shared" si="291"/>
        <v>0</v>
      </c>
      <c r="ND94" s="5">
        <f t="shared" si="291"/>
        <v>0</v>
      </c>
      <c r="NE94" s="5">
        <f t="shared" si="291"/>
        <v>0</v>
      </c>
      <c r="NF94" s="5">
        <f t="shared" si="291"/>
        <v>0</v>
      </c>
      <c r="NG94" s="5">
        <f t="shared" si="291"/>
        <v>0</v>
      </c>
      <c r="NH94" s="5">
        <f t="shared" si="291"/>
        <v>0</v>
      </c>
      <c r="NI94" s="5">
        <f t="shared" si="291"/>
        <v>0</v>
      </c>
      <c r="NJ94" s="5">
        <f t="shared" si="291"/>
        <v>0</v>
      </c>
      <c r="NK94" s="5">
        <f t="shared" si="291"/>
        <v>0</v>
      </c>
      <c r="NL94" s="5">
        <f t="shared" si="291"/>
        <v>0</v>
      </c>
      <c r="NM94" s="5">
        <f t="shared" si="291"/>
        <v>0</v>
      </c>
      <c r="NN94" s="5">
        <f t="shared" si="291"/>
        <v>0</v>
      </c>
      <c r="NO94" s="5">
        <f t="shared" si="291"/>
        <v>0</v>
      </c>
      <c r="NP94" s="5">
        <f t="shared" si="291"/>
        <v>0</v>
      </c>
      <c r="NQ94" s="5">
        <f t="shared" si="291"/>
        <v>0</v>
      </c>
      <c r="NR94" s="5">
        <f t="shared" si="291"/>
        <v>0</v>
      </c>
      <c r="NS94" s="5">
        <f t="shared" si="291"/>
        <v>0</v>
      </c>
      <c r="NT94" s="5">
        <f t="shared" si="291"/>
        <v>0</v>
      </c>
      <c r="NU94" s="5">
        <f t="shared" si="291"/>
        <v>0</v>
      </c>
      <c r="NV94" s="5">
        <f t="shared" si="291"/>
        <v>0</v>
      </c>
      <c r="NW94" s="5">
        <f t="shared" ref="NW94:QH94" si="292">NW$3*NW30*NW62</f>
        <v>0</v>
      </c>
      <c r="NX94" s="5">
        <f t="shared" si="292"/>
        <v>0</v>
      </c>
      <c r="NY94" s="5">
        <f t="shared" si="292"/>
        <v>0</v>
      </c>
      <c r="NZ94" s="5">
        <f t="shared" si="292"/>
        <v>0</v>
      </c>
      <c r="OA94" s="5">
        <f t="shared" si="292"/>
        <v>0</v>
      </c>
      <c r="OB94" s="5">
        <f t="shared" si="292"/>
        <v>0</v>
      </c>
      <c r="OC94" s="5">
        <f t="shared" si="292"/>
        <v>0</v>
      </c>
      <c r="OD94" s="5">
        <f t="shared" si="292"/>
        <v>0</v>
      </c>
      <c r="OE94" s="5">
        <f t="shared" si="292"/>
        <v>0</v>
      </c>
      <c r="OF94" s="5">
        <f t="shared" si="292"/>
        <v>0</v>
      </c>
      <c r="OG94" s="5">
        <f t="shared" si="292"/>
        <v>0</v>
      </c>
      <c r="OH94" s="5">
        <f t="shared" si="292"/>
        <v>0</v>
      </c>
      <c r="OI94" s="5">
        <f t="shared" si="292"/>
        <v>0</v>
      </c>
      <c r="OJ94" s="5">
        <f t="shared" si="292"/>
        <v>0</v>
      </c>
      <c r="OK94" s="5">
        <f t="shared" si="292"/>
        <v>0</v>
      </c>
      <c r="OL94" s="5">
        <f t="shared" si="292"/>
        <v>0</v>
      </c>
      <c r="OM94" s="5">
        <f t="shared" si="292"/>
        <v>0</v>
      </c>
      <c r="ON94" s="5">
        <f t="shared" si="292"/>
        <v>0</v>
      </c>
      <c r="OO94" s="5">
        <f t="shared" si="292"/>
        <v>0</v>
      </c>
      <c r="OP94" s="5">
        <f t="shared" si="292"/>
        <v>0</v>
      </c>
      <c r="OQ94" s="5">
        <f t="shared" si="292"/>
        <v>0</v>
      </c>
      <c r="OR94" s="5">
        <f t="shared" si="292"/>
        <v>0</v>
      </c>
      <c r="OS94" s="5">
        <f t="shared" si="292"/>
        <v>0</v>
      </c>
      <c r="OT94" s="5">
        <f t="shared" si="292"/>
        <v>0</v>
      </c>
      <c r="OU94" s="5">
        <f t="shared" si="292"/>
        <v>0</v>
      </c>
      <c r="OV94" s="5">
        <f t="shared" si="292"/>
        <v>0</v>
      </c>
      <c r="OW94" s="5">
        <f t="shared" si="292"/>
        <v>0</v>
      </c>
      <c r="OX94" s="5">
        <f t="shared" si="292"/>
        <v>0</v>
      </c>
      <c r="OY94" s="5">
        <f t="shared" si="292"/>
        <v>0</v>
      </c>
      <c r="OZ94" s="5">
        <f t="shared" si="292"/>
        <v>0</v>
      </c>
      <c r="PA94" s="5">
        <f t="shared" si="292"/>
        <v>0</v>
      </c>
      <c r="PB94" s="5">
        <f t="shared" si="292"/>
        <v>0</v>
      </c>
      <c r="PC94" s="5">
        <f t="shared" si="292"/>
        <v>0</v>
      </c>
      <c r="PD94" s="5">
        <f t="shared" si="292"/>
        <v>0</v>
      </c>
      <c r="PE94" s="5">
        <f t="shared" si="292"/>
        <v>0</v>
      </c>
      <c r="PF94" s="5">
        <f t="shared" si="292"/>
        <v>0</v>
      </c>
      <c r="PG94" s="5">
        <f t="shared" si="292"/>
        <v>0</v>
      </c>
      <c r="PH94" s="5">
        <f t="shared" si="292"/>
        <v>0</v>
      </c>
      <c r="PI94" s="5">
        <f t="shared" si="292"/>
        <v>0</v>
      </c>
      <c r="PJ94" s="5">
        <f t="shared" si="292"/>
        <v>0</v>
      </c>
      <c r="PK94" s="5">
        <f t="shared" si="292"/>
        <v>0</v>
      </c>
      <c r="PL94" s="5">
        <f t="shared" si="292"/>
        <v>0</v>
      </c>
      <c r="PM94" s="5">
        <f t="shared" si="292"/>
        <v>0</v>
      </c>
      <c r="PN94" s="5">
        <f t="shared" si="292"/>
        <v>0</v>
      </c>
      <c r="PO94" s="5">
        <f t="shared" si="292"/>
        <v>0</v>
      </c>
      <c r="PP94" s="5">
        <f t="shared" si="292"/>
        <v>0</v>
      </c>
      <c r="PQ94" s="5">
        <f t="shared" si="292"/>
        <v>0</v>
      </c>
      <c r="PR94" s="5">
        <f t="shared" si="292"/>
        <v>0</v>
      </c>
      <c r="PS94" s="5">
        <f t="shared" si="292"/>
        <v>0</v>
      </c>
      <c r="PT94" s="5">
        <f t="shared" si="292"/>
        <v>0</v>
      </c>
      <c r="PU94" s="5">
        <f t="shared" si="292"/>
        <v>0</v>
      </c>
      <c r="PV94" s="5">
        <f t="shared" si="292"/>
        <v>0</v>
      </c>
      <c r="PW94" s="5">
        <f t="shared" si="292"/>
        <v>0</v>
      </c>
      <c r="PX94" s="5">
        <f t="shared" si="292"/>
        <v>0</v>
      </c>
      <c r="PY94" s="5">
        <f t="shared" si="292"/>
        <v>0</v>
      </c>
      <c r="PZ94" s="5">
        <f t="shared" si="292"/>
        <v>0</v>
      </c>
      <c r="QA94" s="5">
        <f t="shared" si="292"/>
        <v>0</v>
      </c>
      <c r="QB94" s="5">
        <f t="shared" si="292"/>
        <v>0</v>
      </c>
      <c r="QC94" s="5">
        <f t="shared" si="292"/>
        <v>0</v>
      </c>
      <c r="QD94" s="5">
        <f t="shared" si="292"/>
        <v>0</v>
      </c>
      <c r="QE94" s="5">
        <f t="shared" si="292"/>
        <v>0</v>
      </c>
      <c r="QF94" s="5">
        <f t="shared" si="292"/>
        <v>0</v>
      </c>
      <c r="QG94" s="5">
        <f t="shared" si="292"/>
        <v>0</v>
      </c>
      <c r="QH94" s="5">
        <f t="shared" si="292"/>
        <v>0</v>
      </c>
      <c r="QI94" s="5">
        <f t="shared" ref="QI94:ST94" si="293">QI$3*QI30*QI62</f>
        <v>0</v>
      </c>
      <c r="QJ94" s="5">
        <f t="shared" si="293"/>
        <v>0</v>
      </c>
      <c r="QK94" s="5">
        <f t="shared" si="293"/>
        <v>0</v>
      </c>
      <c r="QL94" s="5">
        <f t="shared" si="293"/>
        <v>0</v>
      </c>
      <c r="QM94" s="5">
        <f t="shared" si="293"/>
        <v>0</v>
      </c>
      <c r="QN94" s="5">
        <f t="shared" si="293"/>
        <v>0</v>
      </c>
      <c r="QO94" s="5">
        <f t="shared" si="293"/>
        <v>0</v>
      </c>
      <c r="QP94" s="5">
        <f t="shared" si="293"/>
        <v>0</v>
      </c>
      <c r="QQ94" s="5">
        <f t="shared" si="293"/>
        <v>0</v>
      </c>
      <c r="QR94" s="5">
        <f t="shared" si="293"/>
        <v>0</v>
      </c>
      <c r="QS94" s="5">
        <f t="shared" si="293"/>
        <v>0</v>
      </c>
      <c r="QT94" s="5">
        <f t="shared" si="293"/>
        <v>0</v>
      </c>
      <c r="QU94" s="5">
        <f t="shared" si="293"/>
        <v>0</v>
      </c>
      <c r="QV94" s="5">
        <f t="shared" si="293"/>
        <v>0</v>
      </c>
      <c r="QW94" s="5">
        <f t="shared" si="293"/>
        <v>0</v>
      </c>
      <c r="QX94" s="5">
        <f t="shared" si="293"/>
        <v>0</v>
      </c>
      <c r="QY94" s="5">
        <f t="shared" si="293"/>
        <v>0</v>
      </c>
      <c r="QZ94" s="5">
        <f t="shared" si="293"/>
        <v>0</v>
      </c>
      <c r="RA94" s="5">
        <f t="shared" si="293"/>
        <v>0</v>
      </c>
      <c r="RB94" s="5">
        <f t="shared" si="293"/>
        <v>0</v>
      </c>
      <c r="RC94" s="5">
        <f t="shared" si="293"/>
        <v>0</v>
      </c>
      <c r="RD94" s="5">
        <f t="shared" si="293"/>
        <v>0</v>
      </c>
      <c r="RE94" s="5">
        <f t="shared" si="293"/>
        <v>0</v>
      </c>
      <c r="RF94" s="5">
        <f t="shared" si="293"/>
        <v>0</v>
      </c>
      <c r="RG94" s="5">
        <f t="shared" si="293"/>
        <v>0</v>
      </c>
      <c r="RH94" s="5">
        <f t="shared" si="293"/>
        <v>0</v>
      </c>
      <c r="RI94" s="5">
        <f t="shared" si="293"/>
        <v>0</v>
      </c>
      <c r="RJ94" s="5">
        <f t="shared" si="293"/>
        <v>0</v>
      </c>
      <c r="RK94" s="5">
        <f t="shared" si="293"/>
        <v>0</v>
      </c>
      <c r="RL94" s="5">
        <f t="shared" si="293"/>
        <v>0</v>
      </c>
      <c r="RM94" s="5">
        <f t="shared" si="293"/>
        <v>0</v>
      </c>
      <c r="RN94" s="5">
        <f t="shared" si="293"/>
        <v>0</v>
      </c>
      <c r="RO94" s="5">
        <f t="shared" si="293"/>
        <v>0</v>
      </c>
      <c r="RP94" s="5">
        <f t="shared" si="293"/>
        <v>0</v>
      </c>
      <c r="RQ94" s="5">
        <f t="shared" si="293"/>
        <v>0</v>
      </c>
      <c r="RR94" s="5">
        <f t="shared" si="293"/>
        <v>0</v>
      </c>
      <c r="RS94" s="5">
        <f t="shared" si="293"/>
        <v>0</v>
      </c>
      <c r="RT94" s="5">
        <f t="shared" si="293"/>
        <v>0</v>
      </c>
      <c r="RU94" s="5">
        <f t="shared" si="293"/>
        <v>0</v>
      </c>
      <c r="RV94" s="5">
        <f t="shared" si="293"/>
        <v>0</v>
      </c>
      <c r="RW94" s="5">
        <f t="shared" si="293"/>
        <v>0</v>
      </c>
      <c r="RX94" s="5">
        <f t="shared" si="293"/>
        <v>0</v>
      </c>
      <c r="RY94" s="5">
        <f t="shared" si="293"/>
        <v>0</v>
      </c>
      <c r="RZ94" s="5">
        <f t="shared" si="293"/>
        <v>0</v>
      </c>
      <c r="SA94" s="5">
        <f t="shared" si="293"/>
        <v>0</v>
      </c>
      <c r="SB94" s="5">
        <f t="shared" si="293"/>
        <v>0</v>
      </c>
      <c r="SC94" s="5">
        <f t="shared" si="293"/>
        <v>0</v>
      </c>
      <c r="SD94" s="5">
        <f t="shared" si="293"/>
        <v>0</v>
      </c>
      <c r="SE94" s="5">
        <f t="shared" si="293"/>
        <v>0</v>
      </c>
      <c r="SF94" s="5">
        <f t="shared" si="293"/>
        <v>0</v>
      </c>
      <c r="SG94" s="5">
        <f t="shared" si="293"/>
        <v>0</v>
      </c>
      <c r="SH94" s="5">
        <f t="shared" si="293"/>
        <v>0</v>
      </c>
      <c r="SI94" s="5">
        <f t="shared" si="293"/>
        <v>0</v>
      </c>
      <c r="SJ94" s="5">
        <f t="shared" si="293"/>
        <v>0</v>
      </c>
      <c r="SK94" s="5">
        <f t="shared" si="293"/>
        <v>0</v>
      </c>
      <c r="SL94" s="5">
        <f t="shared" si="293"/>
        <v>0</v>
      </c>
      <c r="SM94" s="5">
        <f t="shared" si="293"/>
        <v>0</v>
      </c>
      <c r="SN94" s="5">
        <f t="shared" si="293"/>
        <v>0</v>
      </c>
      <c r="SO94" s="5">
        <f t="shared" si="293"/>
        <v>0</v>
      </c>
      <c r="SP94" s="5">
        <f t="shared" si="293"/>
        <v>0</v>
      </c>
      <c r="SQ94" s="5">
        <f t="shared" si="293"/>
        <v>0</v>
      </c>
      <c r="SR94" s="5">
        <f t="shared" si="293"/>
        <v>0</v>
      </c>
      <c r="SS94" s="5">
        <f t="shared" si="293"/>
        <v>0</v>
      </c>
      <c r="ST94" s="5">
        <f t="shared" si="293"/>
        <v>0</v>
      </c>
      <c r="SU94" s="5">
        <f t="shared" ref="SU94:VF94" si="294">SU$3*SU30*SU62</f>
        <v>0</v>
      </c>
      <c r="SV94" s="5">
        <f t="shared" si="294"/>
        <v>0</v>
      </c>
      <c r="SW94" s="5">
        <f t="shared" si="294"/>
        <v>0</v>
      </c>
      <c r="SX94" s="5">
        <f t="shared" si="294"/>
        <v>0</v>
      </c>
      <c r="SY94" s="5">
        <f t="shared" si="294"/>
        <v>0</v>
      </c>
      <c r="SZ94" s="5">
        <f t="shared" si="294"/>
        <v>0</v>
      </c>
      <c r="TA94" s="5">
        <f t="shared" si="294"/>
        <v>0</v>
      </c>
      <c r="TB94" s="5">
        <f t="shared" si="294"/>
        <v>0</v>
      </c>
      <c r="TC94" s="5">
        <f t="shared" si="294"/>
        <v>0</v>
      </c>
      <c r="TD94" s="5">
        <f t="shared" si="294"/>
        <v>0</v>
      </c>
      <c r="TE94" s="5">
        <f t="shared" si="294"/>
        <v>0</v>
      </c>
      <c r="TF94" s="5">
        <f t="shared" si="294"/>
        <v>0</v>
      </c>
      <c r="TG94" s="5">
        <f t="shared" si="294"/>
        <v>0</v>
      </c>
      <c r="TH94" s="5">
        <f t="shared" si="294"/>
        <v>0</v>
      </c>
      <c r="TI94" s="5">
        <f t="shared" si="294"/>
        <v>0</v>
      </c>
      <c r="TJ94" s="5">
        <f t="shared" si="294"/>
        <v>0</v>
      </c>
      <c r="TK94" s="5">
        <f t="shared" si="294"/>
        <v>0</v>
      </c>
      <c r="TL94" s="5">
        <f t="shared" si="294"/>
        <v>0</v>
      </c>
      <c r="TM94" s="5">
        <f t="shared" si="294"/>
        <v>0</v>
      </c>
      <c r="TN94" s="5">
        <f t="shared" si="294"/>
        <v>0</v>
      </c>
      <c r="TO94" s="5">
        <f t="shared" si="294"/>
        <v>0</v>
      </c>
      <c r="TP94" s="5">
        <f t="shared" si="294"/>
        <v>0</v>
      </c>
      <c r="TQ94" s="5">
        <f t="shared" si="294"/>
        <v>0</v>
      </c>
      <c r="TR94" s="5">
        <f t="shared" si="294"/>
        <v>0</v>
      </c>
      <c r="TS94" s="5">
        <f t="shared" si="294"/>
        <v>0</v>
      </c>
      <c r="TT94" s="5">
        <f t="shared" si="294"/>
        <v>0</v>
      </c>
      <c r="TU94" s="5">
        <f t="shared" si="294"/>
        <v>0</v>
      </c>
      <c r="TV94" s="5">
        <f t="shared" si="294"/>
        <v>0</v>
      </c>
      <c r="TW94" s="5">
        <f t="shared" si="294"/>
        <v>0</v>
      </c>
      <c r="TX94" s="5">
        <f t="shared" si="294"/>
        <v>0</v>
      </c>
      <c r="TY94" s="5">
        <f t="shared" si="294"/>
        <v>0</v>
      </c>
      <c r="TZ94" s="5">
        <f t="shared" si="294"/>
        <v>0</v>
      </c>
      <c r="UA94" s="5">
        <f t="shared" si="294"/>
        <v>0</v>
      </c>
      <c r="UB94" s="5">
        <f t="shared" si="294"/>
        <v>0</v>
      </c>
      <c r="UC94" s="5">
        <f t="shared" si="294"/>
        <v>0</v>
      </c>
      <c r="UD94" s="5">
        <f t="shared" si="294"/>
        <v>0</v>
      </c>
      <c r="UE94" s="5">
        <f t="shared" si="294"/>
        <v>0</v>
      </c>
      <c r="UF94" s="5">
        <f t="shared" si="294"/>
        <v>0</v>
      </c>
      <c r="UG94" s="5">
        <f t="shared" si="294"/>
        <v>0</v>
      </c>
      <c r="UH94" s="5">
        <f t="shared" si="294"/>
        <v>0</v>
      </c>
      <c r="UI94" s="5">
        <f t="shared" si="294"/>
        <v>0</v>
      </c>
      <c r="UJ94" s="5">
        <f t="shared" si="294"/>
        <v>0</v>
      </c>
      <c r="UK94" s="5">
        <f t="shared" si="294"/>
        <v>0</v>
      </c>
      <c r="UL94" s="5">
        <f t="shared" si="294"/>
        <v>0</v>
      </c>
      <c r="UM94" s="5">
        <f t="shared" si="294"/>
        <v>0</v>
      </c>
      <c r="UN94" s="5">
        <f t="shared" si="294"/>
        <v>0</v>
      </c>
      <c r="UO94" s="5">
        <f t="shared" si="294"/>
        <v>0</v>
      </c>
      <c r="UP94" s="5">
        <f t="shared" si="294"/>
        <v>0</v>
      </c>
      <c r="UQ94" s="5">
        <f t="shared" si="294"/>
        <v>0</v>
      </c>
      <c r="UR94" s="5">
        <f t="shared" si="294"/>
        <v>0</v>
      </c>
      <c r="US94" s="5">
        <f t="shared" si="294"/>
        <v>0</v>
      </c>
      <c r="UT94" s="5">
        <f t="shared" si="294"/>
        <v>0</v>
      </c>
      <c r="UU94" s="5">
        <f t="shared" si="294"/>
        <v>0</v>
      </c>
      <c r="UV94" s="5">
        <f t="shared" si="294"/>
        <v>0</v>
      </c>
      <c r="UW94" s="5">
        <f t="shared" si="294"/>
        <v>0</v>
      </c>
      <c r="UX94" s="5">
        <f t="shared" si="294"/>
        <v>0</v>
      </c>
      <c r="UY94" s="5">
        <f t="shared" si="294"/>
        <v>0</v>
      </c>
      <c r="UZ94" s="5">
        <f t="shared" si="294"/>
        <v>0</v>
      </c>
      <c r="VA94" s="5">
        <f t="shared" si="294"/>
        <v>0</v>
      </c>
      <c r="VB94" s="5">
        <f t="shared" si="294"/>
        <v>0</v>
      </c>
      <c r="VC94" s="5">
        <f t="shared" si="294"/>
        <v>0</v>
      </c>
      <c r="VD94" s="5">
        <f t="shared" si="294"/>
        <v>0</v>
      </c>
      <c r="VE94" s="5">
        <f t="shared" si="294"/>
        <v>0</v>
      </c>
      <c r="VF94" s="5">
        <f t="shared" si="294"/>
        <v>0</v>
      </c>
      <c r="VG94" s="5">
        <f t="shared" ref="VG94:XR94" si="295">VG$3*VG30*VG62</f>
        <v>0</v>
      </c>
      <c r="VH94" s="5">
        <f t="shared" si="295"/>
        <v>0</v>
      </c>
      <c r="VI94" s="5">
        <f t="shared" si="295"/>
        <v>0</v>
      </c>
      <c r="VJ94" s="5">
        <f t="shared" si="295"/>
        <v>0</v>
      </c>
      <c r="VK94" s="5">
        <f t="shared" si="295"/>
        <v>0</v>
      </c>
      <c r="VL94" s="5">
        <f t="shared" si="295"/>
        <v>0</v>
      </c>
      <c r="VM94" s="5">
        <f t="shared" si="295"/>
        <v>0</v>
      </c>
      <c r="VN94" s="5">
        <f t="shared" si="295"/>
        <v>0</v>
      </c>
      <c r="VO94" s="5">
        <f t="shared" si="295"/>
        <v>0</v>
      </c>
      <c r="VP94" s="5">
        <f t="shared" si="295"/>
        <v>0</v>
      </c>
      <c r="VQ94" s="5">
        <f t="shared" si="295"/>
        <v>0</v>
      </c>
      <c r="VR94" s="5">
        <f t="shared" si="295"/>
        <v>0</v>
      </c>
      <c r="VS94" s="5">
        <f t="shared" si="295"/>
        <v>0</v>
      </c>
      <c r="VT94" s="5">
        <f t="shared" si="295"/>
        <v>0</v>
      </c>
      <c r="VU94" s="5">
        <f t="shared" si="295"/>
        <v>0</v>
      </c>
      <c r="VV94" s="5">
        <f t="shared" si="295"/>
        <v>0</v>
      </c>
      <c r="VW94" s="5">
        <f t="shared" si="295"/>
        <v>0</v>
      </c>
      <c r="VX94" s="5">
        <f t="shared" si="295"/>
        <v>0</v>
      </c>
      <c r="VY94" s="5">
        <f t="shared" si="295"/>
        <v>0</v>
      </c>
      <c r="VZ94" s="5">
        <f t="shared" si="295"/>
        <v>0</v>
      </c>
      <c r="WA94" s="5">
        <f t="shared" si="295"/>
        <v>0</v>
      </c>
      <c r="WB94" s="5">
        <f t="shared" si="295"/>
        <v>0</v>
      </c>
      <c r="WC94" s="5">
        <f t="shared" si="295"/>
        <v>0</v>
      </c>
      <c r="WD94" s="5">
        <f t="shared" si="295"/>
        <v>0</v>
      </c>
      <c r="WE94" s="5">
        <f t="shared" si="295"/>
        <v>0</v>
      </c>
      <c r="WF94" s="5">
        <f t="shared" si="295"/>
        <v>0</v>
      </c>
      <c r="WG94" s="5">
        <f t="shared" si="295"/>
        <v>0</v>
      </c>
      <c r="WH94" s="5">
        <f t="shared" si="295"/>
        <v>0</v>
      </c>
      <c r="WI94" s="5">
        <f t="shared" si="295"/>
        <v>0</v>
      </c>
      <c r="WJ94" s="5">
        <f t="shared" si="295"/>
        <v>0</v>
      </c>
      <c r="WK94" s="5">
        <f t="shared" si="295"/>
        <v>0</v>
      </c>
      <c r="WL94" s="5">
        <f t="shared" si="295"/>
        <v>0</v>
      </c>
      <c r="WM94" s="5">
        <f t="shared" si="295"/>
        <v>0</v>
      </c>
      <c r="WN94" s="5">
        <f t="shared" si="295"/>
        <v>0</v>
      </c>
      <c r="WO94" s="5">
        <f t="shared" si="295"/>
        <v>0</v>
      </c>
      <c r="WP94" s="5">
        <f t="shared" si="295"/>
        <v>0</v>
      </c>
      <c r="WQ94" s="5">
        <f t="shared" si="295"/>
        <v>0</v>
      </c>
      <c r="WR94" s="5">
        <f t="shared" si="295"/>
        <v>0</v>
      </c>
      <c r="WS94" s="5">
        <f t="shared" si="295"/>
        <v>0</v>
      </c>
      <c r="WT94" s="5">
        <f t="shared" si="295"/>
        <v>0</v>
      </c>
      <c r="WU94" s="5">
        <f t="shared" si="295"/>
        <v>0</v>
      </c>
      <c r="WV94" s="5">
        <f t="shared" si="295"/>
        <v>0</v>
      </c>
      <c r="WW94" s="5">
        <f t="shared" si="295"/>
        <v>0</v>
      </c>
      <c r="WX94" s="5">
        <f t="shared" si="295"/>
        <v>0</v>
      </c>
      <c r="WY94" s="5">
        <f t="shared" si="295"/>
        <v>0</v>
      </c>
      <c r="WZ94" s="5">
        <f t="shared" si="295"/>
        <v>0</v>
      </c>
      <c r="XA94" s="5">
        <f t="shared" si="295"/>
        <v>0</v>
      </c>
      <c r="XB94" s="5">
        <f t="shared" si="295"/>
        <v>0</v>
      </c>
      <c r="XC94" s="5">
        <f t="shared" si="295"/>
        <v>0</v>
      </c>
      <c r="XD94" s="5">
        <f t="shared" si="295"/>
        <v>0</v>
      </c>
      <c r="XE94" s="5">
        <f t="shared" si="295"/>
        <v>0</v>
      </c>
      <c r="XF94" s="5">
        <f t="shared" si="295"/>
        <v>0</v>
      </c>
      <c r="XG94" s="5">
        <f t="shared" si="295"/>
        <v>0</v>
      </c>
      <c r="XH94" s="5">
        <f t="shared" si="295"/>
        <v>0</v>
      </c>
      <c r="XI94" s="5">
        <f t="shared" si="295"/>
        <v>0</v>
      </c>
      <c r="XJ94" s="5">
        <f t="shared" si="295"/>
        <v>0</v>
      </c>
      <c r="XK94" s="5">
        <f t="shared" si="295"/>
        <v>0</v>
      </c>
      <c r="XL94" s="5">
        <f t="shared" si="295"/>
        <v>0</v>
      </c>
      <c r="XM94" s="5">
        <f t="shared" si="295"/>
        <v>0</v>
      </c>
      <c r="XN94" s="5">
        <f t="shared" si="295"/>
        <v>0</v>
      </c>
      <c r="XO94" s="5">
        <f t="shared" si="295"/>
        <v>0</v>
      </c>
      <c r="XP94" s="5">
        <f t="shared" si="295"/>
        <v>0</v>
      </c>
      <c r="XQ94" s="5">
        <f t="shared" si="295"/>
        <v>0</v>
      </c>
      <c r="XR94" s="5">
        <f t="shared" si="295"/>
        <v>0</v>
      </c>
      <c r="XS94" s="5">
        <f t="shared" ref="XS94:XX94" si="296">XS$3*XS30*XS62</f>
        <v>0</v>
      </c>
      <c r="XT94" s="5">
        <f t="shared" si="296"/>
        <v>0</v>
      </c>
      <c r="XU94" s="5">
        <f t="shared" si="296"/>
        <v>0</v>
      </c>
      <c r="XV94" s="5">
        <f t="shared" si="296"/>
        <v>0</v>
      </c>
      <c r="XW94" s="5">
        <f t="shared" si="296"/>
        <v>0</v>
      </c>
      <c r="XX94" s="6">
        <f t="shared" si="296"/>
        <v>0</v>
      </c>
    </row>
    <row r="95" spans="1:648" x14ac:dyDescent="0.25">
      <c r="A95" s="159"/>
      <c r="B95" s="5" t="s">
        <v>115</v>
      </c>
      <c r="C95" s="5">
        <f t="shared" ref="C95:BN95" si="297">C$3*C31*C63</f>
        <v>0</v>
      </c>
      <c r="D95" s="5">
        <f t="shared" si="297"/>
        <v>0</v>
      </c>
      <c r="E95" s="5">
        <f t="shared" si="297"/>
        <v>0</v>
      </c>
      <c r="F95" s="5">
        <f t="shared" si="297"/>
        <v>0</v>
      </c>
      <c r="G95" s="5">
        <f t="shared" si="297"/>
        <v>0</v>
      </c>
      <c r="H95" s="5">
        <f t="shared" si="297"/>
        <v>0</v>
      </c>
      <c r="I95" s="5">
        <f t="shared" si="297"/>
        <v>0</v>
      </c>
      <c r="J95" s="5">
        <f t="shared" si="297"/>
        <v>0</v>
      </c>
      <c r="K95" s="5">
        <f t="shared" si="297"/>
        <v>0</v>
      </c>
      <c r="L95" s="5">
        <f t="shared" si="297"/>
        <v>0</v>
      </c>
      <c r="M95" s="5">
        <f t="shared" si="297"/>
        <v>0</v>
      </c>
      <c r="N95" s="5">
        <f t="shared" si="297"/>
        <v>0</v>
      </c>
      <c r="O95" s="5">
        <f t="shared" si="297"/>
        <v>0</v>
      </c>
      <c r="P95" s="5">
        <f t="shared" si="297"/>
        <v>0</v>
      </c>
      <c r="Q95" s="5">
        <f t="shared" si="297"/>
        <v>0</v>
      </c>
      <c r="R95" s="5">
        <f t="shared" si="297"/>
        <v>0</v>
      </c>
      <c r="S95" s="5">
        <f t="shared" si="297"/>
        <v>0</v>
      </c>
      <c r="T95" s="5">
        <f t="shared" si="297"/>
        <v>0</v>
      </c>
      <c r="U95" s="5">
        <f t="shared" si="297"/>
        <v>0</v>
      </c>
      <c r="V95" s="5">
        <f t="shared" si="297"/>
        <v>0</v>
      </c>
      <c r="W95" s="5">
        <f t="shared" si="297"/>
        <v>0</v>
      </c>
      <c r="X95" s="5">
        <f t="shared" si="297"/>
        <v>0</v>
      </c>
      <c r="Y95" s="5">
        <f t="shared" si="297"/>
        <v>0</v>
      </c>
      <c r="Z95" s="5">
        <f t="shared" si="297"/>
        <v>0</v>
      </c>
      <c r="AA95" s="5">
        <f t="shared" si="297"/>
        <v>0</v>
      </c>
      <c r="AB95" s="5">
        <f t="shared" si="297"/>
        <v>0</v>
      </c>
      <c r="AC95" s="5">
        <f t="shared" si="297"/>
        <v>0</v>
      </c>
      <c r="AD95" s="5">
        <f t="shared" si="297"/>
        <v>0</v>
      </c>
      <c r="AE95" s="5">
        <f t="shared" si="297"/>
        <v>0</v>
      </c>
      <c r="AF95" s="5">
        <f t="shared" si="297"/>
        <v>0</v>
      </c>
      <c r="AG95" s="5">
        <f t="shared" si="297"/>
        <v>0</v>
      </c>
      <c r="AH95" s="5">
        <f t="shared" si="297"/>
        <v>0</v>
      </c>
      <c r="AI95" s="5">
        <f t="shared" si="297"/>
        <v>0</v>
      </c>
      <c r="AJ95" s="5">
        <f t="shared" si="297"/>
        <v>0</v>
      </c>
      <c r="AK95" s="5">
        <f t="shared" si="297"/>
        <v>0</v>
      </c>
      <c r="AL95" s="5">
        <f t="shared" si="297"/>
        <v>0</v>
      </c>
      <c r="AM95" s="5">
        <f t="shared" si="297"/>
        <v>0</v>
      </c>
      <c r="AN95" s="5">
        <f t="shared" si="297"/>
        <v>0</v>
      </c>
      <c r="AO95" s="5">
        <f t="shared" si="297"/>
        <v>0</v>
      </c>
      <c r="AP95" s="5">
        <f t="shared" si="297"/>
        <v>0</v>
      </c>
      <c r="AQ95" s="5">
        <f t="shared" si="297"/>
        <v>0</v>
      </c>
      <c r="AR95" s="5">
        <f t="shared" si="297"/>
        <v>0</v>
      </c>
      <c r="AS95" s="5">
        <f t="shared" si="297"/>
        <v>0</v>
      </c>
      <c r="AT95" s="5">
        <f t="shared" si="297"/>
        <v>0</v>
      </c>
      <c r="AU95" s="5">
        <f t="shared" si="297"/>
        <v>0</v>
      </c>
      <c r="AV95" s="5">
        <f t="shared" si="297"/>
        <v>0</v>
      </c>
      <c r="AW95" s="5">
        <f t="shared" si="297"/>
        <v>0</v>
      </c>
      <c r="AX95" s="5">
        <f t="shared" si="297"/>
        <v>0</v>
      </c>
      <c r="AY95" s="5">
        <f t="shared" si="297"/>
        <v>0</v>
      </c>
      <c r="AZ95" s="5">
        <f t="shared" si="297"/>
        <v>0</v>
      </c>
      <c r="BA95" s="5">
        <f t="shared" si="297"/>
        <v>0</v>
      </c>
      <c r="BB95" s="5">
        <f t="shared" si="297"/>
        <v>0</v>
      </c>
      <c r="BC95" s="5">
        <f t="shared" si="297"/>
        <v>0</v>
      </c>
      <c r="BD95" s="5">
        <f t="shared" si="297"/>
        <v>0</v>
      </c>
      <c r="BE95" s="5">
        <f t="shared" si="297"/>
        <v>0</v>
      </c>
      <c r="BF95" s="5">
        <f t="shared" si="297"/>
        <v>0</v>
      </c>
      <c r="BG95" s="5">
        <f t="shared" si="297"/>
        <v>0</v>
      </c>
      <c r="BH95" s="5">
        <f t="shared" si="297"/>
        <v>0</v>
      </c>
      <c r="BI95" s="5">
        <f t="shared" si="297"/>
        <v>0</v>
      </c>
      <c r="BJ95" s="5">
        <f t="shared" si="297"/>
        <v>0</v>
      </c>
      <c r="BK95" s="5">
        <f t="shared" si="297"/>
        <v>0</v>
      </c>
      <c r="BL95" s="5">
        <f t="shared" si="297"/>
        <v>0</v>
      </c>
      <c r="BM95" s="5">
        <f t="shared" si="297"/>
        <v>0</v>
      </c>
      <c r="BN95" s="5">
        <f t="shared" si="297"/>
        <v>0</v>
      </c>
      <c r="BO95" s="5">
        <f t="shared" ref="BO95:DZ95" si="298">BO$3*BO31*BO63</f>
        <v>0</v>
      </c>
      <c r="BP95" s="5">
        <f t="shared" si="298"/>
        <v>0</v>
      </c>
      <c r="BQ95" s="5">
        <f t="shared" si="298"/>
        <v>0</v>
      </c>
      <c r="BR95" s="5">
        <f t="shared" si="298"/>
        <v>0</v>
      </c>
      <c r="BS95" s="5">
        <f t="shared" si="298"/>
        <v>0</v>
      </c>
      <c r="BT95" s="5">
        <f t="shared" si="298"/>
        <v>0</v>
      </c>
      <c r="BU95" s="5">
        <f t="shared" si="298"/>
        <v>0</v>
      </c>
      <c r="BV95" s="5">
        <f t="shared" si="298"/>
        <v>0</v>
      </c>
      <c r="BW95" s="5">
        <f t="shared" si="298"/>
        <v>0</v>
      </c>
      <c r="BX95" s="5">
        <f t="shared" si="298"/>
        <v>0</v>
      </c>
      <c r="BY95" s="5">
        <f t="shared" si="298"/>
        <v>0</v>
      </c>
      <c r="BZ95" s="5">
        <f t="shared" si="298"/>
        <v>0</v>
      </c>
      <c r="CA95" s="5">
        <f t="shared" si="298"/>
        <v>0</v>
      </c>
      <c r="CB95" s="5">
        <f t="shared" si="298"/>
        <v>0</v>
      </c>
      <c r="CC95" s="5">
        <f t="shared" si="298"/>
        <v>0</v>
      </c>
      <c r="CD95" s="5">
        <f t="shared" si="298"/>
        <v>0</v>
      </c>
      <c r="CE95" s="5">
        <f t="shared" si="298"/>
        <v>0</v>
      </c>
      <c r="CF95" s="5">
        <f t="shared" si="298"/>
        <v>0</v>
      </c>
      <c r="CG95" s="5">
        <f t="shared" si="298"/>
        <v>0</v>
      </c>
      <c r="CH95" s="5">
        <f t="shared" si="298"/>
        <v>0</v>
      </c>
      <c r="CI95" s="5">
        <f t="shared" si="298"/>
        <v>0</v>
      </c>
      <c r="CJ95" s="5">
        <f t="shared" si="298"/>
        <v>0</v>
      </c>
      <c r="CK95" s="5">
        <f t="shared" si="298"/>
        <v>0</v>
      </c>
      <c r="CL95" s="5">
        <f t="shared" si="298"/>
        <v>0</v>
      </c>
      <c r="CM95" s="5">
        <f t="shared" si="298"/>
        <v>0</v>
      </c>
      <c r="CN95" s="5">
        <f t="shared" si="298"/>
        <v>0</v>
      </c>
      <c r="CO95" s="5">
        <f t="shared" si="298"/>
        <v>0</v>
      </c>
      <c r="CP95" s="5">
        <f t="shared" si="298"/>
        <v>0</v>
      </c>
      <c r="CQ95" s="5">
        <f t="shared" si="298"/>
        <v>0</v>
      </c>
      <c r="CR95" s="5">
        <f t="shared" si="298"/>
        <v>0</v>
      </c>
      <c r="CS95" s="5">
        <f t="shared" si="298"/>
        <v>0</v>
      </c>
      <c r="CT95" s="5">
        <f t="shared" si="298"/>
        <v>0</v>
      </c>
      <c r="CU95" s="5">
        <f t="shared" si="298"/>
        <v>0</v>
      </c>
      <c r="CV95" s="5">
        <f t="shared" si="298"/>
        <v>0</v>
      </c>
      <c r="CW95" s="5">
        <f t="shared" si="298"/>
        <v>0</v>
      </c>
      <c r="CX95" s="5">
        <f t="shared" si="298"/>
        <v>0</v>
      </c>
      <c r="CY95" s="5">
        <f t="shared" si="298"/>
        <v>0</v>
      </c>
      <c r="CZ95" s="5">
        <f t="shared" si="298"/>
        <v>0</v>
      </c>
      <c r="DA95" s="5">
        <f t="shared" si="298"/>
        <v>0</v>
      </c>
      <c r="DB95" s="5">
        <f t="shared" si="298"/>
        <v>0</v>
      </c>
      <c r="DC95" s="5">
        <f t="shared" si="298"/>
        <v>0</v>
      </c>
      <c r="DD95" s="5">
        <f t="shared" si="298"/>
        <v>0</v>
      </c>
      <c r="DE95" s="5">
        <f t="shared" si="298"/>
        <v>0</v>
      </c>
      <c r="DF95" s="5">
        <f t="shared" si="298"/>
        <v>0</v>
      </c>
      <c r="DG95" s="5">
        <f t="shared" si="298"/>
        <v>0</v>
      </c>
      <c r="DH95" s="5">
        <f t="shared" si="298"/>
        <v>0</v>
      </c>
      <c r="DI95" s="5">
        <f t="shared" si="298"/>
        <v>0</v>
      </c>
      <c r="DJ95" s="5">
        <f t="shared" si="298"/>
        <v>0</v>
      </c>
      <c r="DK95" s="5">
        <f t="shared" si="298"/>
        <v>0</v>
      </c>
      <c r="DL95" s="5">
        <f t="shared" si="298"/>
        <v>0</v>
      </c>
      <c r="DM95" s="5">
        <f t="shared" si="298"/>
        <v>0</v>
      </c>
      <c r="DN95" s="5">
        <f t="shared" si="298"/>
        <v>0</v>
      </c>
      <c r="DO95" s="5">
        <f t="shared" si="298"/>
        <v>0</v>
      </c>
      <c r="DP95" s="5">
        <f t="shared" si="298"/>
        <v>0</v>
      </c>
      <c r="DQ95" s="5">
        <f t="shared" si="298"/>
        <v>0</v>
      </c>
      <c r="DR95" s="5">
        <f t="shared" si="298"/>
        <v>0</v>
      </c>
      <c r="DS95" s="5">
        <f t="shared" si="298"/>
        <v>0</v>
      </c>
      <c r="DT95" s="5">
        <f t="shared" si="298"/>
        <v>0</v>
      </c>
      <c r="DU95" s="5">
        <f t="shared" si="298"/>
        <v>0</v>
      </c>
      <c r="DV95" s="5">
        <f t="shared" si="298"/>
        <v>0</v>
      </c>
      <c r="DW95" s="5">
        <f t="shared" si="298"/>
        <v>0</v>
      </c>
      <c r="DX95" s="5">
        <f t="shared" si="298"/>
        <v>0</v>
      </c>
      <c r="DY95" s="5">
        <f t="shared" si="298"/>
        <v>0</v>
      </c>
      <c r="DZ95" s="5">
        <f t="shared" si="298"/>
        <v>0</v>
      </c>
      <c r="EA95" s="5">
        <f t="shared" ref="EA95:GL95" si="299">EA$3*EA31*EA63</f>
        <v>0</v>
      </c>
      <c r="EB95" s="5">
        <f t="shared" si="299"/>
        <v>0</v>
      </c>
      <c r="EC95" s="5">
        <f t="shared" si="299"/>
        <v>0</v>
      </c>
      <c r="ED95" s="5">
        <f t="shared" si="299"/>
        <v>0</v>
      </c>
      <c r="EE95" s="5">
        <f t="shared" si="299"/>
        <v>0</v>
      </c>
      <c r="EF95" s="5">
        <f t="shared" si="299"/>
        <v>0</v>
      </c>
      <c r="EG95" s="5">
        <f t="shared" si="299"/>
        <v>0</v>
      </c>
      <c r="EH95" s="5">
        <f t="shared" si="299"/>
        <v>0</v>
      </c>
      <c r="EI95" s="5">
        <f t="shared" si="299"/>
        <v>0</v>
      </c>
      <c r="EJ95" s="5">
        <f t="shared" si="299"/>
        <v>0</v>
      </c>
      <c r="EK95" s="5">
        <f t="shared" si="299"/>
        <v>0</v>
      </c>
      <c r="EL95" s="5">
        <f t="shared" si="299"/>
        <v>0</v>
      </c>
      <c r="EM95" s="5">
        <f t="shared" si="299"/>
        <v>0</v>
      </c>
      <c r="EN95" s="5">
        <f t="shared" si="299"/>
        <v>0</v>
      </c>
      <c r="EO95" s="5">
        <f t="shared" si="299"/>
        <v>0</v>
      </c>
      <c r="EP95" s="5">
        <f t="shared" si="299"/>
        <v>0</v>
      </c>
      <c r="EQ95" s="5">
        <f t="shared" si="299"/>
        <v>0</v>
      </c>
      <c r="ER95" s="5">
        <f t="shared" si="299"/>
        <v>0</v>
      </c>
      <c r="ES95" s="5">
        <f t="shared" si="299"/>
        <v>0</v>
      </c>
      <c r="ET95" s="5">
        <f t="shared" si="299"/>
        <v>0</v>
      </c>
      <c r="EU95" s="5">
        <f t="shared" si="299"/>
        <v>0</v>
      </c>
      <c r="EV95" s="5">
        <f t="shared" si="299"/>
        <v>0</v>
      </c>
      <c r="EW95" s="5">
        <f t="shared" si="299"/>
        <v>0</v>
      </c>
      <c r="EX95" s="5">
        <f t="shared" si="299"/>
        <v>0</v>
      </c>
      <c r="EY95" s="5">
        <f t="shared" si="299"/>
        <v>0</v>
      </c>
      <c r="EZ95" s="5">
        <f t="shared" si="299"/>
        <v>0</v>
      </c>
      <c r="FA95" s="5">
        <f t="shared" si="299"/>
        <v>0</v>
      </c>
      <c r="FB95" s="5">
        <f t="shared" si="299"/>
        <v>0</v>
      </c>
      <c r="FC95" s="5">
        <f t="shared" si="299"/>
        <v>0</v>
      </c>
      <c r="FD95" s="5">
        <f t="shared" si="299"/>
        <v>0</v>
      </c>
      <c r="FE95" s="5">
        <f t="shared" si="299"/>
        <v>0</v>
      </c>
      <c r="FF95" s="5">
        <f t="shared" si="299"/>
        <v>0</v>
      </c>
      <c r="FG95" s="5">
        <f t="shared" si="299"/>
        <v>0</v>
      </c>
      <c r="FH95" s="5">
        <f t="shared" si="299"/>
        <v>0</v>
      </c>
      <c r="FI95" s="5">
        <f t="shared" si="299"/>
        <v>0</v>
      </c>
      <c r="FJ95" s="5">
        <f t="shared" si="299"/>
        <v>0</v>
      </c>
      <c r="FK95" s="5">
        <f t="shared" si="299"/>
        <v>0</v>
      </c>
      <c r="FL95" s="5">
        <f t="shared" si="299"/>
        <v>0</v>
      </c>
      <c r="FM95" s="5">
        <f t="shared" si="299"/>
        <v>0</v>
      </c>
      <c r="FN95" s="5">
        <f t="shared" si="299"/>
        <v>0</v>
      </c>
      <c r="FO95" s="5">
        <f t="shared" si="299"/>
        <v>0</v>
      </c>
      <c r="FP95" s="5">
        <f t="shared" si="299"/>
        <v>0</v>
      </c>
      <c r="FQ95" s="5">
        <f t="shared" si="299"/>
        <v>0</v>
      </c>
      <c r="FR95" s="5">
        <f t="shared" si="299"/>
        <v>0</v>
      </c>
      <c r="FS95" s="5">
        <f t="shared" si="299"/>
        <v>0</v>
      </c>
      <c r="FT95" s="5">
        <f t="shared" si="299"/>
        <v>0</v>
      </c>
      <c r="FU95" s="5">
        <f t="shared" si="299"/>
        <v>0</v>
      </c>
      <c r="FV95" s="5">
        <f t="shared" si="299"/>
        <v>0</v>
      </c>
      <c r="FW95" s="5">
        <f t="shared" si="299"/>
        <v>0</v>
      </c>
      <c r="FX95" s="5">
        <f t="shared" si="299"/>
        <v>0</v>
      </c>
      <c r="FY95" s="5">
        <f t="shared" si="299"/>
        <v>0</v>
      </c>
      <c r="FZ95" s="5">
        <f t="shared" si="299"/>
        <v>0</v>
      </c>
      <c r="GA95" s="5">
        <f t="shared" si="299"/>
        <v>0</v>
      </c>
      <c r="GB95" s="5">
        <f t="shared" si="299"/>
        <v>0</v>
      </c>
      <c r="GC95" s="5">
        <f t="shared" si="299"/>
        <v>0</v>
      </c>
      <c r="GD95" s="5">
        <f t="shared" si="299"/>
        <v>0</v>
      </c>
      <c r="GE95" s="5">
        <f t="shared" si="299"/>
        <v>0</v>
      </c>
      <c r="GF95" s="5">
        <f t="shared" si="299"/>
        <v>0</v>
      </c>
      <c r="GG95" s="5">
        <f t="shared" si="299"/>
        <v>0</v>
      </c>
      <c r="GH95" s="5">
        <f t="shared" si="299"/>
        <v>0</v>
      </c>
      <c r="GI95" s="5">
        <f t="shared" si="299"/>
        <v>0</v>
      </c>
      <c r="GJ95" s="5">
        <f t="shared" si="299"/>
        <v>0</v>
      </c>
      <c r="GK95" s="5">
        <f t="shared" si="299"/>
        <v>0</v>
      </c>
      <c r="GL95" s="5">
        <f t="shared" si="299"/>
        <v>0</v>
      </c>
      <c r="GM95" s="5">
        <f t="shared" ref="GM95:IX95" si="300">GM$3*GM31*GM63</f>
        <v>0</v>
      </c>
      <c r="GN95" s="5">
        <f t="shared" si="300"/>
        <v>0</v>
      </c>
      <c r="GO95" s="5">
        <f t="shared" si="300"/>
        <v>0</v>
      </c>
      <c r="GP95" s="5">
        <f t="shared" si="300"/>
        <v>0</v>
      </c>
      <c r="GQ95" s="5">
        <f t="shared" si="300"/>
        <v>0</v>
      </c>
      <c r="GR95" s="5">
        <f t="shared" si="300"/>
        <v>0</v>
      </c>
      <c r="GS95" s="5">
        <f t="shared" si="300"/>
        <v>0</v>
      </c>
      <c r="GT95" s="5">
        <f t="shared" si="300"/>
        <v>0</v>
      </c>
      <c r="GU95" s="5">
        <f t="shared" si="300"/>
        <v>0</v>
      </c>
      <c r="GV95" s="5">
        <f t="shared" si="300"/>
        <v>0</v>
      </c>
      <c r="GW95" s="5">
        <f t="shared" si="300"/>
        <v>0</v>
      </c>
      <c r="GX95" s="5">
        <f t="shared" si="300"/>
        <v>0</v>
      </c>
      <c r="GY95" s="5">
        <f t="shared" si="300"/>
        <v>0</v>
      </c>
      <c r="GZ95" s="5">
        <f t="shared" si="300"/>
        <v>0</v>
      </c>
      <c r="HA95" s="5">
        <f t="shared" si="300"/>
        <v>0</v>
      </c>
      <c r="HB95" s="5">
        <f t="shared" si="300"/>
        <v>0</v>
      </c>
      <c r="HC95" s="5">
        <f t="shared" si="300"/>
        <v>0</v>
      </c>
      <c r="HD95" s="5">
        <f t="shared" si="300"/>
        <v>0</v>
      </c>
      <c r="HE95" s="5">
        <f t="shared" si="300"/>
        <v>0</v>
      </c>
      <c r="HF95" s="5">
        <f t="shared" si="300"/>
        <v>0</v>
      </c>
      <c r="HG95" s="5">
        <f t="shared" si="300"/>
        <v>0</v>
      </c>
      <c r="HH95" s="5">
        <f t="shared" si="300"/>
        <v>0</v>
      </c>
      <c r="HI95" s="5">
        <f t="shared" si="300"/>
        <v>0</v>
      </c>
      <c r="HJ95" s="5">
        <f t="shared" si="300"/>
        <v>0</v>
      </c>
      <c r="HK95" s="5">
        <f t="shared" si="300"/>
        <v>0</v>
      </c>
      <c r="HL95" s="5">
        <f t="shared" si="300"/>
        <v>0</v>
      </c>
      <c r="HM95" s="5">
        <f t="shared" si="300"/>
        <v>0</v>
      </c>
      <c r="HN95" s="5">
        <f t="shared" si="300"/>
        <v>0</v>
      </c>
      <c r="HO95" s="5">
        <f t="shared" si="300"/>
        <v>0</v>
      </c>
      <c r="HP95" s="5">
        <f t="shared" si="300"/>
        <v>0</v>
      </c>
      <c r="HQ95" s="5">
        <f t="shared" si="300"/>
        <v>0</v>
      </c>
      <c r="HR95" s="5">
        <f t="shared" si="300"/>
        <v>0</v>
      </c>
      <c r="HS95" s="5">
        <f t="shared" si="300"/>
        <v>0</v>
      </c>
      <c r="HT95" s="5">
        <f t="shared" si="300"/>
        <v>0</v>
      </c>
      <c r="HU95" s="5">
        <f t="shared" si="300"/>
        <v>0</v>
      </c>
      <c r="HV95" s="5">
        <f t="shared" si="300"/>
        <v>0</v>
      </c>
      <c r="HW95" s="5">
        <f t="shared" si="300"/>
        <v>0</v>
      </c>
      <c r="HX95" s="5">
        <f t="shared" si="300"/>
        <v>0</v>
      </c>
      <c r="HY95" s="5">
        <f t="shared" si="300"/>
        <v>0</v>
      </c>
      <c r="HZ95" s="5">
        <f t="shared" si="300"/>
        <v>0</v>
      </c>
      <c r="IA95" s="5">
        <f t="shared" si="300"/>
        <v>0</v>
      </c>
      <c r="IB95" s="5">
        <f t="shared" si="300"/>
        <v>1</v>
      </c>
      <c r="IC95" s="5">
        <f t="shared" si="300"/>
        <v>0</v>
      </c>
      <c r="ID95" s="5">
        <f t="shared" si="300"/>
        <v>0</v>
      </c>
      <c r="IE95" s="5">
        <f t="shared" si="300"/>
        <v>0</v>
      </c>
      <c r="IF95" s="5">
        <f t="shared" si="300"/>
        <v>0</v>
      </c>
      <c r="IG95" s="5">
        <f t="shared" si="300"/>
        <v>0</v>
      </c>
      <c r="IH95" s="5">
        <f t="shared" si="300"/>
        <v>0</v>
      </c>
      <c r="II95" s="5">
        <f t="shared" si="300"/>
        <v>0</v>
      </c>
      <c r="IJ95" s="5">
        <f t="shared" si="300"/>
        <v>0</v>
      </c>
      <c r="IK95" s="5">
        <f t="shared" si="300"/>
        <v>0</v>
      </c>
      <c r="IL95" s="5">
        <f t="shared" si="300"/>
        <v>0</v>
      </c>
      <c r="IM95" s="5">
        <f t="shared" si="300"/>
        <v>0</v>
      </c>
      <c r="IN95" s="5">
        <f t="shared" si="300"/>
        <v>0</v>
      </c>
      <c r="IO95" s="5">
        <f t="shared" si="300"/>
        <v>0</v>
      </c>
      <c r="IP95" s="5">
        <f t="shared" si="300"/>
        <v>0</v>
      </c>
      <c r="IQ95" s="5">
        <f t="shared" si="300"/>
        <v>0</v>
      </c>
      <c r="IR95" s="5">
        <f t="shared" si="300"/>
        <v>0</v>
      </c>
      <c r="IS95" s="5">
        <f t="shared" si="300"/>
        <v>0</v>
      </c>
      <c r="IT95" s="5">
        <f t="shared" si="300"/>
        <v>0</v>
      </c>
      <c r="IU95" s="5">
        <f t="shared" si="300"/>
        <v>0</v>
      </c>
      <c r="IV95" s="5">
        <f t="shared" si="300"/>
        <v>0</v>
      </c>
      <c r="IW95" s="5">
        <f t="shared" si="300"/>
        <v>0</v>
      </c>
      <c r="IX95" s="5">
        <f t="shared" si="300"/>
        <v>0</v>
      </c>
      <c r="IY95" s="5">
        <f t="shared" ref="IY95:LJ95" si="301">IY$3*IY31*IY63</f>
        <v>0</v>
      </c>
      <c r="IZ95" s="5">
        <f t="shared" si="301"/>
        <v>0</v>
      </c>
      <c r="JA95" s="5">
        <f t="shared" si="301"/>
        <v>0</v>
      </c>
      <c r="JB95" s="5">
        <f t="shared" si="301"/>
        <v>0</v>
      </c>
      <c r="JC95" s="5">
        <f t="shared" si="301"/>
        <v>0</v>
      </c>
      <c r="JD95" s="5">
        <f t="shared" si="301"/>
        <v>0</v>
      </c>
      <c r="JE95" s="5">
        <f t="shared" si="301"/>
        <v>0</v>
      </c>
      <c r="JF95" s="5">
        <f t="shared" si="301"/>
        <v>0</v>
      </c>
      <c r="JG95" s="5">
        <f t="shared" si="301"/>
        <v>0</v>
      </c>
      <c r="JH95" s="5">
        <f t="shared" si="301"/>
        <v>0</v>
      </c>
      <c r="JI95" s="5">
        <f t="shared" si="301"/>
        <v>0</v>
      </c>
      <c r="JJ95" s="5">
        <f t="shared" si="301"/>
        <v>0</v>
      </c>
      <c r="JK95" s="5">
        <f t="shared" si="301"/>
        <v>0</v>
      </c>
      <c r="JL95" s="5">
        <f t="shared" si="301"/>
        <v>0</v>
      </c>
      <c r="JM95" s="5">
        <f t="shared" si="301"/>
        <v>0</v>
      </c>
      <c r="JN95" s="5">
        <f t="shared" si="301"/>
        <v>0</v>
      </c>
      <c r="JO95" s="5">
        <f t="shared" si="301"/>
        <v>0</v>
      </c>
      <c r="JP95" s="5">
        <f t="shared" si="301"/>
        <v>0</v>
      </c>
      <c r="JQ95" s="5">
        <f t="shared" si="301"/>
        <v>0</v>
      </c>
      <c r="JR95" s="5">
        <f t="shared" si="301"/>
        <v>0</v>
      </c>
      <c r="JS95" s="5">
        <f t="shared" si="301"/>
        <v>0</v>
      </c>
      <c r="JT95" s="5">
        <f t="shared" si="301"/>
        <v>0</v>
      </c>
      <c r="JU95" s="5">
        <f t="shared" si="301"/>
        <v>0</v>
      </c>
      <c r="JV95" s="5">
        <f t="shared" si="301"/>
        <v>0</v>
      </c>
      <c r="JW95" s="5">
        <f t="shared" si="301"/>
        <v>0</v>
      </c>
      <c r="JX95" s="5">
        <f t="shared" si="301"/>
        <v>0</v>
      </c>
      <c r="JY95" s="5">
        <f t="shared" si="301"/>
        <v>0</v>
      </c>
      <c r="JZ95" s="5">
        <f t="shared" si="301"/>
        <v>0</v>
      </c>
      <c r="KA95" s="5">
        <f t="shared" si="301"/>
        <v>0</v>
      </c>
      <c r="KB95" s="5">
        <f t="shared" si="301"/>
        <v>0</v>
      </c>
      <c r="KC95" s="5">
        <f t="shared" si="301"/>
        <v>0</v>
      </c>
      <c r="KD95" s="5">
        <f t="shared" si="301"/>
        <v>0</v>
      </c>
      <c r="KE95" s="5">
        <f t="shared" si="301"/>
        <v>0</v>
      </c>
      <c r="KF95" s="5">
        <f t="shared" si="301"/>
        <v>0</v>
      </c>
      <c r="KG95" s="5">
        <f t="shared" si="301"/>
        <v>0</v>
      </c>
      <c r="KH95" s="5">
        <f t="shared" si="301"/>
        <v>0</v>
      </c>
      <c r="KI95" s="5">
        <f t="shared" si="301"/>
        <v>0</v>
      </c>
      <c r="KJ95" s="5">
        <f t="shared" si="301"/>
        <v>0</v>
      </c>
      <c r="KK95" s="5">
        <f t="shared" si="301"/>
        <v>0</v>
      </c>
      <c r="KL95" s="5">
        <f t="shared" si="301"/>
        <v>0</v>
      </c>
      <c r="KM95" s="5">
        <f t="shared" si="301"/>
        <v>0</v>
      </c>
      <c r="KN95" s="5">
        <f t="shared" si="301"/>
        <v>0</v>
      </c>
      <c r="KO95" s="5">
        <f t="shared" si="301"/>
        <v>0</v>
      </c>
      <c r="KP95" s="5">
        <f t="shared" si="301"/>
        <v>0</v>
      </c>
      <c r="KQ95" s="5">
        <f t="shared" si="301"/>
        <v>0</v>
      </c>
      <c r="KR95" s="5">
        <f t="shared" si="301"/>
        <v>0</v>
      </c>
      <c r="KS95" s="5">
        <f t="shared" si="301"/>
        <v>0</v>
      </c>
      <c r="KT95" s="5">
        <f t="shared" si="301"/>
        <v>0</v>
      </c>
      <c r="KU95" s="5">
        <f t="shared" si="301"/>
        <v>0</v>
      </c>
      <c r="KV95" s="5">
        <f t="shared" si="301"/>
        <v>0</v>
      </c>
      <c r="KW95" s="5">
        <f t="shared" si="301"/>
        <v>0</v>
      </c>
      <c r="KX95" s="5">
        <f t="shared" si="301"/>
        <v>0</v>
      </c>
      <c r="KY95" s="5">
        <f t="shared" si="301"/>
        <v>0</v>
      </c>
      <c r="KZ95" s="5">
        <f t="shared" si="301"/>
        <v>0</v>
      </c>
      <c r="LA95" s="5">
        <f t="shared" si="301"/>
        <v>0</v>
      </c>
      <c r="LB95" s="5">
        <f t="shared" si="301"/>
        <v>0</v>
      </c>
      <c r="LC95" s="5">
        <f t="shared" si="301"/>
        <v>0</v>
      </c>
      <c r="LD95" s="5">
        <f t="shared" si="301"/>
        <v>0</v>
      </c>
      <c r="LE95" s="5">
        <f t="shared" si="301"/>
        <v>0</v>
      </c>
      <c r="LF95" s="5">
        <f t="shared" si="301"/>
        <v>0</v>
      </c>
      <c r="LG95" s="5">
        <f t="shared" si="301"/>
        <v>0</v>
      </c>
      <c r="LH95" s="5">
        <f t="shared" si="301"/>
        <v>0</v>
      </c>
      <c r="LI95" s="5">
        <f t="shared" si="301"/>
        <v>0</v>
      </c>
      <c r="LJ95" s="5">
        <f t="shared" si="301"/>
        <v>0</v>
      </c>
      <c r="LK95" s="5">
        <f t="shared" ref="LK95:NV95" si="302">LK$3*LK31*LK63</f>
        <v>0</v>
      </c>
      <c r="LL95" s="5">
        <f t="shared" si="302"/>
        <v>0</v>
      </c>
      <c r="LM95" s="5">
        <f t="shared" si="302"/>
        <v>0</v>
      </c>
      <c r="LN95" s="5">
        <f t="shared" si="302"/>
        <v>0</v>
      </c>
      <c r="LO95" s="5">
        <f t="shared" si="302"/>
        <v>0</v>
      </c>
      <c r="LP95" s="5">
        <f t="shared" si="302"/>
        <v>0</v>
      </c>
      <c r="LQ95" s="5">
        <f t="shared" si="302"/>
        <v>0</v>
      </c>
      <c r="LR95" s="5">
        <f t="shared" si="302"/>
        <v>0</v>
      </c>
      <c r="LS95" s="5">
        <f t="shared" si="302"/>
        <v>0</v>
      </c>
      <c r="LT95" s="5">
        <f t="shared" si="302"/>
        <v>0</v>
      </c>
      <c r="LU95" s="5">
        <f t="shared" si="302"/>
        <v>0</v>
      </c>
      <c r="LV95" s="5">
        <f t="shared" si="302"/>
        <v>0</v>
      </c>
      <c r="LW95" s="5">
        <f t="shared" si="302"/>
        <v>0</v>
      </c>
      <c r="LX95" s="5">
        <f t="shared" si="302"/>
        <v>0</v>
      </c>
      <c r="LY95" s="5">
        <f t="shared" si="302"/>
        <v>0</v>
      </c>
      <c r="LZ95" s="5">
        <f t="shared" si="302"/>
        <v>0</v>
      </c>
      <c r="MA95" s="5">
        <f t="shared" si="302"/>
        <v>0</v>
      </c>
      <c r="MB95" s="5">
        <f t="shared" si="302"/>
        <v>0</v>
      </c>
      <c r="MC95" s="5">
        <f t="shared" si="302"/>
        <v>0</v>
      </c>
      <c r="MD95" s="5">
        <f t="shared" si="302"/>
        <v>0</v>
      </c>
      <c r="ME95" s="5">
        <f t="shared" si="302"/>
        <v>0</v>
      </c>
      <c r="MF95" s="5">
        <f t="shared" si="302"/>
        <v>0</v>
      </c>
      <c r="MG95" s="5">
        <f t="shared" si="302"/>
        <v>0</v>
      </c>
      <c r="MH95" s="5">
        <f t="shared" si="302"/>
        <v>0</v>
      </c>
      <c r="MI95" s="5">
        <f t="shared" si="302"/>
        <v>0</v>
      </c>
      <c r="MJ95" s="5">
        <f t="shared" si="302"/>
        <v>0</v>
      </c>
      <c r="MK95" s="5">
        <f t="shared" si="302"/>
        <v>0</v>
      </c>
      <c r="ML95" s="5">
        <f t="shared" si="302"/>
        <v>0</v>
      </c>
      <c r="MM95" s="5">
        <f t="shared" si="302"/>
        <v>0</v>
      </c>
      <c r="MN95" s="5">
        <f t="shared" si="302"/>
        <v>0</v>
      </c>
      <c r="MO95" s="5">
        <f t="shared" si="302"/>
        <v>0</v>
      </c>
      <c r="MP95" s="5">
        <f t="shared" si="302"/>
        <v>0</v>
      </c>
      <c r="MQ95" s="5">
        <f t="shared" si="302"/>
        <v>0</v>
      </c>
      <c r="MR95" s="5">
        <f t="shared" si="302"/>
        <v>0</v>
      </c>
      <c r="MS95" s="5">
        <f t="shared" si="302"/>
        <v>0</v>
      </c>
      <c r="MT95" s="5">
        <f t="shared" si="302"/>
        <v>0</v>
      </c>
      <c r="MU95" s="5">
        <f t="shared" si="302"/>
        <v>0</v>
      </c>
      <c r="MV95" s="5">
        <f t="shared" si="302"/>
        <v>0</v>
      </c>
      <c r="MW95" s="5">
        <f t="shared" si="302"/>
        <v>0</v>
      </c>
      <c r="MX95" s="5">
        <f t="shared" si="302"/>
        <v>0</v>
      </c>
      <c r="MY95" s="5">
        <f t="shared" si="302"/>
        <v>0</v>
      </c>
      <c r="MZ95" s="5">
        <f t="shared" si="302"/>
        <v>0</v>
      </c>
      <c r="NA95" s="5">
        <f t="shared" si="302"/>
        <v>0</v>
      </c>
      <c r="NB95" s="5">
        <f t="shared" si="302"/>
        <v>0</v>
      </c>
      <c r="NC95" s="5">
        <f t="shared" si="302"/>
        <v>0</v>
      </c>
      <c r="ND95" s="5">
        <f t="shared" si="302"/>
        <v>0</v>
      </c>
      <c r="NE95" s="5">
        <f t="shared" si="302"/>
        <v>0</v>
      </c>
      <c r="NF95" s="5">
        <f t="shared" si="302"/>
        <v>0</v>
      </c>
      <c r="NG95" s="5">
        <f t="shared" si="302"/>
        <v>0</v>
      </c>
      <c r="NH95" s="5">
        <f t="shared" si="302"/>
        <v>0</v>
      </c>
      <c r="NI95" s="5">
        <f t="shared" si="302"/>
        <v>0</v>
      </c>
      <c r="NJ95" s="5">
        <f t="shared" si="302"/>
        <v>0</v>
      </c>
      <c r="NK95" s="5">
        <f t="shared" si="302"/>
        <v>0</v>
      </c>
      <c r="NL95" s="5">
        <f t="shared" si="302"/>
        <v>0</v>
      </c>
      <c r="NM95" s="5">
        <f t="shared" si="302"/>
        <v>0</v>
      </c>
      <c r="NN95" s="5">
        <f t="shared" si="302"/>
        <v>0</v>
      </c>
      <c r="NO95" s="5">
        <f t="shared" si="302"/>
        <v>0</v>
      </c>
      <c r="NP95" s="5">
        <f t="shared" si="302"/>
        <v>0</v>
      </c>
      <c r="NQ95" s="5">
        <f t="shared" si="302"/>
        <v>0</v>
      </c>
      <c r="NR95" s="5">
        <f t="shared" si="302"/>
        <v>0</v>
      </c>
      <c r="NS95" s="5">
        <f t="shared" si="302"/>
        <v>0</v>
      </c>
      <c r="NT95" s="5">
        <f t="shared" si="302"/>
        <v>0</v>
      </c>
      <c r="NU95" s="5">
        <f t="shared" si="302"/>
        <v>0</v>
      </c>
      <c r="NV95" s="5">
        <f t="shared" si="302"/>
        <v>0</v>
      </c>
      <c r="NW95" s="5">
        <f t="shared" ref="NW95:QH95" si="303">NW$3*NW31*NW63</f>
        <v>0</v>
      </c>
      <c r="NX95" s="5">
        <f t="shared" si="303"/>
        <v>0</v>
      </c>
      <c r="NY95" s="5">
        <f t="shared" si="303"/>
        <v>0</v>
      </c>
      <c r="NZ95" s="5">
        <f t="shared" si="303"/>
        <v>0</v>
      </c>
      <c r="OA95" s="5">
        <f t="shared" si="303"/>
        <v>0</v>
      </c>
      <c r="OB95" s="5">
        <f t="shared" si="303"/>
        <v>0</v>
      </c>
      <c r="OC95" s="5">
        <f t="shared" si="303"/>
        <v>0</v>
      </c>
      <c r="OD95" s="5">
        <f t="shared" si="303"/>
        <v>0</v>
      </c>
      <c r="OE95" s="5">
        <f t="shared" si="303"/>
        <v>0</v>
      </c>
      <c r="OF95" s="5">
        <f t="shared" si="303"/>
        <v>0</v>
      </c>
      <c r="OG95" s="5">
        <f t="shared" si="303"/>
        <v>0</v>
      </c>
      <c r="OH95" s="5">
        <f t="shared" si="303"/>
        <v>0</v>
      </c>
      <c r="OI95" s="5">
        <f t="shared" si="303"/>
        <v>0</v>
      </c>
      <c r="OJ95" s="5">
        <f t="shared" si="303"/>
        <v>0</v>
      </c>
      <c r="OK95" s="5">
        <f t="shared" si="303"/>
        <v>0</v>
      </c>
      <c r="OL95" s="5">
        <f t="shared" si="303"/>
        <v>0</v>
      </c>
      <c r="OM95" s="5">
        <f t="shared" si="303"/>
        <v>0</v>
      </c>
      <c r="ON95" s="5">
        <f t="shared" si="303"/>
        <v>0</v>
      </c>
      <c r="OO95" s="5">
        <f t="shared" si="303"/>
        <v>0</v>
      </c>
      <c r="OP95" s="5">
        <f t="shared" si="303"/>
        <v>0</v>
      </c>
      <c r="OQ95" s="5">
        <f t="shared" si="303"/>
        <v>0</v>
      </c>
      <c r="OR95" s="5">
        <f t="shared" si="303"/>
        <v>0</v>
      </c>
      <c r="OS95" s="5">
        <f t="shared" si="303"/>
        <v>0</v>
      </c>
      <c r="OT95" s="5">
        <f t="shared" si="303"/>
        <v>0</v>
      </c>
      <c r="OU95" s="5">
        <f t="shared" si="303"/>
        <v>0</v>
      </c>
      <c r="OV95" s="5">
        <f t="shared" si="303"/>
        <v>0</v>
      </c>
      <c r="OW95" s="5">
        <f t="shared" si="303"/>
        <v>0</v>
      </c>
      <c r="OX95" s="5">
        <f t="shared" si="303"/>
        <v>0</v>
      </c>
      <c r="OY95" s="5">
        <f t="shared" si="303"/>
        <v>0</v>
      </c>
      <c r="OZ95" s="5">
        <f t="shared" si="303"/>
        <v>0</v>
      </c>
      <c r="PA95" s="5">
        <f t="shared" si="303"/>
        <v>0</v>
      </c>
      <c r="PB95" s="5">
        <f t="shared" si="303"/>
        <v>0</v>
      </c>
      <c r="PC95" s="5">
        <f t="shared" si="303"/>
        <v>0</v>
      </c>
      <c r="PD95" s="5">
        <f t="shared" si="303"/>
        <v>0</v>
      </c>
      <c r="PE95" s="5">
        <f t="shared" si="303"/>
        <v>0</v>
      </c>
      <c r="PF95" s="5">
        <f t="shared" si="303"/>
        <v>0</v>
      </c>
      <c r="PG95" s="5">
        <f t="shared" si="303"/>
        <v>0</v>
      </c>
      <c r="PH95" s="5">
        <f t="shared" si="303"/>
        <v>0</v>
      </c>
      <c r="PI95" s="5">
        <f t="shared" si="303"/>
        <v>0</v>
      </c>
      <c r="PJ95" s="5">
        <f t="shared" si="303"/>
        <v>0</v>
      </c>
      <c r="PK95" s="5">
        <f t="shared" si="303"/>
        <v>0</v>
      </c>
      <c r="PL95" s="5">
        <f t="shared" si="303"/>
        <v>0</v>
      </c>
      <c r="PM95" s="5">
        <f t="shared" si="303"/>
        <v>0</v>
      </c>
      <c r="PN95" s="5">
        <f t="shared" si="303"/>
        <v>0</v>
      </c>
      <c r="PO95" s="5">
        <f t="shared" si="303"/>
        <v>0</v>
      </c>
      <c r="PP95" s="5">
        <f t="shared" si="303"/>
        <v>0</v>
      </c>
      <c r="PQ95" s="5">
        <f t="shared" si="303"/>
        <v>0</v>
      </c>
      <c r="PR95" s="5">
        <f t="shared" si="303"/>
        <v>0</v>
      </c>
      <c r="PS95" s="5">
        <f t="shared" si="303"/>
        <v>0</v>
      </c>
      <c r="PT95" s="5">
        <f t="shared" si="303"/>
        <v>0</v>
      </c>
      <c r="PU95" s="5">
        <f t="shared" si="303"/>
        <v>0</v>
      </c>
      <c r="PV95" s="5">
        <f t="shared" si="303"/>
        <v>0</v>
      </c>
      <c r="PW95" s="5">
        <f t="shared" si="303"/>
        <v>0</v>
      </c>
      <c r="PX95" s="5">
        <f t="shared" si="303"/>
        <v>0</v>
      </c>
      <c r="PY95" s="5">
        <f t="shared" si="303"/>
        <v>0</v>
      </c>
      <c r="PZ95" s="5">
        <f t="shared" si="303"/>
        <v>0</v>
      </c>
      <c r="QA95" s="5">
        <f t="shared" si="303"/>
        <v>0</v>
      </c>
      <c r="QB95" s="5">
        <f t="shared" si="303"/>
        <v>0</v>
      </c>
      <c r="QC95" s="5">
        <f t="shared" si="303"/>
        <v>0</v>
      </c>
      <c r="QD95" s="5">
        <f t="shared" si="303"/>
        <v>0</v>
      </c>
      <c r="QE95" s="5">
        <f t="shared" si="303"/>
        <v>0</v>
      </c>
      <c r="QF95" s="5">
        <f t="shared" si="303"/>
        <v>0</v>
      </c>
      <c r="QG95" s="5">
        <f t="shared" si="303"/>
        <v>0</v>
      </c>
      <c r="QH95" s="5">
        <f t="shared" si="303"/>
        <v>0</v>
      </c>
      <c r="QI95" s="5">
        <f t="shared" ref="QI95:ST95" si="304">QI$3*QI31*QI63</f>
        <v>0</v>
      </c>
      <c r="QJ95" s="5">
        <f t="shared" si="304"/>
        <v>0</v>
      </c>
      <c r="QK95" s="5">
        <f t="shared" si="304"/>
        <v>0</v>
      </c>
      <c r="QL95" s="5">
        <f t="shared" si="304"/>
        <v>0</v>
      </c>
      <c r="QM95" s="5">
        <f t="shared" si="304"/>
        <v>0</v>
      </c>
      <c r="QN95" s="5">
        <f t="shared" si="304"/>
        <v>0</v>
      </c>
      <c r="QO95" s="5">
        <f t="shared" si="304"/>
        <v>0</v>
      </c>
      <c r="QP95" s="5">
        <f t="shared" si="304"/>
        <v>0</v>
      </c>
      <c r="QQ95" s="5">
        <f t="shared" si="304"/>
        <v>0</v>
      </c>
      <c r="QR95" s="5">
        <f t="shared" si="304"/>
        <v>0</v>
      </c>
      <c r="QS95" s="5">
        <f t="shared" si="304"/>
        <v>0</v>
      </c>
      <c r="QT95" s="5">
        <f t="shared" si="304"/>
        <v>0</v>
      </c>
      <c r="QU95" s="5">
        <f t="shared" si="304"/>
        <v>0</v>
      </c>
      <c r="QV95" s="5">
        <f t="shared" si="304"/>
        <v>0</v>
      </c>
      <c r="QW95" s="5">
        <f t="shared" si="304"/>
        <v>0</v>
      </c>
      <c r="QX95" s="5">
        <f t="shared" si="304"/>
        <v>0</v>
      </c>
      <c r="QY95" s="5">
        <f t="shared" si="304"/>
        <v>0</v>
      </c>
      <c r="QZ95" s="5">
        <f t="shared" si="304"/>
        <v>0</v>
      </c>
      <c r="RA95" s="5">
        <f t="shared" si="304"/>
        <v>0</v>
      </c>
      <c r="RB95" s="5">
        <f t="shared" si="304"/>
        <v>0</v>
      </c>
      <c r="RC95" s="5">
        <f t="shared" si="304"/>
        <v>0</v>
      </c>
      <c r="RD95" s="5">
        <f t="shared" si="304"/>
        <v>0</v>
      </c>
      <c r="RE95" s="5">
        <f t="shared" si="304"/>
        <v>0</v>
      </c>
      <c r="RF95" s="5">
        <f t="shared" si="304"/>
        <v>0</v>
      </c>
      <c r="RG95" s="5">
        <f t="shared" si="304"/>
        <v>0</v>
      </c>
      <c r="RH95" s="5">
        <f t="shared" si="304"/>
        <v>0</v>
      </c>
      <c r="RI95" s="5">
        <f t="shared" si="304"/>
        <v>0</v>
      </c>
      <c r="RJ95" s="5">
        <f t="shared" si="304"/>
        <v>0</v>
      </c>
      <c r="RK95" s="5">
        <f t="shared" si="304"/>
        <v>0</v>
      </c>
      <c r="RL95" s="5">
        <f t="shared" si="304"/>
        <v>0</v>
      </c>
      <c r="RM95" s="5">
        <f t="shared" si="304"/>
        <v>0</v>
      </c>
      <c r="RN95" s="5">
        <f t="shared" si="304"/>
        <v>0</v>
      </c>
      <c r="RO95" s="5">
        <f t="shared" si="304"/>
        <v>0</v>
      </c>
      <c r="RP95" s="5">
        <f t="shared" si="304"/>
        <v>0</v>
      </c>
      <c r="RQ95" s="5">
        <f t="shared" si="304"/>
        <v>0</v>
      </c>
      <c r="RR95" s="5">
        <f t="shared" si="304"/>
        <v>0</v>
      </c>
      <c r="RS95" s="5">
        <f t="shared" si="304"/>
        <v>0</v>
      </c>
      <c r="RT95" s="5">
        <f t="shared" si="304"/>
        <v>0</v>
      </c>
      <c r="RU95" s="5">
        <f t="shared" si="304"/>
        <v>0</v>
      </c>
      <c r="RV95" s="5">
        <f t="shared" si="304"/>
        <v>0</v>
      </c>
      <c r="RW95" s="5">
        <f t="shared" si="304"/>
        <v>0</v>
      </c>
      <c r="RX95" s="5">
        <f t="shared" si="304"/>
        <v>0</v>
      </c>
      <c r="RY95" s="5">
        <f t="shared" si="304"/>
        <v>0</v>
      </c>
      <c r="RZ95" s="5">
        <f t="shared" si="304"/>
        <v>0</v>
      </c>
      <c r="SA95" s="5">
        <f t="shared" si="304"/>
        <v>0</v>
      </c>
      <c r="SB95" s="5">
        <f t="shared" si="304"/>
        <v>0</v>
      </c>
      <c r="SC95" s="5">
        <f t="shared" si="304"/>
        <v>0</v>
      </c>
      <c r="SD95" s="5">
        <f t="shared" si="304"/>
        <v>0</v>
      </c>
      <c r="SE95" s="5">
        <f t="shared" si="304"/>
        <v>0</v>
      </c>
      <c r="SF95" s="5">
        <f t="shared" si="304"/>
        <v>0</v>
      </c>
      <c r="SG95" s="5">
        <f t="shared" si="304"/>
        <v>0</v>
      </c>
      <c r="SH95" s="5">
        <f t="shared" si="304"/>
        <v>0</v>
      </c>
      <c r="SI95" s="5">
        <f t="shared" si="304"/>
        <v>0</v>
      </c>
      <c r="SJ95" s="5">
        <f t="shared" si="304"/>
        <v>0</v>
      </c>
      <c r="SK95" s="5">
        <f t="shared" si="304"/>
        <v>0</v>
      </c>
      <c r="SL95" s="5">
        <f t="shared" si="304"/>
        <v>0</v>
      </c>
      <c r="SM95" s="5">
        <f t="shared" si="304"/>
        <v>0</v>
      </c>
      <c r="SN95" s="5">
        <f t="shared" si="304"/>
        <v>0</v>
      </c>
      <c r="SO95" s="5">
        <f t="shared" si="304"/>
        <v>0</v>
      </c>
      <c r="SP95" s="5">
        <f t="shared" si="304"/>
        <v>0</v>
      </c>
      <c r="SQ95" s="5">
        <f t="shared" si="304"/>
        <v>0</v>
      </c>
      <c r="SR95" s="5">
        <f t="shared" si="304"/>
        <v>0</v>
      </c>
      <c r="SS95" s="5">
        <f t="shared" si="304"/>
        <v>0</v>
      </c>
      <c r="ST95" s="5">
        <f t="shared" si="304"/>
        <v>0</v>
      </c>
      <c r="SU95" s="5">
        <f t="shared" ref="SU95:VF95" si="305">SU$3*SU31*SU63</f>
        <v>0</v>
      </c>
      <c r="SV95" s="5">
        <f t="shared" si="305"/>
        <v>0</v>
      </c>
      <c r="SW95" s="5">
        <f t="shared" si="305"/>
        <v>0</v>
      </c>
      <c r="SX95" s="5">
        <f t="shared" si="305"/>
        <v>0</v>
      </c>
      <c r="SY95" s="5">
        <f t="shared" si="305"/>
        <v>0</v>
      </c>
      <c r="SZ95" s="5">
        <f t="shared" si="305"/>
        <v>0</v>
      </c>
      <c r="TA95" s="5">
        <f t="shared" si="305"/>
        <v>0</v>
      </c>
      <c r="TB95" s="5">
        <f t="shared" si="305"/>
        <v>0</v>
      </c>
      <c r="TC95" s="5">
        <f t="shared" si="305"/>
        <v>0</v>
      </c>
      <c r="TD95" s="5">
        <f t="shared" si="305"/>
        <v>0</v>
      </c>
      <c r="TE95" s="5">
        <f t="shared" si="305"/>
        <v>0</v>
      </c>
      <c r="TF95" s="5">
        <f t="shared" si="305"/>
        <v>0</v>
      </c>
      <c r="TG95" s="5">
        <f t="shared" si="305"/>
        <v>0</v>
      </c>
      <c r="TH95" s="5">
        <f t="shared" si="305"/>
        <v>0</v>
      </c>
      <c r="TI95" s="5">
        <f t="shared" si="305"/>
        <v>0</v>
      </c>
      <c r="TJ95" s="5">
        <f t="shared" si="305"/>
        <v>0</v>
      </c>
      <c r="TK95" s="5">
        <f t="shared" si="305"/>
        <v>0</v>
      </c>
      <c r="TL95" s="5">
        <f t="shared" si="305"/>
        <v>0</v>
      </c>
      <c r="TM95" s="5">
        <f t="shared" si="305"/>
        <v>0</v>
      </c>
      <c r="TN95" s="5">
        <f t="shared" si="305"/>
        <v>0</v>
      </c>
      <c r="TO95" s="5">
        <f t="shared" si="305"/>
        <v>0</v>
      </c>
      <c r="TP95" s="5">
        <f t="shared" si="305"/>
        <v>0</v>
      </c>
      <c r="TQ95" s="5">
        <f t="shared" si="305"/>
        <v>0</v>
      </c>
      <c r="TR95" s="5">
        <f t="shared" si="305"/>
        <v>0</v>
      </c>
      <c r="TS95" s="5">
        <f t="shared" si="305"/>
        <v>0</v>
      </c>
      <c r="TT95" s="5">
        <f t="shared" si="305"/>
        <v>0</v>
      </c>
      <c r="TU95" s="5">
        <f t="shared" si="305"/>
        <v>0</v>
      </c>
      <c r="TV95" s="5">
        <f t="shared" si="305"/>
        <v>0</v>
      </c>
      <c r="TW95" s="5">
        <f t="shared" si="305"/>
        <v>0</v>
      </c>
      <c r="TX95" s="5">
        <f t="shared" si="305"/>
        <v>0</v>
      </c>
      <c r="TY95" s="5">
        <f t="shared" si="305"/>
        <v>0</v>
      </c>
      <c r="TZ95" s="5">
        <f t="shared" si="305"/>
        <v>0</v>
      </c>
      <c r="UA95" s="5">
        <f t="shared" si="305"/>
        <v>0</v>
      </c>
      <c r="UB95" s="5">
        <f t="shared" si="305"/>
        <v>0</v>
      </c>
      <c r="UC95" s="5">
        <f t="shared" si="305"/>
        <v>0</v>
      </c>
      <c r="UD95" s="5">
        <f t="shared" si="305"/>
        <v>0</v>
      </c>
      <c r="UE95" s="5">
        <f t="shared" si="305"/>
        <v>0</v>
      </c>
      <c r="UF95" s="5">
        <f t="shared" si="305"/>
        <v>0</v>
      </c>
      <c r="UG95" s="5">
        <f t="shared" si="305"/>
        <v>0</v>
      </c>
      <c r="UH95" s="5">
        <f t="shared" si="305"/>
        <v>0</v>
      </c>
      <c r="UI95" s="5">
        <f t="shared" si="305"/>
        <v>0</v>
      </c>
      <c r="UJ95" s="5">
        <f t="shared" si="305"/>
        <v>0</v>
      </c>
      <c r="UK95" s="5">
        <f t="shared" si="305"/>
        <v>0</v>
      </c>
      <c r="UL95" s="5">
        <f t="shared" si="305"/>
        <v>0</v>
      </c>
      <c r="UM95" s="5">
        <f t="shared" si="305"/>
        <v>0</v>
      </c>
      <c r="UN95" s="5">
        <f t="shared" si="305"/>
        <v>0</v>
      </c>
      <c r="UO95" s="5">
        <f t="shared" si="305"/>
        <v>0</v>
      </c>
      <c r="UP95" s="5">
        <f t="shared" si="305"/>
        <v>0</v>
      </c>
      <c r="UQ95" s="5">
        <f t="shared" si="305"/>
        <v>0</v>
      </c>
      <c r="UR95" s="5">
        <f t="shared" si="305"/>
        <v>0</v>
      </c>
      <c r="US95" s="5">
        <f t="shared" si="305"/>
        <v>0</v>
      </c>
      <c r="UT95" s="5">
        <f t="shared" si="305"/>
        <v>0</v>
      </c>
      <c r="UU95" s="5">
        <f t="shared" si="305"/>
        <v>0</v>
      </c>
      <c r="UV95" s="5">
        <f t="shared" si="305"/>
        <v>0</v>
      </c>
      <c r="UW95" s="5">
        <f t="shared" si="305"/>
        <v>0</v>
      </c>
      <c r="UX95" s="5">
        <f t="shared" si="305"/>
        <v>0</v>
      </c>
      <c r="UY95" s="5">
        <f t="shared" si="305"/>
        <v>0</v>
      </c>
      <c r="UZ95" s="5">
        <f t="shared" si="305"/>
        <v>0</v>
      </c>
      <c r="VA95" s="5">
        <f t="shared" si="305"/>
        <v>0</v>
      </c>
      <c r="VB95" s="5">
        <f t="shared" si="305"/>
        <v>0</v>
      </c>
      <c r="VC95" s="5">
        <f t="shared" si="305"/>
        <v>0</v>
      </c>
      <c r="VD95" s="5">
        <f t="shared" si="305"/>
        <v>0</v>
      </c>
      <c r="VE95" s="5">
        <f t="shared" si="305"/>
        <v>0</v>
      </c>
      <c r="VF95" s="5">
        <f t="shared" si="305"/>
        <v>0</v>
      </c>
      <c r="VG95" s="5">
        <f t="shared" ref="VG95:XR95" si="306">VG$3*VG31*VG63</f>
        <v>0</v>
      </c>
      <c r="VH95" s="5">
        <f t="shared" si="306"/>
        <v>0</v>
      </c>
      <c r="VI95" s="5">
        <f t="shared" si="306"/>
        <v>0</v>
      </c>
      <c r="VJ95" s="5">
        <f t="shared" si="306"/>
        <v>0</v>
      </c>
      <c r="VK95" s="5">
        <f t="shared" si="306"/>
        <v>0</v>
      </c>
      <c r="VL95" s="5">
        <f t="shared" si="306"/>
        <v>0</v>
      </c>
      <c r="VM95" s="5">
        <f t="shared" si="306"/>
        <v>0</v>
      </c>
      <c r="VN95" s="5">
        <f t="shared" si="306"/>
        <v>0</v>
      </c>
      <c r="VO95" s="5">
        <f t="shared" si="306"/>
        <v>0</v>
      </c>
      <c r="VP95" s="5">
        <f t="shared" si="306"/>
        <v>0</v>
      </c>
      <c r="VQ95" s="5">
        <f t="shared" si="306"/>
        <v>0</v>
      </c>
      <c r="VR95" s="5">
        <f t="shared" si="306"/>
        <v>0</v>
      </c>
      <c r="VS95" s="5">
        <f t="shared" si="306"/>
        <v>0</v>
      </c>
      <c r="VT95" s="5">
        <f t="shared" si="306"/>
        <v>0</v>
      </c>
      <c r="VU95" s="5">
        <f t="shared" si="306"/>
        <v>0</v>
      </c>
      <c r="VV95" s="5">
        <f t="shared" si="306"/>
        <v>0</v>
      </c>
      <c r="VW95" s="5">
        <f t="shared" si="306"/>
        <v>0</v>
      </c>
      <c r="VX95" s="5">
        <f t="shared" si="306"/>
        <v>0</v>
      </c>
      <c r="VY95" s="5">
        <f t="shared" si="306"/>
        <v>0</v>
      </c>
      <c r="VZ95" s="5">
        <f t="shared" si="306"/>
        <v>0</v>
      </c>
      <c r="WA95" s="5">
        <f t="shared" si="306"/>
        <v>0</v>
      </c>
      <c r="WB95" s="5">
        <f t="shared" si="306"/>
        <v>0</v>
      </c>
      <c r="WC95" s="5">
        <f t="shared" si="306"/>
        <v>0</v>
      </c>
      <c r="WD95" s="5">
        <f t="shared" si="306"/>
        <v>0</v>
      </c>
      <c r="WE95" s="5">
        <f t="shared" si="306"/>
        <v>0</v>
      </c>
      <c r="WF95" s="5">
        <f t="shared" si="306"/>
        <v>0</v>
      </c>
      <c r="WG95" s="5">
        <f t="shared" si="306"/>
        <v>0</v>
      </c>
      <c r="WH95" s="5">
        <f t="shared" si="306"/>
        <v>0</v>
      </c>
      <c r="WI95" s="5">
        <f t="shared" si="306"/>
        <v>0</v>
      </c>
      <c r="WJ95" s="5">
        <f t="shared" si="306"/>
        <v>0</v>
      </c>
      <c r="WK95" s="5">
        <f t="shared" si="306"/>
        <v>0</v>
      </c>
      <c r="WL95" s="5">
        <f t="shared" si="306"/>
        <v>0</v>
      </c>
      <c r="WM95" s="5">
        <f t="shared" si="306"/>
        <v>0</v>
      </c>
      <c r="WN95" s="5">
        <f t="shared" si="306"/>
        <v>0</v>
      </c>
      <c r="WO95" s="5">
        <f t="shared" si="306"/>
        <v>0</v>
      </c>
      <c r="WP95" s="5">
        <f t="shared" si="306"/>
        <v>0</v>
      </c>
      <c r="WQ95" s="5">
        <f t="shared" si="306"/>
        <v>0</v>
      </c>
      <c r="WR95" s="5">
        <f t="shared" si="306"/>
        <v>0</v>
      </c>
      <c r="WS95" s="5">
        <f t="shared" si="306"/>
        <v>0</v>
      </c>
      <c r="WT95" s="5">
        <f t="shared" si="306"/>
        <v>0</v>
      </c>
      <c r="WU95" s="5">
        <f t="shared" si="306"/>
        <v>0</v>
      </c>
      <c r="WV95" s="5">
        <f t="shared" si="306"/>
        <v>0</v>
      </c>
      <c r="WW95" s="5">
        <f t="shared" si="306"/>
        <v>0</v>
      </c>
      <c r="WX95" s="5">
        <f t="shared" si="306"/>
        <v>0</v>
      </c>
      <c r="WY95" s="5">
        <f t="shared" si="306"/>
        <v>0</v>
      </c>
      <c r="WZ95" s="5">
        <f t="shared" si="306"/>
        <v>0</v>
      </c>
      <c r="XA95" s="5">
        <f t="shared" si="306"/>
        <v>0</v>
      </c>
      <c r="XB95" s="5">
        <f t="shared" si="306"/>
        <v>0</v>
      </c>
      <c r="XC95" s="5">
        <f t="shared" si="306"/>
        <v>0</v>
      </c>
      <c r="XD95" s="5">
        <f t="shared" si="306"/>
        <v>0</v>
      </c>
      <c r="XE95" s="5">
        <f t="shared" si="306"/>
        <v>0</v>
      </c>
      <c r="XF95" s="5">
        <f t="shared" si="306"/>
        <v>0</v>
      </c>
      <c r="XG95" s="5">
        <f t="shared" si="306"/>
        <v>0</v>
      </c>
      <c r="XH95" s="5">
        <f t="shared" si="306"/>
        <v>0</v>
      </c>
      <c r="XI95" s="5">
        <f t="shared" si="306"/>
        <v>0</v>
      </c>
      <c r="XJ95" s="5">
        <f t="shared" si="306"/>
        <v>0</v>
      </c>
      <c r="XK95" s="5">
        <f t="shared" si="306"/>
        <v>0</v>
      </c>
      <c r="XL95" s="5">
        <f t="shared" si="306"/>
        <v>0</v>
      </c>
      <c r="XM95" s="5">
        <f t="shared" si="306"/>
        <v>0</v>
      </c>
      <c r="XN95" s="5">
        <f t="shared" si="306"/>
        <v>0</v>
      </c>
      <c r="XO95" s="5">
        <f t="shared" si="306"/>
        <v>0</v>
      </c>
      <c r="XP95" s="5">
        <f t="shared" si="306"/>
        <v>0</v>
      </c>
      <c r="XQ95" s="5">
        <f t="shared" si="306"/>
        <v>0</v>
      </c>
      <c r="XR95" s="5">
        <f t="shared" si="306"/>
        <v>0</v>
      </c>
      <c r="XS95" s="5">
        <f t="shared" ref="XS95:XX95" si="307">XS$3*XS31*XS63</f>
        <v>0</v>
      </c>
      <c r="XT95" s="5">
        <f t="shared" si="307"/>
        <v>0</v>
      </c>
      <c r="XU95" s="5">
        <f t="shared" si="307"/>
        <v>0</v>
      </c>
      <c r="XV95" s="5">
        <f t="shared" si="307"/>
        <v>0</v>
      </c>
      <c r="XW95" s="5">
        <f t="shared" si="307"/>
        <v>0</v>
      </c>
      <c r="XX95" s="6">
        <f t="shared" si="307"/>
        <v>0</v>
      </c>
    </row>
    <row r="96" spans="1:648" x14ac:dyDescent="0.25">
      <c r="A96" s="159"/>
      <c r="B96" s="5" t="s">
        <v>116</v>
      </c>
      <c r="C96" s="5">
        <f t="shared" ref="C96:BN96" si="308">C$3*C32*C64</f>
        <v>0</v>
      </c>
      <c r="D96" s="5">
        <f t="shared" si="308"/>
        <v>0</v>
      </c>
      <c r="E96" s="5">
        <f t="shared" si="308"/>
        <v>0</v>
      </c>
      <c r="F96" s="5">
        <f t="shared" si="308"/>
        <v>0</v>
      </c>
      <c r="G96" s="5">
        <f t="shared" si="308"/>
        <v>0</v>
      </c>
      <c r="H96" s="5">
        <f t="shared" si="308"/>
        <v>0</v>
      </c>
      <c r="I96" s="5">
        <f t="shared" si="308"/>
        <v>0</v>
      </c>
      <c r="J96" s="5">
        <f t="shared" si="308"/>
        <v>0</v>
      </c>
      <c r="K96" s="5">
        <f t="shared" si="308"/>
        <v>0</v>
      </c>
      <c r="L96" s="5">
        <f t="shared" si="308"/>
        <v>0</v>
      </c>
      <c r="M96" s="5">
        <f t="shared" si="308"/>
        <v>0</v>
      </c>
      <c r="N96" s="5">
        <f t="shared" si="308"/>
        <v>0</v>
      </c>
      <c r="O96" s="5">
        <f t="shared" si="308"/>
        <v>0</v>
      </c>
      <c r="P96" s="5">
        <f t="shared" si="308"/>
        <v>0</v>
      </c>
      <c r="Q96" s="5">
        <f t="shared" si="308"/>
        <v>0</v>
      </c>
      <c r="R96" s="5">
        <f t="shared" si="308"/>
        <v>0</v>
      </c>
      <c r="S96" s="5">
        <f t="shared" si="308"/>
        <v>0</v>
      </c>
      <c r="T96" s="5">
        <f t="shared" si="308"/>
        <v>0</v>
      </c>
      <c r="U96" s="5">
        <f t="shared" si="308"/>
        <v>0</v>
      </c>
      <c r="V96" s="5">
        <f t="shared" si="308"/>
        <v>0</v>
      </c>
      <c r="W96" s="5">
        <f t="shared" si="308"/>
        <v>0</v>
      </c>
      <c r="X96" s="5">
        <f t="shared" si="308"/>
        <v>0</v>
      </c>
      <c r="Y96" s="5">
        <f t="shared" si="308"/>
        <v>0</v>
      </c>
      <c r="Z96" s="5">
        <f t="shared" si="308"/>
        <v>0</v>
      </c>
      <c r="AA96" s="5">
        <f t="shared" si="308"/>
        <v>0</v>
      </c>
      <c r="AB96" s="5">
        <f t="shared" si="308"/>
        <v>0</v>
      </c>
      <c r="AC96" s="5">
        <f t="shared" si="308"/>
        <v>0</v>
      </c>
      <c r="AD96" s="5">
        <f t="shared" si="308"/>
        <v>0</v>
      </c>
      <c r="AE96" s="5">
        <f t="shared" si="308"/>
        <v>0</v>
      </c>
      <c r="AF96" s="5">
        <f t="shared" si="308"/>
        <v>0</v>
      </c>
      <c r="AG96" s="5">
        <f t="shared" si="308"/>
        <v>0</v>
      </c>
      <c r="AH96" s="5">
        <f t="shared" si="308"/>
        <v>0</v>
      </c>
      <c r="AI96" s="5">
        <f t="shared" si="308"/>
        <v>0</v>
      </c>
      <c r="AJ96" s="5">
        <f t="shared" si="308"/>
        <v>0</v>
      </c>
      <c r="AK96" s="5">
        <f t="shared" si="308"/>
        <v>0</v>
      </c>
      <c r="AL96" s="5">
        <f t="shared" si="308"/>
        <v>0</v>
      </c>
      <c r="AM96" s="5">
        <f t="shared" si="308"/>
        <v>0</v>
      </c>
      <c r="AN96" s="5">
        <f t="shared" si="308"/>
        <v>0</v>
      </c>
      <c r="AO96" s="5">
        <f t="shared" si="308"/>
        <v>0</v>
      </c>
      <c r="AP96" s="5">
        <f t="shared" si="308"/>
        <v>0</v>
      </c>
      <c r="AQ96" s="5">
        <f t="shared" si="308"/>
        <v>0</v>
      </c>
      <c r="AR96" s="5">
        <f t="shared" si="308"/>
        <v>0</v>
      </c>
      <c r="AS96" s="5">
        <f t="shared" si="308"/>
        <v>0</v>
      </c>
      <c r="AT96" s="5">
        <f t="shared" si="308"/>
        <v>0</v>
      </c>
      <c r="AU96" s="5">
        <f t="shared" si="308"/>
        <v>0</v>
      </c>
      <c r="AV96" s="5">
        <f t="shared" si="308"/>
        <v>0</v>
      </c>
      <c r="AW96" s="5">
        <f t="shared" si="308"/>
        <v>0</v>
      </c>
      <c r="AX96" s="5">
        <f t="shared" si="308"/>
        <v>0</v>
      </c>
      <c r="AY96" s="5">
        <f t="shared" si="308"/>
        <v>0</v>
      </c>
      <c r="AZ96" s="5">
        <f t="shared" si="308"/>
        <v>0</v>
      </c>
      <c r="BA96" s="5">
        <f t="shared" si="308"/>
        <v>0</v>
      </c>
      <c r="BB96" s="5">
        <f t="shared" si="308"/>
        <v>0</v>
      </c>
      <c r="BC96" s="5">
        <f t="shared" si="308"/>
        <v>0</v>
      </c>
      <c r="BD96" s="5">
        <f t="shared" si="308"/>
        <v>0</v>
      </c>
      <c r="BE96" s="5">
        <f t="shared" si="308"/>
        <v>0</v>
      </c>
      <c r="BF96" s="5">
        <f t="shared" si="308"/>
        <v>0</v>
      </c>
      <c r="BG96" s="5">
        <f t="shared" si="308"/>
        <v>0</v>
      </c>
      <c r="BH96" s="5">
        <f t="shared" si="308"/>
        <v>0</v>
      </c>
      <c r="BI96" s="5">
        <f t="shared" si="308"/>
        <v>0</v>
      </c>
      <c r="BJ96" s="5">
        <f t="shared" si="308"/>
        <v>0</v>
      </c>
      <c r="BK96" s="5">
        <f t="shared" si="308"/>
        <v>0</v>
      </c>
      <c r="BL96" s="5">
        <f t="shared" si="308"/>
        <v>0</v>
      </c>
      <c r="BM96" s="5">
        <f t="shared" si="308"/>
        <v>0</v>
      </c>
      <c r="BN96" s="5">
        <f t="shared" si="308"/>
        <v>0</v>
      </c>
      <c r="BO96" s="5">
        <f t="shared" ref="BO96:DZ96" si="309">BO$3*BO32*BO64</f>
        <v>0</v>
      </c>
      <c r="BP96" s="5">
        <f t="shared" si="309"/>
        <v>0</v>
      </c>
      <c r="BQ96" s="5">
        <f t="shared" si="309"/>
        <v>0</v>
      </c>
      <c r="BR96" s="5">
        <f t="shared" si="309"/>
        <v>0</v>
      </c>
      <c r="BS96" s="5">
        <f t="shared" si="309"/>
        <v>0</v>
      </c>
      <c r="BT96" s="5">
        <f t="shared" si="309"/>
        <v>0</v>
      </c>
      <c r="BU96" s="5">
        <f t="shared" si="309"/>
        <v>0</v>
      </c>
      <c r="BV96" s="5">
        <f t="shared" si="309"/>
        <v>0</v>
      </c>
      <c r="BW96" s="5">
        <f t="shared" si="309"/>
        <v>0</v>
      </c>
      <c r="BX96" s="5">
        <f t="shared" si="309"/>
        <v>0</v>
      </c>
      <c r="BY96" s="5">
        <f t="shared" si="309"/>
        <v>0</v>
      </c>
      <c r="BZ96" s="5">
        <f t="shared" si="309"/>
        <v>0</v>
      </c>
      <c r="CA96" s="5">
        <f t="shared" si="309"/>
        <v>0</v>
      </c>
      <c r="CB96" s="5">
        <f t="shared" si="309"/>
        <v>0</v>
      </c>
      <c r="CC96" s="5">
        <f t="shared" si="309"/>
        <v>0</v>
      </c>
      <c r="CD96" s="5">
        <f t="shared" si="309"/>
        <v>0</v>
      </c>
      <c r="CE96" s="5">
        <f t="shared" si="309"/>
        <v>0</v>
      </c>
      <c r="CF96" s="5">
        <f t="shared" si="309"/>
        <v>0</v>
      </c>
      <c r="CG96" s="5">
        <f t="shared" si="309"/>
        <v>0</v>
      </c>
      <c r="CH96" s="5">
        <f t="shared" si="309"/>
        <v>0</v>
      </c>
      <c r="CI96" s="5">
        <f t="shared" si="309"/>
        <v>0</v>
      </c>
      <c r="CJ96" s="5">
        <f t="shared" si="309"/>
        <v>0</v>
      </c>
      <c r="CK96" s="5">
        <f t="shared" si="309"/>
        <v>0</v>
      </c>
      <c r="CL96" s="5">
        <f t="shared" si="309"/>
        <v>0</v>
      </c>
      <c r="CM96" s="5">
        <f t="shared" si="309"/>
        <v>0</v>
      </c>
      <c r="CN96" s="5">
        <f t="shared" si="309"/>
        <v>0</v>
      </c>
      <c r="CO96" s="5">
        <f t="shared" si="309"/>
        <v>0</v>
      </c>
      <c r="CP96" s="5">
        <f t="shared" si="309"/>
        <v>0</v>
      </c>
      <c r="CQ96" s="5">
        <f t="shared" si="309"/>
        <v>0</v>
      </c>
      <c r="CR96" s="5">
        <f t="shared" si="309"/>
        <v>0</v>
      </c>
      <c r="CS96" s="5">
        <f t="shared" si="309"/>
        <v>0</v>
      </c>
      <c r="CT96" s="5">
        <f t="shared" si="309"/>
        <v>0</v>
      </c>
      <c r="CU96" s="5">
        <f t="shared" si="309"/>
        <v>0</v>
      </c>
      <c r="CV96" s="5">
        <f t="shared" si="309"/>
        <v>0</v>
      </c>
      <c r="CW96" s="5">
        <f t="shared" si="309"/>
        <v>0</v>
      </c>
      <c r="CX96" s="5">
        <f t="shared" si="309"/>
        <v>0</v>
      </c>
      <c r="CY96" s="5">
        <f t="shared" si="309"/>
        <v>0</v>
      </c>
      <c r="CZ96" s="5">
        <f t="shared" si="309"/>
        <v>0</v>
      </c>
      <c r="DA96" s="5">
        <f t="shared" si="309"/>
        <v>0</v>
      </c>
      <c r="DB96" s="5">
        <f t="shared" si="309"/>
        <v>0</v>
      </c>
      <c r="DC96" s="5">
        <f t="shared" si="309"/>
        <v>0</v>
      </c>
      <c r="DD96" s="5">
        <f t="shared" si="309"/>
        <v>0</v>
      </c>
      <c r="DE96" s="5">
        <f t="shared" si="309"/>
        <v>0</v>
      </c>
      <c r="DF96" s="5">
        <f t="shared" si="309"/>
        <v>0</v>
      </c>
      <c r="DG96" s="5">
        <f t="shared" si="309"/>
        <v>0</v>
      </c>
      <c r="DH96" s="5">
        <f t="shared" si="309"/>
        <v>0</v>
      </c>
      <c r="DI96" s="5">
        <f t="shared" si="309"/>
        <v>0</v>
      </c>
      <c r="DJ96" s="5">
        <f t="shared" si="309"/>
        <v>0</v>
      </c>
      <c r="DK96" s="5">
        <f t="shared" si="309"/>
        <v>0</v>
      </c>
      <c r="DL96" s="5">
        <f t="shared" si="309"/>
        <v>0</v>
      </c>
      <c r="DM96" s="5">
        <f t="shared" si="309"/>
        <v>0</v>
      </c>
      <c r="DN96" s="5">
        <f t="shared" si="309"/>
        <v>0</v>
      </c>
      <c r="DO96" s="5">
        <f t="shared" si="309"/>
        <v>0</v>
      </c>
      <c r="DP96" s="5">
        <f t="shared" si="309"/>
        <v>0</v>
      </c>
      <c r="DQ96" s="5">
        <f t="shared" si="309"/>
        <v>0</v>
      </c>
      <c r="DR96" s="5">
        <f t="shared" si="309"/>
        <v>0</v>
      </c>
      <c r="DS96" s="5">
        <f t="shared" si="309"/>
        <v>0</v>
      </c>
      <c r="DT96" s="5">
        <f t="shared" si="309"/>
        <v>0</v>
      </c>
      <c r="DU96" s="5">
        <f t="shared" si="309"/>
        <v>0</v>
      </c>
      <c r="DV96" s="5">
        <f t="shared" si="309"/>
        <v>0</v>
      </c>
      <c r="DW96" s="5">
        <f t="shared" si="309"/>
        <v>0</v>
      </c>
      <c r="DX96" s="5">
        <f t="shared" si="309"/>
        <v>0</v>
      </c>
      <c r="DY96" s="5">
        <f t="shared" si="309"/>
        <v>0</v>
      </c>
      <c r="DZ96" s="5">
        <f t="shared" si="309"/>
        <v>0</v>
      </c>
      <c r="EA96" s="5">
        <f t="shared" ref="EA96:GL96" si="310">EA$3*EA32*EA64</f>
        <v>0</v>
      </c>
      <c r="EB96" s="5">
        <f t="shared" si="310"/>
        <v>0</v>
      </c>
      <c r="EC96" s="5">
        <f t="shared" si="310"/>
        <v>0</v>
      </c>
      <c r="ED96" s="5">
        <f t="shared" si="310"/>
        <v>0</v>
      </c>
      <c r="EE96" s="5">
        <f t="shared" si="310"/>
        <v>0</v>
      </c>
      <c r="EF96" s="5">
        <f t="shared" si="310"/>
        <v>0</v>
      </c>
      <c r="EG96" s="5">
        <f t="shared" si="310"/>
        <v>0</v>
      </c>
      <c r="EH96" s="5">
        <f t="shared" si="310"/>
        <v>0</v>
      </c>
      <c r="EI96" s="5">
        <f t="shared" si="310"/>
        <v>0</v>
      </c>
      <c r="EJ96" s="5">
        <f t="shared" si="310"/>
        <v>0</v>
      </c>
      <c r="EK96" s="5">
        <f t="shared" si="310"/>
        <v>0</v>
      </c>
      <c r="EL96" s="5">
        <f t="shared" si="310"/>
        <v>0</v>
      </c>
      <c r="EM96" s="5">
        <f t="shared" si="310"/>
        <v>0</v>
      </c>
      <c r="EN96" s="5">
        <f t="shared" si="310"/>
        <v>0</v>
      </c>
      <c r="EO96" s="5">
        <f t="shared" si="310"/>
        <v>0</v>
      </c>
      <c r="EP96" s="5">
        <f t="shared" si="310"/>
        <v>0</v>
      </c>
      <c r="EQ96" s="5">
        <f t="shared" si="310"/>
        <v>0</v>
      </c>
      <c r="ER96" s="5">
        <f t="shared" si="310"/>
        <v>0</v>
      </c>
      <c r="ES96" s="5">
        <f t="shared" si="310"/>
        <v>0</v>
      </c>
      <c r="ET96" s="5">
        <f t="shared" si="310"/>
        <v>0</v>
      </c>
      <c r="EU96" s="5">
        <f t="shared" si="310"/>
        <v>0</v>
      </c>
      <c r="EV96" s="5">
        <f t="shared" si="310"/>
        <v>0</v>
      </c>
      <c r="EW96" s="5">
        <f t="shared" si="310"/>
        <v>0</v>
      </c>
      <c r="EX96" s="5">
        <f t="shared" si="310"/>
        <v>0</v>
      </c>
      <c r="EY96" s="5">
        <f t="shared" si="310"/>
        <v>0</v>
      </c>
      <c r="EZ96" s="5">
        <f t="shared" si="310"/>
        <v>0</v>
      </c>
      <c r="FA96" s="5">
        <f t="shared" si="310"/>
        <v>0</v>
      </c>
      <c r="FB96" s="5">
        <f t="shared" si="310"/>
        <v>0</v>
      </c>
      <c r="FC96" s="5">
        <f t="shared" si="310"/>
        <v>0</v>
      </c>
      <c r="FD96" s="5">
        <f t="shared" si="310"/>
        <v>0</v>
      </c>
      <c r="FE96" s="5">
        <f t="shared" si="310"/>
        <v>0</v>
      </c>
      <c r="FF96" s="5">
        <f t="shared" si="310"/>
        <v>0</v>
      </c>
      <c r="FG96" s="5">
        <f t="shared" si="310"/>
        <v>0</v>
      </c>
      <c r="FH96" s="5">
        <f t="shared" si="310"/>
        <v>0</v>
      </c>
      <c r="FI96" s="5">
        <f t="shared" si="310"/>
        <v>0</v>
      </c>
      <c r="FJ96" s="5">
        <f t="shared" si="310"/>
        <v>0</v>
      </c>
      <c r="FK96" s="5">
        <f t="shared" si="310"/>
        <v>0</v>
      </c>
      <c r="FL96" s="5">
        <f t="shared" si="310"/>
        <v>0</v>
      </c>
      <c r="FM96" s="5">
        <f t="shared" si="310"/>
        <v>0</v>
      </c>
      <c r="FN96" s="5">
        <f t="shared" si="310"/>
        <v>0</v>
      </c>
      <c r="FO96" s="5">
        <f t="shared" si="310"/>
        <v>0</v>
      </c>
      <c r="FP96" s="5">
        <f t="shared" si="310"/>
        <v>0</v>
      </c>
      <c r="FQ96" s="5">
        <f t="shared" si="310"/>
        <v>0</v>
      </c>
      <c r="FR96" s="5">
        <f t="shared" si="310"/>
        <v>0</v>
      </c>
      <c r="FS96" s="5">
        <f t="shared" si="310"/>
        <v>0</v>
      </c>
      <c r="FT96" s="5">
        <f t="shared" si="310"/>
        <v>0</v>
      </c>
      <c r="FU96" s="5">
        <f t="shared" si="310"/>
        <v>0</v>
      </c>
      <c r="FV96" s="5">
        <f t="shared" si="310"/>
        <v>0</v>
      </c>
      <c r="FW96" s="5">
        <f t="shared" si="310"/>
        <v>0</v>
      </c>
      <c r="FX96" s="5">
        <f t="shared" si="310"/>
        <v>0</v>
      </c>
      <c r="FY96" s="5">
        <f t="shared" si="310"/>
        <v>0</v>
      </c>
      <c r="FZ96" s="5">
        <f t="shared" si="310"/>
        <v>0</v>
      </c>
      <c r="GA96" s="5">
        <f t="shared" si="310"/>
        <v>0</v>
      </c>
      <c r="GB96" s="5">
        <f t="shared" si="310"/>
        <v>0</v>
      </c>
      <c r="GC96" s="5">
        <f t="shared" si="310"/>
        <v>0</v>
      </c>
      <c r="GD96" s="5">
        <f t="shared" si="310"/>
        <v>0</v>
      </c>
      <c r="GE96" s="5">
        <f t="shared" si="310"/>
        <v>0</v>
      </c>
      <c r="GF96" s="5">
        <f t="shared" si="310"/>
        <v>0</v>
      </c>
      <c r="GG96" s="5">
        <f t="shared" si="310"/>
        <v>0</v>
      </c>
      <c r="GH96" s="5">
        <f t="shared" si="310"/>
        <v>0</v>
      </c>
      <c r="GI96" s="5">
        <f t="shared" si="310"/>
        <v>0</v>
      </c>
      <c r="GJ96" s="5">
        <f t="shared" si="310"/>
        <v>0</v>
      </c>
      <c r="GK96" s="5">
        <f t="shared" si="310"/>
        <v>0</v>
      </c>
      <c r="GL96" s="5">
        <f t="shared" si="310"/>
        <v>0</v>
      </c>
      <c r="GM96" s="5">
        <f t="shared" ref="GM96:IX96" si="311">GM$3*GM32*GM64</f>
        <v>0</v>
      </c>
      <c r="GN96" s="5">
        <f t="shared" si="311"/>
        <v>0</v>
      </c>
      <c r="GO96" s="5">
        <f t="shared" si="311"/>
        <v>0</v>
      </c>
      <c r="GP96" s="5">
        <f t="shared" si="311"/>
        <v>0</v>
      </c>
      <c r="GQ96" s="5">
        <f t="shared" si="311"/>
        <v>0</v>
      </c>
      <c r="GR96" s="5">
        <f t="shared" si="311"/>
        <v>0</v>
      </c>
      <c r="GS96" s="5">
        <f t="shared" si="311"/>
        <v>0</v>
      </c>
      <c r="GT96" s="5">
        <f t="shared" si="311"/>
        <v>0</v>
      </c>
      <c r="GU96" s="5">
        <f t="shared" si="311"/>
        <v>0</v>
      </c>
      <c r="GV96" s="5">
        <f t="shared" si="311"/>
        <v>0</v>
      </c>
      <c r="GW96" s="5">
        <f t="shared" si="311"/>
        <v>0</v>
      </c>
      <c r="GX96" s="5">
        <f t="shared" si="311"/>
        <v>0</v>
      </c>
      <c r="GY96" s="5">
        <f t="shared" si="311"/>
        <v>0</v>
      </c>
      <c r="GZ96" s="5">
        <f t="shared" si="311"/>
        <v>0</v>
      </c>
      <c r="HA96" s="5">
        <f t="shared" si="311"/>
        <v>0</v>
      </c>
      <c r="HB96" s="5">
        <f t="shared" si="311"/>
        <v>0</v>
      </c>
      <c r="HC96" s="5">
        <f t="shared" si="311"/>
        <v>0</v>
      </c>
      <c r="HD96" s="5">
        <f t="shared" si="311"/>
        <v>0</v>
      </c>
      <c r="HE96" s="5">
        <f t="shared" si="311"/>
        <v>0</v>
      </c>
      <c r="HF96" s="5">
        <f t="shared" si="311"/>
        <v>0</v>
      </c>
      <c r="HG96" s="5">
        <f t="shared" si="311"/>
        <v>0</v>
      </c>
      <c r="HH96" s="5">
        <f t="shared" si="311"/>
        <v>0</v>
      </c>
      <c r="HI96" s="5">
        <f t="shared" si="311"/>
        <v>0</v>
      </c>
      <c r="HJ96" s="5">
        <f t="shared" si="311"/>
        <v>0</v>
      </c>
      <c r="HK96" s="5">
        <f t="shared" si="311"/>
        <v>0</v>
      </c>
      <c r="HL96" s="5">
        <f t="shared" si="311"/>
        <v>0</v>
      </c>
      <c r="HM96" s="5">
        <f t="shared" si="311"/>
        <v>0</v>
      </c>
      <c r="HN96" s="5">
        <f t="shared" si="311"/>
        <v>0</v>
      </c>
      <c r="HO96" s="5">
        <f t="shared" si="311"/>
        <v>0</v>
      </c>
      <c r="HP96" s="5">
        <f t="shared" si="311"/>
        <v>0</v>
      </c>
      <c r="HQ96" s="5">
        <f t="shared" si="311"/>
        <v>0</v>
      </c>
      <c r="HR96" s="5">
        <f t="shared" si="311"/>
        <v>0</v>
      </c>
      <c r="HS96" s="5">
        <f t="shared" si="311"/>
        <v>0</v>
      </c>
      <c r="HT96" s="5">
        <f t="shared" si="311"/>
        <v>0</v>
      </c>
      <c r="HU96" s="5">
        <f t="shared" si="311"/>
        <v>0</v>
      </c>
      <c r="HV96" s="5">
        <f t="shared" si="311"/>
        <v>0</v>
      </c>
      <c r="HW96" s="5">
        <f t="shared" si="311"/>
        <v>0</v>
      </c>
      <c r="HX96" s="5">
        <f t="shared" si="311"/>
        <v>0</v>
      </c>
      <c r="HY96" s="5">
        <f t="shared" si="311"/>
        <v>0</v>
      </c>
      <c r="HZ96" s="5">
        <f t="shared" si="311"/>
        <v>0</v>
      </c>
      <c r="IA96" s="5">
        <f t="shared" si="311"/>
        <v>0</v>
      </c>
      <c r="IB96" s="5">
        <f t="shared" si="311"/>
        <v>0</v>
      </c>
      <c r="IC96" s="5">
        <f t="shared" si="311"/>
        <v>0</v>
      </c>
      <c r="ID96" s="5">
        <f t="shared" si="311"/>
        <v>0</v>
      </c>
      <c r="IE96" s="5">
        <f t="shared" si="311"/>
        <v>0</v>
      </c>
      <c r="IF96" s="5">
        <f t="shared" si="311"/>
        <v>0</v>
      </c>
      <c r="IG96" s="5">
        <f t="shared" si="311"/>
        <v>0</v>
      </c>
      <c r="IH96" s="5">
        <f t="shared" si="311"/>
        <v>0</v>
      </c>
      <c r="II96" s="5">
        <f t="shared" si="311"/>
        <v>0</v>
      </c>
      <c r="IJ96" s="5">
        <f t="shared" si="311"/>
        <v>0</v>
      </c>
      <c r="IK96" s="5">
        <f t="shared" si="311"/>
        <v>0</v>
      </c>
      <c r="IL96" s="5">
        <f t="shared" si="311"/>
        <v>0</v>
      </c>
      <c r="IM96" s="5">
        <f t="shared" si="311"/>
        <v>0</v>
      </c>
      <c r="IN96" s="5">
        <f t="shared" si="311"/>
        <v>0</v>
      </c>
      <c r="IO96" s="5">
        <f t="shared" si="311"/>
        <v>0</v>
      </c>
      <c r="IP96" s="5">
        <f t="shared" si="311"/>
        <v>0</v>
      </c>
      <c r="IQ96" s="5">
        <f t="shared" si="311"/>
        <v>0</v>
      </c>
      <c r="IR96" s="5">
        <f t="shared" si="311"/>
        <v>0</v>
      </c>
      <c r="IS96" s="5">
        <f t="shared" si="311"/>
        <v>0</v>
      </c>
      <c r="IT96" s="5">
        <f t="shared" si="311"/>
        <v>0</v>
      </c>
      <c r="IU96" s="5">
        <f t="shared" si="311"/>
        <v>0</v>
      </c>
      <c r="IV96" s="5">
        <f t="shared" si="311"/>
        <v>0</v>
      </c>
      <c r="IW96" s="5">
        <f t="shared" si="311"/>
        <v>0</v>
      </c>
      <c r="IX96" s="5">
        <f t="shared" si="311"/>
        <v>0</v>
      </c>
      <c r="IY96" s="5">
        <f t="shared" ref="IY96:LJ96" si="312">IY$3*IY32*IY64</f>
        <v>0</v>
      </c>
      <c r="IZ96" s="5">
        <f t="shared" si="312"/>
        <v>0</v>
      </c>
      <c r="JA96" s="5">
        <f t="shared" si="312"/>
        <v>0</v>
      </c>
      <c r="JB96" s="5">
        <f t="shared" si="312"/>
        <v>0</v>
      </c>
      <c r="JC96" s="5">
        <f t="shared" si="312"/>
        <v>0</v>
      </c>
      <c r="JD96" s="5">
        <f t="shared" si="312"/>
        <v>0</v>
      </c>
      <c r="JE96" s="5">
        <f t="shared" si="312"/>
        <v>0</v>
      </c>
      <c r="JF96" s="5">
        <f t="shared" si="312"/>
        <v>0</v>
      </c>
      <c r="JG96" s="5">
        <f t="shared" si="312"/>
        <v>0</v>
      </c>
      <c r="JH96" s="5">
        <f t="shared" si="312"/>
        <v>0</v>
      </c>
      <c r="JI96" s="5">
        <f t="shared" si="312"/>
        <v>0</v>
      </c>
      <c r="JJ96" s="5">
        <f t="shared" si="312"/>
        <v>0</v>
      </c>
      <c r="JK96" s="5">
        <f t="shared" si="312"/>
        <v>0</v>
      </c>
      <c r="JL96" s="5">
        <f t="shared" si="312"/>
        <v>0</v>
      </c>
      <c r="JM96" s="5">
        <f t="shared" si="312"/>
        <v>0</v>
      </c>
      <c r="JN96" s="5">
        <f t="shared" si="312"/>
        <v>0</v>
      </c>
      <c r="JO96" s="5">
        <f t="shared" si="312"/>
        <v>0</v>
      </c>
      <c r="JP96" s="5">
        <f t="shared" si="312"/>
        <v>0</v>
      </c>
      <c r="JQ96" s="5">
        <f t="shared" si="312"/>
        <v>0</v>
      </c>
      <c r="JR96" s="5">
        <f t="shared" si="312"/>
        <v>0</v>
      </c>
      <c r="JS96" s="5">
        <f t="shared" si="312"/>
        <v>0</v>
      </c>
      <c r="JT96" s="5">
        <f t="shared" si="312"/>
        <v>0</v>
      </c>
      <c r="JU96" s="5">
        <f t="shared" si="312"/>
        <v>0</v>
      </c>
      <c r="JV96" s="5">
        <f t="shared" si="312"/>
        <v>0</v>
      </c>
      <c r="JW96" s="5">
        <f t="shared" si="312"/>
        <v>0</v>
      </c>
      <c r="JX96" s="5">
        <f t="shared" si="312"/>
        <v>0</v>
      </c>
      <c r="JY96" s="5">
        <f t="shared" si="312"/>
        <v>0</v>
      </c>
      <c r="JZ96" s="5">
        <f t="shared" si="312"/>
        <v>0</v>
      </c>
      <c r="KA96" s="5">
        <f t="shared" si="312"/>
        <v>0</v>
      </c>
      <c r="KB96" s="5">
        <f t="shared" si="312"/>
        <v>0</v>
      </c>
      <c r="KC96" s="5">
        <f t="shared" si="312"/>
        <v>0</v>
      </c>
      <c r="KD96" s="5">
        <f t="shared" si="312"/>
        <v>0</v>
      </c>
      <c r="KE96" s="5">
        <f t="shared" si="312"/>
        <v>0</v>
      </c>
      <c r="KF96" s="5">
        <f t="shared" si="312"/>
        <v>0</v>
      </c>
      <c r="KG96" s="5">
        <f t="shared" si="312"/>
        <v>0</v>
      </c>
      <c r="KH96" s="5">
        <f t="shared" si="312"/>
        <v>0</v>
      </c>
      <c r="KI96" s="5">
        <f t="shared" si="312"/>
        <v>0</v>
      </c>
      <c r="KJ96" s="5">
        <f t="shared" si="312"/>
        <v>0</v>
      </c>
      <c r="KK96" s="5">
        <f t="shared" si="312"/>
        <v>0</v>
      </c>
      <c r="KL96" s="5">
        <f t="shared" si="312"/>
        <v>0</v>
      </c>
      <c r="KM96" s="5">
        <f t="shared" si="312"/>
        <v>0</v>
      </c>
      <c r="KN96" s="5">
        <f t="shared" si="312"/>
        <v>0</v>
      </c>
      <c r="KO96" s="5">
        <f t="shared" si="312"/>
        <v>0</v>
      </c>
      <c r="KP96" s="5">
        <f t="shared" si="312"/>
        <v>0</v>
      </c>
      <c r="KQ96" s="5">
        <f t="shared" si="312"/>
        <v>0</v>
      </c>
      <c r="KR96" s="5">
        <f t="shared" si="312"/>
        <v>0</v>
      </c>
      <c r="KS96" s="5">
        <f t="shared" si="312"/>
        <v>0</v>
      </c>
      <c r="KT96" s="5">
        <f t="shared" si="312"/>
        <v>0</v>
      </c>
      <c r="KU96" s="5">
        <f t="shared" si="312"/>
        <v>0</v>
      </c>
      <c r="KV96" s="5">
        <f t="shared" si="312"/>
        <v>0</v>
      </c>
      <c r="KW96" s="5">
        <f t="shared" si="312"/>
        <v>0</v>
      </c>
      <c r="KX96" s="5">
        <f t="shared" si="312"/>
        <v>0</v>
      </c>
      <c r="KY96" s="5">
        <f t="shared" si="312"/>
        <v>1</v>
      </c>
      <c r="KZ96" s="5">
        <f t="shared" si="312"/>
        <v>0</v>
      </c>
      <c r="LA96" s="5">
        <f t="shared" si="312"/>
        <v>0</v>
      </c>
      <c r="LB96" s="5">
        <f t="shared" si="312"/>
        <v>0</v>
      </c>
      <c r="LC96" s="5">
        <f t="shared" si="312"/>
        <v>0</v>
      </c>
      <c r="LD96" s="5">
        <f t="shared" si="312"/>
        <v>0</v>
      </c>
      <c r="LE96" s="5">
        <f t="shared" si="312"/>
        <v>0</v>
      </c>
      <c r="LF96" s="5">
        <f t="shared" si="312"/>
        <v>0</v>
      </c>
      <c r="LG96" s="5">
        <f t="shared" si="312"/>
        <v>0</v>
      </c>
      <c r="LH96" s="5">
        <f t="shared" si="312"/>
        <v>0</v>
      </c>
      <c r="LI96" s="5">
        <f t="shared" si="312"/>
        <v>0</v>
      </c>
      <c r="LJ96" s="5">
        <f t="shared" si="312"/>
        <v>0</v>
      </c>
      <c r="LK96" s="5">
        <f t="shared" ref="LK96:NV96" si="313">LK$3*LK32*LK64</f>
        <v>0</v>
      </c>
      <c r="LL96" s="5">
        <f t="shared" si="313"/>
        <v>0</v>
      </c>
      <c r="LM96" s="5">
        <f t="shared" si="313"/>
        <v>0</v>
      </c>
      <c r="LN96" s="5">
        <f t="shared" si="313"/>
        <v>0</v>
      </c>
      <c r="LO96" s="5">
        <f t="shared" si="313"/>
        <v>0</v>
      </c>
      <c r="LP96" s="5">
        <f t="shared" si="313"/>
        <v>0</v>
      </c>
      <c r="LQ96" s="5">
        <f t="shared" si="313"/>
        <v>0</v>
      </c>
      <c r="LR96" s="5">
        <f t="shared" si="313"/>
        <v>0</v>
      </c>
      <c r="LS96" s="5">
        <f t="shared" si="313"/>
        <v>0</v>
      </c>
      <c r="LT96" s="5">
        <f t="shared" si="313"/>
        <v>0</v>
      </c>
      <c r="LU96" s="5">
        <f t="shared" si="313"/>
        <v>0</v>
      </c>
      <c r="LV96" s="5">
        <f t="shared" si="313"/>
        <v>0</v>
      </c>
      <c r="LW96" s="5">
        <f t="shared" si="313"/>
        <v>0</v>
      </c>
      <c r="LX96" s="5">
        <f t="shared" si="313"/>
        <v>0</v>
      </c>
      <c r="LY96" s="5">
        <f t="shared" si="313"/>
        <v>0</v>
      </c>
      <c r="LZ96" s="5">
        <f t="shared" si="313"/>
        <v>0</v>
      </c>
      <c r="MA96" s="5">
        <f t="shared" si="313"/>
        <v>0</v>
      </c>
      <c r="MB96" s="5">
        <f t="shared" si="313"/>
        <v>0</v>
      </c>
      <c r="MC96" s="5">
        <f t="shared" si="313"/>
        <v>0</v>
      </c>
      <c r="MD96" s="5">
        <f t="shared" si="313"/>
        <v>0</v>
      </c>
      <c r="ME96" s="5">
        <f t="shared" si="313"/>
        <v>0</v>
      </c>
      <c r="MF96" s="5">
        <f t="shared" si="313"/>
        <v>0</v>
      </c>
      <c r="MG96" s="5">
        <f t="shared" si="313"/>
        <v>0</v>
      </c>
      <c r="MH96" s="5">
        <f t="shared" si="313"/>
        <v>0</v>
      </c>
      <c r="MI96" s="5">
        <f t="shared" si="313"/>
        <v>0</v>
      </c>
      <c r="MJ96" s="5">
        <f t="shared" si="313"/>
        <v>0</v>
      </c>
      <c r="MK96" s="5">
        <f t="shared" si="313"/>
        <v>0</v>
      </c>
      <c r="ML96" s="5">
        <f t="shared" si="313"/>
        <v>0</v>
      </c>
      <c r="MM96" s="5">
        <f t="shared" si="313"/>
        <v>0</v>
      </c>
      <c r="MN96" s="5">
        <f t="shared" si="313"/>
        <v>0</v>
      </c>
      <c r="MO96" s="5">
        <f t="shared" si="313"/>
        <v>0</v>
      </c>
      <c r="MP96" s="5">
        <f t="shared" si="313"/>
        <v>0</v>
      </c>
      <c r="MQ96" s="5">
        <f t="shared" si="313"/>
        <v>0</v>
      </c>
      <c r="MR96" s="5">
        <f t="shared" si="313"/>
        <v>0</v>
      </c>
      <c r="MS96" s="5">
        <f t="shared" si="313"/>
        <v>0</v>
      </c>
      <c r="MT96" s="5">
        <f t="shared" si="313"/>
        <v>0</v>
      </c>
      <c r="MU96" s="5">
        <f t="shared" si="313"/>
        <v>0</v>
      </c>
      <c r="MV96" s="5">
        <f t="shared" si="313"/>
        <v>0</v>
      </c>
      <c r="MW96" s="5">
        <f t="shared" si="313"/>
        <v>0</v>
      </c>
      <c r="MX96" s="5">
        <f t="shared" si="313"/>
        <v>0</v>
      </c>
      <c r="MY96" s="5">
        <f t="shared" si="313"/>
        <v>0</v>
      </c>
      <c r="MZ96" s="5">
        <f t="shared" si="313"/>
        <v>0</v>
      </c>
      <c r="NA96" s="5">
        <f t="shared" si="313"/>
        <v>0</v>
      </c>
      <c r="NB96" s="5">
        <f t="shared" si="313"/>
        <v>0</v>
      </c>
      <c r="NC96" s="5">
        <f t="shared" si="313"/>
        <v>0</v>
      </c>
      <c r="ND96" s="5">
        <f t="shared" si="313"/>
        <v>0</v>
      </c>
      <c r="NE96" s="5">
        <f t="shared" si="313"/>
        <v>0</v>
      </c>
      <c r="NF96" s="5">
        <f t="shared" si="313"/>
        <v>0</v>
      </c>
      <c r="NG96" s="5">
        <f t="shared" si="313"/>
        <v>0</v>
      </c>
      <c r="NH96" s="5">
        <f t="shared" si="313"/>
        <v>0</v>
      </c>
      <c r="NI96" s="5">
        <f t="shared" si="313"/>
        <v>0</v>
      </c>
      <c r="NJ96" s="5">
        <f t="shared" si="313"/>
        <v>0</v>
      </c>
      <c r="NK96" s="5">
        <f t="shared" si="313"/>
        <v>0</v>
      </c>
      <c r="NL96" s="5">
        <f t="shared" si="313"/>
        <v>0</v>
      </c>
      <c r="NM96" s="5">
        <f t="shared" si="313"/>
        <v>0</v>
      </c>
      <c r="NN96" s="5">
        <f t="shared" si="313"/>
        <v>0</v>
      </c>
      <c r="NO96" s="5">
        <f t="shared" si="313"/>
        <v>0</v>
      </c>
      <c r="NP96" s="5">
        <f t="shared" si="313"/>
        <v>0</v>
      </c>
      <c r="NQ96" s="5">
        <f t="shared" si="313"/>
        <v>0</v>
      </c>
      <c r="NR96" s="5">
        <f t="shared" si="313"/>
        <v>0</v>
      </c>
      <c r="NS96" s="5">
        <f t="shared" si="313"/>
        <v>0</v>
      </c>
      <c r="NT96" s="5">
        <f t="shared" si="313"/>
        <v>0</v>
      </c>
      <c r="NU96" s="5">
        <f t="shared" si="313"/>
        <v>0</v>
      </c>
      <c r="NV96" s="5">
        <f t="shared" si="313"/>
        <v>0</v>
      </c>
      <c r="NW96" s="5">
        <f t="shared" ref="NW96:QH96" si="314">NW$3*NW32*NW64</f>
        <v>0</v>
      </c>
      <c r="NX96" s="5">
        <f t="shared" si="314"/>
        <v>0</v>
      </c>
      <c r="NY96" s="5">
        <f t="shared" si="314"/>
        <v>0</v>
      </c>
      <c r="NZ96" s="5">
        <f t="shared" si="314"/>
        <v>0</v>
      </c>
      <c r="OA96" s="5">
        <f t="shared" si="314"/>
        <v>0</v>
      </c>
      <c r="OB96" s="5">
        <f t="shared" si="314"/>
        <v>0</v>
      </c>
      <c r="OC96" s="5">
        <f t="shared" si="314"/>
        <v>0</v>
      </c>
      <c r="OD96" s="5">
        <f t="shared" si="314"/>
        <v>0</v>
      </c>
      <c r="OE96" s="5">
        <f t="shared" si="314"/>
        <v>0</v>
      </c>
      <c r="OF96" s="5">
        <f t="shared" si="314"/>
        <v>0</v>
      </c>
      <c r="OG96" s="5">
        <f t="shared" si="314"/>
        <v>0</v>
      </c>
      <c r="OH96" s="5">
        <f t="shared" si="314"/>
        <v>0</v>
      </c>
      <c r="OI96" s="5">
        <f t="shared" si="314"/>
        <v>0</v>
      </c>
      <c r="OJ96" s="5">
        <f t="shared" si="314"/>
        <v>0</v>
      </c>
      <c r="OK96" s="5">
        <f t="shared" si="314"/>
        <v>0</v>
      </c>
      <c r="OL96" s="5">
        <f t="shared" si="314"/>
        <v>0</v>
      </c>
      <c r="OM96" s="5">
        <f t="shared" si="314"/>
        <v>0</v>
      </c>
      <c r="ON96" s="5">
        <f t="shared" si="314"/>
        <v>0</v>
      </c>
      <c r="OO96" s="5">
        <f t="shared" si="314"/>
        <v>0</v>
      </c>
      <c r="OP96" s="5">
        <f t="shared" si="314"/>
        <v>0</v>
      </c>
      <c r="OQ96" s="5">
        <f t="shared" si="314"/>
        <v>0</v>
      </c>
      <c r="OR96" s="5">
        <f t="shared" si="314"/>
        <v>0</v>
      </c>
      <c r="OS96" s="5">
        <f t="shared" si="314"/>
        <v>0</v>
      </c>
      <c r="OT96" s="5">
        <f t="shared" si="314"/>
        <v>0</v>
      </c>
      <c r="OU96" s="5">
        <f t="shared" si="314"/>
        <v>0</v>
      </c>
      <c r="OV96" s="5">
        <f t="shared" si="314"/>
        <v>0</v>
      </c>
      <c r="OW96" s="5">
        <f t="shared" si="314"/>
        <v>0</v>
      </c>
      <c r="OX96" s="5">
        <f t="shared" si="314"/>
        <v>0</v>
      </c>
      <c r="OY96" s="5">
        <f t="shared" si="314"/>
        <v>0</v>
      </c>
      <c r="OZ96" s="5">
        <f t="shared" si="314"/>
        <v>0</v>
      </c>
      <c r="PA96" s="5">
        <f t="shared" si="314"/>
        <v>0</v>
      </c>
      <c r="PB96" s="5">
        <f t="shared" si="314"/>
        <v>0</v>
      </c>
      <c r="PC96" s="5">
        <f t="shared" si="314"/>
        <v>0</v>
      </c>
      <c r="PD96" s="5">
        <f t="shared" si="314"/>
        <v>0</v>
      </c>
      <c r="PE96" s="5">
        <f t="shared" si="314"/>
        <v>0</v>
      </c>
      <c r="PF96" s="5">
        <f t="shared" si="314"/>
        <v>0</v>
      </c>
      <c r="PG96" s="5">
        <f t="shared" si="314"/>
        <v>0</v>
      </c>
      <c r="PH96" s="5">
        <f t="shared" si="314"/>
        <v>0</v>
      </c>
      <c r="PI96" s="5">
        <f t="shared" si="314"/>
        <v>0</v>
      </c>
      <c r="PJ96" s="5">
        <f t="shared" si="314"/>
        <v>0</v>
      </c>
      <c r="PK96" s="5">
        <f t="shared" si="314"/>
        <v>0</v>
      </c>
      <c r="PL96" s="5">
        <f t="shared" si="314"/>
        <v>0</v>
      </c>
      <c r="PM96" s="5">
        <f t="shared" si="314"/>
        <v>0</v>
      </c>
      <c r="PN96" s="5">
        <f t="shared" si="314"/>
        <v>0</v>
      </c>
      <c r="PO96" s="5">
        <f t="shared" si="314"/>
        <v>0</v>
      </c>
      <c r="PP96" s="5">
        <f t="shared" si="314"/>
        <v>0</v>
      </c>
      <c r="PQ96" s="5">
        <f t="shared" si="314"/>
        <v>0</v>
      </c>
      <c r="PR96" s="5">
        <f t="shared" si="314"/>
        <v>0</v>
      </c>
      <c r="PS96" s="5">
        <f t="shared" si="314"/>
        <v>0</v>
      </c>
      <c r="PT96" s="5">
        <f t="shared" si="314"/>
        <v>0</v>
      </c>
      <c r="PU96" s="5">
        <f t="shared" si="314"/>
        <v>0</v>
      </c>
      <c r="PV96" s="5">
        <f t="shared" si="314"/>
        <v>0</v>
      </c>
      <c r="PW96" s="5">
        <f t="shared" si="314"/>
        <v>0</v>
      </c>
      <c r="PX96" s="5">
        <f t="shared" si="314"/>
        <v>0</v>
      </c>
      <c r="PY96" s="5">
        <f t="shared" si="314"/>
        <v>0</v>
      </c>
      <c r="PZ96" s="5">
        <f t="shared" si="314"/>
        <v>0</v>
      </c>
      <c r="QA96" s="5">
        <f t="shared" si="314"/>
        <v>0</v>
      </c>
      <c r="QB96" s="5">
        <f t="shared" si="314"/>
        <v>0</v>
      </c>
      <c r="QC96" s="5">
        <f t="shared" si="314"/>
        <v>0</v>
      </c>
      <c r="QD96" s="5">
        <f t="shared" si="314"/>
        <v>0</v>
      </c>
      <c r="QE96" s="5">
        <f t="shared" si="314"/>
        <v>0</v>
      </c>
      <c r="QF96" s="5">
        <f t="shared" si="314"/>
        <v>0</v>
      </c>
      <c r="QG96" s="5">
        <f t="shared" si="314"/>
        <v>0</v>
      </c>
      <c r="QH96" s="5">
        <f t="shared" si="314"/>
        <v>0</v>
      </c>
      <c r="QI96" s="5">
        <f t="shared" ref="QI96:ST96" si="315">QI$3*QI32*QI64</f>
        <v>0</v>
      </c>
      <c r="QJ96" s="5">
        <f t="shared" si="315"/>
        <v>0</v>
      </c>
      <c r="QK96" s="5">
        <f t="shared" si="315"/>
        <v>0</v>
      </c>
      <c r="QL96" s="5">
        <f t="shared" si="315"/>
        <v>0</v>
      </c>
      <c r="QM96" s="5">
        <f t="shared" si="315"/>
        <v>0</v>
      </c>
      <c r="QN96" s="5">
        <f t="shared" si="315"/>
        <v>0</v>
      </c>
      <c r="QO96" s="5">
        <f t="shared" si="315"/>
        <v>0</v>
      </c>
      <c r="QP96" s="5">
        <f t="shared" si="315"/>
        <v>0</v>
      </c>
      <c r="QQ96" s="5">
        <f t="shared" si="315"/>
        <v>0</v>
      </c>
      <c r="QR96" s="5">
        <f t="shared" si="315"/>
        <v>0</v>
      </c>
      <c r="QS96" s="5">
        <f t="shared" si="315"/>
        <v>0</v>
      </c>
      <c r="QT96" s="5">
        <f t="shared" si="315"/>
        <v>0</v>
      </c>
      <c r="QU96" s="5">
        <f t="shared" si="315"/>
        <v>0</v>
      </c>
      <c r="QV96" s="5">
        <f t="shared" si="315"/>
        <v>0</v>
      </c>
      <c r="QW96" s="5">
        <f t="shared" si="315"/>
        <v>0</v>
      </c>
      <c r="QX96" s="5">
        <f t="shared" si="315"/>
        <v>0</v>
      </c>
      <c r="QY96" s="5">
        <f t="shared" si="315"/>
        <v>0</v>
      </c>
      <c r="QZ96" s="5">
        <f t="shared" si="315"/>
        <v>0</v>
      </c>
      <c r="RA96" s="5">
        <f t="shared" si="315"/>
        <v>0</v>
      </c>
      <c r="RB96" s="5">
        <f t="shared" si="315"/>
        <v>0</v>
      </c>
      <c r="RC96" s="5">
        <f t="shared" si="315"/>
        <v>0</v>
      </c>
      <c r="RD96" s="5">
        <f t="shared" si="315"/>
        <v>0</v>
      </c>
      <c r="RE96" s="5">
        <f t="shared" si="315"/>
        <v>0</v>
      </c>
      <c r="RF96" s="5">
        <f t="shared" si="315"/>
        <v>0</v>
      </c>
      <c r="RG96" s="5">
        <f t="shared" si="315"/>
        <v>0</v>
      </c>
      <c r="RH96" s="5">
        <f t="shared" si="315"/>
        <v>0</v>
      </c>
      <c r="RI96" s="5">
        <f t="shared" si="315"/>
        <v>0</v>
      </c>
      <c r="RJ96" s="5">
        <f t="shared" si="315"/>
        <v>0</v>
      </c>
      <c r="RK96" s="5">
        <f t="shared" si="315"/>
        <v>0</v>
      </c>
      <c r="RL96" s="5">
        <f t="shared" si="315"/>
        <v>0</v>
      </c>
      <c r="RM96" s="5">
        <f t="shared" si="315"/>
        <v>0</v>
      </c>
      <c r="RN96" s="5">
        <f t="shared" si="315"/>
        <v>0</v>
      </c>
      <c r="RO96" s="5">
        <f t="shared" si="315"/>
        <v>0</v>
      </c>
      <c r="RP96" s="5">
        <f t="shared" si="315"/>
        <v>0</v>
      </c>
      <c r="RQ96" s="5">
        <f t="shared" si="315"/>
        <v>0</v>
      </c>
      <c r="RR96" s="5">
        <f t="shared" si="315"/>
        <v>0</v>
      </c>
      <c r="RS96" s="5">
        <f t="shared" si="315"/>
        <v>0</v>
      </c>
      <c r="RT96" s="5">
        <f t="shared" si="315"/>
        <v>0</v>
      </c>
      <c r="RU96" s="5">
        <f t="shared" si="315"/>
        <v>0</v>
      </c>
      <c r="RV96" s="5">
        <f t="shared" si="315"/>
        <v>0</v>
      </c>
      <c r="RW96" s="5">
        <f t="shared" si="315"/>
        <v>0</v>
      </c>
      <c r="RX96" s="5">
        <f t="shared" si="315"/>
        <v>0</v>
      </c>
      <c r="RY96" s="5">
        <f t="shared" si="315"/>
        <v>0</v>
      </c>
      <c r="RZ96" s="5">
        <f t="shared" si="315"/>
        <v>0</v>
      </c>
      <c r="SA96" s="5">
        <f t="shared" si="315"/>
        <v>0</v>
      </c>
      <c r="SB96" s="5">
        <f t="shared" si="315"/>
        <v>0</v>
      </c>
      <c r="SC96" s="5">
        <f t="shared" si="315"/>
        <v>0</v>
      </c>
      <c r="SD96" s="5">
        <f t="shared" si="315"/>
        <v>0</v>
      </c>
      <c r="SE96" s="5">
        <f t="shared" si="315"/>
        <v>0</v>
      </c>
      <c r="SF96" s="5">
        <f t="shared" si="315"/>
        <v>0</v>
      </c>
      <c r="SG96" s="5">
        <f t="shared" si="315"/>
        <v>0</v>
      </c>
      <c r="SH96" s="5">
        <f t="shared" si="315"/>
        <v>0</v>
      </c>
      <c r="SI96" s="5">
        <f t="shared" si="315"/>
        <v>0</v>
      </c>
      <c r="SJ96" s="5">
        <f t="shared" si="315"/>
        <v>0</v>
      </c>
      <c r="SK96" s="5">
        <f t="shared" si="315"/>
        <v>0</v>
      </c>
      <c r="SL96" s="5">
        <f t="shared" si="315"/>
        <v>0</v>
      </c>
      <c r="SM96" s="5">
        <f t="shared" si="315"/>
        <v>0</v>
      </c>
      <c r="SN96" s="5">
        <f t="shared" si="315"/>
        <v>0</v>
      </c>
      <c r="SO96" s="5">
        <f t="shared" si="315"/>
        <v>0</v>
      </c>
      <c r="SP96" s="5">
        <f t="shared" si="315"/>
        <v>0</v>
      </c>
      <c r="SQ96" s="5">
        <f t="shared" si="315"/>
        <v>0</v>
      </c>
      <c r="SR96" s="5">
        <f t="shared" si="315"/>
        <v>0</v>
      </c>
      <c r="SS96" s="5">
        <f t="shared" si="315"/>
        <v>0</v>
      </c>
      <c r="ST96" s="5">
        <f t="shared" si="315"/>
        <v>0</v>
      </c>
      <c r="SU96" s="5">
        <f t="shared" ref="SU96:VF96" si="316">SU$3*SU32*SU64</f>
        <v>0</v>
      </c>
      <c r="SV96" s="5">
        <f t="shared" si="316"/>
        <v>0</v>
      </c>
      <c r="SW96" s="5">
        <f t="shared" si="316"/>
        <v>0</v>
      </c>
      <c r="SX96" s="5">
        <f t="shared" si="316"/>
        <v>0</v>
      </c>
      <c r="SY96" s="5">
        <f t="shared" si="316"/>
        <v>0</v>
      </c>
      <c r="SZ96" s="5">
        <f t="shared" si="316"/>
        <v>0</v>
      </c>
      <c r="TA96" s="5">
        <f t="shared" si="316"/>
        <v>0</v>
      </c>
      <c r="TB96" s="5">
        <f t="shared" si="316"/>
        <v>0</v>
      </c>
      <c r="TC96" s="5">
        <f t="shared" si="316"/>
        <v>0</v>
      </c>
      <c r="TD96" s="5">
        <f t="shared" si="316"/>
        <v>0</v>
      </c>
      <c r="TE96" s="5">
        <f t="shared" si="316"/>
        <v>0</v>
      </c>
      <c r="TF96" s="5">
        <f t="shared" si="316"/>
        <v>0</v>
      </c>
      <c r="TG96" s="5">
        <f t="shared" si="316"/>
        <v>0</v>
      </c>
      <c r="TH96" s="5">
        <f t="shared" si="316"/>
        <v>0</v>
      </c>
      <c r="TI96" s="5">
        <f t="shared" si="316"/>
        <v>0</v>
      </c>
      <c r="TJ96" s="5">
        <f t="shared" si="316"/>
        <v>0</v>
      </c>
      <c r="TK96" s="5">
        <f t="shared" si="316"/>
        <v>0</v>
      </c>
      <c r="TL96" s="5">
        <f t="shared" si="316"/>
        <v>0</v>
      </c>
      <c r="TM96" s="5">
        <f t="shared" si="316"/>
        <v>0</v>
      </c>
      <c r="TN96" s="5">
        <f t="shared" si="316"/>
        <v>0</v>
      </c>
      <c r="TO96" s="5">
        <f t="shared" si="316"/>
        <v>0</v>
      </c>
      <c r="TP96" s="5">
        <f t="shared" si="316"/>
        <v>0</v>
      </c>
      <c r="TQ96" s="5">
        <f t="shared" si="316"/>
        <v>0</v>
      </c>
      <c r="TR96" s="5">
        <f t="shared" si="316"/>
        <v>0</v>
      </c>
      <c r="TS96" s="5">
        <f t="shared" si="316"/>
        <v>0</v>
      </c>
      <c r="TT96" s="5">
        <f t="shared" si="316"/>
        <v>0</v>
      </c>
      <c r="TU96" s="5">
        <f t="shared" si="316"/>
        <v>0</v>
      </c>
      <c r="TV96" s="5">
        <f t="shared" si="316"/>
        <v>0</v>
      </c>
      <c r="TW96" s="5">
        <f t="shared" si="316"/>
        <v>0</v>
      </c>
      <c r="TX96" s="5">
        <f t="shared" si="316"/>
        <v>0</v>
      </c>
      <c r="TY96" s="5">
        <f t="shared" si="316"/>
        <v>0</v>
      </c>
      <c r="TZ96" s="5">
        <f t="shared" si="316"/>
        <v>0</v>
      </c>
      <c r="UA96" s="5">
        <f t="shared" si="316"/>
        <v>0</v>
      </c>
      <c r="UB96" s="5">
        <f t="shared" si="316"/>
        <v>0</v>
      </c>
      <c r="UC96" s="5">
        <f t="shared" si="316"/>
        <v>0</v>
      </c>
      <c r="UD96" s="5">
        <f t="shared" si="316"/>
        <v>0</v>
      </c>
      <c r="UE96" s="5">
        <f t="shared" si="316"/>
        <v>0</v>
      </c>
      <c r="UF96" s="5">
        <f t="shared" si="316"/>
        <v>0</v>
      </c>
      <c r="UG96" s="5">
        <f t="shared" si="316"/>
        <v>0</v>
      </c>
      <c r="UH96" s="5">
        <f t="shared" si="316"/>
        <v>0</v>
      </c>
      <c r="UI96" s="5">
        <f t="shared" si="316"/>
        <v>0</v>
      </c>
      <c r="UJ96" s="5">
        <f t="shared" si="316"/>
        <v>0</v>
      </c>
      <c r="UK96" s="5">
        <f t="shared" si="316"/>
        <v>0</v>
      </c>
      <c r="UL96" s="5">
        <f t="shared" si="316"/>
        <v>0</v>
      </c>
      <c r="UM96" s="5">
        <f t="shared" si="316"/>
        <v>0</v>
      </c>
      <c r="UN96" s="5">
        <f t="shared" si="316"/>
        <v>0</v>
      </c>
      <c r="UO96" s="5">
        <f t="shared" si="316"/>
        <v>0</v>
      </c>
      <c r="UP96" s="5">
        <f t="shared" si="316"/>
        <v>0</v>
      </c>
      <c r="UQ96" s="5">
        <f t="shared" si="316"/>
        <v>0</v>
      </c>
      <c r="UR96" s="5">
        <f t="shared" si="316"/>
        <v>0</v>
      </c>
      <c r="US96" s="5">
        <f t="shared" si="316"/>
        <v>0</v>
      </c>
      <c r="UT96" s="5">
        <f t="shared" si="316"/>
        <v>0</v>
      </c>
      <c r="UU96" s="5">
        <f t="shared" si="316"/>
        <v>0</v>
      </c>
      <c r="UV96" s="5">
        <f t="shared" si="316"/>
        <v>0</v>
      </c>
      <c r="UW96" s="5">
        <f t="shared" si="316"/>
        <v>0</v>
      </c>
      <c r="UX96" s="5">
        <f t="shared" si="316"/>
        <v>0</v>
      </c>
      <c r="UY96" s="5">
        <f t="shared" si="316"/>
        <v>0</v>
      </c>
      <c r="UZ96" s="5">
        <f t="shared" si="316"/>
        <v>0</v>
      </c>
      <c r="VA96" s="5">
        <f t="shared" si="316"/>
        <v>0</v>
      </c>
      <c r="VB96" s="5">
        <f t="shared" si="316"/>
        <v>0</v>
      </c>
      <c r="VC96" s="5">
        <f t="shared" si="316"/>
        <v>0</v>
      </c>
      <c r="VD96" s="5">
        <f t="shared" si="316"/>
        <v>0</v>
      </c>
      <c r="VE96" s="5">
        <f t="shared" si="316"/>
        <v>0</v>
      </c>
      <c r="VF96" s="5">
        <f t="shared" si="316"/>
        <v>0</v>
      </c>
      <c r="VG96" s="5">
        <f t="shared" ref="VG96:XR96" si="317">VG$3*VG32*VG64</f>
        <v>0</v>
      </c>
      <c r="VH96" s="5">
        <f t="shared" si="317"/>
        <v>0</v>
      </c>
      <c r="VI96" s="5">
        <f t="shared" si="317"/>
        <v>0</v>
      </c>
      <c r="VJ96" s="5">
        <f t="shared" si="317"/>
        <v>0</v>
      </c>
      <c r="VK96" s="5">
        <f t="shared" si="317"/>
        <v>0</v>
      </c>
      <c r="VL96" s="5">
        <f t="shared" si="317"/>
        <v>0</v>
      </c>
      <c r="VM96" s="5">
        <f t="shared" si="317"/>
        <v>0</v>
      </c>
      <c r="VN96" s="5">
        <f t="shared" si="317"/>
        <v>0</v>
      </c>
      <c r="VO96" s="5">
        <f t="shared" si="317"/>
        <v>0</v>
      </c>
      <c r="VP96" s="5">
        <f t="shared" si="317"/>
        <v>0</v>
      </c>
      <c r="VQ96" s="5">
        <f t="shared" si="317"/>
        <v>0</v>
      </c>
      <c r="VR96" s="5">
        <f t="shared" si="317"/>
        <v>0</v>
      </c>
      <c r="VS96" s="5">
        <f t="shared" si="317"/>
        <v>0</v>
      </c>
      <c r="VT96" s="5">
        <f t="shared" si="317"/>
        <v>0</v>
      </c>
      <c r="VU96" s="5">
        <f t="shared" si="317"/>
        <v>0</v>
      </c>
      <c r="VV96" s="5">
        <f t="shared" si="317"/>
        <v>0</v>
      </c>
      <c r="VW96" s="5">
        <f t="shared" si="317"/>
        <v>0</v>
      </c>
      <c r="VX96" s="5">
        <f t="shared" si="317"/>
        <v>0</v>
      </c>
      <c r="VY96" s="5">
        <f t="shared" si="317"/>
        <v>0</v>
      </c>
      <c r="VZ96" s="5">
        <f t="shared" si="317"/>
        <v>0</v>
      </c>
      <c r="WA96" s="5">
        <f t="shared" si="317"/>
        <v>0</v>
      </c>
      <c r="WB96" s="5">
        <f t="shared" si="317"/>
        <v>0</v>
      </c>
      <c r="WC96" s="5">
        <f t="shared" si="317"/>
        <v>0</v>
      </c>
      <c r="WD96" s="5">
        <f t="shared" si="317"/>
        <v>0</v>
      </c>
      <c r="WE96" s="5">
        <f t="shared" si="317"/>
        <v>0</v>
      </c>
      <c r="WF96" s="5">
        <f t="shared" si="317"/>
        <v>0</v>
      </c>
      <c r="WG96" s="5">
        <f t="shared" si="317"/>
        <v>0</v>
      </c>
      <c r="WH96" s="5">
        <f t="shared" si="317"/>
        <v>0</v>
      </c>
      <c r="WI96" s="5">
        <f t="shared" si="317"/>
        <v>0</v>
      </c>
      <c r="WJ96" s="5">
        <f t="shared" si="317"/>
        <v>0</v>
      </c>
      <c r="WK96" s="5">
        <f t="shared" si="317"/>
        <v>0</v>
      </c>
      <c r="WL96" s="5">
        <f t="shared" si="317"/>
        <v>0</v>
      </c>
      <c r="WM96" s="5">
        <f t="shared" si="317"/>
        <v>0</v>
      </c>
      <c r="WN96" s="5">
        <f t="shared" si="317"/>
        <v>0</v>
      </c>
      <c r="WO96" s="5">
        <f t="shared" si="317"/>
        <v>0</v>
      </c>
      <c r="WP96" s="5">
        <f t="shared" si="317"/>
        <v>0</v>
      </c>
      <c r="WQ96" s="5">
        <f t="shared" si="317"/>
        <v>0</v>
      </c>
      <c r="WR96" s="5">
        <f t="shared" si="317"/>
        <v>0</v>
      </c>
      <c r="WS96" s="5">
        <f t="shared" si="317"/>
        <v>0</v>
      </c>
      <c r="WT96" s="5">
        <f t="shared" si="317"/>
        <v>0</v>
      </c>
      <c r="WU96" s="5">
        <f t="shared" si="317"/>
        <v>0</v>
      </c>
      <c r="WV96" s="5">
        <f t="shared" si="317"/>
        <v>0</v>
      </c>
      <c r="WW96" s="5">
        <f t="shared" si="317"/>
        <v>0</v>
      </c>
      <c r="WX96" s="5">
        <f t="shared" si="317"/>
        <v>0</v>
      </c>
      <c r="WY96" s="5">
        <f t="shared" si="317"/>
        <v>0</v>
      </c>
      <c r="WZ96" s="5">
        <f t="shared" si="317"/>
        <v>0</v>
      </c>
      <c r="XA96" s="5">
        <f t="shared" si="317"/>
        <v>0</v>
      </c>
      <c r="XB96" s="5">
        <f t="shared" si="317"/>
        <v>0</v>
      </c>
      <c r="XC96" s="5">
        <f t="shared" si="317"/>
        <v>0</v>
      </c>
      <c r="XD96" s="5">
        <f t="shared" si="317"/>
        <v>0</v>
      </c>
      <c r="XE96" s="5">
        <f t="shared" si="317"/>
        <v>0</v>
      </c>
      <c r="XF96" s="5">
        <f t="shared" si="317"/>
        <v>0</v>
      </c>
      <c r="XG96" s="5">
        <f t="shared" si="317"/>
        <v>0</v>
      </c>
      <c r="XH96" s="5">
        <f t="shared" si="317"/>
        <v>0</v>
      </c>
      <c r="XI96" s="5">
        <f t="shared" si="317"/>
        <v>0</v>
      </c>
      <c r="XJ96" s="5">
        <f t="shared" si="317"/>
        <v>0</v>
      </c>
      <c r="XK96" s="5">
        <f t="shared" si="317"/>
        <v>0</v>
      </c>
      <c r="XL96" s="5">
        <f t="shared" si="317"/>
        <v>0</v>
      </c>
      <c r="XM96" s="5">
        <f t="shared" si="317"/>
        <v>0</v>
      </c>
      <c r="XN96" s="5">
        <f t="shared" si="317"/>
        <v>0</v>
      </c>
      <c r="XO96" s="5">
        <f t="shared" si="317"/>
        <v>0</v>
      </c>
      <c r="XP96" s="5">
        <f t="shared" si="317"/>
        <v>0</v>
      </c>
      <c r="XQ96" s="5">
        <f t="shared" si="317"/>
        <v>0</v>
      </c>
      <c r="XR96" s="5">
        <f t="shared" si="317"/>
        <v>0</v>
      </c>
      <c r="XS96" s="5">
        <f t="shared" ref="XS96:XX96" si="318">XS$3*XS32*XS64</f>
        <v>0</v>
      </c>
      <c r="XT96" s="5">
        <f t="shared" si="318"/>
        <v>0</v>
      </c>
      <c r="XU96" s="5">
        <f t="shared" si="318"/>
        <v>0</v>
      </c>
      <c r="XV96" s="5">
        <f t="shared" si="318"/>
        <v>0</v>
      </c>
      <c r="XW96" s="5">
        <f t="shared" si="318"/>
        <v>0</v>
      </c>
      <c r="XX96" s="6">
        <f t="shared" si="318"/>
        <v>0</v>
      </c>
    </row>
    <row r="97" spans="1:648" x14ac:dyDescent="0.25">
      <c r="A97" s="159"/>
      <c r="B97" s="5" t="s">
        <v>117</v>
      </c>
      <c r="C97" s="5">
        <f t="shared" ref="C97:BN97" si="319">C$3*C33*C65</f>
        <v>0</v>
      </c>
      <c r="D97" s="5">
        <f t="shared" si="319"/>
        <v>0</v>
      </c>
      <c r="E97" s="5">
        <f t="shared" si="319"/>
        <v>0</v>
      </c>
      <c r="F97" s="5">
        <f t="shared" si="319"/>
        <v>0</v>
      </c>
      <c r="G97" s="5">
        <f t="shared" si="319"/>
        <v>0</v>
      </c>
      <c r="H97" s="5">
        <f t="shared" si="319"/>
        <v>0</v>
      </c>
      <c r="I97" s="5">
        <f t="shared" si="319"/>
        <v>0</v>
      </c>
      <c r="J97" s="5">
        <f t="shared" si="319"/>
        <v>0</v>
      </c>
      <c r="K97" s="5">
        <f t="shared" si="319"/>
        <v>0</v>
      </c>
      <c r="L97" s="5">
        <f t="shared" si="319"/>
        <v>0</v>
      </c>
      <c r="M97" s="5">
        <f t="shared" si="319"/>
        <v>0</v>
      </c>
      <c r="N97" s="5">
        <f t="shared" si="319"/>
        <v>0</v>
      </c>
      <c r="O97" s="5">
        <f t="shared" si="319"/>
        <v>0</v>
      </c>
      <c r="P97" s="5">
        <f t="shared" si="319"/>
        <v>0</v>
      </c>
      <c r="Q97" s="5">
        <f t="shared" si="319"/>
        <v>0</v>
      </c>
      <c r="R97" s="5">
        <f t="shared" si="319"/>
        <v>0</v>
      </c>
      <c r="S97" s="5">
        <f t="shared" si="319"/>
        <v>0</v>
      </c>
      <c r="T97" s="5">
        <f t="shared" si="319"/>
        <v>0</v>
      </c>
      <c r="U97" s="5">
        <f t="shared" si="319"/>
        <v>0</v>
      </c>
      <c r="V97" s="5">
        <f t="shared" si="319"/>
        <v>0</v>
      </c>
      <c r="W97" s="5">
        <f t="shared" si="319"/>
        <v>0</v>
      </c>
      <c r="X97" s="5">
        <f t="shared" si="319"/>
        <v>0</v>
      </c>
      <c r="Y97" s="5">
        <f t="shared" si="319"/>
        <v>0</v>
      </c>
      <c r="Z97" s="5">
        <f t="shared" si="319"/>
        <v>0</v>
      </c>
      <c r="AA97" s="5">
        <f t="shared" si="319"/>
        <v>0</v>
      </c>
      <c r="AB97" s="5">
        <f t="shared" si="319"/>
        <v>0</v>
      </c>
      <c r="AC97" s="5">
        <f t="shared" si="319"/>
        <v>0</v>
      </c>
      <c r="AD97" s="5">
        <f t="shared" si="319"/>
        <v>0</v>
      </c>
      <c r="AE97" s="5">
        <f t="shared" si="319"/>
        <v>0</v>
      </c>
      <c r="AF97" s="5">
        <f t="shared" si="319"/>
        <v>0</v>
      </c>
      <c r="AG97" s="5">
        <f t="shared" si="319"/>
        <v>0</v>
      </c>
      <c r="AH97" s="5">
        <f t="shared" si="319"/>
        <v>0</v>
      </c>
      <c r="AI97" s="5">
        <f t="shared" si="319"/>
        <v>0</v>
      </c>
      <c r="AJ97" s="5">
        <f t="shared" si="319"/>
        <v>0</v>
      </c>
      <c r="AK97" s="5">
        <f t="shared" si="319"/>
        <v>0</v>
      </c>
      <c r="AL97" s="5">
        <f t="shared" si="319"/>
        <v>0</v>
      </c>
      <c r="AM97" s="5">
        <f t="shared" si="319"/>
        <v>0</v>
      </c>
      <c r="AN97" s="5">
        <f t="shared" si="319"/>
        <v>0</v>
      </c>
      <c r="AO97" s="5">
        <f t="shared" si="319"/>
        <v>0</v>
      </c>
      <c r="AP97" s="5">
        <f t="shared" si="319"/>
        <v>0</v>
      </c>
      <c r="AQ97" s="5">
        <f t="shared" si="319"/>
        <v>0</v>
      </c>
      <c r="AR97" s="5">
        <f t="shared" si="319"/>
        <v>0</v>
      </c>
      <c r="AS97" s="5">
        <f t="shared" si="319"/>
        <v>0</v>
      </c>
      <c r="AT97" s="5">
        <f t="shared" si="319"/>
        <v>0</v>
      </c>
      <c r="AU97" s="5">
        <f t="shared" si="319"/>
        <v>0</v>
      </c>
      <c r="AV97" s="5">
        <f t="shared" si="319"/>
        <v>0</v>
      </c>
      <c r="AW97" s="5">
        <f t="shared" si="319"/>
        <v>0</v>
      </c>
      <c r="AX97" s="5">
        <f t="shared" si="319"/>
        <v>0</v>
      </c>
      <c r="AY97" s="5">
        <f t="shared" si="319"/>
        <v>0</v>
      </c>
      <c r="AZ97" s="5">
        <f t="shared" si="319"/>
        <v>0</v>
      </c>
      <c r="BA97" s="5">
        <f t="shared" si="319"/>
        <v>0</v>
      </c>
      <c r="BB97" s="5">
        <f t="shared" si="319"/>
        <v>0</v>
      </c>
      <c r="BC97" s="5">
        <f t="shared" si="319"/>
        <v>0</v>
      </c>
      <c r="BD97" s="5">
        <f t="shared" si="319"/>
        <v>0</v>
      </c>
      <c r="BE97" s="5">
        <f t="shared" si="319"/>
        <v>0</v>
      </c>
      <c r="BF97" s="5">
        <f t="shared" si="319"/>
        <v>0</v>
      </c>
      <c r="BG97" s="5">
        <f t="shared" si="319"/>
        <v>0</v>
      </c>
      <c r="BH97" s="5">
        <f t="shared" si="319"/>
        <v>0</v>
      </c>
      <c r="BI97" s="5">
        <f t="shared" si="319"/>
        <v>0</v>
      </c>
      <c r="BJ97" s="5">
        <f t="shared" si="319"/>
        <v>0</v>
      </c>
      <c r="BK97" s="5">
        <f t="shared" si="319"/>
        <v>0</v>
      </c>
      <c r="BL97" s="5">
        <f t="shared" si="319"/>
        <v>0</v>
      </c>
      <c r="BM97" s="5">
        <f t="shared" si="319"/>
        <v>0</v>
      </c>
      <c r="BN97" s="5">
        <f t="shared" si="319"/>
        <v>0</v>
      </c>
      <c r="BO97" s="5">
        <f t="shared" ref="BO97:DZ97" si="320">BO$3*BO33*BO65</f>
        <v>0</v>
      </c>
      <c r="BP97" s="5">
        <f t="shared" si="320"/>
        <v>0</v>
      </c>
      <c r="BQ97" s="5">
        <f t="shared" si="320"/>
        <v>0</v>
      </c>
      <c r="BR97" s="5">
        <f t="shared" si="320"/>
        <v>0</v>
      </c>
      <c r="BS97" s="5">
        <f t="shared" si="320"/>
        <v>0</v>
      </c>
      <c r="BT97" s="5">
        <f t="shared" si="320"/>
        <v>0</v>
      </c>
      <c r="BU97" s="5">
        <f t="shared" si="320"/>
        <v>0</v>
      </c>
      <c r="BV97" s="5">
        <f t="shared" si="320"/>
        <v>0</v>
      </c>
      <c r="BW97" s="5">
        <f t="shared" si="320"/>
        <v>0</v>
      </c>
      <c r="BX97" s="5">
        <f t="shared" si="320"/>
        <v>0</v>
      </c>
      <c r="BY97" s="5">
        <f t="shared" si="320"/>
        <v>0</v>
      </c>
      <c r="BZ97" s="5">
        <f t="shared" si="320"/>
        <v>0</v>
      </c>
      <c r="CA97" s="5">
        <f t="shared" si="320"/>
        <v>0</v>
      </c>
      <c r="CB97" s="5">
        <f t="shared" si="320"/>
        <v>0</v>
      </c>
      <c r="CC97" s="5">
        <f t="shared" si="320"/>
        <v>0</v>
      </c>
      <c r="CD97" s="5">
        <f t="shared" si="320"/>
        <v>0</v>
      </c>
      <c r="CE97" s="5">
        <f t="shared" si="320"/>
        <v>0</v>
      </c>
      <c r="CF97" s="5">
        <f t="shared" si="320"/>
        <v>0</v>
      </c>
      <c r="CG97" s="5">
        <f t="shared" si="320"/>
        <v>0</v>
      </c>
      <c r="CH97" s="5">
        <f t="shared" si="320"/>
        <v>0</v>
      </c>
      <c r="CI97" s="5">
        <f t="shared" si="320"/>
        <v>0</v>
      </c>
      <c r="CJ97" s="5">
        <f t="shared" si="320"/>
        <v>0</v>
      </c>
      <c r="CK97" s="5">
        <f t="shared" si="320"/>
        <v>0</v>
      </c>
      <c r="CL97" s="5">
        <f t="shared" si="320"/>
        <v>0</v>
      </c>
      <c r="CM97" s="5">
        <f t="shared" si="320"/>
        <v>0</v>
      </c>
      <c r="CN97" s="5">
        <f t="shared" si="320"/>
        <v>0</v>
      </c>
      <c r="CO97" s="5">
        <f t="shared" si="320"/>
        <v>0</v>
      </c>
      <c r="CP97" s="5">
        <f t="shared" si="320"/>
        <v>0</v>
      </c>
      <c r="CQ97" s="5">
        <f t="shared" si="320"/>
        <v>0</v>
      </c>
      <c r="CR97" s="5">
        <f t="shared" si="320"/>
        <v>0</v>
      </c>
      <c r="CS97" s="5">
        <f t="shared" si="320"/>
        <v>0</v>
      </c>
      <c r="CT97" s="5">
        <f t="shared" si="320"/>
        <v>0</v>
      </c>
      <c r="CU97" s="5">
        <f t="shared" si="320"/>
        <v>0</v>
      </c>
      <c r="CV97" s="5">
        <f t="shared" si="320"/>
        <v>0</v>
      </c>
      <c r="CW97" s="5">
        <f t="shared" si="320"/>
        <v>0</v>
      </c>
      <c r="CX97" s="5">
        <f t="shared" si="320"/>
        <v>0</v>
      </c>
      <c r="CY97" s="5">
        <f t="shared" si="320"/>
        <v>0</v>
      </c>
      <c r="CZ97" s="5">
        <f t="shared" si="320"/>
        <v>0</v>
      </c>
      <c r="DA97" s="5">
        <f t="shared" si="320"/>
        <v>0</v>
      </c>
      <c r="DB97" s="5">
        <f t="shared" si="320"/>
        <v>0</v>
      </c>
      <c r="DC97" s="5">
        <f t="shared" si="320"/>
        <v>0</v>
      </c>
      <c r="DD97" s="5">
        <f t="shared" si="320"/>
        <v>0</v>
      </c>
      <c r="DE97" s="5">
        <f t="shared" si="320"/>
        <v>0</v>
      </c>
      <c r="DF97" s="5">
        <f t="shared" si="320"/>
        <v>0</v>
      </c>
      <c r="DG97" s="5">
        <f t="shared" si="320"/>
        <v>0</v>
      </c>
      <c r="DH97" s="5">
        <f t="shared" si="320"/>
        <v>0</v>
      </c>
      <c r="DI97" s="5">
        <f t="shared" si="320"/>
        <v>0</v>
      </c>
      <c r="DJ97" s="5">
        <f t="shared" si="320"/>
        <v>0</v>
      </c>
      <c r="DK97" s="5">
        <f t="shared" si="320"/>
        <v>0</v>
      </c>
      <c r="DL97" s="5">
        <f t="shared" si="320"/>
        <v>0</v>
      </c>
      <c r="DM97" s="5">
        <f t="shared" si="320"/>
        <v>0</v>
      </c>
      <c r="DN97" s="5">
        <f t="shared" si="320"/>
        <v>0</v>
      </c>
      <c r="DO97" s="5">
        <f t="shared" si="320"/>
        <v>0</v>
      </c>
      <c r="DP97" s="5">
        <f t="shared" si="320"/>
        <v>0</v>
      </c>
      <c r="DQ97" s="5">
        <f t="shared" si="320"/>
        <v>0</v>
      </c>
      <c r="DR97" s="5">
        <f t="shared" si="320"/>
        <v>0</v>
      </c>
      <c r="DS97" s="5">
        <f t="shared" si="320"/>
        <v>0</v>
      </c>
      <c r="DT97" s="5">
        <f t="shared" si="320"/>
        <v>0</v>
      </c>
      <c r="DU97" s="5">
        <f t="shared" si="320"/>
        <v>0</v>
      </c>
      <c r="DV97" s="5">
        <f t="shared" si="320"/>
        <v>0</v>
      </c>
      <c r="DW97" s="5">
        <f t="shared" si="320"/>
        <v>0</v>
      </c>
      <c r="DX97" s="5">
        <f t="shared" si="320"/>
        <v>0</v>
      </c>
      <c r="DY97" s="5">
        <f t="shared" si="320"/>
        <v>0</v>
      </c>
      <c r="DZ97" s="5">
        <f t="shared" si="320"/>
        <v>0</v>
      </c>
      <c r="EA97" s="5">
        <f t="shared" ref="EA97:GL97" si="321">EA$3*EA33*EA65</f>
        <v>0</v>
      </c>
      <c r="EB97" s="5">
        <f t="shared" si="321"/>
        <v>0</v>
      </c>
      <c r="EC97" s="5">
        <f t="shared" si="321"/>
        <v>0</v>
      </c>
      <c r="ED97" s="5">
        <f t="shared" si="321"/>
        <v>0</v>
      </c>
      <c r="EE97" s="5">
        <f t="shared" si="321"/>
        <v>0</v>
      </c>
      <c r="EF97" s="5">
        <f t="shared" si="321"/>
        <v>0</v>
      </c>
      <c r="EG97" s="5">
        <f t="shared" si="321"/>
        <v>0</v>
      </c>
      <c r="EH97" s="5">
        <f t="shared" si="321"/>
        <v>0</v>
      </c>
      <c r="EI97" s="5">
        <f t="shared" si="321"/>
        <v>0</v>
      </c>
      <c r="EJ97" s="5">
        <f t="shared" si="321"/>
        <v>0</v>
      </c>
      <c r="EK97" s="5">
        <f t="shared" si="321"/>
        <v>0</v>
      </c>
      <c r="EL97" s="5">
        <f t="shared" si="321"/>
        <v>0</v>
      </c>
      <c r="EM97" s="5">
        <f t="shared" si="321"/>
        <v>0</v>
      </c>
      <c r="EN97" s="5">
        <f t="shared" si="321"/>
        <v>0</v>
      </c>
      <c r="EO97" s="5">
        <f t="shared" si="321"/>
        <v>0</v>
      </c>
      <c r="EP97" s="5">
        <f t="shared" si="321"/>
        <v>0</v>
      </c>
      <c r="EQ97" s="5">
        <f t="shared" si="321"/>
        <v>0</v>
      </c>
      <c r="ER97" s="5">
        <f t="shared" si="321"/>
        <v>0</v>
      </c>
      <c r="ES97" s="5">
        <f t="shared" si="321"/>
        <v>0</v>
      </c>
      <c r="ET97" s="5">
        <f t="shared" si="321"/>
        <v>0</v>
      </c>
      <c r="EU97" s="5">
        <f t="shared" si="321"/>
        <v>0</v>
      </c>
      <c r="EV97" s="5">
        <f t="shared" si="321"/>
        <v>0</v>
      </c>
      <c r="EW97" s="5">
        <f t="shared" si="321"/>
        <v>0</v>
      </c>
      <c r="EX97" s="5">
        <f t="shared" si="321"/>
        <v>0</v>
      </c>
      <c r="EY97" s="5">
        <f t="shared" si="321"/>
        <v>0</v>
      </c>
      <c r="EZ97" s="5">
        <f t="shared" si="321"/>
        <v>0</v>
      </c>
      <c r="FA97" s="5">
        <f t="shared" si="321"/>
        <v>0</v>
      </c>
      <c r="FB97" s="5">
        <f t="shared" si="321"/>
        <v>0</v>
      </c>
      <c r="FC97" s="5">
        <f t="shared" si="321"/>
        <v>0</v>
      </c>
      <c r="FD97" s="5">
        <f t="shared" si="321"/>
        <v>0</v>
      </c>
      <c r="FE97" s="5">
        <f t="shared" si="321"/>
        <v>0</v>
      </c>
      <c r="FF97" s="5">
        <f t="shared" si="321"/>
        <v>0</v>
      </c>
      <c r="FG97" s="5">
        <f t="shared" si="321"/>
        <v>0</v>
      </c>
      <c r="FH97" s="5">
        <f t="shared" si="321"/>
        <v>0</v>
      </c>
      <c r="FI97" s="5">
        <f t="shared" si="321"/>
        <v>0</v>
      </c>
      <c r="FJ97" s="5">
        <f t="shared" si="321"/>
        <v>0</v>
      </c>
      <c r="FK97" s="5">
        <f t="shared" si="321"/>
        <v>0</v>
      </c>
      <c r="FL97" s="5">
        <f t="shared" si="321"/>
        <v>0</v>
      </c>
      <c r="FM97" s="5">
        <f t="shared" si="321"/>
        <v>0</v>
      </c>
      <c r="FN97" s="5">
        <f t="shared" si="321"/>
        <v>0</v>
      </c>
      <c r="FO97" s="5">
        <f t="shared" si="321"/>
        <v>0</v>
      </c>
      <c r="FP97" s="5">
        <f t="shared" si="321"/>
        <v>0</v>
      </c>
      <c r="FQ97" s="5">
        <f t="shared" si="321"/>
        <v>0</v>
      </c>
      <c r="FR97" s="5">
        <f t="shared" si="321"/>
        <v>0</v>
      </c>
      <c r="FS97" s="5">
        <f t="shared" si="321"/>
        <v>0</v>
      </c>
      <c r="FT97" s="5">
        <f t="shared" si="321"/>
        <v>0</v>
      </c>
      <c r="FU97" s="5">
        <f t="shared" si="321"/>
        <v>0</v>
      </c>
      <c r="FV97" s="5">
        <f t="shared" si="321"/>
        <v>0</v>
      </c>
      <c r="FW97" s="5">
        <f t="shared" si="321"/>
        <v>0</v>
      </c>
      <c r="FX97" s="5">
        <f t="shared" si="321"/>
        <v>0</v>
      </c>
      <c r="FY97" s="5">
        <f t="shared" si="321"/>
        <v>0</v>
      </c>
      <c r="FZ97" s="5">
        <f t="shared" si="321"/>
        <v>0</v>
      </c>
      <c r="GA97" s="5">
        <f t="shared" si="321"/>
        <v>0</v>
      </c>
      <c r="GB97" s="5">
        <f t="shared" si="321"/>
        <v>0</v>
      </c>
      <c r="GC97" s="5">
        <f t="shared" si="321"/>
        <v>0</v>
      </c>
      <c r="GD97" s="5">
        <f t="shared" si="321"/>
        <v>0</v>
      </c>
      <c r="GE97" s="5">
        <f t="shared" si="321"/>
        <v>0</v>
      </c>
      <c r="GF97" s="5">
        <f t="shared" si="321"/>
        <v>0</v>
      </c>
      <c r="GG97" s="5">
        <f t="shared" si="321"/>
        <v>0</v>
      </c>
      <c r="GH97" s="5">
        <f t="shared" si="321"/>
        <v>0</v>
      </c>
      <c r="GI97" s="5">
        <f t="shared" si="321"/>
        <v>0</v>
      </c>
      <c r="GJ97" s="5">
        <f t="shared" si="321"/>
        <v>0</v>
      </c>
      <c r="GK97" s="5">
        <f t="shared" si="321"/>
        <v>0</v>
      </c>
      <c r="GL97" s="5">
        <f t="shared" si="321"/>
        <v>0</v>
      </c>
      <c r="GM97" s="5">
        <f t="shared" ref="GM97:IX97" si="322">GM$3*GM33*GM65</f>
        <v>0</v>
      </c>
      <c r="GN97" s="5">
        <f t="shared" si="322"/>
        <v>0</v>
      </c>
      <c r="GO97" s="5">
        <f t="shared" si="322"/>
        <v>0</v>
      </c>
      <c r="GP97" s="5">
        <f t="shared" si="322"/>
        <v>0</v>
      </c>
      <c r="GQ97" s="5">
        <f t="shared" si="322"/>
        <v>0</v>
      </c>
      <c r="GR97" s="5">
        <f t="shared" si="322"/>
        <v>0</v>
      </c>
      <c r="GS97" s="5">
        <f t="shared" si="322"/>
        <v>0</v>
      </c>
      <c r="GT97" s="5">
        <f t="shared" si="322"/>
        <v>0</v>
      </c>
      <c r="GU97" s="5">
        <f t="shared" si="322"/>
        <v>0</v>
      </c>
      <c r="GV97" s="5">
        <f t="shared" si="322"/>
        <v>0</v>
      </c>
      <c r="GW97" s="5">
        <f t="shared" si="322"/>
        <v>0</v>
      </c>
      <c r="GX97" s="5">
        <f t="shared" si="322"/>
        <v>0</v>
      </c>
      <c r="GY97" s="5">
        <f t="shared" si="322"/>
        <v>0</v>
      </c>
      <c r="GZ97" s="5">
        <f t="shared" si="322"/>
        <v>0</v>
      </c>
      <c r="HA97" s="5">
        <f t="shared" si="322"/>
        <v>0</v>
      </c>
      <c r="HB97" s="5">
        <f t="shared" si="322"/>
        <v>0</v>
      </c>
      <c r="HC97" s="5">
        <f t="shared" si="322"/>
        <v>0</v>
      </c>
      <c r="HD97" s="5">
        <f t="shared" si="322"/>
        <v>0</v>
      </c>
      <c r="HE97" s="5">
        <f t="shared" si="322"/>
        <v>0</v>
      </c>
      <c r="HF97" s="5">
        <f t="shared" si="322"/>
        <v>0</v>
      </c>
      <c r="HG97" s="5">
        <f t="shared" si="322"/>
        <v>0</v>
      </c>
      <c r="HH97" s="5">
        <f t="shared" si="322"/>
        <v>0</v>
      </c>
      <c r="HI97" s="5">
        <f t="shared" si="322"/>
        <v>0</v>
      </c>
      <c r="HJ97" s="5">
        <f t="shared" si="322"/>
        <v>0</v>
      </c>
      <c r="HK97" s="5">
        <f t="shared" si="322"/>
        <v>0</v>
      </c>
      <c r="HL97" s="5">
        <f t="shared" si="322"/>
        <v>0</v>
      </c>
      <c r="HM97" s="5">
        <f t="shared" si="322"/>
        <v>0</v>
      </c>
      <c r="HN97" s="5">
        <f t="shared" si="322"/>
        <v>0</v>
      </c>
      <c r="HO97" s="5">
        <f t="shared" si="322"/>
        <v>0</v>
      </c>
      <c r="HP97" s="5">
        <f t="shared" si="322"/>
        <v>0</v>
      </c>
      <c r="HQ97" s="5">
        <f t="shared" si="322"/>
        <v>0</v>
      </c>
      <c r="HR97" s="5">
        <f t="shared" si="322"/>
        <v>0</v>
      </c>
      <c r="HS97" s="5">
        <f t="shared" si="322"/>
        <v>0</v>
      </c>
      <c r="HT97" s="5">
        <f t="shared" si="322"/>
        <v>0</v>
      </c>
      <c r="HU97" s="5">
        <f t="shared" si="322"/>
        <v>0</v>
      </c>
      <c r="HV97" s="5">
        <f t="shared" si="322"/>
        <v>0</v>
      </c>
      <c r="HW97" s="5">
        <f t="shared" si="322"/>
        <v>0</v>
      </c>
      <c r="HX97" s="5">
        <f t="shared" si="322"/>
        <v>0</v>
      </c>
      <c r="HY97" s="5">
        <f t="shared" si="322"/>
        <v>0</v>
      </c>
      <c r="HZ97" s="5">
        <f t="shared" si="322"/>
        <v>0</v>
      </c>
      <c r="IA97" s="5">
        <f t="shared" si="322"/>
        <v>0</v>
      </c>
      <c r="IB97" s="5">
        <f t="shared" si="322"/>
        <v>0</v>
      </c>
      <c r="IC97" s="5">
        <f t="shared" si="322"/>
        <v>0</v>
      </c>
      <c r="ID97" s="5">
        <f t="shared" si="322"/>
        <v>0</v>
      </c>
      <c r="IE97" s="5">
        <f t="shared" si="322"/>
        <v>0</v>
      </c>
      <c r="IF97" s="5">
        <f t="shared" si="322"/>
        <v>0</v>
      </c>
      <c r="IG97" s="5">
        <f t="shared" si="322"/>
        <v>0</v>
      </c>
      <c r="IH97" s="5">
        <f t="shared" si="322"/>
        <v>0</v>
      </c>
      <c r="II97" s="5">
        <f t="shared" si="322"/>
        <v>0</v>
      </c>
      <c r="IJ97" s="5">
        <f t="shared" si="322"/>
        <v>0</v>
      </c>
      <c r="IK97" s="5">
        <f t="shared" si="322"/>
        <v>0</v>
      </c>
      <c r="IL97" s="5">
        <f t="shared" si="322"/>
        <v>0</v>
      </c>
      <c r="IM97" s="5">
        <f t="shared" si="322"/>
        <v>0</v>
      </c>
      <c r="IN97" s="5">
        <f t="shared" si="322"/>
        <v>0</v>
      </c>
      <c r="IO97" s="5">
        <f t="shared" si="322"/>
        <v>0</v>
      </c>
      <c r="IP97" s="5">
        <f t="shared" si="322"/>
        <v>0</v>
      </c>
      <c r="IQ97" s="5">
        <f t="shared" si="322"/>
        <v>0</v>
      </c>
      <c r="IR97" s="5">
        <f t="shared" si="322"/>
        <v>0</v>
      </c>
      <c r="IS97" s="5">
        <f t="shared" si="322"/>
        <v>0</v>
      </c>
      <c r="IT97" s="5">
        <f t="shared" si="322"/>
        <v>0</v>
      </c>
      <c r="IU97" s="5">
        <f t="shared" si="322"/>
        <v>0</v>
      </c>
      <c r="IV97" s="5">
        <f t="shared" si="322"/>
        <v>0</v>
      </c>
      <c r="IW97" s="5">
        <f t="shared" si="322"/>
        <v>0</v>
      </c>
      <c r="IX97" s="5">
        <f t="shared" si="322"/>
        <v>0</v>
      </c>
      <c r="IY97" s="5">
        <f t="shared" ref="IY97:LJ97" si="323">IY$3*IY33*IY65</f>
        <v>0</v>
      </c>
      <c r="IZ97" s="5">
        <f t="shared" si="323"/>
        <v>0</v>
      </c>
      <c r="JA97" s="5">
        <f t="shared" si="323"/>
        <v>0</v>
      </c>
      <c r="JB97" s="5">
        <f t="shared" si="323"/>
        <v>0</v>
      </c>
      <c r="JC97" s="5">
        <f t="shared" si="323"/>
        <v>0</v>
      </c>
      <c r="JD97" s="5">
        <f t="shared" si="323"/>
        <v>0</v>
      </c>
      <c r="JE97" s="5">
        <f t="shared" si="323"/>
        <v>0</v>
      </c>
      <c r="JF97" s="5">
        <f t="shared" si="323"/>
        <v>0</v>
      </c>
      <c r="JG97" s="5">
        <f t="shared" si="323"/>
        <v>0</v>
      </c>
      <c r="JH97" s="5">
        <f t="shared" si="323"/>
        <v>0</v>
      </c>
      <c r="JI97" s="5">
        <f t="shared" si="323"/>
        <v>0</v>
      </c>
      <c r="JJ97" s="5">
        <f t="shared" si="323"/>
        <v>0</v>
      </c>
      <c r="JK97" s="5">
        <f t="shared" si="323"/>
        <v>0</v>
      </c>
      <c r="JL97" s="5">
        <f t="shared" si="323"/>
        <v>0</v>
      </c>
      <c r="JM97" s="5">
        <f t="shared" si="323"/>
        <v>0</v>
      </c>
      <c r="JN97" s="5">
        <f t="shared" si="323"/>
        <v>0</v>
      </c>
      <c r="JO97" s="5">
        <f t="shared" si="323"/>
        <v>0</v>
      </c>
      <c r="JP97" s="5">
        <f t="shared" si="323"/>
        <v>0</v>
      </c>
      <c r="JQ97" s="5">
        <f t="shared" si="323"/>
        <v>0</v>
      </c>
      <c r="JR97" s="5">
        <f t="shared" si="323"/>
        <v>0</v>
      </c>
      <c r="JS97" s="5">
        <f t="shared" si="323"/>
        <v>0</v>
      </c>
      <c r="JT97" s="5">
        <f t="shared" si="323"/>
        <v>0</v>
      </c>
      <c r="JU97" s="5">
        <f t="shared" si="323"/>
        <v>0</v>
      </c>
      <c r="JV97" s="5">
        <f t="shared" si="323"/>
        <v>0</v>
      </c>
      <c r="JW97" s="5">
        <f t="shared" si="323"/>
        <v>0</v>
      </c>
      <c r="JX97" s="5">
        <f t="shared" si="323"/>
        <v>0</v>
      </c>
      <c r="JY97" s="5">
        <f t="shared" si="323"/>
        <v>0</v>
      </c>
      <c r="JZ97" s="5">
        <f t="shared" si="323"/>
        <v>0</v>
      </c>
      <c r="KA97" s="5">
        <f t="shared" si="323"/>
        <v>0</v>
      </c>
      <c r="KB97" s="5">
        <f t="shared" si="323"/>
        <v>0</v>
      </c>
      <c r="KC97" s="5">
        <f t="shared" si="323"/>
        <v>0</v>
      </c>
      <c r="KD97" s="5">
        <f t="shared" si="323"/>
        <v>0</v>
      </c>
      <c r="KE97" s="5">
        <f t="shared" si="323"/>
        <v>0</v>
      </c>
      <c r="KF97" s="5">
        <f t="shared" si="323"/>
        <v>0</v>
      </c>
      <c r="KG97" s="5">
        <f t="shared" si="323"/>
        <v>0</v>
      </c>
      <c r="KH97" s="5">
        <f t="shared" si="323"/>
        <v>0</v>
      </c>
      <c r="KI97" s="5">
        <f t="shared" si="323"/>
        <v>0</v>
      </c>
      <c r="KJ97" s="5">
        <f t="shared" si="323"/>
        <v>0</v>
      </c>
      <c r="KK97" s="5">
        <f t="shared" si="323"/>
        <v>0</v>
      </c>
      <c r="KL97" s="5">
        <f t="shared" si="323"/>
        <v>0</v>
      </c>
      <c r="KM97" s="5">
        <f t="shared" si="323"/>
        <v>0</v>
      </c>
      <c r="KN97" s="5">
        <f t="shared" si="323"/>
        <v>0</v>
      </c>
      <c r="KO97" s="5">
        <f t="shared" si="323"/>
        <v>0</v>
      </c>
      <c r="KP97" s="5">
        <f t="shared" si="323"/>
        <v>0</v>
      </c>
      <c r="KQ97" s="5">
        <f t="shared" si="323"/>
        <v>0</v>
      </c>
      <c r="KR97" s="5">
        <f t="shared" si="323"/>
        <v>0</v>
      </c>
      <c r="KS97" s="5">
        <f t="shared" si="323"/>
        <v>0</v>
      </c>
      <c r="KT97" s="5">
        <f t="shared" si="323"/>
        <v>0</v>
      </c>
      <c r="KU97" s="5">
        <f t="shared" si="323"/>
        <v>0</v>
      </c>
      <c r="KV97" s="5">
        <f t="shared" si="323"/>
        <v>0</v>
      </c>
      <c r="KW97" s="5">
        <f t="shared" si="323"/>
        <v>0</v>
      </c>
      <c r="KX97" s="5">
        <f t="shared" si="323"/>
        <v>0</v>
      </c>
      <c r="KY97" s="5">
        <f t="shared" si="323"/>
        <v>1</v>
      </c>
      <c r="KZ97" s="5">
        <f t="shared" si="323"/>
        <v>0</v>
      </c>
      <c r="LA97" s="5">
        <f t="shared" si="323"/>
        <v>0</v>
      </c>
      <c r="LB97" s="5">
        <f t="shared" si="323"/>
        <v>0</v>
      </c>
      <c r="LC97" s="5">
        <f t="shared" si="323"/>
        <v>0</v>
      </c>
      <c r="LD97" s="5">
        <f t="shared" si="323"/>
        <v>0</v>
      </c>
      <c r="LE97" s="5">
        <f t="shared" si="323"/>
        <v>0</v>
      </c>
      <c r="LF97" s="5">
        <f t="shared" si="323"/>
        <v>0</v>
      </c>
      <c r="LG97" s="5">
        <f t="shared" si="323"/>
        <v>0</v>
      </c>
      <c r="LH97" s="5">
        <f t="shared" si="323"/>
        <v>0</v>
      </c>
      <c r="LI97" s="5">
        <f t="shared" si="323"/>
        <v>0</v>
      </c>
      <c r="LJ97" s="5">
        <f t="shared" si="323"/>
        <v>0</v>
      </c>
      <c r="LK97" s="5">
        <f t="shared" ref="LK97:NV97" si="324">LK$3*LK33*LK65</f>
        <v>0</v>
      </c>
      <c r="LL97" s="5">
        <f t="shared" si="324"/>
        <v>0</v>
      </c>
      <c r="LM97" s="5">
        <f t="shared" si="324"/>
        <v>0</v>
      </c>
      <c r="LN97" s="5">
        <f t="shared" si="324"/>
        <v>0</v>
      </c>
      <c r="LO97" s="5">
        <f t="shared" si="324"/>
        <v>0</v>
      </c>
      <c r="LP97" s="5">
        <f t="shared" si="324"/>
        <v>0</v>
      </c>
      <c r="LQ97" s="5">
        <f t="shared" si="324"/>
        <v>0</v>
      </c>
      <c r="LR97" s="5">
        <f t="shared" si="324"/>
        <v>0</v>
      </c>
      <c r="LS97" s="5">
        <f t="shared" si="324"/>
        <v>0</v>
      </c>
      <c r="LT97" s="5">
        <f t="shared" si="324"/>
        <v>0</v>
      </c>
      <c r="LU97" s="5">
        <f t="shared" si="324"/>
        <v>0</v>
      </c>
      <c r="LV97" s="5">
        <f t="shared" si="324"/>
        <v>0</v>
      </c>
      <c r="LW97" s="5">
        <f t="shared" si="324"/>
        <v>0</v>
      </c>
      <c r="LX97" s="5">
        <f t="shared" si="324"/>
        <v>0</v>
      </c>
      <c r="LY97" s="5">
        <f t="shared" si="324"/>
        <v>0</v>
      </c>
      <c r="LZ97" s="5">
        <f t="shared" si="324"/>
        <v>0</v>
      </c>
      <c r="MA97" s="5">
        <f t="shared" si="324"/>
        <v>0</v>
      </c>
      <c r="MB97" s="5">
        <f t="shared" si="324"/>
        <v>0</v>
      </c>
      <c r="MC97" s="5">
        <f t="shared" si="324"/>
        <v>0</v>
      </c>
      <c r="MD97" s="5">
        <f t="shared" si="324"/>
        <v>0</v>
      </c>
      <c r="ME97" s="5">
        <f t="shared" si="324"/>
        <v>0</v>
      </c>
      <c r="MF97" s="5">
        <f t="shared" si="324"/>
        <v>0</v>
      </c>
      <c r="MG97" s="5">
        <f t="shared" si="324"/>
        <v>0</v>
      </c>
      <c r="MH97" s="5">
        <f t="shared" si="324"/>
        <v>0</v>
      </c>
      <c r="MI97" s="5">
        <f t="shared" si="324"/>
        <v>0</v>
      </c>
      <c r="MJ97" s="5">
        <f t="shared" si="324"/>
        <v>0</v>
      </c>
      <c r="MK97" s="5">
        <f t="shared" si="324"/>
        <v>0</v>
      </c>
      <c r="ML97" s="5">
        <f t="shared" si="324"/>
        <v>0</v>
      </c>
      <c r="MM97" s="5">
        <f t="shared" si="324"/>
        <v>0</v>
      </c>
      <c r="MN97" s="5">
        <f t="shared" si="324"/>
        <v>0</v>
      </c>
      <c r="MO97" s="5">
        <f t="shared" si="324"/>
        <v>0</v>
      </c>
      <c r="MP97" s="5">
        <f t="shared" si="324"/>
        <v>0</v>
      </c>
      <c r="MQ97" s="5">
        <f t="shared" si="324"/>
        <v>0</v>
      </c>
      <c r="MR97" s="5">
        <f t="shared" si="324"/>
        <v>0</v>
      </c>
      <c r="MS97" s="5">
        <f t="shared" si="324"/>
        <v>0</v>
      </c>
      <c r="MT97" s="5">
        <f t="shared" si="324"/>
        <v>0</v>
      </c>
      <c r="MU97" s="5">
        <f t="shared" si="324"/>
        <v>0</v>
      </c>
      <c r="MV97" s="5">
        <f t="shared" si="324"/>
        <v>0</v>
      </c>
      <c r="MW97" s="5">
        <f t="shared" si="324"/>
        <v>0</v>
      </c>
      <c r="MX97" s="5">
        <f t="shared" si="324"/>
        <v>0</v>
      </c>
      <c r="MY97" s="5">
        <f t="shared" si="324"/>
        <v>0</v>
      </c>
      <c r="MZ97" s="5">
        <f t="shared" si="324"/>
        <v>0</v>
      </c>
      <c r="NA97" s="5">
        <f t="shared" si="324"/>
        <v>0</v>
      </c>
      <c r="NB97" s="5">
        <f t="shared" si="324"/>
        <v>0</v>
      </c>
      <c r="NC97" s="5">
        <f t="shared" si="324"/>
        <v>0</v>
      </c>
      <c r="ND97" s="5">
        <f t="shared" si="324"/>
        <v>0</v>
      </c>
      <c r="NE97" s="5">
        <f t="shared" si="324"/>
        <v>0</v>
      </c>
      <c r="NF97" s="5">
        <f t="shared" si="324"/>
        <v>0</v>
      </c>
      <c r="NG97" s="5">
        <f t="shared" si="324"/>
        <v>0</v>
      </c>
      <c r="NH97" s="5">
        <f t="shared" si="324"/>
        <v>0</v>
      </c>
      <c r="NI97" s="5">
        <f t="shared" si="324"/>
        <v>0</v>
      </c>
      <c r="NJ97" s="5">
        <f t="shared" si="324"/>
        <v>0</v>
      </c>
      <c r="NK97" s="5">
        <f t="shared" si="324"/>
        <v>0</v>
      </c>
      <c r="NL97" s="5">
        <f t="shared" si="324"/>
        <v>0</v>
      </c>
      <c r="NM97" s="5">
        <f t="shared" si="324"/>
        <v>0</v>
      </c>
      <c r="NN97" s="5">
        <f t="shared" si="324"/>
        <v>0</v>
      </c>
      <c r="NO97" s="5">
        <f t="shared" si="324"/>
        <v>0</v>
      </c>
      <c r="NP97" s="5">
        <f t="shared" si="324"/>
        <v>0</v>
      </c>
      <c r="NQ97" s="5">
        <f t="shared" si="324"/>
        <v>0</v>
      </c>
      <c r="NR97" s="5">
        <f t="shared" si="324"/>
        <v>0</v>
      </c>
      <c r="NS97" s="5">
        <f t="shared" si="324"/>
        <v>0</v>
      </c>
      <c r="NT97" s="5">
        <f t="shared" si="324"/>
        <v>0</v>
      </c>
      <c r="NU97" s="5">
        <f t="shared" si="324"/>
        <v>0</v>
      </c>
      <c r="NV97" s="5">
        <f t="shared" si="324"/>
        <v>0</v>
      </c>
      <c r="NW97" s="5">
        <f t="shared" ref="NW97:QH97" si="325">NW$3*NW33*NW65</f>
        <v>0</v>
      </c>
      <c r="NX97" s="5">
        <f t="shared" si="325"/>
        <v>0</v>
      </c>
      <c r="NY97" s="5">
        <f t="shared" si="325"/>
        <v>0</v>
      </c>
      <c r="NZ97" s="5">
        <f t="shared" si="325"/>
        <v>0</v>
      </c>
      <c r="OA97" s="5">
        <f t="shared" si="325"/>
        <v>0</v>
      </c>
      <c r="OB97" s="5">
        <f t="shared" si="325"/>
        <v>0</v>
      </c>
      <c r="OC97" s="5">
        <f t="shared" si="325"/>
        <v>0</v>
      </c>
      <c r="OD97" s="5">
        <f t="shared" si="325"/>
        <v>0</v>
      </c>
      <c r="OE97" s="5">
        <f t="shared" si="325"/>
        <v>0</v>
      </c>
      <c r="OF97" s="5">
        <f t="shared" si="325"/>
        <v>0</v>
      </c>
      <c r="OG97" s="5">
        <f t="shared" si="325"/>
        <v>0</v>
      </c>
      <c r="OH97" s="5">
        <f t="shared" si="325"/>
        <v>0</v>
      </c>
      <c r="OI97" s="5">
        <f t="shared" si="325"/>
        <v>0</v>
      </c>
      <c r="OJ97" s="5">
        <f t="shared" si="325"/>
        <v>0</v>
      </c>
      <c r="OK97" s="5">
        <f t="shared" si="325"/>
        <v>0</v>
      </c>
      <c r="OL97" s="5">
        <f t="shared" si="325"/>
        <v>0</v>
      </c>
      <c r="OM97" s="5">
        <f t="shared" si="325"/>
        <v>0</v>
      </c>
      <c r="ON97" s="5">
        <f t="shared" si="325"/>
        <v>0</v>
      </c>
      <c r="OO97" s="5">
        <f t="shared" si="325"/>
        <v>0</v>
      </c>
      <c r="OP97" s="5">
        <f t="shared" si="325"/>
        <v>0</v>
      </c>
      <c r="OQ97" s="5">
        <f t="shared" si="325"/>
        <v>0</v>
      </c>
      <c r="OR97" s="5">
        <f t="shared" si="325"/>
        <v>0</v>
      </c>
      <c r="OS97" s="5">
        <f t="shared" si="325"/>
        <v>0</v>
      </c>
      <c r="OT97" s="5">
        <f t="shared" si="325"/>
        <v>0</v>
      </c>
      <c r="OU97" s="5">
        <f t="shared" si="325"/>
        <v>0</v>
      </c>
      <c r="OV97" s="5">
        <f t="shared" si="325"/>
        <v>0</v>
      </c>
      <c r="OW97" s="5">
        <f t="shared" si="325"/>
        <v>0</v>
      </c>
      <c r="OX97" s="5">
        <f t="shared" si="325"/>
        <v>0</v>
      </c>
      <c r="OY97" s="5">
        <f t="shared" si="325"/>
        <v>0</v>
      </c>
      <c r="OZ97" s="5">
        <f t="shared" si="325"/>
        <v>0</v>
      </c>
      <c r="PA97" s="5">
        <f t="shared" si="325"/>
        <v>0</v>
      </c>
      <c r="PB97" s="5">
        <f t="shared" si="325"/>
        <v>0</v>
      </c>
      <c r="PC97" s="5">
        <f t="shared" si="325"/>
        <v>0</v>
      </c>
      <c r="PD97" s="5">
        <f t="shared" si="325"/>
        <v>0</v>
      </c>
      <c r="PE97" s="5">
        <f t="shared" si="325"/>
        <v>0</v>
      </c>
      <c r="PF97" s="5">
        <f t="shared" si="325"/>
        <v>0</v>
      </c>
      <c r="PG97" s="5">
        <f t="shared" si="325"/>
        <v>0</v>
      </c>
      <c r="PH97" s="5">
        <f t="shared" si="325"/>
        <v>0</v>
      </c>
      <c r="PI97" s="5">
        <f t="shared" si="325"/>
        <v>0</v>
      </c>
      <c r="PJ97" s="5">
        <f t="shared" si="325"/>
        <v>0</v>
      </c>
      <c r="PK97" s="5">
        <f t="shared" si="325"/>
        <v>0</v>
      </c>
      <c r="PL97" s="5">
        <f t="shared" si="325"/>
        <v>0</v>
      </c>
      <c r="PM97" s="5">
        <f t="shared" si="325"/>
        <v>0</v>
      </c>
      <c r="PN97" s="5">
        <f t="shared" si="325"/>
        <v>0</v>
      </c>
      <c r="PO97" s="5">
        <f t="shared" si="325"/>
        <v>0</v>
      </c>
      <c r="PP97" s="5">
        <f t="shared" si="325"/>
        <v>0</v>
      </c>
      <c r="PQ97" s="5">
        <f t="shared" si="325"/>
        <v>0</v>
      </c>
      <c r="PR97" s="5">
        <f t="shared" si="325"/>
        <v>0</v>
      </c>
      <c r="PS97" s="5">
        <f t="shared" si="325"/>
        <v>0</v>
      </c>
      <c r="PT97" s="5">
        <f t="shared" si="325"/>
        <v>0</v>
      </c>
      <c r="PU97" s="5">
        <f t="shared" si="325"/>
        <v>0</v>
      </c>
      <c r="PV97" s="5">
        <f t="shared" si="325"/>
        <v>0</v>
      </c>
      <c r="PW97" s="5">
        <f t="shared" si="325"/>
        <v>0</v>
      </c>
      <c r="PX97" s="5">
        <f t="shared" si="325"/>
        <v>0</v>
      </c>
      <c r="PY97" s="5">
        <f t="shared" si="325"/>
        <v>0</v>
      </c>
      <c r="PZ97" s="5">
        <f t="shared" si="325"/>
        <v>0</v>
      </c>
      <c r="QA97" s="5">
        <f t="shared" si="325"/>
        <v>0</v>
      </c>
      <c r="QB97" s="5">
        <f t="shared" si="325"/>
        <v>0</v>
      </c>
      <c r="QC97" s="5">
        <f t="shared" si="325"/>
        <v>0</v>
      </c>
      <c r="QD97" s="5">
        <f t="shared" si="325"/>
        <v>0</v>
      </c>
      <c r="QE97" s="5">
        <f t="shared" si="325"/>
        <v>0</v>
      </c>
      <c r="QF97" s="5">
        <f t="shared" si="325"/>
        <v>0</v>
      </c>
      <c r="QG97" s="5">
        <f t="shared" si="325"/>
        <v>0</v>
      </c>
      <c r="QH97" s="5">
        <f t="shared" si="325"/>
        <v>0</v>
      </c>
      <c r="QI97" s="5">
        <f t="shared" ref="QI97:ST97" si="326">QI$3*QI33*QI65</f>
        <v>0</v>
      </c>
      <c r="QJ97" s="5">
        <f t="shared" si="326"/>
        <v>0</v>
      </c>
      <c r="QK97" s="5">
        <f t="shared" si="326"/>
        <v>0</v>
      </c>
      <c r="QL97" s="5">
        <f t="shared" si="326"/>
        <v>0</v>
      </c>
      <c r="QM97" s="5">
        <f t="shared" si="326"/>
        <v>0</v>
      </c>
      <c r="QN97" s="5">
        <f t="shared" si="326"/>
        <v>0</v>
      </c>
      <c r="QO97" s="5">
        <f t="shared" si="326"/>
        <v>0</v>
      </c>
      <c r="QP97" s="5">
        <f t="shared" si="326"/>
        <v>0</v>
      </c>
      <c r="QQ97" s="5">
        <f t="shared" si="326"/>
        <v>0</v>
      </c>
      <c r="QR97" s="5">
        <f t="shared" si="326"/>
        <v>0</v>
      </c>
      <c r="QS97" s="5">
        <f t="shared" si="326"/>
        <v>0</v>
      </c>
      <c r="QT97" s="5">
        <f t="shared" si="326"/>
        <v>0</v>
      </c>
      <c r="QU97" s="5">
        <f t="shared" si="326"/>
        <v>0</v>
      </c>
      <c r="QV97" s="5">
        <f t="shared" si="326"/>
        <v>0</v>
      </c>
      <c r="QW97" s="5">
        <f t="shared" si="326"/>
        <v>0</v>
      </c>
      <c r="QX97" s="5">
        <f t="shared" si="326"/>
        <v>0</v>
      </c>
      <c r="QY97" s="5">
        <f t="shared" si="326"/>
        <v>0</v>
      </c>
      <c r="QZ97" s="5">
        <f t="shared" si="326"/>
        <v>0</v>
      </c>
      <c r="RA97" s="5">
        <f t="shared" si="326"/>
        <v>0</v>
      </c>
      <c r="RB97" s="5">
        <f t="shared" si="326"/>
        <v>0</v>
      </c>
      <c r="RC97" s="5">
        <f t="shared" si="326"/>
        <v>0</v>
      </c>
      <c r="RD97" s="5">
        <f t="shared" si="326"/>
        <v>0</v>
      </c>
      <c r="RE97" s="5">
        <f t="shared" si="326"/>
        <v>0</v>
      </c>
      <c r="RF97" s="5">
        <f t="shared" si="326"/>
        <v>0</v>
      </c>
      <c r="RG97" s="5">
        <f t="shared" si="326"/>
        <v>0</v>
      </c>
      <c r="RH97" s="5">
        <f t="shared" si="326"/>
        <v>0</v>
      </c>
      <c r="RI97" s="5">
        <f t="shared" si="326"/>
        <v>0</v>
      </c>
      <c r="RJ97" s="5">
        <f t="shared" si="326"/>
        <v>0</v>
      </c>
      <c r="RK97" s="5">
        <f t="shared" si="326"/>
        <v>0</v>
      </c>
      <c r="RL97" s="5">
        <f t="shared" si="326"/>
        <v>0</v>
      </c>
      <c r="RM97" s="5">
        <f t="shared" si="326"/>
        <v>0</v>
      </c>
      <c r="RN97" s="5">
        <f t="shared" si="326"/>
        <v>0</v>
      </c>
      <c r="RO97" s="5">
        <f t="shared" si="326"/>
        <v>0</v>
      </c>
      <c r="RP97" s="5">
        <f t="shared" si="326"/>
        <v>0</v>
      </c>
      <c r="RQ97" s="5">
        <f t="shared" si="326"/>
        <v>0</v>
      </c>
      <c r="RR97" s="5">
        <f t="shared" si="326"/>
        <v>0</v>
      </c>
      <c r="RS97" s="5">
        <f t="shared" si="326"/>
        <v>0</v>
      </c>
      <c r="RT97" s="5">
        <f t="shared" si="326"/>
        <v>0</v>
      </c>
      <c r="RU97" s="5">
        <f t="shared" si="326"/>
        <v>0</v>
      </c>
      <c r="RV97" s="5">
        <f t="shared" si="326"/>
        <v>0</v>
      </c>
      <c r="RW97" s="5">
        <f t="shared" si="326"/>
        <v>0</v>
      </c>
      <c r="RX97" s="5">
        <f t="shared" si="326"/>
        <v>0</v>
      </c>
      <c r="RY97" s="5">
        <f t="shared" si="326"/>
        <v>0</v>
      </c>
      <c r="RZ97" s="5">
        <f t="shared" si="326"/>
        <v>0</v>
      </c>
      <c r="SA97" s="5">
        <f t="shared" si="326"/>
        <v>0</v>
      </c>
      <c r="SB97" s="5">
        <f t="shared" si="326"/>
        <v>0</v>
      </c>
      <c r="SC97" s="5">
        <f t="shared" si="326"/>
        <v>0</v>
      </c>
      <c r="SD97" s="5">
        <f t="shared" si="326"/>
        <v>0</v>
      </c>
      <c r="SE97" s="5">
        <f t="shared" si="326"/>
        <v>0</v>
      </c>
      <c r="SF97" s="5">
        <f t="shared" si="326"/>
        <v>0</v>
      </c>
      <c r="SG97" s="5">
        <f t="shared" si="326"/>
        <v>0</v>
      </c>
      <c r="SH97" s="5">
        <f t="shared" si="326"/>
        <v>0</v>
      </c>
      <c r="SI97" s="5">
        <f t="shared" si="326"/>
        <v>0</v>
      </c>
      <c r="SJ97" s="5">
        <f t="shared" si="326"/>
        <v>0</v>
      </c>
      <c r="SK97" s="5">
        <f t="shared" si="326"/>
        <v>0</v>
      </c>
      <c r="SL97" s="5">
        <f t="shared" si="326"/>
        <v>0</v>
      </c>
      <c r="SM97" s="5">
        <f t="shared" si="326"/>
        <v>0</v>
      </c>
      <c r="SN97" s="5">
        <f t="shared" si="326"/>
        <v>0</v>
      </c>
      <c r="SO97" s="5">
        <f t="shared" si="326"/>
        <v>0</v>
      </c>
      <c r="SP97" s="5">
        <f t="shared" si="326"/>
        <v>0</v>
      </c>
      <c r="SQ97" s="5">
        <f t="shared" si="326"/>
        <v>0</v>
      </c>
      <c r="SR97" s="5">
        <f t="shared" si="326"/>
        <v>0</v>
      </c>
      <c r="SS97" s="5">
        <f t="shared" si="326"/>
        <v>0</v>
      </c>
      <c r="ST97" s="5">
        <f t="shared" si="326"/>
        <v>0</v>
      </c>
      <c r="SU97" s="5">
        <f t="shared" ref="SU97:VF97" si="327">SU$3*SU33*SU65</f>
        <v>0</v>
      </c>
      <c r="SV97" s="5">
        <f t="shared" si="327"/>
        <v>0</v>
      </c>
      <c r="SW97" s="5">
        <f t="shared" si="327"/>
        <v>0</v>
      </c>
      <c r="SX97" s="5">
        <f t="shared" si="327"/>
        <v>0</v>
      </c>
      <c r="SY97" s="5">
        <f t="shared" si="327"/>
        <v>0</v>
      </c>
      <c r="SZ97" s="5">
        <f t="shared" si="327"/>
        <v>0</v>
      </c>
      <c r="TA97" s="5">
        <f t="shared" si="327"/>
        <v>0</v>
      </c>
      <c r="TB97" s="5">
        <f t="shared" si="327"/>
        <v>0</v>
      </c>
      <c r="TC97" s="5">
        <f t="shared" si="327"/>
        <v>0</v>
      </c>
      <c r="TD97" s="5">
        <f t="shared" si="327"/>
        <v>0</v>
      </c>
      <c r="TE97" s="5">
        <f t="shared" si="327"/>
        <v>0</v>
      </c>
      <c r="TF97" s="5">
        <f t="shared" si="327"/>
        <v>0</v>
      </c>
      <c r="TG97" s="5">
        <f t="shared" si="327"/>
        <v>0</v>
      </c>
      <c r="TH97" s="5">
        <f t="shared" si="327"/>
        <v>0</v>
      </c>
      <c r="TI97" s="5">
        <f t="shared" si="327"/>
        <v>0</v>
      </c>
      <c r="TJ97" s="5">
        <f t="shared" si="327"/>
        <v>0</v>
      </c>
      <c r="TK97" s="5">
        <f t="shared" si="327"/>
        <v>0</v>
      </c>
      <c r="TL97" s="5">
        <f t="shared" si="327"/>
        <v>0</v>
      </c>
      <c r="TM97" s="5">
        <f t="shared" si="327"/>
        <v>0</v>
      </c>
      <c r="TN97" s="5">
        <f t="shared" si="327"/>
        <v>0</v>
      </c>
      <c r="TO97" s="5">
        <f t="shared" si="327"/>
        <v>0</v>
      </c>
      <c r="TP97" s="5">
        <f t="shared" si="327"/>
        <v>0</v>
      </c>
      <c r="TQ97" s="5">
        <f t="shared" si="327"/>
        <v>0</v>
      </c>
      <c r="TR97" s="5">
        <f t="shared" si="327"/>
        <v>0</v>
      </c>
      <c r="TS97" s="5">
        <f t="shared" si="327"/>
        <v>0</v>
      </c>
      <c r="TT97" s="5">
        <f t="shared" si="327"/>
        <v>0</v>
      </c>
      <c r="TU97" s="5">
        <f t="shared" si="327"/>
        <v>0</v>
      </c>
      <c r="TV97" s="5">
        <f t="shared" si="327"/>
        <v>0</v>
      </c>
      <c r="TW97" s="5">
        <f t="shared" si="327"/>
        <v>0</v>
      </c>
      <c r="TX97" s="5">
        <f t="shared" si="327"/>
        <v>0</v>
      </c>
      <c r="TY97" s="5">
        <f t="shared" si="327"/>
        <v>0</v>
      </c>
      <c r="TZ97" s="5">
        <f t="shared" si="327"/>
        <v>0</v>
      </c>
      <c r="UA97" s="5">
        <f t="shared" si="327"/>
        <v>0</v>
      </c>
      <c r="UB97" s="5">
        <f t="shared" si="327"/>
        <v>0</v>
      </c>
      <c r="UC97" s="5">
        <f t="shared" si="327"/>
        <v>0</v>
      </c>
      <c r="UD97" s="5">
        <f t="shared" si="327"/>
        <v>0</v>
      </c>
      <c r="UE97" s="5">
        <f t="shared" si="327"/>
        <v>0</v>
      </c>
      <c r="UF97" s="5">
        <f t="shared" si="327"/>
        <v>0</v>
      </c>
      <c r="UG97" s="5">
        <f t="shared" si="327"/>
        <v>0</v>
      </c>
      <c r="UH97" s="5">
        <f t="shared" si="327"/>
        <v>0</v>
      </c>
      <c r="UI97" s="5">
        <f t="shared" si="327"/>
        <v>0</v>
      </c>
      <c r="UJ97" s="5">
        <f t="shared" si="327"/>
        <v>0</v>
      </c>
      <c r="UK97" s="5">
        <f t="shared" si="327"/>
        <v>0</v>
      </c>
      <c r="UL97" s="5">
        <f t="shared" si="327"/>
        <v>0</v>
      </c>
      <c r="UM97" s="5">
        <f t="shared" si="327"/>
        <v>0</v>
      </c>
      <c r="UN97" s="5">
        <f t="shared" si="327"/>
        <v>0</v>
      </c>
      <c r="UO97" s="5">
        <f t="shared" si="327"/>
        <v>0</v>
      </c>
      <c r="UP97" s="5">
        <f t="shared" si="327"/>
        <v>0</v>
      </c>
      <c r="UQ97" s="5">
        <f t="shared" si="327"/>
        <v>0</v>
      </c>
      <c r="UR97" s="5">
        <f t="shared" si="327"/>
        <v>0</v>
      </c>
      <c r="US97" s="5">
        <f t="shared" si="327"/>
        <v>0</v>
      </c>
      <c r="UT97" s="5">
        <f t="shared" si="327"/>
        <v>0</v>
      </c>
      <c r="UU97" s="5">
        <f t="shared" si="327"/>
        <v>0</v>
      </c>
      <c r="UV97" s="5">
        <f t="shared" si="327"/>
        <v>0</v>
      </c>
      <c r="UW97" s="5">
        <f t="shared" si="327"/>
        <v>0</v>
      </c>
      <c r="UX97" s="5">
        <f t="shared" si="327"/>
        <v>0</v>
      </c>
      <c r="UY97" s="5">
        <f t="shared" si="327"/>
        <v>0</v>
      </c>
      <c r="UZ97" s="5">
        <f t="shared" si="327"/>
        <v>0</v>
      </c>
      <c r="VA97" s="5">
        <f t="shared" si="327"/>
        <v>0</v>
      </c>
      <c r="VB97" s="5">
        <f t="shared" si="327"/>
        <v>0</v>
      </c>
      <c r="VC97" s="5">
        <f t="shared" si="327"/>
        <v>0</v>
      </c>
      <c r="VD97" s="5">
        <f t="shared" si="327"/>
        <v>0</v>
      </c>
      <c r="VE97" s="5">
        <f t="shared" si="327"/>
        <v>0</v>
      </c>
      <c r="VF97" s="5">
        <f t="shared" si="327"/>
        <v>0</v>
      </c>
      <c r="VG97" s="5">
        <f t="shared" ref="VG97:XR97" si="328">VG$3*VG33*VG65</f>
        <v>0</v>
      </c>
      <c r="VH97" s="5">
        <f t="shared" si="328"/>
        <v>0</v>
      </c>
      <c r="VI97" s="5">
        <f t="shared" si="328"/>
        <v>0</v>
      </c>
      <c r="VJ97" s="5">
        <f t="shared" si="328"/>
        <v>0</v>
      </c>
      <c r="VK97" s="5">
        <f t="shared" si="328"/>
        <v>0</v>
      </c>
      <c r="VL97" s="5">
        <f t="shared" si="328"/>
        <v>0</v>
      </c>
      <c r="VM97" s="5">
        <f t="shared" si="328"/>
        <v>0</v>
      </c>
      <c r="VN97" s="5">
        <f t="shared" si="328"/>
        <v>0</v>
      </c>
      <c r="VO97" s="5">
        <f t="shared" si="328"/>
        <v>0</v>
      </c>
      <c r="VP97" s="5">
        <f t="shared" si="328"/>
        <v>0</v>
      </c>
      <c r="VQ97" s="5">
        <f t="shared" si="328"/>
        <v>0</v>
      </c>
      <c r="VR97" s="5">
        <f t="shared" si="328"/>
        <v>0</v>
      </c>
      <c r="VS97" s="5">
        <f t="shared" si="328"/>
        <v>0</v>
      </c>
      <c r="VT97" s="5">
        <f t="shared" si="328"/>
        <v>0</v>
      </c>
      <c r="VU97" s="5">
        <f t="shared" si="328"/>
        <v>0</v>
      </c>
      <c r="VV97" s="5">
        <f t="shared" si="328"/>
        <v>0</v>
      </c>
      <c r="VW97" s="5">
        <f t="shared" si="328"/>
        <v>0</v>
      </c>
      <c r="VX97" s="5">
        <f t="shared" si="328"/>
        <v>0</v>
      </c>
      <c r="VY97" s="5">
        <f t="shared" si="328"/>
        <v>0</v>
      </c>
      <c r="VZ97" s="5">
        <f t="shared" si="328"/>
        <v>0</v>
      </c>
      <c r="WA97" s="5">
        <f t="shared" si="328"/>
        <v>0</v>
      </c>
      <c r="WB97" s="5">
        <f t="shared" si="328"/>
        <v>0</v>
      </c>
      <c r="WC97" s="5">
        <f t="shared" si="328"/>
        <v>0</v>
      </c>
      <c r="WD97" s="5">
        <f t="shared" si="328"/>
        <v>0</v>
      </c>
      <c r="WE97" s="5">
        <f t="shared" si="328"/>
        <v>0</v>
      </c>
      <c r="WF97" s="5">
        <f t="shared" si="328"/>
        <v>0</v>
      </c>
      <c r="WG97" s="5">
        <f t="shared" si="328"/>
        <v>0</v>
      </c>
      <c r="WH97" s="5">
        <f t="shared" si="328"/>
        <v>0</v>
      </c>
      <c r="WI97" s="5">
        <f t="shared" si="328"/>
        <v>0</v>
      </c>
      <c r="WJ97" s="5">
        <f t="shared" si="328"/>
        <v>0</v>
      </c>
      <c r="WK97" s="5">
        <f t="shared" si="328"/>
        <v>0</v>
      </c>
      <c r="WL97" s="5">
        <f t="shared" si="328"/>
        <v>0</v>
      </c>
      <c r="WM97" s="5">
        <f t="shared" si="328"/>
        <v>0</v>
      </c>
      <c r="WN97" s="5">
        <f t="shared" si="328"/>
        <v>0</v>
      </c>
      <c r="WO97" s="5">
        <f t="shared" si="328"/>
        <v>0</v>
      </c>
      <c r="WP97" s="5">
        <f t="shared" si="328"/>
        <v>0</v>
      </c>
      <c r="WQ97" s="5">
        <f t="shared" si="328"/>
        <v>0</v>
      </c>
      <c r="WR97" s="5">
        <f t="shared" si="328"/>
        <v>0</v>
      </c>
      <c r="WS97" s="5">
        <f t="shared" si="328"/>
        <v>0</v>
      </c>
      <c r="WT97" s="5">
        <f t="shared" si="328"/>
        <v>0</v>
      </c>
      <c r="WU97" s="5">
        <f t="shared" si="328"/>
        <v>0</v>
      </c>
      <c r="WV97" s="5">
        <f t="shared" si="328"/>
        <v>0</v>
      </c>
      <c r="WW97" s="5">
        <f t="shared" si="328"/>
        <v>0</v>
      </c>
      <c r="WX97" s="5">
        <f t="shared" si="328"/>
        <v>0</v>
      </c>
      <c r="WY97" s="5">
        <f t="shared" si="328"/>
        <v>0</v>
      </c>
      <c r="WZ97" s="5">
        <f t="shared" si="328"/>
        <v>0</v>
      </c>
      <c r="XA97" s="5">
        <f t="shared" si="328"/>
        <v>0</v>
      </c>
      <c r="XB97" s="5">
        <f t="shared" si="328"/>
        <v>0</v>
      </c>
      <c r="XC97" s="5">
        <f t="shared" si="328"/>
        <v>0</v>
      </c>
      <c r="XD97" s="5">
        <f t="shared" si="328"/>
        <v>0</v>
      </c>
      <c r="XE97" s="5">
        <f t="shared" si="328"/>
        <v>0</v>
      </c>
      <c r="XF97" s="5">
        <f t="shared" si="328"/>
        <v>0</v>
      </c>
      <c r="XG97" s="5">
        <f t="shared" si="328"/>
        <v>0</v>
      </c>
      <c r="XH97" s="5">
        <f t="shared" si="328"/>
        <v>0</v>
      </c>
      <c r="XI97" s="5">
        <f t="shared" si="328"/>
        <v>0</v>
      </c>
      <c r="XJ97" s="5">
        <f t="shared" si="328"/>
        <v>0</v>
      </c>
      <c r="XK97" s="5">
        <f t="shared" si="328"/>
        <v>0</v>
      </c>
      <c r="XL97" s="5">
        <f t="shared" si="328"/>
        <v>0</v>
      </c>
      <c r="XM97" s="5">
        <f t="shared" si="328"/>
        <v>0</v>
      </c>
      <c r="XN97" s="5">
        <f t="shared" si="328"/>
        <v>0</v>
      </c>
      <c r="XO97" s="5">
        <f t="shared" si="328"/>
        <v>0</v>
      </c>
      <c r="XP97" s="5">
        <f t="shared" si="328"/>
        <v>0</v>
      </c>
      <c r="XQ97" s="5">
        <f t="shared" si="328"/>
        <v>0</v>
      </c>
      <c r="XR97" s="5">
        <f t="shared" si="328"/>
        <v>0</v>
      </c>
      <c r="XS97" s="5">
        <f t="shared" ref="XS97:XX97" si="329">XS$3*XS33*XS65</f>
        <v>0</v>
      </c>
      <c r="XT97" s="5">
        <f t="shared" si="329"/>
        <v>0</v>
      </c>
      <c r="XU97" s="5">
        <f t="shared" si="329"/>
        <v>0</v>
      </c>
      <c r="XV97" s="5">
        <f t="shared" si="329"/>
        <v>0</v>
      </c>
      <c r="XW97" s="5">
        <f t="shared" si="329"/>
        <v>0</v>
      </c>
      <c r="XX97" s="6">
        <f t="shared" si="329"/>
        <v>0</v>
      </c>
    </row>
    <row r="98" spans="1:648" x14ac:dyDescent="0.25">
      <c r="A98" s="159"/>
      <c r="B98" s="5" t="s">
        <v>118</v>
      </c>
      <c r="C98" s="5">
        <f t="shared" ref="C98:BN98" si="330">C$3*C34*C66</f>
        <v>0</v>
      </c>
      <c r="D98" s="5">
        <f t="shared" si="330"/>
        <v>0</v>
      </c>
      <c r="E98" s="5">
        <f t="shared" si="330"/>
        <v>0</v>
      </c>
      <c r="F98" s="5">
        <f t="shared" si="330"/>
        <v>0</v>
      </c>
      <c r="G98" s="5">
        <f t="shared" si="330"/>
        <v>0</v>
      </c>
      <c r="H98" s="5">
        <f t="shared" si="330"/>
        <v>0</v>
      </c>
      <c r="I98" s="5">
        <f t="shared" si="330"/>
        <v>0</v>
      </c>
      <c r="J98" s="5">
        <f t="shared" si="330"/>
        <v>0</v>
      </c>
      <c r="K98" s="5">
        <f t="shared" si="330"/>
        <v>0</v>
      </c>
      <c r="L98" s="5">
        <f t="shared" si="330"/>
        <v>0</v>
      </c>
      <c r="M98" s="5">
        <f t="shared" si="330"/>
        <v>0</v>
      </c>
      <c r="N98" s="5">
        <f t="shared" si="330"/>
        <v>0</v>
      </c>
      <c r="O98" s="5">
        <f t="shared" si="330"/>
        <v>0</v>
      </c>
      <c r="P98" s="5">
        <f t="shared" si="330"/>
        <v>0</v>
      </c>
      <c r="Q98" s="5">
        <f t="shared" si="330"/>
        <v>0</v>
      </c>
      <c r="R98" s="5">
        <f t="shared" si="330"/>
        <v>0</v>
      </c>
      <c r="S98" s="5">
        <f t="shared" si="330"/>
        <v>0</v>
      </c>
      <c r="T98" s="5">
        <f t="shared" si="330"/>
        <v>0</v>
      </c>
      <c r="U98" s="5">
        <f t="shared" si="330"/>
        <v>0</v>
      </c>
      <c r="V98" s="5">
        <f t="shared" si="330"/>
        <v>0</v>
      </c>
      <c r="W98" s="5">
        <f t="shared" si="330"/>
        <v>0</v>
      </c>
      <c r="X98" s="5">
        <f t="shared" si="330"/>
        <v>0</v>
      </c>
      <c r="Y98" s="5">
        <f t="shared" si="330"/>
        <v>0</v>
      </c>
      <c r="Z98" s="5">
        <f t="shared" si="330"/>
        <v>0</v>
      </c>
      <c r="AA98" s="5">
        <f t="shared" si="330"/>
        <v>0</v>
      </c>
      <c r="AB98" s="5">
        <f t="shared" si="330"/>
        <v>0</v>
      </c>
      <c r="AC98" s="5">
        <f t="shared" si="330"/>
        <v>0</v>
      </c>
      <c r="AD98" s="5">
        <f t="shared" si="330"/>
        <v>0</v>
      </c>
      <c r="AE98" s="5">
        <f t="shared" si="330"/>
        <v>0</v>
      </c>
      <c r="AF98" s="5">
        <f t="shared" si="330"/>
        <v>0</v>
      </c>
      <c r="AG98" s="5">
        <f t="shared" si="330"/>
        <v>0</v>
      </c>
      <c r="AH98" s="5">
        <f t="shared" si="330"/>
        <v>0</v>
      </c>
      <c r="AI98" s="5">
        <f t="shared" si="330"/>
        <v>0</v>
      </c>
      <c r="AJ98" s="5">
        <f t="shared" si="330"/>
        <v>0</v>
      </c>
      <c r="AK98" s="5">
        <f t="shared" si="330"/>
        <v>0</v>
      </c>
      <c r="AL98" s="5">
        <f t="shared" si="330"/>
        <v>0</v>
      </c>
      <c r="AM98" s="5">
        <f t="shared" si="330"/>
        <v>0</v>
      </c>
      <c r="AN98" s="5">
        <f t="shared" si="330"/>
        <v>0</v>
      </c>
      <c r="AO98" s="5">
        <f t="shared" si="330"/>
        <v>0</v>
      </c>
      <c r="AP98" s="5">
        <f t="shared" si="330"/>
        <v>0</v>
      </c>
      <c r="AQ98" s="5">
        <f t="shared" si="330"/>
        <v>0</v>
      </c>
      <c r="AR98" s="5">
        <f t="shared" si="330"/>
        <v>0</v>
      </c>
      <c r="AS98" s="5">
        <f t="shared" si="330"/>
        <v>0</v>
      </c>
      <c r="AT98" s="5">
        <f t="shared" si="330"/>
        <v>0</v>
      </c>
      <c r="AU98" s="5">
        <f t="shared" si="330"/>
        <v>0</v>
      </c>
      <c r="AV98" s="5">
        <f t="shared" si="330"/>
        <v>0</v>
      </c>
      <c r="AW98" s="5">
        <f t="shared" si="330"/>
        <v>0</v>
      </c>
      <c r="AX98" s="5">
        <f t="shared" si="330"/>
        <v>0</v>
      </c>
      <c r="AY98" s="5">
        <f t="shared" si="330"/>
        <v>0</v>
      </c>
      <c r="AZ98" s="5">
        <f t="shared" si="330"/>
        <v>0</v>
      </c>
      <c r="BA98" s="5">
        <f t="shared" si="330"/>
        <v>0</v>
      </c>
      <c r="BB98" s="5">
        <f t="shared" si="330"/>
        <v>0</v>
      </c>
      <c r="BC98" s="5">
        <f t="shared" si="330"/>
        <v>0</v>
      </c>
      <c r="BD98" s="5">
        <f t="shared" si="330"/>
        <v>0</v>
      </c>
      <c r="BE98" s="5">
        <f t="shared" si="330"/>
        <v>0</v>
      </c>
      <c r="BF98" s="5">
        <f t="shared" si="330"/>
        <v>0</v>
      </c>
      <c r="BG98" s="5">
        <f t="shared" si="330"/>
        <v>0</v>
      </c>
      <c r="BH98" s="5">
        <f t="shared" si="330"/>
        <v>0</v>
      </c>
      <c r="BI98" s="5">
        <f t="shared" si="330"/>
        <v>0</v>
      </c>
      <c r="BJ98" s="5">
        <f t="shared" si="330"/>
        <v>0</v>
      </c>
      <c r="BK98" s="5">
        <f t="shared" si="330"/>
        <v>0</v>
      </c>
      <c r="BL98" s="5">
        <f t="shared" si="330"/>
        <v>0</v>
      </c>
      <c r="BM98" s="5">
        <f t="shared" si="330"/>
        <v>0</v>
      </c>
      <c r="BN98" s="5">
        <f t="shared" si="330"/>
        <v>0</v>
      </c>
      <c r="BO98" s="5">
        <f t="shared" ref="BO98:DZ98" si="331">BO$3*BO34*BO66</f>
        <v>0</v>
      </c>
      <c r="BP98" s="5">
        <f t="shared" si="331"/>
        <v>0</v>
      </c>
      <c r="BQ98" s="5">
        <f t="shared" si="331"/>
        <v>0</v>
      </c>
      <c r="BR98" s="5">
        <f t="shared" si="331"/>
        <v>0</v>
      </c>
      <c r="BS98" s="5">
        <f t="shared" si="331"/>
        <v>0</v>
      </c>
      <c r="BT98" s="5">
        <f t="shared" si="331"/>
        <v>0</v>
      </c>
      <c r="BU98" s="5">
        <f t="shared" si="331"/>
        <v>0</v>
      </c>
      <c r="BV98" s="5">
        <f t="shared" si="331"/>
        <v>0</v>
      </c>
      <c r="BW98" s="5">
        <f t="shared" si="331"/>
        <v>0</v>
      </c>
      <c r="BX98" s="5">
        <f t="shared" si="331"/>
        <v>0</v>
      </c>
      <c r="BY98" s="5">
        <f t="shared" si="331"/>
        <v>0</v>
      </c>
      <c r="BZ98" s="5">
        <f t="shared" si="331"/>
        <v>0</v>
      </c>
      <c r="CA98" s="5">
        <f t="shared" si="331"/>
        <v>0</v>
      </c>
      <c r="CB98" s="5">
        <f t="shared" si="331"/>
        <v>0</v>
      </c>
      <c r="CC98" s="5">
        <f t="shared" si="331"/>
        <v>0</v>
      </c>
      <c r="CD98" s="5">
        <f t="shared" si="331"/>
        <v>0</v>
      </c>
      <c r="CE98" s="5">
        <f t="shared" si="331"/>
        <v>0</v>
      </c>
      <c r="CF98" s="5">
        <f t="shared" si="331"/>
        <v>0</v>
      </c>
      <c r="CG98" s="5">
        <f t="shared" si="331"/>
        <v>0</v>
      </c>
      <c r="CH98" s="5">
        <f t="shared" si="331"/>
        <v>0</v>
      </c>
      <c r="CI98" s="5">
        <f t="shared" si="331"/>
        <v>0</v>
      </c>
      <c r="CJ98" s="5">
        <f t="shared" si="331"/>
        <v>0</v>
      </c>
      <c r="CK98" s="5">
        <f t="shared" si="331"/>
        <v>0</v>
      </c>
      <c r="CL98" s="5">
        <f t="shared" si="331"/>
        <v>0</v>
      </c>
      <c r="CM98" s="5">
        <f t="shared" si="331"/>
        <v>0</v>
      </c>
      <c r="CN98" s="5">
        <f t="shared" si="331"/>
        <v>0</v>
      </c>
      <c r="CO98" s="5">
        <f t="shared" si="331"/>
        <v>0</v>
      </c>
      <c r="CP98" s="5">
        <f t="shared" si="331"/>
        <v>0</v>
      </c>
      <c r="CQ98" s="5">
        <f t="shared" si="331"/>
        <v>0</v>
      </c>
      <c r="CR98" s="5">
        <f t="shared" si="331"/>
        <v>0</v>
      </c>
      <c r="CS98" s="5">
        <f t="shared" si="331"/>
        <v>0</v>
      </c>
      <c r="CT98" s="5">
        <f t="shared" si="331"/>
        <v>0</v>
      </c>
      <c r="CU98" s="5">
        <f t="shared" si="331"/>
        <v>0</v>
      </c>
      <c r="CV98" s="5">
        <f t="shared" si="331"/>
        <v>0</v>
      </c>
      <c r="CW98" s="5">
        <f t="shared" si="331"/>
        <v>0</v>
      </c>
      <c r="CX98" s="5">
        <f t="shared" si="331"/>
        <v>0</v>
      </c>
      <c r="CY98" s="5">
        <f t="shared" si="331"/>
        <v>0</v>
      </c>
      <c r="CZ98" s="5">
        <f t="shared" si="331"/>
        <v>0</v>
      </c>
      <c r="DA98" s="5">
        <f t="shared" si="331"/>
        <v>0</v>
      </c>
      <c r="DB98" s="5">
        <f t="shared" si="331"/>
        <v>0</v>
      </c>
      <c r="DC98" s="5">
        <f t="shared" si="331"/>
        <v>0</v>
      </c>
      <c r="DD98" s="5">
        <f t="shared" si="331"/>
        <v>0</v>
      </c>
      <c r="DE98" s="5">
        <f t="shared" si="331"/>
        <v>0</v>
      </c>
      <c r="DF98" s="5">
        <f t="shared" si="331"/>
        <v>0</v>
      </c>
      <c r="DG98" s="5">
        <f t="shared" si="331"/>
        <v>0</v>
      </c>
      <c r="DH98" s="5">
        <f t="shared" si="331"/>
        <v>0</v>
      </c>
      <c r="DI98" s="5">
        <f t="shared" si="331"/>
        <v>0</v>
      </c>
      <c r="DJ98" s="5">
        <f t="shared" si="331"/>
        <v>0</v>
      </c>
      <c r="DK98" s="5">
        <f t="shared" si="331"/>
        <v>0</v>
      </c>
      <c r="DL98" s="5">
        <f t="shared" si="331"/>
        <v>0</v>
      </c>
      <c r="DM98" s="5">
        <f t="shared" si="331"/>
        <v>0</v>
      </c>
      <c r="DN98" s="5">
        <f t="shared" si="331"/>
        <v>0</v>
      </c>
      <c r="DO98" s="5">
        <f t="shared" si="331"/>
        <v>0</v>
      </c>
      <c r="DP98" s="5">
        <f t="shared" si="331"/>
        <v>0</v>
      </c>
      <c r="DQ98" s="5">
        <f t="shared" si="331"/>
        <v>0</v>
      </c>
      <c r="DR98" s="5">
        <f t="shared" si="331"/>
        <v>0</v>
      </c>
      <c r="DS98" s="5">
        <f t="shared" si="331"/>
        <v>0</v>
      </c>
      <c r="DT98" s="5">
        <f t="shared" si="331"/>
        <v>0</v>
      </c>
      <c r="DU98" s="5">
        <f t="shared" si="331"/>
        <v>0</v>
      </c>
      <c r="DV98" s="5">
        <f t="shared" si="331"/>
        <v>0</v>
      </c>
      <c r="DW98" s="5">
        <f t="shared" si="331"/>
        <v>0</v>
      </c>
      <c r="DX98" s="5">
        <f t="shared" si="331"/>
        <v>0</v>
      </c>
      <c r="DY98" s="5">
        <f t="shared" si="331"/>
        <v>0</v>
      </c>
      <c r="DZ98" s="5">
        <f t="shared" si="331"/>
        <v>0</v>
      </c>
      <c r="EA98" s="5">
        <f t="shared" ref="EA98:GL98" si="332">EA$3*EA34*EA66</f>
        <v>0</v>
      </c>
      <c r="EB98" s="5">
        <f t="shared" si="332"/>
        <v>0</v>
      </c>
      <c r="EC98" s="5">
        <f t="shared" si="332"/>
        <v>0</v>
      </c>
      <c r="ED98" s="5">
        <f t="shared" si="332"/>
        <v>0</v>
      </c>
      <c r="EE98" s="5">
        <f t="shared" si="332"/>
        <v>0</v>
      </c>
      <c r="EF98" s="5">
        <f t="shared" si="332"/>
        <v>0</v>
      </c>
      <c r="EG98" s="5">
        <f t="shared" si="332"/>
        <v>0</v>
      </c>
      <c r="EH98" s="5">
        <f t="shared" si="332"/>
        <v>0</v>
      </c>
      <c r="EI98" s="5">
        <f t="shared" si="332"/>
        <v>0</v>
      </c>
      <c r="EJ98" s="5">
        <f t="shared" si="332"/>
        <v>0</v>
      </c>
      <c r="EK98" s="5">
        <f t="shared" si="332"/>
        <v>0</v>
      </c>
      <c r="EL98" s="5">
        <f t="shared" si="332"/>
        <v>0</v>
      </c>
      <c r="EM98" s="5">
        <f t="shared" si="332"/>
        <v>0</v>
      </c>
      <c r="EN98" s="5">
        <f t="shared" si="332"/>
        <v>0</v>
      </c>
      <c r="EO98" s="5">
        <f t="shared" si="332"/>
        <v>0</v>
      </c>
      <c r="EP98" s="5">
        <f t="shared" si="332"/>
        <v>0</v>
      </c>
      <c r="EQ98" s="5">
        <f t="shared" si="332"/>
        <v>0</v>
      </c>
      <c r="ER98" s="5">
        <f t="shared" si="332"/>
        <v>0</v>
      </c>
      <c r="ES98" s="5">
        <f t="shared" si="332"/>
        <v>0</v>
      </c>
      <c r="ET98" s="5">
        <f t="shared" si="332"/>
        <v>0</v>
      </c>
      <c r="EU98" s="5">
        <f t="shared" si="332"/>
        <v>0</v>
      </c>
      <c r="EV98" s="5">
        <f t="shared" si="332"/>
        <v>0</v>
      </c>
      <c r="EW98" s="5">
        <f t="shared" si="332"/>
        <v>0</v>
      </c>
      <c r="EX98" s="5">
        <f t="shared" si="332"/>
        <v>0</v>
      </c>
      <c r="EY98" s="5">
        <f t="shared" si="332"/>
        <v>0</v>
      </c>
      <c r="EZ98" s="5">
        <f t="shared" si="332"/>
        <v>0</v>
      </c>
      <c r="FA98" s="5">
        <f t="shared" si="332"/>
        <v>0</v>
      </c>
      <c r="FB98" s="5">
        <f t="shared" si="332"/>
        <v>0</v>
      </c>
      <c r="FC98" s="5">
        <f t="shared" si="332"/>
        <v>0</v>
      </c>
      <c r="FD98" s="5">
        <f t="shared" si="332"/>
        <v>0</v>
      </c>
      <c r="FE98" s="5">
        <f t="shared" si="332"/>
        <v>0</v>
      </c>
      <c r="FF98" s="5">
        <f t="shared" si="332"/>
        <v>0</v>
      </c>
      <c r="FG98" s="5">
        <f t="shared" si="332"/>
        <v>0</v>
      </c>
      <c r="FH98" s="5">
        <f t="shared" si="332"/>
        <v>0</v>
      </c>
      <c r="FI98" s="5">
        <f t="shared" si="332"/>
        <v>0</v>
      </c>
      <c r="FJ98" s="5">
        <f t="shared" si="332"/>
        <v>0</v>
      </c>
      <c r="FK98" s="5">
        <f t="shared" si="332"/>
        <v>0</v>
      </c>
      <c r="FL98" s="5">
        <f t="shared" si="332"/>
        <v>0</v>
      </c>
      <c r="FM98" s="5">
        <f t="shared" si="332"/>
        <v>0</v>
      </c>
      <c r="FN98" s="5">
        <f t="shared" si="332"/>
        <v>0</v>
      </c>
      <c r="FO98" s="5">
        <f t="shared" si="332"/>
        <v>0</v>
      </c>
      <c r="FP98" s="5">
        <f t="shared" si="332"/>
        <v>0</v>
      </c>
      <c r="FQ98" s="5">
        <f t="shared" si="332"/>
        <v>0</v>
      </c>
      <c r="FR98" s="5">
        <f t="shared" si="332"/>
        <v>0</v>
      </c>
      <c r="FS98" s="5">
        <f t="shared" si="332"/>
        <v>0</v>
      </c>
      <c r="FT98" s="5">
        <f t="shared" si="332"/>
        <v>0</v>
      </c>
      <c r="FU98" s="5">
        <f t="shared" si="332"/>
        <v>0</v>
      </c>
      <c r="FV98" s="5">
        <f t="shared" si="332"/>
        <v>0</v>
      </c>
      <c r="FW98" s="5">
        <f t="shared" si="332"/>
        <v>0</v>
      </c>
      <c r="FX98" s="5">
        <f t="shared" si="332"/>
        <v>0</v>
      </c>
      <c r="FY98" s="5">
        <f t="shared" si="332"/>
        <v>0</v>
      </c>
      <c r="FZ98" s="5">
        <f t="shared" si="332"/>
        <v>0</v>
      </c>
      <c r="GA98" s="5">
        <f t="shared" si="332"/>
        <v>0</v>
      </c>
      <c r="GB98" s="5">
        <f t="shared" si="332"/>
        <v>0</v>
      </c>
      <c r="GC98" s="5">
        <f t="shared" si="332"/>
        <v>0</v>
      </c>
      <c r="GD98" s="5">
        <f t="shared" si="332"/>
        <v>0</v>
      </c>
      <c r="GE98" s="5">
        <f t="shared" si="332"/>
        <v>0</v>
      </c>
      <c r="GF98" s="5">
        <f t="shared" si="332"/>
        <v>0</v>
      </c>
      <c r="GG98" s="5">
        <f t="shared" si="332"/>
        <v>0</v>
      </c>
      <c r="GH98" s="5">
        <f t="shared" si="332"/>
        <v>0</v>
      </c>
      <c r="GI98" s="5">
        <f t="shared" si="332"/>
        <v>0</v>
      </c>
      <c r="GJ98" s="5">
        <f t="shared" si="332"/>
        <v>0</v>
      </c>
      <c r="GK98" s="5">
        <f t="shared" si="332"/>
        <v>0</v>
      </c>
      <c r="GL98" s="5">
        <f t="shared" si="332"/>
        <v>0</v>
      </c>
      <c r="GM98" s="5">
        <f t="shared" ref="GM98:IX98" si="333">GM$3*GM34*GM66</f>
        <v>0</v>
      </c>
      <c r="GN98" s="5">
        <f t="shared" si="333"/>
        <v>0</v>
      </c>
      <c r="GO98" s="5">
        <f t="shared" si="333"/>
        <v>0</v>
      </c>
      <c r="GP98" s="5">
        <f t="shared" si="333"/>
        <v>0</v>
      </c>
      <c r="GQ98" s="5">
        <f t="shared" si="333"/>
        <v>0</v>
      </c>
      <c r="GR98" s="5">
        <f t="shared" si="333"/>
        <v>0</v>
      </c>
      <c r="GS98" s="5">
        <f t="shared" si="333"/>
        <v>0</v>
      </c>
      <c r="GT98" s="5">
        <f t="shared" si="333"/>
        <v>0</v>
      </c>
      <c r="GU98" s="5">
        <f t="shared" si="333"/>
        <v>0</v>
      </c>
      <c r="GV98" s="5">
        <f t="shared" si="333"/>
        <v>0</v>
      </c>
      <c r="GW98" s="5">
        <f t="shared" si="333"/>
        <v>0</v>
      </c>
      <c r="GX98" s="5">
        <f t="shared" si="333"/>
        <v>0</v>
      </c>
      <c r="GY98" s="5">
        <f t="shared" si="333"/>
        <v>0</v>
      </c>
      <c r="GZ98" s="5">
        <f t="shared" si="333"/>
        <v>0</v>
      </c>
      <c r="HA98" s="5">
        <f t="shared" si="333"/>
        <v>0</v>
      </c>
      <c r="HB98" s="5">
        <f t="shared" si="333"/>
        <v>0</v>
      </c>
      <c r="HC98" s="5">
        <f t="shared" si="333"/>
        <v>0</v>
      </c>
      <c r="HD98" s="5">
        <f t="shared" si="333"/>
        <v>0</v>
      </c>
      <c r="HE98" s="5">
        <f t="shared" si="333"/>
        <v>0</v>
      </c>
      <c r="HF98" s="5">
        <f t="shared" si="333"/>
        <v>0</v>
      </c>
      <c r="HG98" s="5">
        <f t="shared" si="333"/>
        <v>0</v>
      </c>
      <c r="HH98" s="5">
        <f t="shared" si="333"/>
        <v>0</v>
      </c>
      <c r="HI98" s="5">
        <f t="shared" si="333"/>
        <v>0</v>
      </c>
      <c r="HJ98" s="5">
        <f t="shared" si="333"/>
        <v>0</v>
      </c>
      <c r="HK98" s="5">
        <f t="shared" si="333"/>
        <v>0</v>
      </c>
      <c r="HL98" s="5">
        <f t="shared" si="333"/>
        <v>0</v>
      </c>
      <c r="HM98" s="5">
        <f t="shared" si="333"/>
        <v>0</v>
      </c>
      <c r="HN98" s="5">
        <f t="shared" si="333"/>
        <v>0</v>
      </c>
      <c r="HO98" s="5">
        <f t="shared" si="333"/>
        <v>0</v>
      </c>
      <c r="HP98" s="5">
        <f t="shared" si="333"/>
        <v>0</v>
      </c>
      <c r="HQ98" s="5">
        <f t="shared" si="333"/>
        <v>0</v>
      </c>
      <c r="HR98" s="5">
        <f t="shared" si="333"/>
        <v>0</v>
      </c>
      <c r="HS98" s="5">
        <f t="shared" si="333"/>
        <v>0</v>
      </c>
      <c r="HT98" s="5">
        <f t="shared" si="333"/>
        <v>0</v>
      </c>
      <c r="HU98" s="5">
        <f t="shared" si="333"/>
        <v>0</v>
      </c>
      <c r="HV98" s="5">
        <f t="shared" si="333"/>
        <v>0</v>
      </c>
      <c r="HW98" s="5">
        <f t="shared" si="333"/>
        <v>0</v>
      </c>
      <c r="HX98" s="5">
        <f t="shared" si="333"/>
        <v>0</v>
      </c>
      <c r="HY98" s="5">
        <f t="shared" si="333"/>
        <v>0</v>
      </c>
      <c r="HZ98" s="5">
        <f t="shared" si="333"/>
        <v>0</v>
      </c>
      <c r="IA98" s="5">
        <f t="shared" si="333"/>
        <v>0</v>
      </c>
      <c r="IB98" s="5">
        <f t="shared" si="333"/>
        <v>0</v>
      </c>
      <c r="IC98" s="5">
        <f t="shared" si="333"/>
        <v>0</v>
      </c>
      <c r="ID98" s="5">
        <f t="shared" si="333"/>
        <v>0</v>
      </c>
      <c r="IE98" s="5">
        <f t="shared" si="333"/>
        <v>0</v>
      </c>
      <c r="IF98" s="5">
        <f t="shared" si="333"/>
        <v>0</v>
      </c>
      <c r="IG98" s="5">
        <f t="shared" si="333"/>
        <v>0</v>
      </c>
      <c r="IH98" s="5">
        <f t="shared" si="333"/>
        <v>0</v>
      </c>
      <c r="II98" s="5">
        <f t="shared" si="333"/>
        <v>0</v>
      </c>
      <c r="IJ98" s="5">
        <f t="shared" si="333"/>
        <v>0</v>
      </c>
      <c r="IK98" s="5">
        <f t="shared" si="333"/>
        <v>0</v>
      </c>
      <c r="IL98" s="5">
        <f t="shared" si="333"/>
        <v>0</v>
      </c>
      <c r="IM98" s="5">
        <f t="shared" si="333"/>
        <v>0</v>
      </c>
      <c r="IN98" s="5">
        <f t="shared" si="333"/>
        <v>0</v>
      </c>
      <c r="IO98" s="5">
        <f t="shared" si="333"/>
        <v>0</v>
      </c>
      <c r="IP98" s="5">
        <f t="shared" si="333"/>
        <v>0</v>
      </c>
      <c r="IQ98" s="5">
        <f t="shared" si="333"/>
        <v>0</v>
      </c>
      <c r="IR98" s="5">
        <f t="shared" si="333"/>
        <v>0</v>
      </c>
      <c r="IS98" s="5">
        <f t="shared" si="333"/>
        <v>0</v>
      </c>
      <c r="IT98" s="5">
        <f t="shared" si="333"/>
        <v>0</v>
      </c>
      <c r="IU98" s="5">
        <f t="shared" si="333"/>
        <v>0</v>
      </c>
      <c r="IV98" s="5">
        <f t="shared" si="333"/>
        <v>0</v>
      </c>
      <c r="IW98" s="5">
        <f t="shared" si="333"/>
        <v>0</v>
      </c>
      <c r="IX98" s="5">
        <f t="shared" si="333"/>
        <v>0</v>
      </c>
      <c r="IY98" s="5">
        <f t="shared" ref="IY98:LJ98" si="334">IY$3*IY34*IY66</f>
        <v>0</v>
      </c>
      <c r="IZ98" s="5">
        <f t="shared" si="334"/>
        <v>0</v>
      </c>
      <c r="JA98" s="5">
        <f t="shared" si="334"/>
        <v>0</v>
      </c>
      <c r="JB98" s="5">
        <f t="shared" si="334"/>
        <v>0</v>
      </c>
      <c r="JC98" s="5">
        <f t="shared" si="334"/>
        <v>0</v>
      </c>
      <c r="JD98" s="5">
        <f t="shared" si="334"/>
        <v>0</v>
      </c>
      <c r="JE98" s="5">
        <f t="shared" si="334"/>
        <v>0</v>
      </c>
      <c r="JF98" s="5">
        <f t="shared" si="334"/>
        <v>0</v>
      </c>
      <c r="JG98" s="5">
        <f t="shared" si="334"/>
        <v>0</v>
      </c>
      <c r="JH98" s="5">
        <f t="shared" si="334"/>
        <v>0</v>
      </c>
      <c r="JI98" s="5">
        <f t="shared" si="334"/>
        <v>0</v>
      </c>
      <c r="JJ98" s="5">
        <f t="shared" si="334"/>
        <v>0</v>
      </c>
      <c r="JK98" s="5">
        <f t="shared" si="334"/>
        <v>0</v>
      </c>
      <c r="JL98" s="5">
        <f t="shared" si="334"/>
        <v>0</v>
      </c>
      <c r="JM98" s="5">
        <f t="shared" si="334"/>
        <v>0</v>
      </c>
      <c r="JN98" s="5">
        <f t="shared" si="334"/>
        <v>0</v>
      </c>
      <c r="JO98" s="5">
        <f t="shared" si="334"/>
        <v>0</v>
      </c>
      <c r="JP98" s="5">
        <f t="shared" si="334"/>
        <v>0</v>
      </c>
      <c r="JQ98" s="5">
        <f t="shared" si="334"/>
        <v>0</v>
      </c>
      <c r="JR98" s="5">
        <f t="shared" si="334"/>
        <v>0</v>
      </c>
      <c r="JS98" s="5">
        <f t="shared" si="334"/>
        <v>0</v>
      </c>
      <c r="JT98" s="5">
        <f t="shared" si="334"/>
        <v>0</v>
      </c>
      <c r="JU98" s="5">
        <f t="shared" si="334"/>
        <v>0</v>
      </c>
      <c r="JV98" s="5">
        <f t="shared" si="334"/>
        <v>0</v>
      </c>
      <c r="JW98" s="5">
        <f t="shared" si="334"/>
        <v>0</v>
      </c>
      <c r="JX98" s="5">
        <f t="shared" si="334"/>
        <v>0</v>
      </c>
      <c r="JY98" s="5">
        <f t="shared" si="334"/>
        <v>0</v>
      </c>
      <c r="JZ98" s="5">
        <f t="shared" si="334"/>
        <v>0</v>
      </c>
      <c r="KA98" s="5">
        <f t="shared" si="334"/>
        <v>0</v>
      </c>
      <c r="KB98" s="5">
        <f t="shared" si="334"/>
        <v>0</v>
      </c>
      <c r="KC98" s="5">
        <f t="shared" si="334"/>
        <v>0</v>
      </c>
      <c r="KD98" s="5">
        <f t="shared" si="334"/>
        <v>0</v>
      </c>
      <c r="KE98" s="5">
        <f t="shared" si="334"/>
        <v>0</v>
      </c>
      <c r="KF98" s="5">
        <f t="shared" si="334"/>
        <v>0</v>
      </c>
      <c r="KG98" s="5">
        <f t="shared" si="334"/>
        <v>0</v>
      </c>
      <c r="KH98" s="5">
        <f t="shared" si="334"/>
        <v>0</v>
      </c>
      <c r="KI98" s="5">
        <f t="shared" si="334"/>
        <v>0</v>
      </c>
      <c r="KJ98" s="5">
        <f t="shared" si="334"/>
        <v>0</v>
      </c>
      <c r="KK98" s="5">
        <f t="shared" si="334"/>
        <v>0</v>
      </c>
      <c r="KL98" s="5">
        <f t="shared" si="334"/>
        <v>0</v>
      </c>
      <c r="KM98" s="5">
        <f t="shared" si="334"/>
        <v>0</v>
      </c>
      <c r="KN98" s="5">
        <f t="shared" si="334"/>
        <v>0</v>
      </c>
      <c r="KO98" s="5">
        <f t="shared" si="334"/>
        <v>0</v>
      </c>
      <c r="KP98" s="5">
        <f t="shared" si="334"/>
        <v>0</v>
      </c>
      <c r="KQ98" s="5">
        <f t="shared" si="334"/>
        <v>0</v>
      </c>
      <c r="KR98" s="5">
        <f t="shared" si="334"/>
        <v>0</v>
      </c>
      <c r="KS98" s="5">
        <f t="shared" si="334"/>
        <v>0</v>
      </c>
      <c r="KT98" s="5">
        <f t="shared" si="334"/>
        <v>0</v>
      </c>
      <c r="KU98" s="5">
        <f t="shared" si="334"/>
        <v>0</v>
      </c>
      <c r="KV98" s="5">
        <f t="shared" si="334"/>
        <v>0</v>
      </c>
      <c r="KW98" s="5">
        <f t="shared" si="334"/>
        <v>0</v>
      </c>
      <c r="KX98" s="5">
        <f t="shared" si="334"/>
        <v>0</v>
      </c>
      <c r="KY98" s="5">
        <f t="shared" si="334"/>
        <v>1</v>
      </c>
      <c r="KZ98" s="5">
        <f t="shared" si="334"/>
        <v>0</v>
      </c>
      <c r="LA98" s="5">
        <f t="shared" si="334"/>
        <v>0</v>
      </c>
      <c r="LB98" s="5">
        <f t="shared" si="334"/>
        <v>0</v>
      </c>
      <c r="LC98" s="5">
        <f t="shared" si="334"/>
        <v>0</v>
      </c>
      <c r="LD98" s="5">
        <f t="shared" si="334"/>
        <v>0</v>
      </c>
      <c r="LE98" s="5">
        <f t="shared" si="334"/>
        <v>0</v>
      </c>
      <c r="LF98" s="5">
        <f t="shared" si="334"/>
        <v>0</v>
      </c>
      <c r="LG98" s="5">
        <f t="shared" si="334"/>
        <v>0</v>
      </c>
      <c r="LH98" s="5">
        <f t="shared" si="334"/>
        <v>0</v>
      </c>
      <c r="LI98" s="5">
        <f t="shared" si="334"/>
        <v>0</v>
      </c>
      <c r="LJ98" s="5">
        <f t="shared" si="334"/>
        <v>0</v>
      </c>
      <c r="LK98" s="5">
        <f t="shared" ref="LK98:NV98" si="335">LK$3*LK34*LK66</f>
        <v>0</v>
      </c>
      <c r="LL98" s="5">
        <f t="shared" si="335"/>
        <v>0</v>
      </c>
      <c r="LM98" s="5">
        <f t="shared" si="335"/>
        <v>0</v>
      </c>
      <c r="LN98" s="5">
        <f t="shared" si="335"/>
        <v>0</v>
      </c>
      <c r="LO98" s="5">
        <f t="shared" si="335"/>
        <v>0</v>
      </c>
      <c r="LP98" s="5">
        <f t="shared" si="335"/>
        <v>0</v>
      </c>
      <c r="LQ98" s="5">
        <f t="shared" si="335"/>
        <v>0</v>
      </c>
      <c r="LR98" s="5">
        <f t="shared" si="335"/>
        <v>0</v>
      </c>
      <c r="LS98" s="5">
        <f t="shared" si="335"/>
        <v>0</v>
      </c>
      <c r="LT98" s="5">
        <f t="shared" si="335"/>
        <v>0</v>
      </c>
      <c r="LU98" s="5">
        <f t="shared" si="335"/>
        <v>0</v>
      </c>
      <c r="LV98" s="5">
        <f t="shared" si="335"/>
        <v>0</v>
      </c>
      <c r="LW98" s="5">
        <f t="shared" si="335"/>
        <v>0</v>
      </c>
      <c r="LX98" s="5">
        <f t="shared" si="335"/>
        <v>0</v>
      </c>
      <c r="LY98" s="5">
        <f t="shared" si="335"/>
        <v>0</v>
      </c>
      <c r="LZ98" s="5">
        <f t="shared" si="335"/>
        <v>0</v>
      </c>
      <c r="MA98" s="5">
        <f t="shared" si="335"/>
        <v>0</v>
      </c>
      <c r="MB98" s="5">
        <f t="shared" si="335"/>
        <v>0</v>
      </c>
      <c r="MC98" s="5">
        <f t="shared" si="335"/>
        <v>0</v>
      </c>
      <c r="MD98" s="5">
        <f t="shared" si="335"/>
        <v>0</v>
      </c>
      <c r="ME98" s="5">
        <f t="shared" si="335"/>
        <v>0</v>
      </c>
      <c r="MF98" s="5">
        <f t="shared" si="335"/>
        <v>0</v>
      </c>
      <c r="MG98" s="5">
        <f t="shared" si="335"/>
        <v>0</v>
      </c>
      <c r="MH98" s="5">
        <f t="shared" si="335"/>
        <v>0</v>
      </c>
      <c r="MI98" s="5">
        <f t="shared" si="335"/>
        <v>0</v>
      </c>
      <c r="MJ98" s="5">
        <f t="shared" si="335"/>
        <v>0</v>
      </c>
      <c r="MK98" s="5">
        <f t="shared" si="335"/>
        <v>0</v>
      </c>
      <c r="ML98" s="5">
        <f t="shared" si="335"/>
        <v>0</v>
      </c>
      <c r="MM98" s="5">
        <f t="shared" si="335"/>
        <v>0</v>
      </c>
      <c r="MN98" s="5">
        <f t="shared" si="335"/>
        <v>0</v>
      </c>
      <c r="MO98" s="5">
        <f t="shared" si="335"/>
        <v>0</v>
      </c>
      <c r="MP98" s="5">
        <f t="shared" si="335"/>
        <v>0</v>
      </c>
      <c r="MQ98" s="5">
        <f t="shared" si="335"/>
        <v>0</v>
      </c>
      <c r="MR98" s="5">
        <f t="shared" si="335"/>
        <v>0</v>
      </c>
      <c r="MS98" s="5">
        <f t="shared" si="335"/>
        <v>0</v>
      </c>
      <c r="MT98" s="5">
        <f t="shared" si="335"/>
        <v>0</v>
      </c>
      <c r="MU98" s="5">
        <f t="shared" si="335"/>
        <v>0</v>
      </c>
      <c r="MV98" s="5">
        <f t="shared" si="335"/>
        <v>0</v>
      </c>
      <c r="MW98" s="5">
        <f t="shared" si="335"/>
        <v>0</v>
      </c>
      <c r="MX98" s="5">
        <f t="shared" si="335"/>
        <v>0</v>
      </c>
      <c r="MY98" s="5">
        <f t="shared" si="335"/>
        <v>0</v>
      </c>
      <c r="MZ98" s="5">
        <f t="shared" si="335"/>
        <v>0</v>
      </c>
      <c r="NA98" s="5">
        <f t="shared" si="335"/>
        <v>0</v>
      </c>
      <c r="NB98" s="5">
        <f t="shared" si="335"/>
        <v>0</v>
      </c>
      <c r="NC98" s="5">
        <f t="shared" si="335"/>
        <v>0</v>
      </c>
      <c r="ND98" s="5">
        <f t="shared" si="335"/>
        <v>0</v>
      </c>
      <c r="NE98" s="5">
        <f t="shared" si="335"/>
        <v>0</v>
      </c>
      <c r="NF98" s="5">
        <f t="shared" si="335"/>
        <v>0</v>
      </c>
      <c r="NG98" s="5">
        <f t="shared" si="335"/>
        <v>0</v>
      </c>
      <c r="NH98" s="5">
        <f t="shared" si="335"/>
        <v>0</v>
      </c>
      <c r="NI98" s="5">
        <f t="shared" si="335"/>
        <v>0</v>
      </c>
      <c r="NJ98" s="5">
        <f t="shared" si="335"/>
        <v>0</v>
      </c>
      <c r="NK98" s="5">
        <f t="shared" si="335"/>
        <v>0</v>
      </c>
      <c r="NL98" s="5">
        <f t="shared" si="335"/>
        <v>0</v>
      </c>
      <c r="NM98" s="5">
        <f t="shared" si="335"/>
        <v>0</v>
      </c>
      <c r="NN98" s="5">
        <f t="shared" si="335"/>
        <v>0</v>
      </c>
      <c r="NO98" s="5">
        <f t="shared" si="335"/>
        <v>0</v>
      </c>
      <c r="NP98" s="5">
        <f t="shared" si="335"/>
        <v>0</v>
      </c>
      <c r="NQ98" s="5">
        <f t="shared" si="335"/>
        <v>0</v>
      </c>
      <c r="NR98" s="5">
        <f t="shared" si="335"/>
        <v>0</v>
      </c>
      <c r="NS98" s="5">
        <f t="shared" si="335"/>
        <v>0</v>
      </c>
      <c r="NT98" s="5">
        <f t="shared" si="335"/>
        <v>0</v>
      </c>
      <c r="NU98" s="5">
        <f t="shared" si="335"/>
        <v>0</v>
      </c>
      <c r="NV98" s="5">
        <f t="shared" si="335"/>
        <v>0</v>
      </c>
      <c r="NW98" s="5">
        <f t="shared" ref="NW98:QH98" si="336">NW$3*NW34*NW66</f>
        <v>0</v>
      </c>
      <c r="NX98" s="5">
        <f t="shared" si="336"/>
        <v>0</v>
      </c>
      <c r="NY98" s="5">
        <f t="shared" si="336"/>
        <v>0</v>
      </c>
      <c r="NZ98" s="5">
        <f t="shared" si="336"/>
        <v>0</v>
      </c>
      <c r="OA98" s="5">
        <f t="shared" si="336"/>
        <v>0</v>
      </c>
      <c r="OB98" s="5">
        <f t="shared" si="336"/>
        <v>0</v>
      </c>
      <c r="OC98" s="5">
        <f t="shared" si="336"/>
        <v>0</v>
      </c>
      <c r="OD98" s="5">
        <f t="shared" si="336"/>
        <v>0</v>
      </c>
      <c r="OE98" s="5">
        <f t="shared" si="336"/>
        <v>0</v>
      </c>
      <c r="OF98" s="5">
        <f t="shared" si="336"/>
        <v>0</v>
      </c>
      <c r="OG98" s="5">
        <f t="shared" si="336"/>
        <v>0</v>
      </c>
      <c r="OH98" s="5">
        <f t="shared" si="336"/>
        <v>0</v>
      </c>
      <c r="OI98" s="5">
        <f t="shared" si="336"/>
        <v>0</v>
      </c>
      <c r="OJ98" s="5">
        <f t="shared" si="336"/>
        <v>0</v>
      </c>
      <c r="OK98" s="5">
        <f t="shared" si="336"/>
        <v>0</v>
      </c>
      <c r="OL98" s="5">
        <f t="shared" si="336"/>
        <v>0</v>
      </c>
      <c r="OM98" s="5">
        <f t="shared" si="336"/>
        <v>0</v>
      </c>
      <c r="ON98" s="5">
        <f t="shared" si="336"/>
        <v>0</v>
      </c>
      <c r="OO98" s="5">
        <f t="shared" si="336"/>
        <v>0</v>
      </c>
      <c r="OP98" s="5">
        <f t="shared" si="336"/>
        <v>0</v>
      </c>
      <c r="OQ98" s="5">
        <f t="shared" si="336"/>
        <v>0</v>
      </c>
      <c r="OR98" s="5">
        <f t="shared" si="336"/>
        <v>0</v>
      </c>
      <c r="OS98" s="5">
        <f t="shared" si="336"/>
        <v>0</v>
      </c>
      <c r="OT98" s="5">
        <f t="shared" si="336"/>
        <v>0</v>
      </c>
      <c r="OU98" s="5">
        <f t="shared" si="336"/>
        <v>0</v>
      </c>
      <c r="OV98" s="5">
        <f t="shared" si="336"/>
        <v>0</v>
      </c>
      <c r="OW98" s="5">
        <f t="shared" si="336"/>
        <v>0</v>
      </c>
      <c r="OX98" s="5">
        <f t="shared" si="336"/>
        <v>0</v>
      </c>
      <c r="OY98" s="5">
        <f t="shared" si="336"/>
        <v>0</v>
      </c>
      <c r="OZ98" s="5">
        <f t="shared" si="336"/>
        <v>0</v>
      </c>
      <c r="PA98" s="5">
        <f t="shared" si="336"/>
        <v>0</v>
      </c>
      <c r="PB98" s="5">
        <f t="shared" si="336"/>
        <v>0</v>
      </c>
      <c r="PC98" s="5">
        <f t="shared" si="336"/>
        <v>0</v>
      </c>
      <c r="PD98" s="5">
        <f t="shared" si="336"/>
        <v>0</v>
      </c>
      <c r="PE98" s="5">
        <f t="shared" si="336"/>
        <v>0</v>
      </c>
      <c r="PF98" s="5">
        <f t="shared" si="336"/>
        <v>0</v>
      </c>
      <c r="PG98" s="5">
        <f t="shared" si="336"/>
        <v>0</v>
      </c>
      <c r="PH98" s="5">
        <f t="shared" si="336"/>
        <v>0</v>
      </c>
      <c r="PI98" s="5">
        <f t="shared" si="336"/>
        <v>0</v>
      </c>
      <c r="PJ98" s="5">
        <f t="shared" si="336"/>
        <v>0</v>
      </c>
      <c r="PK98" s="5">
        <f t="shared" si="336"/>
        <v>0</v>
      </c>
      <c r="PL98" s="5">
        <f t="shared" si="336"/>
        <v>0</v>
      </c>
      <c r="PM98" s="5">
        <f t="shared" si="336"/>
        <v>0</v>
      </c>
      <c r="PN98" s="5">
        <f t="shared" si="336"/>
        <v>0</v>
      </c>
      <c r="PO98" s="5">
        <f t="shared" si="336"/>
        <v>0</v>
      </c>
      <c r="PP98" s="5">
        <f t="shared" si="336"/>
        <v>0</v>
      </c>
      <c r="PQ98" s="5">
        <f t="shared" si="336"/>
        <v>0</v>
      </c>
      <c r="PR98" s="5">
        <f t="shared" si="336"/>
        <v>0</v>
      </c>
      <c r="PS98" s="5">
        <f t="shared" si="336"/>
        <v>0</v>
      </c>
      <c r="PT98" s="5">
        <f t="shared" si="336"/>
        <v>0</v>
      </c>
      <c r="PU98" s="5">
        <f t="shared" si="336"/>
        <v>0</v>
      </c>
      <c r="PV98" s="5">
        <f t="shared" si="336"/>
        <v>0</v>
      </c>
      <c r="PW98" s="5">
        <f t="shared" si="336"/>
        <v>0</v>
      </c>
      <c r="PX98" s="5">
        <f t="shared" si="336"/>
        <v>0</v>
      </c>
      <c r="PY98" s="5">
        <f t="shared" si="336"/>
        <v>0</v>
      </c>
      <c r="PZ98" s="5">
        <f t="shared" si="336"/>
        <v>0</v>
      </c>
      <c r="QA98" s="5">
        <f t="shared" si="336"/>
        <v>0</v>
      </c>
      <c r="QB98" s="5">
        <f t="shared" si="336"/>
        <v>0</v>
      </c>
      <c r="QC98" s="5">
        <f t="shared" si="336"/>
        <v>0</v>
      </c>
      <c r="QD98" s="5">
        <f t="shared" si="336"/>
        <v>0</v>
      </c>
      <c r="QE98" s="5">
        <f t="shared" si="336"/>
        <v>0</v>
      </c>
      <c r="QF98" s="5">
        <f t="shared" si="336"/>
        <v>0</v>
      </c>
      <c r="QG98" s="5">
        <f t="shared" si="336"/>
        <v>0</v>
      </c>
      <c r="QH98" s="5">
        <f t="shared" si="336"/>
        <v>0</v>
      </c>
      <c r="QI98" s="5">
        <f t="shared" ref="QI98:ST98" si="337">QI$3*QI34*QI66</f>
        <v>0</v>
      </c>
      <c r="QJ98" s="5">
        <f t="shared" si="337"/>
        <v>0</v>
      </c>
      <c r="QK98" s="5">
        <f t="shared" si="337"/>
        <v>0</v>
      </c>
      <c r="QL98" s="5">
        <f t="shared" si="337"/>
        <v>0</v>
      </c>
      <c r="QM98" s="5">
        <f t="shared" si="337"/>
        <v>0</v>
      </c>
      <c r="QN98" s="5">
        <f t="shared" si="337"/>
        <v>0</v>
      </c>
      <c r="QO98" s="5">
        <f t="shared" si="337"/>
        <v>0</v>
      </c>
      <c r="QP98" s="5">
        <f t="shared" si="337"/>
        <v>0</v>
      </c>
      <c r="QQ98" s="5">
        <f t="shared" si="337"/>
        <v>0</v>
      </c>
      <c r="QR98" s="5">
        <f t="shared" si="337"/>
        <v>0</v>
      </c>
      <c r="QS98" s="5">
        <f t="shared" si="337"/>
        <v>0</v>
      </c>
      <c r="QT98" s="5">
        <f t="shared" si="337"/>
        <v>0</v>
      </c>
      <c r="QU98" s="5">
        <f t="shared" si="337"/>
        <v>0</v>
      </c>
      <c r="QV98" s="5">
        <f t="shared" si="337"/>
        <v>0</v>
      </c>
      <c r="QW98" s="5">
        <f t="shared" si="337"/>
        <v>0</v>
      </c>
      <c r="QX98" s="5">
        <f t="shared" si="337"/>
        <v>0</v>
      </c>
      <c r="QY98" s="5">
        <f t="shared" si="337"/>
        <v>0</v>
      </c>
      <c r="QZ98" s="5">
        <f t="shared" si="337"/>
        <v>0</v>
      </c>
      <c r="RA98" s="5">
        <f t="shared" si="337"/>
        <v>0</v>
      </c>
      <c r="RB98" s="5">
        <f t="shared" si="337"/>
        <v>0</v>
      </c>
      <c r="RC98" s="5">
        <f t="shared" si="337"/>
        <v>0</v>
      </c>
      <c r="RD98" s="5">
        <f t="shared" si="337"/>
        <v>0</v>
      </c>
      <c r="RE98" s="5">
        <f t="shared" si="337"/>
        <v>0</v>
      </c>
      <c r="RF98" s="5">
        <f t="shared" si="337"/>
        <v>0</v>
      </c>
      <c r="RG98" s="5">
        <f t="shared" si="337"/>
        <v>0</v>
      </c>
      <c r="RH98" s="5">
        <f t="shared" si="337"/>
        <v>0</v>
      </c>
      <c r="RI98" s="5">
        <f t="shared" si="337"/>
        <v>0</v>
      </c>
      <c r="RJ98" s="5">
        <f t="shared" si="337"/>
        <v>0</v>
      </c>
      <c r="RK98" s="5">
        <f t="shared" si="337"/>
        <v>0</v>
      </c>
      <c r="RL98" s="5">
        <f t="shared" si="337"/>
        <v>0</v>
      </c>
      <c r="RM98" s="5">
        <f t="shared" si="337"/>
        <v>0</v>
      </c>
      <c r="RN98" s="5">
        <f t="shared" si="337"/>
        <v>0</v>
      </c>
      <c r="RO98" s="5">
        <f t="shared" si="337"/>
        <v>0</v>
      </c>
      <c r="RP98" s="5">
        <f t="shared" si="337"/>
        <v>0</v>
      </c>
      <c r="RQ98" s="5">
        <f t="shared" si="337"/>
        <v>0</v>
      </c>
      <c r="RR98" s="5">
        <f t="shared" si="337"/>
        <v>0</v>
      </c>
      <c r="RS98" s="5">
        <f t="shared" si="337"/>
        <v>0</v>
      </c>
      <c r="RT98" s="5">
        <f t="shared" si="337"/>
        <v>0</v>
      </c>
      <c r="RU98" s="5">
        <f t="shared" si="337"/>
        <v>0</v>
      </c>
      <c r="RV98" s="5">
        <f t="shared" si="337"/>
        <v>0</v>
      </c>
      <c r="RW98" s="5">
        <f t="shared" si="337"/>
        <v>0</v>
      </c>
      <c r="RX98" s="5">
        <f t="shared" si="337"/>
        <v>0</v>
      </c>
      <c r="RY98" s="5">
        <f t="shared" si="337"/>
        <v>0</v>
      </c>
      <c r="RZ98" s="5">
        <f t="shared" si="337"/>
        <v>0</v>
      </c>
      <c r="SA98" s="5">
        <f t="shared" si="337"/>
        <v>0</v>
      </c>
      <c r="SB98" s="5">
        <f t="shared" si="337"/>
        <v>0</v>
      </c>
      <c r="SC98" s="5">
        <f t="shared" si="337"/>
        <v>0</v>
      </c>
      <c r="SD98" s="5">
        <f t="shared" si="337"/>
        <v>0</v>
      </c>
      <c r="SE98" s="5">
        <f t="shared" si="337"/>
        <v>0</v>
      </c>
      <c r="SF98" s="5">
        <f t="shared" si="337"/>
        <v>0</v>
      </c>
      <c r="SG98" s="5">
        <f t="shared" si="337"/>
        <v>0</v>
      </c>
      <c r="SH98" s="5">
        <f t="shared" si="337"/>
        <v>0</v>
      </c>
      <c r="SI98" s="5">
        <f t="shared" si="337"/>
        <v>0</v>
      </c>
      <c r="SJ98" s="5">
        <f t="shared" si="337"/>
        <v>0</v>
      </c>
      <c r="SK98" s="5">
        <f t="shared" si="337"/>
        <v>0</v>
      </c>
      <c r="SL98" s="5">
        <f t="shared" si="337"/>
        <v>0</v>
      </c>
      <c r="SM98" s="5">
        <f t="shared" si="337"/>
        <v>0</v>
      </c>
      <c r="SN98" s="5">
        <f t="shared" si="337"/>
        <v>0</v>
      </c>
      <c r="SO98" s="5">
        <f t="shared" si="337"/>
        <v>0</v>
      </c>
      <c r="SP98" s="5">
        <f t="shared" si="337"/>
        <v>0</v>
      </c>
      <c r="SQ98" s="5">
        <f t="shared" si="337"/>
        <v>0</v>
      </c>
      <c r="SR98" s="5">
        <f t="shared" si="337"/>
        <v>0</v>
      </c>
      <c r="SS98" s="5">
        <f t="shared" si="337"/>
        <v>0</v>
      </c>
      <c r="ST98" s="5">
        <f t="shared" si="337"/>
        <v>0</v>
      </c>
      <c r="SU98" s="5">
        <f t="shared" ref="SU98:VF98" si="338">SU$3*SU34*SU66</f>
        <v>0</v>
      </c>
      <c r="SV98" s="5">
        <f t="shared" si="338"/>
        <v>0</v>
      </c>
      <c r="SW98" s="5">
        <f t="shared" si="338"/>
        <v>0</v>
      </c>
      <c r="SX98" s="5">
        <f t="shared" si="338"/>
        <v>0</v>
      </c>
      <c r="SY98" s="5">
        <f t="shared" si="338"/>
        <v>0</v>
      </c>
      <c r="SZ98" s="5">
        <f t="shared" si="338"/>
        <v>0</v>
      </c>
      <c r="TA98" s="5">
        <f t="shared" si="338"/>
        <v>0</v>
      </c>
      <c r="TB98" s="5">
        <f t="shared" si="338"/>
        <v>0</v>
      </c>
      <c r="TC98" s="5">
        <f t="shared" si="338"/>
        <v>0</v>
      </c>
      <c r="TD98" s="5">
        <f t="shared" si="338"/>
        <v>0</v>
      </c>
      <c r="TE98" s="5">
        <f t="shared" si="338"/>
        <v>0</v>
      </c>
      <c r="TF98" s="5">
        <f t="shared" si="338"/>
        <v>0</v>
      </c>
      <c r="TG98" s="5">
        <f t="shared" si="338"/>
        <v>0</v>
      </c>
      <c r="TH98" s="5">
        <f t="shared" si="338"/>
        <v>0</v>
      </c>
      <c r="TI98" s="5">
        <f t="shared" si="338"/>
        <v>0</v>
      </c>
      <c r="TJ98" s="5">
        <f t="shared" si="338"/>
        <v>0</v>
      </c>
      <c r="TK98" s="5">
        <f t="shared" si="338"/>
        <v>0</v>
      </c>
      <c r="TL98" s="5">
        <f t="shared" si="338"/>
        <v>0</v>
      </c>
      <c r="TM98" s="5">
        <f t="shared" si="338"/>
        <v>0</v>
      </c>
      <c r="TN98" s="5">
        <f t="shared" si="338"/>
        <v>0</v>
      </c>
      <c r="TO98" s="5">
        <f t="shared" si="338"/>
        <v>0</v>
      </c>
      <c r="TP98" s="5">
        <f t="shared" si="338"/>
        <v>0</v>
      </c>
      <c r="TQ98" s="5">
        <f t="shared" si="338"/>
        <v>0</v>
      </c>
      <c r="TR98" s="5">
        <f t="shared" si="338"/>
        <v>0</v>
      </c>
      <c r="TS98" s="5">
        <f t="shared" si="338"/>
        <v>0</v>
      </c>
      <c r="TT98" s="5">
        <f t="shared" si="338"/>
        <v>0</v>
      </c>
      <c r="TU98" s="5">
        <f t="shared" si="338"/>
        <v>0</v>
      </c>
      <c r="TV98" s="5">
        <f t="shared" si="338"/>
        <v>0</v>
      </c>
      <c r="TW98" s="5">
        <f t="shared" si="338"/>
        <v>0</v>
      </c>
      <c r="TX98" s="5">
        <f t="shared" si="338"/>
        <v>0</v>
      </c>
      <c r="TY98" s="5">
        <f t="shared" si="338"/>
        <v>0</v>
      </c>
      <c r="TZ98" s="5">
        <f t="shared" si="338"/>
        <v>0</v>
      </c>
      <c r="UA98" s="5">
        <f t="shared" si="338"/>
        <v>0</v>
      </c>
      <c r="UB98" s="5">
        <f t="shared" si="338"/>
        <v>0</v>
      </c>
      <c r="UC98" s="5">
        <f t="shared" si="338"/>
        <v>0</v>
      </c>
      <c r="UD98" s="5">
        <f t="shared" si="338"/>
        <v>0</v>
      </c>
      <c r="UE98" s="5">
        <f t="shared" si="338"/>
        <v>0</v>
      </c>
      <c r="UF98" s="5">
        <f t="shared" si="338"/>
        <v>0</v>
      </c>
      <c r="UG98" s="5">
        <f t="shared" si="338"/>
        <v>0</v>
      </c>
      <c r="UH98" s="5">
        <f t="shared" si="338"/>
        <v>0</v>
      </c>
      <c r="UI98" s="5">
        <f t="shared" si="338"/>
        <v>0</v>
      </c>
      <c r="UJ98" s="5">
        <f t="shared" si="338"/>
        <v>0</v>
      </c>
      <c r="UK98" s="5">
        <f t="shared" si="338"/>
        <v>0</v>
      </c>
      <c r="UL98" s="5">
        <f t="shared" si="338"/>
        <v>0</v>
      </c>
      <c r="UM98" s="5">
        <f t="shared" si="338"/>
        <v>0</v>
      </c>
      <c r="UN98" s="5">
        <f t="shared" si="338"/>
        <v>0</v>
      </c>
      <c r="UO98" s="5">
        <f t="shared" si="338"/>
        <v>0</v>
      </c>
      <c r="UP98" s="5">
        <f t="shared" si="338"/>
        <v>0</v>
      </c>
      <c r="UQ98" s="5">
        <f t="shared" si="338"/>
        <v>0</v>
      </c>
      <c r="UR98" s="5">
        <f t="shared" si="338"/>
        <v>0</v>
      </c>
      <c r="US98" s="5">
        <f t="shared" si="338"/>
        <v>0</v>
      </c>
      <c r="UT98" s="5">
        <f t="shared" si="338"/>
        <v>0</v>
      </c>
      <c r="UU98" s="5">
        <f t="shared" si="338"/>
        <v>0</v>
      </c>
      <c r="UV98" s="5">
        <f t="shared" si="338"/>
        <v>0</v>
      </c>
      <c r="UW98" s="5">
        <f t="shared" si="338"/>
        <v>0</v>
      </c>
      <c r="UX98" s="5">
        <f t="shared" si="338"/>
        <v>0</v>
      </c>
      <c r="UY98" s="5">
        <f t="shared" si="338"/>
        <v>0</v>
      </c>
      <c r="UZ98" s="5">
        <f t="shared" si="338"/>
        <v>0</v>
      </c>
      <c r="VA98" s="5">
        <f t="shared" si="338"/>
        <v>0</v>
      </c>
      <c r="VB98" s="5">
        <f t="shared" si="338"/>
        <v>0</v>
      </c>
      <c r="VC98" s="5">
        <f t="shared" si="338"/>
        <v>0</v>
      </c>
      <c r="VD98" s="5">
        <f t="shared" si="338"/>
        <v>0</v>
      </c>
      <c r="VE98" s="5">
        <f t="shared" si="338"/>
        <v>0</v>
      </c>
      <c r="VF98" s="5">
        <f t="shared" si="338"/>
        <v>0</v>
      </c>
      <c r="VG98" s="5">
        <f t="shared" ref="VG98:XR98" si="339">VG$3*VG34*VG66</f>
        <v>0</v>
      </c>
      <c r="VH98" s="5">
        <f t="shared" si="339"/>
        <v>0</v>
      </c>
      <c r="VI98" s="5">
        <f t="shared" si="339"/>
        <v>0</v>
      </c>
      <c r="VJ98" s="5">
        <f t="shared" si="339"/>
        <v>0</v>
      </c>
      <c r="VK98" s="5">
        <f t="shared" si="339"/>
        <v>0</v>
      </c>
      <c r="VL98" s="5">
        <f t="shared" si="339"/>
        <v>0</v>
      </c>
      <c r="VM98" s="5">
        <f t="shared" si="339"/>
        <v>0</v>
      </c>
      <c r="VN98" s="5">
        <f t="shared" si="339"/>
        <v>0</v>
      </c>
      <c r="VO98" s="5">
        <f t="shared" si="339"/>
        <v>0</v>
      </c>
      <c r="VP98" s="5">
        <f t="shared" si="339"/>
        <v>0</v>
      </c>
      <c r="VQ98" s="5">
        <f t="shared" si="339"/>
        <v>0</v>
      </c>
      <c r="VR98" s="5">
        <f t="shared" si="339"/>
        <v>0</v>
      </c>
      <c r="VS98" s="5">
        <f t="shared" si="339"/>
        <v>0</v>
      </c>
      <c r="VT98" s="5">
        <f t="shared" si="339"/>
        <v>0</v>
      </c>
      <c r="VU98" s="5">
        <f t="shared" si="339"/>
        <v>0</v>
      </c>
      <c r="VV98" s="5">
        <f t="shared" si="339"/>
        <v>0</v>
      </c>
      <c r="VW98" s="5">
        <f t="shared" si="339"/>
        <v>0</v>
      </c>
      <c r="VX98" s="5">
        <f t="shared" si="339"/>
        <v>0</v>
      </c>
      <c r="VY98" s="5">
        <f t="shared" si="339"/>
        <v>0</v>
      </c>
      <c r="VZ98" s="5">
        <f t="shared" si="339"/>
        <v>0</v>
      </c>
      <c r="WA98" s="5">
        <f t="shared" si="339"/>
        <v>0</v>
      </c>
      <c r="WB98" s="5">
        <f t="shared" si="339"/>
        <v>0</v>
      </c>
      <c r="WC98" s="5">
        <f t="shared" si="339"/>
        <v>0</v>
      </c>
      <c r="WD98" s="5">
        <f t="shared" si="339"/>
        <v>0</v>
      </c>
      <c r="WE98" s="5">
        <f t="shared" si="339"/>
        <v>0</v>
      </c>
      <c r="WF98" s="5">
        <f t="shared" si="339"/>
        <v>0</v>
      </c>
      <c r="WG98" s="5">
        <f t="shared" si="339"/>
        <v>0</v>
      </c>
      <c r="WH98" s="5">
        <f t="shared" si="339"/>
        <v>0</v>
      </c>
      <c r="WI98" s="5">
        <f t="shared" si="339"/>
        <v>0</v>
      </c>
      <c r="WJ98" s="5">
        <f t="shared" si="339"/>
        <v>0</v>
      </c>
      <c r="WK98" s="5">
        <f t="shared" si="339"/>
        <v>0</v>
      </c>
      <c r="WL98" s="5">
        <f t="shared" si="339"/>
        <v>0</v>
      </c>
      <c r="WM98" s="5">
        <f t="shared" si="339"/>
        <v>0</v>
      </c>
      <c r="WN98" s="5">
        <f t="shared" si="339"/>
        <v>0</v>
      </c>
      <c r="WO98" s="5">
        <f t="shared" si="339"/>
        <v>0</v>
      </c>
      <c r="WP98" s="5">
        <f t="shared" si="339"/>
        <v>0</v>
      </c>
      <c r="WQ98" s="5">
        <f t="shared" si="339"/>
        <v>0</v>
      </c>
      <c r="WR98" s="5">
        <f t="shared" si="339"/>
        <v>0</v>
      </c>
      <c r="WS98" s="5">
        <f t="shared" si="339"/>
        <v>0</v>
      </c>
      <c r="WT98" s="5">
        <f t="shared" si="339"/>
        <v>0</v>
      </c>
      <c r="WU98" s="5">
        <f t="shared" si="339"/>
        <v>0</v>
      </c>
      <c r="WV98" s="5">
        <f t="shared" si="339"/>
        <v>0</v>
      </c>
      <c r="WW98" s="5">
        <f t="shared" si="339"/>
        <v>0</v>
      </c>
      <c r="WX98" s="5">
        <f t="shared" si="339"/>
        <v>0</v>
      </c>
      <c r="WY98" s="5">
        <f t="shared" si="339"/>
        <v>0</v>
      </c>
      <c r="WZ98" s="5">
        <f t="shared" si="339"/>
        <v>0</v>
      </c>
      <c r="XA98" s="5">
        <f t="shared" si="339"/>
        <v>0</v>
      </c>
      <c r="XB98" s="5">
        <f t="shared" si="339"/>
        <v>0</v>
      </c>
      <c r="XC98" s="5">
        <f t="shared" si="339"/>
        <v>0</v>
      </c>
      <c r="XD98" s="5">
        <f t="shared" si="339"/>
        <v>0</v>
      </c>
      <c r="XE98" s="5">
        <f t="shared" si="339"/>
        <v>0</v>
      </c>
      <c r="XF98" s="5">
        <f t="shared" si="339"/>
        <v>0</v>
      </c>
      <c r="XG98" s="5">
        <f t="shared" si="339"/>
        <v>0</v>
      </c>
      <c r="XH98" s="5">
        <f t="shared" si="339"/>
        <v>0</v>
      </c>
      <c r="XI98" s="5">
        <f t="shared" si="339"/>
        <v>0</v>
      </c>
      <c r="XJ98" s="5">
        <f t="shared" si="339"/>
        <v>0</v>
      </c>
      <c r="XK98" s="5">
        <f t="shared" si="339"/>
        <v>0</v>
      </c>
      <c r="XL98" s="5">
        <f t="shared" si="339"/>
        <v>0</v>
      </c>
      <c r="XM98" s="5">
        <f t="shared" si="339"/>
        <v>0</v>
      </c>
      <c r="XN98" s="5">
        <f t="shared" si="339"/>
        <v>0</v>
      </c>
      <c r="XO98" s="5">
        <f t="shared" si="339"/>
        <v>0</v>
      </c>
      <c r="XP98" s="5">
        <f t="shared" si="339"/>
        <v>0</v>
      </c>
      <c r="XQ98" s="5">
        <f t="shared" si="339"/>
        <v>0</v>
      </c>
      <c r="XR98" s="5">
        <f t="shared" si="339"/>
        <v>0</v>
      </c>
      <c r="XS98" s="5">
        <f t="shared" ref="XS98:XX98" si="340">XS$3*XS34*XS66</f>
        <v>0</v>
      </c>
      <c r="XT98" s="5">
        <f t="shared" si="340"/>
        <v>0</v>
      </c>
      <c r="XU98" s="5">
        <f t="shared" si="340"/>
        <v>0</v>
      </c>
      <c r="XV98" s="5">
        <f t="shared" si="340"/>
        <v>0</v>
      </c>
      <c r="XW98" s="5">
        <f t="shared" si="340"/>
        <v>0</v>
      </c>
      <c r="XX98" s="6">
        <f t="shared" si="340"/>
        <v>0</v>
      </c>
    </row>
    <row r="99" spans="1:648" x14ac:dyDescent="0.25">
      <c r="A99" s="160"/>
      <c r="B99" s="7" t="s">
        <v>119</v>
      </c>
      <c r="C99" s="7">
        <f t="shared" ref="C99:BN99" si="341">C$3*C35*C67</f>
        <v>0</v>
      </c>
      <c r="D99" s="7">
        <f t="shared" si="341"/>
        <v>0</v>
      </c>
      <c r="E99" s="7">
        <f t="shared" si="341"/>
        <v>0</v>
      </c>
      <c r="F99" s="7">
        <f t="shared" si="341"/>
        <v>0</v>
      </c>
      <c r="G99" s="7">
        <f t="shared" si="341"/>
        <v>0</v>
      </c>
      <c r="H99" s="7">
        <f t="shared" si="341"/>
        <v>0</v>
      </c>
      <c r="I99" s="7">
        <f t="shared" si="341"/>
        <v>0</v>
      </c>
      <c r="J99" s="7">
        <f t="shared" si="341"/>
        <v>0</v>
      </c>
      <c r="K99" s="7">
        <f t="shared" si="341"/>
        <v>0</v>
      </c>
      <c r="L99" s="7">
        <f t="shared" si="341"/>
        <v>0</v>
      </c>
      <c r="M99" s="7">
        <f t="shared" si="341"/>
        <v>0</v>
      </c>
      <c r="N99" s="7">
        <f t="shared" si="341"/>
        <v>0</v>
      </c>
      <c r="O99" s="7">
        <f t="shared" si="341"/>
        <v>0</v>
      </c>
      <c r="P99" s="7">
        <f t="shared" si="341"/>
        <v>0</v>
      </c>
      <c r="Q99" s="7">
        <f t="shared" si="341"/>
        <v>0</v>
      </c>
      <c r="R99" s="7">
        <f t="shared" si="341"/>
        <v>0</v>
      </c>
      <c r="S99" s="7">
        <f t="shared" si="341"/>
        <v>0</v>
      </c>
      <c r="T99" s="7">
        <f t="shared" si="341"/>
        <v>0</v>
      </c>
      <c r="U99" s="7">
        <f t="shared" si="341"/>
        <v>0</v>
      </c>
      <c r="V99" s="7">
        <f t="shared" si="341"/>
        <v>0</v>
      </c>
      <c r="W99" s="7">
        <f t="shared" si="341"/>
        <v>0</v>
      </c>
      <c r="X99" s="7">
        <f t="shared" si="341"/>
        <v>0</v>
      </c>
      <c r="Y99" s="7">
        <f t="shared" si="341"/>
        <v>0</v>
      </c>
      <c r="Z99" s="7">
        <f t="shared" si="341"/>
        <v>0</v>
      </c>
      <c r="AA99" s="7">
        <f t="shared" si="341"/>
        <v>0</v>
      </c>
      <c r="AB99" s="7">
        <f t="shared" si="341"/>
        <v>0</v>
      </c>
      <c r="AC99" s="7">
        <f t="shared" si="341"/>
        <v>0</v>
      </c>
      <c r="AD99" s="7">
        <f t="shared" si="341"/>
        <v>0</v>
      </c>
      <c r="AE99" s="7">
        <f t="shared" si="341"/>
        <v>0</v>
      </c>
      <c r="AF99" s="7">
        <f t="shared" si="341"/>
        <v>0</v>
      </c>
      <c r="AG99" s="7">
        <f t="shared" si="341"/>
        <v>0</v>
      </c>
      <c r="AH99" s="7">
        <f t="shared" si="341"/>
        <v>0</v>
      </c>
      <c r="AI99" s="7">
        <f t="shared" si="341"/>
        <v>0</v>
      </c>
      <c r="AJ99" s="7">
        <f t="shared" si="341"/>
        <v>0</v>
      </c>
      <c r="AK99" s="7">
        <f t="shared" si="341"/>
        <v>0</v>
      </c>
      <c r="AL99" s="7">
        <f t="shared" si="341"/>
        <v>0</v>
      </c>
      <c r="AM99" s="7">
        <f t="shared" si="341"/>
        <v>0</v>
      </c>
      <c r="AN99" s="7">
        <f t="shared" si="341"/>
        <v>0</v>
      </c>
      <c r="AO99" s="7">
        <f t="shared" si="341"/>
        <v>0</v>
      </c>
      <c r="AP99" s="7">
        <f t="shared" si="341"/>
        <v>0</v>
      </c>
      <c r="AQ99" s="7">
        <f t="shared" si="341"/>
        <v>0</v>
      </c>
      <c r="AR99" s="7">
        <f t="shared" si="341"/>
        <v>0</v>
      </c>
      <c r="AS99" s="7">
        <f t="shared" si="341"/>
        <v>0</v>
      </c>
      <c r="AT99" s="7">
        <f t="shared" si="341"/>
        <v>0</v>
      </c>
      <c r="AU99" s="7">
        <f t="shared" si="341"/>
        <v>0</v>
      </c>
      <c r="AV99" s="7">
        <f t="shared" si="341"/>
        <v>0</v>
      </c>
      <c r="AW99" s="7">
        <f t="shared" si="341"/>
        <v>0</v>
      </c>
      <c r="AX99" s="7">
        <f t="shared" si="341"/>
        <v>0</v>
      </c>
      <c r="AY99" s="7">
        <f t="shared" si="341"/>
        <v>0</v>
      </c>
      <c r="AZ99" s="7">
        <f t="shared" si="341"/>
        <v>0</v>
      </c>
      <c r="BA99" s="7">
        <f t="shared" si="341"/>
        <v>0</v>
      </c>
      <c r="BB99" s="7">
        <f t="shared" si="341"/>
        <v>0</v>
      </c>
      <c r="BC99" s="7">
        <f t="shared" si="341"/>
        <v>0</v>
      </c>
      <c r="BD99" s="7">
        <f t="shared" si="341"/>
        <v>0</v>
      </c>
      <c r="BE99" s="7">
        <f t="shared" si="341"/>
        <v>0</v>
      </c>
      <c r="BF99" s="7">
        <f t="shared" si="341"/>
        <v>0</v>
      </c>
      <c r="BG99" s="7">
        <f t="shared" si="341"/>
        <v>0</v>
      </c>
      <c r="BH99" s="7">
        <f t="shared" si="341"/>
        <v>0</v>
      </c>
      <c r="BI99" s="7">
        <f t="shared" si="341"/>
        <v>0</v>
      </c>
      <c r="BJ99" s="7">
        <f t="shared" si="341"/>
        <v>0</v>
      </c>
      <c r="BK99" s="7">
        <f t="shared" si="341"/>
        <v>0</v>
      </c>
      <c r="BL99" s="7">
        <f t="shared" si="341"/>
        <v>0</v>
      </c>
      <c r="BM99" s="7">
        <f t="shared" si="341"/>
        <v>0</v>
      </c>
      <c r="BN99" s="7">
        <f t="shared" si="341"/>
        <v>0</v>
      </c>
      <c r="BO99" s="7">
        <f t="shared" ref="BO99:DZ99" si="342">BO$3*BO35*BO67</f>
        <v>0</v>
      </c>
      <c r="BP99" s="7">
        <f t="shared" si="342"/>
        <v>0</v>
      </c>
      <c r="BQ99" s="7">
        <f t="shared" si="342"/>
        <v>0</v>
      </c>
      <c r="BR99" s="7">
        <f t="shared" si="342"/>
        <v>0</v>
      </c>
      <c r="BS99" s="7">
        <f t="shared" si="342"/>
        <v>0</v>
      </c>
      <c r="BT99" s="7">
        <f t="shared" si="342"/>
        <v>0</v>
      </c>
      <c r="BU99" s="7">
        <f t="shared" si="342"/>
        <v>0</v>
      </c>
      <c r="BV99" s="7">
        <f t="shared" si="342"/>
        <v>0</v>
      </c>
      <c r="BW99" s="7">
        <f t="shared" si="342"/>
        <v>0</v>
      </c>
      <c r="BX99" s="7">
        <f t="shared" si="342"/>
        <v>0</v>
      </c>
      <c r="BY99" s="7">
        <f t="shared" si="342"/>
        <v>0</v>
      </c>
      <c r="BZ99" s="7">
        <f t="shared" si="342"/>
        <v>0</v>
      </c>
      <c r="CA99" s="7">
        <f t="shared" si="342"/>
        <v>0</v>
      </c>
      <c r="CB99" s="7">
        <f t="shared" si="342"/>
        <v>0</v>
      </c>
      <c r="CC99" s="7">
        <f t="shared" si="342"/>
        <v>0</v>
      </c>
      <c r="CD99" s="7">
        <f t="shared" si="342"/>
        <v>0</v>
      </c>
      <c r="CE99" s="7">
        <f t="shared" si="342"/>
        <v>0</v>
      </c>
      <c r="CF99" s="7">
        <f t="shared" si="342"/>
        <v>0</v>
      </c>
      <c r="CG99" s="7">
        <f t="shared" si="342"/>
        <v>0</v>
      </c>
      <c r="CH99" s="7">
        <f t="shared" si="342"/>
        <v>0</v>
      </c>
      <c r="CI99" s="7">
        <f t="shared" si="342"/>
        <v>0</v>
      </c>
      <c r="CJ99" s="7">
        <f t="shared" si="342"/>
        <v>0</v>
      </c>
      <c r="CK99" s="7">
        <f t="shared" si="342"/>
        <v>0</v>
      </c>
      <c r="CL99" s="7">
        <f t="shared" si="342"/>
        <v>0</v>
      </c>
      <c r="CM99" s="7">
        <f t="shared" si="342"/>
        <v>0</v>
      </c>
      <c r="CN99" s="7">
        <f t="shared" si="342"/>
        <v>0</v>
      </c>
      <c r="CO99" s="7">
        <f t="shared" si="342"/>
        <v>0</v>
      </c>
      <c r="CP99" s="7">
        <f t="shared" si="342"/>
        <v>0</v>
      </c>
      <c r="CQ99" s="7">
        <f t="shared" si="342"/>
        <v>0</v>
      </c>
      <c r="CR99" s="7">
        <f t="shared" si="342"/>
        <v>0</v>
      </c>
      <c r="CS99" s="7">
        <f t="shared" si="342"/>
        <v>0</v>
      </c>
      <c r="CT99" s="7">
        <f t="shared" si="342"/>
        <v>0</v>
      </c>
      <c r="CU99" s="7">
        <f t="shared" si="342"/>
        <v>0</v>
      </c>
      <c r="CV99" s="7">
        <f t="shared" si="342"/>
        <v>0</v>
      </c>
      <c r="CW99" s="7">
        <f t="shared" si="342"/>
        <v>0</v>
      </c>
      <c r="CX99" s="7">
        <f t="shared" si="342"/>
        <v>0</v>
      </c>
      <c r="CY99" s="7">
        <f t="shared" si="342"/>
        <v>0</v>
      </c>
      <c r="CZ99" s="7">
        <f t="shared" si="342"/>
        <v>0</v>
      </c>
      <c r="DA99" s="7">
        <f t="shared" si="342"/>
        <v>0</v>
      </c>
      <c r="DB99" s="7">
        <f t="shared" si="342"/>
        <v>0</v>
      </c>
      <c r="DC99" s="7">
        <f t="shared" si="342"/>
        <v>0</v>
      </c>
      <c r="DD99" s="7">
        <f t="shared" si="342"/>
        <v>0</v>
      </c>
      <c r="DE99" s="7">
        <f t="shared" si="342"/>
        <v>0</v>
      </c>
      <c r="DF99" s="7">
        <f t="shared" si="342"/>
        <v>0</v>
      </c>
      <c r="DG99" s="7">
        <f t="shared" si="342"/>
        <v>0</v>
      </c>
      <c r="DH99" s="7">
        <f t="shared" si="342"/>
        <v>0</v>
      </c>
      <c r="DI99" s="7">
        <f t="shared" si="342"/>
        <v>0</v>
      </c>
      <c r="DJ99" s="7">
        <f t="shared" si="342"/>
        <v>0</v>
      </c>
      <c r="DK99" s="7">
        <f t="shared" si="342"/>
        <v>0</v>
      </c>
      <c r="DL99" s="7">
        <f t="shared" si="342"/>
        <v>0</v>
      </c>
      <c r="DM99" s="7">
        <f t="shared" si="342"/>
        <v>0</v>
      </c>
      <c r="DN99" s="7">
        <f t="shared" si="342"/>
        <v>0</v>
      </c>
      <c r="DO99" s="7">
        <f t="shared" si="342"/>
        <v>0</v>
      </c>
      <c r="DP99" s="7">
        <f t="shared" si="342"/>
        <v>0</v>
      </c>
      <c r="DQ99" s="7">
        <f t="shared" si="342"/>
        <v>0</v>
      </c>
      <c r="DR99" s="7">
        <f t="shared" si="342"/>
        <v>0</v>
      </c>
      <c r="DS99" s="7">
        <f t="shared" si="342"/>
        <v>0</v>
      </c>
      <c r="DT99" s="7">
        <f t="shared" si="342"/>
        <v>0</v>
      </c>
      <c r="DU99" s="7">
        <f t="shared" si="342"/>
        <v>0</v>
      </c>
      <c r="DV99" s="7">
        <f t="shared" si="342"/>
        <v>0</v>
      </c>
      <c r="DW99" s="7">
        <f t="shared" si="342"/>
        <v>0</v>
      </c>
      <c r="DX99" s="7">
        <f t="shared" si="342"/>
        <v>0</v>
      </c>
      <c r="DY99" s="7">
        <f t="shared" si="342"/>
        <v>0</v>
      </c>
      <c r="DZ99" s="7">
        <f t="shared" si="342"/>
        <v>0</v>
      </c>
      <c r="EA99" s="7">
        <f t="shared" ref="EA99:GL99" si="343">EA$3*EA35*EA67</f>
        <v>0</v>
      </c>
      <c r="EB99" s="7">
        <f t="shared" si="343"/>
        <v>0</v>
      </c>
      <c r="EC99" s="7">
        <f t="shared" si="343"/>
        <v>0</v>
      </c>
      <c r="ED99" s="7">
        <f t="shared" si="343"/>
        <v>0</v>
      </c>
      <c r="EE99" s="7">
        <f t="shared" si="343"/>
        <v>0</v>
      </c>
      <c r="EF99" s="7">
        <f t="shared" si="343"/>
        <v>0</v>
      </c>
      <c r="EG99" s="7">
        <f t="shared" si="343"/>
        <v>0</v>
      </c>
      <c r="EH99" s="7">
        <f t="shared" si="343"/>
        <v>0</v>
      </c>
      <c r="EI99" s="7">
        <f t="shared" si="343"/>
        <v>0</v>
      </c>
      <c r="EJ99" s="7">
        <f t="shared" si="343"/>
        <v>0</v>
      </c>
      <c r="EK99" s="7">
        <f t="shared" si="343"/>
        <v>0</v>
      </c>
      <c r="EL99" s="7">
        <f t="shared" si="343"/>
        <v>0</v>
      </c>
      <c r="EM99" s="7">
        <f t="shared" si="343"/>
        <v>0</v>
      </c>
      <c r="EN99" s="7">
        <f t="shared" si="343"/>
        <v>0</v>
      </c>
      <c r="EO99" s="7">
        <f t="shared" si="343"/>
        <v>0</v>
      </c>
      <c r="EP99" s="7">
        <f t="shared" si="343"/>
        <v>0</v>
      </c>
      <c r="EQ99" s="7">
        <f t="shared" si="343"/>
        <v>0</v>
      </c>
      <c r="ER99" s="7">
        <f t="shared" si="343"/>
        <v>0</v>
      </c>
      <c r="ES99" s="7">
        <f t="shared" si="343"/>
        <v>0</v>
      </c>
      <c r="ET99" s="7">
        <f t="shared" si="343"/>
        <v>0</v>
      </c>
      <c r="EU99" s="7">
        <f t="shared" si="343"/>
        <v>0</v>
      </c>
      <c r="EV99" s="7">
        <f t="shared" si="343"/>
        <v>0</v>
      </c>
      <c r="EW99" s="7">
        <f t="shared" si="343"/>
        <v>0</v>
      </c>
      <c r="EX99" s="7">
        <f t="shared" si="343"/>
        <v>0</v>
      </c>
      <c r="EY99" s="7">
        <f t="shared" si="343"/>
        <v>0</v>
      </c>
      <c r="EZ99" s="7">
        <f t="shared" si="343"/>
        <v>0</v>
      </c>
      <c r="FA99" s="7">
        <f t="shared" si="343"/>
        <v>0</v>
      </c>
      <c r="FB99" s="7">
        <f t="shared" si="343"/>
        <v>0</v>
      </c>
      <c r="FC99" s="7">
        <f t="shared" si="343"/>
        <v>0</v>
      </c>
      <c r="FD99" s="7">
        <f t="shared" si="343"/>
        <v>0</v>
      </c>
      <c r="FE99" s="7">
        <f t="shared" si="343"/>
        <v>0</v>
      </c>
      <c r="FF99" s="7">
        <f t="shared" si="343"/>
        <v>0</v>
      </c>
      <c r="FG99" s="7">
        <f t="shared" si="343"/>
        <v>0</v>
      </c>
      <c r="FH99" s="7">
        <f t="shared" si="343"/>
        <v>0</v>
      </c>
      <c r="FI99" s="7">
        <f t="shared" si="343"/>
        <v>0</v>
      </c>
      <c r="FJ99" s="7">
        <f t="shared" si="343"/>
        <v>0</v>
      </c>
      <c r="FK99" s="7">
        <f t="shared" si="343"/>
        <v>0</v>
      </c>
      <c r="FL99" s="7">
        <f t="shared" si="343"/>
        <v>0</v>
      </c>
      <c r="FM99" s="7">
        <f t="shared" si="343"/>
        <v>0</v>
      </c>
      <c r="FN99" s="7">
        <f t="shared" si="343"/>
        <v>0</v>
      </c>
      <c r="FO99" s="7">
        <f t="shared" si="343"/>
        <v>0</v>
      </c>
      <c r="FP99" s="7">
        <f t="shared" si="343"/>
        <v>0</v>
      </c>
      <c r="FQ99" s="7">
        <f t="shared" si="343"/>
        <v>0</v>
      </c>
      <c r="FR99" s="7">
        <f t="shared" si="343"/>
        <v>0</v>
      </c>
      <c r="FS99" s="7">
        <f t="shared" si="343"/>
        <v>0</v>
      </c>
      <c r="FT99" s="7">
        <f t="shared" si="343"/>
        <v>0</v>
      </c>
      <c r="FU99" s="7">
        <f t="shared" si="343"/>
        <v>0</v>
      </c>
      <c r="FV99" s="7">
        <f t="shared" si="343"/>
        <v>0</v>
      </c>
      <c r="FW99" s="7">
        <f t="shared" si="343"/>
        <v>0</v>
      </c>
      <c r="FX99" s="7">
        <f t="shared" si="343"/>
        <v>0</v>
      </c>
      <c r="FY99" s="7">
        <f t="shared" si="343"/>
        <v>0</v>
      </c>
      <c r="FZ99" s="7">
        <f t="shared" si="343"/>
        <v>0</v>
      </c>
      <c r="GA99" s="7">
        <f t="shared" si="343"/>
        <v>0</v>
      </c>
      <c r="GB99" s="7">
        <f t="shared" si="343"/>
        <v>0</v>
      </c>
      <c r="GC99" s="7">
        <f t="shared" si="343"/>
        <v>0</v>
      </c>
      <c r="GD99" s="7">
        <f t="shared" si="343"/>
        <v>0</v>
      </c>
      <c r="GE99" s="7">
        <f t="shared" si="343"/>
        <v>0</v>
      </c>
      <c r="GF99" s="7">
        <f t="shared" si="343"/>
        <v>0</v>
      </c>
      <c r="GG99" s="7">
        <f t="shared" si="343"/>
        <v>0</v>
      </c>
      <c r="GH99" s="7">
        <f t="shared" si="343"/>
        <v>0</v>
      </c>
      <c r="GI99" s="7">
        <f t="shared" si="343"/>
        <v>0</v>
      </c>
      <c r="GJ99" s="7">
        <f t="shared" si="343"/>
        <v>0</v>
      </c>
      <c r="GK99" s="7">
        <f t="shared" si="343"/>
        <v>0</v>
      </c>
      <c r="GL99" s="7">
        <f t="shared" si="343"/>
        <v>0</v>
      </c>
      <c r="GM99" s="7">
        <f t="shared" ref="GM99:IX99" si="344">GM$3*GM35*GM67</f>
        <v>0</v>
      </c>
      <c r="GN99" s="7">
        <f t="shared" si="344"/>
        <v>0</v>
      </c>
      <c r="GO99" s="7">
        <f t="shared" si="344"/>
        <v>0</v>
      </c>
      <c r="GP99" s="7">
        <f t="shared" si="344"/>
        <v>0</v>
      </c>
      <c r="GQ99" s="7">
        <f t="shared" si="344"/>
        <v>0</v>
      </c>
      <c r="GR99" s="7">
        <f t="shared" si="344"/>
        <v>0</v>
      </c>
      <c r="GS99" s="7">
        <f t="shared" si="344"/>
        <v>0</v>
      </c>
      <c r="GT99" s="7">
        <f t="shared" si="344"/>
        <v>0</v>
      </c>
      <c r="GU99" s="7">
        <f t="shared" si="344"/>
        <v>0</v>
      </c>
      <c r="GV99" s="7">
        <f t="shared" si="344"/>
        <v>0</v>
      </c>
      <c r="GW99" s="7">
        <f t="shared" si="344"/>
        <v>0</v>
      </c>
      <c r="GX99" s="7">
        <f t="shared" si="344"/>
        <v>0</v>
      </c>
      <c r="GY99" s="7">
        <f t="shared" si="344"/>
        <v>0</v>
      </c>
      <c r="GZ99" s="7">
        <f t="shared" si="344"/>
        <v>0</v>
      </c>
      <c r="HA99" s="7">
        <f t="shared" si="344"/>
        <v>0</v>
      </c>
      <c r="HB99" s="7">
        <f t="shared" si="344"/>
        <v>0</v>
      </c>
      <c r="HC99" s="7">
        <f t="shared" si="344"/>
        <v>0</v>
      </c>
      <c r="HD99" s="7">
        <f t="shared" si="344"/>
        <v>0</v>
      </c>
      <c r="HE99" s="7">
        <f t="shared" si="344"/>
        <v>0</v>
      </c>
      <c r="HF99" s="7">
        <f t="shared" si="344"/>
        <v>0</v>
      </c>
      <c r="HG99" s="7">
        <f t="shared" si="344"/>
        <v>0</v>
      </c>
      <c r="HH99" s="7">
        <f t="shared" si="344"/>
        <v>0</v>
      </c>
      <c r="HI99" s="7">
        <f t="shared" si="344"/>
        <v>0</v>
      </c>
      <c r="HJ99" s="7">
        <f t="shared" si="344"/>
        <v>0</v>
      </c>
      <c r="HK99" s="7">
        <f t="shared" si="344"/>
        <v>0</v>
      </c>
      <c r="HL99" s="7">
        <f t="shared" si="344"/>
        <v>0</v>
      </c>
      <c r="HM99" s="7">
        <f t="shared" si="344"/>
        <v>0</v>
      </c>
      <c r="HN99" s="7">
        <f t="shared" si="344"/>
        <v>0</v>
      </c>
      <c r="HO99" s="7">
        <f t="shared" si="344"/>
        <v>0</v>
      </c>
      <c r="HP99" s="7">
        <f t="shared" si="344"/>
        <v>0</v>
      </c>
      <c r="HQ99" s="7">
        <f t="shared" si="344"/>
        <v>0</v>
      </c>
      <c r="HR99" s="7">
        <f t="shared" si="344"/>
        <v>0</v>
      </c>
      <c r="HS99" s="7">
        <f t="shared" si="344"/>
        <v>0</v>
      </c>
      <c r="HT99" s="7">
        <f t="shared" si="344"/>
        <v>0</v>
      </c>
      <c r="HU99" s="7">
        <f t="shared" si="344"/>
        <v>0</v>
      </c>
      <c r="HV99" s="7">
        <f t="shared" si="344"/>
        <v>0</v>
      </c>
      <c r="HW99" s="7">
        <f t="shared" si="344"/>
        <v>0</v>
      </c>
      <c r="HX99" s="7">
        <f t="shared" si="344"/>
        <v>0</v>
      </c>
      <c r="HY99" s="7">
        <f t="shared" si="344"/>
        <v>0</v>
      </c>
      <c r="HZ99" s="7">
        <f t="shared" si="344"/>
        <v>0</v>
      </c>
      <c r="IA99" s="7">
        <f t="shared" si="344"/>
        <v>0</v>
      </c>
      <c r="IB99" s="7">
        <f t="shared" si="344"/>
        <v>0</v>
      </c>
      <c r="IC99" s="7">
        <f t="shared" si="344"/>
        <v>0</v>
      </c>
      <c r="ID99" s="7">
        <f t="shared" si="344"/>
        <v>0</v>
      </c>
      <c r="IE99" s="7">
        <f t="shared" si="344"/>
        <v>0</v>
      </c>
      <c r="IF99" s="7">
        <f t="shared" si="344"/>
        <v>0</v>
      </c>
      <c r="IG99" s="7">
        <f t="shared" si="344"/>
        <v>0</v>
      </c>
      <c r="IH99" s="7">
        <f t="shared" si="344"/>
        <v>0</v>
      </c>
      <c r="II99" s="7">
        <f t="shared" si="344"/>
        <v>0</v>
      </c>
      <c r="IJ99" s="7">
        <f t="shared" si="344"/>
        <v>0</v>
      </c>
      <c r="IK99" s="7">
        <f t="shared" si="344"/>
        <v>0</v>
      </c>
      <c r="IL99" s="7">
        <f t="shared" si="344"/>
        <v>0</v>
      </c>
      <c r="IM99" s="7">
        <f t="shared" si="344"/>
        <v>0</v>
      </c>
      <c r="IN99" s="7">
        <f t="shared" si="344"/>
        <v>0</v>
      </c>
      <c r="IO99" s="7">
        <f t="shared" si="344"/>
        <v>0</v>
      </c>
      <c r="IP99" s="7">
        <f t="shared" si="344"/>
        <v>0</v>
      </c>
      <c r="IQ99" s="7">
        <f t="shared" si="344"/>
        <v>0</v>
      </c>
      <c r="IR99" s="7">
        <f t="shared" si="344"/>
        <v>0</v>
      </c>
      <c r="IS99" s="7">
        <f t="shared" si="344"/>
        <v>0</v>
      </c>
      <c r="IT99" s="7">
        <f t="shared" si="344"/>
        <v>0</v>
      </c>
      <c r="IU99" s="7">
        <f t="shared" si="344"/>
        <v>0</v>
      </c>
      <c r="IV99" s="7">
        <f t="shared" si="344"/>
        <v>0</v>
      </c>
      <c r="IW99" s="7">
        <f t="shared" si="344"/>
        <v>0</v>
      </c>
      <c r="IX99" s="7">
        <f t="shared" si="344"/>
        <v>0</v>
      </c>
      <c r="IY99" s="7">
        <f t="shared" ref="IY99:LJ99" si="345">IY$3*IY35*IY67</f>
        <v>0</v>
      </c>
      <c r="IZ99" s="7">
        <f t="shared" si="345"/>
        <v>0</v>
      </c>
      <c r="JA99" s="7">
        <f t="shared" si="345"/>
        <v>0</v>
      </c>
      <c r="JB99" s="7">
        <f t="shared" si="345"/>
        <v>0</v>
      </c>
      <c r="JC99" s="7">
        <f t="shared" si="345"/>
        <v>0</v>
      </c>
      <c r="JD99" s="7">
        <f t="shared" si="345"/>
        <v>0</v>
      </c>
      <c r="JE99" s="7">
        <f t="shared" si="345"/>
        <v>0</v>
      </c>
      <c r="JF99" s="7">
        <f t="shared" si="345"/>
        <v>0</v>
      </c>
      <c r="JG99" s="7">
        <f t="shared" si="345"/>
        <v>0</v>
      </c>
      <c r="JH99" s="7">
        <f t="shared" si="345"/>
        <v>0</v>
      </c>
      <c r="JI99" s="7">
        <f t="shared" si="345"/>
        <v>0</v>
      </c>
      <c r="JJ99" s="7">
        <f t="shared" si="345"/>
        <v>0</v>
      </c>
      <c r="JK99" s="7">
        <f t="shared" si="345"/>
        <v>0</v>
      </c>
      <c r="JL99" s="7">
        <f t="shared" si="345"/>
        <v>0</v>
      </c>
      <c r="JM99" s="7">
        <f t="shared" si="345"/>
        <v>0</v>
      </c>
      <c r="JN99" s="7">
        <f t="shared" si="345"/>
        <v>0</v>
      </c>
      <c r="JO99" s="7">
        <f t="shared" si="345"/>
        <v>0</v>
      </c>
      <c r="JP99" s="7">
        <f t="shared" si="345"/>
        <v>0</v>
      </c>
      <c r="JQ99" s="7">
        <f t="shared" si="345"/>
        <v>0</v>
      </c>
      <c r="JR99" s="7">
        <f t="shared" si="345"/>
        <v>0</v>
      </c>
      <c r="JS99" s="7">
        <f t="shared" si="345"/>
        <v>0</v>
      </c>
      <c r="JT99" s="7">
        <f t="shared" si="345"/>
        <v>0</v>
      </c>
      <c r="JU99" s="7">
        <f t="shared" si="345"/>
        <v>0</v>
      </c>
      <c r="JV99" s="7">
        <f t="shared" si="345"/>
        <v>0</v>
      </c>
      <c r="JW99" s="7">
        <f t="shared" si="345"/>
        <v>0</v>
      </c>
      <c r="JX99" s="7">
        <f t="shared" si="345"/>
        <v>0</v>
      </c>
      <c r="JY99" s="7">
        <f t="shared" si="345"/>
        <v>0</v>
      </c>
      <c r="JZ99" s="7">
        <f t="shared" si="345"/>
        <v>0</v>
      </c>
      <c r="KA99" s="7">
        <f t="shared" si="345"/>
        <v>0</v>
      </c>
      <c r="KB99" s="7">
        <f t="shared" si="345"/>
        <v>0</v>
      </c>
      <c r="KC99" s="7">
        <f t="shared" si="345"/>
        <v>0</v>
      </c>
      <c r="KD99" s="7">
        <f t="shared" si="345"/>
        <v>0</v>
      </c>
      <c r="KE99" s="7">
        <f t="shared" si="345"/>
        <v>0</v>
      </c>
      <c r="KF99" s="7">
        <f t="shared" si="345"/>
        <v>0</v>
      </c>
      <c r="KG99" s="7">
        <f t="shared" si="345"/>
        <v>0</v>
      </c>
      <c r="KH99" s="7">
        <f t="shared" si="345"/>
        <v>0</v>
      </c>
      <c r="KI99" s="7">
        <f t="shared" si="345"/>
        <v>0</v>
      </c>
      <c r="KJ99" s="7">
        <f t="shared" si="345"/>
        <v>0</v>
      </c>
      <c r="KK99" s="7">
        <f t="shared" si="345"/>
        <v>0</v>
      </c>
      <c r="KL99" s="7">
        <f t="shared" si="345"/>
        <v>0</v>
      </c>
      <c r="KM99" s="7">
        <f t="shared" si="345"/>
        <v>0</v>
      </c>
      <c r="KN99" s="7">
        <f t="shared" si="345"/>
        <v>0</v>
      </c>
      <c r="KO99" s="7">
        <f t="shared" si="345"/>
        <v>0</v>
      </c>
      <c r="KP99" s="7">
        <f t="shared" si="345"/>
        <v>0</v>
      </c>
      <c r="KQ99" s="7">
        <f t="shared" si="345"/>
        <v>0</v>
      </c>
      <c r="KR99" s="7">
        <f t="shared" si="345"/>
        <v>0</v>
      </c>
      <c r="KS99" s="7">
        <f t="shared" si="345"/>
        <v>0</v>
      </c>
      <c r="KT99" s="7">
        <f t="shared" si="345"/>
        <v>0</v>
      </c>
      <c r="KU99" s="7">
        <f t="shared" si="345"/>
        <v>0</v>
      </c>
      <c r="KV99" s="7">
        <f t="shared" si="345"/>
        <v>0</v>
      </c>
      <c r="KW99" s="7">
        <f t="shared" si="345"/>
        <v>0</v>
      </c>
      <c r="KX99" s="7">
        <f t="shared" si="345"/>
        <v>0</v>
      </c>
      <c r="KY99" s="7">
        <f t="shared" si="345"/>
        <v>1</v>
      </c>
      <c r="KZ99" s="7">
        <f t="shared" si="345"/>
        <v>0</v>
      </c>
      <c r="LA99" s="7">
        <f t="shared" si="345"/>
        <v>0</v>
      </c>
      <c r="LB99" s="7">
        <f t="shared" si="345"/>
        <v>0</v>
      </c>
      <c r="LC99" s="7">
        <f t="shared" si="345"/>
        <v>0</v>
      </c>
      <c r="LD99" s="7">
        <f t="shared" si="345"/>
        <v>0</v>
      </c>
      <c r="LE99" s="7">
        <f t="shared" si="345"/>
        <v>0</v>
      </c>
      <c r="LF99" s="7">
        <f t="shared" si="345"/>
        <v>0</v>
      </c>
      <c r="LG99" s="7">
        <f t="shared" si="345"/>
        <v>0</v>
      </c>
      <c r="LH99" s="7">
        <f t="shared" si="345"/>
        <v>0</v>
      </c>
      <c r="LI99" s="7">
        <f t="shared" si="345"/>
        <v>0</v>
      </c>
      <c r="LJ99" s="7">
        <f t="shared" si="345"/>
        <v>0</v>
      </c>
      <c r="LK99" s="7">
        <f t="shared" ref="LK99:NV99" si="346">LK$3*LK35*LK67</f>
        <v>0</v>
      </c>
      <c r="LL99" s="7">
        <f t="shared" si="346"/>
        <v>0</v>
      </c>
      <c r="LM99" s="7">
        <f t="shared" si="346"/>
        <v>0</v>
      </c>
      <c r="LN99" s="7">
        <f t="shared" si="346"/>
        <v>0</v>
      </c>
      <c r="LO99" s="7">
        <f t="shared" si="346"/>
        <v>0</v>
      </c>
      <c r="LP99" s="7">
        <f t="shared" si="346"/>
        <v>0</v>
      </c>
      <c r="LQ99" s="7">
        <f t="shared" si="346"/>
        <v>0</v>
      </c>
      <c r="LR99" s="7">
        <f t="shared" si="346"/>
        <v>0</v>
      </c>
      <c r="LS99" s="7">
        <f t="shared" si="346"/>
        <v>0</v>
      </c>
      <c r="LT99" s="7">
        <f t="shared" si="346"/>
        <v>0</v>
      </c>
      <c r="LU99" s="7">
        <f t="shared" si="346"/>
        <v>0</v>
      </c>
      <c r="LV99" s="7">
        <f t="shared" si="346"/>
        <v>0</v>
      </c>
      <c r="LW99" s="7">
        <f t="shared" si="346"/>
        <v>0</v>
      </c>
      <c r="LX99" s="7">
        <f t="shared" si="346"/>
        <v>0</v>
      </c>
      <c r="LY99" s="7">
        <f t="shared" si="346"/>
        <v>0</v>
      </c>
      <c r="LZ99" s="7">
        <f t="shared" si="346"/>
        <v>0</v>
      </c>
      <c r="MA99" s="7">
        <f t="shared" si="346"/>
        <v>0</v>
      </c>
      <c r="MB99" s="7">
        <f t="shared" si="346"/>
        <v>0</v>
      </c>
      <c r="MC99" s="7">
        <f t="shared" si="346"/>
        <v>0</v>
      </c>
      <c r="MD99" s="7">
        <f t="shared" si="346"/>
        <v>0</v>
      </c>
      <c r="ME99" s="7">
        <f t="shared" si="346"/>
        <v>0</v>
      </c>
      <c r="MF99" s="7">
        <f t="shared" si="346"/>
        <v>0</v>
      </c>
      <c r="MG99" s="7">
        <f t="shared" si="346"/>
        <v>0</v>
      </c>
      <c r="MH99" s="7">
        <f t="shared" si="346"/>
        <v>0</v>
      </c>
      <c r="MI99" s="7">
        <f t="shared" si="346"/>
        <v>0</v>
      </c>
      <c r="MJ99" s="7">
        <f t="shared" si="346"/>
        <v>0</v>
      </c>
      <c r="MK99" s="7">
        <f t="shared" si="346"/>
        <v>0</v>
      </c>
      <c r="ML99" s="7">
        <f t="shared" si="346"/>
        <v>0</v>
      </c>
      <c r="MM99" s="7">
        <f t="shared" si="346"/>
        <v>0</v>
      </c>
      <c r="MN99" s="7">
        <f t="shared" si="346"/>
        <v>0</v>
      </c>
      <c r="MO99" s="7">
        <f t="shared" si="346"/>
        <v>0</v>
      </c>
      <c r="MP99" s="7">
        <f t="shared" si="346"/>
        <v>0</v>
      </c>
      <c r="MQ99" s="7">
        <f t="shared" si="346"/>
        <v>0</v>
      </c>
      <c r="MR99" s="7">
        <f t="shared" si="346"/>
        <v>0</v>
      </c>
      <c r="MS99" s="7">
        <f t="shared" si="346"/>
        <v>0</v>
      </c>
      <c r="MT99" s="7">
        <f t="shared" si="346"/>
        <v>0</v>
      </c>
      <c r="MU99" s="7">
        <f t="shared" si="346"/>
        <v>0</v>
      </c>
      <c r="MV99" s="7">
        <f t="shared" si="346"/>
        <v>0</v>
      </c>
      <c r="MW99" s="7">
        <f t="shared" si="346"/>
        <v>0</v>
      </c>
      <c r="MX99" s="7">
        <f t="shared" si="346"/>
        <v>0</v>
      </c>
      <c r="MY99" s="7">
        <f t="shared" si="346"/>
        <v>0</v>
      </c>
      <c r="MZ99" s="7">
        <f t="shared" si="346"/>
        <v>0</v>
      </c>
      <c r="NA99" s="7">
        <f t="shared" si="346"/>
        <v>0</v>
      </c>
      <c r="NB99" s="7">
        <f t="shared" si="346"/>
        <v>0</v>
      </c>
      <c r="NC99" s="7">
        <f t="shared" si="346"/>
        <v>0</v>
      </c>
      <c r="ND99" s="7">
        <f t="shared" si="346"/>
        <v>0</v>
      </c>
      <c r="NE99" s="7">
        <f t="shared" si="346"/>
        <v>0</v>
      </c>
      <c r="NF99" s="7">
        <f t="shared" si="346"/>
        <v>0</v>
      </c>
      <c r="NG99" s="7">
        <f t="shared" si="346"/>
        <v>0</v>
      </c>
      <c r="NH99" s="7">
        <f t="shared" si="346"/>
        <v>0</v>
      </c>
      <c r="NI99" s="7">
        <f t="shared" si="346"/>
        <v>0</v>
      </c>
      <c r="NJ99" s="7">
        <f t="shared" si="346"/>
        <v>0</v>
      </c>
      <c r="NK99" s="7">
        <f t="shared" si="346"/>
        <v>0</v>
      </c>
      <c r="NL99" s="7">
        <f t="shared" si="346"/>
        <v>0</v>
      </c>
      <c r="NM99" s="7">
        <f t="shared" si="346"/>
        <v>0</v>
      </c>
      <c r="NN99" s="7">
        <f t="shared" si="346"/>
        <v>0</v>
      </c>
      <c r="NO99" s="7">
        <f t="shared" si="346"/>
        <v>0</v>
      </c>
      <c r="NP99" s="7">
        <f t="shared" si="346"/>
        <v>0</v>
      </c>
      <c r="NQ99" s="7">
        <f t="shared" si="346"/>
        <v>0</v>
      </c>
      <c r="NR99" s="7">
        <f t="shared" si="346"/>
        <v>0</v>
      </c>
      <c r="NS99" s="7">
        <f t="shared" si="346"/>
        <v>0</v>
      </c>
      <c r="NT99" s="7">
        <f t="shared" si="346"/>
        <v>0</v>
      </c>
      <c r="NU99" s="7">
        <f t="shared" si="346"/>
        <v>0</v>
      </c>
      <c r="NV99" s="7">
        <f t="shared" si="346"/>
        <v>0</v>
      </c>
      <c r="NW99" s="7">
        <f t="shared" ref="NW99:QH99" si="347">NW$3*NW35*NW67</f>
        <v>0</v>
      </c>
      <c r="NX99" s="7">
        <f t="shared" si="347"/>
        <v>0</v>
      </c>
      <c r="NY99" s="7">
        <f t="shared" si="347"/>
        <v>0</v>
      </c>
      <c r="NZ99" s="7">
        <f t="shared" si="347"/>
        <v>0</v>
      </c>
      <c r="OA99" s="7">
        <f t="shared" si="347"/>
        <v>0</v>
      </c>
      <c r="OB99" s="7">
        <f t="shared" si="347"/>
        <v>0</v>
      </c>
      <c r="OC99" s="7">
        <f t="shared" si="347"/>
        <v>0</v>
      </c>
      <c r="OD99" s="7">
        <f t="shared" si="347"/>
        <v>0</v>
      </c>
      <c r="OE99" s="7">
        <f t="shared" si="347"/>
        <v>0</v>
      </c>
      <c r="OF99" s="7">
        <f t="shared" si="347"/>
        <v>0</v>
      </c>
      <c r="OG99" s="7">
        <f t="shared" si="347"/>
        <v>0</v>
      </c>
      <c r="OH99" s="7">
        <f t="shared" si="347"/>
        <v>0</v>
      </c>
      <c r="OI99" s="7">
        <f t="shared" si="347"/>
        <v>0</v>
      </c>
      <c r="OJ99" s="7">
        <f t="shared" si="347"/>
        <v>0</v>
      </c>
      <c r="OK99" s="7">
        <f t="shared" si="347"/>
        <v>0</v>
      </c>
      <c r="OL99" s="7">
        <f t="shared" si="347"/>
        <v>0</v>
      </c>
      <c r="OM99" s="7">
        <f t="shared" si="347"/>
        <v>0</v>
      </c>
      <c r="ON99" s="7">
        <f t="shared" si="347"/>
        <v>0</v>
      </c>
      <c r="OO99" s="7">
        <f t="shared" si="347"/>
        <v>0</v>
      </c>
      <c r="OP99" s="7">
        <f t="shared" si="347"/>
        <v>0</v>
      </c>
      <c r="OQ99" s="7">
        <f t="shared" si="347"/>
        <v>0</v>
      </c>
      <c r="OR99" s="7">
        <f t="shared" si="347"/>
        <v>0</v>
      </c>
      <c r="OS99" s="7">
        <f t="shared" si="347"/>
        <v>0</v>
      </c>
      <c r="OT99" s="7">
        <f t="shared" si="347"/>
        <v>0</v>
      </c>
      <c r="OU99" s="7">
        <f t="shared" si="347"/>
        <v>0</v>
      </c>
      <c r="OV99" s="7">
        <f t="shared" si="347"/>
        <v>0</v>
      </c>
      <c r="OW99" s="7">
        <f t="shared" si="347"/>
        <v>0</v>
      </c>
      <c r="OX99" s="7">
        <f t="shared" si="347"/>
        <v>0</v>
      </c>
      <c r="OY99" s="7">
        <f t="shared" si="347"/>
        <v>0</v>
      </c>
      <c r="OZ99" s="7">
        <f t="shared" si="347"/>
        <v>0</v>
      </c>
      <c r="PA99" s="7">
        <f t="shared" si="347"/>
        <v>0</v>
      </c>
      <c r="PB99" s="7">
        <f t="shared" si="347"/>
        <v>0</v>
      </c>
      <c r="PC99" s="7">
        <f t="shared" si="347"/>
        <v>0</v>
      </c>
      <c r="PD99" s="7">
        <f t="shared" si="347"/>
        <v>0</v>
      </c>
      <c r="PE99" s="7">
        <f t="shared" si="347"/>
        <v>0</v>
      </c>
      <c r="PF99" s="7">
        <f t="shared" si="347"/>
        <v>0</v>
      </c>
      <c r="PG99" s="7">
        <f t="shared" si="347"/>
        <v>0</v>
      </c>
      <c r="PH99" s="7">
        <f t="shared" si="347"/>
        <v>0</v>
      </c>
      <c r="PI99" s="7">
        <f t="shared" si="347"/>
        <v>0</v>
      </c>
      <c r="PJ99" s="7">
        <f t="shared" si="347"/>
        <v>0</v>
      </c>
      <c r="PK99" s="7">
        <f t="shared" si="347"/>
        <v>0</v>
      </c>
      <c r="PL99" s="7">
        <f t="shared" si="347"/>
        <v>0</v>
      </c>
      <c r="PM99" s="7">
        <f t="shared" si="347"/>
        <v>0</v>
      </c>
      <c r="PN99" s="7">
        <f t="shared" si="347"/>
        <v>0</v>
      </c>
      <c r="PO99" s="7">
        <f t="shared" si="347"/>
        <v>0</v>
      </c>
      <c r="PP99" s="7">
        <f t="shared" si="347"/>
        <v>0</v>
      </c>
      <c r="PQ99" s="7">
        <f t="shared" si="347"/>
        <v>0</v>
      </c>
      <c r="PR99" s="7">
        <f t="shared" si="347"/>
        <v>0</v>
      </c>
      <c r="PS99" s="7">
        <f t="shared" si="347"/>
        <v>0</v>
      </c>
      <c r="PT99" s="7">
        <f t="shared" si="347"/>
        <v>0</v>
      </c>
      <c r="PU99" s="7">
        <f t="shared" si="347"/>
        <v>0</v>
      </c>
      <c r="PV99" s="7">
        <f t="shared" si="347"/>
        <v>0</v>
      </c>
      <c r="PW99" s="7">
        <f t="shared" si="347"/>
        <v>0</v>
      </c>
      <c r="PX99" s="7">
        <f t="shared" si="347"/>
        <v>0</v>
      </c>
      <c r="PY99" s="7">
        <f t="shared" si="347"/>
        <v>0</v>
      </c>
      <c r="PZ99" s="7">
        <f t="shared" si="347"/>
        <v>0</v>
      </c>
      <c r="QA99" s="7">
        <f t="shared" si="347"/>
        <v>0</v>
      </c>
      <c r="QB99" s="7">
        <f t="shared" si="347"/>
        <v>0</v>
      </c>
      <c r="QC99" s="7">
        <f t="shared" si="347"/>
        <v>0</v>
      </c>
      <c r="QD99" s="7">
        <f t="shared" si="347"/>
        <v>0</v>
      </c>
      <c r="QE99" s="7">
        <f t="shared" si="347"/>
        <v>0</v>
      </c>
      <c r="QF99" s="7">
        <f t="shared" si="347"/>
        <v>0</v>
      </c>
      <c r="QG99" s="7">
        <f t="shared" si="347"/>
        <v>0</v>
      </c>
      <c r="QH99" s="7">
        <f t="shared" si="347"/>
        <v>0</v>
      </c>
      <c r="QI99" s="7">
        <f t="shared" ref="QI99:ST99" si="348">QI$3*QI35*QI67</f>
        <v>0</v>
      </c>
      <c r="QJ99" s="7">
        <f t="shared" si="348"/>
        <v>0</v>
      </c>
      <c r="QK99" s="7">
        <f t="shared" si="348"/>
        <v>0</v>
      </c>
      <c r="QL99" s="7">
        <f t="shared" si="348"/>
        <v>0</v>
      </c>
      <c r="QM99" s="7">
        <f t="shared" si="348"/>
        <v>0</v>
      </c>
      <c r="QN99" s="7">
        <f t="shared" si="348"/>
        <v>0</v>
      </c>
      <c r="QO99" s="7">
        <f t="shared" si="348"/>
        <v>0</v>
      </c>
      <c r="QP99" s="7">
        <f t="shared" si="348"/>
        <v>0</v>
      </c>
      <c r="QQ99" s="7">
        <f t="shared" si="348"/>
        <v>0</v>
      </c>
      <c r="QR99" s="7">
        <f t="shared" si="348"/>
        <v>0</v>
      </c>
      <c r="QS99" s="7">
        <f t="shared" si="348"/>
        <v>0</v>
      </c>
      <c r="QT99" s="7">
        <f t="shared" si="348"/>
        <v>0</v>
      </c>
      <c r="QU99" s="7">
        <f t="shared" si="348"/>
        <v>0</v>
      </c>
      <c r="QV99" s="7">
        <f t="shared" si="348"/>
        <v>0</v>
      </c>
      <c r="QW99" s="7">
        <f t="shared" si="348"/>
        <v>0</v>
      </c>
      <c r="QX99" s="7">
        <f t="shared" si="348"/>
        <v>0</v>
      </c>
      <c r="QY99" s="7">
        <f t="shared" si="348"/>
        <v>0</v>
      </c>
      <c r="QZ99" s="7">
        <f t="shared" si="348"/>
        <v>0</v>
      </c>
      <c r="RA99" s="7">
        <f t="shared" si="348"/>
        <v>0</v>
      </c>
      <c r="RB99" s="7">
        <f t="shared" si="348"/>
        <v>0</v>
      </c>
      <c r="RC99" s="7">
        <f t="shared" si="348"/>
        <v>0</v>
      </c>
      <c r="RD99" s="7">
        <f t="shared" si="348"/>
        <v>0</v>
      </c>
      <c r="RE99" s="7">
        <f t="shared" si="348"/>
        <v>0</v>
      </c>
      <c r="RF99" s="7">
        <f t="shared" si="348"/>
        <v>0</v>
      </c>
      <c r="RG99" s="7">
        <f t="shared" si="348"/>
        <v>0</v>
      </c>
      <c r="RH99" s="7">
        <f t="shared" si="348"/>
        <v>0</v>
      </c>
      <c r="RI99" s="7">
        <f t="shared" si="348"/>
        <v>0</v>
      </c>
      <c r="RJ99" s="7">
        <f t="shared" si="348"/>
        <v>0</v>
      </c>
      <c r="RK99" s="7">
        <f t="shared" si="348"/>
        <v>0</v>
      </c>
      <c r="RL99" s="7">
        <f t="shared" si="348"/>
        <v>0</v>
      </c>
      <c r="RM99" s="7">
        <f t="shared" si="348"/>
        <v>0</v>
      </c>
      <c r="RN99" s="7">
        <f t="shared" si="348"/>
        <v>0</v>
      </c>
      <c r="RO99" s="7">
        <f t="shared" si="348"/>
        <v>0</v>
      </c>
      <c r="RP99" s="7">
        <f t="shared" si="348"/>
        <v>0</v>
      </c>
      <c r="RQ99" s="7">
        <f t="shared" si="348"/>
        <v>0</v>
      </c>
      <c r="RR99" s="7">
        <f t="shared" si="348"/>
        <v>0</v>
      </c>
      <c r="RS99" s="7">
        <f t="shared" si="348"/>
        <v>0</v>
      </c>
      <c r="RT99" s="7">
        <f t="shared" si="348"/>
        <v>0</v>
      </c>
      <c r="RU99" s="7">
        <f t="shared" si="348"/>
        <v>0</v>
      </c>
      <c r="RV99" s="7">
        <f t="shared" si="348"/>
        <v>0</v>
      </c>
      <c r="RW99" s="7">
        <f t="shared" si="348"/>
        <v>0</v>
      </c>
      <c r="RX99" s="7">
        <f t="shared" si="348"/>
        <v>0</v>
      </c>
      <c r="RY99" s="7">
        <f t="shared" si="348"/>
        <v>0</v>
      </c>
      <c r="RZ99" s="7">
        <f t="shared" si="348"/>
        <v>0</v>
      </c>
      <c r="SA99" s="7">
        <f t="shared" si="348"/>
        <v>0</v>
      </c>
      <c r="SB99" s="7">
        <f t="shared" si="348"/>
        <v>0</v>
      </c>
      <c r="SC99" s="7">
        <f t="shared" si="348"/>
        <v>0</v>
      </c>
      <c r="SD99" s="7">
        <f t="shared" si="348"/>
        <v>0</v>
      </c>
      <c r="SE99" s="7">
        <f t="shared" si="348"/>
        <v>0</v>
      </c>
      <c r="SF99" s="7">
        <f t="shared" si="348"/>
        <v>0</v>
      </c>
      <c r="SG99" s="7">
        <f t="shared" si="348"/>
        <v>0</v>
      </c>
      <c r="SH99" s="7">
        <f t="shared" si="348"/>
        <v>0</v>
      </c>
      <c r="SI99" s="7">
        <f t="shared" si="348"/>
        <v>0</v>
      </c>
      <c r="SJ99" s="7">
        <f t="shared" si="348"/>
        <v>0</v>
      </c>
      <c r="SK99" s="7">
        <f t="shared" si="348"/>
        <v>0</v>
      </c>
      <c r="SL99" s="7">
        <f t="shared" si="348"/>
        <v>0</v>
      </c>
      <c r="SM99" s="7">
        <f t="shared" si="348"/>
        <v>0</v>
      </c>
      <c r="SN99" s="7">
        <f t="shared" si="348"/>
        <v>0</v>
      </c>
      <c r="SO99" s="7">
        <f t="shared" si="348"/>
        <v>0</v>
      </c>
      <c r="SP99" s="7">
        <f t="shared" si="348"/>
        <v>0</v>
      </c>
      <c r="SQ99" s="7">
        <f t="shared" si="348"/>
        <v>0</v>
      </c>
      <c r="SR99" s="7">
        <f t="shared" si="348"/>
        <v>0</v>
      </c>
      <c r="SS99" s="7">
        <f t="shared" si="348"/>
        <v>0</v>
      </c>
      <c r="ST99" s="7">
        <f t="shared" si="348"/>
        <v>0</v>
      </c>
      <c r="SU99" s="7">
        <f t="shared" ref="SU99:VF99" si="349">SU$3*SU35*SU67</f>
        <v>0</v>
      </c>
      <c r="SV99" s="7">
        <f t="shared" si="349"/>
        <v>0</v>
      </c>
      <c r="SW99" s="7">
        <f t="shared" si="349"/>
        <v>0</v>
      </c>
      <c r="SX99" s="7">
        <f t="shared" si="349"/>
        <v>0</v>
      </c>
      <c r="SY99" s="7">
        <f t="shared" si="349"/>
        <v>0</v>
      </c>
      <c r="SZ99" s="7">
        <f t="shared" si="349"/>
        <v>0</v>
      </c>
      <c r="TA99" s="7">
        <f t="shared" si="349"/>
        <v>0</v>
      </c>
      <c r="TB99" s="7">
        <f t="shared" si="349"/>
        <v>0</v>
      </c>
      <c r="TC99" s="7">
        <f t="shared" si="349"/>
        <v>0</v>
      </c>
      <c r="TD99" s="7">
        <f t="shared" si="349"/>
        <v>0</v>
      </c>
      <c r="TE99" s="7">
        <f t="shared" si="349"/>
        <v>0</v>
      </c>
      <c r="TF99" s="7">
        <f t="shared" si="349"/>
        <v>0</v>
      </c>
      <c r="TG99" s="7">
        <f t="shared" si="349"/>
        <v>0</v>
      </c>
      <c r="TH99" s="7">
        <f t="shared" si="349"/>
        <v>0</v>
      </c>
      <c r="TI99" s="7">
        <f t="shared" si="349"/>
        <v>0</v>
      </c>
      <c r="TJ99" s="7">
        <f t="shared" si="349"/>
        <v>0</v>
      </c>
      <c r="TK99" s="7">
        <f t="shared" si="349"/>
        <v>0</v>
      </c>
      <c r="TL99" s="7">
        <f t="shared" si="349"/>
        <v>0</v>
      </c>
      <c r="TM99" s="7">
        <f t="shared" si="349"/>
        <v>0</v>
      </c>
      <c r="TN99" s="7">
        <f t="shared" si="349"/>
        <v>0</v>
      </c>
      <c r="TO99" s="7">
        <f t="shared" si="349"/>
        <v>0</v>
      </c>
      <c r="TP99" s="7">
        <f t="shared" si="349"/>
        <v>0</v>
      </c>
      <c r="TQ99" s="7">
        <f t="shared" si="349"/>
        <v>0</v>
      </c>
      <c r="TR99" s="7">
        <f t="shared" si="349"/>
        <v>0</v>
      </c>
      <c r="TS99" s="7">
        <f t="shared" si="349"/>
        <v>0</v>
      </c>
      <c r="TT99" s="7">
        <f t="shared" si="349"/>
        <v>0</v>
      </c>
      <c r="TU99" s="7">
        <f t="shared" si="349"/>
        <v>0</v>
      </c>
      <c r="TV99" s="7">
        <f t="shared" si="349"/>
        <v>0</v>
      </c>
      <c r="TW99" s="7">
        <f t="shared" si="349"/>
        <v>0</v>
      </c>
      <c r="TX99" s="7">
        <f t="shared" si="349"/>
        <v>0</v>
      </c>
      <c r="TY99" s="7">
        <f t="shared" si="349"/>
        <v>0</v>
      </c>
      <c r="TZ99" s="7">
        <f t="shared" si="349"/>
        <v>0</v>
      </c>
      <c r="UA99" s="7">
        <f t="shared" si="349"/>
        <v>0</v>
      </c>
      <c r="UB99" s="7">
        <f t="shared" si="349"/>
        <v>0</v>
      </c>
      <c r="UC99" s="7">
        <f t="shared" si="349"/>
        <v>0</v>
      </c>
      <c r="UD99" s="7">
        <f t="shared" si="349"/>
        <v>0</v>
      </c>
      <c r="UE99" s="7">
        <f t="shared" si="349"/>
        <v>0</v>
      </c>
      <c r="UF99" s="7">
        <f t="shared" si="349"/>
        <v>0</v>
      </c>
      <c r="UG99" s="7">
        <f t="shared" si="349"/>
        <v>0</v>
      </c>
      <c r="UH99" s="7">
        <f t="shared" si="349"/>
        <v>0</v>
      </c>
      <c r="UI99" s="7">
        <f t="shared" si="349"/>
        <v>0</v>
      </c>
      <c r="UJ99" s="7">
        <f t="shared" si="349"/>
        <v>0</v>
      </c>
      <c r="UK99" s="7">
        <f t="shared" si="349"/>
        <v>0</v>
      </c>
      <c r="UL99" s="7">
        <f t="shared" si="349"/>
        <v>0</v>
      </c>
      <c r="UM99" s="7">
        <f t="shared" si="349"/>
        <v>0</v>
      </c>
      <c r="UN99" s="7">
        <f t="shared" si="349"/>
        <v>0</v>
      </c>
      <c r="UO99" s="7">
        <f t="shared" si="349"/>
        <v>0</v>
      </c>
      <c r="UP99" s="7">
        <f t="shared" si="349"/>
        <v>0</v>
      </c>
      <c r="UQ99" s="7">
        <f t="shared" si="349"/>
        <v>0</v>
      </c>
      <c r="UR99" s="7">
        <f t="shared" si="349"/>
        <v>0</v>
      </c>
      <c r="US99" s="7">
        <f t="shared" si="349"/>
        <v>0</v>
      </c>
      <c r="UT99" s="7">
        <f t="shared" si="349"/>
        <v>0</v>
      </c>
      <c r="UU99" s="7">
        <f t="shared" si="349"/>
        <v>0</v>
      </c>
      <c r="UV99" s="7">
        <f t="shared" si="349"/>
        <v>0</v>
      </c>
      <c r="UW99" s="7">
        <f t="shared" si="349"/>
        <v>0</v>
      </c>
      <c r="UX99" s="7">
        <f t="shared" si="349"/>
        <v>0</v>
      </c>
      <c r="UY99" s="7">
        <f t="shared" si="349"/>
        <v>0</v>
      </c>
      <c r="UZ99" s="7">
        <f t="shared" si="349"/>
        <v>0</v>
      </c>
      <c r="VA99" s="7">
        <f t="shared" si="349"/>
        <v>0</v>
      </c>
      <c r="VB99" s="7">
        <f t="shared" si="349"/>
        <v>0</v>
      </c>
      <c r="VC99" s="7">
        <f t="shared" si="349"/>
        <v>0</v>
      </c>
      <c r="VD99" s="7">
        <f t="shared" si="349"/>
        <v>0</v>
      </c>
      <c r="VE99" s="7">
        <f t="shared" si="349"/>
        <v>0</v>
      </c>
      <c r="VF99" s="7">
        <f t="shared" si="349"/>
        <v>0</v>
      </c>
      <c r="VG99" s="7">
        <f t="shared" ref="VG99:XR99" si="350">VG$3*VG35*VG67</f>
        <v>0</v>
      </c>
      <c r="VH99" s="7">
        <f t="shared" si="350"/>
        <v>0</v>
      </c>
      <c r="VI99" s="7">
        <f t="shared" si="350"/>
        <v>0</v>
      </c>
      <c r="VJ99" s="7">
        <f t="shared" si="350"/>
        <v>0</v>
      </c>
      <c r="VK99" s="7">
        <f t="shared" si="350"/>
        <v>0</v>
      </c>
      <c r="VL99" s="7">
        <f t="shared" si="350"/>
        <v>0</v>
      </c>
      <c r="VM99" s="7">
        <f t="shared" si="350"/>
        <v>0</v>
      </c>
      <c r="VN99" s="7">
        <f t="shared" si="350"/>
        <v>0</v>
      </c>
      <c r="VO99" s="7">
        <f t="shared" si="350"/>
        <v>0</v>
      </c>
      <c r="VP99" s="7">
        <f t="shared" si="350"/>
        <v>0</v>
      </c>
      <c r="VQ99" s="7">
        <f t="shared" si="350"/>
        <v>0</v>
      </c>
      <c r="VR99" s="7">
        <f t="shared" si="350"/>
        <v>0</v>
      </c>
      <c r="VS99" s="7">
        <f t="shared" si="350"/>
        <v>0</v>
      </c>
      <c r="VT99" s="7">
        <f t="shared" si="350"/>
        <v>0</v>
      </c>
      <c r="VU99" s="7">
        <f t="shared" si="350"/>
        <v>0</v>
      </c>
      <c r="VV99" s="7">
        <f t="shared" si="350"/>
        <v>0</v>
      </c>
      <c r="VW99" s="7">
        <f t="shared" si="350"/>
        <v>0</v>
      </c>
      <c r="VX99" s="7">
        <f t="shared" si="350"/>
        <v>0</v>
      </c>
      <c r="VY99" s="7">
        <f t="shared" si="350"/>
        <v>0</v>
      </c>
      <c r="VZ99" s="7">
        <f t="shared" si="350"/>
        <v>0</v>
      </c>
      <c r="WA99" s="7">
        <f t="shared" si="350"/>
        <v>0</v>
      </c>
      <c r="WB99" s="7">
        <f t="shared" si="350"/>
        <v>0</v>
      </c>
      <c r="WC99" s="7">
        <f t="shared" si="350"/>
        <v>0</v>
      </c>
      <c r="WD99" s="7">
        <f t="shared" si="350"/>
        <v>0</v>
      </c>
      <c r="WE99" s="7">
        <f t="shared" si="350"/>
        <v>0</v>
      </c>
      <c r="WF99" s="7">
        <f t="shared" si="350"/>
        <v>0</v>
      </c>
      <c r="WG99" s="7">
        <f t="shared" si="350"/>
        <v>0</v>
      </c>
      <c r="WH99" s="7">
        <f t="shared" si="350"/>
        <v>0</v>
      </c>
      <c r="WI99" s="7">
        <f t="shared" si="350"/>
        <v>0</v>
      </c>
      <c r="WJ99" s="7">
        <f t="shared" si="350"/>
        <v>0</v>
      </c>
      <c r="WK99" s="7">
        <f t="shared" si="350"/>
        <v>0</v>
      </c>
      <c r="WL99" s="7">
        <f t="shared" si="350"/>
        <v>0</v>
      </c>
      <c r="WM99" s="7">
        <f t="shared" si="350"/>
        <v>0</v>
      </c>
      <c r="WN99" s="7">
        <f t="shared" si="350"/>
        <v>0</v>
      </c>
      <c r="WO99" s="7">
        <f t="shared" si="350"/>
        <v>0</v>
      </c>
      <c r="WP99" s="7">
        <f t="shared" si="350"/>
        <v>0</v>
      </c>
      <c r="WQ99" s="7">
        <f t="shared" si="350"/>
        <v>0</v>
      </c>
      <c r="WR99" s="7">
        <f t="shared" si="350"/>
        <v>0</v>
      </c>
      <c r="WS99" s="7">
        <f t="shared" si="350"/>
        <v>0</v>
      </c>
      <c r="WT99" s="7">
        <f t="shared" si="350"/>
        <v>0</v>
      </c>
      <c r="WU99" s="7">
        <f t="shared" si="350"/>
        <v>0</v>
      </c>
      <c r="WV99" s="7">
        <f t="shared" si="350"/>
        <v>0</v>
      </c>
      <c r="WW99" s="7">
        <f t="shared" si="350"/>
        <v>0</v>
      </c>
      <c r="WX99" s="7">
        <f t="shared" si="350"/>
        <v>0</v>
      </c>
      <c r="WY99" s="7">
        <f t="shared" si="350"/>
        <v>0</v>
      </c>
      <c r="WZ99" s="7">
        <f t="shared" si="350"/>
        <v>0</v>
      </c>
      <c r="XA99" s="7">
        <f t="shared" si="350"/>
        <v>0</v>
      </c>
      <c r="XB99" s="7">
        <f t="shared" si="350"/>
        <v>0</v>
      </c>
      <c r="XC99" s="7">
        <f t="shared" si="350"/>
        <v>0</v>
      </c>
      <c r="XD99" s="7">
        <f t="shared" si="350"/>
        <v>0</v>
      </c>
      <c r="XE99" s="7">
        <f t="shared" si="350"/>
        <v>0</v>
      </c>
      <c r="XF99" s="7">
        <f t="shared" si="350"/>
        <v>0</v>
      </c>
      <c r="XG99" s="7">
        <f t="shared" si="350"/>
        <v>0</v>
      </c>
      <c r="XH99" s="7">
        <f t="shared" si="350"/>
        <v>0</v>
      </c>
      <c r="XI99" s="7">
        <f t="shared" si="350"/>
        <v>0</v>
      </c>
      <c r="XJ99" s="7">
        <f t="shared" si="350"/>
        <v>0</v>
      </c>
      <c r="XK99" s="7">
        <f t="shared" si="350"/>
        <v>0</v>
      </c>
      <c r="XL99" s="7">
        <f t="shared" si="350"/>
        <v>0</v>
      </c>
      <c r="XM99" s="7">
        <f t="shared" si="350"/>
        <v>0</v>
      </c>
      <c r="XN99" s="7">
        <f t="shared" si="350"/>
        <v>0</v>
      </c>
      <c r="XO99" s="7">
        <f t="shared" si="350"/>
        <v>0</v>
      </c>
      <c r="XP99" s="7">
        <f t="shared" si="350"/>
        <v>0</v>
      </c>
      <c r="XQ99" s="7">
        <f t="shared" si="350"/>
        <v>0</v>
      </c>
      <c r="XR99" s="7">
        <f t="shared" si="350"/>
        <v>0</v>
      </c>
      <c r="XS99" s="7">
        <f t="shared" ref="XS99:XX99" si="351">XS$3*XS35*XS67</f>
        <v>0</v>
      </c>
      <c r="XT99" s="7">
        <f t="shared" si="351"/>
        <v>0</v>
      </c>
      <c r="XU99" s="7">
        <f t="shared" si="351"/>
        <v>0</v>
      </c>
      <c r="XV99" s="7">
        <f t="shared" si="351"/>
        <v>0</v>
      </c>
      <c r="XW99" s="7">
        <f t="shared" si="351"/>
        <v>0</v>
      </c>
      <c r="XX99" s="8">
        <f t="shared" si="351"/>
        <v>0</v>
      </c>
    </row>
    <row r="104" spans="1:648" x14ac:dyDescent="0.25">
      <c r="C104">
        <f>IF(C$1=CalculoporDimension!$H2,1,IF(C$1&lt;CalculoporDimension!$H2,IF(CalculoporDimension!$H2&lt;AO$1,1,0),0))</f>
        <v>0</v>
      </c>
      <c r="D104">
        <f>IF(D$1=CalculoporDimension!$H2,1,IF(D$1&lt;CalculoporDimension!$H2,IF(CalculoporDimension!$H2&lt;AP$1,1,0),0))</f>
        <v>0</v>
      </c>
      <c r="E104">
        <f>IF(E$1=CalculoporDimension!$H2,1,IF(E$1&lt;CalculoporDimension!$H2,IF(CalculoporDimension!$H2&lt;AQ$1,1,0),0))</f>
        <v>0</v>
      </c>
      <c r="F104">
        <f>IF(F$1=CalculoporDimension!$H2,1,IF(F$1&lt;CalculoporDimension!$H2,IF(CalculoporDimension!$H2&lt;AR$1,1,0),0))</f>
        <v>0</v>
      </c>
      <c r="G104">
        <f>IF(G$1=CalculoporDimension!$H2,1,IF(G$1&lt;CalculoporDimension!$H2,IF(CalculoporDimension!$H2&lt;AS$1,1,0),0))</f>
        <v>0</v>
      </c>
      <c r="H104">
        <f>IF(H$1=CalculoporDimension!$H2,1,IF(H$1&lt;CalculoporDimension!$H2,IF(CalculoporDimension!$H2&lt;AT$1,1,0),0))</f>
        <v>0</v>
      </c>
      <c r="I104">
        <f>IF(I$1=CalculoporDimension!$H2,1,IF(I$1&lt;CalculoporDimension!$H2,IF(CalculoporDimension!$H2&lt;AU$1,1,0),0))</f>
        <v>0</v>
      </c>
      <c r="J104">
        <f>IF(J$1=CalculoporDimension!$H2,1,IF(J$1&lt;CalculoporDimension!$H2,IF(CalculoporDimension!$H2&lt;AV$1,1,0),0))</f>
        <v>0</v>
      </c>
      <c r="K104">
        <f>IF(K$1=CalculoporDimension!$H2,1,IF(K$1&lt;CalculoporDimension!$H2,IF(CalculoporDimension!$H2&lt;AW$1,1,0),0))</f>
        <v>0</v>
      </c>
      <c r="L104">
        <f>IF(L$1=CalculoporDimension!$H2,1,IF(L$1&lt;CalculoporDimension!$H2,IF(CalculoporDimension!$H2&lt;AX$1,1,0),0))</f>
        <v>0</v>
      </c>
      <c r="M104">
        <f>IF(M$1=CalculoporDimension!$H2,1,IF(M$1&lt;CalculoporDimension!$H2,IF(CalculoporDimension!$H2&lt;AY$1,1,0),0))</f>
        <v>0</v>
      </c>
      <c r="N104">
        <f>IF(N$1=CalculoporDimension!$H2,1,IF(N$1&lt;CalculoporDimension!$H2,IF(CalculoporDimension!$H2&lt;AZ$1,1,0),0))</f>
        <v>0</v>
      </c>
      <c r="O104">
        <f>IF(O$1=CalculoporDimension!$H2,1,IF(O$1&lt;CalculoporDimension!$H2,IF(CalculoporDimension!$H2&lt;BA$1,1,0),0))</f>
        <v>0</v>
      </c>
      <c r="P104">
        <f>IF(P$1=CalculoporDimension!$H2,1,IF(P$1&lt;CalculoporDimension!$H2,IF(CalculoporDimension!$H2&lt;BB$1,1,0),0))</f>
        <v>0</v>
      </c>
      <c r="Q104">
        <f>IF(Q$1=CalculoporDimension!$H2,1,IF(Q$1&lt;CalculoporDimension!$H2,IF(CalculoporDimension!$H2&lt;BC$1,1,0),0))</f>
        <v>0</v>
      </c>
      <c r="R104">
        <f>IF(R$1=CalculoporDimension!$H2,1,IF(R$1&lt;CalculoporDimension!$H2,IF(CalculoporDimension!$H2&lt;BD$1,1,0),0))</f>
        <v>0</v>
      </c>
      <c r="S104">
        <f>IF(S$1=CalculoporDimension!$H2,1,IF(S$1&lt;CalculoporDimension!$H2,IF(CalculoporDimension!$H2&lt;BE$1,1,0),0))</f>
        <v>0</v>
      </c>
      <c r="T104">
        <f>IF(T$1=CalculoporDimension!$H2,1,IF(T$1&lt;CalculoporDimension!$H2,IF(CalculoporDimension!$H2&lt;BF$1,1,0),0))</f>
        <v>0</v>
      </c>
      <c r="U104">
        <f>IF(U$1=CalculoporDimension!$H2,1,IF(U$1&lt;CalculoporDimension!$H2,IF(CalculoporDimension!$H2&lt;BG$1,1,0),0))</f>
        <v>0</v>
      </c>
      <c r="V104">
        <f>IF(V$1=CalculoporDimension!$H2,1,IF(V$1&lt;CalculoporDimension!$H2,IF(CalculoporDimension!$H2&lt;BH$1,1,0),0))</f>
        <v>0</v>
      </c>
      <c r="W104">
        <f>IF(W$1=CalculoporDimension!$H2,1,IF(W$1&lt;CalculoporDimension!$H2,IF(CalculoporDimension!$H2&lt;BI$1,1,0),0))</f>
        <v>0</v>
      </c>
      <c r="X104">
        <f>IF(X$1=CalculoporDimension!$H2,1,IF(X$1&lt;CalculoporDimension!$H2,IF(CalculoporDimension!$H2&lt;BJ$1,1,0),0))</f>
        <v>0</v>
      </c>
      <c r="Y104">
        <f>IF(Y$1=CalculoporDimension!$H2,1,IF(Y$1&lt;CalculoporDimension!$H2,IF(CalculoporDimension!$H2&lt;BK$1,1,0),0))</f>
        <v>0</v>
      </c>
      <c r="Z104">
        <f>IF(Z$1=CalculoporDimension!$H2,1,IF(Z$1&lt;CalculoporDimension!$H2,IF(CalculoporDimension!$H2&lt;BL$1,1,0),0))</f>
        <v>0</v>
      </c>
      <c r="AA104">
        <f>IF(AA$1=CalculoporDimension!$H2,1,IF(AA$1&lt;CalculoporDimension!$H2,IF(CalculoporDimension!$H2&lt;BM$1,1,0),0))</f>
        <v>0</v>
      </c>
      <c r="AB104">
        <f>IF(AB$1=CalculoporDimension!$H2,1,IF(AB$1&lt;CalculoporDimension!$H2,IF(CalculoporDimension!$H2&lt;BN$1,1,0),0))</f>
        <v>0</v>
      </c>
      <c r="AC104">
        <f>IF(AC$1=CalculoporDimension!$H2,1,IF(AC$1&lt;CalculoporDimension!$H2,IF(CalculoporDimension!$H2&lt;BO$1,1,0),0))</f>
        <v>0</v>
      </c>
      <c r="AD104">
        <f>IF(AD$1=CalculoporDimension!$H2,1,IF(AD$1&lt;CalculoporDimension!$H2,IF(CalculoporDimension!$H2&lt;BP$1,1,0),0))</f>
        <v>0</v>
      </c>
      <c r="AE104">
        <f>IF(AE$1=CalculoporDimension!$H2,1,IF(AE$1&lt;CalculoporDimension!$H2,IF(CalculoporDimension!$H2&lt;BQ$1,1,0),0))</f>
        <v>0</v>
      </c>
      <c r="AF104">
        <f>IF(AF$1=CalculoporDimension!$H2,1,IF(AF$1&lt;CalculoporDimension!$H2,IF(CalculoporDimension!$H2&lt;BR$1,1,0),0))</f>
        <v>0</v>
      </c>
      <c r="AG104">
        <f>IF(AG$1=CalculoporDimension!$H2,1,IF(AG$1&lt;CalculoporDimension!$H2,IF(CalculoporDimension!$H2&lt;BS$1,1,0),0))</f>
        <v>0</v>
      </c>
      <c r="AH104">
        <f>IF(AH$1=CalculoporDimension!$H2,1,IF(AH$1&lt;CalculoporDimension!$H2,IF(CalculoporDimension!$H2&lt;BT$1,1,0),0))</f>
        <v>0</v>
      </c>
      <c r="AI104">
        <f>IF(AI$1=CalculoporDimension!$H2,1,IF(AI$1&lt;CalculoporDimension!$H2,IF(CalculoporDimension!$H2&lt;BU$1,1,0),0))</f>
        <v>0</v>
      </c>
      <c r="AJ104">
        <f>IF(AJ$1=CalculoporDimension!$H2,1,IF(AJ$1&lt;CalculoporDimension!$H2,IF(CalculoporDimension!$H2&lt;BV$1,1,0),0))</f>
        <v>0</v>
      </c>
      <c r="AK104">
        <f>IF(AK$1=CalculoporDimension!$H2,1,IF(AK$1&lt;CalculoporDimension!$H2,IF(CalculoporDimension!$H2&lt;BW$1,1,0),0))</f>
        <v>0</v>
      </c>
      <c r="AL104">
        <f>IF(AL$1=CalculoporDimension!$H2,1,IF(AL$1&lt;CalculoporDimension!$H2,IF(CalculoporDimension!$H2&lt;BX$1,1,0),0))</f>
        <v>0</v>
      </c>
      <c r="AM104">
        <f>IF(AM$1=CalculoporDimension!$H2,1,IF(AM$1&lt;CalculoporDimension!$H2,IF(CalculoporDimension!$H2&lt;BY$1,1,0),0))</f>
        <v>0</v>
      </c>
      <c r="AN104">
        <f>IF(AN$1=CalculoporDimension!$H2,1,IF(AN$1&lt;CalculoporDimension!$H2,IF(CalculoporDimension!$H2&lt;BZ$1,1,0),0))</f>
        <v>0</v>
      </c>
      <c r="AO104">
        <f>IF(AO$1=CalculoporDimension!$H2,1,IF(AO$1&lt;CalculoporDimension!$H2,IF(CalculoporDimension!$H2&lt;CA$1,1,0),0))</f>
        <v>0</v>
      </c>
      <c r="AP104">
        <f>IF(AP$1=CalculoporDimension!$H2,1,IF(AP$1&lt;CalculoporDimension!$H2,IF(CalculoporDimension!$H2&lt;CB$1,1,0),0))</f>
        <v>0</v>
      </c>
      <c r="AQ104">
        <f>IF(AQ$1=CalculoporDimension!$H2,1,IF(AQ$1&lt;CalculoporDimension!$H2,IF(CalculoporDimension!$H2&lt;CC$1,1,0),0))</f>
        <v>0</v>
      </c>
      <c r="AR104">
        <f>IF(AR$1=CalculoporDimension!$H2,1,IF(AR$1&lt;CalculoporDimension!$H2,IF(CalculoporDimension!$H2&lt;CD$1,1,0),0))</f>
        <v>0</v>
      </c>
      <c r="AS104">
        <f>IF(AS$1=CalculoporDimension!$H2,1,IF(AS$1&lt;CalculoporDimension!$H2,IF(CalculoporDimension!$H2&lt;CE$1,1,0),0))</f>
        <v>0</v>
      </c>
      <c r="AT104">
        <f>IF(AT$1=CalculoporDimension!$H2,1,IF(AT$1&lt;CalculoporDimension!$H2,IF(CalculoporDimension!$H2&lt;CF$1,1,0),0))</f>
        <v>0</v>
      </c>
      <c r="AU104">
        <f>IF(AU$1=CalculoporDimension!$H2,1,IF(AU$1&lt;CalculoporDimension!$H2,IF(CalculoporDimension!$H2&lt;CG$1,1,0),0))</f>
        <v>0</v>
      </c>
      <c r="AV104">
        <f>IF(AV$1=CalculoporDimension!$H2,1,IF(AV$1&lt;CalculoporDimension!$H2,IF(CalculoporDimension!$H2&lt;CH$1,1,0),0))</f>
        <v>0</v>
      </c>
      <c r="AW104">
        <f>IF(AW$1=CalculoporDimension!$H2,1,IF(AW$1&lt;CalculoporDimension!$H2,IF(CalculoporDimension!$H2&lt;CI$1,1,0),0))</f>
        <v>0</v>
      </c>
      <c r="AX104">
        <f>IF(AX$1=CalculoporDimension!$H2,1,IF(AX$1&lt;CalculoporDimension!$H2,IF(CalculoporDimension!$H2&lt;CJ$1,1,0),0))</f>
        <v>0</v>
      </c>
      <c r="AY104">
        <f>IF(AY$1=CalculoporDimension!$H2,1,IF(AY$1&lt;CalculoporDimension!$H2,IF(CalculoporDimension!$H2&lt;CK$1,1,0),0))</f>
        <v>0</v>
      </c>
      <c r="AZ104">
        <f>IF(AZ$1=CalculoporDimension!$H2,1,IF(AZ$1&lt;CalculoporDimension!$H2,IF(CalculoporDimension!$H2&lt;CL$1,1,0),0))</f>
        <v>0</v>
      </c>
      <c r="BA104">
        <f>IF(BA$1=CalculoporDimension!$H2,1,IF(BA$1&lt;CalculoporDimension!$H2,IF(CalculoporDimension!$H2&lt;CM$1,1,0),0))</f>
        <v>0</v>
      </c>
      <c r="BB104">
        <f>IF(BB$1=CalculoporDimension!$H2,1,IF(BB$1&lt;CalculoporDimension!$H2,IF(CalculoporDimension!$H2&lt;CN$1,1,0),0))</f>
        <v>0</v>
      </c>
      <c r="BC104">
        <f>IF(BC$1=CalculoporDimension!$H2,1,IF(BC$1&lt;CalculoporDimension!$H2,IF(CalculoporDimension!$H2&lt;CO$1,1,0),0))</f>
        <v>0</v>
      </c>
      <c r="BD104">
        <f>IF(BD$1=CalculoporDimension!$H2,1,IF(BD$1&lt;CalculoporDimension!$H2,IF(CalculoporDimension!$H2&lt;CP$1,1,0),0))</f>
        <v>0</v>
      </c>
      <c r="BE104">
        <f>IF(BE$1=CalculoporDimension!$H2,1,IF(BE$1&lt;CalculoporDimension!$H2,IF(CalculoporDimension!$H2&lt;CQ$1,1,0),0))</f>
        <v>0</v>
      </c>
      <c r="BF104">
        <f>IF(BF$1=CalculoporDimension!$H2,1,IF(BF$1&lt;CalculoporDimension!$H2,IF(CalculoporDimension!$H2&lt;CR$1,1,0),0))</f>
        <v>0</v>
      </c>
      <c r="BG104">
        <f>IF(BG$1=CalculoporDimension!$H2,1,IF(BG$1&lt;CalculoporDimension!$H2,IF(CalculoporDimension!$H2&lt;CS$1,1,0),0))</f>
        <v>0</v>
      </c>
      <c r="BH104">
        <f>IF(BH$1=CalculoporDimension!$H2,1,IF(BH$1&lt;CalculoporDimension!$H2,IF(CalculoporDimension!$H2&lt;CT$1,1,0),0))</f>
        <v>0</v>
      </c>
      <c r="BI104">
        <f>IF(BI$1=CalculoporDimension!$H2,1,IF(BI$1&lt;CalculoporDimension!$H2,IF(CalculoporDimension!$H2&lt;CU$1,1,0),0))</f>
        <v>0</v>
      </c>
      <c r="BJ104">
        <f>IF(BJ$1=CalculoporDimension!$H2,1,IF(BJ$1&lt;CalculoporDimension!$H2,IF(CalculoporDimension!$H2&lt;CV$1,1,0),0))</f>
        <v>0</v>
      </c>
      <c r="BK104">
        <f>IF(BK$1=CalculoporDimension!$H2,1,IF(BK$1&lt;CalculoporDimension!$H2,IF(CalculoporDimension!$H2&lt;CW$1,1,0),0))</f>
        <v>0</v>
      </c>
      <c r="BL104">
        <f>IF(BL$1=CalculoporDimension!$H2,1,IF(BL$1&lt;CalculoporDimension!$H2,IF(CalculoporDimension!$H2&lt;CX$1,1,0),0))</f>
        <v>0</v>
      </c>
      <c r="BM104">
        <f>IF(BM$1=CalculoporDimension!$H2,1,IF(BM$1&lt;CalculoporDimension!$H2,IF(CalculoporDimension!$H2&lt;CY$1,1,0),0))</f>
        <v>0</v>
      </c>
      <c r="BN104">
        <f>IF(BN$1=CalculoporDimension!$H2,1,IF(BN$1&lt;CalculoporDimension!$H2,IF(CalculoporDimension!$H2&lt;CZ$1,1,0),0))</f>
        <v>0</v>
      </c>
      <c r="BO104">
        <f>IF(BO$1=CalculoporDimension!$H2,1,IF(BO$1&lt;CalculoporDimension!$H2,IF(CalculoporDimension!$H2&lt;DA$1,1,0),0))</f>
        <v>0</v>
      </c>
      <c r="BP104">
        <f>IF(BP$1=CalculoporDimension!$H2,1,IF(BP$1&lt;CalculoporDimension!$H2,IF(CalculoporDimension!$H2&lt;DB$1,1,0),0))</f>
        <v>0</v>
      </c>
      <c r="BQ104">
        <f>IF(BQ$1=CalculoporDimension!$H2,1,IF(BQ$1&lt;CalculoporDimension!$H2,IF(CalculoporDimension!$H2&lt;DC$1,1,0),0))</f>
        <v>0</v>
      </c>
      <c r="BR104">
        <f>IF(BR$1=CalculoporDimension!$H2,1,IF(BR$1&lt;CalculoporDimension!$H2,IF(CalculoporDimension!$H2&lt;DD$1,1,0),0))</f>
        <v>0</v>
      </c>
      <c r="BS104">
        <f>IF(BS$1=CalculoporDimension!$H2,1,IF(BS$1&lt;CalculoporDimension!$H2,IF(CalculoporDimension!$H2&lt;DE$1,1,0),0))</f>
        <v>0</v>
      </c>
      <c r="BT104">
        <f>IF(BT$1=CalculoporDimension!$H2,1,IF(BT$1&lt;CalculoporDimension!$H2,IF(CalculoporDimension!$H2&lt;DF$1,1,0),0))</f>
        <v>0</v>
      </c>
      <c r="BU104">
        <f>IF(BU$1=CalculoporDimension!$H2,1,IF(BU$1&lt;CalculoporDimension!$H2,IF(CalculoporDimension!$H2&lt;DG$1,1,0),0))</f>
        <v>0</v>
      </c>
      <c r="BV104">
        <f>IF(BV$1=CalculoporDimension!$H2,1,IF(BV$1&lt;CalculoporDimension!$H2,IF(CalculoporDimension!$H2&lt;DH$1,1,0),0))</f>
        <v>0</v>
      </c>
      <c r="BW104">
        <f>IF(BW$1=CalculoporDimension!$H2,1,IF(BW$1&lt;CalculoporDimension!$H2,IF(CalculoporDimension!$H2&lt;DI$1,1,0),0))</f>
        <v>0</v>
      </c>
      <c r="BX104">
        <f>IF(BX$1=CalculoporDimension!$H2,1,IF(BX$1&lt;CalculoporDimension!$H2,IF(CalculoporDimension!$H2&lt;DJ$1,1,0),0))</f>
        <v>0</v>
      </c>
      <c r="BY104">
        <f>IF(BY$1=CalculoporDimension!$H2,1,IF(BY$1&lt;CalculoporDimension!$H2,IF(CalculoporDimension!$H2&lt;DK$1,1,0),0))</f>
        <v>0</v>
      </c>
      <c r="BZ104">
        <f>IF(BZ$1=CalculoporDimension!$H2,1,IF(BZ$1&lt;CalculoporDimension!$H2,IF(CalculoporDimension!$H2&lt;DL$1,1,0),0))</f>
        <v>0</v>
      </c>
      <c r="CA104">
        <f>IF(CA$1=CalculoporDimension!$H2,1,IF(CA$1&lt;CalculoporDimension!$H2,IF(CalculoporDimension!$H2&lt;DM$1,1,0),0))</f>
        <v>0</v>
      </c>
      <c r="CB104">
        <f>IF(CB$1=CalculoporDimension!$H2,1,IF(CB$1&lt;CalculoporDimension!$H2,IF(CalculoporDimension!$H2&lt;DN$1,1,0),0))</f>
        <v>0</v>
      </c>
      <c r="CC104">
        <f>IF(CC$1=CalculoporDimension!$H2,1,IF(CC$1&lt;CalculoporDimension!$H2,IF(CalculoporDimension!$H2&lt;DO$1,1,0),0))</f>
        <v>0</v>
      </c>
      <c r="CD104">
        <f>IF(CD$1=CalculoporDimension!$H2,1,IF(CD$1&lt;CalculoporDimension!$H2,IF(CalculoporDimension!$H2&lt;DP$1,1,0),0))</f>
        <v>0</v>
      </c>
      <c r="CE104">
        <f>IF(CE$1=CalculoporDimension!$H2,1,IF(CE$1&lt;CalculoporDimension!$H2,IF(CalculoporDimension!$H2&lt;DQ$1,1,0),0))</f>
        <v>0</v>
      </c>
      <c r="CF104">
        <f>IF(CF$1=CalculoporDimension!$H2,1,IF(CF$1&lt;CalculoporDimension!$H2,IF(CalculoporDimension!$H2&lt;DR$1,1,0),0))</f>
        <v>0</v>
      </c>
      <c r="CG104">
        <f>IF(CG$1=CalculoporDimension!$H2,1,IF(CG$1&lt;CalculoporDimension!$H2,IF(CalculoporDimension!$H2&lt;DS$1,1,0),0))</f>
        <v>0</v>
      </c>
      <c r="CH104">
        <f>IF(CH$1=CalculoporDimension!$H2,1,IF(CH$1&lt;CalculoporDimension!$H2,IF(CalculoporDimension!$H2&lt;DT$1,1,0),0))</f>
        <v>0</v>
      </c>
      <c r="CI104">
        <f>IF(CI$1=CalculoporDimension!$H2,1,IF(CI$1&lt;CalculoporDimension!$H2,IF(CalculoporDimension!$H2&lt;DU$1,1,0),0))</f>
        <v>0</v>
      </c>
      <c r="CJ104">
        <f>IF(CJ$1=CalculoporDimension!$H2,1,IF(CJ$1&lt;CalculoporDimension!$H2,IF(CalculoporDimension!$H2&lt;DV$1,1,0),0))</f>
        <v>0</v>
      </c>
      <c r="CK104">
        <f>IF(CK$1=CalculoporDimension!$H2,1,IF(CK$1&lt;CalculoporDimension!$H2,IF(CalculoporDimension!$H2&lt;DW$1,1,0),0))</f>
        <v>0</v>
      </c>
      <c r="CL104">
        <f>IF(CL$1=CalculoporDimension!$H2,1,IF(CL$1&lt;CalculoporDimension!$H2,IF(CalculoporDimension!$H2&lt;DX$1,1,0),0))</f>
        <v>0</v>
      </c>
      <c r="CM104">
        <f>IF(CM$1=CalculoporDimension!$H2,1,IF(CM$1&lt;CalculoporDimension!$H2,IF(CalculoporDimension!$H2&lt;DY$1,1,0),0))</f>
        <v>0</v>
      </c>
      <c r="CN104">
        <f>IF(CN$1=CalculoporDimension!$H2,1,IF(CN$1&lt;CalculoporDimension!$H2,IF(CalculoporDimension!$H2&lt;DZ$1,1,0),0))</f>
        <v>0</v>
      </c>
      <c r="CO104">
        <f>IF(CO$1=CalculoporDimension!$H2,1,IF(CO$1&lt;CalculoporDimension!$H2,IF(CalculoporDimension!$H2&lt;EA$1,1,0),0))</f>
        <v>0</v>
      </c>
      <c r="CP104">
        <f>IF(CP$1=CalculoporDimension!$H2,1,IF(CP$1&lt;CalculoporDimension!$H2,IF(CalculoporDimension!$H2&lt;EB$1,1,0),0))</f>
        <v>0</v>
      </c>
      <c r="CQ104">
        <f>IF(CQ$1=CalculoporDimension!$H2,1,IF(CQ$1&lt;CalculoporDimension!$H2,IF(CalculoporDimension!$H2&lt;EC$1,1,0),0))</f>
        <v>0</v>
      </c>
      <c r="CR104">
        <f>IF(CR$1=CalculoporDimension!$H2,1,IF(CR$1&lt;CalculoporDimension!$H2,IF(CalculoporDimension!$H2&lt;ED$1,1,0),0))</f>
        <v>0</v>
      </c>
      <c r="CS104">
        <f>IF(CS$1=CalculoporDimension!$H2,1,IF(CS$1&lt;CalculoporDimension!$H2,IF(CalculoporDimension!$H2&lt;EE$1,1,0),0))</f>
        <v>0</v>
      </c>
      <c r="CT104">
        <f>IF(CT$1=CalculoporDimension!$H2,1,IF(CT$1&lt;CalculoporDimension!$H2,IF(CalculoporDimension!$H2&lt;EF$1,1,0),0))</f>
        <v>0</v>
      </c>
      <c r="CU104">
        <f>IF(CU$1=CalculoporDimension!$H2,1,IF(CU$1&lt;CalculoporDimension!$H2,IF(CalculoporDimension!$H2&lt;EG$1,1,0),0))</f>
        <v>0</v>
      </c>
      <c r="CV104">
        <f>IF(CV$1=CalculoporDimension!$H2,1,IF(CV$1&lt;CalculoporDimension!$H2,IF(CalculoporDimension!$H2&lt;EH$1,1,0),0))</f>
        <v>0</v>
      </c>
      <c r="CW104">
        <f>IF(CW$1=CalculoporDimension!$H2,1,IF(CW$1&lt;CalculoporDimension!$H2,IF(CalculoporDimension!$H2&lt;EI$1,1,0),0))</f>
        <v>0</v>
      </c>
      <c r="CX104">
        <f>IF(CX$1=CalculoporDimension!$H2,1,IF(CX$1&lt;CalculoporDimension!$H2,IF(CalculoporDimension!$H2&lt;EJ$1,1,0),0))</f>
        <v>0</v>
      </c>
      <c r="CY104">
        <f>IF(CY$1=CalculoporDimension!$H2,1,IF(CY$1&lt;CalculoporDimension!$H2,IF(CalculoporDimension!$H2&lt;EK$1,1,0),0))</f>
        <v>0</v>
      </c>
      <c r="CZ104">
        <f>IF(CZ$1=CalculoporDimension!$H2,1,IF(CZ$1&lt;CalculoporDimension!$H2,IF(CalculoporDimension!$H2&lt;EL$1,1,0),0))</f>
        <v>0</v>
      </c>
      <c r="DA104">
        <f>IF(DA$1=CalculoporDimension!$H2,1,IF(DA$1&lt;CalculoporDimension!$H2,IF(CalculoporDimension!$H2&lt;EM$1,1,0),0))</f>
        <v>0</v>
      </c>
      <c r="DB104">
        <f>IF(DB$1=CalculoporDimension!$H2,1,IF(DB$1&lt;CalculoporDimension!$H2,IF(CalculoporDimension!$H2&lt;EN$1,1,0),0))</f>
        <v>0</v>
      </c>
      <c r="DC104">
        <f>IF(DC$1=CalculoporDimension!$H2,1,IF(DC$1&lt;CalculoporDimension!$H2,IF(CalculoporDimension!$H2&lt;EO$1,1,0),0))</f>
        <v>0</v>
      </c>
      <c r="DD104">
        <f>IF(DD$1=CalculoporDimension!$H2,1,IF(DD$1&lt;CalculoporDimension!$H2,IF(CalculoporDimension!$H2&lt;EP$1,1,0),0))</f>
        <v>0</v>
      </c>
      <c r="DE104">
        <f>IF(DE$1=CalculoporDimension!$H2,1,IF(DE$1&lt;CalculoporDimension!$H2,IF(CalculoporDimension!$H2&lt;EQ$1,1,0),0))</f>
        <v>0</v>
      </c>
      <c r="DF104">
        <f>IF(DF$1=CalculoporDimension!$H2,1,IF(DF$1&lt;CalculoporDimension!$H2,IF(CalculoporDimension!$H2&lt;ER$1,1,0),0))</f>
        <v>0</v>
      </c>
      <c r="DG104">
        <f>IF(DG$1=CalculoporDimension!$H2,1,IF(DG$1&lt;CalculoporDimension!$H2,IF(CalculoporDimension!$H2&lt;ES$1,1,0),0))</f>
        <v>0</v>
      </c>
      <c r="DH104">
        <f>IF(DH$1=CalculoporDimension!$H2,1,IF(DH$1&lt;CalculoporDimension!$H2,IF(CalculoporDimension!$H2&lt;ET$1,1,0),0))</f>
        <v>0</v>
      </c>
      <c r="DI104">
        <f>IF(DI$1=CalculoporDimension!$H2,1,IF(DI$1&lt;CalculoporDimension!$H2,IF(CalculoporDimension!$H2&lt;EU$1,1,0),0))</f>
        <v>0</v>
      </c>
      <c r="DJ104">
        <f>IF(DJ$1=CalculoporDimension!$H2,1,IF(DJ$1&lt;CalculoporDimension!$H2,IF(CalculoporDimension!$H2&lt;EV$1,1,0),0))</f>
        <v>0</v>
      </c>
      <c r="DK104">
        <f>IF(DK$1=CalculoporDimension!$H2,1,IF(DK$1&lt;CalculoporDimension!$H2,IF(CalculoporDimension!$H2&lt;EW$1,1,0),0))</f>
        <v>0</v>
      </c>
      <c r="DL104">
        <f>IF(DL$1=CalculoporDimension!$H2,1,IF(DL$1&lt;CalculoporDimension!$H2,IF(CalculoporDimension!$H2&lt;EX$1,1,0),0))</f>
        <v>0</v>
      </c>
      <c r="DM104">
        <f>IF(DM$1=CalculoporDimension!$H2,1,IF(DM$1&lt;CalculoporDimension!$H2,IF(CalculoporDimension!$H2&lt;EY$1,1,0),0))</f>
        <v>0</v>
      </c>
      <c r="DN104">
        <f>IF(DN$1=CalculoporDimension!$H2,1,IF(DN$1&lt;CalculoporDimension!$H2,IF(CalculoporDimension!$H2&lt;EZ$1,1,0),0))</f>
        <v>0</v>
      </c>
      <c r="DO104">
        <f>IF(DO$1=CalculoporDimension!$H2,1,IF(DO$1&lt;CalculoporDimension!$H2,IF(CalculoporDimension!$H2&lt;FA$1,1,0),0))</f>
        <v>0</v>
      </c>
      <c r="DP104">
        <f>IF(DP$1=CalculoporDimension!$H2,1,IF(DP$1&lt;CalculoporDimension!$H2,IF(CalculoporDimension!$H2&lt;FB$1,1,0),0))</f>
        <v>0</v>
      </c>
      <c r="DQ104">
        <f>IF(DQ$1=CalculoporDimension!$H2,1,IF(DQ$1&lt;CalculoporDimension!$H2,IF(CalculoporDimension!$H2&lt;FC$1,1,0),0))</f>
        <v>0</v>
      </c>
      <c r="DR104">
        <f>IF(DR$1=CalculoporDimension!$H2,1,IF(DR$1&lt;CalculoporDimension!$H2,IF(CalculoporDimension!$H2&lt;FD$1,1,0),0))</f>
        <v>0</v>
      </c>
      <c r="DS104">
        <f>IF(DS$1=CalculoporDimension!$H2,1,IF(DS$1&lt;CalculoporDimension!$H2,IF(CalculoporDimension!$H2&lt;FE$1,1,0),0))</f>
        <v>0</v>
      </c>
      <c r="DT104">
        <f>IF(DT$1=CalculoporDimension!$H2,1,IF(DT$1&lt;CalculoporDimension!$H2,IF(CalculoporDimension!$H2&lt;FF$1,1,0),0))</f>
        <v>0</v>
      </c>
      <c r="DU104">
        <f>IF(DU$1=CalculoporDimension!$H2,1,IF(DU$1&lt;CalculoporDimension!$H2,IF(CalculoporDimension!$H2&lt;FG$1,1,0),0))</f>
        <v>0</v>
      </c>
      <c r="DV104">
        <f>IF(DV$1=CalculoporDimension!$H2,1,IF(DV$1&lt;CalculoporDimension!$H2,IF(CalculoporDimension!$H2&lt;FH$1,1,0),0))</f>
        <v>0</v>
      </c>
      <c r="DW104">
        <f>IF(DW$1=CalculoporDimension!$H2,1,IF(DW$1&lt;CalculoporDimension!$H2,IF(CalculoporDimension!$H2&lt;FI$1,1,0),0))</f>
        <v>0</v>
      </c>
      <c r="DX104">
        <f>IF(DX$1=CalculoporDimension!$H2,1,IF(DX$1&lt;CalculoporDimension!$H2,IF(CalculoporDimension!$H2&lt;FJ$1,1,0),0))</f>
        <v>0</v>
      </c>
      <c r="DY104">
        <f>IF(DY$1=CalculoporDimension!$H2,1,IF(DY$1&lt;CalculoporDimension!$H2,IF(CalculoporDimension!$H2&lt;FK$1,1,0),0))</f>
        <v>0</v>
      </c>
      <c r="DZ104">
        <f>IF(DZ$1=CalculoporDimension!$H2,1,IF(DZ$1&lt;CalculoporDimension!$H2,IF(CalculoporDimension!$H2&lt;FL$1,1,0),0))</f>
        <v>0</v>
      </c>
      <c r="EA104">
        <f>IF(EA$1=CalculoporDimension!$H2,1,IF(EA$1&lt;CalculoporDimension!$H2,IF(CalculoporDimension!$H2&lt;FM$1,1,0),0))</f>
        <v>0</v>
      </c>
      <c r="EB104">
        <f>IF(EB$1=CalculoporDimension!$H2,1,IF(EB$1&lt;CalculoporDimension!$H2,IF(CalculoporDimension!$H2&lt;FN$1,1,0),0))</f>
        <v>0</v>
      </c>
      <c r="EC104">
        <f>IF(EC$1=CalculoporDimension!$H2,1,IF(EC$1&lt;CalculoporDimension!$H2,IF(CalculoporDimension!$H2&lt;FO$1,1,0),0))</f>
        <v>0</v>
      </c>
      <c r="ED104">
        <f>IF(ED$1=CalculoporDimension!$H2,1,IF(ED$1&lt;CalculoporDimension!$H2,IF(CalculoporDimension!$H2&lt;FP$1,1,0),0))</f>
        <v>0</v>
      </c>
      <c r="EE104">
        <f>IF(EE$1=CalculoporDimension!$H2,1,IF(EE$1&lt;CalculoporDimension!$H2,IF(CalculoporDimension!$H2&lt;FQ$1,1,0),0))</f>
        <v>0</v>
      </c>
      <c r="EF104">
        <f>IF(EF$1=CalculoporDimension!$H2,1,IF(EF$1&lt;CalculoporDimension!$H2,IF(CalculoporDimension!$H2&lt;FR$1,1,0),0))</f>
        <v>0</v>
      </c>
      <c r="EG104">
        <f>IF(EG$1=CalculoporDimension!$H2,1,IF(EG$1&lt;CalculoporDimension!$H2,IF(CalculoporDimension!$H2&lt;FS$1,1,0),0))</f>
        <v>0</v>
      </c>
      <c r="EH104">
        <f>IF(EH$1=CalculoporDimension!$H2,1,IF(EH$1&lt;CalculoporDimension!$H2,IF(CalculoporDimension!$H2&lt;FT$1,1,0),0))</f>
        <v>0</v>
      </c>
      <c r="EI104">
        <f>IF(EI$1=CalculoporDimension!$H2,1,IF(EI$1&lt;CalculoporDimension!$H2,IF(CalculoporDimension!$H2&lt;FU$1,1,0),0))</f>
        <v>0</v>
      </c>
      <c r="EJ104">
        <f>IF(EJ$1=CalculoporDimension!$H2,1,IF(EJ$1&lt;CalculoporDimension!$H2,IF(CalculoporDimension!$H2&lt;FV$1,1,0),0))</f>
        <v>0</v>
      </c>
      <c r="EK104">
        <f>IF(EK$1=CalculoporDimension!$H2,1,IF(EK$1&lt;CalculoporDimension!$H2,IF(CalculoporDimension!$H2&lt;FW$1,1,0),0))</f>
        <v>0</v>
      </c>
      <c r="EL104">
        <f>IF(EL$1=CalculoporDimension!$H2,1,IF(EL$1&lt;CalculoporDimension!$H2,IF(CalculoporDimension!$H2&lt;FX$1,1,0),0))</f>
        <v>0</v>
      </c>
      <c r="EM104">
        <f>IF(EM$1=CalculoporDimension!$H2,1,IF(EM$1&lt;CalculoporDimension!$H2,IF(CalculoporDimension!$H2&lt;FY$1,1,0),0))</f>
        <v>0</v>
      </c>
      <c r="EN104">
        <f>IF(EN$1=CalculoporDimension!$H2,1,IF(EN$1&lt;CalculoporDimension!$H2,IF(CalculoporDimension!$H2&lt;FZ$1,1,0),0))</f>
        <v>0</v>
      </c>
      <c r="EO104">
        <f>IF(EO$1=CalculoporDimension!$H2,1,IF(EO$1&lt;CalculoporDimension!$H2,IF(CalculoporDimension!$H2&lt;GA$1,1,0),0))</f>
        <v>0</v>
      </c>
      <c r="EP104">
        <f>IF(EP$1=CalculoporDimension!$H2,1,IF(EP$1&lt;CalculoporDimension!$H2,IF(CalculoporDimension!$H2&lt;GB$1,1,0),0))</f>
        <v>0</v>
      </c>
      <c r="EQ104">
        <f>IF(EQ$1=CalculoporDimension!$H2,1,IF(EQ$1&lt;CalculoporDimension!$H2,IF(CalculoporDimension!$H2&lt;GC$1,1,0),0))</f>
        <v>0</v>
      </c>
      <c r="ER104">
        <f>IF(ER$1=CalculoporDimension!$H2,1,IF(ER$1&lt;CalculoporDimension!$H2,IF(CalculoporDimension!$H2&lt;GD$1,1,0),0))</f>
        <v>0</v>
      </c>
      <c r="ES104">
        <f>IF(ES$1=CalculoporDimension!$H2,1,IF(ES$1&lt;CalculoporDimension!$H2,IF(CalculoporDimension!$H2&lt;GE$1,1,0),0))</f>
        <v>0</v>
      </c>
      <c r="ET104">
        <f>IF(ET$1=CalculoporDimension!$H2,1,IF(ET$1&lt;CalculoporDimension!$H2,IF(CalculoporDimension!$H2&lt;GF$1,1,0),0))</f>
        <v>0</v>
      </c>
      <c r="EU104">
        <f>IF(EU$1=CalculoporDimension!$H2,1,IF(EU$1&lt;CalculoporDimension!$H2,IF(CalculoporDimension!$H2&lt;GG$1,1,0),0))</f>
        <v>0</v>
      </c>
      <c r="EV104">
        <f>IF(EV$1=CalculoporDimension!$H2,1,IF(EV$1&lt;CalculoporDimension!$H2,IF(CalculoporDimension!$H2&lt;GH$1,1,0),0))</f>
        <v>0</v>
      </c>
      <c r="EW104">
        <f>IF(EW$1=CalculoporDimension!$H2,1,IF(EW$1&lt;CalculoporDimension!$H2,IF(CalculoporDimension!$H2&lt;GI$1,1,0),0))</f>
        <v>0</v>
      </c>
      <c r="EX104">
        <f>IF(EX$1=CalculoporDimension!$H2,1,IF(EX$1&lt;CalculoporDimension!$H2,IF(CalculoporDimension!$H2&lt;GJ$1,1,0),0))</f>
        <v>0</v>
      </c>
      <c r="EY104">
        <f>IF(EY$1=CalculoporDimension!$H2,1,IF(EY$1&lt;CalculoporDimension!$H2,IF(CalculoporDimension!$H2&lt;GK$1,1,0),0))</f>
        <v>0</v>
      </c>
      <c r="EZ104">
        <f>IF(EZ$1=CalculoporDimension!$H2,1,IF(EZ$1&lt;CalculoporDimension!$H2,IF(CalculoporDimension!$H2&lt;GL$1,1,0),0))</f>
        <v>0</v>
      </c>
      <c r="FA104">
        <f>IF(FA$1=CalculoporDimension!$H2,1,IF(FA$1&lt;CalculoporDimension!$H2,IF(CalculoporDimension!$H2&lt;GM$1,1,0),0))</f>
        <v>0</v>
      </c>
      <c r="FB104">
        <f>IF(FB$1=CalculoporDimension!$H2,1,IF(FB$1&lt;CalculoporDimension!$H2,IF(CalculoporDimension!$H2&lt;GN$1,1,0),0))</f>
        <v>0</v>
      </c>
      <c r="FC104">
        <f>IF(FC$1=CalculoporDimension!$H2,1,IF(FC$1&lt;CalculoporDimension!$H2,IF(CalculoporDimension!$H2&lt;GO$1,1,0),0))</f>
        <v>0</v>
      </c>
      <c r="FD104">
        <f>IF(FD$1=CalculoporDimension!$H2,1,IF(FD$1&lt;CalculoporDimension!$H2,IF(CalculoporDimension!$H2&lt;GP$1,1,0),0))</f>
        <v>0</v>
      </c>
      <c r="FE104">
        <f>IF(FE$1=CalculoporDimension!$H2,1,IF(FE$1&lt;CalculoporDimension!$H2,IF(CalculoporDimension!$H2&lt;GQ$1,1,0),0))</f>
        <v>0</v>
      </c>
      <c r="FF104">
        <f>IF(FF$1=CalculoporDimension!$H2,1,IF(FF$1&lt;CalculoporDimension!$H2,IF(CalculoporDimension!$H2&lt;GR$1,1,0),0))</f>
        <v>0</v>
      </c>
      <c r="FG104">
        <f>IF(FG$1=CalculoporDimension!$H2,1,IF(FG$1&lt;CalculoporDimension!$H2,IF(CalculoporDimension!$H2&lt;GS$1,1,0),0))</f>
        <v>0</v>
      </c>
      <c r="FH104">
        <f>IF(FH$1=CalculoporDimension!$H2,1,IF(FH$1&lt;CalculoporDimension!$H2,IF(CalculoporDimension!$H2&lt;GT$1,1,0),0))</f>
        <v>0</v>
      </c>
      <c r="FI104">
        <f>IF(FI$1=CalculoporDimension!$H2,1,IF(FI$1&lt;CalculoporDimension!$H2,IF(CalculoporDimension!$H2&lt;GU$1,1,0),0))</f>
        <v>0</v>
      </c>
      <c r="FJ104">
        <f>IF(FJ$1=CalculoporDimension!$H2,1,IF(FJ$1&lt;CalculoporDimension!$H2,IF(CalculoporDimension!$H2&lt;GV$1,1,0),0))</f>
        <v>0</v>
      </c>
      <c r="FK104">
        <f>IF(FK$1=CalculoporDimension!$H2,1,IF(FK$1&lt;CalculoporDimension!$H2,IF(CalculoporDimension!$H2&lt;GW$1,1,0),0))</f>
        <v>0</v>
      </c>
      <c r="FL104">
        <f>IF(FL$1=CalculoporDimension!$H2,1,IF(FL$1&lt;CalculoporDimension!$H2,IF(CalculoporDimension!$H2&lt;GX$1,1,0),0))</f>
        <v>0</v>
      </c>
      <c r="FM104">
        <f>IF(FM$1=CalculoporDimension!$H2,1,IF(FM$1&lt;CalculoporDimension!$H2,IF(CalculoporDimension!$H2&lt;GY$1,1,0),0))</f>
        <v>0</v>
      </c>
      <c r="FN104">
        <f>IF(FN$1=CalculoporDimension!$H2,1,IF(FN$1&lt;CalculoporDimension!$H2,IF(CalculoporDimension!$H2&lt;GZ$1,1,0),0))</f>
        <v>0</v>
      </c>
      <c r="FO104">
        <f>IF(FO$1=CalculoporDimension!$H2,1,IF(FO$1&lt;CalculoporDimension!$H2,IF(CalculoporDimension!$H2&lt;HA$1,1,0),0))</f>
        <v>0</v>
      </c>
      <c r="FP104">
        <f>IF(FP$1=CalculoporDimension!$H2,1,IF(FP$1&lt;CalculoporDimension!$H2,IF(CalculoporDimension!$H2&lt;HB$1,1,0),0))</f>
        <v>0</v>
      </c>
      <c r="FQ104">
        <f>IF(FQ$1=CalculoporDimension!$H2,1,IF(FQ$1&lt;CalculoporDimension!$H2,IF(CalculoporDimension!$H2&lt;HC$1,1,0),0))</f>
        <v>0</v>
      </c>
      <c r="FR104">
        <f>IF(FR$1=CalculoporDimension!$H2,1,IF(FR$1&lt;CalculoporDimension!$H2,IF(CalculoporDimension!$H2&lt;HD$1,1,0),0))</f>
        <v>0</v>
      </c>
      <c r="FS104">
        <f>IF(FS$1=CalculoporDimension!$H2,1,IF(FS$1&lt;CalculoporDimension!$H2,IF(CalculoporDimension!$H2&lt;HE$1,1,0),0))</f>
        <v>0</v>
      </c>
      <c r="FT104">
        <f>IF(FT$1=CalculoporDimension!$H2,1,IF(FT$1&lt;CalculoporDimension!$H2,IF(CalculoporDimension!$H2&lt;HF$1,1,0),0))</f>
        <v>0</v>
      </c>
      <c r="FU104">
        <f>IF(FU$1=CalculoporDimension!$H2,1,IF(FU$1&lt;CalculoporDimension!$H2,IF(CalculoporDimension!$H2&lt;HG$1,1,0),0))</f>
        <v>0</v>
      </c>
      <c r="FV104">
        <f>IF(FV$1=CalculoporDimension!$H2,1,IF(FV$1&lt;CalculoporDimension!$H2,IF(CalculoporDimension!$H2&lt;HH$1,1,0),0))</f>
        <v>0</v>
      </c>
      <c r="FW104">
        <f>IF(FW$1=CalculoporDimension!$H2,1,IF(FW$1&lt;CalculoporDimension!$H2,IF(CalculoporDimension!$H2&lt;HI$1,1,0),0))</f>
        <v>0</v>
      </c>
      <c r="FX104">
        <f>IF(FX$1=CalculoporDimension!$H2,1,IF(FX$1&lt;CalculoporDimension!$H2,IF(CalculoporDimension!$H2&lt;HJ$1,1,0),0))</f>
        <v>0</v>
      </c>
      <c r="FY104">
        <f>IF(FY$1=CalculoporDimension!$H2,1,IF(FY$1&lt;CalculoporDimension!$H2,IF(CalculoporDimension!$H2&lt;HK$1,1,0),0))</f>
        <v>0</v>
      </c>
      <c r="FZ104">
        <f>IF(FZ$1=CalculoporDimension!$H2,1,IF(FZ$1&lt;CalculoporDimension!$H2,IF(CalculoporDimension!$H2&lt;HL$1,1,0),0))</f>
        <v>0</v>
      </c>
      <c r="GA104">
        <f>IF(GA$1=CalculoporDimension!$H2,1,IF(GA$1&lt;CalculoporDimension!$H2,IF(CalculoporDimension!$H2&lt;HM$1,1,0),0))</f>
        <v>0</v>
      </c>
      <c r="GB104">
        <f>IF(GB$1=CalculoporDimension!$H2,1,IF(GB$1&lt;CalculoporDimension!$H2,IF(CalculoporDimension!$H2&lt;HN$1,1,0),0))</f>
        <v>0</v>
      </c>
      <c r="GC104">
        <f>IF(GC$1=CalculoporDimension!$H2,1,IF(GC$1&lt;CalculoporDimension!$H2,IF(CalculoporDimension!$H2&lt;HO$1,1,0),0))</f>
        <v>0</v>
      </c>
      <c r="GD104">
        <f>IF(GD$1=CalculoporDimension!$H2,1,IF(GD$1&lt;CalculoporDimension!$H2,IF(CalculoporDimension!$H2&lt;HP$1,1,0),0))</f>
        <v>0</v>
      </c>
      <c r="GE104">
        <f>IF(GE$1=CalculoporDimension!$H2,1,IF(GE$1&lt;CalculoporDimension!$H2,IF(CalculoporDimension!$H2&lt;HQ$1,1,0),0))</f>
        <v>0</v>
      </c>
      <c r="GF104">
        <f>IF(GF$1=CalculoporDimension!$H2,1,IF(GF$1&lt;CalculoporDimension!$H2,IF(CalculoporDimension!$H2&lt;HR$1,1,0),0))</f>
        <v>0</v>
      </c>
      <c r="GG104">
        <f>IF(GG$1=CalculoporDimension!$H2,1,IF(GG$1&lt;CalculoporDimension!$H2,IF(CalculoporDimension!$H2&lt;HS$1,1,0),0))</f>
        <v>0</v>
      </c>
      <c r="GH104">
        <f>IF(GH$1=CalculoporDimension!$H2,1,IF(GH$1&lt;CalculoporDimension!$H2,IF(CalculoporDimension!$H2&lt;HT$1,1,0),0))</f>
        <v>0</v>
      </c>
      <c r="GI104">
        <f>IF(GI$1=CalculoporDimension!$H2,1,IF(GI$1&lt;CalculoporDimension!$H2,IF(CalculoporDimension!$H2&lt;HU$1,1,0),0))</f>
        <v>0</v>
      </c>
      <c r="GJ104">
        <f>IF(GJ$1=CalculoporDimension!$H2,1,IF(GJ$1&lt;CalculoporDimension!$H2,IF(CalculoporDimension!$H2&lt;HV$1,1,0),0))</f>
        <v>0</v>
      </c>
      <c r="GK104">
        <f>IF(GK$1=CalculoporDimension!$H2,1,IF(GK$1&lt;CalculoporDimension!$H2,IF(CalculoporDimension!$H2&lt;HW$1,1,0),0))</f>
        <v>0</v>
      </c>
      <c r="GL104">
        <f>IF(GL$1=CalculoporDimension!$H2,1,IF(GL$1&lt;CalculoporDimension!$H2,IF(CalculoporDimension!$H2&lt;HX$1,1,0),0))</f>
        <v>0</v>
      </c>
      <c r="GM104">
        <f>IF(GM$1=CalculoporDimension!$H2,1,IF(GM$1&lt;CalculoporDimension!$H2,IF(CalculoporDimension!$H2&lt;HY$1,1,0),0))</f>
        <v>0</v>
      </c>
      <c r="GN104">
        <f>IF(GN$1=CalculoporDimension!$H2,1,IF(GN$1&lt;CalculoporDimension!$H2,IF(CalculoporDimension!$H2&lt;HZ$1,1,0),0))</f>
        <v>0</v>
      </c>
      <c r="GO104">
        <f>IF(GO$1=CalculoporDimension!$H2,1,IF(GO$1&lt;CalculoporDimension!$H2,IF(CalculoporDimension!$H2&lt;IA$1,1,0),0))</f>
        <v>0</v>
      </c>
      <c r="GP104">
        <f>IF(GP$1=CalculoporDimension!$H2,1,IF(GP$1&lt;CalculoporDimension!$H2,IF(CalculoporDimension!$H2&lt;IB$1,1,0),0))</f>
        <v>0</v>
      </c>
      <c r="GQ104">
        <f>IF(GQ$1=CalculoporDimension!$H2,1,IF(GQ$1&lt;CalculoporDimension!$H2,IF(CalculoporDimension!$H2&lt;IC$1,1,0),0))</f>
        <v>0</v>
      </c>
      <c r="GR104">
        <f>IF(GR$1=CalculoporDimension!$H2,1,IF(GR$1&lt;CalculoporDimension!$H2,IF(CalculoporDimension!$H2&lt;ID$1,1,0),0))</f>
        <v>0</v>
      </c>
      <c r="GS104">
        <f>IF(GS$1=CalculoporDimension!$H2,1,IF(GS$1&lt;CalculoporDimension!$H2,IF(CalculoporDimension!$H2&lt;IE$1,1,0),0))</f>
        <v>0</v>
      </c>
      <c r="GT104">
        <f>IF(GT$1=CalculoporDimension!$H2,1,IF(GT$1&lt;CalculoporDimension!$H2,IF(CalculoporDimension!$H2&lt;IF$1,1,0),0))</f>
        <v>0</v>
      </c>
      <c r="GU104">
        <f>IF(GU$1=CalculoporDimension!$H2,1,IF(GU$1&lt;CalculoporDimension!$H2,IF(CalculoporDimension!$H2&lt;IG$1,1,0),0))</f>
        <v>0</v>
      </c>
      <c r="GV104">
        <f>IF(GV$1=CalculoporDimension!$H2,1,IF(GV$1&lt;CalculoporDimension!$H2,IF(CalculoporDimension!$H2&lt;IH$1,1,0),0))</f>
        <v>0</v>
      </c>
      <c r="GW104">
        <f>IF(GW$1=CalculoporDimension!$H2,1,IF(GW$1&lt;CalculoporDimension!$H2,IF(CalculoporDimension!$H2&lt;II$1,1,0),0))</f>
        <v>0</v>
      </c>
      <c r="GX104">
        <f>IF(GX$1=CalculoporDimension!$H2,1,IF(GX$1&lt;CalculoporDimension!$H2,IF(CalculoporDimension!$H2&lt;IJ$1,1,0),0))</f>
        <v>0</v>
      </c>
      <c r="GY104">
        <f>IF(GY$1=CalculoporDimension!$H2,1,IF(GY$1&lt;CalculoporDimension!$H2,IF(CalculoporDimension!$H2&lt;IK$1,1,0),0))</f>
        <v>0</v>
      </c>
      <c r="GZ104">
        <f>IF(GZ$1=CalculoporDimension!$H2,1,IF(GZ$1&lt;CalculoporDimension!$H2,IF(CalculoporDimension!$H2&lt;IL$1,1,0),0))</f>
        <v>0</v>
      </c>
      <c r="HA104">
        <f>IF(HA$1=CalculoporDimension!$H2,1,IF(HA$1&lt;CalculoporDimension!$H2,IF(CalculoporDimension!$H2&lt;IM$1,1,0),0))</f>
        <v>0</v>
      </c>
      <c r="HB104">
        <f>IF(HB$1=CalculoporDimension!$H2,1,IF(HB$1&lt;CalculoporDimension!$H2,IF(CalculoporDimension!$H2&lt;IN$1,1,0),0))</f>
        <v>0</v>
      </c>
      <c r="HC104">
        <f>IF(HC$1=CalculoporDimension!$H2,1,IF(HC$1&lt;CalculoporDimension!$H2,IF(CalculoporDimension!$H2&lt;IO$1,1,0),0))</f>
        <v>0</v>
      </c>
      <c r="HD104">
        <f>IF(HD$1=CalculoporDimension!$H2,1,IF(HD$1&lt;CalculoporDimension!$H2,IF(CalculoporDimension!$H2&lt;IP$1,1,0),0))</f>
        <v>0</v>
      </c>
      <c r="HE104">
        <f>IF(HE$1=CalculoporDimension!$H2,1,IF(HE$1&lt;CalculoporDimension!$H2,IF(CalculoporDimension!$H2&lt;IQ$1,1,0),0))</f>
        <v>0</v>
      </c>
      <c r="HF104">
        <f>IF(HF$1=CalculoporDimension!$H2,1,IF(HF$1&lt;CalculoporDimension!$H2,IF(CalculoporDimension!$H2&lt;IR$1,1,0),0))</f>
        <v>0</v>
      </c>
      <c r="HG104">
        <f>IF(HG$1=CalculoporDimension!$H2,1,IF(HG$1&lt;CalculoporDimension!$H2,IF(CalculoporDimension!$H2&lt;IS$1,1,0),0))</f>
        <v>0</v>
      </c>
      <c r="HH104">
        <f>IF(HH$1=CalculoporDimension!$H2,1,IF(HH$1&lt;CalculoporDimension!$H2,IF(CalculoporDimension!$H2&lt;IT$1,1,0),0))</f>
        <v>0</v>
      </c>
      <c r="HI104">
        <f>IF(HI$1=CalculoporDimension!$H2,1,IF(HI$1&lt;CalculoporDimension!$H2,IF(CalculoporDimension!$H2&lt;IU$1,1,0),0))</f>
        <v>0</v>
      </c>
      <c r="HJ104">
        <f>IF(HJ$1=CalculoporDimension!$H2,1,IF(HJ$1&lt;CalculoporDimension!$H2,IF(CalculoporDimension!$H2&lt;IV$1,1,0),0))</f>
        <v>0</v>
      </c>
      <c r="HK104">
        <f>IF(HK$1=CalculoporDimension!$H2,1,IF(HK$1&lt;CalculoporDimension!$H2,IF(CalculoporDimension!$H2&lt;IW$1,1,0),0))</f>
        <v>0</v>
      </c>
      <c r="HL104">
        <f>IF(HL$1=CalculoporDimension!$H2,1,IF(HL$1&lt;CalculoporDimension!$H2,IF(CalculoporDimension!$H2&lt;IX$1,1,0),0))</f>
        <v>0</v>
      </c>
      <c r="HM104">
        <f>IF(HM$1=CalculoporDimension!$H2,1,IF(HM$1&lt;CalculoporDimension!$H2,IF(CalculoporDimension!$H2&lt;IY$1,1,0),0))</f>
        <v>0</v>
      </c>
      <c r="HN104">
        <f>IF(HN$1=CalculoporDimension!$H2,1,IF(HN$1&lt;CalculoporDimension!$H2,IF(CalculoporDimension!$H2&lt;IZ$1,1,0),0))</f>
        <v>0</v>
      </c>
      <c r="HO104">
        <f>IF(HO$1=CalculoporDimension!$H2,1,IF(HO$1&lt;CalculoporDimension!$H2,IF(CalculoporDimension!$H2&lt;JA$1,1,0),0))</f>
        <v>0</v>
      </c>
      <c r="HP104">
        <f>IF(HP$1=CalculoporDimension!$H2,1,IF(HP$1&lt;CalculoporDimension!$H2,IF(CalculoporDimension!$H2&lt;JB$1,1,0),0))</f>
        <v>0</v>
      </c>
      <c r="HQ104">
        <f>IF(HQ$1=CalculoporDimension!$H2,1,IF(HQ$1&lt;CalculoporDimension!$H2,IF(CalculoporDimension!$H2&lt;JC$1,1,0),0))</f>
        <v>0</v>
      </c>
      <c r="HR104">
        <f>IF(HR$1=CalculoporDimension!$H2,1,IF(HR$1&lt;CalculoporDimension!$H2,IF(CalculoporDimension!$H2&lt;JD$1,1,0),0))</f>
        <v>0</v>
      </c>
      <c r="HS104">
        <f>IF(HS$1=CalculoporDimension!$H2,1,IF(HS$1&lt;CalculoporDimension!$H2,IF(CalculoporDimension!$H2&lt;JE$1,1,0),0))</f>
        <v>0</v>
      </c>
      <c r="HT104">
        <f>IF(HT$1=CalculoporDimension!$H2,1,IF(HT$1&lt;CalculoporDimension!$H2,IF(CalculoporDimension!$H2&lt;JF$1,1,0),0))</f>
        <v>0</v>
      </c>
      <c r="HU104">
        <f>IF(HU$1=CalculoporDimension!$H2,1,IF(HU$1&lt;CalculoporDimension!$H2,IF(CalculoporDimension!$H2&lt;JG$1,1,0),0))</f>
        <v>0</v>
      </c>
      <c r="HV104">
        <f>IF(HV$1=CalculoporDimension!$H2,1,IF(HV$1&lt;CalculoporDimension!$H2,IF(CalculoporDimension!$H2&lt;JH$1,1,0),0))</f>
        <v>0</v>
      </c>
      <c r="HW104">
        <f>IF(HW$1=CalculoporDimension!$H2,1,IF(HW$1&lt;CalculoporDimension!$H2,IF(CalculoporDimension!$H2&lt;JI$1,1,0),0))</f>
        <v>0</v>
      </c>
      <c r="HX104">
        <f>IF(HX$1=CalculoporDimension!$H2,1,IF(HX$1&lt;CalculoporDimension!$H2,IF(CalculoporDimension!$H2&lt;JJ$1,1,0),0))</f>
        <v>0</v>
      </c>
      <c r="HY104">
        <f>IF(HY$1=CalculoporDimension!$H2,1,IF(HY$1&lt;CalculoporDimension!$H2,IF(CalculoporDimension!$H2&lt;JK$1,1,0),0))</f>
        <v>0</v>
      </c>
      <c r="HZ104">
        <f>IF(HZ$1=CalculoporDimension!$H2,1,IF(HZ$1&lt;CalculoporDimension!$H2,IF(CalculoporDimension!$H2&lt;JL$1,1,0),0))</f>
        <v>0</v>
      </c>
      <c r="IA104">
        <f>IF(IA$1=CalculoporDimension!$H2,1,IF(IA$1&lt;CalculoporDimension!$H2,IF(CalculoporDimension!$H2&lt;JM$1,1,0),0))</f>
        <v>0</v>
      </c>
      <c r="IB104">
        <f>IF(IB$1=CalculoporDimension!$H2,1,IF(IB$1&lt;CalculoporDimension!$H2,IF(CalculoporDimension!$H2&lt;JN$1,1,0),0))</f>
        <v>0</v>
      </c>
      <c r="IC104">
        <f>IF(IC$1=CalculoporDimension!$H2,1,IF(IC$1&lt;CalculoporDimension!$H2,IF(CalculoporDimension!$H2&lt;JO$1,1,0),0))</f>
        <v>0</v>
      </c>
      <c r="ID104">
        <f>IF(ID$1=CalculoporDimension!$H2,1,IF(ID$1&lt;CalculoporDimension!$H2,IF(CalculoporDimension!$H2&lt;JP$1,1,0),0))</f>
        <v>0</v>
      </c>
      <c r="IE104">
        <f>IF(IE$1=CalculoporDimension!$H2,1,IF(IE$1&lt;CalculoporDimension!$H2,IF(CalculoporDimension!$H2&lt;JQ$1,1,0),0))</f>
        <v>0</v>
      </c>
      <c r="IF104">
        <f>IF(IF$1=CalculoporDimension!$H2,1,IF(IF$1&lt;CalculoporDimension!$H2,IF(CalculoporDimension!$H2&lt;JR$1,1,0),0))</f>
        <v>0</v>
      </c>
      <c r="IG104">
        <f>IF(IG$1=CalculoporDimension!$H2,1,IF(IG$1&lt;CalculoporDimension!$H2,IF(CalculoporDimension!$H2&lt;JS$1,1,0),0))</f>
        <v>0</v>
      </c>
      <c r="IH104">
        <f>IF(IH$1=CalculoporDimension!$H2,1,IF(IH$1&lt;CalculoporDimension!$H2,IF(CalculoporDimension!$H2&lt;JT$1,1,0),0))</f>
        <v>0</v>
      </c>
      <c r="II104">
        <f>IF(II$1=CalculoporDimension!$H2,1,IF(II$1&lt;CalculoporDimension!$H2,IF(CalculoporDimension!$H2&lt;JU$1,1,0),0))</f>
        <v>0</v>
      </c>
      <c r="IJ104">
        <f>IF(IJ$1=CalculoporDimension!$H2,1,IF(IJ$1&lt;CalculoporDimension!$H2,IF(CalculoporDimension!$H2&lt;JV$1,1,0),0))</f>
        <v>0</v>
      </c>
      <c r="IK104">
        <f>IF(IK$1=CalculoporDimension!$H2,1,IF(IK$1&lt;CalculoporDimension!$H2,IF(CalculoporDimension!$H2&lt;JW$1,1,0),0))</f>
        <v>0</v>
      </c>
      <c r="IL104">
        <f>IF(IL$1=CalculoporDimension!$H2,1,IF(IL$1&lt;CalculoporDimension!$H2,IF(CalculoporDimension!$H2&lt;JX$1,1,0),0))</f>
        <v>0</v>
      </c>
      <c r="IM104">
        <f>IF(IM$1=CalculoporDimension!$H2,1,IF(IM$1&lt;CalculoporDimension!$H2,IF(CalculoporDimension!$H2&lt;JY$1,1,0),0))</f>
        <v>0</v>
      </c>
      <c r="IN104">
        <f>IF(IN$1=CalculoporDimension!$H2,1,IF(IN$1&lt;CalculoporDimension!$H2,IF(CalculoporDimension!$H2&lt;JZ$1,1,0),0))</f>
        <v>0</v>
      </c>
      <c r="IO104">
        <f>IF(IO$1=CalculoporDimension!$H2,1,IF(IO$1&lt;CalculoporDimension!$H2,IF(CalculoporDimension!$H2&lt;KA$1,1,0),0))</f>
        <v>0</v>
      </c>
      <c r="IP104">
        <f>IF(IP$1=CalculoporDimension!$H2,1,IF(IP$1&lt;CalculoporDimension!$H2,IF(CalculoporDimension!$H2&lt;KB$1,1,0),0))</f>
        <v>0</v>
      </c>
      <c r="IQ104">
        <f>IF(IQ$1=CalculoporDimension!$H2,1,IF(IQ$1&lt;CalculoporDimension!$H2,IF(CalculoporDimension!$H2&lt;KC$1,1,0),0))</f>
        <v>0</v>
      </c>
      <c r="IR104">
        <f>IF(IR$1=CalculoporDimension!$H2,1,IF(IR$1&lt;CalculoporDimension!$H2,IF(CalculoporDimension!$H2&lt;KD$1,1,0),0))</f>
        <v>0</v>
      </c>
      <c r="IS104">
        <f>IF(IS$1=CalculoporDimension!$H2,1,IF(IS$1&lt;CalculoporDimension!$H2,IF(CalculoporDimension!$H2&lt;KE$1,1,0),0))</f>
        <v>0</v>
      </c>
      <c r="IT104">
        <f>IF(IT$1=CalculoporDimension!$H2,1,IF(IT$1&lt;CalculoporDimension!$H2,IF(CalculoporDimension!$H2&lt;KF$1,1,0),0))</f>
        <v>0</v>
      </c>
      <c r="IU104">
        <f>IF(IU$1=CalculoporDimension!$H2,1,IF(IU$1&lt;CalculoporDimension!$H2,IF(CalculoporDimension!$H2&lt;KG$1,1,0),0))</f>
        <v>0</v>
      </c>
      <c r="IV104">
        <f>IF(IV$1=CalculoporDimension!$H2,1,IF(IV$1&lt;CalculoporDimension!$H2,IF(CalculoporDimension!$H2&lt;KH$1,1,0),0))</f>
        <v>0</v>
      </c>
      <c r="IW104">
        <f>IF(IW$1=CalculoporDimension!$H2,1,IF(IW$1&lt;CalculoporDimension!$H2,IF(CalculoporDimension!$H2&lt;KI$1,1,0),0))</f>
        <v>0</v>
      </c>
      <c r="IX104">
        <f>IF(IX$1=CalculoporDimension!$H2,1,IF(IX$1&lt;CalculoporDimension!$H2,IF(CalculoporDimension!$H2&lt;KJ$1,1,0),0))</f>
        <v>0</v>
      </c>
      <c r="IY104">
        <f>IF(IY$1=CalculoporDimension!$H2,1,IF(IY$1&lt;CalculoporDimension!$H2,IF(CalculoporDimension!$H2&lt;KK$1,1,0),0))</f>
        <v>0</v>
      </c>
      <c r="IZ104">
        <f>IF(IZ$1=CalculoporDimension!$H2,1,IF(IZ$1&lt;CalculoporDimension!$H2,IF(CalculoporDimension!$H2&lt;KL$1,1,0),0))</f>
        <v>0</v>
      </c>
      <c r="JA104">
        <f>IF(JA$1=CalculoporDimension!$H2,1,IF(JA$1&lt;CalculoporDimension!$H2,IF(CalculoporDimension!$H2&lt;KM$1,1,0),0))</f>
        <v>0</v>
      </c>
      <c r="JB104">
        <f>IF(JB$1=CalculoporDimension!$H2,1,IF(JB$1&lt;CalculoporDimension!$H2,IF(CalculoporDimension!$H2&lt;KN$1,1,0),0))</f>
        <v>0</v>
      </c>
      <c r="JC104">
        <f>IF(JC$1=CalculoporDimension!$H2,1,IF(JC$1&lt;CalculoporDimension!$H2,IF(CalculoporDimension!$H2&lt;KO$1,1,0),0))</f>
        <v>0</v>
      </c>
      <c r="JD104">
        <f>IF(JD$1=CalculoporDimension!$H2,1,IF(JD$1&lt;CalculoporDimension!$H2,IF(CalculoporDimension!$H2&lt;KP$1,1,0),0))</f>
        <v>0</v>
      </c>
      <c r="JE104">
        <f>IF(JE$1=CalculoporDimension!$H2,1,IF(JE$1&lt;CalculoporDimension!$H2,IF(CalculoporDimension!$H2&lt;KQ$1,1,0),0))</f>
        <v>0</v>
      </c>
      <c r="JF104">
        <f>IF(JF$1=CalculoporDimension!$H2,1,IF(JF$1&lt;CalculoporDimension!$H2,IF(CalculoporDimension!$H2&lt;KR$1,1,0),0))</f>
        <v>0</v>
      </c>
      <c r="JG104">
        <f>IF(JG$1=CalculoporDimension!$H2,1,IF(JG$1&lt;CalculoporDimension!$H2,IF(CalculoporDimension!$H2&lt;KS$1,1,0),0))</f>
        <v>0</v>
      </c>
      <c r="JH104">
        <f>IF(JH$1=CalculoporDimension!$H2,1,IF(JH$1&lt;CalculoporDimension!$H2,IF(CalculoporDimension!$H2&lt;KT$1,1,0),0))</f>
        <v>0</v>
      </c>
      <c r="JI104">
        <f>IF(JI$1=CalculoporDimension!$H2,1,IF(JI$1&lt;CalculoporDimension!$H2,IF(CalculoporDimension!$H2&lt;KU$1,1,0),0))</f>
        <v>0</v>
      </c>
      <c r="JJ104">
        <f>IF(JJ$1=CalculoporDimension!$H2,1,IF(JJ$1&lt;CalculoporDimension!$H2,IF(CalculoporDimension!$H2&lt;KV$1,1,0),0))</f>
        <v>0</v>
      </c>
      <c r="JK104">
        <f>IF(JK$1=CalculoporDimension!$H2,1,IF(JK$1&lt;CalculoporDimension!$H2,IF(CalculoporDimension!$H2&lt;KW$1,1,0),0))</f>
        <v>0</v>
      </c>
      <c r="JL104">
        <f>IF(JL$1=CalculoporDimension!$H2,1,IF(JL$1&lt;CalculoporDimension!$H2,IF(CalculoporDimension!$H2&lt;KX$1,1,0),0))</f>
        <v>0</v>
      </c>
      <c r="JM104">
        <f>IF(JM$1=CalculoporDimension!$H2,1,IF(JM$1&lt;CalculoporDimension!$H2,IF(CalculoporDimension!$H2&lt;KY$1,1,0),0))</f>
        <v>0</v>
      </c>
      <c r="JN104">
        <f>IF(JN$1=CalculoporDimension!$H2,1,IF(JN$1&lt;CalculoporDimension!$H2,IF(CalculoporDimension!$H2&lt;KZ$1,1,0),0))</f>
        <v>0</v>
      </c>
      <c r="JO104">
        <f>IF(JO$1=CalculoporDimension!$H2,1,IF(JO$1&lt;CalculoporDimension!$H2,IF(CalculoporDimension!$H2&lt;LA$1,1,0),0))</f>
        <v>0</v>
      </c>
      <c r="JP104">
        <f>IF(JP$1=CalculoporDimension!$H2,1,IF(JP$1&lt;CalculoporDimension!$H2,IF(CalculoporDimension!$H2&lt;LB$1,1,0),0))</f>
        <v>0</v>
      </c>
      <c r="JQ104">
        <f>IF(JQ$1=CalculoporDimension!$H2,1,IF(JQ$1&lt;CalculoporDimension!$H2,IF(CalculoporDimension!$H2&lt;LC$1,1,0),0))</f>
        <v>0</v>
      </c>
      <c r="JR104">
        <f>IF(JR$1=CalculoporDimension!$H2,1,IF(JR$1&lt;CalculoporDimension!$H2,IF(CalculoporDimension!$H2&lt;LD$1,1,0),0))</f>
        <v>0</v>
      </c>
      <c r="JS104">
        <f>IF(JS$1=CalculoporDimension!$H2,1,IF(JS$1&lt;CalculoporDimension!$H2,IF(CalculoporDimension!$H2&lt;LE$1,1,0),0))</f>
        <v>0</v>
      </c>
      <c r="JT104">
        <f>IF(JT$1=CalculoporDimension!$H2,1,IF(JT$1&lt;CalculoporDimension!$H2,IF(CalculoporDimension!$H2&lt;LF$1,1,0),0))</f>
        <v>0</v>
      </c>
      <c r="JU104">
        <f>IF(JU$1=CalculoporDimension!$H2,1,IF(JU$1&lt;CalculoporDimension!$H2,IF(CalculoporDimension!$H2&lt;LG$1,1,0),0))</f>
        <v>0</v>
      </c>
      <c r="JV104">
        <f>IF(JV$1=CalculoporDimension!$H2,1,IF(JV$1&lt;CalculoporDimension!$H2,IF(CalculoporDimension!$H2&lt;LH$1,1,0),0))</f>
        <v>0</v>
      </c>
      <c r="JW104">
        <f>IF(JW$1=CalculoporDimension!$H2,1,IF(JW$1&lt;CalculoporDimension!$H2,IF(CalculoporDimension!$H2&lt;LI$1,1,0),0))</f>
        <v>0</v>
      </c>
      <c r="JX104">
        <f>IF(JX$1=CalculoporDimension!$H2,1,IF(JX$1&lt;CalculoporDimension!$H2,IF(CalculoporDimension!$H2&lt;LJ$1,1,0),0))</f>
        <v>0</v>
      </c>
      <c r="JY104">
        <f>IF(JY$1=CalculoporDimension!$H2,1,IF(JY$1&lt;CalculoporDimension!$H2,IF(CalculoporDimension!$H2&lt;LK$1,1,0),0))</f>
        <v>0</v>
      </c>
      <c r="JZ104">
        <f>IF(JZ$1=CalculoporDimension!$H2,1,IF(JZ$1&lt;CalculoporDimension!$H2,IF(CalculoporDimension!$H2&lt;LL$1,1,0),0))</f>
        <v>0</v>
      </c>
      <c r="KA104">
        <f>IF(KA$1=CalculoporDimension!$H2,1,IF(KA$1&lt;CalculoporDimension!$H2,IF(CalculoporDimension!$H2&lt;LM$1,1,0),0))</f>
        <v>0</v>
      </c>
      <c r="KB104">
        <f>IF(KB$1=CalculoporDimension!$H2,1,IF(KB$1&lt;CalculoporDimension!$H2,IF(CalculoporDimension!$H2&lt;LN$1,1,0),0))</f>
        <v>0</v>
      </c>
      <c r="KC104">
        <f>IF(KC$1=CalculoporDimension!$H2,1,IF(KC$1&lt;CalculoporDimension!$H2,IF(CalculoporDimension!$H2&lt;LO$1,1,0),0))</f>
        <v>0</v>
      </c>
      <c r="KD104">
        <f>IF(KD$1=CalculoporDimension!$H2,1,IF(KD$1&lt;CalculoporDimension!$H2,IF(CalculoporDimension!$H2&lt;LP$1,1,0),0))</f>
        <v>0</v>
      </c>
      <c r="KE104">
        <f>IF(KE$1=CalculoporDimension!$H2,1,IF(KE$1&lt;CalculoporDimension!$H2,IF(CalculoporDimension!$H2&lt;LQ$1,1,0),0))</f>
        <v>0</v>
      </c>
      <c r="KF104">
        <f>IF(KF$1=CalculoporDimension!$H2,1,IF(KF$1&lt;CalculoporDimension!$H2,IF(CalculoporDimension!$H2&lt;LR$1,1,0),0))</f>
        <v>0</v>
      </c>
      <c r="KG104">
        <f>IF(KG$1=CalculoporDimension!$H2,1,IF(KG$1&lt;CalculoporDimension!$H2,IF(CalculoporDimension!$H2&lt;LS$1,1,0),0))</f>
        <v>0</v>
      </c>
      <c r="KH104">
        <f>IF(KH$1=CalculoporDimension!$H2,1,IF(KH$1&lt;CalculoporDimension!$H2,IF(CalculoporDimension!$H2&lt;LT$1,1,0),0))</f>
        <v>0</v>
      </c>
      <c r="KI104">
        <f>IF(KI$1=CalculoporDimension!$H2,1,IF(KI$1&lt;CalculoporDimension!$H2,IF(CalculoporDimension!$H2&lt;LU$1,1,0),0))</f>
        <v>0</v>
      </c>
      <c r="KJ104">
        <f>IF(KJ$1=CalculoporDimension!$H2,1,IF(KJ$1&lt;CalculoporDimension!$H2,IF(CalculoporDimension!$H2&lt;LV$1,1,0),0))</f>
        <v>0</v>
      </c>
      <c r="KK104">
        <f>IF(KK$1=CalculoporDimension!$H2,1,IF(KK$1&lt;CalculoporDimension!$H2,IF(CalculoporDimension!$H2&lt;LW$1,1,0),0))</f>
        <v>0</v>
      </c>
      <c r="KL104">
        <f>IF(KL$1=CalculoporDimension!$H2,1,IF(KL$1&lt;CalculoporDimension!$H2,IF(CalculoporDimension!$H2&lt;LX$1,1,0),0))</f>
        <v>0</v>
      </c>
      <c r="KM104">
        <f>IF(KM$1=CalculoporDimension!$H2,1,IF(KM$1&lt;CalculoporDimension!$H2,IF(CalculoporDimension!$H2&lt;LY$1,1,0),0))</f>
        <v>0</v>
      </c>
      <c r="KN104">
        <f>IF(KN$1=CalculoporDimension!$H2,1,IF(KN$1&lt;CalculoporDimension!$H2,IF(CalculoporDimension!$H2&lt;LZ$1,1,0),0))</f>
        <v>0</v>
      </c>
      <c r="KO104">
        <f>IF(KO$1=CalculoporDimension!$H2,1,IF(KO$1&lt;CalculoporDimension!$H2,IF(CalculoporDimension!$H2&lt;MA$1,1,0),0))</f>
        <v>0</v>
      </c>
      <c r="KP104">
        <f>IF(KP$1=CalculoporDimension!$H2,1,IF(KP$1&lt;CalculoporDimension!$H2,IF(CalculoporDimension!$H2&lt;MB$1,1,0),0))</f>
        <v>0</v>
      </c>
      <c r="KQ104">
        <f>IF(KQ$1=CalculoporDimension!$H2,1,IF(KQ$1&lt;CalculoporDimension!$H2,IF(CalculoporDimension!$H2&lt;MC$1,1,0),0))</f>
        <v>0</v>
      </c>
      <c r="KR104">
        <f>IF(KR$1=CalculoporDimension!$H2,1,IF(KR$1&lt;CalculoporDimension!$H2,IF(CalculoporDimension!$H2&lt;MD$1,1,0),0))</f>
        <v>0</v>
      </c>
      <c r="KS104">
        <f>IF(KS$1=CalculoporDimension!$H2,1,IF(KS$1&lt;CalculoporDimension!$H2,IF(CalculoporDimension!$H2&lt;ME$1,1,0),0))</f>
        <v>0</v>
      </c>
      <c r="KT104">
        <f>IF(KT$1=CalculoporDimension!$H2,1,IF(KT$1&lt;CalculoporDimension!$H2,IF(CalculoporDimension!$H2&lt;MF$1,1,0),0))</f>
        <v>0</v>
      </c>
      <c r="KU104">
        <f>IF(KU$1=CalculoporDimension!$H2,1,IF(KU$1&lt;CalculoporDimension!$H2,IF(CalculoporDimension!$H2&lt;MG$1,1,0),0))</f>
        <v>0</v>
      </c>
      <c r="KV104">
        <f>IF(KV$1=CalculoporDimension!$H2,1,IF(KV$1&lt;CalculoporDimension!$H2,IF(CalculoporDimension!$H2&lt;MH$1,1,0),0))</f>
        <v>0</v>
      </c>
      <c r="KW104">
        <f>IF(KW$1=CalculoporDimension!$H2,1,IF(KW$1&lt;CalculoporDimension!$H2,IF(CalculoporDimension!$H2&lt;MI$1,1,0),0))</f>
        <v>0</v>
      </c>
      <c r="KX104">
        <f>IF(KX$1=CalculoporDimension!$H2,1,IF(KX$1&lt;CalculoporDimension!$H2,IF(CalculoporDimension!$H2&lt;MJ$1,1,0),0))</f>
        <v>0</v>
      </c>
      <c r="KY104">
        <f>IF(KY$1=CalculoporDimension!$H2,1,IF(KY$1&lt;CalculoporDimension!$H2,IF(CalculoporDimension!$H2&lt;MK$1,1,0),0))</f>
        <v>0</v>
      </c>
      <c r="KZ104">
        <f>IF(KZ$1=CalculoporDimension!$H2,1,IF(KZ$1&lt;CalculoporDimension!$H2,IF(CalculoporDimension!$H2&lt;ML$1,1,0),0))</f>
        <v>0</v>
      </c>
      <c r="LA104">
        <f>IF(LA$1=CalculoporDimension!$H2,1,IF(LA$1&lt;CalculoporDimension!$H2,IF(CalculoporDimension!$H2&lt;MM$1,1,0),0))</f>
        <v>0</v>
      </c>
      <c r="LB104">
        <f>IF(LB$1=CalculoporDimension!$H2,1,IF(LB$1&lt;CalculoporDimension!$H2,IF(CalculoporDimension!$H2&lt;MN$1,1,0),0))</f>
        <v>0</v>
      </c>
      <c r="LC104">
        <f>IF(LC$1=CalculoporDimension!$H2,1,IF(LC$1&lt;CalculoporDimension!$H2,IF(CalculoporDimension!$H2&lt;MO$1,1,0),0))</f>
        <v>0</v>
      </c>
      <c r="LD104">
        <f>IF(LD$1=CalculoporDimension!$H2,1,IF(LD$1&lt;CalculoporDimension!$H2,IF(CalculoporDimension!$H2&lt;MP$1,1,0),0))</f>
        <v>0</v>
      </c>
      <c r="LE104">
        <f>IF(LE$1=CalculoporDimension!$H2,1,IF(LE$1&lt;CalculoporDimension!$H2,IF(CalculoporDimension!$H2&lt;MQ$1,1,0),0))</f>
        <v>0</v>
      </c>
      <c r="LF104">
        <f>IF(LF$1=CalculoporDimension!$H2,1,IF(LF$1&lt;CalculoporDimension!$H2,IF(CalculoporDimension!$H2&lt;MR$1,1,0),0))</f>
        <v>0</v>
      </c>
      <c r="LG104">
        <f>IF(LG$1=CalculoporDimension!$H2,1,IF(LG$1&lt;CalculoporDimension!$H2,IF(CalculoporDimension!$H2&lt;MS$1,1,0),0))</f>
        <v>0</v>
      </c>
      <c r="LH104">
        <f>IF(LH$1=CalculoporDimension!$H2,1,IF(LH$1&lt;CalculoporDimension!$H2,IF(CalculoporDimension!$H2&lt;MT$1,1,0),0))</f>
        <v>0</v>
      </c>
      <c r="LI104">
        <f>IF(LI$1=CalculoporDimension!$H2,1,IF(LI$1&lt;CalculoporDimension!$H2,IF(CalculoporDimension!$H2&lt;MU$1,1,0),0))</f>
        <v>0</v>
      </c>
      <c r="LJ104">
        <f>IF(LJ$1=CalculoporDimension!$H2,1,IF(LJ$1&lt;CalculoporDimension!$H2,IF(CalculoporDimension!$H2&lt;MV$1,1,0),0))</f>
        <v>0</v>
      </c>
      <c r="LK104">
        <f>IF(LK$1=CalculoporDimension!$H2,1,IF(LK$1&lt;CalculoporDimension!$H2,IF(CalculoporDimension!$H2&lt;MW$1,1,0),0))</f>
        <v>0</v>
      </c>
      <c r="LL104">
        <f>IF(LL$1=CalculoporDimension!$H2,1,IF(LL$1&lt;CalculoporDimension!$H2,IF(CalculoporDimension!$H2&lt;MX$1,1,0),0))</f>
        <v>0</v>
      </c>
      <c r="LM104">
        <f>IF(LM$1=CalculoporDimension!$H2,1,IF(LM$1&lt;CalculoporDimension!$H2,IF(CalculoporDimension!$H2&lt;MY$1,1,0),0))</f>
        <v>0</v>
      </c>
      <c r="LN104">
        <f>IF(LN$1=CalculoporDimension!$H2,1,IF(LN$1&lt;CalculoporDimension!$H2,IF(CalculoporDimension!$H2&lt;MZ$1,1,0),0))</f>
        <v>0</v>
      </c>
      <c r="LO104">
        <f>IF(LO$1=CalculoporDimension!$H2,1,IF(LO$1&lt;CalculoporDimension!$H2,IF(CalculoporDimension!$H2&lt;NA$1,1,0),0))</f>
        <v>0</v>
      </c>
      <c r="LP104">
        <f>IF(LP$1=CalculoporDimension!$H2,1,IF(LP$1&lt;CalculoporDimension!$H2,IF(CalculoporDimension!$H2&lt;NB$1,1,0),0))</f>
        <v>0</v>
      </c>
      <c r="LQ104">
        <f>IF(LQ$1=CalculoporDimension!$H2,1,IF(LQ$1&lt;CalculoporDimension!$H2,IF(CalculoporDimension!$H2&lt;NC$1,1,0),0))</f>
        <v>0</v>
      </c>
      <c r="LR104">
        <f>IF(LR$1=CalculoporDimension!$H2,1,IF(LR$1&lt;CalculoporDimension!$H2,IF(CalculoporDimension!$H2&lt;ND$1,1,0),0))</f>
        <v>0</v>
      </c>
      <c r="LS104">
        <f>IF(LS$1=CalculoporDimension!$H2,1,IF(LS$1&lt;CalculoporDimension!$H2,IF(CalculoporDimension!$H2&lt;NE$1,1,0),0))</f>
        <v>0</v>
      </c>
      <c r="LT104">
        <f>IF(LT$1=CalculoporDimension!$H2,1,IF(LT$1&lt;CalculoporDimension!$H2,IF(CalculoporDimension!$H2&lt;NF$1,1,0),0))</f>
        <v>0</v>
      </c>
      <c r="LU104">
        <f>IF(LU$1=CalculoporDimension!$H2,1,IF(LU$1&lt;CalculoporDimension!$H2,IF(CalculoporDimension!$H2&lt;NG$1,1,0),0))</f>
        <v>0</v>
      </c>
      <c r="LV104">
        <f>IF(LV$1=CalculoporDimension!$H2,1,IF(LV$1&lt;CalculoporDimension!$H2,IF(CalculoporDimension!$H2&lt;NH$1,1,0),0))</f>
        <v>0</v>
      </c>
      <c r="LW104">
        <f>IF(LW$1=CalculoporDimension!$H2,1,IF(LW$1&lt;CalculoporDimension!$H2,IF(CalculoporDimension!$H2&lt;NI$1,1,0),0))</f>
        <v>0</v>
      </c>
      <c r="LX104">
        <f>IF(LX$1=CalculoporDimension!$H2,1,IF(LX$1&lt;CalculoporDimension!$H2,IF(CalculoporDimension!$H2&lt;NJ$1,1,0),0))</f>
        <v>0</v>
      </c>
      <c r="LY104">
        <f>IF(LY$1=CalculoporDimension!$H2,1,IF(LY$1&lt;CalculoporDimension!$H2,IF(CalculoporDimension!$H2&lt;NK$1,1,0),0))</f>
        <v>0</v>
      </c>
      <c r="LZ104">
        <f>IF(LZ$1=CalculoporDimension!$H2,1,IF(LZ$1&lt;CalculoporDimension!$H2,IF(CalculoporDimension!$H2&lt;NL$1,1,0),0))</f>
        <v>0</v>
      </c>
      <c r="MA104">
        <f>IF(MA$1=CalculoporDimension!$H2,1,IF(MA$1&lt;CalculoporDimension!$H2,IF(CalculoporDimension!$H2&lt;NM$1,1,0),0))</f>
        <v>0</v>
      </c>
      <c r="MB104">
        <f>IF(MB$1=CalculoporDimension!$H2,1,IF(MB$1&lt;CalculoporDimension!$H2,IF(CalculoporDimension!$H2&lt;NN$1,1,0),0))</f>
        <v>0</v>
      </c>
      <c r="MC104">
        <f>IF(MC$1=CalculoporDimension!$H2,1,IF(MC$1&lt;CalculoporDimension!$H2,IF(CalculoporDimension!$H2&lt;NO$1,1,0),0))</f>
        <v>0</v>
      </c>
      <c r="MD104">
        <f>IF(MD$1=CalculoporDimension!$H2,1,IF(MD$1&lt;CalculoporDimension!$H2,IF(CalculoporDimension!$H2&lt;NP$1,1,0),0))</f>
        <v>0</v>
      </c>
      <c r="ME104">
        <f>IF(ME$1=CalculoporDimension!$H2,1,IF(ME$1&lt;CalculoporDimension!$H2,IF(CalculoporDimension!$H2&lt;NQ$1,1,0),0))</f>
        <v>0</v>
      </c>
      <c r="MF104">
        <f>IF(MF$1=CalculoporDimension!$H2,1,IF(MF$1&lt;CalculoporDimension!$H2,IF(CalculoporDimension!$H2&lt;NR$1,1,0),0))</f>
        <v>0</v>
      </c>
      <c r="MG104">
        <f>IF(MG$1=CalculoporDimension!$H2,1,IF(MG$1&lt;CalculoporDimension!$H2,IF(CalculoporDimension!$H2&lt;NS$1,1,0),0))</f>
        <v>0</v>
      </c>
      <c r="MH104">
        <f>IF(MH$1=CalculoporDimension!$H2,1,IF(MH$1&lt;CalculoporDimension!$H2,IF(CalculoporDimension!$H2&lt;NT$1,1,0),0))</f>
        <v>0</v>
      </c>
      <c r="MI104">
        <f>IF(MI$1=CalculoporDimension!$H2,1,IF(MI$1&lt;CalculoporDimension!$H2,IF(CalculoporDimension!$H2&lt;NU$1,1,0),0))</f>
        <v>0</v>
      </c>
      <c r="MJ104">
        <f>IF(MJ$1=CalculoporDimension!$H2,1,IF(MJ$1&lt;CalculoporDimension!$H2,IF(CalculoporDimension!$H2&lt;NV$1,1,0),0))</f>
        <v>0</v>
      </c>
      <c r="MK104">
        <f>IF(MK$1=CalculoporDimension!$H2,1,IF(MK$1&lt;CalculoporDimension!$H2,IF(CalculoporDimension!$H2&lt;NW$1,1,0),0))</f>
        <v>0</v>
      </c>
      <c r="ML104">
        <f>IF(ML$1=CalculoporDimension!$H2,1,IF(ML$1&lt;CalculoporDimension!$H2,IF(CalculoporDimension!$H2&lt;NX$1,1,0),0))</f>
        <v>0</v>
      </c>
      <c r="MM104">
        <f>IF(MM$1=CalculoporDimension!$H2,1,IF(MM$1&lt;CalculoporDimension!$H2,IF(CalculoporDimension!$H2&lt;NY$1,1,0),0))</f>
        <v>0</v>
      </c>
      <c r="MN104">
        <f>IF(MN$1=CalculoporDimension!$H2,1,IF(MN$1&lt;CalculoporDimension!$H2,IF(CalculoporDimension!$H2&lt;NZ$1,1,0),0))</f>
        <v>0</v>
      </c>
      <c r="MO104">
        <f>IF(MO$1=CalculoporDimension!$H2,1,IF(MO$1&lt;CalculoporDimension!$H2,IF(CalculoporDimension!$H2&lt;OA$1,1,0),0))</f>
        <v>0</v>
      </c>
      <c r="MP104">
        <f>IF(MP$1=CalculoporDimension!$H2,1,IF(MP$1&lt;CalculoporDimension!$H2,IF(CalculoporDimension!$H2&lt;OB$1,1,0),0))</f>
        <v>0</v>
      </c>
      <c r="MQ104">
        <f>IF(MQ$1=CalculoporDimension!$H2,1,IF(MQ$1&lt;CalculoporDimension!$H2,IF(CalculoporDimension!$H2&lt;OC$1,1,0),0))</f>
        <v>0</v>
      </c>
      <c r="MR104">
        <f>IF(MR$1=CalculoporDimension!$H2,1,IF(MR$1&lt;CalculoporDimension!$H2,IF(CalculoporDimension!$H2&lt;OD$1,1,0),0))</f>
        <v>0</v>
      </c>
      <c r="MS104">
        <f>IF(MS$1=CalculoporDimension!$H2,1,IF(MS$1&lt;CalculoporDimension!$H2,IF(CalculoporDimension!$H2&lt;OE$1,1,0),0))</f>
        <v>0</v>
      </c>
      <c r="MT104">
        <f>IF(MT$1=CalculoporDimension!$H2,1,IF(MT$1&lt;CalculoporDimension!$H2,IF(CalculoporDimension!$H2&lt;OF$1,1,0),0))</f>
        <v>0</v>
      </c>
      <c r="MU104">
        <f>IF(MU$1=CalculoporDimension!$H2,1,IF(MU$1&lt;CalculoporDimension!$H2,IF(CalculoporDimension!$H2&lt;OG$1,1,0),0))</f>
        <v>0</v>
      </c>
      <c r="MV104">
        <f>IF(MV$1=CalculoporDimension!$H2,1,IF(MV$1&lt;CalculoporDimension!$H2,IF(CalculoporDimension!$H2&lt;OH$1,1,0),0))</f>
        <v>0</v>
      </c>
      <c r="MW104">
        <f>IF(MW$1=CalculoporDimension!$H2,1,IF(MW$1&lt;CalculoporDimension!$H2,IF(CalculoporDimension!$H2&lt;OI$1,1,0),0))</f>
        <v>0</v>
      </c>
      <c r="MX104">
        <f>IF(MX$1=CalculoporDimension!$H2,1,IF(MX$1&lt;CalculoporDimension!$H2,IF(CalculoporDimension!$H2&lt;OJ$1,1,0),0))</f>
        <v>0</v>
      </c>
      <c r="MY104">
        <f>IF(MY$1=CalculoporDimension!$H2,1,IF(MY$1&lt;CalculoporDimension!$H2,IF(CalculoporDimension!$H2&lt;OK$1,1,0),0))</f>
        <v>0</v>
      </c>
      <c r="MZ104">
        <f>IF(MZ$1=CalculoporDimension!$H2,1,IF(MZ$1&lt;CalculoporDimension!$H2,IF(CalculoporDimension!$H2&lt;OL$1,1,0),0))</f>
        <v>0</v>
      </c>
      <c r="NA104">
        <f>IF(NA$1=CalculoporDimension!$H2,1,IF(NA$1&lt;CalculoporDimension!$H2,IF(CalculoporDimension!$H2&lt;OM$1,1,0),0))</f>
        <v>0</v>
      </c>
      <c r="NB104">
        <f>IF(NB$1=CalculoporDimension!$H2,1,IF(NB$1&lt;CalculoporDimension!$H2,IF(CalculoporDimension!$H2&lt;ON$1,1,0),0))</f>
        <v>0</v>
      </c>
      <c r="NC104">
        <f>IF(NC$1=CalculoporDimension!$H2,1,IF(NC$1&lt;CalculoporDimension!$H2,IF(CalculoporDimension!$H2&lt;OO$1,1,0),0))</f>
        <v>0</v>
      </c>
      <c r="ND104">
        <f>IF(ND$1=CalculoporDimension!$H2,1,IF(ND$1&lt;CalculoporDimension!$H2,IF(CalculoporDimension!$H2&lt;OP$1,1,0),0))</f>
        <v>0</v>
      </c>
      <c r="NE104">
        <f>IF(NE$1=CalculoporDimension!$H2,1,IF(NE$1&lt;CalculoporDimension!$H2,IF(CalculoporDimension!$H2&lt;OQ$1,1,0),0))</f>
        <v>0</v>
      </c>
      <c r="NF104">
        <f>IF(NF$1=CalculoporDimension!$H2,1,IF(NF$1&lt;CalculoporDimension!$H2,IF(CalculoporDimension!$H2&lt;OR$1,1,0),0))</f>
        <v>0</v>
      </c>
      <c r="NG104">
        <f>IF(NG$1=CalculoporDimension!$H2,1,IF(NG$1&lt;CalculoporDimension!$H2,IF(CalculoporDimension!$H2&lt;OS$1,1,0),0))</f>
        <v>0</v>
      </c>
      <c r="NH104">
        <f>IF(NH$1=CalculoporDimension!$H2,1,IF(NH$1&lt;CalculoporDimension!$H2,IF(CalculoporDimension!$H2&lt;OT$1,1,0),0))</f>
        <v>0</v>
      </c>
      <c r="NI104">
        <f>IF(NI$1=CalculoporDimension!$H2,1,IF(NI$1&lt;CalculoporDimension!$H2,IF(CalculoporDimension!$H2&lt;OU$1,1,0),0))</f>
        <v>0</v>
      </c>
      <c r="NJ104">
        <f>IF(NJ$1=CalculoporDimension!$H2,1,IF(NJ$1&lt;CalculoporDimension!$H2,IF(CalculoporDimension!$H2&lt;OV$1,1,0),0))</f>
        <v>0</v>
      </c>
      <c r="NK104">
        <f>IF(NK$1=CalculoporDimension!$H2,1,IF(NK$1&lt;CalculoporDimension!$H2,IF(CalculoporDimension!$H2&lt;OW$1,1,0),0))</f>
        <v>0</v>
      </c>
      <c r="NL104">
        <f>IF(NL$1=CalculoporDimension!$H2,1,IF(NL$1&lt;CalculoporDimension!$H2,IF(CalculoporDimension!$H2&lt;OX$1,1,0),0))</f>
        <v>0</v>
      </c>
      <c r="NM104">
        <f>IF(NM$1=CalculoporDimension!$H2,1,IF(NM$1&lt;CalculoporDimension!$H2,IF(CalculoporDimension!$H2&lt;OY$1,1,0),0))</f>
        <v>0</v>
      </c>
      <c r="NN104">
        <f>IF(NN$1=CalculoporDimension!$H2,1,IF(NN$1&lt;CalculoporDimension!$H2,IF(CalculoporDimension!$H2&lt;OZ$1,1,0),0))</f>
        <v>0</v>
      </c>
      <c r="NO104">
        <f>IF(NO$1=CalculoporDimension!$H2,1,IF(NO$1&lt;CalculoporDimension!$H2,IF(CalculoporDimension!$H2&lt;PA$1,1,0),0))</f>
        <v>0</v>
      </c>
      <c r="NP104">
        <f>IF(NP$1=CalculoporDimension!$H2,1,IF(NP$1&lt;CalculoporDimension!$H2,IF(CalculoporDimension!$H2&lt;PB$1,1,0),0))</f>
        <v>0</v>
      </c>
      <c r="NQ104">
        <f>IF(NQ$1=CalculoporDimension!$H2,1,IF(NQ$1&lt;CalculoporDimension!$H2,IF(CalculoporDimension!$H2&lt;PC$1,1,0),0))</f>
        <v>0</v>
      </c>
      <c r="NR104">
        <f>IF(NR$1=CalculoporDimension!$H2,1,IF(NR$1&lt;CalculoporDimension!$H2,IF(CalculoporDimension!$H2&lt;PD$1,1,0),0))</f>
        <v>0</v>
      </c>
      <c r="NS104">
        <f>IF(NS$1=CalculoporDimension!$H2,1,IF(NS$1&lt;CalculoporDimension!$H2,IF(CalculoporDimension!$H2&lt;PE$1,1,0),0))</f>
        <v>0</v>
      </c>
      <c r="NT104">
        <f>IF(NT$1=CalculoporDimension!$H2,1,IF(NT$1&lt;CalculoporDimension!$H2,IF(CalculoporDimension!$H2&lt;PF$1,1,0),0))</f>
        <v>0</v>
      </c>
      <c r="NU104">
        <f>IF(NU$1=CalculoporDimension!$H2,1,IF(NU$1&lt;CalculoporDimension!$H2,IF(CalculoporDimension!$H2&lt;PG$1,1,0),0))</f>
        <v>0</v>
      </c>
      <c r="NV104">
        <f>IF(NV$1=CalculoporDimension!$H2,1,IF(NV$1&lt;CalculoporDimension!$H2,IF(CalculoporDimension!$H2&lt;PH$1,1,0),0))</f>
        <v>0</v>
      </c>
      <c r="NW104">
        <f>IF(NW$1=CalculoporDimension!$H2,1,IF(NW$1&lt;CalculoporDimension!$H2,IF(CalculoporDimension!$H2&lt;PI$1,1,0),0))</f>
        <v>0</v>
      </c>
      <c r="NX104">
        <f>IF(NX$1=CalculoporDimension!$H2,1,IF(NX$1&lt;CalculoporDimension!$H2,IF(CalculoporDimension!$H2&lt;PJ$1,1,0),0))</f>
        <v>0</v>
      </c>
      <c r="NY104">
        <f>IF(NY$1=CalculoporDimension!$H2,1,IF(NY$1&lt;CalculoporDimension!$H2,IF(CalculoporDimension!$H2&lt;PK$1,1,0),0))</f>
        <v>0</v>
      </c>
      <c r="NZ104">
        <f>IF(NZ$1=CalculoporDimension!$H2,1,IF(NZ$1&lt;CalculoporDimension!$H2,IF(CalculoporDimension!$H2&lt;PL$1,1,0),0))</f>
        <v>0</v>
      </c>
      <c r="OA104">
        <f>IF(OA$1=CalculoporDimension!$H2,1,IF(OA$1&lt;CalculoporDimension!$H2,IF(CalculoporDimension!$H2&lt;PM$1,1,0),0))</f>
        <v>0</v>
      </c>
      <c r="OB104">
        <f>IF(OB$1=CalculoporDimension!$H2,1,IF(OB$1&lt;CalculoporDimension!$H2,IF(CalculoporDimension!$H2&lt;PN$1,1,0),0))</f>
        <v>0</v>
      </c>
      <c r="OC104">
        <f>IF(OC$1=CalculoporDimension!$H2,1,IF(OC$1&lt;CalculoporDimension!$H2,IF(CalculoporDimension!$H2&lt;PO$1,1,0),0))</f>
        <v>0</v>
      </c>
      <c r="OD104">
        <f>IF(OD$1=CalculoporDimension!$H2,1,IF(OD$1&lt;CalculoporDimension!$H2,IF(CalculoporDimension!$H2&lt;PP$1,1,0),0))</f>
        <v>0</v>
      </c>
      <c r="OE104">
        <f>IF(OE$1=CalculoporDimension!$H2,1,IF(OE$1&lt;CalculoporDimension!$H2,IF(CalculoporDimension!$H2&lt;PQ$1,1,0),0))</f>
        <v>0</v>
      </c>
      <c r="OF104">
        <f>IF(OF$1=CalculoporDimension!$H2,1,IF(OF$1&lt;CalculoporDimension!$H2,IF(CalculoporDimension!$H2&lt;PR$1,1,0),0))</f>
        <v>0</v>
      </c>
      <c r="OG104">
        <f>IF(OG$1=CalculoporDimension!$H2,1,IF(OG$1&lt;CalculoporDimension!$H2,IF(CalculoporDimension!$H2&lt;PS$1,1,0),0))</f>
        <v>0</v>
      </c>
      <c r="OH104">
        <f>IF(OH$1=CalculoporDimension!$H2,1,IF(OH$1&lt;CalculoporDimension!$H2,IF(CalculoporDimension!$H2&lt;PT$1,1,0),0))</f>
        <v>0</v>
      </c>
      <c r="OI104">
        <f>IF(OI$1=CalculoporDimension!$H2,1,IF(OI$1&lt;CalculoporDimension!$H2,IF(CalculoporDimension!$H2&lt;PU$1,1,0),0))</f>
        <v>0</v>
      </c>
      <c r="OJ104">
        <f>IF(OJ$1=CalculoporDimension!$H2,1,IF(OJ$1&lt;CalculoporDimension!$H2,IF(CalculoporDimension!$H2&lt;PV$1,1,0),0))</f>
        <v>0</v>
      </c>
      <c r="OK104">
        <f>IF(OK$1=CalculoporDimension!$H2,1,IF(OK$1&lt;CalculoporDimension!$H2,IF(CalculoporDimension!$H2&lt;PW$1,1,0),0))</f>
        <v>0</v>
      </c>
      <c r="OL104">
        <f>IF(OL$1=CalculoporDimension!$H2,1,IF(OL$1&lt;CalculoporDimension!$H2,IF(CalculoporDimension!$H2&lt;PX$1,1,0),0))</f>
        <v>0</v>
      </c>
      <c r="OM104">
        <f>IF(OM$1=CalculoporDimension!$H2,1,IF(OM$1&lt;CalculoporDimension!$H2,IF(CalculoporDimension!$H2&lt;PY$1,1,0),0))</f>
        <v>0</v>
      </c>
      <c r="ON104">
        <f>IF(ON$1=CalculoporDimension!$H2,1,IF(ON$1&lt;CalculoporDimension!$H2,IF(CalculoporDimension!$H2&lt;PZ$1,1,0),0))</f>
        <v>0</v>
      </c>
      <c r="OO104">
        <f>IF(OO$1=CalculoporDimension!$H2,1,IF(OO$1&lt;CalculoporDimension!$H2,IF(CalculoporDimension!$H2&lt;QA$1,1,0),0))</f>
        <v>0</v>
      </c>
      <c r="OP104">
        <f>IF(OP$1=CalculoporDimension!$H2,1,IF(OP$1&lt;CalculoporDimension!$H2,IF(CalculoporDimension!$H2&lt;QB$1,1,0),0))</f>
        <v>0</v>
      </c>
      <c r="OQ104">
        <f>IF(OQ$1=CalculoporDimension!$H2,1,IF(OQ$1&lt;CalculoporDimension!$H2,IF(CalculoporDimension!$H2&lt;QC$1,1,0),0))</f>
        <v>0</v>
      </c>
      <c r="OR104">
        <f>IF(OR$1=CalculoporDimension!$H2,1,IF(OR$1&lt;CalculoporDimension!$H2,IF(CalculoporDimension!$H2&lt;QD$1,1,0),0))</f>
        <v>0</v>
      </c>
      <c r="OS104">
        <f>IF(OS$1=CalculoporDimension!$H2,1,IF(OS$1&lt;CalculoporDimension!$H2,IF(CalculoporDimension!$H2&lt;QE$1,1,0),0))</f>
        <v>0</v>
      </c>
      <c r="OT104">
        <f>IF(OT$1=CalculoporDimension!$H2,1,IF(OT$1&lt;CalculoporDimension!$H2,IF(CalculoporDimension!$H2&lt;QF$1,1,0),0))</f>
        <v>0</v>
      </c>
      <c r="OU104">
        <f>IF(OU$1=CalculoporDimension!$H2,1,IF(OU$1&lt;CalculoporDimension!$H2,IF(CalculoporDimension!$H2&lt;QG$1,1,0),0))</f>
        <v>0</v>
      </c>
      <c r="OV104">
        <f>IF(OV$1=CalculoporDimension!$H2,1,IF(OV$1&lt;CalculoporDimension!$H2,IF(CalculoporDimension!$H2&lt;QH$1,1,0),0))</f>
        <v>0</v>
      </c>
      <c r="OW104">
        <f>IF(OW$1=CalculoporDimension!$H2,1,IF(OW$1&lt;CalculoporDimension!$H2,IF(CalculoporDimension!$H2&lt;QI$1,1,0),0))</f>
        <v>0</v>
      </c>
      <c r="OX104">
        <f>IF(OX$1=CalculoporDimension!$H2,1,IF(OX$1&lt;CalculoporDimension!$H2,IF(CalculoporDimension!$H2&lt;QJ$1,1,0),0))</f>
        <v>0</v>
      </c>
      <c r="OY104">
        <f>IF(OY$1=CalculoporDimension!$H2,1,IF(OY$1&lt;CalculoporDimension!$H2,IF(CalculoporDimension!$H2&lt;QK$1,1,0),0))</f>
        <v>0</v>
      </c>
      <c r="OZ104">
        <f>IF(OZ$1=CalculoporDimension!$H2,1,IF(OZ$1&lt;CalculoporDimension!$H2,IF(CalculoporDimension!$H2&lt;QL$1,1,0),0))</f>
        <v>0</v>
      </c>
      <c r="PA104">
        <f>IF(PA$1=CalculoporDimension!$H2,1,IF(PA$1&lt;CalculoporDimension!$H2,IF(CalculoporDimension!$H2&lt;QM$1,1,0),0))</f>
        <v>0</v>
      </c>
      <c r="PB104">
        <f>IF(PB$1=CalculoporDimension!$H2,1,IF(PB$1&lt;CalculoporDimension!$H2,IF(CalculoporDimension!$H2&lt;QN$1,1,0),0))</f>
        <v>0</v>
      </c>
      <c r="PC104">
        <f>IF(PC$1=CalculoporDimension!$H2,1,IF(PC$1&lt;CalculoporDimension!$H2,IF(CalculoporDimension!$H2&lt;QO$1,1,0),0))</f>
        <v>0</v>
      </c>
      <c r="PD104">
        <f>IF(PD$1=CalculoporDimension!$H2,1,IF(PD$1&lt;CalculoporDimension!$H2,IF(CalculoporDimension!$H2&lt;QP$1,1,0),0))</f>
        <v>0</v>
      </c>
      <c r="PE104">
        <f>IF(PE$1=CalculoporDimension!$H2,1,IF(PE$1&lt;CalculoporDimension!$H2,IF(CalculoporDimension!$H2&lt;QQ$1,1,0),0))</f>
        <v>0</v>
      </c>
      <c r="PF104">
        <f>IF(PF$1=CalculoporDimension!$H2,1,IF(PF$1&lt;CalculoporDimension!$H2,IF(CalculoporDimension!$H2&lt;QR$1,1,0),0))</f>
        <v>0</v>
      </c>
      <c r="PG104">
        <f>IF(PG$1=CalculoporDimension!$H2,1,IF(PG$1&lt;CalculoporDimension!$H2,IF(CalculoporDimension!$H2&lt;QS$1,1,0),0))</f>
        <v>0</v>
      </c>
      <c r="PH104">
        <f>IF(PH$1=CalculoporDimension!$H2,1,IF(PH$1&lt;CalculoporDimension!$H2,IF(CalculoporDimension!$H2&lt;QT$1,1,0),0))</f>
        <v>0</v>
      </c>
      <c r="PI104">
        <f>IF(PI$1=CalculoporDimension!$H2,1,IF(PI$1&lt;CalculoporDimension!$H2,IF(CalculoporDimension!$H2&lt;QU$1,1,0),0))</f>
        <v>0</v>
      </c>
      <c r="PJ104">
        <f>IF(PJ$1=CalculoporDimension!$H2,1,IF(PJ$1&lt;CalculoporDimension!$H2,IF(CalculoporDimension!$H2&lt;QV$1,1,0),0))</f>
        <v>0</v>
      </c>
      <c r="PK104">
        <f>IF(PK$1=CalculoporDimension!$H2,1,IF(PK$1&lt;CalculoporDimension!$H2,IF(CalculoporDimension!$H2&lt;QW$1,1,0),0))</f>
        <v>0</v>
      </c>
      <c r="PL104">
        <f>IF(PL$1=CalculoporDimension!$H2,1,IF(PL$1&lt;CalculoporDimension!$H2,IF(CalculoporDimension!$H2&lt;QX$1,1,0),0))</f>
        <v>0</v>
      </c>
      <c r="PM104">
        <f>IF(PM$1=CalculoporDimension!$H2,1,IF(PM$1&lt;CalculoporDimension!$H2,IF(CalculoporDimension!$H2&lt;QY$1,1,0),0))</f>
        <v>0</v>
      </c>
      <c r="PN104">
        <f>IF(PN$1=CalculoporDimension!$H2,1,IF(PN$1&lt;CalculoporDimension!$H2,IF(CalculoporDimension!$H2&lt;QZ$1,1,0),0))</f>
        <v>0</v>
      </c>
      <c r="PO104">
        <f>IF(PO$1=CalculoporDimension!$H2,1,IF(PO$1&lt;CalculoporDimension!$H2,IF(CalculoporDimension!$H2&lt;RA$1,1,0),0))</f>
        <v>0</v>
      </c>
      <c r="PP104">
        <f>IF(PP$1=CalculoporDimension!$H2,1,IF(PP$1&lt;CalculoporDimension!$H2,IF(CalculoporDimension!$H2&lt;RB$1,1,0),0))</f>
        <v>0</v>
      </c>
      <c r="PQ104">
        <f>IF(PQ$1=CalculoporDimension!$H2,1,IF(PQ$1&lt;CalculoporDimension!$H2,IF(CalculoporDimension!$H2&lt;RC$1,1,0),0))</f>
        <v>0</v>
      </c>
      <c r="PR104">
        <f>IF(PR$1=CalculoporDimension!$H2,1,IF(PR$1&lt;CalculoporDimension!$H2,IF(CalculoporDimension!$H2&lt;RD$1,1,0),0))</f>
        <v>0</v>
      </c>
      <c r="PS104">
        <f>IF(PS$1=CalculoporDimension!$H2,1,IF(PS$1&lt;CalculoporDimension!$H2,IF(CalculoporDimension!$H2&lt;RE$1,1,0),0))</f>
        <v>0</v>
      </c>
      <c r="PT104">
        <f>IF(PT$1=CalculoporDimension!$H2,1,IF(PT$1&lt;CalculoporDimension!$H2,IF(CalculoporDimension!$H2&lt;RF$1,1,0),0))</f>
        <v>0</v>
      </c>
      <c r="PU104">
        <f>IF(PU$1=CalculoporDimension!$H2,1,IF(PU$1&lt;CalculoporDimension!$H2,IF(CalculoporDimension!$H2&lt;RG$1,1,0),0))</f>
        <v>0</v>
      </c>
      <c r="PV104">
        <f>IF(PV$1=CalculoporDimension!$H2,1,IF(PV$1&lt;CalculoporDimension!$H2,IF(CalculoporDimension!$H2&lt;RH$1,1,0),0))</f>
        <v>0</v>
      </c>
      <c r="PW104">
        <f>IF(PW$1=CalculoporDimension!$H2,1,IF(PW$1&lt;CalculoporDimension!$H2,IF(CalculoporDimension!$H2&lt;RI$1,1,0),0))</f>
        <v>0</v>
      </c>
      <c r="PX104">
        <f>IF(PX$1=CalculoporDimension!$H2,1,IF(PX$1&lt;CalculoporDimension!$H2,IF(CalculoporDimension!$H2&lt;RJ$1,1,0),0))</f>
        <v>0</v>
      </c>
      <c r="PY104">
        <f>IF(PY$1=CalculoporDimension!$H2,1,IF(PY$1&lt;CalculoporDimension!$H2,IF(CalculoporDimension!$H2&lt;RK$1,1,0),0))</f>
        <v>0</v>
      </c>
      <c r="PZ104">
        <f>IF(PZ$1=CalculoporDimension!$H2,1,IF(PZ$1&lt;CalculoporDimension!$H2,IF(CalculoporDimension!$H2&lt;RL$1,1,0),0))</f>
        <v>0</v>
      </c>
      <c r="QA104">
        <f>IF(QA$1=CalculoporDimension!$H2,1,IF(QA$1&lt;CalculoporDimension!$H2,IF(CalculoporDimension!$H2&lt;RM$1,1,0),0))</f>
        <v>0</v>
      </c>
      <c r="QB104">
        <f>IF(QB$1=CalculoporDimension!$H2,1,IF(QB$1&lt;CalculoporDimension!$H2,IF(CalculoporDimension!$H2&lt;RN$1,1,0),0))</f>
        <v>0</v>
      </c>
      <c r="QC104">
        <f>IF(QC$1=CalculoporDimension!$H2,1,IF(QC$1&lt;CalculoporDimension!$H2,IF(CalculoporDimension!$H2&lt;RO$1,1,0),0))</f>
        <v>0</v>
      </c>
      <c r="QD104">
        <f>IF(QD$1=CalculoporDimension!$H2,1,IF(QD$1&lt;CalculoporDimension!$H2,IF(CalculoporDimension!$H2&lt;RP$1,1,0),0))</f>
        <v>0</v>
      </c>
      <c r="QE104">
        <f>IF(QE$1=CalculoporDimension!$H2,1,IF(QE$1&lt;CalculoporDimension!$H2,IF(CalculoporDimension!$H2&lt;RQ$1,1,0),0))</f>
        <v>0</v>
      </c>
      <c r="QF104">
        <f>IF(QF$1=CalculoporDimension!$H2,1,IF(QF$1&lt;CalculoporDimension!$H2,IF(CalculoporDimension!$H2&lt;RR$1,1,0),0))</f>
        <v>0</v>
      </c>
      <c r="QG104">
        <f>IF(QG$1=CalculoporDimension!$H2,1,IF(QG$1&lt;CalculoporDimension!$H2,IF(CalculoporDimension!$H2&lt;RS$1,1,0),0))</f>
        <v>0</v>
      </c>
      <c r="QH104">
        <f>IF(QH$1=CalculoporDimension!$H2,1,IF(QH$1&lt;CalculoporDimension!$H2,IF(CalculoporDimension!$H2&lt;RT$1,1,0),0))</f>
        <v>0</v>
      </c>
      <c r="QI104">
        <f>IF(QI$1=CalculoporDimension!$H2,1,IF(QI$1&lt;CalculoporDimension!$H2,IF(CalculoporDimension!$H2&lt;RU$1,1,0),0))</f>
        <v>0</v>
      </c>
      <c r="QJ104">
        <f>IF(QJ$1=CalculoporDimension!$H2,1,IF(QJ$1&lt;CalculoporDimension!$H2,IF(CalculoporDimension!$H2&lt;RV$1,1,0),0))</f>
        <v>0</v>
      </c>
      <c r="QK104">
        <f>IF(QK$1=CalculoporDimension!$H2,1,IF(QK$1&lt;CalculoporDimension!$H2,IF(CalculoporDimension!$H2&lt;RW$1,1,0),0))</f>
        <v>0</v>
      </c>
      <c r="QL104">
        <f>IF(QL$1=CalculoporDimension!$H2,1,IF(QL$1&lt;CalculoporDimension!$H2,IF(CalculoporDimension!$H2&lt;RX$1,1,0),0))</f>
        <v>0</v>
      </c>
      <c r="QM104">
        <f>IF(QM$1=CalculoporDimension!$H2,1,IF(QM$1&lt;CalculoporDimension!$H2,IF(CalculoporDimension!$H2&lt;RY$1,1,0),0))</f>
        <v>0</v>
      </c>
      <c r="QN104">
        <f>IF(QN$1=CalculoporDimension!$H2,1,IF(QN$1&lt;CalculoporDimension!$H2,IF(CalculoporDimension!$H2&lt;RZ$1,1,0),0))</f>
        <v>0</v>
      </c>
      <c r="QO104">
        <f>IF(QO$1=CalculoporDimension!$H2,1,IF(QO$1&lt;CalculoporDimension!$H2,IF(CalculoporDimension!$H2&lt;SA$1,1,0),0))</f>
        <v>0</v>
      </c>
      <c r="QP104">
        <f>IF(QP$1=CalculoporDimension!$H2,1,IF(QP$1&lt;CalculoporDimension!$H2,IF(CalculoporDimension!$H2&lt;SB$1,1,0),0))</f>
        <v>0</v>
      </c>
      <c r="QQ104">
        <f>IF(QQ$1=CalculoporDimension!$H2,1,IF(QQ$1&lt;CalculoporDimension!$H2,IF(CalculoporDimension!$H2&lt;SC$1,1,0),0))</f>
        <v>0</v>
      </c>
      <c r="QR104">
        <f>IF(QR$1=CalculoporDimension!$H2,1,IF(QR$1&lt;CalculoporDimension!$H2,IF(CalculoporDimension!$H2&lt;SD$1,1,0),0))</f>
        <v>0</v>
      </c>
      <c r="QS104">
        <f>IF(QS$1=CalculoporDimension!$H2,1,IF(QS$1&lt;CalculoporDimension!$H2,IF(CalculoporDimension!$H2&lt;SE$1,1,0),0))</f>
        <v>0</v>
      </c>
      <c r="QT104">
        <f>IF(QT$1=CalculoporDimension!$H2,1,IF(QT$1&lt;CalculoporDimension!$H2,IF(CalculoporDimension!$H2&lt;SF$1,1,0),0))</f>
        <v>0</v>
      </c>
      <c r="QU104">
        <f>IF(QU$1=CalculoporDimension!$H2,1,IF(QU$1&lt;CalculoporDimension!$H2,IF(CalculoporDimension!$H2&lt;SG$1,1,0),0))</f>
        <v>0</v>
      </c>
      <c r="QV104">
        <f>IF(QV$1=CalculoporDimension!$H2,1,IF(QV$1&lt;CalculoporDimension!$H2,IF(CalculoporDimension!$H2&lt;SH$1,1,0),0))</f>
        <v>0</v>
      </c>
      <c r="QW104">
        <f>IF(QW$1=CalculoporDimension!$H2,1,IF(QW$1&lt;CalculoporDimension!$H2,IF(CalculoporDimension!$H2&lt;SI$1,1,0),0))</f>
        <v>0</v>
      </c>
      <c r="QX104">
        <f>IF(QX$1=CalculoporDimension!$H2,1,IF(QX$1&lt;CalculoporDimension!$H2,IF(CalculoporDimension!$H2&lt;SJ$1,1,0),0))</f>
        <v>0</v>
      </c>
      <c r="QY104">
        <f>IF(QY$1=CalculoporDimension!$H2,1,IF(QY$1&lt;CalculoporDimension!$H2,IF(CalculoporDimension!$H2&lt;SK$1,1,0),0))</f>
        <v>0</v>
      </c>
      <c r="QZ104">
        <f>IF(QZ$1=CalculoporDimension!$H2,1,IF(QZ$1&lt;CalculoporDimension!$H2,IF(CalculoporDimension!$H2&lt;SL$1,1,0),0))</f>
        <v>0</v>
      </c>
      <c r="RA104">
        <f>IF(RA$1=CalculoporDimension!$H2,1,IF(RA$1&lt;CalculoporDimension!$H2,IF(CalculoporDimension!$H2&lt;SM$1,1,0),0))</f>
        <v>0</v>
      </c>
      <c r="RB104">
        <f>IF(RB$1=CalculoporDimension!$H2,1,IF(RB$1&lt;CalculoporDimension!$H2,IF(CalculoporDimension!$H2&lt;SN$1,1,0),0))</f>
        <v>0</v>
      </c>
      <c r="RC104">
        <f>IF(RC$1=CalculoporDimension!$H2,1,IF(RC$1&lt;CalculoporDimension!$H2,IF(CalculoporDimension!$H2&lt;SO$1,1,0),0))</f>
        <v>0</v>
      </c>
      <c r="RD104">
        <f>IF(RD$1=CalculoporDimension!$H2,1,IF(RD$1&lt;CalculoporDimension!$H2,IF(CalculoporDimension!$H2&lt;SP$1,1,0),0))</f>
        <v>0</v>
      </c>
      <c r="RE104">
        <f>IF(RE$1=CalculoporDimension!$H2,1,IF(RE$1&lt;CalculoporDimension!$H2,IF(CalculoporDimension!$H2&lt;SQ$1,1,0),0))</f>
        <v>0</v>
      </c>
      <c r="RF104">
        <f>IF(RF$1=CalculoporDimension!$H2,1,IF(RF$1&lt;CalculoporDimension!$H2,IF(CalculoporDimension!$H2&lt;SR$1,1,0),0))</f>
        <v>0</v>
      </c>
      <c r="RG104">
        <f>IF(RG$1=CalculoporDimension!$H2,1,IF(RG$1&lt;CalculoporDimension!$H2,IF(CalculoporDimension!$H2&lt;SS$1,1,0),0))</f>
        <v>0</v>
      </c>
      <c r="RH104">
        <f>IF(RH$1=CalculoporDimension!$H2,1,IF(RH$1&lt;CalculoporDimension!$H2,IF(CalculoporDimension!$H2&lt;ST$1,1,0),0))</f>
        <v>0</v>
      </c>
      <c r="RI104">
        <f>IF(RI$1=CalculoporDimension!$H2,1,IF(RI$1&lt;CalculoporDimension!$H2,IF(CalculoporDimension!$H2&lt;SU$1,1,0),0))</f>
        <v>0</v>
      </c>
      <c r="RJ104">
        <f>IF(RJ$1=CalculoporDimension!$H2,1,IF(RJ$1&lt;CalculoporDimension!$H2,IF(CalculoporDimension!$H2&lt;SV$1,1,0),0))</f>
        <v>0</v>
      </c>
      <c r="RK104">
        <f>IF(RK$1=CalculoporDimension!$H2,1,IF(RK$1&lt;CalculoporDimension!$H2,IF(CalculoporDimension!$H2&lt;SW$1,1,0),0))</f>
        <v>0</v>
      </c>
      <c r="RL104">
        <f>IF(RL$1=CalculoporDimension!$H2,1,IF(RL$1&lt;CalculoporDimension!$H2,IF(CalculoporDimension!$H2&lt;SX$1,1,0),0))</f>
        <v>0</v>
      </c>
      <c r="RM104">
        <f>IF(RM$1=CalculoporDimension!$H2,1,IF(RM$1&lt;CalculoporDimension!$H2,IF(CalculoporDimension!$H2&lt;SY$1,1,0),0))</f>
        <v>0</v>
      </c>
      <c r="RN104">
        <f>IF(RN$1=CalculoporDimension!$H2,1,IF(RN$1&lt;CalculoporDimension!$H2,IF(CalculoporDimension!$H2&lt;SZ$1,1,0),0))</f>
        <v>0</v>
      </c>
      <c r="RO104">
        <f>IF(RO$1=CalculoporDimension!$H2,1,IF(RO$1&lt;CalculoporDimension!$H2,IF(CalculoporDimension!$H2&lt;TA$1,1,0),0))</f>
        <v>0</v>
      </c>
      <c r="RP104">
        <f>IF(RP$1=CalculoporDimension!$H2,1,IF(RP$1&lt;CalculoporDimension!$H2,IF(CalculoporDimension!$H2&lt;TB$1,1,0),0))</f>
        <v>0</v>
      </c>
      <c r="RQ104">
        <f>IF(RQ$1=CalculoporDimension!$H2,1,IF(RQ$1&lt;CalculoporDimension!$H2,IF(CalculoporDimension!$H2&lt;TC$1,1,0),0))</f>
        <v>0</v>
      </c>
      <c r="RR104">
        <f>IF(RR$1=CalculoporDimension!$H2,1,IF(RR$1&lt;CalculoporDimension!$H2,IF(CalculoporDimension!$H2&lt;TD$1,1,0),0))</f>
        <v>0</v>
      </c>
      <c r="RS104">
        <f>IF(RS$1=CalculoporDimension!$H2,1,IF(RS$1&lt;CalculoporDimension!$H2,IF(CalculoporDimension!$H2&lt;TE$1,1,0),0))</f>
        <v>0</v>
      </c>
      <c r="RT104">
        <f>IF(RT$1=CalculoporDimension!$H2,1,IF(RT$1&lt;CalculoporDimension!$H2,IF(CalculoporDimension!$H2&lt;TF$1,1,0),0))</f>
        <v>0</v>
      </c>
      <c r="RU104">
        <f>IF(RU$1=CalculoporDimension!$H2,1,IF(RU$1&lt;CalculoporDimension!$H2,IF(CalculoporDimension!$H2&lt;TG$1,1,0),0))</f>
        <v>0</v>
      </c>
      <c r="RV104">
        <f>IF(RV$1=CalculoporDimension!$H2,1,IF(RV$1&lt;CalculoporDimension!$H2,IF(CalculoporDimension!$H2&lt;TH$1,1,0),0))</f>
        <v>0</v>
      </c>
      <c r="RW104">
        <f>IF(RW$1=CalculoporDimension!$H2,1,IF(RW$1&lt;CalculoporDimension!$H2,IF(CalculoporDimension!$H2&lt;TI$1,1,0),0))</f>
        <v>0</v>
      </c>
      <c r="RX104">
        <f>IF(RX$1=CalculoporDimension!$H2,1,IF(RX$1&lt;CalculoporDimension!$H2,IF(CalculoporDimension!$H2&lt;TJ$1,1,0),0))</f>
        <v>0</v>
      </c>
      <c r="RY104">
        <f>IF(RY$1=CalculoporDimension!$H2,1,IF(RY$1&lt;CalculoporDimension!$H2,IF(CalculoporDimension!$H2&lt;TK$1,1,0),0))</f>
        <v>0</v>
      </c>
      <c r="RZ104">
        <f>IF(RZ$1=CalculoporDimension!$H2,1,IF(RZ$1&lt;CalculoporDimension!$H2,IF(CalculoporDimension!$H2&lt;TL$1,1,0),0))</f>
        <v>0</v>
      </c>
      <c r="SA104">
        <f>IF(SA$1=CalculoporDimension!$H2,1,IF(SA$1&lt;CalculoporDimension!$H2,IF(CalculoporDimension!$H2&lt;TM$1,1,0),0))</f>
        <v>0</v>
      </c>
      <c r="SB104">
        <f>IF(SB$1=CalculoporDimension!$H2,1,IF(SB$1&lt;CalculoporDimension!$H2,IF(CalculoporDimension!$H2&lt;TN$1,1,0),0))</f>
        <v>0</v>
      </c>
      <c r="SC104">
        <f>IF(SC$1=CalculoporDimension!$H2,1,IF(SC$1&lt;CalculoporDimension!$H2,IF(CalculoporDimension!$H2&lt;TO$1,1,0),0))</f>
        <v>0</v>
      </c>
      <c r="SD104">
        <f>IF(SD$1=CalculoporDimension!$H2,1,IF(SD$1&lt;CalculoporDimension!$H2,IF(CalculoporDimension!$H2&lt;TP$1,1,0),0))</f>
        <v>0</v>
      </c>
      <c r="SE104">
        <f>IF(SE$1=CalculoporDimension!$H2,1,IF(SE$1&lt;CalculoporDimension!$H2,IF(CalculoporDimension!$H2&lt;TQ$1,1,0),0))</f>
        <v>0</v>
      </c>
      <c r="SF104">
        <f>IF(SF$1=CalculoporDimension!$H2,1,IF(SF$1&lt;CalculoporDimension!$H2,IF(CalculoporDimension!$H2&lt;TR$1,1,0),0))</f>
        <v>0</v>
      </c>
      <c r="SG104">
        <f>IF(SG$1=CalculoporDimension!$H2,1,IF(SG$1&lt;CalculoporDimension!$H2,IF(CalculoporDimension!$H2&lt;TS$1,1,0),0))</f>
        <v>0</v>
      </c>
      <c r="SH104">
        <f>IF(SH$1=CalculoporDimension!$H2,1,IF(SH$1&lt;CalculoporDimension!$H2,IF(CalculoporDimension!$H2&lt;TT$1,1,0),0))</f>
        <v>0</v>
      </c>
      <c r="SI104">
        <f>IF(SI$1=CalculoporDimension!$H2,1,IF(SI$1&lt;CalculoporDimension!$H2,IF(CalculoporDimension!$H2&lt;TU$1,1,0),0))</f>
        <v>0</v>
      </c>
      <c r="SJ104">
        <f>IF(SJ$1=CalculoporDimension!$H2,1,IF(SJ$1&lt;CalculoporDimension!$H2,IF(CalculoporDimension!$H2&lt;TV$1,1,0),0))</f>
        <v>0</v>
      </c>
      <c r="SK104">
        <f>IF(SK$1=CalculoporDimension!$H2,1,IF(SK$1&lt;CalculoporDimension!$H2,IF(CalculoporDimension!$H2&lt;TW$1,1,0),0))</f>
        <v>0</v>
      </c>
      <c r="SL104">
        <f>IF(SL$1=CalculoporDimension!$H2,1,IF(SL$1&lt;CalculoporDimension!$H2,IF(CalculoporDimension!$H2&lt;TX$1,1,0),0))</f>
        <v>0</v>
      </c>
      <c r="SM104">
        <f>IF(SM$1=CalculoporDimension!$H2,1,IF(SM$1&lt;CalculoporDimension!$H2,IF(CalculoporDimension!$H2&lt;TY$1,1,0),0))</f>
        <v>0</v>
      </c>
      <c r="SN104">
        <f>IF(SN$1=CalculoporDimension!$H2,1,IF(SN$1&lt;CalculoporDimension!$H2,IF(CalculoporDimension!$H2&lt;TZ$1,1,0),0))</f>
        <v>0</v>
      </c>
      <c r="SO104">
        <f>IF(SO$1=CalculoporDimension!$H2,1,IF(SO$1&lt;CalculoporDimension!$H2,IF(CalculoporDimension!$H2&lt;UA$1,1,0),0))</f>
        <v>0</v>
      </c>
      <c r="SP104">
        <f>IF(SP$1=CalculoporDimension!$H2,1,IF(SP$1&lt;CalculoporDimension!$H2,IF(CalculoporDimension!$H2&lt;UB$1,1,0),0))</f>
        <v>0</v>
      </c>
      <c r="SQ104">
        <f>IF(SQ$1=CalculoporDimension!$H2,1,IF(SQ$1&lt;CalculoporDimension!$H2,IF(CalculoporDimension!$H2&lt;UC$1,1,0),0))</f>
        <v>0</v>
      </c>
      <c r="SR104">
        <f>IF(SR$1=CalculoporDimension!$H2,1,IF(SR$1&lt;CalculoporDimension!$H2,IF(CalculoporDimension!$H2&lt;UD$1,1,0),0))</f>
        <v>0</v>
      </c>
      <c r="SS104">
        <f>IF(SS$1=CalculoporDimension!$H2,1,IF(SS$1&lt;CalculoporDimension!$H2,IF(CalculoporDimension!$H2&lt;UE$1,1,0),0))</f>
        <v>0</v>
      </c>
      <c r="ST104">
        <f>IF(ST$1=CalculoporDimension!$H2,1,IF(ST$1&lt;CalculoporDimension!$H2,IF(CalculoporDimension!$H2&lt;UF$1,1,0),0))</f>
        <v>0</v>
      </c>
      <c r="SU104">
        <f>IF(SU$1=CalculoporDimension!$H2,1,IF(SU$1&lt;CalculoporDimension!$H2,IF(CalculoporDimension!$H2&lt;UG$1,1,0),0))</f>
        <v>0</v>
      </c>
      <c r="SV104">
        <f>IF(SV$1=CalculoporDimension!$H2,1,IF(SV$1&lt;CalculoporDimension!$H2,IF(CalculoporDimension!$H2&lt;UH$1,1,0),0))</f>
        <v>0</v>
      </c>
      <c r="SW104">
        <f>IF(SW$1=CalculoporDimension!$H2,1,IF(SW$1&lt;CalculoporDimension!$H2,IF(CalculoporDimension!$H2&lt;UI$1,1,0),0))</f>
        <v>0</v>
      </c>
      <c r="SX104">
        <f>IF(SX$1=CalculoporDimension!$H2,1,IF(SX$1&lt;CalculoporDimension!$H2,IF(CalculoporDimension!$H2&lt;UJ$1,1,0),0))</f>
        <v>0</v>
      </c>
      <c r="SY104">
        <f>IF(SY$1=CalculoporDimension!$H2,1,IF(SY$1&lt;CalculoporDimension!$H2,IF(CalculoporDimension!$H2&lt;UK$1,1,0),0))</f>
        <v>0</v>
      </c>
      <c r="SZ104">
        <f>IF(SZ$1=CalculoporDimension!$H2,1,IF(SZ$1&lt;CalculoporDimension!$H2,IF(CalculoporDimension!$H2&lt;UL$1,1,0),0))</f>
        <v>0</v>
      </c>
      <c r="TA104">
        <f>IF(TA$1=CalculoporDimension!$H2,1,IF(TA$1&lt;CalculoporDimension!$H2,IF(CalculoporDimension!$H2&lt;UM$1,1,0),0))</f>
        <v>0</v>
      </c>
      <c r="TB104">
        <f>IF(TB$1=CalculoporDimension!$H2,1,IF(TB$1&lt;CalculoporDimension!$H2,IF(CalculoporDimension!$H2&lt;UN$1,1,0),0))</f>
        <v>0</v>
      </c>
      <c r="TC104">
        <f>IF(TC$1=CalculoporDimension!$H2,1,IF(TC$1&lt;CalculoporDimension!$H2,IF(CalculoporDimension!$H2&lt;UO$1,1,0),0))</f>
        <v>0</v>
      </c>
      <c r="TD104">
        <f>IF(TD$1=CalculoporDimension!$H2,1,IF(TD$1&lt;CalculoporDimension!$H2,IF(CalculoporDimension!$H2&lt;UP$1,1,0),0))</f>
        <v>0</v>
      </c>
      <c r="TE104">
        <f>IF(TE$1=CalculoporDimension!$H2,1,IF(TE$1&lt;CalculoporDimension!$H2,IF(CalculoporDimension!$H2&lt;UQ$1,1,0),0))</f>
        <v>0</v>
      </c>
      <c r="TF104">
        <f>IF(TF$1=CalculoporDimension!$H2,1,IF(TF$1&lt;CalculoporDimension!$H2,IF(CalculoporDimension!$H2&lt;UR$1,1,0),0))</f>
        <v>0</v>
      </c>
      <c r="TG104">
        <f>IF(TG$1=CalculoporDimension!$H2,1,IF(TG$1&lt;CalculoporDimension!$H2,IF(CalculoporDimension!$H2&lt;US$1,1,0),0))</f>
        <v>0</v>
      </c>
      <c r="TH104">
        <f>IF(TH$1=CalculoporDimension!$H2,1,IF(TH$1&lt;CalculoporDimension!$H2,IF(CalculoporDimension!$H2&lt;UT$1,1,0),0))</f>
        <v>0</v>
      </c>
      <c r="TI104">
        <f>IF(TI$1=CalculoporDimension!$H2,1,IF(TI$1&lt;CalculoporDimension!$H2,IF(CalculoporDimension!$H2&lt;UU$1,1,0),0))</f>
        <v>0</v>
      </c>
      <c r="TJ104">
        <f>IF(TJ$1=CalculoporDimension!$H2,1,IF(TJ$1&lt;CalculoporDimension!$H2,IF(CalculoporDimension!$H2&lt;UV$1,1,0),0))</f>
        <v>0</v>
      </c>
      <c r="TK104">
        <f>IF(TK$1=CalculoporDimension!$H2,1,IF(TK$1&lt;CalculoporDimension!$H2,IF(CalculoporDimension!$H2&lt;UW$1,1,0),0))</f>
        <v>0</v>
      </c>
      <c r="TL104">
        <f>IF(TL$1=CalculoporDimension!$H2,1,IF(TL$1&lt;CalculoporDimension!$H2,IF(CalculoporDimension!$H2&lt;UX$1,1,0),0))</f>
        <v>0</v>
      </c>
      <c r="TM104">
        <f>IF(TM$1=CalculoporDimension!$H2,1,IF(TM$1&lt;CalculoporDimension!$H2,IF(CalculoporDimension!$H2&lt;UY$1,1,0),0))</f>
        <v>0</v>
      </c>
      <c r="TN104">
        <f>IF(TN$1=CalculoporDimension!$H2,1,IF(TN$1&lt;CalculoporDimension!$H2,IF(CalculoporDimension!$H2&lt;UZ$1,1,0),0))</f>
        <v>0</v>
      </c>
      <c r="TO104">
        <f>IF(TO$1=CalculoporDimension!$H2,1,IF(TO$1&lt;CalculoporDimension!$H2,IF(CalculoporDimension!$H2&lt;VA$1,1,0),0))</f>
        <v>0</v>
      </c>
      <c r="TP104">
        <f>IF(TP$1=CalculoporDimension!$H2,1,IF(TP$1&lt;CalculoporDimension!$H2,IF(CalculoporDimension!$H2&lt;VB$1,1,0),0))</f>
        <v>0</v>
      </c>
      <c r="TQ104">
        <f>IF(TQ$1=CalculoporDimension!$H2,1,IF(TQ$1&lt;CalculoporDimension!$H2,IF(CalculoporDimension!$H2&lt;VC$1,1,0),0))</f>
        <v>0</v>
      </c>
      <c r="TR104">
        <f>IF(TR$1=CalculoporDimension!$H2,1,IF(TR$1&lt;CalculoporDimension!$H2,IF(CalculoporDimension!$H2&lt;VD$1,1,0),0))</f>
        <v>0</v>
      </c>
      <c r="TS104">
        <f>IF(TS$1=CalculoporDimension!$H2,1,IF(TS$1&lt;CalculoporDimension!$H2,IF(CalculoporDimension!$H2&lt;VE$1,1,0),0))</f>
        <v>0</v>
      </c>
      <c r="TT104">
        <f>IF(TT$1=CalculoporDimension!$H2,1,IF(TT$1&lt;CalculoporDimension!$H2,IF(CalculoporDimension!$H2&lt;VF$1,1,0),0))</f>
        <v>0</v>
      </c>
      <c r="TU104">
        <f>IF(TU$1=CalculoporDimension!$H2,1,IF(TU$1&lt;CalculoporDimension!$H2,IF(CalculoporDimension!$H2&lt;VG$1,1,0),0))</f>
        <v>0</v>
      </c>
      <c r="TV104">
        <f>IF(TV$1=CalculoporDimension!$H2,1,IF(TV$1&lt;CalculoporDimension!$H2,IF(CalculoporDimension!$H2&lt;VH$1,1,0),0))</f>
        <v>0</v>
      </c>
      <c r="TW104">
        <f>IF(TW$1=CalculoporDimension!$H2,1,IF(TW$1&lt;CalculoporDimension!$H2,IF(CalculoporDimension!$H2&lt;VI$1,1,0),0))</f>
        <v>0</v>
      </c>
      <c r="TX104">
        <f>IF(TX$1=CalculoporDimension!$H2,1,IF(TX$1&lt;CalculoporDimension!$H2,IF(CalculoporDimension!$H2&lt;VJ$1,1,0),0))</f>
        <v>0</v>
      </c>
      <c r="TY104">
        <f>IF(TY$1=CalculoporDimension!$H2,1,IF(TY$1&lt;CalculoporDimension!$H2,IF(CalculoporDimension!$H2&lt;VK$1,1,0),0))</f>
        <v>0</v>
      </c>
      <c r="TZ104">
        <f>IF(TZ$1=CalculoporDimension!$H2,1,IF(TZ$1&lt;CalculoporDimension!$H2,IF(CalculoporDimension!$H2&lt;VL$1,1,0),0))</f>
        <v>0</v>
      </c>
      <c r="UA104">
        <f>IF(UA$1=CalculoporDimension!$H2,1,IF(UA$1&lt;CalculoporDimension!$H2,IF(CalculoporDimension!$H2&lt;VM$1,1,0),0))</f>
        <v>0</v>
      </c>
      <c r="UB104">
        <f>IF(UB$1=CalculoporDimension!$H2,1,IF(UB$1&lt;CalculoporDimension!$H2,IF(CalculoporDimension!$H2&lt;VN$1,1,0),0))</f>
        <v>0</v>
      </c>
      <c r="UC104">
        <f>IF(UC$1=CalculoporDimension!$H2,1,IF(UC$1&lt;CalculoporDimension!$H2,IF(CalculoporDimension!$H2&lt;VO$1,1,0),0))</f>
        <v>0</v>
      </c>
      <c r="UD104">
        <f>IF(UD$1=CalculoporDimension!$H2,1,IF(UD$1&lt;CalculoporDimension!$H2,IF(CalculoporDimension!$H2&lt;VP$1,1,0),0))</f>
        <v>0</v>
      </c>
      <c r="UE104">
        <f>IF(UE$1=CalculoporDimension!$H2,1,IF(UE$1&lt;CalculoporDimension!$H2,IF(CalculoporDimension!$H2&lt;VQ$1,1,0),0))</f>
        <v>0</v>
      </c>
      <c r="UF104">
        <f>IF(UF$1=CalculoporDimension!$H2,1,IF(UF$1&lt;CalculoporDimension!$H2,IF(CalculoporDimension!$H2&lt;VR$1,1,0),0))</f>
        <v>0</v>
      </c>
      <c r="UG104">
        <f>IF(UG$1=CalculoporDimension!$H2,1,IF(UG$1&lt;CalculoporDimension!$H2,IF(CalculoporDimension!$H2&lt;VS$1,1,0),0))</f>
        <v>0</v>
      </c>
      <c r="UH104">
        <f>IF(UH$1=CalculoporDimension!$H2,1,IF(UH$1&lt;CalculoporDimension!$H2,IF(CalculoporDimension!$H2&lt;VT$1,1,0),0))</f>
        <v>0</v>
      </c>
      <c r="UI104">
        <f>IF(UI$1=CalculoporDimension!$H2,1,IF(UI$1&lt;CalculoporDimension!$H2,IF(CalculoporDimension!$H2&lt;VU$1,1,0),0))</f>
        <v>0</v>
      </c>
      <c r="UJ104">
        <f>IF(UJ$1=CalculoporDimension!$H2,1,IF(UJ$1&lt;CalculoporDimension!$H2,IF(CalculoporDimension!$H2&lt;VV$1,1,0),0))</f>
        <v>0</v>
      </c>
      <c r="UK104">
        <f>IF(UK$1=CalculoporDimension!$H2,1,IF(UK$1&lt;CalculoporDimension!$H2,IF(CalculoporDimension!$H2&lt;VW$1,1,0),0))</f>
        <v>0</v>
      </c>
      <c r="UL104">
        <f>IF(UL$1=CalculoporDimension!$H2,1,IF(UL$1&lt;CalculoporDimension!$H2,IF(CalculoporDimension!$H2&lt;VX$1,1,0),0))</f>
        <v>0</v>
      </c>
      <c r="UM104">
        <f>IF(UM$1=CalculoporDimension!$H2,1,IF(UM$1&lt;CalculoporDimension!$H2,IF(CalculoporDimension!$H2&lt;VY$1,1,0),0))</f>
        <v>0</v>
      </c>
      <c r="UN104">
        <f>IF(UN$1=CalculoporDimension!$H2,1,IF(UN$1&lt;CalculoporDimension!$H2,IF(CalculoporDimension!$H2&lt;VZ$1,1,0),0))</f>
        <v>0</v>
      </c>
      <c r="UO104">
        <f>IF(UO$1=CalculoporDimension!$H2,1,IF(UO$1&lt;CalculoporDimension!$H2,IF(CalculoporDimension!$H2&lt;WA$1,1,0),0))</f>
        <v>0</v>
      </c>
      <c r="UP104">
        <f>IF(UP$1=CalculoporDimension!$H2,1,IF(UP$1&lt;CalculoporDimension!$H2,IF(CalculoporDimension!$H2&lt;WB$1,1,0),0))</f>
        <v>0</v>
      </c>
      <c r="UQ104">
        <f>IF(UQ$1=CalculoporDimension!$H2,1,IF(UQ$1&lt;CalculoporDimension!$H2,IF(CalculoporDimension!$H2&lt;WC$1,1,0),0))</f>
        <v>0</v>
      </c>
      <c r="UR104">
        <f>IF(UR$1=CalculoporDimension!$H2,1,IF(UR$1&lt;CalculoporDimension!$H2,IF(CalculoporDimension!$H2&lt;WD$1,1,0),0))</f>
        <v>0</v>
      </c>
      <c r="US104">
        <f>IF(US$1=CalculoporDimension!$H2,1,IF(US$1&lt;CalculoporDimension!$H2,IF(CalculoporDimension!$H2&lt;WE$1,1,0),0))</f>
        <v>0</v>
      </c>
      <c r="UT104">
        <f>IF(UT$1=CalculoporDimension!$H2,1,IF(UT$1&lt;CalculoporDimension!$H2,IF(CalculoporDimension!$H2&lt;WF$1,1,0),0))</f>
        <v>0</v>
      </c>
      <c r="UU104">
        <f>IF(UU$1=CalculoporDimension!$H2,1,IF(UU$1&lt;CalculoporDimension!$H2,IF(CalculoporDimension!$H2&lt;WG$1,1,0),0))</f>
        <v>0</v>
      </c>
      <c r="UV104">
        <f>IF(UV$1=CalculoporDimension!$H2,1,IF(UV$1&lt;CalculoporDimension!$H2,IF(CalculoporDimension!$H2&lt;WH$1,1,0),0))</f>
        <v>0</v>
      </c>
      <c r="UW104">
        <f>IF(UW$1=CalculoporDimension!$H2,1,IF(UW$1&lt;CalculoporDimension!$H2,IF(CalculoporDimension!$H2&lt;WI$1,1,0),0))</f>
        <v>0</v>
      </c>
      <c r="UX104">
        <f>IF(UX$1=CalculoporDimension!$H2,1,IF(UX$1&lt;CalculoporDimension!$H2,IF(CalculoporDimension!$H2&lt;WJ$1,1,0),0))</f>
        <v>0</v>
      </c>
      <c r="UY104">
        <f>IF(UY$1=CalculoporDimension!$H2,1,IF(UY$1&lt;CalculoporDimension!$H2,IF(CalculoporDimension!$H2&lt;WK$1,1,0),0))</f>
        <v>0</v>
      </c>
      <c r="UZ104">
        <f>IF(UZ$1=CalculoporDimension!$H2,1,IF(UZ$1&lt;CalculoporDimension!$H2,IF(CalculoporDimension!$H2&lt;WL$1,1,0),0))</f>
        <v>0</v>
      </c>
      <c r="VA104">
        <f>IF(VA$1=CalculoporDimension!$H2,1,IF(VA$1&lt;CalculoporDimension!$H2,IF(CalculoporDimension!$H2&lt;WM$1,1,0),0))</f>
        <v>0</v>
      </c>
      <c r="VB104">
        <f>IF(VB$1=CalculoporDimension!$H2,1,IF(VB$1&lt;CalculoporDimension!$H2,IF(CalculoporDimension!$H2&lt;WN$1,1,0),0))</f>
        <v>0</v>
      </c>
      <c r="VC104">
        <f>IF(VC$1=CalculoporDimension!$H2,1,IF(VC$1&lt;CalculoporDimension!$H2,IF(CalculoporDimension!$H2&lt;WO$1,1,0),0))</f>
        <v>0</v>
      </c>
      <c r="VD104">
        <f>IF(VD$1=CalculoporDimension!$H2,1,IF(VD$1&lt;CalculoporDimension!$H2,IF(CalculoporDimension!$H2&lt;WP$1,1,0),0))</f>
        <v>0</v>
      </c>
      <c r="VE104">
        <f>IF(VE$1=CalculoporDimension!$H2,1,IF(VE$1&lt;CalculoporDimension!$H2,IF(CalculoporDimension!$H2&lt;WQ$1,1,0),0))</f>
        <v>0</v>
      </c>
      <c r="VF104">
        <f>IF(VF$1=CalculoporDimension!$H2,1,IF(VF$1&lt;CalculoporDimension!$H2,IF(CalculoporDimension!$H2&lt;WR$1,1,0),0))</f>
        <v>0</v>
      </c>
      <c r="VG104">
        <f>IF(VG$1=CalculoporDimension!$H2,1,IF(VG$1&lt;CalculoporDimension!$H2,IF(CalculoporDimension!$H2&lt;WS$1,1,0),0))</f>
        <v>0</v>
      </c>
      <c r="VH104">
        <f>IF(VH$1=CalculoporDimension!$H2,1,IF(VH$1&lt;CalculoporDimension!$H2,IF(CalculoporDimension!$H2&lt;WT$1,1,0),0))</f>
        <v>0</v>
      </c>
      <c r="VI104">
        <f>IF(VI$1=CalculoporDimension!$H2,1,IF(VI$1&lt;CalculoporDimension!$H2,IF(CalculoporDimension!$H2&lt;WU$1,1,0),0))</f>
        <v>0</v>
      </c>
      <c r="VJ104">
        <f>IF(VJ$1=CalculoporDimension!$H2,1,IF(VJ$1&lt;CalculoporDimension!$H2,IF(CalculoporDimension!$H2&lt;WV$1,1,0),0))</f>
        <v>0</v>
      </c>
      <c r="VK104">
        <f>IF(VK$1=CalculoporDimension!$H2,1,IF(VK$1&lt;CalculoporDimension!$H2,IF(CalculoporDimension!$H2&lt;WW$1,1,0),0))</f>
        <v>0</v>
      </c>
      <c r="VL104">
        <f>IF(VL$1=CalculoporDimension!$H2,1,IF(VL$1&lt;CalculoporDimension!$H2,IF(CalculoporDimension!$H2&lt;WX$1,1,0),0))</f>
        <v>0</v>
      </c>
      <c r="VM104">
        <f>IF(VM$1=CalculoporDimension!$H2,1,IF(VM$1&lt;CalculoporDimension!$H2,IF(CalculoporDimension!$H2&lt;WY$1,1,0),0))</f>
        <v>0</v>
      </c>
      <c r="VN104">
        <f>IF(VN$1=CalculoporDimension!$H2,1,IF(VN$1&lt;CalculoporDimension!$H2,IF(CalculoporDimension!$H2&lt;WZ$1,1,0),0))</f>
        <v>0</v>
      </c>
      <c r="VO104">
        <f>IF(VO$1=CalculoporDimension!$H2,1,IF(VO$1&lt;CalculoporDimension!$H2,IF(CalculoporDimension!$H2&lt;XA$1,1,0),0))</f>
        <v>0</v>
      </c>
      <c r="VP104">
        <f>IF(VP$1=CalculoporDimension!$H2,1,IF(VP$1&lt;CalculoporDimension!$H2,IF(CalculoporDimension!$H2&lt;XB$1,1,0),0))</f>
        <v>0</v>
      </c>
      <c r="VQ104">
        <f>IF(VQ$1=CalculoporDimension!$H2,1,IF(VQ$1&lt;CalculoporDimension!$H2,IF(CalculoporDimension!$H2&lt;XC$1,1,0),0))</f>
        <v>0</v>
      </c>
      <c r="VR104">
        <f>IF(VR$1=CalculoporDimension!$H2,1,IF(VR$1&lt;CalculoporDimension!$H2,IF(CalculoporDimension!$H2&lt;XD$1,1,0),0))</f>
        <v>0</v>
      </c>
      <c r="VS104">
        <f>IF(VS$1=CalculoporDimension!$H2,1,IF(VS$1&lt;CalculoporDimension!$H2,IF(CalculoporDimension!$H2&lt;XE$1,1,0),0))</f>
        <v>0</v>
      </c>
      <c r="VT104">
        <f>IF(VT$1=CalculoporDimension!$H2,1,IF(VT$1&lt;CalculoporDimension!$H2,IF(CalculoporDimension!$H2&lt;XF$1,1,0),0))</f>
        <v>0</v>
      </c>
      <c r="VU104">
        <f>IF(VU$1=CalculoporDimension!$H2,1,IF(VU$1&lt;CalculoporDimension!$H2,IF(CalculoporDimension!$H2&lt;XG$1,1,0),0))</f>
        <v>0</v>
      </c>
      <c r="VV104">
        <f>IF(VV$1=CalculoporDimension!$H2,1,IF(VV$1&lt;CalculoporDimension!$H2,IF(CalculoporDimension!$H2&lt;XH$1,1,0),0))</f>
        <v>0</v>
      </c>
      <c r="VW104">
        <f>IF(VW$1=CalculoporDimension!$H2,1,IF(VW$1&lt;CalculoporDimension!$H2,IF(CalculoporDimension!$H2&lt;XI$1,1,0),0))</f>
        <v>0</v>
      </c>
      <c r="VX104">
        <f>IF(VX$1=CalculoporDimension!$H2,1,IF(VX$1&lt;CalculoporDimension!$H2,IF(CalculoporDimension!$H2&lt;XJ$1,1,0),0))</f>
        <v>0</v>
      </c>
      <c r="VY104">
        <f>IF(VY$1=CalculoporDimension!$H2,1,IF(VY$1&lt;CalculoporDimension!$H2,IF(CalculoporDimension!$H2&lt;XK$1,1,0),0))</f>
        <v>0</v>
      </c>
      <c r="VZ104">
        <f>IF(VZ$1=CalculoporDimension!$H2,1,IF(VZ$1&lt;CalculoporDimension!$H2,IF(CalculoporDimension!$H2&lt;XL$1,1,0),0))</f>
        <v>0</v>
      </c>
      <c r="WA104">
        <f>IF(WA$1=CalculoporDimension!$H2,1,IF(WA$1&lt;CalculoporDimension!$H2,IF(CalculoporDimension!$H2&lt;XM$1,1,0),0))</f>
        <v>0</v>
      </c>
      <c r="WB104">
        <f>IF(WB$1=CalculoporDimension!$H2,1,IF(WB$1&lt;CalculoporDimension!$H2,IF(CalculoporDimension!$H2&lt;XN$1,1,0),0))</f>
        <v>0</v>
      </c>
      <c r="WC104">
        <f>IF(WC$1=CalculoporDimension!$H2,1,IF(WC$1&lt;CalculoporDimension!$H2,IF(CalculoporDimension!$H2&lt;XO$1,1,0),0))</f>
        <v>0</v>
      </c>
      <c r="WD104">
        <f>IF(WD$1=CalculoporDimension!$H2,1,IF(WD$1&lt;CalculoporDimension!$H2,IF(CalculoporDimension!$H2&lt;XP$1,1,0),0))</f>
        <v>0</v>
      </c>
      <c r="WE104">
        <f>IF(WE$1=CalculoporDimension!$H2,1,IF(WE$1&lt;CalculoporDimension!$H2,IF(CalculoporDimension!$H2&lt;XQ$1,1,0),0))</f>
        <v>0</v>
      </c>
      <c r="WF104">
        <f>IF(WF$1=CalculoporDimension!$H2,1,IF(WF$1&lt;CalculoporDimension!$H2,IF(CalculoporDimension!$H2&lt;XR$1,1,0),0))</f>
        <v>0</v>
      </c>
      <c r="WG104">
        <f>IF(WG$1=CalculoporDimension!$H2,1,IF(WG$1&lt;CalculoporDimension!$H2,IF(CalculoporDimension!$H2&lt;XS$1,1,0),0))</f>
        <v>0</v>
      </c>
      <c r="WH104">
        <f>IF(WH$1=CalculoporDimension!$H2,1,IF(WH$1&lt;CalculoporDimension!$H2,IF(CalculoporDimension!$H2&lt;XT$1,1,0),0))</f>
        <v>0</v>
      </c>
      <c r="WI104">
        <f>IF(WI$1=CalculoporDimension!$H2,1,IF(WI$1&lt;CalculoporDimension!$H2,IF(CalculoporDimension!$H2&lt;XU$1,1,0),0))</f>
        <v>0</v>
      </c>
      <c r="WJ104">
        <f>IF(WJ$1=CalculoporDimension!$H2,1,IF(WJ$1&lt;CalculoporDimension!$H2,IF(CalculoporDimension!$H2&lt;XV$1,1,0),0))</f>
        <v>0</v>
      </c>
      <c r="WK104">
        <f>IF(WK$1=CalculoporDimension!$H2,1,IF(WK$1&lt;CalculoporDimension!$H2,IF(CalculoporDimension!$H2&lt;XW$1,1,0),0))</f>
        <v>0</v>
      </c>
      <c r="WL104">
        <f>IF(WL$1=CalculoporDimension!$H2,1,IF(WL$1&lt;CalculoporDimension!$H2,IF(CalculoporDimension!$H2&lt;XX$1,1,0),0))</f>
        <v>0</v>
      </c>
      <c r="WM104">
        <f>IF(WM$1=CalculoporDimension!$H2,1,IF(WM$1&lt;CalculoporDimension!$H2,IF(CalculoporDimension!$H2&lt;XY$1,1,1),0))</f>
        <v>1</v>
      </c>
      <c r="WN104">
        <f>IF(WN$1=CalculoporDimension!$H2,1,IF(WN$1&lt;CalculoporDimension!$H2,IF(CalculoporDimension!$H2&lt;XZ$1,1,1),0))</f>
        <v>1</v>
      </c>
      <c r="WO104">
        <f>IF(WO$1=CalculoporDimension!$H2,1,IF(WO$1&lt;CalculoporDimension!$H2,IF(CalculoporDimension!$H2&lt;YA$1,1,1),0))</f>
        <v>1</v>
      </c>
      <c r="WP104">
        <f>IF(WP$1=CalculoporDimension!$H2,1,IF(WP$1&lt;CalculoporDimension!$H2,IF(CalculoporDimension!$H2&lt;YB$1,1,1),0))</f>
        <v>1</v>
      </c>
      <c r="WQ104">
        <f>IF(WQ$1=CalculoporDimension!$H2,1,IF(WQ$1&lt;CalculoporDimension!$H2,IF(CalculoporDimension!$H2&lt;YC$1,1,1),0))</f>
        <v>1</v>
      </c>
      <c r="WR104">
        <f>IF(WR$1=CalculoporDimension!$H2,1,IF(WR$1&lt;CalculoporDimension!$H2,IF(CalculoporDimension!$H2&lt;YD$1,1,1),0))</f>
        <v>1</v>
      </c>
      <c r="WS104">
        <f>IF(WS$1=CalculoporDimension!$H2,1,IF(WS$1&lt;CalculoporDimension!$H2,IF(CalculoporDimension!$H2&lt;YE$1,1,1),0))</f>
        <v>1</v>
      </c>
      <c r="WT104">
        <f>IF(WT$1=CalculoporDimension!$H2,1,IF(WT$1&lt;CalculoporDimension!$H2,IF(CalculoporDimension!$H2&lt;YF$1,1,1),0))</f>
        <v>1</v>
      </c>
      <c r="WU104">
        <f>IF(WU$1=CalculoporDimension!$H2,1,IF(WU$1&lt;CalculoporDimension!$H2,IF(CalculoporDimension!$H2&lt;YG$1,1,1),0))</f>
        <v>1</v>
      </c>
      <c r="WV104">
        <f>IF(WV$1=CalculoporDimension!$H2,1,IF(WV$1&lt;CalculoporDimension!$H2,IF(CalculoporDimension!$H2&lt;YH$1,1,1),0))</f>
        <v>1</v>
      </c>
      <c r="WW104">
        <f>IF(WW$1=CalculoporDimension!$H2,1,IF(WW$1&lt;CalculoporDimension!$H2,IF(CalculoporDimension!$H2&lt;YI$1,1,1),0))</f>
        <v>1</v>
      </c>
      <c r="WX104">
        <f>IF(WX$1=CalculoporDimension!$H2,1,IF(WX$1&lt;CalculoporDimension!$H2,IF(CalculoporDimension!$H2&lt;YJ$1,1,1),0))</f>
        <v>1</v>
      </c>
      <c r="WY104">
        <f>IF(WY$1=CalculoporDimension!$H2,1,IF(WY$1&lt;CalculoporDimension!$H2,IF(CalculoporDimension!$H2&lt;YK$1,1,1),0))</f>
        <v>1</v>
      </c>
      <c r="WZ104">
        <f>IF(WZ$1=CalculoporDimension!$H2,1,IF(WZ$1&lt;CalculoporDimension!$H2,IF(CalculoporDimension!$H2&lt;YL$1,1,1),0))</f>
        <v>1</v>
      </c>
      <c r="XA104">
        <f>IF(XA$1=CalculoporDimension!$H2,1,IF(XA$1&lt;CalculoporDimension!$H2,IF(CalculoporDimension!$H2&lt;YM$1,1,1),0))</f>
        <v>1</v>
      </c>
      <c r="XB104">
        <f>IF(XB$1=CalculoporDimension!$H2,1,IF(XB$1&lt;CalculoporDimension!$H2,IF(CalculoporDimension!$H2&lt;YN$1,1,1),0))</f>
        <v>1</v>
      </c>
      <c r="XC104">
        <f>IF(XC$1=CalculoporDimension!$H2,1,IF(XC$1&lt;CalculoporDimension!$H2,IF(CalculoporDimension!$H2&lt;YO$1,1,1),0))</f>
        <v>1</v>
      </c>
      <c r="XD104">
        <f>IF(XD$1=CalculoporDimension!$H2,1,IF(XD$1&lt;CalculoporDimension!$H2,IF(CalculoporDimension!$H2&lt;YP$1,1,1),0))</f>
        <v>1</v>
      </c>
      <c r="XE104">
        <f>IF(XE$1=CalculoporDimension!$H2,1,IF(XE$1&lt;CalculoporDimension!$H2,IF(CalculoporDimension!$H2&lt;YQ$1,1,1),0))</f>
        <v>1</v>
      </c>
      <c r="XF104">
        <f>IF(XF$1=CalculoporDimension!$H2,1,IF(XF$1&lt;CalculoporDimension!$H2,IF(CalculoporDimension!$H2&lt;YR$1,1,1),0))</f>
        <v>1</v>
      </c>
      <c r="XG104">
        <f>IF(XG$1=CalculoporDimension!$H2,1,IF(XG$1&lt;CalculoporDimension!$H2,IF(CalculoporDimension!$H2&lt;YS$1,1,1),0))</f>
        <v>1</v>
      </c>
      <c r="XH104">
        <f>IF(XH$1=CalculoporDimension!$H2,1,IF(XH$1&lt;CalculoporDimension!$H2,IF(CalculoporDimension!$H2&lt;YT$1,1,1),0))</f>
        <v>1</v>
      </c>
      <c r="XI104">
        <f>IF(XI$1=CalculoporDimension!$H2,1,IF(XI$1&lt;CalculoporDimension!$H2,IF(CalculoporDimension!$H2&lt;YU$1,1,1),0))</f>
        <v>1</v>
      </c>
      <c r="XJ104">
        <f>IF(XJ$1=CalculoporDimension!$H2,1,IF(XJ$1&lt;CalculoporDimension!$H2,IF(CalculoporDimension!$H2&lt;YV$1,1,1),0))</f>
        <v>1</v>
      </c>
      <c r="XK104">
        <f>IF(XK$1=CalculoporDimension!$H2,1,IF(XK$1&lt;CalculoporDimension!$H2,IF(CalculoporDimension!$H2&lt;YW$1,1,1),0))</f>
        <v>1</v>
      </c>
      <c r="XL104">
        <f>IF(XL$1=CalculoporDimension!$H2,1,IF(XL$1&lt;CalculoporDimension!$H2,IF(CalculoporDimension!$H2&lt;YX$1,1,1),0))</f>
        <v>1</v>
      </c>
      <c r="XM104">
        <f>IF(XM$1=CalculoporDimension!$H2,1,IF(XM$1&lt;CalculoporDimension!$H2,IF(CalculoporDimension!$H2&lt;YY$1,1,1),0))</f>
        <v>1</v>
      </c>
      <c r="XN104">
        <f>IF(XN$1=CalculoporDimension!$H2,1,IF(XN$1&lt;CalculoporDimension!$H2,IF(CalculoporDimension!$H2&lt;YZ$1,1,1),0))</f>
        <v>1</v>
      </c>
      <c r="XO104">
        <f>IF(XO$1=CalculoporDimension!$H2,1,IF(XO$1&lt;CalculoporDimension!$H2,IF(CalculoporDimension!$H2&lt;ZA$1,1,1),0))</f>
        <v>1</v>
      </c>
      <c r="XP104">
        <f>IF(XP$1=CalculoporDimension!$H2,1,IF(XP$1&lt;CalculoporDimension!$H2,IF(CalculoporDimension!$H2&lt;ZB$1,1,1),0))</f>
        <v>1</v>
      </c>
      <c r="XQ104">
        <f>IF(XQ$1=CalculoporDimension!$H2,1,IF(XQ$1&lt;CalculoporDimension!$H2,IF(CalculoporDimension!$H2&lt;ZC$1,1,1),0))</f>
        <v>1</v>
      </c>
      <c r="XR104">
        <f>IF(XR$1=CalculoporDimension!$H2,1,IF(XR$1&lt;CalculoporDimension!$H2,IF(CalculoporDimension!$H2&lt;ZD$1,1,1),0))</f>
        <v>1</v>
      </c>
      <c r="XS104">
        <f>IF(XS$1=CalculoporDimension!$H2,1,IF(XS$1&lt;CalculoporDimension!$H2,IF(CalculoporDimension!$H2&lt;ZE$1,1,1),0))</f>
        <v>1</v>
      </c>
      <c r="XT104">
        <f>IF(XT$1=CalculoporDimension!$H2,1,IF(XT$1&lt;CalculoporDimension!$H2,IF(CalculoporDimension!$H2&lt;ZF$1,1,1),0))</f>
        <v>1</v>
      </c>
      <c r="XU104">
        <f>IF(XU$1=CalculoporDimension!$H2,1,IF(XU$1&lt;CalculoporDimension!$H2,IF(CalculoporDimension!$H2&lt;ZG$1,1,1),0))</f>
        <v>1</v>
      </c>
      <c r="XV104">
        <f>IF(XV$1=CalculoporDimension!$H2,1,IF(XV$1&lt;CalculoporDimension!$H2,IF(CalculoporDimension!$H2&lt;ZH$1,1,1),0))</f>
        <v>1</v>
      </c>
      <c r="XW104">
        <f>IF(XW$1=CalculoporDimension!$H2,1,IF(XW$1&lt;CalculoporDimension!$H2,IF(CalculoporDimension!$H2&lt;ZI$1,1,1),0))</f>
        <v>1</v>
      </c>
      <c r="XX104">
        <f>IF(XX$1=CalculoporDimension!$H2,1,IF(XX$1&lt;CalculoporDimension!$H2,IF(CalculoporDimension!$H2&lt;ZJ$1,1,1),0))</f>
        <v>1</v>
      </c>
    </row>
    <row r="105" spans="1:648" x14ac:dyDescent="0.25">
      <c r="C105">
        <f>IF(C$2=CalculoporDimension!$G2,1,IF(C$2&lt;CalculoporDimension!$G2,IF(CalculoporDimension!$G2&lt;D$2,1,0),0))</f>
        <v>0</v>
      </c>
      <c r="D105">
        <f>IF(D$2=CalculoporDimension!$G2,1,IF(D$2&lt;CalculoporDimension!$G2,IF(CalculoporDimension!$G2&lt;E$2,1,0),0))</f>
        <v>0</v>
      </c>
      <c r="E105">
        <f>IF(E$2=CalculoporDimension!$G2,1,IF(E$2&lt;CalculoporDimension!$G2,IF(CalculoporDimension!$G2&lt;F$2,1,0),0))</f>
        <v>0</v>
      </c>
      <c r="F105">
        <f>IF(F$2=CalculoporDimension!$G2,1,IF(F$2&lt;CalculoporDimension!$G2,IF(CalculoporDimension!$G2&lt;G$2,1,0),0))</f>
        <v>0</v>
      </c>
      <c r="G105">
        <f>IF(G$2=CalculoporDimension!$G2,1,IF(G$2&lt;CalculoporDimension!$G2,IF(CalculoporDimension!$G2&lt;H$2,1,0),0))</f>
        <v>0</v>
      </c>
      <c r="H105">
        <f>IF(H$2=CalculoporDimension!$G2,1,IF(H$2&lt;CalculoporDimension!$G2,IF(CalculoporDimension!$G2&lt;I$2,1,0),0))</f>
        <v>1</v>
      </c>
      <c r="I105">
        <f>IF(I$2=CalculoporDimension!$G2,1,IF(I$2&lt;CalculoporDimension!$G2,IF(CalculoporDimension!$G2&lt;J$2,1,0),0))</f>
        <v>0</v>
      </c>
      <c r="J105">
        <f>IF(J$2=CalculoporDimension!$G2,1,IF(J$2&lt;CalculoporDimension!$G2,IF(CalculoporDimension!$G2&lt;K$2,1,0),0))</f>
        <v>0</v>
      </c>
      <c r="K105">
        <f>IF(K$2=CalculoporDimension!$G2,1,IF(K$2&lt;CalculoporDimension!$G2,IF(CalculoporDimension!$G2&lt;L$2,1,0),0))</f>
        <v>0</v>
      </c>
      <c r="L105">
        <f>IF(L$2=CalculoporDimension!$G2,1,IF(L$2&lt;CalculoporDimension!$G2,IF(CalculoporDimension!$G2&lt;M$2,1,0),0))</f>
        <v>0</v>
      </c>
      <c r="M105">
        <f>IF(M$2=CalculoporDimension!$G2,1,IF(M$2&lt;CalculoporDimension!$G2,IF(CalculoporDimension!$G2&lt;N$2,1,0),0))</f>
        <v>0</v>
      </c>
      <c r="N105">
        <f>IF(N$2=CalculoporDimension!$G2,1,IF(N$2&lt;CalculoporDimension!$G2,IF(CalculoporDimension!$G2&lt;O$2,1,0),0))</f>
        <v>0</v>
      </c>
      <c r="O105">
        <f>IF(O$2=CalculoporDimension!$G2,1,IF(O$2&lt;CalculoporDimension!$G2,IF(CalculoporDimension!$G2&lt;P$2,1,0),0))</f>
        <v>0</v>
      </c>
      <c r="P105">
        <f>IF(P$2=CalculoporDimension!$G2,1,IF(P$2&lt;CalculoporDimension!$G2,IF(CalculoporDimension!$G2&lt;Q$2,1,0),0))</f>
        <v>0</v>
      </c>
      <c r="Q105">
        <f>IF(Q$2=CalculoporDimension!$G2,1,IF(Q$2&lt;CalculoporDimension!$G2,IF(CalculoporDimension!$G2&lt;R$2,1,0),0))</f>
        <v>0</v>
      </c>
      <c r="R105">
        <f>IF(R$2=CalculoporDimension!$G2,1,IF(R$2&lt;CalculoporDimension!$G2,IF(CalculoporDimension!$G2&lt;S$2,1,0),0))</f>
        <v>0</v>
      </c>
      <c r="S105">
        <f>IF(S$2=CalculoporDimension!$G2,1,IF(S$2&lt;CalculoporDimension!$G2,IF(CalculoporDimension!$G2&lt;T$2,1,0),0))</f>
        <v>0</v>
      </c>
      <c r="T105">
        <f>IF(T$2=CalculoporDimension!$G2,1,IF(T$2&lt;CalculoporDimension!$G2,IF(CalculoporDimension!$G2&lt;U$2,1,0),0))</f>
        <v>0</v>
      </c>
      <c r="U105">
        <f>IF(U$2=CalculoporDimension!$G2,1,IF(U$2&lt;CalculoporDimension!$G2,IF(CalculoporDimension!$G2&lt;V$2,1,0),0))</f>
        <v>0</v>
      </c>
      <c r="V105">
        <f>IF(V$2=CalculoporDimension!$G2,1,IF(V$2&lt;CalculoporDimension!$G2,IF(CalculoporDimension!$G2&lt;W$2,1,0),0))</f>
        <v>0</v>
      </c>
      <c r="W105">
        <f>IF(W$2=CalculoporDimension!$G2,1,IF(W$2&lt;CalculoporDimension!$G2,IF(CalculoporDimension!$G2&lt;X$2,1,0),0))</f>
        <v>0</v>
      </c>
      <c r="X105">
        <f>IF(X$2=CalculoporDimension!$G2,1,IF(X$2&lt;CalculoporDimension!$G2,IF(CalculoporDimension!$G2&lt;Y$2,1,0),0))</f>
        <v>0</v>
      </c>
      <c r="Y105">
        <f>IF(Y$2=CalculoporDimension!$G2,1,IF(Y$2&lt;CalculoporDimension!$G2,IF(CalculoporDimension!$G2&lt;Z$2,1,0),0))</f>
        <v>0</v>
      </c>
      <c r="Z105">
        <f>IF(Z$2=CalculoporDimension!$G2,1,IF(Z$2&lt;CalculoporDimension!$G2,IF(CalculoporDimension!$G2&lt;AA$2,1,0),0))</f>
        <v>0</v>
      </c>
      <c r="AA105">
        <f>IF(AA$2=CalculoporDimension!$G2,1,IF(AA$2&lt;CalculoporDimension!$G2,IF(CalculoporDimension!$G2&lt;AB$2,1,0),0))</f>
        <v>0</v>
      </c>
      <c r="AB105">
        <f>IF(AB$2=CalculoporDimension!$G2,1,IF(AB$2&lt;CalculoporDimension!$G2,IF(CalculoporDimension!$G2&lt;AC$2,1,0),0))</f>
        <v>0</v>
      </c>
      <c r="AC105">
        <f>IF(AC$2=CalculoporDimension!$G2,1,IF(AC$2&lt;CalculoporDimension!$G2,IF(CalculoporDimension!$G2&lt;AD$2,1,0),0))</f>
        <v>0</v>
      </c>
      <c r="AD105">
        <f>IF(AD$2=CalculoporDimension!$G2,1,IF(AD$2&lt;CalculoporDimension!$G2,IF(CalculoporDimension!$G2&lt;AE$2,1,0),0))</f>
        <v>0</v>
      </c>
      <c r="AE105">
        <f>IF(AE$2=CalculoporDimension!$G2,1,IF(AE$2&lt;CalculoporDimension!$G2,IF(CalculoporDimension!$G2&lt;AF$2,1,0),0))</f>
        <v>0</v>
      </c>
      <c r="AF105">
        <f>IF(AF$2=CalculoporDimension!$G2,1,IF(AF$2&lt;CalculoporDimension!$G2,IF(CalculoporDimension!$G2&lt;AG$2,1,0),0))</f>
        <v>0</v>
      </c>
      <c r="AG105">
        <f>IF(AG$2=CalculoporDimension!$G2,1,IF(AG$2&lt;CalculoporDimension!$G2,IF(CalculoporDimension!$G2&lt;AH$2,1,0),0))</f>
        <v>0</v>
      </c>
      <c r="AH105">
        <f>IF(AH$2=CalculoporDimension!$G2,1,IF(AH$2&lt;CalculoporDimension!$G2,IF(CalculoporDimension!$G2&lt;AI$2,1,0),0))</f>
        <v>0</v>
      </c>
      <c r="AI105">
        <f>IF(AI$2=CalculoporDimension!$G2,1,IF(AI$2&lt;CalculoporDimension!$G2,IF(CalculoporDimension!$G2&lt;AJ$2,1,0),0))</f>
        <v>0</v>
      </c>
      <c r="AJ105">
        <f>IF(AJ$2=CalculoporDimension!$G2,1,IF(AJ$2&lt;CalculoporDimension!$G2,IF(CalculoporDimension!$G2&lt;AK$2,1,0),0))</f>
        <v>0</v>
      </c>
      <c r="AK105">
        <f>IF(AK$2=CalculoporDimension!$G2,1,IF(AK$2&lt;CalculoporDimension!$G2,IF(CalculoporDimension!$G2&lt;AL$2,1,0),0))</f>
        <v>0</v>
      </c>
      <c r="AL105">
        <f>IF(AL$2=CalculoporDimension!$G2,1,IF(AL$2&lt;CalculoporDimension!$G2,IF(CalculoporDimension!$G2&lt;AM$2,1,0),0))</f>
        <v>0</v>
      </c>
      <c r="AM105">
        <f>IF(AM$2=CalculoporDimension!$G2,1,IF(AM$2&lt;CalculoporDimension!$G2,IF(CalculoporDimension!$G2&lt;AN$2,1,0),0))</f>
        <v>0</v>
      </c>
      <c r="AN105">
        <f>IF(AN$2=CalculoporDimension!$G2,1,IF(AN$2&lt;CalculoporDimension!$G2,IF(CalculoporDimension!$G2&lt;AO$2,1,0),0))</f>
        <v>0</v>
      </c>
      <c r="AO105">
        <f>IF(AO$2=CalculoporDimension!$G2,1,IF(AO$2&lt;CalculoporDimension!$G2,IF(CalculoporDimension!$G2&lt;AP$2,1,0),0))</f>
        <v>0</v>
      </c>
      <c r="AP105">
        <f>IF(AP$2=CalculoporDimension!$G2,1,IF(AP$2&lt;CalculoporDimension!$G2,IF(CalculoporDimension!$G2&lt;AQ$2,1,0),0))</f>
        <v>0</v>
      </c>
      <c r="AQ105">
        <f>IF(AQ$2=CalculoporDimension!$G2,1,IF(AQ$2&lt;CalculoporDimension!$G2,IF(CalculoporDimension!$G2&lt;AR$2,1,0),0))</f>
        <v>0</v>
      </c>
      <c r="AR105">
        <f>IF(AR$2=CalculoporDimension!$G2,1,IF(AR$2&lt;CalculoporDimension!$G2,IF(CalculoporDimension!$G2&lt;AS$2,1,0),0))</f>
        <v>0</v>
      </c>
      <c r="AS105">
        <f>IF(AS$2=CalculoporDimension!$G2,1,IF(AS$2&lt;CalculoporDimension!$G2,IF(CalculoporDimension!$G2&lt;AT$2,1,0),0))</f>
        <v>0</v>
      </c>
      <c r="AT105">
        <f>IF(AT$2=CalculoporDimension!$G2,1,IF(AT$2&lt;CalculoporDimension!$G2,IF(CalculoporDimension!$G2&lt;AU$2,1,0),0))</f>
        <v>1</v>
      </c>
      <c r="AU105">
        <f>IF(AU$2=CalculoporDimension!$G2,1,IF(AU$2&lt;CalculoporDimension!$G2,IF(CalculoporDimension!$G2&lt;AV$2,1,0),0))</f>
        <v>0</v>
      </c>
      <c r="AV105">
        <f>IF(AV$2=CalculoporDimension!$G2,1,IF(AV$2&lt;CalculoporDimension!$G2,IF(CalculoporDimension!$G2&lt;AW$2,1,0),0))</f>
        <v>0</v>
      </c>
      <c r="AW105">
        <f>IF(AW$2=CalculoporDimension!$G2,1,IF(AW$2&lt;CalculoporDimension!$G2,IF(CalculoporDimension!$G2&lt;AX$2,1,0),0))</f>
        <v>0</v>
      </c>
      <c r="AX105">
        <f>IF(AX$2=CalculoporDimension!$G2,1,IF(AX$2&lt;CalculoporDimension!$G2,IF(CalculoporDimension!$G2&lt;AY$2,1,0),0))</f>
        <v>0</v>
      </c>
      <c r="AY105">
        <f>IF(AY$2=CalculoporDimension!$G2,1,IF(AY$2&lt;CalculoporDimension!$G2,IF(CalculoporDimension!$G2&lt;AZ$2,1,0),0))</f>
        <v>0</v>
      </c>
      <c r="AZ105">
        <f>IF(AZ$2=CalculoporDimension!$G2,1,IF(AZ$2&lt;CalculoporDimension!$G2,IF(CalculoporDimension!$G2&lt;BA$2,1,0),0))</f>
        <v>0</v>
      </c>
      <c r="BA105">
        <f>IF(BA$2=CalculoporDimension!$G2,1,IF(BA$2&lt;CalculoporDimension!$G2,IF(CalculoporDimension!$G2&lt;BB$2,1,0),0))</f>
        <v>0</v>
      </c>
      <c r="BB105">
        <f>IF(BB$2=CalculoporDimension!$G2,1,IF(BB$2&lt;CalculoporDimension!$G2,IF(CalculoporDimension!$G2&lt;BC$2,1,0),0))</f>
        <v>0</v>
      </c>
      <c r="BC105">
        <f>IF(BC$2=CalculoporDimension!$G2,1,IF(BC$2&lt;CalculoporDimension!$G2,IF(CalculoporDimension!$G2&lt;BD$2,1,0),0))</f>
        <v>0</v>
      </c>
      <c r="BD105">
        <f>IF(BD$2=CalculoporDimension!$G2,1,IF(BD$2&lt;CalculoporDimension!$G2,IF(CalculoporDimension!$G2&lt;BE$2,1,0),0))</f>
        <v>0</v>
      </c>
      <c r="BE105">
        <f>IF(BE$2=CalculoporDimension!$G2,1,IF(BE$2&lt;CalculoporDimension!$G2,IF(CalculoporDimension!$G2&lt;BF$2,1,0),0))</f>
        <v>0</v>
      </c>
      <c r="BF105">
        <f>IF(BF$2=CalculoporDimension!$G2,1,IF(BF$2&lt;CalculoporDimension!$G2,IF(CalculoporDimension!$G2&lt;BG$2,1,0),0))</f>
        <v>0</v>
      </c>
      <c r="BG105">
        <f>IF(BG$2=CalculoporDimension!$G2,1,IF(BG$2&lt;CalculoporDimension!$G2,IF(CalculoporDimension!$G2&lt;BH$2,1,0),0))</f>
        <v>0</v>
      </c>
      <c r="BH105">
        <f>IF(BH$2=CalculoporDimension!$G2,1,IF(BH$2&lt;CalculoporDimension!$G2,IF(CalculoporDimension!$G2&lt;BI$2,1,0),0))</f>
        <v>0</v>
      </c>
      <c r="BI105">
        <f>IF(BI$2=CalculoporDimension!$G2,1,IF(BI$2&lt;CalculoporDimension!$G2,IF(CalculoporDimension!$G2&lt;BJ$2,1,0),0))</f>
        <v>0</v>
      </c>
      <c r="BJ105">
        <f>IF(BJ$2=CalculoporDimension!$G2,1,IF(BJ$2&lt;CalculoporDimension!$G2,IF(CalculoporDimension!$G2&lt;BK$2,1,0),0))</f>
        <v>0</v>
      </c>
      <c r="BK105">
        <f>IF(BK$2=CalculoporDimension!$G2,1,IF(BK$2&lt;CalculoporDimension!$G2,IF(CalculoporDimension!$G2&lt;BL$2,1,0),0))</f>
        <v>0</v>
      </c>
      <c r="BL105">
        <f>IF(BL$2=CalculoporDimension!$G2,1,IF(BL$2&lt;CalculoporDimension!$G2,IF(CalculoporDimension!$G2&lt;BM$2,1,0),0))</f>
        <v>0</v>
      </c>
      <c r="BM105">
        <f>IF(BM$2=CalculoporDimension!$G2,1,IF(BM$2&lt;CalculoporDimension!$G2,IF(CalculoporDimension!$G2&lt;BN$2,1,0),0))</f>
        <v>0</v>
      </c>
      <c r="BN105">
        <f>IF(BN$2=CalculoporDimension!$G2,1,IF(BN$2&lt;CalculoporDimension!$G2,IF(CalculoporDimension!$G2&lt;BO$2,1,0),0))</f>
        <v>0</v>
      </c>
      <c r="BO105">
        <f>IF(BO$2=CalculoporDimension!$G2,1,IF(BO$2&lt;CalculoporDimension!$G2,IF(CalculoporDimension!$G2&lt;BP$2,1,0),0))</f>
        <v>0</v>
      </c>
      <c r="BP105">
        <f>IF(BP$2=CalculoporDimension!$G2,1,IF(BP$2&lt;CalculoporDimension!$G2,IF(CalculoporDimension!$G2&lt;BQ$2,1,0),0))</f>
        <v>0</v>
      </c>
      <c r="BQ105">
        <f>IF(BQ$2=CalculoporDimension!$G2,1,IF(BQ$2&lt;CalculoporDimension!$G2,IF(CalculoporDimension!$G2&lt;BR$2,1,0),0))</f>
        <v>0</v>
      </c>
      <c r="BR105">
        <f>IF(BR$2=CalculoporDimension!$G2,1,IF(BR$2&lt;CalculoporDimension!$G2,IF(CalculoporDimension!$G2&lt;BS$2,1,0),0))</f>
        <v>0</v>
      </c>
      <c r="BS105">
        <f>IF(BS$2=CalculoporDimension!$G2,1,IF(BS$2&lt;CalculoporDimension!$G2,IF(CalculoporDimension!$G2&lt;BT$2,1,0),0))</f>
        <v>0</v>
      </c>
      <c r="BT105">
        <f>IF(BT$2=CalculoporDimension!$G2,1,IF(BT$2&lt;CalculoporDimension!$G2,IF(CalculoporDimension!$G2&lt;BU$2,1,0),0))</f>
        <v>0</v>
      </c>
      <c r="BU105">
        <f>IF(BU$2=CalculoporDimension!$G2,1,IF(BU$2&lt;CalculoporDimension!$G2,IF(CalculoporDimension!$G2&lt;BV$2,1,0),0))</f>
        <v>0</v>
      </c>
      <c r="BV105">
        <f>IF(BV$2=CalculoporDimension!$G2,1,IF(BV$2&lt;CalculoporDimension!$G2,IF(CalculoporDimension!$G2&lt;BW$2,1,0),0))</f>
        <v>0</v>
      </c>
      <c r="BW105">
        <f>IF(BW$2=CalculoporDimension!$G2,1,IF(BW$2&lt;CalculoporDimension!$G2,IF(CalculoporDimension!$G2&lt;BX$2,1,0),0))</f>
        <v>0</v>
      </c>
      <c r="BX105">
        <f>IF(BX$2=CalculoporDimension!$G2,1,IF(BX$2&lt;CalculoporDimension!$G2,IF(CalculoporDimension!$G2&lt;BY$2,1,0),0))</f>
        <v>0</v>
      </c>
      <c r="BY105">
        <f>IF(BY$2=CalculoporDimension!$G2,1,IF(BY$2&lt;CalculoporDimension!$G2,IF(CalculoporDimension!$G2&lt;BZ$2,1,0),0))</f>
        <v>0</v>
      </c>
      <c r="BZ105">
        <f>IF(BZ$2=CalculoporDimension!$G2,1,IF(BZ$2&lt;CalculoporDimension!$G2,IF(CalculoporDimension!$G2&lt;CA$2,1,0),0))</f>
        <v>0</v>
      </c>
      <c r="CA105">
        <f>IF(CA$2=CalculoporDimension!$G2,1,IF(CA$2&lt;CalculoporDimension!$G2,IF(CalculoporDimension!$G2&lt;CB$2,1,0),0))</f>
        <v>0</v>
      </c>
      <c r="CB105">
        <f>IF(CB$2=CalculoporDimension!$G2,1,IF(CB$2&lt;CalculoporDimension!$G2,IF(CalculoporDimension!$G2&lt;CC$2,1,0),0))</f>
        <v>0</v>
      </c>
      <c r="CC105">
        <f>IF(CC$2=CalculoporDimension!$G2,1,IF(CC$2&lt;CalculoporDimension!$G2,IF(CalculoporDimension!$G2&lt;CD$2,1,0),0))</f>
        <v>0</v>
      </c>
      <c r="CD105">
        <f>IF(CD$2=CalculoporDimension!$G2,1,IF(CD$2&lt;CalculoporDimension!$G2,IF(CalculoporDimension!$G2&lt;CE$2,1,0),0))</f>
        <v>0</v>
      </c>
      <c r="CE105">
        <f>IF(CE$2=CalculoporDimension!$G2,1,IF(CE$2&lt;CalculoporDimension!$G2,IF(CalculoporDimension!$G2&lt;CF$2,1,0),0))</f>
        <v>0</v>
      </c>
      <c r="CF105">
        <f>IF(CF$2=CalculoporDimension!$G2,1,IF(CF$2&lt;CalculoporDimension!$G2,IF(CalculoporDimension!$G2&lt;CG$2,1,0),0))</f>
        <v>1</v>
      </c>
      <c r="CG105">
        <f>IF(CG$2=CalculoporDimension!$G2,1,IF(CG$2&lt;CalculoporDimension!$G2,IF(CalculoporDimension!$G2&lt;CH$2,1,0),0))</f>
        <v>0</v>
      </c>
      <c r="CH105">
        <f>IF(CH$2=CalculoporDimension!$G2,1,IF(CH$2&lt;CalculoporDimension!$G2,IF(CalculoporDimension!$G2&lt;CI$2,1,0),0))</f>
        <v>0</v>
      </c>
      <c r="CI105">
        <f>IF(CI$2=CalculoporDimension!$G2,1,IF(CI$2&lt;CalculoporDimension!$G2,IF(CalculoporDimension!$G2&lt;CJ$2,1,0),0))</f>
        <v>0</v>
      </c>
      <c r="CJ105">
        <f>IF(CJ$2=CalculoporDimension!$G2,1,IF(CJ$2&lt;CalculoporDimension!$G2,IF(CalculoporDimension!$G2&lt;CK$2,1,0),0))</f>
        <v>0</v>
      </c>
      <c r="CK105">
        <f>IF(CK$2=CalculoporDimension!$G2,1,IF(CK$2&lt;CalculoporDimension!$G2,IF(CalculoporDimension!$G2&lt;CL$2,1,0),0))</f>
        <v>0</v>
      </c>
      <c r="CL105">
        <f>IF(CL$2=CalculoporDimension!$G2,1,IF(CL$2&lt;CalculoporDimension!$G2,IF(CalculoporDimension!$G2&lt;CM$2,1,0),0))</f>
        <v>0</v>
      </c>
      <c r="CM105">
        <f>IF(CM$2=CalculoporDimension!$G2,1,IF(CM$2&lt;CalculoporDimension!$G2,IF(CalculoporDimension!$G2&lt;CN$2,1,0),0))</f>
        <v>0</v>
      </c>
      <c r="CN105">
        <f>IF(CN$2=CalculoporDimension!$G2,1,IF(CN$2&lt;CalculoporDimension!$G2,IF(CalculoporDimension!$G2&lt;CO$2,1,0),0))</f>
        <v>0</v>
      </c>
      <c r="CO105">
        <f>IF(CO$2=CalculoporDimension!$G2,1,IF(CO$2&lt;CalculoporDimension!$G2,IF(CalculoporDimension!$G2&lt;CP$2,1,0),0))</f>
        <v>0</v>
      </c>
      <c r="CP105">
        <f>IF(CP$2=CalculoporDimension!$G2,1,IF(CP$2&lt;CalculoporDimension!$G2,IF(CalculoporDimension!$G2&lt;CQ$2,1,0),0))</f>
        <v>0</v>
      </c>
      <c r="CQ105">
        <f>IF(CQ$2=CalculoporDimension!$G2,1,IF(CQ$2&lt;CalculoporDimension!$G2,IF(CalculoporDimension!$G2&lt;CR$2,1,0),0))</f>
        <v>0</v>
      </c>
      <c r="CR105">
        <f>IF(CR$2=CalculoporDimension!$G2,1,IF(CR$2&lt;CalculoporDimension!$G2,IF(CalculoporDimension!$G2&lt;CS$2,1,0),0))</f>
        <v>0</v>
      </c>
      <c r="CS105">
        <f>IF(CS$2=CalculoporDimension!$G2,1,IF(CS$2&lt;CalculoporDimension!$G2,IF(CalculoporDimension!$G2&lt;CT$2,1,0),0))</f>
        <v>0</v>
      </c>
      <c r="CT105">
        <f>IF(CT$2=CalculoporDimension!$G2,1,IF(CT$2&lt;CalculoporDimension!$G2,IF(CalculoporDimension!$G2&lt;CU$2,1,0),0))</f>
        <v>0</v>
      </c>
      <c r="CU105">
        <f>IF(CU$2=CalculoporDimension!$G2,1,IF(CU$2&lt;CalculoporDimension!$G2,IF(CalculoporDimension!$G2&lt;CV$2,1,0),0))</f>
        <v>0</v>
      </c>
      <c r="CV105">
        <f>IF(CV$2=CalculoporDimension!$G2,1,IF(CV$2&lt;CalculoporDimension!$G2,IF(CalculoporDimension!$G2&lt;CW$2,1,0),0))</f>
        <v>0</v>
      </c>
      <c r="CW105">
        <f>IF(CW$2=CalculoporDimension!$G2,1,IF(CW$2&lt;CalculoporDimension!$G2,IF(CalculoporDimension!$G2&lt;CX$2,1,0),0))</f>
        <v>0</v>
      </c>
      <c r="CX105">
        <f>IF(CX$2=CalculoporDimension!$G2,1,IF(CX$2&lt;CalculoporDimension!$G2,IF(CalculoporDimension!$G2&lt;CY$2,1,0),0))</f>
        <v>0</v>
      </c>
      <c r="CY105">
        <f>IF(CY$2=CalculoporDimension!$G2,1,IF(CY$2&lt;CalculoporDimension!$G2,IF(CalculoporDimension!$G2&lt;CZ$2,1,0),0))</f>
        <v>0</v>
      </c>
      <c r="CZ105">
        <f>IF(CZ$2=CalculoporDimension!$G2,1,IF(CZ$2&lt;CalculoporDimension!$G2,IF(CalculoporDimension!$G2&lt;DA$2,1,0),0))</f>
        <v>0</v>
      </c>
      <c r="DA105">
        <f>IF(DA$2=CalculoporDimension!$G2,1,IF(DA$2&lt;CalculoporDimension!$G2,IF(CalculoporDimension!$G2&lt;DB$2,1,0),0))</f>
        <v>0</v>
      </c>
      <c r="DB105">
        <f>IF(DB$2=CalculoporDimension!$G2,1,IF(DB$2&lt;CalculoporDimension!$G2,IF(CalculoporDimension!$G2&lt;DC$2,1,0),0))</f>
        <v>0</v>
      </c>
      <c r="DC105">
        <f>IF(DC$2=CalculoporDimension!$G2,1,IF(DC$2&lt;CalculoporDimension!$G2,IF(CalculoporDimension!$G2&lt;DD$2,1,0),0))</f>
        <v>0</v>
      </c>
      <c r="DD105">
        <f>IF(DD$2=CalculoporDimension!$G2,1,IF(DD$2&lt;CalculoporDimension!$G2,IF(CalculoporDimension!$G2&lt;DE$2,1,0),0))</f>
        <v>0</v>
      </c>
      <c r="DE105">
        <f>IF(DE$2=CalculoporDimension!$G2,1,IF(DE$2&lt;CalculoporDimension!$G2,IF(CalculoporDimension!$G2&lt;DF$2,1,0),0))</f>
        <v>0</v>
      </c>
      <c r="DF105">
        <f>IF(DF$2=CalculoporDimension!$G2,1,IF(DF$2&lt;CalculoporDimension!$G2,IF(CalculoporDimension!$G2&lt;DG$2,1,0),0))</f>
        <v>0</v>
      </c>
      <c r="DG105">
        <f>IF(DG$2=CalculoporDimension!$G2,1,IF(DG$2&lt;CalculoporDimension!$G2,IF(CalculoporDimension!$G2&lt;DH$2,1,0),0))</f>
        <v>0</v>
      </c>
      <c r="DH105">
        <f>IF(DH$2=CalculoporDimension!$G2,1,IF(DH$2&lt;CalculoporDimension!$G2,IF(CalculoporDimension!$G2&lt;DI$2,1,0),0))</f>
        <v>0</v>
      </c>
      <c r="DI105">
        <f>IF(DI$2=CalculoporDimension!$G2,1,IF(DI$2&lt;CalculoporDimension!$G2,IF(CalculoporDimension!$G2&lt;DJ$2,1,0),0))</f>
        <v>0</v>
      </c>
      <c r="DJ105">
        <f>IF(DJ$2=CalculoporDimension!$G2,1,IF(DJ$2&lt;CalculoporDimension!$G2,IF(CalculoporDimension!$G2&lt;DK$2,1,0),0))</f>
        <v>0</v>
      </c>
      <c r="DK105">
        <f>IF(DK$2=CalculoporDimension!$G2,1,IF(DK$2&lt;CalculoporDimension!$G2,IF(CalculoporDimension!$G2&lt;DL$2,1,0),0))</f>
        <v>0</v>
      </c>
      <c r="DL105">
        <f>IF(DL$2=CalculoporDimension!$G2,1,IF(DL$2&lt;CalculoporDimension!$G2,IF(CalculoporDimension!$G2&lt;DM$2,1,0),0))</f>
        <v>0</v>
      </c>
      <c r="DM105">
        <f>IF(DM$2=CalculoporDimension!$G2,1,IF(DM$2&lt;CalculoporDimension!$G2,IF(CalculoporDimension!$G2&lt;DN$2,1,0),0))</f>
        <v>0</v>
      </c>
      <c r="DN105">
        <f>IF(DN$2=CalculoporDimension!$G2,1,IF(DN$2&lt;CalculoporDimension!$G2,IF(CalculoporDimension!$G2&lt;DO$2,1,0),0))</f>
        <v>0</v>
      </c>
      <c r="DO105">
        <f>IF(DO$2=CalculoporDimension!$G2,1,IF(DO$2&lt;CalculoporDimension!$G2,IF(CalculoporDimension!$G2&lt;DP$2,1,0),0))</f>
        <v>0</v>
      </c>
      <c r="DP105">
        <f>IF(DP$2=CalculoporDimension!$G2,1,IF(DP$2&lt;CalculoporDimension!$G2,IF(CalculoporDimension!$G2&lt;DQ$2,1,0),0))</f>
        <v>0</v>
      </c>
      <c r="DQ105">
        <f>IF(DQ$2=CalculoporDimension!$G2,1,IF(DQ$2&lt;CalculoporDimension!$G2,IF(CalculoporDimension!$G2&lt;DR$2,1,0),0))</f>
        <v>0</v>
      </c>
      <c r="DR105">
        <f>IF(DR$2=CalculoporDimension!$G2,1,IF(DR$2&lt;CalculoporDimension!$G2,IF(CalculoporDimension!$G2&lt;DS$2,1,0),0))</f>
        <v>1</v>
      </c>
      <c r="DS105">
        <f>IF(DS$2=CalculoporDimension!$G2,1,IF(DS$2&lt;CalculoporDimension!$G2,IF(CalculoporDimension!$G2&lt;DT$2,1,0),0))</f>
        <v>0</v>
      </c>
      <c r="DT105">
        <f>IF(DT$2=CalculoporDimension!$G2,1,IF(DT$2&lt;CalculoporDimension!$G2,IF(CalculoporDimension!$G2&lt;DU$2,1,0),0))</f>
        <v>0</v>
      </c>
      <c r="DU105">
        <f>IF(DU$2=CalculoporDimension!$G2,1,IF(DU$2&lt;CalculoporDimension!$G2,IF(CalculoporDimension!$G2&lt;DV$2,1,0),0))</f>
        <v>0</v>
      </c>
      <c r="DV105">
        <f>IF(DV$2=CalculoporDimension!$G2,1,IF(DV$2&lt;CalculoporDimension!$G2,IF(CalculoporDimension!$G2&lt;DW$2,1,0),0))</f>
        <v>0</v>
      </c>
      <c r="DW105">
        <f>IF(DW$2=CalculoporDimension!$G2,1,IF(DW$2&lt;CalculoporDimension!$G2,IF(CalculoporDimension!$G2&lt;DX$2,1,0),0))</f>
        <v>0</v>
      </c>
      <c r="DX105">
        <f>IF(DX$2=CalculoporDimension!$G2,1,IF(DX$2&lt;CalculoporDimension!$G2,IF(CalculoporDimension!$G2&lt;DY$2,1,0),0))</f>
        <v>0</v>
      </c>
      <c r="DY105">
        <f>IF(DY$2=CalculoporDimension!$G2,1,IF(DY$2&lt;CalculoporDimension!$G2,IF(CalculoporDimension!$G2&lt;DZ$2,1,0),0))</f>
        <v>0</v>
      </c>
      <c r="DZ105">
        <f>IF(DZ$2=CalculoporDimension!$G2,1,IF(DZ$2&lt;CalculoporDimension!$G2,IF(CalculoporDimension!$G2&lt;EA$2,1,0),0))</f>
        <v>0</v>
      </c>
      <c r="EA105">
        <f>IF(EA$2=CalculoporDimension!$G2,1,IF(EA$2&lt;CalculoporDimension!$G2,IF(CalculoporDimension!$G2&lt;EB$2,1,0),0))</f>
        <v>0</v>
      </c>
      <c r="EB105">
        <f>IF(EB$2=CalculoporDimension!$G2,1,IF(EB$2&lt;CalculoporDimension!$G2,IF(CalculoporDimension!$G2&lt;EC$2,1,0),0))</f>
        <v>0</v>
      </c>
      <c r="EC105">
        <f>IF(EC$2=CalculoporDimension!$G2,1,IF(EC$2&lt;CalculoporDimension!$G2,IF(CalculoporDimension!$G2&lt;ED$2,1,0),0))</f>
        <v>0</v>
      </c>
      <c r="ED105">
        <f>IF(ED$2=CalculoporDimension!$G2,1,IF(ED$2&lt;CalculoporDimension!$G2,IF(CalculoporDimension!$G2&lt;EE$2,1,0),0))</f>
        <v>0</v>
      </c>
      <c r="EE105">
        <f>IF(EE$2=CalculoporDimension!$G2,1,IF(EE$2&lt;CalculoporDimension!$G2,IF(CalculoporDimension!$G2&lt;EF$2,1,0),0))</f>
        <v>0</v>
      </c>
      <c r="EF105">
        <f>IF(EF$2=CalculoporDimension!$G2,1,IF(EF$2&lt;CalculoporDimension!$G2,IF(CalculoporDimension!$G2&lt;EG$2,1,0),0))</f>
        <v>0</v>
      </c>
      <c r="EG105">
        <f>IF(EG$2=CalculoporDimension!$G2,1,IF(EG$2&lt;CalculoporDimension!$G2,IF(CalculoporDimension!$G2&lt;EH$2,1,0),0))</f>
        <v>0</v>
      </c>
      <c r="EH105">
        <f>IF(EH$2=CalculoporDimension!$G2,1,IF(EH$2&lt;CalculoporDimension!$G2,IF(CalculoporDimension!$G2&lt;EI$2,1,0),0))</f>
        <v>0</v>
      </c>
      <c r="EI105">
        <f>IF(EI$2=CalculoporDimension!$G2,1,IF(EI$2&lt;CalculoporDimension!$G2,IF(CalculoporDimension!$G2&lt;EJ$2,1,0),0))</f>
        <v>0</v>
      </c>
      <c r="EJ105">
        <f>IF(EJ$2=CalculoporDimension!$G2,1,IF(EJ$2&lt;CalculoporDimension!$G2,IF(CalculoporDimension!$G2&lt;EK$2,1,0),0))</f>
        <v>0</v>
      </c>
      <c r="EK105">
        <f>IF(EK$2=CalculoporDimension!$G2,1,IF(EK$2&lt;CalculoporDimension!$G2,IF(CalculoporDimension!$G2&lt;EL$2,1,0),0))</f>
        <v>0</v>
      </c>
      <c r="EL105">
        <f>IF(EL$2=CalculoporDimension!$G2,1,IF(EL$2&lt;CalculoporDimension!$G2,IF(CalculoporDimension!$G2&lt;EM$2,1,0),0))</f>
        <v>0</v>
      </c>
      <c r="EM105">
        <f>IF(EM$2=CalculoporDimension!$G2,1,IF(EM$2&lt;CalculoporDimension!$G2,IF(CalculoporDimension!$G2&lt;EN$2,1,0),0))</f>
        <v>0</v>
      </c>
      <c r="EN105">
        <f>IF(EN$2=CalculoporDimension!$G2,1,IF(EN$2&lt;CalculoporDimension!$G2,IF(CalculoporDimension!$G2&lt;EO$2,1,0),0))</f>
        <v>0</v>
      </c>
      <c r="EO105">
        <f>IF(EO$2=CalculoporDimension!$G2,1,IF(EO$2&lt;CalculoporDimension!$G2,IF(CalculoporDimension!$G2&lt;EP$2,1,0),0))</f>
        <v>0</v>
      </c>
      <c r="EP105">
        <f>IF(EP$2=CalculoporDimension!$G2,1,IF(EP$2&lt;CalculoporDimension!$G2,IF(CalculoporDimension!$G2&lt;EQ$2,1,0),0))</f>
        <v>0</v>
      </c>
      <c r="EQ105">
        <f>IF(EQ$2=CalculoporDimension!$G2,1,IF(EQ$2&lt;CalculoporDimension!$G2,IF(CalculoporDimension!$G2&lt;ER$2,1,0),0))</f>
        <v>0</v>
      </c>
      <c r="ER105">
        <f>IF(ER$2=CalculoporDimension!$G2,1,IF(ER$2&lt;CalculoporDimension!$G2,IF(CalculoporDimension!$G2&lt;ES$2,1,0),0))</f>
        <v>0</v>
      </c>
      <c r="ES105">
        <f>IF(ES$2=CalculoporDimension!$G2,1,IF(ES$2&lt;CalculoporDimension!$G2,IF(CalculoporDimension!$G2&lt;ET$2,1,0),0))</f>
        <v>0</v>
      </c>
      <c r="ET105">
        <f>IF(ET$2=CalculoporDimension!$G2,1,IF(ET$2&lt;CalculoporDimension!$G2,IF(CalculoporDimension!$G2&lt;EU$2,1,0),0))</f>
        <v>0</v>
      </c>
      <c r="EU105">
        <f>IF(EU$2=CalculoporDimension!$G2,1,IF(EU$2&lt;CalculoporDimension!$G2,IF(CalculoporDimension!$G2&lt;EV$2,1,0),0))</f>
        <v>0</v>
      </c>
      <c r="EV105">
        <f>IF(EV$2=CalculoporDimension!$G2,1,IF(EV$2&lt;CalculoporDimension!$G2,IF(CalculoporDimension!$G2&lt;EW$2,1,0),0))</f>
        <v>0</v>
      </c>
      <c r="EW105">
        <f>IF(EW$2=CalculoporDimension!$G2,1,IF(EW$2&lt;CalculoporDimension!$G2,IF(CalculoporDimension!$G2&lt;EX$2,1,0),0))</f>
        <v>0</v>
      </c>
      <c r="EX105">
        <f>IF(EX$2=CalculoporDimension!$G2,1,IF(EX$2&lt;CalculoporDimension!$G2,IF(CalculoporDimension!$G2&lt;EY$2,1,0),0))</f>
        <v>0</v>
      </c>
      <c r="EY105">
        <f>IF(EY$2=CalculoporDimension!$G2,1,IF(EY$2&lt;CalculoporDimension!$G2,IF(CalculoporDimension!$G2&lt;EZ$2,1,0),0))</f>
        <v>0</v>
      </c>
      <c r="EZ105">
        <f>IF(EZ$2=CalculoporDimension!$G2,1,IF(EZ$2&lt;CalculoporDimension!$G2,IF(CalculoporDimension!$G2&lt;FA$2,1,0),0))</f>
        <v>0</v>
      </c>
      <c r="FA105">
        <f>IF(FA$2=CalculoporDimension!$G2,1,IF(FA$2&lt;CalculoporDimension!$G2,IF(CalculoporDimension!$G2&lt;FB$2,1,0),0))</f>
        <v>0</v>
      </c>
      <c r="FB105">
        <f>IF(FB$2=CalculoporDimension!$G2,1,IF(FB$2&lt;CalculoporDimension!$G2,IF(CalculoporDimension!$G2&lt;FC$2,1,0),0))</f>
        <v>0</v>
      </c>
      <c r="FC105">
        <f>IF(FC$2=CalculoporDimension!$G2,1,IF(FC$2&lt;CalculoporDimension!$G2,IF(CalculoporDimension!$G2&lt;FD$2,1,0),0))</f>
        <v>0</v>
      </c>
      <c r="FD105">
        <f>IF(FD$2=CalculoporDimension!$G2,1,IF(FD$2&lt;CalculoporDimension!$G2,IF(CalculoporDimension!$G2&lt;FE$2,1,0),0))</f>
        <v>1</v>
      </c>
      <c r="FE105">
        <f>IF(FE$2=CalculoporDimension!$G2,1,IF(FE$2&lt;CalculoporDimension!$G2,IF(CalculoporDimension!$G2&lt;FF$2,1,0),0))</f>
        <v>0</v>
      </c>
      <c r="FF105">
        <f>IF(FF$2=CalculoporDimension!$G2,1,IF(FF$2&lt;CalculoporDimension!$G2,IF(CalculoporDimension!$G2&lt;FG$2,1,0),0))</f>
        <v>0</v>
      </c>
      <c r="FG105">
        <f>IF(FG$2=CalculoporDimension!$G2,1,IF(FG$2&lt;CalculoporDimension!$G2,IF(CalculoporDimension!$G2&lt;FH$2,1,0),0))</f>
        <v>0</v>
      </c>
      <c r="FH105">
        <f>IF(FH$2=CalculoporDimension!$G2,1,IF(FH$2&lt;CalculoporDimension!$G2,IF(CalculoporDimension!$G2&lt;FI$2,1,0),0))</f>
        <v>0</v>
      </c>
      <c r="FI105">
        <f>IF(FI$2=CalculoporDimension!$G2,1,IF(FI$2&lt;CalculoporDimension!$G2,IF(CalculoporDimension!$G2&lt;FJ$2,1,0),0))</f>
        <v>0</v>
      </c>
      <c r="FJ105">
        <f>IF(FJ$2=CalculoporDimension!$G2,1,IF(FJ$2&lt;CalculoporDimension!$G2,IF(CalculoporDimension!$G2&lt;FK$2,1,0),0))</f>
        <v>0</v>
      </c>
      <c r="FK105">
        <f>IF(FK$2=CalculoporDimension!$G2,1,IF(FK$2&lt;CalculoporDimension!$G2,IF(CalculoporDimension!$G2&lt;FL$2,1,0),0))</f>
        <v>0</v>
      </c>
      <c r="FL105">
        <f>IF(FL$2=CalculoporDimension!$G2,1,IF(FL$2&lt;CalculoporDimension!$G2,IF(CalculoporDimension!$G2&lt;FM$2,1,0),0))</f>
        <v>0</v>
      </c>
      <c r="FM105">
        <f>IF(FM$2=CalculoporDimension!$G2,1,IF(FM$2&lt;CalculoporDimension!$G2,IF(CalculoporDimension!$G2&lt;FN$2,1,0),0))</f>
        <v>0</v>
      </c>
      <c r="FN105">
        <f>IF(FN$2=CalculoporDimension!$G2,1,IF(FN$2&lt;CalculoporDimension!$G2,IF(CalculoporDimension!$G2&lt;FO$2,1,0),0))</f>
        <v>0</v>
      </c>
      <c r="FO105">
        <f>IF(FO$2=CalculoporDimension!$G2,1,IF(FO$2&lt;CalculoporDimension!$G2,IF(CalculoporDimension!$G2&lt;FP$2,1,0),0))</f>
        <v>0</v>
      </c>
      <c r="FP105">
        <f>IF(FP$2=CalculoporDimension!$G2,1,IF(FP$2&lt;CalculoporDimension!$G2,IF(CalculoporDimension!$G2&lt;FQ$2,1,0),0))</f>
        <v>0</v>
      </c>
      <c r="FQ105">
        <f>IF(FQ$2=CalculoporDimension!$G2,1,IF(FQ$2&lt;CalculoporDimension!$G2,IF(CalculoporDimension!$G2&lt;FR$2,1,0),0))</f>
        <v>0</v>
      </c>
      <c r="FR105">
        <f>IF(FR$2=CalculoporDimension!$G2,1,IF(FR$2&lt;CalculoporDimension!$G2,IF(CalculoporDimension!$G2&lt;FS$2,1,0),0))</f>
        <v>0</v>
      </c>
      <c r="FS105">
        <f>IF(FS$2=CalculoporDimension!$G2,1,IF(FS$2&lt;CalculoporDimension!$G2,IF(CalculoporDimension!$G2&lt;FT$2,1,0),0))</f>
        <v>0</v>
      </c>
      <c r="FT105">
        <f>IF(FT$2=CalculoporDimension!$G2,1,IF(FT$2&lt;CalculoporDimension!$G2,IF(CalculoporDimension!$G2&lt;FU$2,1,0),0))</f>
        <v>0</v>
      </c>
      <c r="FU105">
        <f>IF(FU$2=CalculoporDimension!$G2,1,IF(FU$2&lt;CalculoporDimension!$G2,IF(CalculoporDimension!$G2&lt;FV$2,1,0),0))</f>
        <v>0</v>
      </c>
      <c r="FV105">
        <f>IF(FV$2=CalculoporDimension!$G2,1,IF(FV$2&lt;CalculoporDimension!$G2,IF(CalculoporDimension!$G2&lt;FW$2,1,0),0))</f>
        <v>0</v>
      </c>
      <c r="FW105">
        <f>IF(FW$2=CalculoporDimension!$G2,1,IF(FW$2&lt;CalculoporDimension!$G2,IF(CalculoporDimension!$G2&lt;FX$2,1,0),0))</f>
        <v>0</v>
      </c>
      <c r="FX105">
        <f>IF(FX$2=CalculoporDimension!$G2,1,IF(FX$2&lt;CalculoporDimension!$G2,IF(CalculoporDimension!$G2&lt;FY$2,1,0),0))</f>
        <v>0</v>
      </c>
      <c r="FY105">
        <f>IF(FY$2=CalculoporDimension!$G2,1,IF(FY$2&lt;CalculoporDimension!$G2,IF(CalculoporDimension!$G2&lt;FZ$2,1,0),0))</f>
        <v>0</v>
      </c>
      <c r="FZ105">
        <f>IF(FZ$2=CalculoporDimension!$G2,1,IF(FZ$2&lt;CalculoporDimension!$G2,IF(CalculoporDimension!$G2&lt;GA$2,1,0),0))</f>
        <v>0</v>
      </c>
      <c r="GA105">
        <f>IF(GA$2=CalculoporDimension!$G2,1,IF(GA$2&lt;CalculoporDimension!$G2,IF(CalculoporDimension!$G2&lt;GB$2,1,0),0))</f>
        <v>0</v>
      </c>
      <c r="GB105">
        <f>IF(GB$2=CalculoporDimension!$G2,1,IF(GB$2&lt;CalculoporDimension!$G2,IF(CalculoporDimension!$G2&lt;GC$2,1,0),0))</f>
        <v>0</v>
      </c>
      <c r="GC105">
        <f>IF(GC$2=CalculoporDimension!$G2,1,IF(GC$2&lt;CalculoporDimension!$G2,IF(CalculoporDimension!$G2&lt;GD$2,1,0),0))</f>
        <v>0</v>
      </c>
      <c r="GD105">
        <f>IF(GD$2=CalculoporDimension!$G2,1,IF(GD$2&lt;CalculoporDimension!$G2,IF(CalculoporDimension!$G2&lt;GE$2,1,0),0))</f>
        <v>0</v>
      </c>
      <c r="GE105">
        <f>IF(GE$2=CalculoporDimension!$G2,1,IF(GE$2&lt;CalculoporDimension!$G2,IF(CalculoporDimension!$G2&lt;GF$2,1,0),0))</f>
        <v>0</v>
      </c>
      <c r="GF105">
        <f>IF(GF$2=CalculoporDimension!$G2,1,IF(GF$2&lt;CalculoporDimension!$G2,IF(CalculoporDimension!$G2&lt;GG$2,1,0),0))</f>
        <v>0</v>
      </c>
      <c r="GG105">
        <f>IF(GG$2=CalculoporDimension!$G2,1,IF(GG$2&lt;CalculoporDimension!$G2,IF(CalculoporDimension!$G2&lt;GH$2,1,0),0))</f>
        <v>0</v>
      </c>
      <c r="GH105">
        <f>IF(GH$2=CalculoporDimension!$G2,1,IF(GH$2&lt;CalculoporDimension!$G2,IF(CalculoporDimension!$G2&lt;GI$2,1,0),0))</f>
        <v>0</v>
      </c>
      <c r="GI105">
        <f>IF(GI$2=CalculoporDimension!$G2,1,IF(GI$2&lt;CalculoporDimension!$G2,IF(CalculoporDimension!$G2&lt;GJ$2,1,0),0))</f>
        <v>0</v>
      </c>
      <c r="GJ105">
        <f>IF(GJ$2=CalculoporDimension!$G2,1,IF(GJ$2&lt;CalculoporDimension!$G2,IF(CalculoporDimension!$G2&lt;GK$2,1,0),0))</f>
        <v>0</v>
      </c>
      <c r="GK105">
        <f>IF(GK$2=CalculoporDimension!$G2,1,IF(GK$2&lt;CalculoporDimension!$G2,IF(CalculoporDimension!$G2&lt;GL$2,1,0),0))</f>
        <v>0</v>
      </c>
      <c r="GL105">
        <f>IF(GL$2=CalculoporDimension!$G2,1,IF(GL$2&lt;CalculoporDimension!$G2,IF(CalculoporDimension!$G2&lt;GM$2,1,0),0))</f>
        <v>0</v>
      </c>
      <c r="GM105">
        <f>IF(GM$2=CalculoporDimension!$G2,1,IF(GM$2&lt;CalculoporDimension!$G2,IF(CalculoporDimension!$G2&lt;GN$2,1,0),0))</f>
        <v>0</v>
      </c>
      <c r="GN105">
        <f>IF(GN$2=CalculoporDimension!$G2,1,IF(GN$2&lt;CalculoporDimension!$G2,IF(CalculoporDimension!$G2&lt;GO$2,1,0),0))</f>
        <v>0</v>
      </c>
      <c r="GO105">
        <f>IF(GO$2=CalculoporDimension!$G2,1,IF(GO$2&lt;CalculoporDimension!$G2,IF(CalculoporDimension!$G2&lt;GP$2,1,0),0))</f>
        <v>0</v>
      </c>
      <c r="GP105">
        <f>IF(GP$2=CalculoporDimension!$G2,1,IF(GP$2&lt;CalculoporDimension!$G2,IF(CalculoporDimension!$G2&lt;GQ$2,1,0),0))</f>
        <v>1</v>
      </c>
      <c r="GQ105">
        <f>IF(GQ$2=CalculoporDimension!$G2,1,IF(GQ$2&lt;CalculoporDimension!$G2,IF(CalculoporDimension!$G2&lt;GR$2,1,0),0))</f>
        <v>0</v>
      </c>
      <c r="GR105">
        <f>IF(GR$2=CalculoporDimension!$G2,1,IF(GR$2&lt;CalculoporDimension!$G2,IF(CalculoporDimension!$G2&lt;GS$2,1,0),0))</f>
        <v>0</v>
      </c>
      <c r="GS105">
        <f>IF(GS$2=CalculoporDimension!$G2,1,IF(GS$2&lt;CalculoporDimension!$G2,IF(CalculoporDimension!$G2&lt;GT$2,1,0),0))</f>
        <v>0</v>
      </c>
      <c r="GT105">
        <f>IF(GT$2=CalculoporDimension!$G2,1,IF(GT$2&lt;CalculoporDimension!$G2,IF(CalculoporDimension!$G2&lt;GU$2,1,0),0))</f>
        <v>0</v>
      </c>
      <c r="GU105">
        <f>IF(GU$2=CalculoporDimension!$G2,1,IF(GU$2&lt;CalculoporDimension!$G2,IF(CalculoporDimension!$G2&lt;GV$2,1,0),0))</f>
        <v>0</v>
      </c>
      <c r="GV105">
        <f>IF(GV$2=CalculoporDimension!$G2,1,IF(GV$2&lt;CalculoporDimension!$G2,IF(CalculoporDimension!$G2&lt;GW$2,1,0),0))</f>
        <v>0</v>
      </c>
      <c r="GW105">
        <f>IF(GW$2=CalculoporDimension!$G2,1,IF(GW$2&lt;CalculoporDimension!$G2,IF(CalculoporDimension!$G2&lt;GX$2,1,0),0))</f>
        <v>0</v>
      </c>
      <c r="GX105">
        <f>IF(GX$2=CalculoporDimension!$G2,1,IF(GX$2&lt;CalculoporDimension!$G2,IF(CalculoporDimension!$G2&lt;GY$2,1,0),0))</f>
        <v>0</v>
      </c>
      <c r="GY105">
        <f>IF(GY$2=CalculoporDimension!$G2,1,IF(GY$2&lt;CalculoporDimension!$G2,IF(CalculoporDimension!$G2&lt;GZ$2,1,0),0))</f>
        <v>0</v>
      </c>
      <c r="GZ105">
        <f>IF(GZ$2=CalculoporDimension!$G2,1,IF(GZ$2&lt;CalculoporDimension!$G2,IF(CalculoporDimension!$G2&lt;HA$2,1,0),0))</f>
        <v>0</v>
      </c>
      <c r="HA105">
        <f>IF(HA$2=CalculoporDimension!$G2,1,IF(HA$2&lt;CalculoporDimension!$G2,IF(CalculoporDimension!$G2&lt;HB$2,1,0),0))</f>
        <v>0</v>
      </c>
      <c r="HB105">
        <f>IF(HB$2=CalculoporDimension!$G2,1,IF(HB$2&lt;CalculoporDimension!$G2,IF(CalculoporDimension!$G2&lt;HC$2,1,0),0))</f>
        <v>0</v>
      </c>
      <c r="HC105">
        <f>IF(HC$2=CalculoporDimension!$G2,1,IF(HC$2&lt;CalculoporDimension!$G2,IF(CalculoporDimension!$G2&lt;HD$2,1,0),0))</f>
        <v>0</v>
      </c>
      <c r="HD105">
        <f>IF(HD$2=CalculoporDimension!$G2,1,IF(HD$2&lt;CalculoporDimension!$G2,IF(CalculoporDimension!$G2&lt;HE$2,1,0),0))</f>
        <v>0</v>
      </c>
      <c r="HE105">
        <f>IF(HE$2=CalculoporDimension!$G2,1,IF(HE$2&lt;CalculoporDimension!$G2,IF(CalculoporDimension!$G2&lt;HF$2,1,0),0))</f>
        <v>0</v>
      </c>
      <c r="HF105">
        <f>IF(HF$2=CalculoporDimension!$G2,1,IF(HF$2&lt;CalculoporDimension!$G2,IF(CalculoporDimension!$G2&lt;HG$2,1,0),0))</f>
        <v>0</v>
      </c>
      <c r="HG105">
        <f>IF(HG$2=CalculoporDimension!$G2,1,IF(HG$2&lt;CalculoporDimension!$G2,IF(CalculoporDimension!$G2&lt;HH$2,1,0),0))</f>
        <v>0</v>
      </c>
      <c r="HH105">
        <f>IF(HH$2=CalculoporDimension!$G2,1,IF(HH$2&lt;CalculoporDimension!$G2,IF(CalculoporDimension!$G2&lt;HI$2,1,0),0))</f>
        <v>0</v>
      </c>
      <c r="HI105">
        <f>IF(HI$2=CalculoporDimension!$G2,1,IF(HI$2&lt;CalculoporDimension!$G2,IF(CalculoporDimension!$G2&lt;HJ$2,1,0),0))</f>
        <v>0</v>
      </c>
      <c r="HJ105">
        <f>IF(HJ$2=CalculoporDimension!$G2,1,IF(HJ$2&lt;CalculoporDimension!$G2,IF(CalculoporDimension!$G2&lt;HK$2,1,0),0))</f>
        <v>0</v>
      </c>
      <c r="HK105">
        <f>IF(HK$2=CalculoporDimension!$G2,1,IF(HK$2&lt;CalculoporDimension!$G2,IF(CalculoporDimension!$G2&lt;HL$2,1,0),0))</f>
        <v>0</v>
      </c>
      <c r="HL105">
        <f>IF(HL$2=CalculoporDimension!$G2,1,IF(HL$2&lt;CalculoporDimension!$G2,IF(CalculoporDimension!$G2&lt;HM$2,1,0),0))</f>
        <v>0</v>
      </c>
      <c r="HM105">
        <f>IF(HM$2=CalculoporDimension!$G2,1,IF(HM$2&lt;CalculoporDimension!$G2,IF(CalculoporDimension!$G2&lt;HN$2,1,0),0))</f>
        <v>0</v>
      </c>
      <c r="HN105">
        <f>IF(HN$2=CalculoporDimension!$G2,1,IF(HN$2&lt;CalculoporDimension!$G2,IF(CalculoporDimension!$G2&lt;HO$2,1,0),0))</f>
        <v>0</v>
      </c>
      <c r="HO105">
        <f>IF(HO$2=CalculoporDimension!$G2,1,IF(HO$2&lt;CalculoporDimension!$G2,IF(CalculoporDimension!$G2&lt;HP$2,1,0),0))</f>
        <v>0</v>
      </c>
      <c r="HP105">
        <f>IF(HP$2=CalculoporDimension!$G2,1,IF(HP$2&lt;CalculoporDimension!$G2,IF(CalculoporDimension!$G2&lt;HQ$2,1,0),0))</f>
        <v>0</v>
      </c>
      <c r="HQ105">
        <f>IF(HQ$2=CalculoporDimension!$G2,1,IF(HQ$2&lt;CalculoporDimension!$G2,IF(CalculoporDimension!$G2&lt;HR$2,1,0),0))</f>
        <v>0</v>
      </c>
      <c r="HR105">
        <f>IF(HR$2=CalculoporDimension!$G2,1,IF(HR$2&lt;CalculoporDimension!$G2,IF(CalculoporDimension!$G2&lt;HS$2,1,0),0))</f>
        <v>0</v>
      </c>
      <c r="HS105">
        <f>IF(HS$2=CalculoporDimension!$G2,1,IF(HS$2&lt;CalculoporDimension!$G2,IF(CalculoporDimension!$G2&lt;HT$2,1,0),0))</f>
        <v>0</v>
      </c>
      <c r="HT105">
        <f>IF(HT$2=CalculoporDimension!$G2,1,IF(HT$2&lt;CalculoporDimension!$G2,IF(CalculoporDimension!$G2&lt;HU$2,1,0),0))</f>
        <v>0</v>
      </c>
      <c r="HU105">
        <f>IF(HU$2=CalculoporDimension!$G2,1,IF(HU$2&lt;CalculoporDimension!$G2,IF(CalculoporDimension!$G2&lt;HV$2,1,0),0))</f>
        <v>0</v>
      </c>
      <c r="HV105">
        <f>IF(HV$2=CalculoporDimension!$G2,1,IF(HV$2&lt;CalculoporDimension!$G2,IF(CalculoporDimension!$G2&lt;HW$2,1,0),0))</f>
        <v>0</v>
      </c>
      <c r="HW105">
        <f>IF(HW$2=CalculoporDimension!$G2,1,IF(HW$2&lt;CalculoporDimension!$G2,IF(CalculoporDimension!$G2&lt;HX$2,1,0),0))</f>
        <v>0</v>
      </c>
      <c r="HX105">
        <f>IF(HX$2=CalculoporDimension!$G2,1,IF(HX$2&lt;CalculoporDimension!$G2,IF(CalculoporDimension!$G2&lt;HY$2,1,0),0))</f>
        <v>0</v>
      </c>
      <c r="HY105">
        <f>IF(HY$2=CalculoporDimension!$G2,1,IF(HY$2&lt;CalculoporDimension!$G2,IF(CalculoporDimension!$G2&lt;HZ$2,1,0),0))</f>
        <v>0</v>
      </c>
      <c r="HZ105">
        <f>IF(HZ$2=CalculoporDimension!$G2,1,IF(HZ$2&lt;CalculoporDimension!$G2,IF(CalculoporDimension!$G2&lt;IA$2,1,0),0))</f>
        <v>0</v>
      </c>
      <c r="IA105">
        <f>IF(IA$2=CalculoporDimension!$G2,1,IF(IA$2&lt;CalculoporDimension!$G2,IF(CalculoporDimension!$G2&lt;IB$2,1,0),0))</f>
        <v>0</v>
      </c>
      <c r="IB105">
        <f>IF(IB$2=CalculoporDimension!$G2,1,IF(IB$2&lt;CalculoporDimension!$G2,IF(CalculoporDimension!$G2&lt;IC$2,1,0),0))</f>
        <v>1</v>
      </c>
      <c r="IC105">
        <f>IF(IC$2=CalculoporDimension!$G2,1,IF(IC$2&lt;CalculoporDimension!$G2,IF(CalculoporDimension!$G2&lt;ID$2,1,0),0))</f>
        <v>0</v>
      </c>
      <c r="ID105">
        <f>IF(ID$2=CalculoporDimension!$G2,1,IF(ID$2&lt;CalculoporDimension!$G2,IF(CalculoporDimension!$G2&lt;IE$2,1,0),0))</f>
        <v>0</v>
      </c>
      <c r="IE105">
        <f>IF(IE$2=CalculoporDimension!$G2,1,IF(IE$2&lt;CalculoporDimension!$G2,IF(CalculoporDimension!$G2&lt;IF$2,1,0),0))</f>
        <v>0</v>
      </c>
      <c r="IF105">
        <f>IF(IF$2=CalculoporDimension!$G2,1,IF(IF$2&lt;CalculoporDimension!$G2,IF(CalculoporDimension!$G2&lt;IG$2,1,0),0))</f>
        <v>0</v>
      </c>
      <c r="IG105">
        <f>IF(IG$2=CalculoporDimension!$G2,1,IF(IG$2&lt;CalculoporDimension!$G2,IF(CalculoporDimension!$G2&lt;IH$2,1,0),0))</f>
        <v>0</v>
      </c>
      <c r="IH105">
        <f>IF(IH$2=CalculoporDimension!$G2,1,IF(IH$2&lt;CalculoporDimension!$G2,IF(CalculoporDimension!$G2&lt;II$2,1,0),0))</f>
        <v>0</v>
      </c>
      <c r="II105">
        <f>IF(II$2=CalculoporDimension!$G2,1,IF(II$2&lt;CalculoporDimension!$G2,IF(CalculoporDimension!$G2&lt;IJ$2,1,0),0))</f>
        <v>0</v>
      </c>
      <c r="IJ105">
        <f>IF(IJ$2=CalculoporDimension!$G2,1,IF(IJ$2&lt;CalculoporDimension!$G2,IF(CalculoporDimension!$G2&lt;IK$2,1,0),0))</f>
        <v>0</v>
      </c>
      <c r="IK105">
        <f>IF(IK$2=CalculoporDimension!$G2,1,IF(IK$2&lt;CalculoporDimension!$G2,IF(CalculoporDimension!$G2&lt;IL$2,1,0),0))</f>
        <v>0</v>
      </c>
      <c r="IL105">
        <f>IF(IL$2=CalculoporDimension!$G2,1,IF(IL$2&lt;CalculoporDimension!$G2,IF(CalculoporDimension!$G2&lt;IM$2,1,0),0))</f>
        <v>0</v>
      </c>
      <c r="IM105">
        <f>IF(IM$2=CalculoporDimension!$G2,1,IF(IM$2&lt;CalculoporDimension!$G2,IF(CalculoporDimension!$G2&lt;IN$2,1,0),0))</f>
        <v>0</v>
      </c>
      <c r="IN105">
        <f>IF(IN$2=CalculoporDimension!$G2,1,IF(IN$2&lt;CalculoporDimension!$G2,IF(CalculoporDimension!$G2&lt;IO$2,1,0),0))</f>
        <v>0</v>
      </c>
      <c r="IO105">
        <f>IF(IO$2=CalculoporDimension!$G2,1,IF(IO$2&lt;CalculoporDimension!$G2,IF(CalculoporDimension!$G2&lt;IP$2,1,0),0))</f>
        <v>0</v>
      </c>
      <c r="IP105">
        <f>IF(IP$2=CalculoporDimension!$G2,1,IF(IP$2&lt;CalculoporDimension!$G2,IF(CalculoporDimension!$G2&lt;IQ$2,1,0),0))</f>
        <v>0</v>
      </c>
      <c r="IQ105">
        <f>IF(IQ$2=CalculoporDimension!$G2,1,IF(IQ$2&lt;CalculoporDimension!$G2,IF(CalculoporDimension!$G2&lt;IR$2,1,0),0))</f>
        <v>0</v>
      </c>
      <c r="IR105">
        <f>IF(IR$2=CalculoporDimension!$G2,1,IF(IR$2&lt;CalculoporDimension!$G2,IF(CalculoporDimension!$G2&lt;IS$2,1,0),0))</f>
        <v>0</v>
      </c>
      <c r="IS105">
        <f>IF(IS$2=CalculoporDimension!$G2,1,IF(IS$2&lt;CalculoporDimension!$G2,IF(CalculoporDimension!$G2&lt;IT$2,1,0),0))</f>
        <v>0</v>
      </c>
      <c r="IT105">
        <f>IF(IT$2=CalculoporDimension!$G2,1,IF(IT$2&lt;CalculoporDimension!$G2,IF(CalculoporDimension!$G2&lt;IU$2,1,0),0))</f>
        <v>0</v>
      </c>
      <c r="IU105">
        <f>IF(IU$2=CalculoporDimension!$G2,1,IF(IU$2&lt;CalculoporDimension!$G2,IF(CalculoporDimension!$G2&lt;IV$2,1,0),0))</f>
        <v>0</v>
      </c>
      <c r="IV105">
        <f>IF(IV$2=CalculoporDimension!$G2,1,IF(IV$2&lt;CalculoporDimension!$G2,IF(CalculoporDimension!$G2&lt;IW$2,1,0),0))</f>
        <v>0</v>
      </c>
      <c r="IW105">
        <f>IF(IW$2=CalculoporDimension!$G2,1,IF(IW$2&lt;CalculoporDimension!$G2,IF(CalculoporDimension!$G2&lt;IX$2,1,0),0))</f>
        <v>0</v>
      </c>
      <c r="IX105">
        <f>IF(IX$2=CalculoporDimension!$G2,1,IF(IX$2&lt;CalculoporDimension!$G2,IF(CalculoporDimension!$G2&lt;IY$2,1,0),0))</f>
        <v>0</v>
      </c>
      <c r="IY105">
        <f>IF(IY$2=CalculoporDimension!$G2,1,IF(IY$2&lt;CalculoporDimension!$G2,IF(CalculoporDimension!$G2&lt;IZ$2,1,0),0))</f>
        <v>0</v>
      </c>
      <c r="IZ105">
        <f>IF(IZ$2=CalculoporDimension!$G2,1,IF(IZ$2&lt;CalculoporDimension!$G2,IF(CalculoporDimension!$G2&lt;JA$2,1,0),0))</f>
        <v>0</v>
      </c>
      <c r="JA105">
        <f>IF(JA$2=CalculoporDimension!$G2,1,IF(JA$2&lt;CalculoporDimension!$G2,IF(CalculoporDimension!$G2&lt;JB$2,1,0),0))</f>
        <v>0</v>
      </c>
      <c r="JB105">
        <f>IF(JB$2=CalculoporDimension!$G2,1,IF(JB$2&lt;CalculoporDimension!$G2,IF(CalculoporDimension!$G2&lt;JC$2,1,0),0))</f>
        <v>0</v>
      </c>
      <c r="JC105">
        <f>IF(JC$2=CalculoporDimension!$G2,1,IF(JC$2&lt;CalculoporDimension!$G2,IF(CalculoporDimension!$G2&lt;JD$2,1,0),0))</f>
        <v>0</v>
      </c>
      <c r="JD105">
        <f>IF(JD$2=CalculoporDimension!$G2,1,IF(JD$2&lt;CalculoporDimension!$G2,IF(CalculoporDimension!$G2&lt;JE$2,1,0),0))</f>
        <v>0</v>
      </c>
      <c r="JE105">
        <f>IF(JE$2=CalculoporDimension!$G2,1,IF(JE$2&lt;CalculoporDimension!$G2,IF(CalculoporDimension!$G2&lt;JF$2,1,0),0))</f>
        <v>0</v>
      </c>
      <c r="JF105">
        <f>IF(JF$2=CalculoporDimension!$G2,1,IF(JF$2&lt;CalculoporDimension!$G2,IF(CalculoporDimension!$G2&lt;JG$2,1,0),0))</f>
        <v>0</v>
      </c>
      <c r="JG105">
        <f>IF(JG$2=CalculoporDimension!$G2,1,IF(JG$2&lt;CalculoporDimension!$G2,IF(CalculoporDimension!$G2&lt;JH$2,1,0),0))</f>
        <v>0</v>
      </c>
      <c r="JH105">
        <f>IF(JH$2=CalculoporDimension!$G2,1,IF(JH$2&lt;CalculoporDimension!$G2,IF(CalculoporDimension!$G2&lt;JI$2,1,0),0))</f>
        <v>0</v>
      </c>
      <c r="JI105">
        <f>IF(JI$2=CalculoporDimension!$G2,1,IF(JI$2&lt;CalculoporDimension!$G2,IF(CalculoporDimension!$G2&lt;JJ$2,1,0),0))</f>
        <v>0</v>
      </c>
      <c r="JJ105">
        <f>IF(JJ$2=CalculoporDimension!$G2,1,IF(JJ$2&lt;CalculoporDimension!$G2,IF(CalculoporDimension!$G2&lt;JK$2,1,0),0))</f>
        <v>0</v>
      </c>
      <c r="JK105">
        <f>IF(JK$2=CalculoporDimension!$G2,1,IF(JK$2&lt;CalculoporDimension!$G2,IF(CalculoporDimension!$G2&lt;JL$2,1,0),0))</f>
        <v>0</v>
      </c>
      <c r="JL105">
        <f>IF(JL$2=CalculoporDimension!$G2,1,IF(JL$2&lt;CalculoporDimension!$G2,IF(CalculoporDimension!$G2&lt;JM$2,1,0),0))</f>
        <v>0</v>
      </c>
      <c r="JM105">
        <f>IF(JM$2=CalculoporDimension!$G2,1,IF(JM$2&lt;CalculoporDimension!$G2,IF(CalculoporDimension!$G2&lt;JN$2,1,0),0))</f>
        <v>0</v>
      </c>
      <c r="JN105">
        <f>IF(JN$2=CalculoporDimension!$G2,1,IF(JN$2&lt;CalculoporDimension!$G2,IF(CalculoporDimension!$G2&lt;JO$2,1,0),0))</f>
        <v>1</v>
      </c>
      <c r="JO105">
        <f>IF(JO$2=CalculoporDimension!$G2,1,IF(JO$2&lt;CalculoporDimension!$G2,IF(CalculoporDimension!$G2&lt;JP$2,1,0),0))</f>
        <v>0</v>
      </c>
      <c r="JP105">
        <f>IF(JP$2=CalculoporDimension!$G2,1,IF(JP$2&lt;CalculoporDimension!$G2,IF(CalculoporDimension!$G2&lt;JQ$2,1,0),0))</f>
        <v>0</v>
      </c>
      <c r="JQ105">
        <f>IF(JQ$2=CalculoporDimension!$G2,1,IF(JQ$2&lt;CalculoporDimension!$G2,IF(CalculoporDimension!$G2&lt;JR$2,1,0),0))</f>
        <v>0</v>
      </c>
      <c r="JR105">
        <f>IF(JR$2=CalculoporDimension!$G2,1,IF(JR$2&lt;CalculoporDimension!$G2,IF(CalculoporDimension!$G2&lt;JS$2,1,0),0))</f>
        <v>0</v>
      </c>
      <c r="JS105">
        <f>IF(JS$2=CalculoporDimension!$G2,1,IF(JS$2&lt;CalculoporDimension!$G2,IF(CalculoporDimension!$G2&lt;JT$2,1,0),0))</f>
        <v>0</v>
      </c>
      <c r="JT105">
        <f>IF(JT$2=CalculoporDimension!$G2,1,IF(JT$2&lt;CalculoporDimension!$G2,IF(CalculoporDimension!$G2&lt;JU$2,1,0),0))</f>
        <v>0</v>
      </c>
      <c r="JU105">
        <f>IF(JU$2=CalculoporDimension!$G2,1,IF(JU$2&lt;CalculoporDimension!$G2,IF(CalculoporDimension!$G2&lt;JV$2,1,0),0))</f>
        <v>0</v>
      </c>
      <c r="JV105">
        <f>IF(JV$2=CalculoporDimension!$G2,1,IF(JV$2&lt;CalculoporDimension!$G2,IF(CalculoporDimension!$G2&lt;JW$2,1,0),0))</f>
        <v>0</v>
      </c>
      <c r="JW105">
        <f>IF(JW$2=CalculoporDimension!$G2,1,IF(JW$2&lt;CalculoporDimension!$G2,IF(CalculoporDimension!$G2&lt;JX$2,1,0),0))</f>
        <v>0</v>
      </c>
      <c r="JX105">
        <f>IF(JX$2=CalculoporDimension!$G2,1,IF(JX$2&lt;CalculoporDimension!$G2,IF(CalculoporDimension!$G2&lt;JY$2,1,0),0))</f>
        <v>0</v>
      </c>
      <c r="JY105">
        <f>IF(JY$2=CalculoporDimension!$G2,1,IF(JY$2&lt;CalculoporDimension!$G2,IF(CalculoporDimension!$G2&lt;JZ$2,1,0),0))</f>
        <v>0</v>
      </c>
      <c r="JZ105">
        <f>IF(JZ$2=CalculoporDimension!$G2,1,IF(JZ$2&lt;CalculoporDimension!$G2,IF(CalculoporDimension!$G2&lt;KA$2,1,0),0))</f>
        <v>0</v>
      </c>
      <c r="KA105">
        <f>IF(KA$2=CalculoporDimension!$G2,1,IF(KA$2&lt;CalculoporDimension!$G2,IF(CalculoporDimension!$G2&lt;KB$2,1,0),0))</f>
        <v>0</v>
      </c>
      <c r="KB105">
        <f>IF(KB$2=CalculoporDimension!$G2,1,IF(KB$2&lt;CalculoporDimension!$G2,IF(CalculoporDimension!$G2&lt;KC$2,1,0),0))</f>
        <v>0</v>
      </c>
      <c r="KC105">
        <f>IF(KC$2=CalculoporDimension!$G2,1,IF(KC$2&lt;CalculoporDimension!$G2,IF(CalculoporDimension!$G2&lt;KD$2,1,0),0))</f>
        <v>0</v>
      </c>
      <c r="KD105">
        <f>IF(KD$2=CalculoporDimension!$G2,1,IF(KD$2&lt;CalculoporDimension!$G2,IF(CalculoporDimension!$G2&lt;KE$2,1,0),0))</f>
        <v>0</v>
      </c>
      <c r="KE105">
        <f>IF(KE$2=CalculoporDimension!$G2,1,IF(KE$2&lt;CalculoporDimension!$G2,IF(CalculoporDimension!$G2&lt;KF$2,1,0),0))</f>
        <v>0</v>
      </c>
      <c r="KF105">
        <f>IF(KF$2=CalculoporDimension!$G2,1,IF(KF$2&lt;CalculoporDimension!$G2,IF(CalculoporDimension!$G2&lt;KG$2,1,0),0))</f>
        <v>0</v>
      </c>
      <c r="KG105">
        <f>IF(KG$2=CalculoporDimension!$G2,1,IF(KG$2&lt;CalculoporDimension!$G2,IF(CalculoporDimension!$G2&lt;KH$2,1,0),0))</f>
        <v>0</v>
      </c>
      <c r="KH105">
        <f>IF(KH$2=CalculoporDimension!$G2,1,IF(KH$2&lt;CalculoporDimension!$G2,IF(CalculoporDimension!$G2&lt;KI$2,1,0),0))</f>
        <v>0</v>
      </c>
      <c r="KI105">
        <f>IF(KI$2=CalculoporDimension!$G2,1,IF(KI$2&lt;CalculoporDimension!$G2,IF(CalculoporDimension!$G2&lt;KJ$2,1,0),0))</f>
        <v>0</v>
      </c>
      <c r="KJ105">
        <f>IF(KJ$2=CalculoporDimension!$G2,1,IF(KJ$2&lt;CalculoporDimension!$G2,IF(CalculoporDimension!$G2&lt;KK$2,1,0),0))</f>
        <v>0</v>
      </c>
      <c r="KK105">
        <f>IF(KK$2=CalculoporDimension!$G2,1,IF(KK$2&lt;CalculoporDimension!$G2,IF(CalculoporDimension!$G2&lt;KL$2,1,0),0))</f>
        <v>0</v>
      </c>
      <c r="KL105">
        <f>IF(KL$2=CalculoporDimension!$G2,1,IF(KL$2&lt;CalculoporDimension!$G2,IF(CalculoporDimension!$G2&lt;KM$2,1,0),0))</f>
        <v>0</v>
      </c>
      <c r="KM105">
        <f>IF(KM$2=CalculoporDimension!$G2,1,IF(KM$2&lt;CalculoporDimension!$G2,IF(CalculoporDimension!$G2&lt;KN$2,1,0),0))</f>
        <v>0</v>
      </c>
      <c r="KN105">
        <f>IF(KN$2=CalculoporDimension!$G2,1,IF(KN$2&lt;CalculoporDimension!$G2,IF(CalculoporDimension!$G2&lt;KO$2,1,0),0))</f>
        <v>0</v>
      </c>
      <c r="KO105">
        <f>IF(KO$2=CalculoporDimension!$G2,1,IF(KO$2&lt;CalculoporDimension!$G2,IF(CalculoporDimension!$G2&lt;KP$2,1,0),0))</f>
        <v>0</v>
      </c>
      <c r="KP105">
        <f>IF(KP$2=CalculoporDimension!$G2,1,IF(KP$2&lt;CalculoporDimension!$G2,IF(CalculoporDimension!$G2&lt;KQ$2,1,0),0))</f>
        <v>0</v>
      </c>
      <c r="KQ105">
        <f>IF(KQ$2=CalculoporDimension!$G2,1,IF(KQ$2&lt;CalculoporDimension!$G2,IF(CalculoporDimension!$G2&lt;KR$2,1,0),0))</f>
        <v>0</v>
      </c>
      <c r="KR105">
        <f>IF(KR$2=CalculoporDimension!$G2,1,IF(KR$2&lt;CalculoporDimension!$G2,IF(CalculoporDimension!$G2&lt;KS$2,1,0),0))</f>
        <v>0</v>
      </c>
      <c r="KS105">
        <f>IF(KS$2=CalculoporDimension!$G2,1,IF(KS$2&lt;CalculoporDimension!$G2,IF(CalculoporDimension!$G2&lt;KT$2,1,0),0))</f>
        <v>0</v>
      </c>
      <c r="KT105">
        <f>IF(KT$2=CalculoporDimension!$G2,1,IF(KT$2&lt;CalculoporDimension!$G2,IF(CalculoporDimension!$G2&lt;KU$2,1,0),0))</f>
        <v>0</v>
      </c>
      <c r="KU105">
        <f>IF(KU$2=CalculoporDimension!$G2,1,IF(KU$2&lt;CalculoporDimension!$G2,IF(CalculoporDimension!$G2&lt;KV$2,1,0),0))</f>
        <v>0</v>
      </c>
      <c r="KV105">
        <f>IF(KV$2=CalculoporDimension!$G2,1,IF(KV$2&lt;CalculoporDimension!$G2,IF(CalculoporDimension!$G2&lt;KW$2,1,0),0))</f>
        <v>0</v>
      </c>
      <c r="KW105">
        <f>IF(KW$2=CalculoporDimension!$G2,1,IF(KW$2&lt;CalculoporDimension!$G2,IF(CalculoporDimension!$G2&lt;KX$2,1,0),0))</f>
        <v>0</v>
      </c>
      <c r="KX105">
        <f>IF(KX$2=CalculoporDimension!$G2,1,IF(KX$2&lt;CalculoporDimension!$G2,IF(CalculoporDimension!$G2&lt;KY$2,1,0),0))</f>
        <v>0</v>
      </c>
      <c r="KY105">
        <f>IF(KY$2=CalculoporDimension!$G2,1,IF(KY$2&lt;CalculoporDimension!$G2,IF(CalculoporDimension!$G2&lt;KZ$2,1,0),0))</f>
        <v>0</v>
      </c>
      <c r="KZ105">
        <f>IF(KZ$2=CalculoporDimension!$G2,1,IF(KZ$2&lt;CalculoporDimension!$G2,IF(CalculoporDimension!$G2&lt;LA$2,1,0),0))</f>
        <v>1</v>
      </c>
      <c r="LA105">
        <f>IF(LA$2=CalculoporDimension!$G2,1,IF(LA$2&lt;CalculoporDimension!$G2,IF(CalculoporDimension!$G2&lt;LB$2,1,0),0))</f>
        <v>0</v>
      </c>
      <c r="LB105">
        <f>IF(LB$2=CalculoporDimension!$G2,1,IF(LB$2&lt;CalculoporDimension!$G2,IF(CalculoporDimension!$G2&lt;LC$2,1,0),0))</f>
        <v>0</v>
      </c>
      <c r="LC105">
        <f>IF(LC$2=CalculoporDimension!$G2,1,IF(LC$2&lt;CalculoporDimension!$G2,IF(CalculoporDimension!$G2&lt;LD$2,1,0),0))</f>
        <v>0</v>
      </c>
      <c r="LD105">
        <f>IF(LD$2=CalculoporDimension!$G2,1,IF(LD$2&lt;CalculoporDimension!$G2,IF(CalculoporDimension!$G2&lt;LE$2,1,0),0))</f>
        <v>0</v>
      </c>
      <c r="LE105">
        <f>IF(LE$2=CalculoporDimension!$G2,1,IF(LE$2&lt;CalculoporDimension!$G2,IF(CalculoporDimension!$G2&lt;LF$2,1,0),0))</f>
        <v>0</v>
      </c>
      <c r="LF105">
        <f>IF(LF$2=CalculoporDimension!$G2,1,IF(LF$2&lt;CalculoporDimension!$G2,IF(CalculoporDimension!$G2&lt;LG$2,1,0),0))</f>
        <v>0</v>
      </c>
      <c r="LG105">
        <f>IF(LG$2=CalculoporDimension!$G2,1,IF(LG$2&lt;CalculoporDimension!$G2,IF(CalculoporDimension!$G2&lt;LH$2,1,0),0))</f>
        <v>0</v>
      </c>
      <c r="LH105">
        <f>IF(LH$2=CalculoporDimension!$G2,1,IF(LH$2&lt;CalculoporDimension!$G2,IF(CalculoporDimension!$G2&lt;LI$2,1,0),0))</f>
        <v>0</v>
      </c>
      <c r="LI105">
        <f>IF(LI$2=CalculoporDimension!$G2,1,IF(LI$2&lt;CalculoporDimension!$G2,IF(CalculoporDimension!$G2&lt;LJ$2,1,0),0))</f>
        <v>0</v>
      </c>
      <c r="LJ105">
        <f>IF(LJ$2=CalculoporDimension!$G2,1,IF(LJ$2&lt;CalculoporDimension!$G2,IF(CalculoporDimension!$G2&lt;LK$2,1,0),0))</f>
        <v>0</v>
      </c>
      <c r="LK105">
        <f>IF(LK$2=CalculoporDimension!$G2,1,IF(LK$2&lt;CalculoporDimension!$G2,IF(CalculoporDimension!$G2&lt;LL$2,1,0),0))</f>
        <v>0</v>
      </c>
      <c r="LL105">
        <f>IF(LL$2=CalculoporDimension!$G2,1,IF(LL$2&lt;CalculoporDimension!$G2,IF(CalculoporDimension!$G2&lt;LM$2,1,0),0))</f>
        <v>0</v>
      </c>
      <c r="LM105">
        <f>IF(LM$2=CalculoporDimension!$G2,1,IF(LM$2&lt;CalculoporDimension!$G2,IF(CalculoporDimension!$G2&lt;LN$2,1,0),0))</f>
        <v>0</v>
      </c>
      <c r="LN105">
        <f>IF(LN$2=CalculoporDimension!$G2,1,IF(LN$2&lt;CalculoporDimension!$G2,IF(CalculoporDimension!$G2&lt;LO$2,1,0),0))</f>
        <v>0</v>
      </c>
      <c r="LO105">
        <f>IF(LO$2=CalculoporDimension!$G2,1,IF(LO$2&lt;CalculoporDimension!$G2,IF(CalculoporDimension!$G2&lt;LP$2,1,0),0))</f>
        <v>0</v>
      </c>
      <c r="LP105">
        <f>IF(LP$2=CalculoporDimension!$G2,1,IF(LP$2&lt;CalculoporDimension!$G2,IF(CalculoporDimension!$G2&lt;LQ$2,1,0),0))</f>
        <v>0</v>
      </c>
      <c r="LQ105">
        <f>IF(LQ$2=CalculoporDimension!$G2,1,IF(LQ$2&lt;CalculoporDimension!$G2,IF(CalculoporDimension!$G2&lt;LR$2,1,0),0))</f>
        <v>0</v>
      </c>
      <c r="LR105">
        <f>IF(LR$2=CalculoporDimension!$G2,1,IF(LR$2&lt;CalculoporDimension!$G2,IF(CalculoporDimension!$G2&lt;LS$2,1,0),0))</f>
        <v>0</v>
      </c>
      <c r="LS105">
        <f>IF(LS$2=CalculoporDimension!$G2,1,IF(LS$2&lt;CalculoporDimension!$G2,IF(CalculoporDimension!$G2&lt;LT$2,1,0),0))</f>
        <v>0</v>
      </c>
      <c r="LT105">
        <f>IF(LT$2=CalculoporDimension!$G2,1,IF(LT$2&lt;CalculoporDimension!$G2,IF(CalculoporDimension!$G2&lt;LU$2,1,0),0))</f>
        <v>0</v>
      </c>
      <c r="LU105">
        <f>IF(LU$2=CalculoporDimension!$G2,1,IF(LU$2&lt;CalculoporDimension!$G2,IF(CalculoporDimension!$G2&lt;LV$2,1,0),0))</f>
        <v>0</v>
      </c>
      <c r="LV105">
        <f>IF(LV$2=CalculoporDimension!$G2,1,IF(LV$2&lt;CalculoporDimension!$G2,IF(CalculoporDimension!$G2&lt;LW$2,1,0),0))</f>
        <v>0</v>
      </c>
      <c r="LW105">
        <f>IF(LW$2=CalculoporDimension!$G2,1,IF(LW$2&lt;CalculoporDimension!$G2,IF(CalculoporDimension!$G2&lt;LX$2,1,0),0))</f>
        <v>0</v>
      </c>
      <c r="LX105">
        <f>IF(LX$2=CalculoporDimension!$G2,1,IF(LX$2&lt;CalculoporDimension!$G2,IF(CalculoporDimension!$G2&lt;LY$2,1,0),0))</f>
        <v>0</v>
      </c>
      <c r="LY105">
        <f>IF(LY$2=CalculoporDimension!$G2,1,IF(LY$2&lt;CalculoporDimension!$G2,IF(CalculoporDimension!$G2&lt;LZ$2,1,0),0))</f>
        <v>0</v>
      </c>
      <c r="LZ105">
        <f>IF(LZ$2=CalculoporDimension!$G2,1,IF(LZ$2&lt;CalculoporDimension!$G2,IF(CalculoporDimension!$G2&lt;MA$2,1,0),0))</f>
        <v>0</v>
      </c>
      <c r="MA105">
        <f>IF(MA$2=CalculoporDimension!$G2,1,IF(MA$2&lt;CalculoporDimension!$G2,IF(CalculoporDimension!$G2&lt;MB$2,1,0),0))</f>
        <v>0</v>
      </c>
      <c r="MB105">
        <f>IF(MB$2=CalculoporDimension!$G2,1,IF(MB$2&lt;CalculoporDimension!$G2,IF(CalculoporDimension!$G2&lt;MC$2,1,0),0))</f>
        <v>0</v>
      </c>
      <c r="MC105">
        <f>IF(MC$2=CalculoporDimension!$G2,1,IF(MC$2&lt;CalculoporDimension!$G2,IF(CalculoporDimension!$G2&lt;MD$2,1,0),0))</f>
        <v>0</v>
      </c>
      <c r="MD105">
        <f>IF(MD$2=CalculoporDimension!$G2,1,IF(MD$2&lt;CalculoporDimension!$G2,IF(CalculoporDimension!$G2&lt;ME$2,1,0),0))</f>
        <v>0</v>
      </c>
      <c r="ME105">
        <f>IF(ME$2=CalculoporDimension!$G2,1,IF(ME$2&lt;CalculoporDimension!$G2,IF(CalculoporDimension!$G2&lt;MF$2,1,0),0))</f>
        <v>0</v>
      </c>
      <c r="MF105">
        <f>IF(MF$2=CalculoporDimension!$G2,1,IF(MF$2&lt;CalculoporDimension!$G2,IF(CalculoporDimension!$G2&lt;MG$2,1,0),0))</f>
        <v>0</v>
      </c>
      <c r="MG105">
        <f>IF(MG$2=CalculoporDimension!$G2,1,IF(MG$2&lt;CalculoporDimension!$G2,IF(CalculoporDimension!$G2&lt;MH$2,1,0),0))</f>
        <v>0</v>
      </c>
      <c r="MH105">
        <f>IF(MH$2=CalculoporDimension!$G2,1,IF(MH$2&lt;CalculoporDimension!$G2,IF(CalculoporDimension!$G2&lt;MI$2,1,0),0))</f>
        <v>0</v>
      </c>
      <c r="MI105">
        <f>IF(MI$2=CalculoporDimension!$G2,1,IF(MI$2&lt;CalculoporDimension!$G2,IF(CalculoporDimension!$G2&lt;MJ$2,1,0),0))</f>
        <v>0</v>
      </c>
      <c r="MJ105">
        <f>IF(MJ$2=CalculoporDimension!$G2,1,IF(MJ$2&lt;CalculoporDimension!$G2,IF(CalculoporDimension!$G2&lt;MK$2,1,0),0))</f>
        <v>0</v>
      </c>
      <c r="MK105">
        <f>IF(MK$2=CalculoporDimension!$G2,1,IF(MK$2&lt;CalculoporDimension!$G2,IF(CalculoporDimension!$G2&lt;ML$2,1,0),0))</f>
        <v>0</v>
      </c>
      <c r="ML105">
        <f>IF(ML$2=CalculoporDimension!$G2,1,IF(ML$2&lt;CalculoporDimension!$G2,IF(CalculoporDimension!$G2&lt;MM$2,1,0),0))</f>
        <v>1</v>
      </c>
      <c r="MM105">
        <f>IF(MM$2=CalculoporDimension!$G2,1,IF(MM$2&lt;CalculoporDimension!$G2,IF(CalculoporDimension!$G2&lt;MN$2,1,0),0))</f>
        <v>0</v>
      </c>
      <c r="MN105">
        <f>IF(MN$2=CalculoporDimension!$G2,1,IF(MN$2&lt;CalculoporDimension!$G2,IF(CalculoporDimension!$G2&lt;MO$2,1,0),0))</f>
        <v>0</v>
      </c>
      <c r="MO105">
        <f>IF(MO$2=CalculoporDimension!$G2,1,IF(MO$2&lt;CalculoporDimension!$G2,IF(CalculoporDimension!$G2&lt;MP$2,1,0),0))</f>
        <v>0</v>
      </c>
      <c r="MP105">
        <f>IF(MP$2=CalculoporDimension!$G2,1,IF(MP$2&lt;CalculoporDimension!$G2,IF(CalculoporDimension!$G2&lt;MQ$2,1,0),0))</f>
        <v>0</v>
      </c>
      <c r="MQ105">
        <f>IF(MQ$2=CalculoporDimension!$G2,1,IF(MQ$2&lt;CalculoporDimension!$G2,IF(CalculoporDimension!$G2&lt;MR$2,1,0),0))</f>
        <v>0</v>
      </c>
      <c r="MR105">
        <f>IF(MR$2=CalculoporDimension!$G2,1,IF(MR$2&lt;CalculoporDimension!$G2,IF(CalculoporDimension!$G2&lt;MS$2,1,0),0))</f>
        <v>0</v>
      </c>
      <c r="MS105">
        <f>IF(MS$2=CalculoporDimension!$G2,1,IF(MS$2&lt;CalculoporDimension!$G2,IF(CalculoporDimension!$G2&lt;MT$2,1,0),0))</f>
        <v>0</v>
      </c>
      <c r="MT105">
        <f>IF(MT$2=CalculoporDimension!$G2,1,IF(MT$2&lt;CalculoporDimension!$G2,IF(CalculoporDimension!$G2&lt;MU$2,1,0),0))</f>
        <v>0</v>
      </c>
      <c r="MU105">
        <f>IF(MU$2=CalculoporDimension!$G2,1,IF(MU$2&lt;CalculoporDimension!$G2,IF(CalculoporDimension!$G2&lt;MV$2,1,0),0))</f>
        <v>0</v>
      </c>
      <c r="MV105">
        <f>IF(MV$2=CalculoporDimension!$G2,1,IF(MV$2&lt;CalculoporDimension!$G2,IF(CalculoporDimension!$G2&lt;MW$2,1,0),0))</f>
        <v>0</v>
      </c>
      <c r="MW105">
        <f>IF(MW$2=CalculoporDimension!$G2,1,IF(MW$2&lt;CalculoporDimension!$G2,IF(CalculoporDimension!$G2&lt;MX$2,1,0),0))</f>
        <v>0</v>
      </c>
      <c r="MX105">
        <f>IF(MX$2=CalculoporDimension!$G2,1,IF(MX$2&lt;CalculoporDimension!$G2,IF(CalculoporDimension!$G2&lt;MY$2,1,0),0))</f>
        <v>0</v>
      </c>
      <c r="MY105">
        <f>IF(MY$2=CalculoporDimension!$G2,1,IF(MY$2&lt;CalculoporDimension!$G2,IF(CalculoporDimension!$G2&lt;MZ$2,1,0),0))</f>
        <v>0</v>
      </c>
      <c r="MZ105">
        <f>IF(MZ$2=CalculoporDimension!$G2,1,IF(MZ$2&lt;CalculoporDimension!$G2,IF(CalculoporDimension!$G2&lt;NA$2,1,0),0))</f>
        <v>0</v>
      </c>
      <c r="NA105">
        <f>IF(NA$2=CalculoporDimension!$G2,1,IF(NA$2&lt;CalculoporDimension!$G2,IF(CalculoporDimension!$G2&lt;NB$2,1,0),0))</f>
        <v>0</v>
      </c>
      <c r="NB105">
        <f>IF(NB$2=CalculoporDimension!$G2,1,IF(NB$2&lt;CalculoporDimension!$G2,IF(CalculoporDimension!$G2&lt;NC$2,1,0),0))</f>
        <v>0</v>
      </c>
      <c r="NC105">
        <f>IF(NC$2=CalculoporDimension!$G2,1,IF(NC$2&lt;CalculoporDimension!$G2,IF(CalculoporDimension!$G2&lt;ND$2,1,0),0))</f>
        <v>0</v>
      </c>
      <c r="ND105">
        <f>IF(ND$2=CalculoporDimension!$G2,1,IF(ND$2&lt;CalculoporDimension!$G2,IF(CalculoporDimension!$G2&lt;NE$2,1,0),0))</f>
        <v>0</v>
      </c>
      <c r="NE105">
        <f>IF(NE$2=CalculoporDimension!$G2,1,IF(NE$2&lt;CalculoporDimension!$G2,IF(CalculoporDimension!$G2&lt;NF$2,1,0),0))</f>
        <v>0</v>
      </c>
      <c r="NF105">
        <f>IF(NF$2=CalculoporDimension!$G2,1,IF(NF$2&lt;CalculoporDimension!$G2,IF(CalculoporDimension!$G2&lt;NG$2,1,0),0))</f>
        <v>0</v>
      </c>
      <c r="NG105">
        <f>IF(NG$2=CalculoporDimension!$G2,1,IF(NG$2&lt;CalculoporDimension!$G2,IF(CalculoporDimension!$G2&lt;NH$2,1,0),0))</f>
        <v>0</v>
      </c>
      <c r="NH105">
        <f>IF(NH$2=CalculoporDimension!$G2,1,IF(NH$2&lt;CalculoporDimension!$G2,IF(CalculoporDimension!$G2&lt;NI$2,1,0),0))</f>
        <v>0</v>
      </c>
      <c r="NI105">
        <f>IF(NI$2=CalculoporDimension!$G2,1,IF(NI$2&lt;CalculoporDimension!$G2,IF(CalculoporDimension!$G2&lt;NJ$2,1,0),0))</f>
        <v>0</v>
      </c>
      <c r="NJ105">
        <f>IF(NJ$2=CalculoporDimension!$G2,1,IF(NJ$2&lt;CalculoporDimension!$G2,IF(CalculoporDimension!$G2&lt;NK$2,1,0),0))</f>
        <v>0</v>
      </c>
      <c r="NK105">
        <f>IF(NK$2=CalculoporDimension!$G2,1,IF(NK$2&lt;CalculoporDimension!$G2,IF(CalculoporDimension!$G2&lt;NL$2,1,0),0))</f>
        <v>0</v>
      </c>
      <c r="NL105">
        <f>IF(NL$2=CalculoporDimension!$G2,1,IF(NL$2&lt;CalculoporDimension!$G2,IF(CalculoporDimension!$G2&lt;NM$2,1,0),0))</f>
        <v>0</v>
      </c>
      <c r="NM105">
        <f>IF(NM$2=CalculoporDimension!$G2,1,IF(NM$2&lt;CalculoporDimension!$G2,IF(CalculoporDimension!$G2&lt;NN$2,1,0),0))</f>
        <v>0</v>
      </c>
      <c r="NN105">
        <f>IF(NN$2=CalculoporDimension!$G2,1,IF(NN$2&lt;CalculoporDimension!$G2,IF(CalculoporDimension!$G2&lt;NO$2,1,0),0))</f>
        <v>0</v>
      </c>
      <c r="NO105">
        <f>IF(NO$2=CalculoporDimension!$G2,1,IF(NO$2&lt;CalculoporDimension!$G2,IF(CalculoporDimension!$G2&lt;NP$2,1,0),0))</f>
        <v>0</v>
      </c>
      <c r="NP105">
        <f>IF(NP$2=CalculoporDimension!$G2,1,IF(NP$2&lt;CalculoporDimension!$G2,IF(CalculoporDimension!$G2&lt;NQ$2,1,0),0))</f>
        <v>0</v>
      </c>
      <c r="NQ105">
        <f>IF(NQ$2=CalculoporDimension!$G2,1,IF(NQ$2&lt;CalculoporDimension!$G2,IF(CalculoporDimension!$G2&lt;NR$2,1,0),0))</f>
        <v>0</v>
      </c>
      <c r="NR105">
        <f>IF(NR$2=CalculoporDimension!$G2,1,IF(NR$2&lt;CalculoporDimension!$G2,IF(CalculoporDimension!$G2&lt;NS$2,1,0),0))</f>
        <v>0</v>
      </c>
      <c r="NS105">
        <f>IF(NS$2=CalculoporDimension!$G2,1,IF(NS$2&lt;CalculoporDimension!$G2,IF(CalculoporDimension!$G2&lt;NT$2,1,0),0))</f>
        <v>0</v>
      </c>
      <c r="NT105">
        <f>IF(NT$2=CalculoporDimension!$G2,1,IF(NT$2&lt;CalculoporDimension!$G2,IF(CalculoporDimension!$G2&lt;NU$2,1,0),0))</f>
        <v>0</v>
      </c>
      <c r="NU105">
        <f>IF(NU$2=CalculoporDimension!$G2,1,IF(NU$2&lt;CalculoporDimension!$G2,IF(CalculoporDimension!$G2&lt;NV$2,1,0),0))</f>
        <v>0</v>
      </c>
      <c r="NV105">
        <f>IF(NV$2=CalculoporDimension!$G2,1,IF(NV$2&lt;CalculoporDimension!$G2,IF(CalculoporDimension!$G2&lt;NW$2,1,0),0))</f>
        <v>0</v>
      </c>
      <c r="NW105">
        <f>IF(NW$2=CalculoporDimension!$G2,1,IF(NW$2&lt;CalculoporDimension!$G2,IF(CalculoporDimension!$G2&lt;NX$2,1,0),0))</f>
        <v>0</v>
      </c>
      <c r="NX105">
        <f>IF(NX$2=CalculoporDimension!$G2,1,IF(NX$2&lt;CalculoporDimension!$G2,IF(CalculoporDimension!$G2&lt;NY$2,1,0),0))</f>
        <v>1</v>
      </c>
      <c r="NY105">
        <f>IF(NY$2=CalculoporDimension!$G2,1,IF(NY$2&lt;CalculoporDimension!$G2,IF(CalculoporDimension!$G2&lt;NZ$2,1,0),0))</f>
        <v>0</v>
      </c>
      <c r="NZ105">
        <f>IF(NZ$2=CalculoporDimension!$G2,1,IF(NZ$2&lt;CalculoporDimension!$G2,IF(CalculoporDimension!$G2&lt;OA$2,1,0),0))</f>
        <v>0</v>
      </c>
      <c r="OA105">
        <f>IF(OA$2=CalculoporDimension!$G2,1,IF(OA$2&lt;CalculoporDimension!$G2,IF(CalculoporDimension!$G2&lt;OB$2,1,0),0))</f>
        <v>0</v>
      </c>
      <c r="OB105">
        <f>IF(OB$2=CalculoporDimension!$G2,1,IF(OB$2&lt;CalculoporDimension!$G2,IF(CalculoporDimension!$G2&lt;OC$2,1,0),0))</f>
        <v>0</v>
      </c>
      <c r="OC105">
        <f>IF(OC$2=CalculoporDimension!$G2,1,IF(OC$2&lt;CalculoporDimension!$G2,IF(CalculoporDimension!$G2&lt;OD$2,1,0),0))</f>
        <v>0</v>
      </c>
      <c r="OD105">
        <f>IF(OD$2=CalculoporDimension!$G2,1,IF(OD$2&lt;CalculoporDimension!$G2,IF(CalculoporDimension!$G2&lt;OE$2,1,0),0))</f>
        <v>0</v>
      </c>
      <c r="OE105">
        <f>IF(OE$2=CalculoporDimension!$G2,1,IF(OE$2&lt;CalculoporDimension!$G2,IF(CalculoporDimension!$G2&lt;OF$2,1,0),0))</f>
        <v>0</v>
      </c>
      <c r="OF105">
        <f>IF(OF$2=CalculoporDimension!$G2,1,IF(OF$2&lt;CalculoporDimension!$G2,IF(CalculoporDimension!$G2&lt;OG$2,1,0),0))</f>
        <v>0</v>
      </c>
      <c r="OG105">
        <f>IF(OG$2=CalculoporDimension!$G2,1,IF(OG$2&lt;CalculoporDimension!$G2,IF(CalculoporDimension!$G2&lt;OH$2,1,0),0))</f>
        <v>0</v>
      </c>
      <c r="OH105">
        <f>IF(OH$2=CalculoporDimension!$G2,1,IF(OH$2&lt;CalculoporDimension!$G2,IF(CalculoporDimension!$G2&lt;OI$2,1,0),0))</f>
        <v>0</v>
      </c>
      <c r="OI105">
        <f>IF(OI$2=CalculoporDimension!$G2,1,IF(OI$2&lt;CalculoporDimension!$G2,IF(CalculoporDimension!$G2&lt;OJ$2,1,0),0))</f>
        <v>0</v>
      </c>
      <c r="OJ105">
        <f>IF(OJ$2=CalculoporDimension!$G2,1,IF(OJ$2&lt;CalculoporDimension!$G2,IF(CalculoporDimension!$G2&lt;OK$2,1,0),0))</f>
        <v>0</v>
      </c>
      <c r="OK105">
        <f>IF(OK$2=CalculoporDimension!$G2,1,IF(OK$2&lt;CalculoporDimension!$G2,IF(CalculoporDimension!$G2&lt;OL$2,1,0),0))</f>
        <v>0</v>
      </c>
      <c r="OL105">
        <f>IF(OL$2=CalculoporDimension!$G2,1,IF(OL$2&lt;CalculoporDimension!$G2,IF(CalculoporDimension!$G2&lt;OM$2,1,0),0))</f>
        <v>0</v>
      </c>
      <c r="OM105">
        <f>IF(OM$2=CalculoporDimension!$G2,1,IF(OM$2&lt;CalculoporDimension!$G2,IF(CalculoporDimension!$G2&lt;ON$2,1,0),0))</f>
        <v>0</v>
      </c>
      <c r="ON105">
        <f>IF(ON$2=CalculoporDimension!$G2,1,IF(ON$2&lt;CalculoporDimension!$G2,IF(CalculoporDimension!$G2&lt;OO$2,1,0),0))</f>
        <v>0</v>
      </c>
      <c r="OO105">
        <f>IF(OO$2=CalculoporDimension!$G2,1,IF(OO$2&lt;CalculoporDimension!$G2,IF(CalculoporDimension!$G2&lt;OP$2,1,0),0))</f>
        <v>0</v>
      </c>
      <c r="OP105">
        <f>IF(OP$2=CalculoporDimension!$G2,1,IF(OP$2&lt;CalculoporDimension!$G2,IF(CalculoporDimension!$G2&lt;OQ$2,1,0),0))</f>
        <v>0</v>
      </c>
      <c r="OQ105">
        <f>IF(OQ$2=CalculoporDimension!$G2,1,IF(OQ$2&lt;CalculoporDimension!$G2,IF(CalculoporDimension!$G2&lt;OR$2,1,0),0))</f>
        <v>0</v>
      </c>
      <c r="OR105">
        <f>IF(OR$2=CalculoporDimension!$G2,1,IF(OR$2&lt;CalculoporDimension!$G2,IF(CalculoporDimension!$G2&lt;OS$2,1,0),0))</f>
        <v>0</v>
      </c>
      <c r="OS105">
        <f>IF(OS$2=CalculoporDimension!$G2,1,IF(OS$2&lt;CalculoporDimension!$G2,IF(CalculoporDimension!$G2&lt;OT$2,1,0),0))</f>
        <v>0</v>
      </c>
      <c r="OT105">
        <f>IF(OT$2=CalculoporDimension!$G2,1,IF(OT$2&lt;CalculoporDimension!$G2,IF(CalculoporDimension!$G2&lt;OU$2,1,0),0))</f>
        <v>0</v>
      </c>
      <c r="OU105">
        <f>IF(OU$2=CalculoporDimension!$G2,1,IF(OU$2&lt;CalculoporDimension!$G2,IF(CalculoporDimension!$G2&lt;OV$2,1,0),0))</f>
        <v>0</v>
      </c>
      <c r="OV105">
        <f>IF(OV$2=CalculoporDimension!$G2,1,IF(OV$2&lt;CalculoporDimension!$G2,IF(CalculoporDimension!$G2&lt;OW$2,1,0),0))</f>
        <v>0</v>
      </c>
      <c r="OW105">
        <f>IF(OW$2=CalculoporDimension!$G2,1,IF(OW$2&lt;CalculoporDimension!$G2,IF(CalculoporDimension!$G2&lt;OX$2,1,0),0))</f>
        <v>0</v>
      </c>
      <c r="OX105">
        <f>IF(OX$2=CalculoporDimension!$G2,1,IF(OX$2&lt;CalculoporDimension!$G2,IF(CalculoporDimension!$G2&lt;OY$2,1,0),0))</f>
        <v>0</v>
      </c>
      <c r="OY105">
        <f>IF(OY$2=CalculoporDimension!$G2,1,IF(OY$2&lt;CalculoporDimension!$G2,IF(CalculoporDimension!$G2&lt;OZ$2,1,0),0))</f>
        <v>0</v>
      </c>
      <c r="OZ105">
        <f>IF(OZ$2=CalculoporDimension!$G2,1,IF(OZ$2&lt;CalculoporDimension!$G2,IF(CalculoporDimension!$G2&lt;PA$2,1,0),0))</f>
        <v>0</v>
      </c>
      <c r="PA105">
        <f>IF(PA$2=CalculoporDimension!$G2,1,IF(PA$2&lt;CalculoporDimension!$G2,IF(CalculoporDimension!$G2&lt;PB$2,1,0),0))</f>
        <v>0</v>
      </c>
      <c r="PB105">
        <f>IF(PB$2=CalculoporDimension!$G2,1,IF(PB$2&lt;CalculoporDimension!$G2,IF(CalculoporDimension!$G2&lt;PC$2,1,0),0))</f>
        <v>0</v>
      </c>
      <c r="PC105">
        <f>IF(PC$2=CalculoporDimension!$G2,1,IF(PC$2&lt;CalculoporDimension!$G2,IF(CalculoporDimension!$G2&lt;PD$2,1,0),0))</f>
        <v>0</v>
      </c>
      <c r="PD105">
        <f>IF(PD$2=CalculoporDimension!$G2,1,IF(PD$2&lt;CalculoporDimension!$G2,IF(CalculoporDimension!$G2&lt;PE$2,1,0),0))</f>
        <v>0</v>
      </c>
      <c r="PE105">
        <f>IF(PE$2=CalculoporDimension!$G2,1,IF(PE$2&lt;CalculoporDimension!$G2,IF(CalculoporDimension!$G2&lt;PF$2,1,0),0))</f>
        <v>0</v>
      </c>
      <c r="PF105">
        <f>IF(PF$2=CalculoporDimension!$G2,1,IF(PF$2&lt;CalculoporDimension!$G2,IF(CalculoporDimension!$G2&lt;PG$2,1,0),0))</f>
        <v>0</v>
      </c>
      <c r="PG105">
        <f>IF(PG$2=CalculoporDimension!$G2,1,IF(PG$2&lt;CalculoporDimension!$G2,IF(CalculoporDimension!$G2&lt;PH$2,1,0),0))</f>
        <v>0</v>
      </c>
      <c r="PH105">
        <f>IF(PH$2=CalculoporDimension!$G2,1,IF(PH$2&lt;CalculoporDimension!$G2,IF(CalculoporDimension!$G2&lt;PI$2,1,0),0))</f>
        <v>0</v>
      </c>
      <c r="PI105">
        <f>IF(PI$2=CalculoporDimension!$G2,1,IF(PI$2&lt;CalculoporDimension!$G2,IF(CalculoporDimension!$G2&lt;PJ$2,1,0),0))</f>
        <v>0</v>
      </c>
      <c r="PJ105">
        <f>IF(PJ$2=CalculoporDimension!$G2,1,IF(PJ$2&lt;CalculoporDimension!$G2,IF(CalculoporDimension!$G2&lt;PK$2,1,0),0))</f>
        <v>1</v>
      </c>
      <c r="PK105">
        <f>IF(PK$2=CalculoporDimension!$G2,1,IF(PK$2&lt;CalculoporDimension!$G2,IF(CalculoporDimension!$G2&lt;PL$2,1,0),0))</f>
        <v>0</v>
      </c>
      <c r="PL105">
        <f>IF(PL$2=CalculoporDimension!$G2,1,IF(PL$2&lt;CalculoporDimension!$G2,IF(CalculoporDimension!$G2&lt;PM$2,1,0),0))</f>
        <v>0</v>
      </c>
      <c r="PM105">
        <f>IF(PM$2=CalculoporDimension!$G2,1,IF(PM$2&lt;CalculoporDimension!$G2,IF(CalculoporDimension!$G2&lt;PN$2,1,0),0))</f>
        <v>0</v>
      </c>
      <c r="PN105">
        <f>IF(PN$2=CalculoporDimension!$G2,1,IF(PN$2&lt;CalculoporDimension!$G2,IF(CalculoporDimension!$G2&lt;PO$2,1,0),0))</f>
        <v>0</v>
      </c>
      <c r="PO105">
        <f>IF(PO$2=CalculoporDimension!$G2,1,IF(PO$2&lt;CalculoporDimension!$G2,IF(CalculoporDimension!$G2&lt;PP$2,1,0),0))</f>
        <v>0</v>
      </c>
      <c r="PP105">
        <f>IF(PP$2=CalculoporDimension!$G2,1,IF(PP$2&lt;CalculoporDimension!$G2,IF(CalculoporDimension!$G2&lt;PQ$2,1,0),0))</f>
        <v>0</v>
      </c>
      <c r="PQ105">
        <f>IF(PQ$2=CalculoporDimension!$G2,1,IF(PQ$2&lt;CalculoporDimension!$G2,IF(CalculoporDimension!$G2&lt;PR$2,1,0),0))</f>
        <v>0</v>
      </c>
      <c r="PR105">
        <f>IF(PR$2=CalculoporDimension!$G2,1,IF(PR$2&lt;CalculoporDimension!$G2,IF(CalculoporDimension!$G2&lt;PS$2,1,0),0))</f>
        <v>0</v>
      </c>
      <c r="PS105">
        <f>IF(PS$2=CalculoporDimension!$G2,1,IF(PS$2&lt;CalculoporDimension!$G2,IF(CalculoporDimension!$G2&lt;PT$2,1,0),0))</f>
        <v>0</v>
      </c>
      <c r="PT105">
        <f>IF(PT$2=CalculoporDimension!$G2,1,IF(PT$2&lt;CalculoporDimension!$G2,IF(CalculoporDimension!$G2&lt;PU$2,1,0),0))</f>
        <v>0</v>
      </c>
      <c r="PU105">
        <f>IF(PU$2=CalculoporDimension!$G2,1,IF(PU$2&lt;CalculoporDimension!$G2,IF(CalculoporDimension!$G2&lt;PV$2,1,0),0))</f>
        <v>0</v>
      </c>
      <c r="PV105">
        <f>IF(PV$2=CalculoporDimension!$G2,1,IF(PV$2&lt;CalculoporDimension!$G2,IF(CalculoporDimension!$G2&lt;PW$2,1,0),0))</f>
        <v>0</v>
      </c>
      <c r="PW105">
        <f>IF(PW$2=CalculoporDimension!$G2,1,IF(PW$2&lt;CalculoporDimension!$G2,IF(CalculoporDimension!$G2&lt;PX$2,1,0),0))</f>
        <v>0</v>
      </c>
      <c r="PX105">
        <f>IF(PX$2=CalculoporDimension!$G2,1,IF(PX$2&lt;CalculoporDimension!$G2,IF(CalculoporDimension!$G2&lt;PY$2,1,0),0))</f>
        <v>0</v>
      </c>
      <c r="PY105">
        <f>IF(PY$2=CalculoporDimension!$G2,1,IF(PY$2&lt;CalculoporDimension!$G2,IF(CalculoporDimension!$G2&lt;PZ$2,1,0),0))</f>
        <v>0</v>
      </c>
      <c r="PZ105">
        <f>IF(PZ$2=CalculoporDimension!$G2,1,IF(PZ$2&lt;CalculoporDimension!$G2,IF(CalculoporDimension!$G2&lt;QA$2,1,0),0))</f>
        <v>0</v>
      </c>
      <c r="QA105">
        <f>IF(QA$2=CalculoporDimension!$G2,1,IF(QA$2&lt;CalculoporDimension!$G2,IF(CalculoporDimension!$G2&lt;QB$2,1,0),0))</f>
        <v>0</v>
      </c>
      <c r="QB105">
        <f>IF(QB$2=CalculoporDimension!$G2,1,IF(QB$2&lt;CalculoporDimension!$G2,IF(CalculoporDimension!$G2&lt;QC$2,1,0),0))</f>
        <v>0</v>
      </c>
      <c r="QC105">
        <f>IF(QC$2=CalculoporDimension!$G2,1,IF(QC$2&lt;CalculoporDimension!$G2,IF(CalculoporDimension!$G2&lt;QD$2,1,0),0))</f>
        <v>0</v>
      </c>
      <c r="QD105">
        <f>IF(QD$2=CalculoporDimension!$G2,1,IF(QD$2&lt;CalculoporDimension!$G2,IF(CalculoporDimension!$G2&lt;QE$2,1,0),0))</f>
        <v>0</v>
      </c>
      <c r="QE105">
        <f>IF(QE$2=CalculoporDimension!$G2,1,IF(QE$2&lt;CalculoporDimension!$G2,IF(CalculoporDimension!$G2&lt;QF$2,1,0),0))</f>
        <v>0</v>
      </c>
      <c r="QF105">
        <f>IF(QF$2=CalculoporDimension!$G2,1,IF(QF$2&lt;CalculoporDimension!$G2,IF(CalculoporDimension!$G2&lt;QG$2,1,0),0))</f>
        <v>0</v>
      </c>
      <c r="QG105">
        <f>IF(QG$2=CalculoporDimension!$G2,1,IF(QG$2&lt;CalculoporDimension!$G2,IF(CalculoporDimension!$G2&lt;QH$2,1,0),0))</f>
        <v>0</v>
      </c>
      <c r="QH105">
        <f>IF(QH$2=CalculoporDimension!$G2,1,IF(QH$2&lt;CalculoporDimension!$G2,IF(CalculoporDimension!$G2&lt;QI$2,1,0),0))</f>
        <v>0</v>
      </c>
      <c r="QI105">
        <f>IF(QI$2=CalculoporDimension!$G2,1,IF(QI$2&lt;CalculoporDimension!$G2,IF(CalculoporDimension!$G2&lt;QJ$2,1,0),0))</f>
        <v>0</v>
      </c>
      <c r="QJ105">
        <f>IF(QJ$2=CalculoporDimension!$G2,1,IF(QJ$2&lt;CalculoporDimension!$G2,IF(CalculoporDimension!$G2&lt;QK$2,1,0),0))</f>
        <v>0</v>
      </c>
      <c r="QK105">
        <f>IF(QK$2=CalculoporDimension!$G2,1,IF(QK$2&lt;CalculoporDimension!$G2,IF(CalculoporDimension!$G2&lt;QL$2,1,0),0))</f>
        <v>0</v>
      </c>
      <c r="QL105">
        <f>IF(QL$2=CalculoporDimension!$G2,1,IF(QL$2&lt;CalculoporDimension!$G2,IF(CalculoporDimension!$G2&lt;QM$2,1,0),0))</f>
        <v>0</v>
      </c>
      <c r="QM105">
        <f>IF(QM$2=CalculoporDimension!$G2,1,IF(QM$2&lt;CalculoporDimension!$G2,IF(CalculoporDimension!$G2&lt;QN$2,1,0),0))</f>
        <v>0</v>
      </c>
      <c r="QN105">
        <f>IF(QN$2=CalculoporDimension!$G2,1,IF(QN$2&lt;CalculoporDimension!$G2,IF(CalculoporDimension!$G2&lt;QO$2,1,0),0))</f>
        <v>0</v>
      </c>
      <c r="QO105">
        <f>IF(QO$2=CalculoporDimension!$G2,1,IF(QO$2&lt;CalculoporDimension!$G2,IF(CalculoporDimension!$G2&lt;QP$2,1,0),0))</f>
        <v>0</v>
      </c>
      <c r="QP105">
        <f>IF(QP$2=CalculoporDimension!$G2,1,IF(QP$2&lt;CalculoporDimension!$G2,IF(CalculoporDimension!$G2&lt;QQ$2,1,0),0))</f>
        <v>0</v>
      </c>
      <c r="QQ105">
        <f>IF(QQ$2=CalculoporDimension!$G2,1,IF(QQ$2&lt;CalculoporDimension!$G2,IF(CalculoporDimension!$G2&lt;QR$2,1,0),0))</f>
        <v>0</v>
      </c>
      <c r="QR105">
        <f>IF(QR$2=CalculoporDimension!$G2,1,IF(QR$2&lt;CalculoporDimension!$G2,IF(CalculoporDimension!$G2&lt;QS$2,1,0),0))</f>
        <v>0</v>
      </c>
      <c r="QS105">
        <f>IF(QS$2=CalculoporDimension!$G2,1,IF(QS$2&lt;CalculoporDimension!$G2,IF(CalculoporDimension!$G2&lt;QT$2,1,0),0))</f>
        <v>0</v>
      </c>
      <c r="QT105">
        <f>IF(QT$2=CalculoporDimension!$G2,1,IF(QT$2&lt;CalculoporDimension!$G2,IF(CalculoporDimension!$G2&lt;QU$2,1,0),0))</f>
        <v>0</v>
      </c>
      <c r="QU105">
        <f>IF(QU$2=CalculoporDimension!$G2,1,IF(QU$2&lt;CalculoporDimension!$G2,IF(CalculoporDimension!$G2&lt;QV$2,1,0),0))</f>
        <v>0</v>
      </c>
      <c r="QV105">
        <f>IF(QV$2=CalculoporDimension!$G2,1,IF(QV$2&lt;CalculoporDimension!$G2,IF(CalculoporDimension!$G2&lt;QW$2,1,0),0))</f>
        <v>1</v>
      </c>
      <c r="QW105">
        <f>IF(QW$2=CalculoporDimension!$G2,1,IF(QW$2&lt;CalculoporDimension!$G2,IF(CalculoporDimension!$G2&lt;QX$2,1,0),0))</f>
        <v>0</v>
      </c>
      <c r="QX105">
        <f>IF(QX$2=CalculoporDimension!$G2,1,IF(QX$2&lt;CalculoporDimension!$G2,IF(CalculoporDimension!$G2&lt;QY$2,1,0),0))</f>
        <v>0</v>
      </c>
      <c r="QY105">
        <f>IF(QY$2=CalculoporDimension!$G2,1,IF(QY$2&lt;CalculoporDimension!$G2,IF(CalculoporDimension!$G2&lt;QZ$2,1,0),0))</f>
        <v>0</v>
      </c>
      <c r="QZ105">
        <f>IF(QZ$2=CalculoporDimension!$G2,1,IF(QZ$2&lt;CalculoporDimension!$G2,IF(CalculoporDimension!$G2&lt;RA$2,1,0),0))</f>
        <v>0</v>
      </c>
      <c r="RA105">
        <f>IF(RA$2=CalculoporDimension!$G2,1,IF(RA$2&lt;CalculoporDimension!$G2,IF(CalculoporDimension!$G2&lt;RB$2,1,0),0))</f>
        <v>0</v>
      </c>
      <c r="RB105">
        <f>IF(RB$2=CalculoporDimension!$G2,1,IF(RB$2&lt;CalculoporDimension!$G2,IF(CalculoporDimension!$G2&lt;RC$2,1,0),0))</f>
        <v>0</v>
      </c>
      <c r="RC105">
        <f>IF(RC$2=CalculoporDimension!$G2,1,IF(RC$2&lt;CalculoporDimension!$G2,IF(CalculoporDimension!$G2&lt;RD$2,1,0),0))</f>
        <v>0</v>
      </c>
      <c r="RD105">
        <f>IF(RD$2=CalculoporDimension!$G2,1,IF(RD$2&lt;CalculoporDimension!$G2,IF(CalculoporDimension!$G2&lt;RE$2,1,0),0))</f>
        <v>0</v>
      </c>
      <c r="RE105">
        <f>IF(RE$2=CalculoporDimension!$G2,1,IF(RE$2&lt;CalculoporDimension!$G2,IF(CalculoporDimension!$G2&lt;RF$2,1,0),0))</f>
        <v>0</v>
      </c>
      <c r="RF105">
        <f>IF(RF$2=CalculoporDimension!$G2,1,IF(RF$2&lt;CalculoporDimension!$G2,IF(CalculoporDimension!$G2&lt;RG$2,1,0),0))</f>
        <v>0</v>
      </c>
      <c r="RG105">
        <f>IF(RG$2=CalculoporDimension!$G2,1,IF(RG$2&lt;CalculoporDimension!$G2,IF(CalculoporDimension!$G2&lt;RH$2,1,0),0))</f>
        <v>0</v>
      </c>
      <c r="RH105">
        <f>IF(RH$2=CalculoporDimension!$G2,1,IF(RH$2&lt;CalculoporDimension!$G2,IF(CalculoporDimension!$G2&lt;RI$2,1,0),0))</f>
        <v>0</v>
      </c>
      <c r="RI105">
        <f>IF(RI$2=CalculoporDimension!$G2,1,IF(RI$2&lt;CalculoporDimension!$G2,IF(CalculoporDimension!$G2&lt;RJ$2,1,0),0))</f>
        <v>0</v>
      </c>
      <c r="RJ105">
        <f>IF(RJ$2=CalculoporDimension!$G2,1,IF(RJ$2&lt;CalculoporDimension!$G2,IF(CalculoporDimension!$G2&lt;RK$2,1,0),0))</f>
        <v>0</v>
      </c>
      <c r="RK105">
        <f>IF(RK$2=CalculoporDimension!$G2,1,IF(RK$2&lt;CalculoporDimension!$G2,IF(CalculoporDimension!$G2&lt;RL$2,1,0),0))</f>
        <v>0</v>
      </c>
      <c r="RL105">
        <f>IF(RL$2=CalculoporDimension!$G2,1,IF(RL$2&lt;CalculoporDimension!$G2,IF(CalculoporDimension!$G2&lt;RM$2,1,0),0))</f>
        <v>0</v>
      </c>
      <c r="RM105">
        <f>IF(RM$2=CalculoporDimension!$G2,1,IF(RM$2&lt;CalculoporDimension!$G2,IF(CalculoporDimension!$G2&lt;RN$2,1,0),0))</f>
        <v>0</v>
      </c>
      <c r="RN105">
        <f>IF(RN$2=CalculoporDimension!$G2,1,IF(RN$2&lt;CalculoporDimension!$G2,IF(CalculoporDimension!$G2&lt;RO$2,1,0),0))</f>
        <v>0</v>
      </c>
      <c r="RO105">
        <f>IF(RO$2=CalculoporDimension!$G2,1,IF(RO$2&lt;CalculoporDimension!$G2,IF(CalculoporDimension!$G2&lt;RP$2,1,0),0))</f>
        <v>0</v>
      </c>
      <c r="RP105">
        <f>IF(RP$2=CalculoporDimension!$G2,1,IF(RP$2&lt;CalculoporDimension!$G2,IF(CalculoporDimension!$G2&lt;RQ$2,1,0),0))</f>
        <v>0</v>
      </c>
      <c r="RQ105">
        <f>IF(RQ$2=CalculoporDimension!$G2,1,IF(RQ$2&lt;CalculoporDimension!$G2,IF(CalculoporDimension!$G2&lt;RR$2,1,0),0))</f>
        <v>0</v>
      </c>
      <c r="RR105">
        <f>IF(RR$2=CalculoporDimension!$G2,1,IF(RR$2&lt;CalculoporDimension!$G2,IF(CalculoporDimension!$G2&lt;RS$2,1,0),0))</f>
        <v>0</v>
      </c>
      <c r="RS105">
        <f>IF(RS$2=CalculoporDimension!$G2,1,IF(RS$2&lt;CalculoporDimension!$G2,IF(CalculoporDimension!$G2&lt;RT$2,1,0),0))</f>
        <v>0</v>
      </c>
      <c r="RT105">
        <f>IF(RT$2=CalculoporDimension!$G2,1,IF(RT$2&lt;CalculoporDimension!$G2,IF(CalculoporDimension!$G2&lt;RU$2,1,0),0))</f>
        <v>0</v>
      </c>
      <c r="RU105">
        <f>IF(RU$2=CalculoporDimension!$G2,1,IF(RU$2&lt;CalculoporDimension!$G2,IF(CalculoporDimension!$G2&lt;RV$2,1,0),0))</f>
        <v>0</v>
      </c>
      <c r="RV105">
        <f>IF(RV$2=CalculoporDimension!$G2,1,IF(RV$2&lt;CalculoporDimension!$G2,IF(CalculoporDimension!$G2&lt;RW$2,1,0),0))</f>
        <v>0</v>
      </c>
      <c r="RW105">
        <f>IF(RW$2=CalculoporDimension!$G2,1,IF(RW$2&lt;CalculoporDimension!$G2,IF(CalculoporDimension!$G2&lt;RX$2,1,0),0))</f>
        <v>0</v>
      </c>
      <c r="RX105">
        <f>IF(RX$2=CalculoporDimension!$G2,1,IF(RX$2&lt;CalculoporDimension!$G2,IF(CalculoporDimension!$G2&lt;RY$2,1,0),0))</f>
        <v>0</v>
      </c>
      <c r="RY105">
        <f>IF(RY$2=CalculoporDimension!$G2,1,IF(RY$2&lt;CalculoporDimension!$G2,IF(CalculoporDimension!$G2&lt;RZ$2,1,0),0))</f>
        <v>0</v>
      </c>
      <c r="RZ105">
        <f>IF(RZ$2=CalculoporDimension!$G2,1,IF(RZ$2&lt;CalculoporDimension!$G2,IF(CalculoporDimension!$G2&lt;SA$2,1,0),0))</f>
        <v>0</v>
      </c>
      <c r="SA105">
        <f>IF(SA$2=CalculoporDimension!$G2,1,IF(SA$2&lt;CalculoporDimension!$G2,IF(CalculoporDimension!$G2&lt;SB$2,1,0),0))</f>
        <v>0</v>
      </c>
      <c r="SB105">
        <f>IF(SB$2=CalculoporDimension!$G2,1,IF(SB$2&lt;CalculoporDimension!$G2,IF(CalculoporDimension!$G2&lt;SC$2,1,0),0))</f>
        <v>0</v>
      </c>
      <c r="SC105">
        <f>IF(SC$2=CalculoporDimension!$G2,1,IF(SC$2&lt;CalculoporDimension!$G2,IF(CalculoporDimension!$G2&lt;SD$2,1,0),0))</f>
        <v>0</v>
      </c>
      <c r="SD105">
        <f>IF(SD$2=CalculoporDimension!$G2,1,IF(SD$2&lt;CalculoporDimension!$G2,IF(CalculoporDimension!$G2&lt;SE$2,1,0),0))</f>
        <v>0</v>
      </c>
      <c r="SE105">
        <f>IF(SE$2=CalculoporDimension!$G2,1,IF(SE$2&lt;CalculoporDimension!$G2,IF(CalculoporDimension!$G2&lt;SF$2,1,0),0))</f>
        <v>0</v>
      </c>
      <c r="SF105">
        <f>IF(SF$2=CalculoporDimension!$G2,1,IF(SF$2&lt;CalculoporDimension!$G2,IF(CalculoporDimension!$G2&lt;SG$2,1,0),0))</f>
        <v>0</v>
      </c>
      <c r="SG105">
        <f>IF(SG$2=CalculoporDimension!$G2,1,IF(SG$2&lt;CalculoporDimension!$G2,IF(CalculoporDimension!$G2&lt;SH$2,1,0),0))</f>
        <v>0</v>
      </c>
      <c r="SH105">
        <f>IF(SH$2=CalculoporDimension!$G2,1,IF(SH$2&lt;CalculoporDimension!$G2,IF(CalculoporDimension!$G2&lt;SI$2,1,0),0))</f>
        <v>1</v>
      </c>
      <c r="SI105">
        <f>IF(SI$2=CalculoporDimension!$G2,1,IF(SI$2&lt;CalculoporDimension!$G2,IF(CalculoporDimension!$G2&lt;SJ$2,1,0),0))</f>
        <v>0</v>
      </c>
      <c r="SJ105">
        <f>IF(SJ$2=CalculoporDimension!$G2,1,IF(SJ$2&lt;CalculoporDimension!$G2,IF(CalculoporDimension!$G2&lt;SK$2,1,0),0))</f>
        <v>0</v>
      </c>
      <c r="SK105">
        <f>IF(SK$2=CalculoporDimension!$G2,1,IF(SK$2&lt;CalculoporDimension!$G2,IF(CalculoporDimension!$G2&lt;SL$2,1,0),0))</f>
        <v>0</v>
      </c>
      <c r="SL105">
        <f>IF(SL$2=CalculoporDimension!$G2,1,IF(SL$2&lt;CalculoporDimension!$G2,IF(CalculoporDimension!$G2&lt;SM$2,1,0),0))</f>
        <v>0</v>
      </c>
      <c r="SM105">
        <f>IF(SM$2=CalculoporDimension!$G2,1,IF(SM$2&lt;CalculoporDimension!$G2,IF(CalculoporDimension!$G2&lt;SN$2,1,0),0))</f>
        <v>0</v>
      </c>
      <c r="SN105">
        <f>IF(SN$2=CalculoporDimension!$G2,1,IF(SN$2&lt;CalculoporDimension!$G2,IF(CalculoporDimension!$G2&lt;SO$2,1,0),0))</f>
        <v>0</v>
      </c>
      <c r="SO105">
        <f>IF(SO$2=CalculoporDimension!$G2,1,IF(SO$2&lt;CalculoporDimension!$G2,IF(CalculoporDimension!$G2&lt;SP$2,1,0),0))</f>
        <v>0</v>
      </c>
      <c r="SP105">
        <f>IF(SP$2=CalculoporDimension!$G2,1,IF(SP$2&lt;CalculoporDimension!$G2,IF(CalculoporDimension!$G2&lt;SQ$2,1,0),0))</f>
        <v>0</v>
      </c>
      <c r="SQ105">
        <f>IF(SQ$2=CalculoporDimension!$G2,1,IF(SQ$2&lt;CalculoporDimension!$G2,IF(CalculoporDimension!$G2&lt;SR$2,1,0),0))</f>
        <v>0</v>
      </c>
      <c r="SR105">
        <f>IF(SR$2=CalculoporDimension!$G2,1,IF(SR$2&lt;CalculoporDimension!$G2,IF(CalculoporDimension!$G2&lt;SS$2,1,0),0))</f>
        <v>0</v>
      </c>
      <c r="SS105">
        <f>IF(SS$2=CalculoporDimension!$G2,1,IF(SS$2&lt;CalculoporDimension!$G2,IF(CalculoporDimension!$G2&lt;ST$2,1,0),0))</f>
        <v>0</v>
      </c>
      <c r="ST105">
        <f>IF(ST$2=CalculoporDimension!$G2,1,IF(ST$2&lt;CalculoporDimension!$G2,IF(CalculoporDimension!$G2&lt;SU$2,1,0),0))</f>
        <v>0</v>
      </c>
      <c r="SU105">
        <f>IF(SU$2=CalculoporDimension!$G2,1,IF(SU$2&lt;CalculoporDimension!$G2,IF(CalculoporDimension!$G2&lt;SV$2,1,0),0))</f>
        <v>0</v>
      </c>
      <c r="SV105">
        <f>IF(SV$2=CalculoporDimension!$G2,1,IF(SV$2&lt;CalculoporDimension!$G2,IF(CalculoporDimension!$G2&lt;SW$2,1,0),0))</f>
        <v>0</v>
      </c>
      <c r="SW105">
        <f>IF(SW$2=CalculoporDimension!$G2,1,IF(SW$2&lt;CalculoporDimension!$G2,IF(CalculoporDimension!$G2&lt;SX$2,1,0),0))</f>
        <v>0</v>
      </c>
      <c r="SX105">
        <f>IF(SX$2=CalculoporDimension!$G2,1,IF(SX$2&lt;CalculoporDimension!$G2,IF(CalculoporDimension!$G2&lt;SY$2,1,0),0))</f>
        <v>0</v>
      </c>
      <c r="SY105">
        <f>IF(SY$2=CalculoporDimension!$G2,1,IF(SY$2&lt;CalculoporDimension!$G2,IF(CalculoporDimension!$G2&lt;SZ$2,1,0),0))</f>
        <v>0</v>
      </c>
      <c r="SZ105">
        <f>IF(SZ$2=CalculoporDimension!$G2,1,IF(SZ$2&lt;CalculoporDimension!$G2,IF(CalculoporDimension!$G2&lt;TA$2,1,0),0))</f>
        <v>0</v>
      </c>
      <c r="TA105">
        <f>IF(TA$2=CalculoporDimension!$G2,1,IF(TA$2&lt;CalculoporDimension!$G2,IF(CalculoporDimension!$G2&lt;TB$2,1,0),0))</f>
        <v>0</v>
      </c>
      <c r="TB105">
        <f>IF(TB$2=CalculoporDimension!$G2,1,IF(TB$2&lt;CalculoporDimension!$G2,IF(CalculoporDimension!$G2&lt;TC$2,1,0),0))</f>
        <v>0</v>
      </c>
      <c r="TC105">
        <f>IF(TC$2=CalculoporDimension!$G2,1,IF(TC$2&lt;CalculoporDimension!$G2,IF(CalculoporDimension!$G2&lt;TD$2,1,0),0))</f>
        <v>0</v>
      </c>
      <c r="TD105">
        <f>IF(TD$2=CalculoporDimension!$G2,1,IF(TD$2&lt;CalculoporDimension!$G2,IF(CalculoporDimension!$G2&lt;TE$2,1,0),0))</f>
        <v>0</v>
      </c>
      <c r="TE105">
        <f>IF(TE$2=CalculoporDimension!$G2,1,IF(TE$2&lt;CalculoporDimension!$G2,IF(CalculoporDimension!$G2&lt;TF$2,1,0),0))</f>
        <v>0</v>
      </c>
      <c r="TF105">
        <f>IF(TF$2=CalculoporDimension!$G2,1,IF(TF$2&lt;CalculoporDimension!$G2,IF(CalculoporDimension!$G2&lt;TG$2,1,0),0))</f>
        <v>0</v>
      </c>
      <c r="TG105">
        <f>IF(TG$2=CalculoporDimension!$G2,1,IF(TG$2&lt;CalculoporDimension!$G2,IF(CalculoporDimension!$G2&lt;TH$2,1,0),0))</f>
        <v>0</v>
      </c>
      <c r="TH105">
        <f>IF(TH$2=CalculoporDimension!$G2,1,IF(TH$2&lt;CalculoporDimension!$G2,IF(CalculoporDimension!$G2&lt;TI$2,1,0),0))</f>
        <v>0</v>
      </c>
      <c r="TI105">
        <f>IF(TI$2=CalculoporDimension!$G2,1,IF(TI$2&lt;CalculoporDimension!$G2,IF(CalculoporDimension!$G2&lt;TJ$2,1,0),0))</f>
        <v>0</v>
      </c>
      <c r="TJ105">
        <f>IF(TJ$2=CalculoporDimension!$G2,1,IF(TJ$2&lt;CalculoporDimension!$G2,IF(CalculoporDimension!$G2&lt;TK$2,1,0),0))</f>
        <v>0</v>
      </c>
      <c r="TK105">
        <f>IF(TK$2=CalculoporDimension!$G2,1,IF(TK$2&lt;CalculoporDimension!$G2,IF(CalculoporDimension!$G2&lt;TL$2,1,0),0))</f>
        <v>0</v>
      </c>
      <c r="TL105">
        <f>IF(TL$2=CalculoporDimension!$G2,1,IF(TL$2&lt;CalculoporDimension!$G2,IF(CalculoporDimension!$G2&lt;TM$2,1,0),0))</f>
        <v>0</v>
      </c>
      <c r="TM105">
        <f>IF(TM$2=CalculoporDimension!$G2,1,IF(TM$2&lt;CalculoporDimension!$G2,IF(CalculoporDimension!$G2&lt;TN$2,1,0),0))</f>
        <v>0</v>
      </c>
      <c r="TN105">
        <f>IF(TN$2=CalculoporDimension!$G2,1,IF(TN$2&lt;CalculoporDimension!$G2,IF(CalculoporDimension!$G2&lt;TO$2,1,0),0))</f>
        <v>0</v>
      </c>
      <c r="TO105">
        <f>IF(TO$2=CalculoporDimension!$G2,1,IF(TO$2&lt;CalculoporDimension!$G2,IF(CalculoporDimension!$G2&lt;TP$2,1,0),0))</f>
        <v>0</v>
      </c>
      <c r="TP105">
        <f>IF(TP$2=CalculoporDimension!$G2,1,IF(TP$2&lt;CalculoporDimension!$G2,IF(CalculoporDimension!$G2&lt;TQ$2,1,0),0))</f>
        <v>0</v>
      </c>
      <c r="TQ105">
        <f>IF(TQ$2=CalculoporDimension!$G2,1,IF(TQ$2&lt;CalculoporDimension!$G2,IF(CalculoporDimension!$G2&lt;TR$2,1,0),0))</f>
        <v>0</v>
      </c>
      <c r="TR105">
        <f>IF(TR$2=CalculoporDimension!$G2,1,IF(TR$2&lt;CalculoporDimension!$G2,IF(CalculoporDimension!$G2&lt;TS$2,1,0),0))</f>
        <v>0</v>
      </c>
      <c r="TS105">
        <f>IF(TS$2=CalculoporDimension!$G2,1,IF(TS$2&lt;CalculoporDimension!$G2,IF(CalculoporDimension!$G2&lt;TT$2,1,0),0))</f>
        <v>0</v>
      </c>
      <c r="TT105">
        <f>IF(TT$2=CalculoporDimension!$G2,1,IF(TT$2&lt;CalculoporDimension!$G2,IF(CalculoporDimension!$G2&lt;TU$2,1,0),0))</f>
        <v>1</v>
      </c>
      <c r="TU105">
        <f>IF(TU$2=CalculoporDimension!$G2,1,IF(TU$2&lt;CalculoporDimension!$G2,IF(CalculoporDimension!$G2&lt;TV$2,1,0),0))</f>
        <v>0</v>
      </c>
      <c r="TV105">
        <f>IF(TV$2=CalculoporDimension!$G2,1,IF(TV$2&lt;CalculoporDimension!$G2,IF(CalculoporDimension!$G2&lt;TW$2,1,0),0))</f>
        <v>0</v>
      </c>
      <c r="TW105">
        <f>IF(TW$2=CalculoporDimension!$G2,1,IF(TW$2&lt;CalculoporDimension!$G2,IF(CalculoporDimension!$G2&lt;TX$2,1,0),0))</f>
        <v>0</v>
      </c>
      <c r="TX105">
        <f>IF(TX$2=CalculoporDimension!$G2,1,IF(TX$2&lt;CalculoporDimension!$G2,IF(CalculoporDimension!$G2&lt;TY$2,1,0),0))</f>
        <v>0</v>
      </c>
      <c r="TY105">
        <f>IF(TY$2=CalculoporDimension!$G2,1,IF(TY$2&lt;CalculoporDimension!$G2,IF(CalculoporDimension!$G2&lt;TZ$2,1,0),0))</f>
        <v>0</v>
      </c>
      <c r="TZ105">
        <f>IF(TZ$2=CalculoporDimension!$G2,1,IF(TZ$2&lt;CalculoporDimension!$G2,IF(CalculoporDimension!$G2&lt;UA$2,1,0),0))</f>
        <v>0</v>
      </c>
      <c r="UA105">
        <f>IF(UA$2=CalculoporDimension!$G2,1,IF(UA$2&lt;CalculoporDimension!$G2,IF(CalculoporDimension!$G2&lt;UB$2,1,0),0))</f>
        <v>0</v>
      </c>
      <c r="UB105">
        <f>IF(UB$2=CalculoporDimension!$G2,1,IF(UB$2&lt;CalculoporDimension!$G2,IF(CalculoporDimension!$G2&lt;UC$2,1,0),0))</f>
        <v>0</v>
      </c>
      <c r="UC105">
        <f>IF(UC$2=CalculoporDimension!$G2,1,IF(UC$2&lt;CalculoporDimension!$G2,IF(CalculoporDimension!$G2&lt;UD$2,1,0),0))</f>
        <v>0</v>
      </c>
      <c r="UD105">
        <f>IF(UD$2=CalculoporDimension!$G2,1,IF(UD$2&lt;CalculoporDimension!$G2,IF(CalculoporDimension!$G2&lt;UE$2,1,0),0))</f>
        <v>0</v>
      </c>
      <c r="UE105">
        <f>IF(UE$2=CalculoporDimension!$G2,1,IF(UE$2&lt;CalculoporDimension!$G2,IF(CalculoporDimension!$G2&lt;UF$2,1,0),0))</f>
        <v>0</v>
      </c>
      <c r="UF105">
        <f>IF(UF$2=CalculoporDimension!$G2,1,IF(UF$2&lt;CalculoporDimension!$G2,IF(CalculoporDimension!$G2&lt;UG$2,1,0),0))</f>
        <v>0</v>
      </c>
      <c r="UG105">
        <f>IF(UG$2=CalculoporDimension!$G2,1,IF(UG$2&lt;CalculoporDimension!$G2,IF(CalculoporDimension!$G2&lt;UH$2,1,0),0))</f>
        <v>0</v>
      </c>
      <c r="UH105">
        <f>IF(UH$2=CalculoporDimension!$G2,1,IF(UH$2&lt;CalculoporDimension!$G2,IF(CalculoporDimension!$G2&lt;UI$2,1,0),0))</f>
        <v>0</v>
      </c>
      <c r="UI105">
        <f>IF(UI$2=CalculoporDimension!$G2,1,IF(UI$2&lt;CalculoporDimension!$G2,IF(CalculoporDimension!$G2&lt;UJ$2,1,0),0))</f>
        <v>0</v>
      </c>
      <c r="UJ105">
        <f>IF(UJ$2=CalculoporDimension!$G2,1,IF(UJ$2&lt;CalculoporDimension!$G2,IF(CalculoporDimension!$G2&lt;UK$2,1,0),0))</f>
        <v>0</v>
      </c>
      <c r="UK105">
        <f>IF(UK$2=CalculoporDimension!$G2,1,IF(UK$2&lt;CalculoporDimension!$G2,IF(CalculoporDimension!$G2&lt;UL$2,1,0),0))</f>
        <v>0</v>
      </c>
      <c r="UL105">
        <f>IF(UL$2=CalculoporDimension!$G2,1,IF(UL$2&lt;CalculoporDimension!$G2,IF(CalculoporDimension!$G2&lt;UM$2,1,0),0))</f>
        <v>0</v>
      </c>
      <c r="UM105">
        <f>IF(UM$2=CalculoporDimension!$G2,1,IF(UM$2&lt;CalculoporDimension!$G2,IF(CalculoporDimension!$G2&lt;UN$2,1,0),0))</f>
        <v>0</v>
      </c>
      <c r="UN105">
        <f>IF(UN$2=CalculoporDimension!$G2,1,IF(UN$2&lt;CalculoporDimension!$G2,IF(CalculoporDimension!$G2&lt;UO$2,1,0),0))</f>
        <v>0</v>
      </c>
      <c r="UO105">
        <f>IF(UO$2=CalculoporDimension!$G2,1,IF(UO$2&lt;CalculoporDimension!$G2,IF(CalculoporDimension!$G2&lt;UP$2,1,0),0))</f>
        <v>0</v>
      </c>
      <c r="UP105">
        <f>IF(UP$2=CalculoporDimension!$G2,1,IF(UP$2&lt;CalculoporDimension!$G2,IF(CalculoporDimension!$G2&lt;UQ$2,1,0),0))</f>
        <v>0</v>
      </c>
      <c r="UQ105">
        <f>IF(UQ$2=CalculoporDimension!$G2,1,IF(UQ$2&lt;CalculoporDimension!$G2,IF(CalculoporDimension!$G2&lt;UR$2,1,0),0))</f>
        <v>0</v>
      </c>
      <c r="UR105">
        <f>IF(UR$2=CalculoporDimension!$G2,1,IF(UR$2&lt;CalculoporDimension!$G2,IF(CalculoporDimension!$G2&lt;US$2,1,0),0))</f>
        <v>0</v>
      </c>
      <c r="US105">
        <f>IF(US$2=CalculoporDimension!$G2,1,IF(US$2&lt;CalculoporDimension!$G2,IF(CalculoporDimension!$G2&lt;UT$2,1,0),0))</f>
        <v>0</v>
      </c>
      <c r="UT105">
        <f>IF(UT$2=CalculoporDimension!$G2,1,IF(UT$2&lt;CalculoporDimension!$G2,IF(CalculoporDimension!$G2&lt;UU$2,1,0),0))</f>
        <v>0</v>
      </c>
      <c r="UU105">
        <f>IF(UU$2=CalculoporDimension!$G2,1,IF(UU$2&lt;CalculoporDimension!$G2,IF(CalculoporDimension!$G2&lt;UV$2,1,0),0))</f>
        <v>0</v>
      </c>
      <c r="UV105">
        <f>IF(UV$2=CalculoporDimension!$G2,1,IF(UV$2&lt;CalculoporDimension!$G2,IF(CalculoporDimension!$G2&lt;UW$2,1,0),0))</f>
        <v>0</v>
      </c>
      <c r="UW105">
        <f>IF(UW$2=CalculoporDimension!$G2,1,IF(UW$2&lt;CalculoporDimension!$G2,IF(CalculoporDimension!$G2&lt;UX$2,1,0),0))</f>
        <v>0</v>
      </c>
      <c r="UX105">
        <f>IF(UX$2=CalculoporDimension!$G2,1,IF(UX$2&lt;CalculoporDimension!$G2,IF(CalculoporDimension!$G2&lt;UY$2,1,0),0))</f>
        <v>0</v>
      </c>
      <c r="UY105">
        <f>IF(UY$2=CalculoporDimension!$G2,1,IF(UY$2&lt;CalculoporDimension!$G2,IF(CalculoporDimension!$G2&lt;UZ$2,1,0),0))</f>
        <v>0</v>
      </c>
      <c r="UZ105">
        <f>IF(UZ$2=CalculoporDimension!$G2,1,IF(UZ$2&lt;CalculoporDimension!$G2,IF(CalculoporDimension!$G2&lt;VA$2,1,0),0))</f>
        <v>0</v>
      </c>
      <c r="VA105">
        <f>IF(VA$2=CalculoporDimension!$G2,1,IF(VA$2&lt;CalculoporDimension!$G2,IF(CalculoporDimension!$G2&lt;VB$2,1,0),0))</f>
        <v>0</v>
      </c>
      <c r="VB105">
        <f>IF(VB$2=CalculoporDimension!$G2,1,IF(VB$2&lt;CalculoporDimension!$G2,IF(CalculoporDimension!$G2&lt;VC$2,1,0),0))</f>
        <v>0</v>
      </c>
      <c r="VC105">
        <f>IF(VC$2=CalculoporDimension!$G2,1,IF(VC$2&lt;CalculoporDimension!$G2,IF(CalculoporDimension!$G2&lt;VD$2,1,0),0))</f>
        <v>0</v>
      </c>
      <c r="VD105">
        <f>IF(VD$2=CalculoporDimension!$G2,1,IF(VD$2&lt;CalculoporDimension!$G2,IF(CalculoporDimension!$G2&lt;VE$2,1,0),0))</f>
        <v>0</v>
      </c>
      <c r="VE105">
        <f>IF(VE$2=CalculoporDimension!$G2,1,IF(VE$2&lt;CalculoporDimension!$G2,IF(CalculoporDimension!$G2&lt;VF$2,1,0),0))</f>
        <v>0</v>
      </c>
      <c r="VF105">
        <f>IF(VF$2=CalculoporDimension!$G2,1,IF(VF$2&lt;CalculoporDimension!$G2,IF(CalculoporDimension!$G2&lt;VG$2,1,0),0))</f>
        <v>1</v>
      </c>
      <c r="VG105">
        <f>IF(VG$2=CalculoporDimension!$G2,1,IF(VG$2&lt;CalculoporDimension!$G2,IF(CalculoporDimension!$G2&lt;VH$2,1,0),0))</f>
        <v>0</v>
      </c>
      <c r="VH105">
        <f>IF(VH$2=CalculoporDimension!$G2,1,IF(VH$2&lt;CalculoporDimension!$G2,IF(CalculoporDimension!$G2&lt;VI$2,1,0),0))</f>
        <v>0</v>
      </c>
      <c r="VI105">
        <f>IF(VI$2=CalculoporDimension!$G2,1,IF(VI$2&lt;CalculoporDimension!$G2,IF(CalculoporDimension!$G2&lt;VJ$2,1,0),0))</f>
        <v>0</v>
      </c>
      <c r="VJ105">
        <f>IF(VJ$2=CalculoporDimension!$G2,1,IF(VJ$2&lt;CalculoporDimension!$G2,IF(CalculoporDimension!$G2&lt;VK$2,1,0),0))</f>
        <v>0</v>
      </c>
      <c r="VK105">
        <f>IF(VK$2=CalculoporDimension!$G2,1,IF(VK$2&lt;CalculoporDimension!$G2,IF(CalculoporDimension!$G2&lt;VL$2,1,0),0))</f>
        <v>0</v>
      </c>
      <c r="VL105">
        <f>IF(VL$2=CalculoporDimension!$G2,1,IF(VL$2&lt;CalculoporDimension!$G2,IF(CalculoporDimension!$G2&lt;VM$2,1,0),0))</f>
        <v>0</v>
      </c>
      <c r="VM105">
        <f>IF(VM$2=CalculoporDimension!$G2,1,IF(VM$2&lt;CalculoporDimension!$G2,IF(CalculoporDimension!$G2&lt;VN$2,1,0),0))</f>
        <v>0</v>
      </c>
      <c r="VN105">
        <f>IF(VN$2=CalculoporDimension!$G2,1,IF(VN$2&lt;CalculoporDimension!$G2,IF(CalculoporDimension!$G2&lt;VO$2,1,0),0))</f>
        <v>0</v>
      </c>
      <c r="VO105">
        <f>IF(VO$2=CalculoporDimension!$G2,1,IF(VO$2&lt;CalculoporDimension!$G2,IF(CalculoporDimension!$G2&lt;VP$2,1,0),0))</f>
        <v>0</v>
      </c>
      <c r="VP105">
        <f>IF(VP$2=CalculoporDimension!$G2,1,IF(VP$2&lt;CalculoporDimension!$G2,IF(CalculoporDimension!$G2&lt;VQ$2,1,0),0))</f>
        <v>0</v>
      </c>
      <c r="VQ105">
        <f>IF(VQ$2=CalculoporDimension!$G2,1,IF(VQ$2&lt;CalculoporDimension!$G2,IF(CalculoporDimension!$G2&lt;VR$2,1,0),0))</f>
        <v>0</v>
      </c>
      <c r="VR105">
        <f>IF(VR$2=CalculoporDimension!$G2,1,IF(VR$2&lt;CalculoporDimension!$G2,IF(CalculoporDimension!$G2&lt;VS$2,1,0),0))</f>
        <v>0</v>
      </c>
      <c r="VS105">
        <f>IF(VS$2=CalculoporDimension!$G2,1,IF(VS$2&lt;CalculoporDimension!$G2,IF(CalculoporDimension!$G2&lt;VT$2,1,0),0))</f>
        <v>0</v>
      </c>
      <c r="VT105">
        <f>IF(VT$2=CalculoporDimension!$G2,1,IF(VT$2&lt;CalculoporDimension!$G2,IF(CalculoporDimension!$G2&lt;VU$2,1,0),0))</f>
        <v>0</v>
      </c>
      <c r="VU105">
        <f>IF(VU$2=CalculoporDimension!$G2,1,IF(VU$2&lt;CalculoporDimension!$G2,IF(CalculoporDimension!$G2&lt;VV$2,1,0),0))</f>
        <v>0</v>
      </c>
      <c r="VV105">
        <f>IF(VV$2=CalculoporDimension!$G2,1,IF(VV$2&lt;CalculoporDimension!$G2,IF(CalculoporDimension!$G2&lt;VW$2,1,0),0))</f>
        <v>0</v>
      </c>
      <c r="VW105">
        <f>IF(VW$2=CalculoporDimension!$G2,1,IF(VW$2&lt;CalculoporDimension!$G2,IF(CalculoporDimension!$G2&lt;VX$2,1,0),0))</f>
        <v>0</v>
      </c>
      <c r="VX105">
        <f>IF(VX$2=CalculoporDimension!$G2,1,IF(VX$2&lt;CalculoporDimension!$G2,IF(CalculoporDimension!$G2&lt;VY$2,1,0),0))</f>
        <v>0</v>
      </c>
      <c r="VY105">
        <f>IF(VY$2=CalculoporDimension!$G2,1,IF(VY$2&lt;CalculoporDimension!$G2,IF(CalculoporDimension!$G2&lt;VZ$2,1,0),0))</f>
        <v>0</v>
      </c>
      <c r="VZ105">
        <f>IF(VZ$2=CalculoporDimension!$G2,1,IF(VZ$2&lt;CalculoporDimension!$G2,IF(CalculoporDimension!$G2&lt;WA$2,1,0),0))</f>
        <v>0</v>
      </c>
      <c r="WA105">
        <f>IF(WA$2=CalculoporDimension!$G2,1,IF(WA$2&lt;CalculoporDimension!$G2,IF(CalculoporDimension!$G2&lt;WB$2,1,0),0))</f>
        <v>0</v>
      </c>
      <c r="WB105">
        <f>IF(WB$2=CalculoporDimension!$G2,1,IF(WB$2&lt;CalculoporDimension!$G2,IF(CalculoporDimension!$G2&lt;WC$2,1,0),0))</f>
        <v>0</v>
      </c>
      <c r="WC105">
        <f>IF(WC$2=CalculoporDimension!$G2,1,IF(WC$2&lt;CalculoporDimension!$G2,IF(CalculoporDimension!$G2&lt;WD$2,1,0),0))</f>
        <v>0</v>
      </c>
      <c r="WD105">
        <f>IF(WD$2=CalculoporDimension!$G2,1,IF(WD$2&lt;CalculoporDimension!$G2,IF(CalculoporDimension!$G2&lt;WE$2,1,0),0))</f>
        <v>0</v>
      </c>
      <c r="WE105">
        <f>IF(WE$2=CalculoporDimension!$G2,1,IF(WE$2&lt;CalculoporDimension!$G2,IF(CalculoporDimension!$G2&lt;WF$2,1,0),0))</f>
        <v>0</v>
      </c>
      <c r="WF105">
        <f>IF(WF$2=CalculoporDimension!$G2,1,IF(WF$2&lt;CalculoporDimension!$G2,IF(CalculoporDimension!$G2&lt;WG$2,1,0),0))</f>
        <v>0</v>
      </c>
      <c r="WG105">
        <f>IF(WG$2=CalculoporDimension!$G2,1,IF(WG$2&lt;CalculoporDimension!$G2,IF(CalculoporDimension!$G2&lt;WH$2,1,0),0))</f>
        <v>0</v>
      </c>
      <c r="WH105">
        <f>IF(WH$2=CalculoporDimension!$G2,1,IF(WH$2&lt;CalculoporDimension!$G2,IF(CalculoporDimension!$G2&lt;WI$2,1,0),0))</f>
        <v>0</v>
      </c>
      <c r="WI105">
        <f>IF(WI$2=CalculoporDimension!$G2,1,IF(WI$2&lt;CalculoporDimension!$G2,IF(CalculoporDimension!$G2&lt;WJ$2,1,0),0))</f>
        <v>0</v>
      </c>
      <c r="WJ105">
        <f>IF(WJ$2=CalculoporDimension!$G2,1,IF(WJ$2&lt;CalculoporDimension!$G2,IF(CalculoporDimension!$G2&lt;WK$2,1,0),0))</f>
        <v>0</v>
      </c>
      <c r="WK105">
        <f>IF(WK$2=CalculoporDimension!$G2,1,IF(WK$2&lt;CalculoporDimension!$G2,IF(CalculoporDimension!$G2&lt;WL$2,1,0),0))</f>
        <v>0</v>
      </c>
      <c r="WL105">
        <f>IF(WL$2=CalculoporDimension!$G2,1,IF(WL$2&lt;CalculoporDimension!$G2,IF(CalculoporDimension!$G2&lt;WM$2,1,0),0))</f>
        <v>0</v>
      </c>
      <c r="WM105">
        <f>IF(WM$2=CalculoporDimension!$G2,1,IF(WM$2&lt;CalculoporDimension!$G2,IF(CalculoporDimension!$G2&lt;WN$2,1,0),0))</f>
        <v>0</v>
      </c>
      <c r="WN105">
        <f>IF(WN$2=CalculoporDimension!$G2,1,IF(WN$2&lt;CalculoporDimension!$G2,IF(CalculoporDimension!$G2&lt;WO$2,1,0),0))</f>
        <v>0</v>
      </c>
      <c r="WO105">
        <f>IF(WO$2=CalculoporDimension!$G2,1,IF(WO$2&lt;CalculoporDimension!$G2,IF(CalculoporDimension!$G2&lt;WP$2,1,0),0))</f>
        <v>0</v>
      </c>
      <c r="WP105">
        <f>IF(WP$2=CalculoporDimension!$G2,1,IF(WP$2&lt;CalculoporDimension!$G2,IF(CalculoporDimension!$G2&lt;WQ$2,1,0),0))</f>
        <v>0</v>
      </c>
      <c r="WQ105">
        <f>IF(WQ$2=CalculoporDimension!$G2,1,IF(WQ$2&lt;CalculoporDimension!$G2,IF(CalculoporDimension!$G2&lt;WR$2,1,0),0))</f>
        <v>0</v>
      </c>
      <c r="WR105">
        <f>IF(WR$2=CalculoporDimension!$G2,1,IF(WR$2&lt;CalculoporDimension!$G2,IF(CalculoporDimension!$G2&lt;WS$2,1,0),0))</f>
        <v>1</v>
      </c>
      <c r="WS105">
        <f>IF(WS$2=CalculoporDimension!$G2,1,IF(WS$2&lt;CalculoporDimension!$G2,IF(CalculoporDimension!$G2&lt;WT$2,1,0),0))</f>
        <v>0</v>
      </c>
      <c r="WT105">
        <f>IF(WT$2=CalculoporDimension!$G2,1,IF(WT$2&lt;CalculoporDimension!$G2,IF(CalculoporDimension!$G2&lt;WU$2,1,0),0))</f>
        <v>0</v>
      </c>
      <c r="WU105">
        <f>IF(WU$2=CalculoporDimension!$G2,1,IF(WU$2&lt;CalculoporDimension!$G2,IF(CalculoporDimension!$G2&lt;WV$2,1,0),0))</f>
        <v>0</v>
      </c>
      <c r="WV105">
        <f>IF(WV$2=CalculoporDimension!$G2,1,IF(WV$2&lt;CalculoporDimension!$G2,IF(CalculoporDimension!$G2&lt;WW$2,1,0),0))</f>
        <v>0</v>
      </c>
      <c r="WW105">
        <f>IF(WW$2=CalculoporDimension!$G2,1,IF(WW$2&lt;CalculoporDimension!$G2,IF(CalculoporDimension!$G2&lt;WX$2,1,0),0))</f>
        <v>0</v>
      </c>
      <c r="WX105">
        <f>IF(WX$2=CalculoporDimension!$G2,1,IF(WX$2&lt;CalculoporDimension!$G2,IF(CalculoporDimension!$G2&lt;WY$2,1,0),0))</f>
        <v>0</v>
      </c>
      <c r="WY105">
        <f>IF(WY$2=CalculoporDimension!$G2,1,IF(WY$2&lt;CalculoporDimension!$G2,IF(CalculoporDimension!$G2&lt;WZ$2,1,0),0))</f>
        <v>0</v>
      </c>
      <c r="WZ105">
        <f>IF(WZ$2=CalculoporDimension!$G2,1,IF(WZ$2&lt;CalculoporDimension!$G2,IF(CalculoporDimension!$G2&lt;XA$2,1,0),0))</f>
        <v>0</v>
      </c>
      <c r="XA105">
        <f>IF(XA$2=CalculoporDimension!$G2,1,IF(XA$2&lt;CalculoporDimension!$G2,IF(CalculoporDimension!$G2&lt;XB$2,1,0),0))</f>
        <v>0</v>
      </c>
      <c r="XB105">
        <f>IF(XB$2=CalculoporDimension!$G2,1,IF(XB$2&lt;CalculoporDimension!$G2,IF(CalculoporDimension!$G2&lt;XC$2,1,0),0))</f>
        <v>0</v>
      </c>
      <c r="XC105">
        <f>IF(XC$2=CalculoporDimension!$G2,1,IF(XC$2&lt;CalculoporDimension!$G2,IF(CalculoporDimension!$G2&lt;XD$2,1,0),0))</f>
        <v>0</v>
      </c>
      <c r="XD105">
        <f>IF(XD$2=CalculoporDimension!$G2,1,IF(XD$2&lt;CalculoporDimension!$G2,IF(CalculoporDimension!$G2&lt;XE$2,1,0),0))</f>
        <v>0</v>
      </c>
      <c r="XE105">
        <f>IF(XE$2=CalculoporDimension!$G2,1,IF(XE$2&lt;CalculoporDimension!$G2,IF(CalculoporDimension!$G2&lt;XF$2,1,0),0))</f>
        <v>0</v>
      </c>
      <c r="XF105">
        <f>IF(XF$2=CalculoporDimension!$G2,1,IF(XF$2&lt;CalculoporDimension!$G2,IF(CalculoporDimension!$G2&lt;XG$2,1,0),0))</f>
        <v>0</v>
      </c>
      <c r="XG105">
        <f>IF(XG$2=CalculoporDimension!$G2,1,IF(XG$2&lt;CalculoporDimension!$G2,IF(CalculoporDimension!$G2&lt;XH$2,1,0),0))</f>
        <v>0</v>
      </c>
      <c r="XH105">
        <f>IF(XH$2=CalculoporDimension!$G2,1,IF(XH$2&lt;CalculoporDimension!$G2,IF(CalculoporDimension!$G2&lt;XI$2,1,0),0))</f>
        <v>0</v>
      </c>
      <c r="XI105">
        <f>IF(XI$2=CalculoporDimension!$G2,1,IF(XI$2&lt;CalculoporDimension!$G2,IF(CalculoporDimension!$G2&lt;XJ$2,1,0),0))</f>
        <v>0</v>
      </c>
      <c r="XJ105">
        <f>IF(XJ$2=CalculoporDimension!$G2,1,IF(XJ$2&lt;CalculoporDimension!$G2,IF(CalculoporDimension!$G2&lt;XK$2,1,0),0))</f>
        <v>0</v>
      </c>
      <c r="XK105">
        <f>IF(XK$2=CalculoporDimension!$G2,1,IF(XK$2&lt;CalculoporDimension!$G2,IF(CalculoporDimension!$G2&lt;XL$2,1,0),0))</f>
        <v>0</v>
      </c>
      <c r="XL105">
        <f>IF(XL$2=CalculoporDimension!$G2,1,IF(XL$2&lt;CalculoporDimension!$G2,IF(CalculoporDimension!$G2&lt;XM$2,1,0),0))</f>
        <v>0</v>
      </c>
      <c r="XM105">
        <f>IF(XM$2=CalculoporDimension!$G2,1,IF(XM$2&lt;CalculoporDimension!$G2,IF(CalculoporDimension!$G2&lt;XN$2,1,0),0))</f>
        <v>0</v>
      </c>
      <c r="XN105">
        <f>IF(XN$2=CalculoporDimension!$G2,1,IF(XN$2&lt;CalculoporDimension!$G2,IF(CalculoporDimension!$G2&lt;XO$2,1,0),0))</f>
        <v>0</v>
      </c>
      <c r="XO105">
        <f>IF(XO$2=CalculoporDimension!$G2,1,IF(XO$2&lt;CalculoporDimension!$G2,IF(CalculoporDimension!$G2&lt;XP$2,1,0),0))</f>
        <v>0</v>
      </c>
      <c r="XP105">
        <f>IF(XP$2=CalculoporDimension!$G2,1,IF(XP$2&lt;CalculoporDimension!$G2,IF(CalculoporDimension!$G2&lt;XQ$2,1,0),0))</f>
        <v>0</v>
      </c>
      <c r="XQ105">
        <f>IF(XQ$2=CalculoporDimension!$G2,1,IF(XQ$2&lt;CalculoporDimension!$G2,IF(CalculoporDimension!$G2&lt;XR$2,1,0),0))</f>
        <v>0</v>
      </c>
      <c r="XR105">
        <f>IF(XR$2=CalculoporDimension!$G2,1,IF(XR$2&lt;CalculoporDimension!$G2,IF(CalculoporDimension!$G2&lt;XS$2,1,0),0))</f>
        <v>0</v>
      </c>
      <c r="XS105">
        <f>IF(XS$2=CalculoporDimension!$G2,1,IF(XS$2&lt;CalculoporDimension!$G2,IF(CalculoporDimension!$G2&lt;XT$2,1,0),0))</f>
        <v>0</v>
      </c>
      <c r="XT105">
        <f>IF(XT$2=CalculoporDimension!$G2,1,IF(XT$2&lt;CalculoporDimension!$G2,IF(CalculoporDimension!$G2&lt;XU$2,1,0),0))</f>
        <v>0</v>
      </c>
      <c r="XU105">
        <f>IF(XU$2=CalculoporDimension!$G2,1,IF(XU$2&lt;CalculoporDimension!$G2,IF(CalculoporDimension!$G2&lt;XV$2,1,0),0))</f>
        <v>0</v>
      </c>
      <c r="XV105">
        <f>IF(XV$2=CalculoporDimension!$G2,1,IF(XV$2&lt;CalculoporDimension!$G2,IF(CalculoporDimension!$G2&lt;XW$2,1,0),0))</f>
        <v>0</v>
      </c>
      <c r="XW105">
        <f>IF(XW$2=CalculoporDimension!$G2,1,IF(XW$2&lt;CalculoporDimension!$G2,IF(CalculoporDimension!$G2&lt;XX$2,1,0),0))</f>
        <v>0</v>
      </c>
      <c r="XX105">
        <f>IF(XX$2=CalculoporDimension!$G2,1,IF(XX$2&lt;CalculoporDimension!$G2,IF(CalculoporDimension!$G2&lt;XY$2,1,0),0))</f>
        <v>0</v>
      </c>
    </row>
    <row r="106" spans="1:648" x14ac:dyDescent="0.25">
      <c r="C106">
        <f>C105*C104*C3</f>
        <v>0</v>
      </c>
      <c r="D106">
        <f t="shared" ref="D106:BO106" si="352">D105*D104*D3</f>
        <v>0</v>
      </c>
      <c r="E106">
        <f t="shared" si="352"/>
        <v>0</v>
      </c>
      <c r="F106">
        <f t="shared" si="352"/>
        <v>0</v>
      </c>
      <c r="G106">
        <f t="shared" si="352"/>
        <v>0</v>
      </c>
      <c r="H106">
        <f t="shared" si="352"/>
        <v>0</v>
      </c>
      <c r="I106">
        <f t="shared" si="352"/>
        <v>0</v>
      </c>
      <c r="J106">
        <f t="shared" si="352"/>
        <v>0</v>
      </c>
      <c r="K106">
        <f t="shared" si="352"/>
        <v>0</v>
      </c>
      <c r="L106">
        <f t="shared" si="352"/>
        <v>0</v>
      </c>
      <c r="M106">
        <f t="shared" si="352"/>
        <v>0</v>
      </c>
      <c r="N106">
        <f t="shared" si="352"/>
        <v>0</v>
      </c>
      <c r="O106">
        <f t="shared" si="352"/>
        <v>0</v>
      </c>
      <c r="P106">
        <f t="shared" si="352"/>
        <v>0</v>
      </c>
      <c r="Q106">
        <f t="shared" si="352"/>
        <v>0</v>
      </c>
      <c r="R106">
        <f t="shared" si="352"/>
        <v>0</v>
      </c>
      <c r="S106">
        <f t="shared" si="352"/>
        <v>0</v>
      </c>
      <c r="T106">
        <f t="shared" si="352"/>
        <v>0</v>
      </c>
      <c r="U106">
        <f t="shared" si="352"/>
        <v>0</v>
      </c>
      <c r="V106">
        <f t="shared" si="352"/>
        <v>0</v>
      </c>
      <c r="W106">
        <f t="shared" si="352"/>
        <v>0</v>
      </c>
      <c r="X106">
        <f t="shared" si="352"/>
        <v>0</v>
      </c>
      <c r="Y106">
        <f t="shared" si="352"/>
        <v>0</v>
      </c>
      <c r="Z106">
        <f t="shared" si="352"/>
        <v>0</v>
      </c>
      <c r="AA106">
        <f t="shared" si="352"/>
        <v>0</v>
      </c>
      <c r="AB106">
        <f t="shared" si="352"/>
        <v>0</v>
      </c>
      <c r="AC106">
        <f t="shared" si="352"/>
        <v>0</v>
      </c>
      <c r="AD106">
        <f t="shared" si="352"/>
        <v>0</v>
      </c>
      <c r="AE106">
        <f t="shared" si="352"/>
        <v>0</v>
      </c>
      <c r="AF106">
        <f t="shared" si="352"/>
        <v>0</v>
      </c>
      <c r="AG106">
        <f t="shared" si="352"/>
        <v>0</v>
      </c>
      <c r="AH106">
        <f t="shared" si="352"/>
        <v>0</v>
      </c>
      <c r="AI106">
        <f t="shared" si="352"/>
        <v>0</v>
      </c>
      <c r="AJ106">
        <f t="shared" si="352"/>
        <v>0</v>
      </c>
      <c r="AK106">
        <f t="shared" si="352"/>
        <v>0</v>
      </c>
      <c r="AL106">
        <f t="shared" si="352"/>
        <v>0</v>
      </c>
      <c r="AM106">
        <f t="shared" si="352"/>
        <v>0</v>
      </c>
      <c r="AN106">
        <f t="shared" si="352"/>
        <v>0</v>
      </c>
      <c r="AO106">
        <f t="shared" si="352"/>
        <v>0</v>
      </c>
      <c r="AP106">
        <f t="shared" si="352"/>
        <v>0</v>
      </c>
      <c r="AQ106">
        <f t="shared" si="352"/>
        <v>0</v>
      </c>
      <c r="AR106">
        <f t="shared" si="352"/>
        <v>0</v>
      </c>
      <c r="AS106">
        <f t="shared" si="352"/>
        <v>0</v>
      </c>
      <c r="AT106">
        <f t="shared" si="352"/>
        <v>0</v>
      </c>
      <c r="AU106">
        <f t="shared" si="352"/>
        <v>0</v>
      </c>
      <c r="AV106">
        <f t="shared" si="352"/>
        <v>0</v>
      </c>
      <c r="AW106">
        <f t="shared" si="352"/>
        <v>0</v>
      </c>
      <c r="AX106">
        <f t="shared" si="352"/>
        <v>0</v>
      </c>
      <c r="AY106">
        <f t="shared" si="352"/>
        <v>0</v>
      </c>
      <c r="AZ106">
        <f t="shared" si="352"/>
        <v>0</v>
      </c>
      <c r="BA106">
        <f t="shared" si="352"/>
        <v>0</v>
      </c>
      <c r="BB106">
        <f t="shared" si="352"/>
        <v>0</v>
      </c>
      <c r="BC106">
        <f t="shared" si="352"/>
        <v>0</v>
      </c>
      <c r="BD106">
        <f t="shared" si="352"/>
        <v>0</v>
      </c>
      <c r="BE106">
        <f t="shared" si="352"/>
        <v>0</v>
      </c>
      <c r="BF106">
        <f t="shared" si="352"/>
        <v>0</v>
      </c>
      <c r="BG106">
        <f t="shared" si="352"/>
        <v>0</v>
      </c>
      <c r="BH106">
        <f t="shared" si="352"/>
        <v>0</v>
      </c>
      <c r="BI106">
        <f t="shared" si="352"/>
        <v>0</v>
      </c>
      <c r="BJ106">
        <f t="shared" si="352"/>
        <v>0</v>
      </c>
      <c r="BK106">
        <f t="shared" si="352"/>
        <v>0</v>
      </c>
      <c r="BL106">
        <f t="shared" si="352"/>
        <v>0</v>
      </c>
      <c r="BM106">
        <f t="shared" si="352"/>
        <v>0</v>
      </c>
      <c r="BN106">
        <f t="shared" si="352"/>
        <v>0</v>
      </c>
      <c r="BO106">
        <f t="shared" si="352"/>
        <v>0</v>
      </c>
      <c r="BP106">
        <f t="shared" ref="BP106:EA106" si="353">BP105*BP104*BP3</f>
        <v>0</v>
      </c>
      <c r="BQ106">
        <f t="shared" si="353"/>
        <v>0</v>
      </c>
      <c r="BR106">
        <f t="shared" si="353"/>
        <v>0</v>
      </c>
      <c r="BS106">
        <f t="shared" si="353"/>
        <v>0</v>
      </c>
      <c r="BT106">
        <f t="shared" si="353"/>
        <v>0</v>
      </c>
      <c r="BU106">
        <f t="shared" si="353"/>
        <v>0</v>
      </c>
      <c r="BV106">
        <f t="shared" si="353"/>
        <v>0</v>
      </c>
      <c r="BW106">
        <f t="shared" si="353"/>
        <v>0</v>
      </c>
      <c r="BX106">
        <f t="shared" si="353"/>
        <v>0</v>
      </c>
      <c r="BY106">
        <f t="shared" si="353"/>
        <v>0</v>
      </c>
      <c r="BZ106">
        <f t="shared" si="353"/>
        <v>0</v>
      </c>
      <c r="CA106">
        <f t="shared" si="353"/>
        <v>0</v>
      </c>
      <c r="CB106">
        <f t="shared" si="353"/>
        <v>0</v>
      </c>
      <c r="CC106">
        <f t="shared" si="353"/>
        <v>0</v>
      </c>
      <c r="CD106">
        <f t="shared" si="353"/>
        <v>0</v>
      </c>
      <c r="CE106">
        <f t="shared" si="353"/>
        <v>0</v>
      </c>
      <c r="CF106">
        <f t="shared" si="353"/>
        <v>0</v>
      </c>
      <c r="CG106">
        <f t="shared" si="353"/>
        <v>0</v>
      </c>
      <c r="CH106">
        <f t="shared" si="353"/>
        <v>0</v>
      </c>
      <c r="CI106">
        <f t="shared" si="353"/>
        <v>0</v>
      </c>
      <c r="CJ106">
        <f t="shared" si="353"/>
        <v>0</v>
      </c>
      <c r="CK106">
        <f t="shared" si="353"/>
        <v>0</v>
      </c>
      <c r="CL106">
        <f t="shared" si="353"/>
        <v>0</v>
      </c>
      <c r="CM106">
        <f t="shared" si="353"/>
        <v>0</v>
      </c>
      <c r="CN106">
        <f t="shared" si="353"/>
        <v>0</v>
      </c>
      <c r="CO106">
        <f t="shared" si="353"/>
        <v>0</v>
      </c>
      <c r="CP106">
        <f t="shared" si="353"/>
        <v>0</v>
      </c>
      <c r="CQ106">
        <f t="shared" si="353"/>
        <v>0</v>
      </c>
      <c r="CR106">
        <f t="shared" si="353"/>
        <v>0</v>
      </c>
      <c r="CS106">
        <f t="shared" si="353"/>
        <v>0</v>
      </c>
      <c r="CT106">
        <f t="shared" si="353"/>
        <v>0</v>
      </c>
      <c r="CU106">
        <f t="shared" si="353"/>
        <v>0</v>
      </c>
      <c r="CV106">
        <f t="shared" si="353"/>
        <v>0</v>
      </c>
      <c r="CW106">
        <f t="shared" si="353"/>
        <v>0</v>
      </c>
      <c r="CX106">
        <f t="shared" si="353"/>
        <v>0</v>
      </c>
      <c r="CY106">
        <f t="shared" si="353"/>
        <v>0</v>
      </c>
      <c r="CZ106">
        <f t="shared" si="353"/>
        <v>0</v>
      </c>
      <c r="DA106">
        <f t="shared" si="353"/>
        <v>0</v>
      </c>
      <c r="DB106">
        <f t="shared" si="353"/>
        <v>0</v>
      </c>
      <c r="DC106">
        <f t="shared" si="353"/>
        <v>0</v>
      </c>
      <c r="DD106">
        <f t="shared" si="353"/>
        <v>0</v>
      </c>
      <c r="DE106">
        <f t="shared" si="353"/>
        <v>0</v>
      </c>
      <c r="DF106">
        <f t="shared" si="353"/>
        <v>0</v>
      </c>
      <c r="DG106">
        <f t="shared" si="353"/>
        <v>0</v>
      </c>
      <c r="DH106">
        <f t="shared" si="353"/>
        <v>0</v>
      </c>
      <c r="DI106">
        <f t="shared" si="353"/>
        <v>0</v>
      </c>
      <c r="DJ106">
        <f t="shared" si="353"/>
        <v>0</v>
      </c>
      <c r="DK106">
        <f t="shared" si="353"/>
        <v>0</v>
      </c>
      <c r="DL106">
        <f t="shared" si="353"/>
        <v>0</v>
      </c>
      <c r="DM106">
        <f t="shared" si="353"/>
        <v>0</v>
      </c>
      <c r="DN106">
        <f t="shared" si="353"/>
        <v>0</v>
      </c>
      <c r="DO106">
        <f t="shared" si="353"/>
        <v>0</v>
      </c>
      <c r="DP106">
        <f t="shared" si="353"/>
        <v>0</v>
      </c>
      <c r="DQ106">
        <f t="shared" si="353"/>
        <v>0</v>
      </c>
      <c r="DR106">
        <f t="shared" si="353"/>
        <v>0</v>
      </c>
      <c r="DS106">
        <f t="shared" si="353"/>
        <v>0</v>
      </c>
      <c r="DT106">
        <f t="shared" si="353"/>
        <v>0</v>
      </c>
      <c r="DU106">
        <f t="shared" si="353"/>
        <v>0</v>
      </c>
      <c r="DV106">
        <f t="shared" si="353"/>
        <v>0</v>
      </c>
      <c r="DW106">
        <f t="shared" si="353"/>
        <v>0</v>
      </c>
      <c r="DX106">
        <f t="shared" si="353"/>
        <v>0</v>
      </c>
      <c r="DY106">
        <f t="shared" si="353"/>
        <v>0</v>
      </c>
      <c r="DZ106">
        <f t="shared" si="353"/>
        <v>0</v>
      </c>
      <c r="EA106">
        <f t="shared" si="353"/>
        <v>0</v>
      </c>
      <c r="EB106">
        <f t="shared" ref="EB106:GM106" si="354">EB105*EB104*EB3</f>
        <v>0</v>
      </c>
      <c r="EC106">
        <f t="shared" si="354"/>
        <v>0</v>
      </c>
      <c r="ED106">
        <f t="shared" si="354"/>
        <v>0</v>
      </c>
      <c r="EE106">
        <f t="shared" si="354"/>
        <v>0</v>
      </c>
      <c r="EF106">
        <f t="shared" si="354"/>
        <v>0</v>
      </c>
      <c r="EG106">
        <f t="shared" si="354"/>
        <v>0</v>
      </c>
      <c r="EH106">
        <f t="shared" si="354"/>
        <v>0</v>
      </c>
      <c r="EI106">
        <f t="shared" si="354"/>
        <v>0</v>
      </c>
      <c r="EJ106">
        <f t="shared" si="354"/>
        <v>0</v>
      </c>
      <c r="EK106">
        <f t="shared" si="354"/>
        <v>0</v>
      </c>
      <c r="EL106">
        <f t="shared" si="354"/>
        <v>0</v>
      </c>
      <c r="EM106">
        <f t="shared" si="354"/>
        <v>0</v>
      </c>
      <c r="EN106">
        <f t="shared" si="354"/>
        <v>0</v>
      </c>
      <c r="EO106">
        <f t="shared" si="354"/>
        <v>0</v>
      </c>
      <c r="EP106">
        <f t="shared" si="354"/>
        <v>0</v>
      </c>
      <c r="EQ106">
        <f t="shared" si="354"/>
        <v>0</v>
      </c>
      <c r="ER106">
        <f t="shared" si="354"/>
        <v>0</v>
      </c>
      <c r="ES106">
        <f t="shared" si="354"/>
        <v>0</v>
      </c>
      <c r="ET106">
        <f t="shared" si="354"/>
        <v>0</v>
      </c>
      <c r="EU106">
        <f t="shared" si="354"/>
        <v>0</v>
      </c>
      <c r="EV106">
        <f t="shared" si="354"/>
        <v>0</v>
      </c>
      <c r="EW106">
        <f t="shared" si="354"/>
        <v>0</v>
      </c>
      <c r="EX106">
        <f t="shared" si="354"/>
        <v>0</v>
      </c>
      <c r="EY106">
        <f t="shared" si="354"/>
        <v>0</v>
      </c>
      <c r="EZ106">
        <f t="shared" si="354"/>
        <v>0</v>
      </c>
      <c r="FA106">
        <f t="shared" si="354"/>
        <v>0</v>
      </c>
      <c r="FB106">
        <f t="shared" si="354"/>
        <v>0</v>
      </c>
      <c r="FC106">
        <f t="shared" si="354"/>
        <v>0</v>
      </c>
      <c r="FD106">
        <f t="shared" si="354"/>
        <v>0</v>
      </c>
      <c r="FE106">
        <f t="shared" si="354"/>
        <v>0</v>
      </c>
      <c r="FF106">
        <f t="shared" si="354"/>
        <v>0</v>
      </c>
      <c r="FG106">
        <f t="shared" si="354"/>
        <v>0</v>
      </c>
      <c r="FH106">
        <f t="shared" si="354"/>
        <v>0</v>
      </c>
      <c r="FI106">
        <f t="shared" si="354"/>
        <v>0</v>
      </c>
      <c r="FJ106">
        <f t="shared" si="354"/>
        <v>0</v>
      </c>
      <c r="FK106">
        <f t="shared" si="354"/>
        <v>0</v>
      </c>
      <c r="FL106">
        <f t="shared" si="354"/>
        <v>0</v>
      </c>
      <c r="FM106">
        <f t="shared" si="354"/>
        <v>0</v>
      </c>
      <c r="FN106">
        <f t="shared" si="354"/>
        <v>0</v>
      </c>
      <c r="FO106">
        <f t="shared" si="354"/>
        <v>0</v>
      </c>
      <c r="FP106">
        <f t="shared" si="354"/>
        <v>0</v>
      </c>
      <c r="FQ106">
        <f t="shared" si="354"/>
        <v>0</v>
      </c>
      <c r="FR106">
        <f t="shared" si="354"/>
        <v>0</v>
      </c>
      <c r="FS106">
        <f t="shared" si="354"/>
        <v>0</v>
      </c>
      <c r="FT106">
        <f t="shared" si="354"/>
        <v>0</v>
      </c>
      <c r="FU106">
        <f t="shared" si="354"/>
        <v>0</v>
      </c>
      <c r="FV106">
        <f t="shared" si="354"/>
        <v>0</v>
      </c>
      <c r="FW106">
        <f t="shared" si="354"/>
        <v>0</v>
      </c>
      <c r="FX106">
        <f t="shared" si="354"/>
        <v>0</v>
      </c>
      <c r="FY106">
        <f t="shared" si="354"/>
        <v>0</v>
      </c>
      <c r="FZ106">
        <f t="shared" si="354"/>
        <v>0</v>
      </c>
      <c r="GA106">
        <f t="shared" si="354"/>
        <v>0</v>
      </c>
      <c r="GB106">
        <f t="shared" si="354"/>
        <v>0</v>
      </c>
      <c r="GC106">
        <f t="shared" si="354"/>
        <v>0</v>
      </c>
      <c r="GD106">
        <f t="shared" si="354"/>
        <v>0</v>
      </c>
      <c r="GE106">
        <f t="shared" si="354"/>
        <v>0</v>
      </c>
      <c r="GF106">
        <f t="shared" si="354"/>
        <v>0</v>
      </c>
      <c r="GG106">
        <f t="shared" si="354"/>
        <v>0</v>
      </c>
      <c r="GH106">
        <f t="shared" si="354"/>
        <v>0</v>
      </c>
      <c r="GI106">
        <f t="shared" si="354"/>
        <v>0</v>
      </c>
      <c r="GJ106">
        <f t="shared" si="354"/>
        <v>0</v>
      </c>
      <c r="GK106">
        <f t="shared" si="354"/>
        <v>0</v>
      </c>
      <c r="GL106">
        <f t="shared" si="354"/>
        <v>0</v>
      </c>
      <c r="GM106">
        <f t="shared" si="354"/>
        <v>0</v>
      </c>
      <c r="GN106">
        <f t="shared" ref="GN106:IY106" si="355">GN105*GN104*GN3</f>
        <v>0</v>
      </c>
      <c r="GO106">
        <f t="shared" si="355"/>
        <v>0</v>
      </c>
      <c r="GP106">
        <f t="shared" si="355"/>
        <v>0</v>
      </c>
      <c r="GQ106">
        <f t="shared" si="355"/>
        <v>0</v>
      </c>
      <c r="GR106">
        <f t="shared" si="355"/>
        <v>0</v>
      </c>
      <c r="GS106">
        <f t="shared" si="355"/>
        <v>0</v>
      </c>
      <c r="GT106">
        <f t="shared" si="355"/>
        <v>0</v>
      </c>
      <c r="GU106">
        <f t="shared" si="355"/>
        <v>0</v>
      </c>
      <c r="GV106">
        <f t="shared" si="355"/>
        <v>0</v>
      </c>
      <c r="GW106">
        <f t="shared" si="355"/>
        <v>0</v>
      </c>
      <c r="GX106">
        <f t="shared" si="355"/>
        <v>0</v>
      </c>
      <c r="GY106">
        <f t="shared" si="355"/>
        <v>0</v>
      </c>
      <c r="GZ106">
        <f t="shared" si="355"/>
        <v>0</v>
      </c>
      <c r="HA106">
        <f t="shared" si="355"/>
        <v>0</v>
      </c>
      <c r="HB106">
        <f t="shared" si="355"/>
        <v>0</v>
      </c>
      <c r="HC106">
        <f t="shared" si="355"/>
        <v>0</v>
      </c>
      <c r="HD106">
        <f t="shared" si="355"/>
        <v>0</v>
      </c>
      <c r="HE106">
        <f t="shared" si="355"/>
        <v>0</v>
      </c>
      <c r="HF106">
        <f t="shared" si="355"/>
        <v>0</v>
      </c>
      <c r="HG106">
        <f t="shared" si="355"/>
        <v>0</v>
      </c>
      <c r="HH106">
        <f t="shared" si="355"/>
        <v>0</v>
      </c>
      <c r="HI106">
        <f t="shared" si="355"/>
        <v>0</v>
      </c>
      <c r="HJ106">
        <f t="shared" si="355"/>
        <v>0</v>
      </c>
      <c r="HK106">
        <f t="shared" si="355"/>
        <v>0</v>
      </c>
      <c r="HL106">
        <f t="shared" si="355"/>
        <v>0</v>
      </c>
      <c r="HM106">
        <f t="shared" si="355"/>
        <v>0</v>
      </c>
      <c r="HN106">
        <f t="shared" si="355"/>
        <v>0</v>
      </c>
      <c r="HO106">
        <f t="shared" si="355"/>
        <v>0</v>
      </c>
      <c r="HP106">
        <f t="shared" si="355"/>
        <v>0</v>
      </c>
      <c r="HQ106">
        <f t="shared" si="355"/>
        <v>0</v>
      </c>
      <c r="HR106">
        <f t="shared" si="355"/>
        <v>0</v>
      </c>
      <c r="HS106">
        <f t="shared" si="355"/>
        <v>0</v>
      </c>
      <c r="HT106">
        <f t="shared" si="355"/>
        <v>0</v>
      </c>
      <c r="HU106">
        <f t="shared" si="355"/>
        <v>0</v>
      </c>
      <c r="HV106">
        <f t="shared" si="355"/>
        <v>0</v>
      </c>
      <c r="HW106">
        <f t="shared" si="355"/>
        <v>0</v>
      </c>
      <c r="HX106">
        <f t="shared" si="355"/>
        <v>0</v>
      </c>
      <c r="HY106">
        <f t="shared" si="355"/>
        <v>0</v>
      </c>
      <c r="HZ106">
        <f t="shared" si="355"/>
        <v>0</v>
      </c>
      <c r="IA106">
        <f t="shared" si="355"/>
        <v>0</v>
      </c>
      <c r="IB106">
        <f t="shared" si="355"/>
        <v>0</v>
      </c>
      <c r="IC106">
        <f t="shared" si="355"/>
        <v>0</v>
      </c>
      <c r="ID106">
        <f t="shared" si="355"/>
        <v>0</v>
      </c>
      <c r="IE106">
        <f t="shared" si="355"/>
        <v>0</v>
      </c>
      <c r="IF106">
        <f t="shared" si="355"/>
        <v>0</v>
      </c>
      <c r="IG106">
        <f t="shared" si="355"/>
        <v>0</v>
      </c>
      <c r="IH106">
        <f t="shared" si="355"/>
        <v>0</v>
      </c>
      <c r="II106">
        <f t="shared" si="355"/>
        <v>0</v>
      </c>
      <c r="IJ106">
        <f t="shared" si="355"/>
        <v>0</v>
      </c>
      <c r="IK106">
        <f t="shared" si="355"/>
        <v>0</v>
      </c>
      <c r="IL106">
        <f t="shared" si="355"/>
        <v>0</v>
      </c>
      <c r="IM106">
        <f t="shared" si="355"/>
        <v>0</v>
      </c>
      <c r="IN106">
        <f t="shared" si="355"/>
        <v>0</v>
      </c>
      <c r="IO106">
        <f t="shared" si="355"/>
        <v>0</v>
      </c>
      <c r="IP106">
        <f t="shared" si="355"/>
        <v>0</v>
      </c>
      <c r="IQ106">
        <f t="shared" si="355"/>
        <v>0</v>
      </c>
      <c r="IR106">
        <f t="shared" si="355"/>
        <v>0</v>
      </c>
      <c r="IS106">
        <f t="shared" si="355"/>
        <v>0</v>
      </c>
      <c r="IT106">
        <f t="shared" si="355"/>
        <v>0</v>
      </c>
      <c r="IU106">
        <f t="shared" si="355"/>
        <v>0</v>
      </c>
      <c r="IV106">
        <f t="shared" si="355"/>
        <v>0</v>
      </c>
      <c r="IW106">
        <f t="shared" si="355"/>
        <v>0</v>
      </c>
      <c r="IX106">
        <f t="shared" si="355"/>
        <v>0</v>
      </c>
      <c r="IY106">
        <f t="shared" si="355"/>
        <v>0</v>
      </c>
      <c r="IZ106">
        <f t="shared" ref="IZ106:LK106" si="356">IZ105*IZ104*IZ3</f>
        <v>0</v>
      </c>
      <c r="JA106">
        <f t="shared" si="356"/>
        <v>0</v>
      </c>
      <c r="JB106">
        <f t="shared" si="356"/>
        <v>0</v>
      </c>
      <c r="JC106">
        <f t="shared" si="356"/>
        <v>0</v>
      </c>
      <c r="JD106">
        <f t="shared" si="356"/>
        <v>0</v>
      </c>
      <c r="JE106">
        <f t="shared" si="356"/>
        <v>0</v>
      </c>
      <c r="JF106">
        <f t="shared" si="356"/>
        <v>0</v>
      </c>
      <c r="JG106">
        <f t="shared" si="356"/>
        <v>0</v>
      </c>
      <c r="JH106">
        <f t="shared" si="356"/>
        <v>0</v>
      </c>
      <c r="JI106">
        <f t="shared" si="356"/>
        <v>0</v>
      </c>
      <c r="JJ106">
        <f t="shared" si="356"/>
        <v>0</v>
      </c>
      <c r="JK106">
        <f t="shared" si="356"/>
        <v>0</v>
      </c>
      <c r="JL106">
        <f t="shared" si="356"/>
        <v>0</v>
      </c>
      <c r="JM106">
        <f t="shared" si="356"/>
        <v>0</v>
      </c>
      <c r="JN106">
        <f t="shared" si="356"/>
        <v>0</v>
      </c>
      <c r="JO106">
        <f t="shared" si="356"/>
        <v>0</v>
      </c>
      <c r="JP106">
        <f t="shared" si="356"/>
        <v>0</v>
      </c>
      <c r="JQ106">
        <f t="shared" si="356"/>
        <v>0</v>
      </c>
      <c r="JR106">
        <f t="shared" si="356"/>
        <v>0</v>
      </c>
      <c r="JS106">
        <f t="shared" si="356"/>
        <v>0</v>
      </c>
      <c r="JT106">
        <f t="shared" si="356"/>
        <v>0</v>
      </c>
      <c r="JU106">
        <f t="shared" si="356"/>
        <v>0</v>
      </c>
      <c r="JV106">
        <f t="shared" si="356"/>
        <v>0</v>
      </c>
      <c r="JW106">
        <f t="shared" si="356"/>
        <v>0</v>
      </c>
      <c r="JX106">
        <f t="shared" si="356"/>
        <v>0</v>
      </c>
      <c r="JY106">
        <f t="shared" si="356"/>
        <v>0</v>
      </c>
      <c r="JZ106">
        <f t="shared" si="356"/>
        <v>0</v>
      </c>
      <c r="KA106">
        <f t="shared" si="356"/>
        <v>0</v>
      </c>
      <c r="KB106">
        <f t="shared" si="356"/>
        <v>0</v>
      </c>
      <c r="KC106">
        <f t="shared" si="356"/>
        <v>0</v>
      </c>
      <c r="KD106">
        <f t="shared" si="356"/>
        <v>0</v>
      </c>
      <c r="KE106">
        <f t="shared" si="356"/>
        <v>0</v>
      </c>
      <c r="KF106">
        <f t="shared" si="356"/>
        <v>0</v>
      </c>
      <c r="KG106">
        <f t="shared" si="356"/>
        <v>0</v>
      </c>
      <c r="KH106">
        <f t="shared" si="356"/>
        <v>0</v>
      </c>
      <c r="KI106">
        <f t="shared" si="356"/>
        <v>0</v>
      </c>
      <c r="KJ106">
        <f t="shared" si="356"/>
        <v>0</v>
      </c>
      <c r="KK106">
        <f t="shared" si="356"/>
        <v>0</v>
      </c>
      <c r="KL106">
        <f t="shared" si="356"/>
        <v>0</v>
      </c>
      <c r="KM106">
        <f t="shared" si="356"/>
        <v>0</v>
      </c>
      <c r="KN106">
        <f t="shared" si="356"/>
        <v>0</v>
      </c>
      <c r="KO106">
        <f t="shared" si="356"/>
        <v>0</v>
      </c>
      <c r="KP106">
        <f t="shared" si="356"/>
        <v>0</v>
      </c>
      <c r="KQ106">
        <f t="shared" si="356"/>
        <v>0</v>
      </c>
      <c r="KR106">
        <f t="shared" si="356"/>
        <v>0</v>
      </c>
      <c r="KS106">
        <f t="shared" si="356"/>
        <v>0</v>
      </c>
      <c r="KT106">
        <f t="shared" si="356"/>
        <v>0</v>
      </c>
      <c r="KU106">
        <f t="shared" si="356"/>
        <v>0</v>
      </c>
      <c r="KV106">
        <f t="shared" si="356"/>
        <v>0</v>
      </c>
      <c r="KW106">
        <f t="shared" si="356"/>
        <v>0</v>
      </c>
      <c r="KX106">
        <f t="shared" si="356"/>
        <v>0</v>
      </c>
      <c r="KY106">
        <f t="shared" si="356"/>
        <v>0</v>
      </c>
      <c r="KZ106">
        <f t="shared" si="356"/>
        <v>0</v>
      </c>
      <c r="LA106">
        <f t="shared" si="356"/>
        <v>0</v>
      </c>
      <c r="LB106">
        <f t="shared" si="356"/>
        <v>0</v>
      </c>
      <c r="LC106">
        <f t="shared" si="356"/>
        <v>0</v>
      </c>
      <c r="LD106">
        <f t="shared" si="356"/>
        <v>0</v>
      </c>
      <c r="LE106">
        <f t="shared" si="356"/>
        <v>0</v>
      </c>
      <c r="LF106">
        <f t="shared" si="356"/>
        <v>0</v>
      </c>
      <c r="LG106">
        <f t="shared" si="356"/>
        <v>0</v>
      </c>
      <c r="LH106">
        <f t="shared" si="356"/>
        <v>0</v>
      </c>
      <c r="LI106">
        <f t="shared" si="356"/>
        <v>0</v>
      </c>
      <c r="LJ106">
        <f t="shared" si="356"/>
        <v>0</v>
      </c>
      <c r="LK106">
        <f t="shared" si="356"/>
        <v>0</v>
      </c>
      <c r="LL106">
        <f t="shared" ref="LL106:NW106" si="357">LL105*LL104*LL3</f>
        <v>0</v>
      </c>
      <c r="LM106">
        <f t="shared" si="357"/>
        <v>0</v>
      </c>
      <c r="LN106">
        <f t="shared" si="357"/>
        <v>0</v>
      </c>
      <c r="LO106">
        <f t="shared" si="357"/>
        <v>0</v>
      </c>
      <c r="LP106">
        <f t="shared" si="357"/>
        <v>0</v>
      </c>
      <c r="LQ106">
        <f t="shared" si="357"/>
        <v>0</v>
      </c>
      <c r="LR106">
        <f t="shared" si="357"/>
        <v>0</v>
      </c>
      <c r="LS106">
        <f t="shared" si="357"/>
        <v>0</v>
      </c>
      <c r="LT106">
        <f t="shared" si="357"/>
        <v>0</v>
      </c>
      <c r="LU106">
        <f t="shared" si="357"/>
        <v>0</v>
      </c>
      <c r="LV106">
        <f t="shared" si="357"/>
        <v>0</v>
      </c>
      <c r="LW106">
        <f t="shared" si="357"/>
        <v>0</v>
      </c>
      <c r="LX106">
        <f t="shared" si="357"/>
        <v>0</v>
      </c>
      <c r="LY106">
        <f t="shared" si="357"/>
        <v>0</v>
      </c>
      <c r="LZ106">
        <f t="shared" si="357"/>
        <v>0</v>
      </c>
      <c r="MA106">
        <f t="shared" si="357"/>
        <v>0</v>
      </c>
      <c r="MB106">
        <f t="shared" si="357"/>
        <v>0</v>
      </c>
      <c r="MC106">
        <f t="shared" si="357"/>
        <v>0</v>
      </c>
      <c r="MD106">
        <f t="shared" si="357"/>
        <v>0</v>
      </c>
      <c r="ME106">
        <f t="shared" si="357"/>
        <v>0</v>
      </c>
      <c r="MF106">
        <f t="shared" si="357"/>
        <v>0</v>
      </c>
      <c r="MG106">
        <f t="shared" si="357"/>
        <v>0</v>
      </c>
      <c r="MH106">
        <f t="shared" si="357"/>
        <v>0</v>
      </c>
      <c r="MI106">
        <f t="shared" si="357"/>
        <v>0</v>
      </c>
      <c r="MJ106">
        <f t="shared" si="357"/>
        <v>0</v>
      </c>
      <c r="MK106">
        <f t="shared" si="357"/>
        <v>0</v>
      </c>
      <c r="ML106">
        <f t="shared" si="357"/>
        <v>0</v>
      </c>
      <c r="MM106">
        <f t="shared" si="357"/>
        <v>0</v>
      </c>
      <c r="MN106">
        <f t="shared" si="357"/>
        <v>0</v>
      </c>
      <c r="MO106">
        <f t="shared" si="357"/>
        <v>0</v>
      </c>
      <c r="MP106">
        <f t="shared" si="357"/>
        <v>0</v>
      </c>
      <c r="MQ106">
        <f t="shared" si="357"/>
        <v>0</v>
      </c>
      <c r="MR106">
        <f t="shared" si="357"/>
        <v>0</v>
      </c>
      <c r="MS106">
        <f t="shared" si="357"/>
        <v>0</v>
      </c>
      <c r="MT106">
        <f t="shared" si="357"/>
        <v>0</v>
      </c>
      <c r="MU106">
        <f t="shared" si="357"/>
        <v>0</v>
      </c>
      <c r="MV106">
        <f t="shared" si="357"/>
        <v>0</v>
      </c>
      <c r="MW106">
        <f t="shared" si="357"/>
        <v>0</v>
      </c>
      <c r="MX106">
        <f t="shared" si="357"/>
        <v>0</v>
      </c>
      <c r="MY106">
        <f t="shared" si="357"/>
        <v>0</v>
      </c>
      <c r="MZ106">
        <f t="shared" si="357"/>
        <v>0</v>
      </c>
      <c r="NA106">
        <f t="shared" si="357"/>
        <v>0</v>
      </c>
      <c r="NB106">
        <f t="shared" si="357"/>
        <v>0</v>
      </c>
      <c r="NC106">
        <f t="shared" si="357"/>
        <v>0</v>
      </c>
      <c r="ND106">
        <f t="shared" si="357"/>
        <v>0</v>
      </c>
      <c r="NE106">
        <f t="shared" si="357"/>
        <v>0</v>
      </c>
      <c r="NF106">
        <f t="shared" si="357"/>
        <v>0</v>
      </c>
      <c r="NG106">
        <f t="shared" si="357"/>
        <v>0</v>
      </c>
      <c r="NH106">
        <f t="shared" si="357"/>
        <v>0</v>
      </c>
      <c r="NI106">
        <f t="shared" si="357"/>
        <v>0</v>
      </c>
      <c r="NJ106">
        <f t="shared" si="357"/>
        <v>0</v>
      </c>
      <c r="NK106">
        <f t="shared" si="357"/>
        <v>0</v>
      </c>
      <c r="NL106">
        <f t="shared" si="357"/>
        <v>0</v>
      </c>
      <c r="NM106">
        <f t="shared" si="357"/>
        <v>0</v>
      </c>
      <c r="NN106">
        <f t="shared" si="357"/>
        <v>0</v>
      </c>
      <c r="NO106">
        <f t="shared" si="357"/>
        <v>0</v>
      </c>
      <c r="NP106">
        <f t="shared" si="357"/>
        <v>0</v>
      </c>
      <c r="NQ106">
        <f t="shared" si="357"/>
        <v>0</v>
      </c>
      <c r="NR106">
        <f t="shared" si="357"/>
        <v>0</v>
      </c>
      <c r="NS106">
        <f t="shared" si="357"/>
        <v>0</v>
      </c>
      <c r="NT106">
        <f t="shared" si="357"/>
        <v>0</v>
      </c>
      <c r="NU106">
        <f t="shared" si="357"/>
        <v>0</v>
      </c>
      <c r="NV106">
        <f t="shared" si="357"/>
        <v>0</v>
      </c>
      <c r="NW106">
        <f t="shared" si="357"/>
        <v>0</v>
      </c>
      <c r="NX106">
        <f t="shared" ref="NX106:QI106" si="358">NX105*NX104*NX3</f>
        <v>0</v>
      </c>
      <c r="NY106">
        <f t="shared" si="358"/>
        <v>0</v>
      </c>
      <c r="NZ106">
        <f t="shared" si="358"/>
        <v>0</v>
      </c>
      <c r="OA106">
        <f t="shared" si="358"/>
        <v>0</v>
      </c>
      <c r="OB106">
        <f t="shared" si="358"/>
        <v>0</v>
      </c>
      <c r="OC106">
        <f t="shared" si="358"/>
        <v>0</v>
      </c>
      <c r="OD106">
        <f t="shared" si="358"/>
        <v>0</v>
      </c>
      <c r="OE106">
        <f t="shared" si="358"/>
        <v>0</v>
      </c>
      <c r="OF106">
        <f t="shared" si="358"/>
        <v>0</v>
      </c>
      <c r="OG106">
        <f t="shared" si="358"/>
        <v>0</v>
      </c>
      <c r="OH106">
        <f t="shared" si="358"/>
        <v>0</v>
      </c>
      <c r="OI106">
        <f t="shared" si="358"/>
        <v>0</v>
      </c>
      <c r="OJ106">
        <f t="shared" si="358"/>
        <v>0</v>
      </c>
      <c r="OK106">
        <f t="shared" si="358"/>
        <v>0</v>
      </c>
      <c r="OL106">
        <f t="shared" si="358"/>
        <v>0</v>
      </c>
      <c r="OM106">
        <f t="shared" si="358"/>
        <v>0</v>
      </c>
      <c r="ON106">
        <f t="shared" si="358"/>
        <v>0</v>
      </c>
      <c r="OO106">
        <f t="shared" si="358"/>
        <v>0</v>
      </c>
      <c r="OP106">
        <f t="shared" si="358"/>
        <v>0</v>
      </c>
      <c r="OQ106">
        <f t="shared" si="358"/>
        <v>0</v>
      </c>
      <c r="OR106">
        <f t="shared" si="358"/>
        <v>0</v>
      </c>
      <c r="OS106">
        <f t="shared" si="358"/>
        <v>0</v>
      </c>
      <c r="OT106">
        <f t="shared" si="358"/>
        <v>0</v>
      </c>
      <c r="OU106">
        <f t="shared" si="358"/>
        <v>0</v>
      </c>
      <c r="OV106">
        <f t="shared" si="358"/>
        <v>0</v>
      </c>
      <c r="OW106">
        <f t="shared" si="358"/>
        <v>0</v>
      </c>
      <c r="OX106">
        <f t="shared" si="358"/>
        <v>0</v>
      </c>
      <c r="OY106">
        <f t="shared" si="358"/>
        <v>0</v>
      </c>
      <c r="OZ106">
        <f t="shared" si="358"/>
        <v>0</v>
      </c>
      <c r="PA106">
        <f t="shared" si="358"/>
        <v>0</v>
      </c>
      <c r="PB106">
        <f t="shared" si="358"/>
        <v>0</v>
      </c>
      <c r="PC106">
        <f t="shared" si="358"/>
        <v>0</v>
      </c>
      <c r="PD106">
        <f t="shared" si="358"/>
        <v>0</v>
      </c>
      <c r="PE106">
        <f t="shared" si="358"/>
        <v>0</v>
      </c>
      <c r="PF106">
        <f t="shared" si="358"/>
        <v>0</v>
      </c>
      <c r="PG106">
        <f t="shared" si="358"/>
        <v>0</v>
      </c>
      <c r="PH106">
        <f t="shared" si="358"/>
        <v>0</v>
      </c>
      <c r="PI106">
        <f t="shared" si="358"/>
        <v>0</v>
      </c>
      <c r="PJ106">
        <f t="shared" si="358"/>
        <v>0</v>
      </c>
      <c r="PK106">
        <f t="shared" si="358"/>
        <v>0</v>
      </c>
      <c r="PL106">
        <f t="shared" si="358"/>
        <v>0</v>
      </c>
      <c r="PM106">
        <f t="shared" si="358"/>
        <v>0</v>
      </c>
      <c r="PN106">
        <f t="shared" si="358"/>
        <v>0</v>
      </c>
      <c r="PO106">
        <f t="shared" si="358"/>
        <v>0</v>
      </c>
      <c r="PP106">
        <f t="shared" si="358"/>
        <v>0</v>
      </c>
      <c r="PQ106">
        <f t="shared" si="358"/>
        <v>0</v>
      </c>
      <c r="PR106">
        <f t="shared" si="358"/>
        <v>0</v>
      </c>
      <c r="PS106">
        <f t="shared" si="358"/>
        <v>0</v>
      </c>
      <c r="PT106">
        <f t="shared" si="358"/>
        <v>0</v>
      </c>
      <c r="PU106">
        <f t="shared" si="358"/>
        <v>0</v>
      </c>
      <c r="PV106">
        <f t="shared" si="358"/>
        <v>0</v>
      </c>
      <c r="PW106">
        <f t="shared" si="358"/>
        <v>0</v>
      </c>
      <c r="PX106">
        <f t="shared" si="358"/>
        <v>0</v>
      </c>
      <c r="PY106">
        <f t="shared" si="358"/>
        <v>0</v>
      </c>
      <c r="PZ106">
        <f t="shared" si="358"/>
        <v>0</v>
      </c>
      <c r="QA106">
        <f t="shared" si="358"/>
        <v>0</v>
      </c>
      <c r="QB106">
        <f t="shared" si="358"/>
        <v>0</v>
      </c>
      <c r="QC106">
        <f t="shared" si="358"/>
        <v>0</v>
      </c>
      <c r="QD106">
        <f t="shared" si="358"/>
        <v>0</v>
      </c>
      <c r="QE106">
        <f t="shared" si="358"/>
        <v>0</v>
      </c>
      <c r="QF106">
        <f t="shared" si="358"/>
        <v>0</v>
      </c>
      <c r="QG106">
        <f t="shared" si="358"/>
        <v>0</v>
      </c>
      <c r="QH106">
        <f t="shared" si="358"/>
        <v>0</v>
      </c>
      <c r="QI106">
        <f t="shared" si="358"/>
        <v>0</v>
      </c>
      <c r="QJ106">
        <f t="shared" ref="QJ106:SU106" si="359">QJ105*QJ104*QJ3</f>
        <v>0</v>
      </c>
      <c r="QK106">
        <f t="shared" si="359"/>
        <v>0</v>
      </c>
      <c r="QL106">
        <f t="shared" si="359"/>
        <v>0</v>
      </c>
      <c r="QM106">
        <f t="shared" si="359"/>
        <v>0</v>
      </c>
      <c r="QN106">
        <f t="shared" si="359"/>
        <v>0</v>
      </c>
      <c r="QO106">
        <f t="shared" si="359"/>
        <v>0</v>
      </c>
      <c r="QP106">
        <f t="shared" si="359"/>
        <v>0</v>
      </c>
      <c r="QQ106">
        <f t="shared" si="359"/>
        <v>0</v>
      </c>
      <c r="QR106">
        <f t="shared" si="359"/>
        <v>0</v>
      </c>
      <c r="QS106">
        <f t="shared" si="359"/>
        <v>0</v>
      </c>
      <c r="QT106">
        <f t="shared" si="359"/>
        <v>0</v>
      </c>
      <c r="QU106">
        <f t="shared" si="359"/>
        <v>0</v>
      </c>
      <c r="QV106">
        <f t="shared" si="359"/>
        <v>0</v>
      </c>
      <c r="QW106">
        <f t="shared" si="359"/>
        <v>0</v>
      </c>
      <c r="QX106">
        <f t="shared" si="359"/>
        <v>0</v>
      </c>
      <c r="QY106">
        <f t="shared" si="359"/>
        <v>0</v>
      </c>
      <c r="QZ106">
        <f t="shared" si="359"/>
        <v>0</v>
      </c>
      <c r="RA106">
        <f t="shared" si="359"/>
        <v>0</v>
      </c>
      <c r="RB106">
        <f t="shared" si="359"/>
        <v>0</v>
      </c>
      <c r="RC106">
        <f t="shared" si="359"/>
        <v>0</v>
      </c>
      <c r="RD106">
        <f t="shared" si="359"/>
        <v>0</v>
      </c>
      <c r="RE106">
        <f t="shared" si="359"/>
        <v>0</v>
      </c>
      <c r="RF106">
        <f t="shared" si="359"/>
        <v>0</v>
      </c>
      <c r="RG106">
        <f t="shared" si="359"/>
        <v>0</v>
      </c>
      <c r="RH106">
        <f t="shared" si="359"/>
        <v>0</v>
      </c>
      <c r="RI106">
        <f t="shared" si="359"/>
        <v>0</v>
      </c>
      <c r="RJ106">
        <f t="shared" si="359"/>
        <v>0</v>
      </c>
      <c r="RK106">
        <f t="shared" si="359"/>
        <v>0</v>
      </c>
      <c r="RL106">
        <f t="shared" si="359"/>
        <v>0</v>
      </c>
      <c r="RM106">
        <f t="shared" si="359"/>
        <v>0</v>
      </c>
      <c r="RN106">
        <f t="shared" si="359"/>
        <v>0</v>
      </c>
      <c r="RO106">
        <f t="shared" si="359"/>
        <v>0</v>
      </c>
      <c r="RP106">
        <f t="shared" si="359"/>
        <v>0</v>
      </c>
      <c r="RQ106">
        <f t="shared" si="359"/>
        <v>0</v>
      </c>
      <c r="RR106">
        <f t="shared" si="359"/>
        <v>0</v>
      </c>
      <c r="RS106">
        <f t="shared" si="359"/>
        <v>0</v>
      </c>
      <c r="RT106">
        <f t="shared" si="359"/>
        <v>0</v>
      </c>
      <c r="RU106">
        <f t="shared" si="359"/>
        <v>0</v>
      </c>
      <c r="RV106">
        <f t="shared" si="359"/>
        <v>0</v>
      </c>
      <c r="RW106">
        <f t="shared" si="359"/>
        <v>0</v>
      </c>
      <c r="RX106">
        <f t="shared" si="359"/>
        <v>0</v>
      </c>
      <c r="RY106">
        <f t="shared" si="359"/>
        <v>0</v>
      </c>
      <c r="RZ106">
        <f t="shared" si="359"/>
        <v>0</v>
      </c>
      <c r="SA106">
        <f t="shared" si="359"/>
        <v>0</v>
      </c>
      <c r="SB106">
        <f t="shared" si="359"/>
        <v>0</v>
      </c>
      <c r="SC106">
        <f t="shared" si="359"/>
        <v>0</v>
      </c>
      <c r="SD106">
        <f t="shared" si="359"/>
        <v>0</v>
      </c>
      <c r="SE106">
        <f t="shared" si="359"/>
        <v>0</v>
      </c>
      <c r="SF106">
        <f t="shared" si="359"/>
        <v>0</v>
      </c>
      <c r="SG106">
        <f t="shared" si="359"/>
        <v>0</v>
      </c>
      <c r="SH106">
        <f t="shared" si="359"/>
        <v>0</v>
      </c>
      <c r="SI106">
        <f t="shared" si="359"/>
        <v>0</v>
      </c>
      <c r="SJ106">
        <f t="shared" si="359"/>
        <v>0</v>
      </c>
      <c r="SK106">
        <f t="shared" si="359"/>
        <v>0</v>
      </c>
      <c r="SL106">
        <f t="shared" si="359"/>
        <v>0</v>
      </c>
      <c r="SM106">
        <f t="shared" si="359"/>
        <v>0</v>
      </c>
      <c r="SN106">
        <f t="shared" si="359"/>
        <v>0</v>
      </c>
      <c r="SO106">
        <f t="shared" si="359"/>
        <v>0</v>
      </c>
      <c r="SP106">
        <f t="shared" si="359"/>
        <v>0</v>
      </c>
      <c r="SQ106">
        <f t="shared" si="359"/>
        <v>0</v>
      </c>
      <c r="SR106">
        <f t="shared" si="359"/>
        <v>0</v>
      </c>
      <c r="SS106">
        <f t="shared" si="359"/>
        <v>0</v>
      </c>
      <c r="ST106">
        <f t="shared" si="359"/>
        <v>0</v>
      </c>
      <c r="SU106">
        <f t="shared" si="359"/>
        <v>0</v>
      </c>
      <c r="SV106">
        <f t="shared" ref="SV106:VG106" si="360">SV105*SV104*SV3</f>
        <v>0</v>
      </c>
      <c r="SW106">
        <f t="shared" si="360"/>
        <v>0</v>
      </c>
      <c r="SX106">
        <f t="shared" si="360"/>
        <v>0</v>
      </c>
      <c r="SY106">
        <f t="shared" si="360"/>
        <v>0</v>
      </c>
      <c r="SZ106">
        <f t="shared" si="360"/>
        <v>0</v>
      </c>
      <c r="TA106">
        <f t="shared" si="360"/>
        <v>0</v>
      </c>
      <c r="TB106">
        <f t="shared" si="360"/>
        <v>0</v>
      </c>
      <c r="TC106">
        <f t="shared" si="360"/>
        <v>0</v>
      </c>
      <c r="TD106">
        <f t="shared" si="360"/>
        <v>0</v>
      </c>
      <c r="TE106">
        <f t="shared" si="360"/>
        <v>0</v>
      </c>
      <c r="TF106">
        <f t="shared" si="360"/>
        <v>0</v>
      </c>
      <c r="TG106">
        <f t="shared" si="360"/>
        <v>0</v>
      </c>
      <c r="TH106">
        <f t="shared" si="360"/>
        <v>0</v>
      </c>
      <c r="TI106">
        <f t="shared" si="360"/>
        <v>0</v>
      </c>
      <c r="TJ106">
        <f t="shared" si="360"/>
        <v>0</v>
      </c>
      <c r="TK106">
        <f t="shared" si="360"/>
        <v>0</v>
      </c>
      <c r="TL106">
        <f t="shared" si="360"/>
        <v>0</v>
      </c>
      <c r="TM106">
        <f t="shared" si="360"/>
        <v>0</v>
      </c>
      <c r="TN106">
        <f t="shared" si="360"/>
        <v>0</v>
      </c>
      <c r="TO106">
        <f t="shared" si="360"/>
        <v>0</v>
      </c>
      <c r="TP106">
        <f t="shared" si="360"/>
        <v>0</v>
      </c>
      <c r="TQ106">
        <f t="shared" si="360"/>
        <v>0</v>
      </c>
      <c r="TR106">
        <f t="shared" si="360"/>
        <v>0</v>
      </c>
      <c r="TS106">
        <f t="shared" si="360"/>
        <v>0</v>
      </c>
      <c r="TT106">
        <f t="shared" si="360"/>
        <v>0</v>
      </c>
      <c r="TU106">
        <f t="shared" si="360"/>
        <v>0</v>
      </c>
      <c r="TV106">
        <f t="shared" si="360"/>
        <v>0</v>
      </c>
      <c r="TW106">
        <f t="shared" si="360"/>
        <v>0</v>
      </c>
      <c r="TX106">
        <f t="shared" si="360"/>
        <v>0</v>
      </c>
      <c r="TY106">
        <f t="shared" si="360"/>
        <v>0</v>
      </c>
      <c r="TZ106">
        <f t="shared" si="360"/>
        <v>0</v>
      </c>
      <c r="UA106">
        <f t="shared" si="360"/>
        <v>0</v>
      </c>
      <c r="UB106">
        <f t="shared" si="360"/>
        <v>0</v>
      </c>
      <c r="UC106">
        <f t="shared" si="360"/>
        <v>0</v>
      </c>
      <c r="UD106">
        <f t="shared" si="360"/>
        <v>0</v>
      </c>
      <c r="UE106">
        <f t="shared" si="360"/>
        <v>0</v>
      </c>
      <c r="UF106">
        <f t="shared" si="360"/>
        <v>0</v>
      </c>
      <c r="UG106">
        <f t="shared" si="360"/>
        <v>0</v>
      </c>
      <c r="UH106">
        <f t="shared" si="360"/>
        <v>0</v>
      </c>
      <c r="UI106">
        <f t="shared" si="360"/>
        <v>0</v>
      </c>
      <c r="UJ106">
        <f t="shared" si="360"/>
        <v>0</v>
      </c>
      <c r="UK106">
        <f t="shared" si="360"/>
        <v>0</v>
      </c>
      <c r="UL106">
        <f t="shared" si="360"/>
        <v>0</v>
      </c>
      <c r="UM106">
        <f t="shared" si="360"/>
        <v>0</v>
      </c>
      <c r="UN106">
        <f t="shared" si="360"/>
        <v>0</v>
      </c>
      <c r="UO106">
        <f t="shared" si="360"/>
        <v>0</v>
      </c>
      <c r="UP106">
        <f t="shared" si="360"/>
        <v>0</v>
      </c>
      <c r="UQ106">
        <f t="shared" si="360"/>
        <v>0</v>
      </c>
      <c r="UR106">
        <f t="shared" si="360"/>
        <v>0</v>
      </c>
      <c r="US106">
        <f t="shared" si="360"/>
        <v>0</v>
      </c>
      <c r="UT106">
        <f t="shared" si="360"/>
        <v>0</v>
      </c>
      <c r="UU106">
        <f t="shared" si="360"/>
        <v>0</v>
      </c>
      <c r="UV106">
        <f t="shared" si="360"/>
        <v>0</v>
      </c>
      <c r="UW106">
        <f t="shared" si="360"/>
        <v>0</v>
      </c>
      <c r="UX106">
        <f t="shared" si="360"/>
        <v>0</v>
      </c>
      <c r="UY106">
        <f t="shared" si="360"/>
        <v>0</v>
      </c>
      <c r="UZ106">
        <f t="shared" si="360"/>
        <v>0</v>
      </c>
      <c r="VA106">
        <f t="shared" si="360"/>
        <v>0</v>
      </c>
      <c r="VB106">
        <f t="shared" si="360"/>
        <v>0</v>
      </c>
      <c r="VC106">
        <f t="shared" si="360"/>
        <v>0</v>
      </c>
      <c r="VD106">
        <f t="shared" si="360"/>
        <v>0</v>
      </c>
      <c r="VE106">
        <f t="shared" si="360"/>
        <v>0</v>
      </c>
      <c r="VF106">
        <f t="shared" si="360"/>
        <v>0</v>
      </c>
      <c r="VG106">
        <f t="shared" si="360"/>
        <v>0</v>
      </c>
      <c r="VH106">
        <f t="shared" ref="VH106:XS106" si="361">VH105*VH104*VH3</f>
        <v>0</v>
      </c>
      <c r="VI106">
        <f t="shared" si="361"/>
        <v>0</v>
      </c>
      <c r="VJ106">
        <f t="shared" si="361"/>
        <v>0</v>
      </c>
      <c r="VK106">
        <f t="shared" si="361"/>
        <v>0</v>
      </c>
      <c r="VL106">
        <f t="shared" si="361"/>
        <v>0</v>
      </c>
      <c r="VM106">
        <f t="shared" si="361"/>
        <v>0</v>
      </c>
      <c r="VN106">
        <f t="shared" si="361"/>
        <v>0</v>
      </c>
      <c r="VO106">
        <f t="shared" si="361"/>
        <v>0</v>
      </c>
      <c r="VP106">
        <f t="shared" si="361"/>
        <v>0</v>
      </c>
      <c r="VQ106">
        <f t="shared" si="361"/>
        <v>0</v>
      </c>
      <c r="VR106">
        <f t="shared" si="361"/>
        <v>0</v>
      </c>
      <c r="VS106">
        <f t="shared" si="361"/>
        <v>0</v>
      </c>
      <c r="VT106">
        <f t="shared" si="361"/>
        <v>0</v>
      </c>
      <c r="VU106">
        <f t="shared" si="361"/>
        <v>0</v>
      </c>
      <c r="VV106">
        <f t="shared" si="361"/>
        <v>0</v>
      </c>
      <c r="VW106">
        <f t="shared" si="361"/>
        <v>0</v>
      </c>
      <c r="VX106">
        <f t="shared" si="361"/>
        <v>0</v>
      </c>
      <c r="VY106">
        <f t="shared" si="361"/>
        <v>0</v>
      </c>
      <c r="VZ106">
        <f t="shared" si="361"/>
        <v>0</v>
      </c>
      <c r="WA106">
        <f t="shared" si="361"/>
        <v>0</v>
      </c>
      <c r="WB106">
        <f t="shared" si="361"/>
        <v>0</v>
      </c>
      <c r="WC106">
        <f t="shared" si="361"/>
        <v>0</v>
      </c>
      <c r="WD106">
        <f t="shared" si="361"/>
        <v>0</v>
      </c>
      <c r="WE106">
        <f t="shared" si="361"/>
        <v>0</v>
      </c>
      <c r="WF106">
        <f t="shared" si="361"/>
        <v>0</v>
      </c>
      <c r="WG106">
        <f t="shared" si="361"/>
        <v>0</v>
      </c>
      <c r="WH106">
        <f t="shared" si="361"/>
        <v>0</v>
      </c>
      <c r="WI106">
        <f t="shared" si="361"/>
        <v>0</v>
      </c>
      <c r="WJ106">
        <f t="shared" si="361"/>
        <v>0</v>
      </c>
      <c r="WK106">
        <f t="shared" si="361"/>
        <v>0</v>
      </c>
      <c r="WL106">
        <f t="shared" si="361"/>
        <v>0</v>
      </c>
      <c r="WM106">
        <f t="shared" si="361"/>
        <v>0</v>
      </c>
      <c r="WN106">
        <f t="shared" si="361"/>
        <v>0</v>
      </c>
      <c r="WO106">
        <f t="shared" si="361"/>
        <v>0</v>
      </c>
      <c r="WP106">
        <f t="shared" si="361"/>
        <v>0</v>
      </c>
      <c r="WQ106">
        <f t="shared" si="361"/>
        <v>0</v>
      </c>
      <c r="WR106">
        <f t="shared" si="361"/>
        <v>0.95</v>
      </c>
      <c r="WS106">
        <f t="shared" si="361"/>
        <v>0</v>
      </c>
      <c r="WT106">
        <f t="shared" si="361"/>
        <v>0</v>
      </c>
      <c r="WU106">
        <f t="shared" si="361"/>
        <v>0</v>
      </c>
      <c r="WV106">
        <f t="shared" si="361"/>
        <v>0</v>
      </c>
      <c r="WW106">
        <f t="shared" si="361"/>
        <v>0</v>
      </c>
      <c r="WX106">
        <f t="shared" si="361"/>
        <v>0</v>
      </c>
      <c r="WY106">
        <f t="shared" si="361"/>
        <v>0</v>
      </c>
      <c r="WZ106">
        <f t="shared" si="361"/>
        <v>0</v>
      </c>
      <c r="XA106">
        <f t="shared" si="361"/>
        <v>0</v>
      </c>
      <c r="XB106">
        <f t="shared" si="361"/>
        <v>0</v>
      </c>
      <c r="XC106">
        <f t="shared" si="361"/>
        <v>0</v>
      </c>
      <c r="XD106">
        <f t="shared" si="361"/>
        <v>0</v>
      </c>
      <c r="XE106">
        <f t="shared" si="361"/>
        <v>0</v>
      </c>
      <c r="XF106">
        <f t="shared" si="361"/>
        <v>0</v>
      </c>
      <c r="XG106">
        <f t="shared" si="361"/>
        <v>0</v>
      </c>
      <c r="XH106">
        <f t="shared" si="361"/>
        <v>0</v>
      </c>
      <c r="XI106">
        <f t="shared" si="361"/>
        <v>0</v>
      </c>
      <c r="XJ106">
        <f t="shared" si="361"/>
        <v>0</v>
      </c>
      <c r="XK106">
        <f t="shared" si="361"/>
        <v>0</v>
      </c>
      <c r="XL106">
        <f t="shared" si="361"/>
        <v>0</v>
      </c>
      <c r="XM106">
        <f t="shared" si="361"/>
        <v>0</v>
      </c>
      <c r="XN106">
        <f t="shared" si="361"/>
        <v>0</v>
      </c>
      <c r="XO106">
        <f t="shared" si="361"/>
        <v>0</v>
      </c>
      <c r="XP106">
        <f t="shared" si="361"/>
        <v>0</v>
      </c>
      <c r="XQ106">
        <f t="shared" si="361"/>
        <v>0</v>
      </c>
      <c r="XR106">
        <f t="shared" si="361"/>
        <v>0</v>
      </c>
      <c r="XS106">
        <f t="shared" si="361"/>
        <v>0</v>
      </c>
      <c r="XT106">
        <f>XT105*XT104*XT3</f>
        <v>0</v>
      </c>
      <c r="XU106">
        <f>XU105*XU104*XU3</f>
        <v>0</v>
      </c>
      <c r="XV106">
        <f>XV105*XV104*XV3</f>
        <v>0</v>
      </c>
      <c r="XW106">
        <f>XW105*XW104*XW3</f>
        <v>0</v>
      </c>
      <c r="XX106">
        <f>XX105*XX104*XX3</f>
        <v>0</v>
      </c>
    </row>
    <row r="110" spans="1:648" x14ac:dyDescent="0.25">
      <c r="C110">
        <f>IF(C$1=CalculoDeposito!$H2,1,IF(C$1&lt;CalculoDeposito!$H2,IF(CalculoDeposito!$H2&lt;AO$1,1,0),0))</f>
        <v>0</v>
      </c>
      <c r="D110">
        <f>IF(D$1=CalculoDeposito!$H2,1,IF(D$1&lt;CalculoDeposito!$H2,IF(CalculoDeposito!$H2&lt;AP$1,1,0),0))</f>
        <v>0</v>
      </c>
      <c r="E110">
        <f>IF(E$1=CalculoDeposito!$H2,1,IF(E$1&lt;CalculoDeposito!$H2,IF(CalculoDeposito!$H2&lt;AQ$1,1,0),0))</f>
        <v>0</v>
      </c>
      <c r="F110">
        <f>IF(F$1=CalculoDeposito!$H2,1,IF(F$1&lt;CalculoDeposito!$H2,IF(CalculoDeposito!$H2&lt;AR$1,1,0),0))</f>
        <v>0</v>
      </c>
      <c r="G110">
        <f>IF(G$1=CalculoDeposito!$H2,1,IF(G$1&lt;CalculoDeposito!$H2,IF(CalculoDeposito!$H2&lt;AS$1,1,0),0))</f>
        <v>0</v>
      </c>
      <c r="H110">
        <f>IF(H$1=CalculoDeposito!$H2,1,IF(H$1&lt;CalculoDeposito!$H2,IF(CalculoDeposito!$H2&lt;AT$1,1,0),0))</f>
        <v>0</v>
      </c>
      <c r="I110">
        <f>IF(I$1=CalculoDeposito!$H2,1,IF(I$1&lt;CalculoDeposito!$H2,IF(CalculoDeposito!$H2&lt;AU$1,1,0),0))</f>
        <v>0</v>
      </c>
      <c r="J110">
        <f>IF(J$1=CalculoDeposito!$H2,1,IF(J$1&lt;CalculoDeposito!$H2,IF(CalculoDeposito!$H2&lt;AV$1,1,0),0))</f>
        <v>0</v>
      </c>
      <c r="K110">
        <f>IF(K$1=CalculoDeposito!$H2,1,IF(K$1&lt;CalculoDeposito!$H2,IF(CalculoDeposito!$H2&lt;AW$1,1,0),0))</f>
        <v>0</v>
      </c>
      <c r="L110">
        <f>IF(L$1=CalculoDeposito!$H2,1,IF(L$1&lt;CalculoDeposito!$H2,IF(CalculoDeposito!$H2&lt;AX$1,1,0),0))</f>
        <v>0</v>
      </c>
      <c r="M110">
        <f>IF(M$1=CalculoDeposito!$H2,1,IF(M$1&lt;CalculoDeposito!$H2,IF(CalculoDeposito!$H2&lt;AY$1,1,0),0))</f>
        <v>0</v>
      </c>
      <c r="N110">
        <f>IF(N$1=CalculoDeposito!$H2,1,IF(N$1&lt;CalculoDeposito!$H2,IF(CalculoDeposito!$H2&lt;AZ$1,1,0),0))</f>
        <v>0</v>
      </c>
      <c r="O110">
        <f>IF(O$1=CalculoDeposito!$H2,1,IF(O$1&lt;CalculoDeposito!$H2,IF(CalculoDeposito!$H2&lt;BA$1,1,0),0))</f>
        <v>0</v>
      </c>
      <c r="P110">
        <f>IF(P$1=CalculoDeposito!$H2,1,IF(P$1&lt;CalculoDeposito!$H2,IF(CalculoDeposito!$H2&lt;BB$1,1,0),0))</f>
        <v>0</v>
      </c>
      <c r="Q110">
        <f>IF(Q$1=CalculoDeposito!$H2,1,IF(Q$1&lt;CalculoDeposito!$H2,IF(CalculoDeposito!$H2&lt;BC$1,1,0),0))</f>
        <v>0</v>
      </c>
      <c r="R110">
        <f>IF(R$1=CalculoDeposito!$H2,1,IF(R$1&lt;CalculoDeposito!$H2,IF(CalculoDeposito!$H2&lt;BD$1,1,0),0))</f>
        <v>0</v>
      </c>
      <c r="S110">
        <f>IF(S$1=CalculoDeposito!$H2,1,IF(S$1&lt;CalculoDeposito!$H2,IF(CalculoDeposito!$H2&lt;BE$1,1,0),0))</f>
        <v>0</v>
      </c>
      <c r="T110">
        <f>IF(T$1=CalculoDeposito!$H2,1,IF(T$1&lt;CalculoDeposito!$H2,IF(CalculoDeposito!$H2&lt;BF$1,1,0),0))</f>
        <v>0</v>
      </c>
      <c r="U110">
        <f>IF(U$1=CalculoDeposito!$H2,1,IF(U$1&lt;CalculoDeposito!$H2,IF(CalculoDeposito!$H2&lt;BG$1,1,0),0))</f>
        <v>0</v>
      </c>
      <c r="V110">
        <f>IF(V$1=CalculoDeposito!$H2,1,IF(V$1&lt;CalculoDeposito!$H2,IF(CalculoDeposito!$H2&lt;BH$1,1,0),0))</f>
        <v>0</v>
      </c>
      <c r="W110">
        <f>IF(W$1=CalculoDeposito!$H2,1,IF(W$1&lt;CalculoDeposito!$H2,IF(CalculoDeposito!$H2&lt;BI$1,1,0),0))</f>
        <v>0</v>
      </c>
      <c r="X110">
        <f>IF(X$1=CalculoDeposito!$H2,1,IF(X$1&lt;CalculoDeposito!$H2,IF(CalculoDeposito!$H2&lt;BJ$1,1,0),0))</f>
        <v>0</v>
      </c>
      <c r="Y110">
        <f>IF(Y$1=CalculoDeposito!$H2,1,IF(Y$1&lt;CalculoDeposito!$H2,IF(CalculoDeposito!$H2&lt;BK$1,1,0),0))</f>
        <v>0</v>
      </c>
      <c r="Z110">
        <f>IF(Z$1=CalculoDeposito!$H2,1,IF(Z$1&lt;CalculoDeposito!$H2,IF(CalculoDeposito!$H2&lt;BL$1,1,0),0))</f>
        <v>0</v>
      </c>
      <c r="AA110">
        <f>IF(AA$1=CalculoDeposito!$H2,1,IF(AA$1&lt;CalculoDeposito!$H2,IF(CalculoDeposito!$H2&lt;BM$1,1,0),0))</f>
        <v>0</v>
      </c>
      <c r="AB110">
        <f>IF(AB$1=CalculoDeposito!$H2,1,IF(AB$1&lt;CalculoDeposito!$H2,IF(CalculoDeposito!$H2&lt;BN$1,1,0),0))</f>
        <v>0</v>
      </c>
      <c r="AC110">
        <f>IF(AC$1=CalculoDeposito!$H2,1,IF(AC$1&lt;CalculoDeposito!$H2,IF(CalculoDeposito!$H2&lt;BO$1,1,0),0))</f>
        <v>0</v>
      </c>
      <c r="AD110">
        <f>IF(AD$1=CalculoDeposito!$H2,1,IF(AD$1&lt;CalculoDeposito!$H2,IF(CalculoDeposito!$H2&lt;BP$1,1,0),0))</f>
        <v>0</v>
      </c>
      <c r="AE110">
        <f>IF(AE$1=CalculoDeposito!$H2,1,IF(AE$1&lt;CalculoDeposito!$H2,IF(CalculoDeposito!$H2&lt;BQ$1,1,0),0))</f>
        <v>0</v>
      </c>
      <c r="AF110">
        <f>IF(AF$1=CalculoDeposito!$H2,1,IF(AF$1&lt;CalculoDeposito!$H2,IF(CalculoDeposito!$H2&lt;BR$1,1,0),0))</f>
        <v>0</v>
      </c>
      <c r="AG110">
        <f>IF(AG$1=CalculoDeposito!$H2,1,IF(AG$1&lt;CalculoDeposito!$H2,IF(CalculoDeposito!$H2&lt;BS$1,1,0),0))</f>
        <v>0</v>
      </c>
      <c r="AH110">
        <f>IF(AH$1=CalculoDeposito!$H2,1,IF(AH$1&lt;CalculoDeposito!$H2,IF(CalculoDeposito!$H2&lt;BT$1,1,0),0))</f>
        <v>0</v>
      </c>
      <c r="AI110">
        <f>IF(AI$1=CalculoDeposito!$H2,1,IF(AI$1&lt;CalculoDeposito!$H2,IF(CalculoDeposito!$H2&lt;BU$1,1,0),0))</f>
        <v>0</v>
      </c>
      <c r="AJ110">
        <f>IF(AJ$1=CalculoDeposito!$H2,1,IF(AJ$1&lt;CalculoDeposito!$H2,IF(CalculoDeposito!$H2&lt;BV$1,1,0),0))</f>
        <v>0</v>
      </c>
      <c r="AK110">
        <f>IF(AK$1=CalculoDeposito!$H2,1,IF(AK$1&lt;CalculoDeposito!$H2,IF(CalculoDeposito!$H2&lt;BW$1,1,0),0))</f>
        <v>0</v>
      </c>
      <c r="AL110">
        <f>IF(AL$1=CalculoDeposito!$H2,1,IF(AL$1&lt;CalculoDeposito!$H2,IF(CalculoDeposito!$H2&lt;BX$1,1,0),0))</f>
        <v>0</v>
      </c>
      <c r="AM110">
        <f>IF(AM$1=CalculoDeposito!$H2,1,IF(AM$1&lt;CalculoDeposito!$H2,IF(CalculoDeposito!$H2&lt;BY$1,1,0),0))</f>
        <v>0</v>
      </c>
      <c r="AN110">
        <f>IF(AN$1=CalculoDeposito!$H2,1,IF(AN$1&lt;CalculoDeposito!$H2,IF(CalculoDeposito!$H2&lt;BZ$1,1,0),0))</f>
        <v>0</v>
      </c>
      <c r="AO110">
        <f>IF(AO$1=CalculoDeposito!$H2,1,IF(AO$1&lt;CalculoDeposito!$H2,IF(CalculoDeposito!$H2&lt;CA$1,1,0),0))</f>
        <v>0</v>
      </c>
      <c r="AP110">
        <f>IF(AP$1=CalculoDeposito!$H2,1,IF(AP$1&lt;CalculoDeposito!$H2,IF(CalculoDeposito!$H2&lt;CB$1,1,0),0))</f>
        <v>0</v>
      </c>
      <c r="AQ110">
        <f>IF(AQ$1=CalculoDeposito!$H2,1,IF(AQ$1&lt;CalculoDeposito!$H2,IF(CalculoDeposito!$H2&lt;CC$1,1,0),0))</f>
        <v>0</v>
      </c>
      <c r="AR110">
        <f>IF(AR$1=CalculoDeposito!$H2,1,IF(AR$1&lt;CalculoDeposito!$H2,IF(CalculoDeposito!$H2&lt;CD$1,1,0),0))</f>
        <v>0</v>
      </c>
      <c r="AS110">
        <f>IF(AS$1=CalculoDeposito!$H2,1,IF(AS$1&lt;CalculoDeposito!$H2,IF(CalculoDeposito!$H2&lt;CE$1,1,0),0))</f>
        <v>0</v>
      </c>
      <c r="AT110">
        <f>IF(AT$1=CalculoDeposito!$H2,1,IF(AT$1&lt;CalculoDeposito!$H2,IF(CalculoDeposito!$H2&lt;CF$1,1,0),0))</f>
        <v>0</v>
      </c>
      <c r="AU110">
        <f>IF(AU$1=CalculoDeposito!$H2,1,IF(AU$1&lt;CalculoDeposito!$H2,IF(CalculoDeposito!$H2&lt;CG$1,1,0),0))</f>
        <v>0</v>
      </c>
      <c r="AV110">
        <f>IF(AV$1=CalculoDeposito!$H2,1,IF(AV$1&lt;CalculoDeposito!$H2,IF(CalculoDeposito!$H2&lt;CH$1,1,0),0))</f>
        <v>0</v>
      </c>
      <c r="AW110">
        <f>IF(AW$1=CalculoDeposito!$H2,1,IF(AW$1&lt;CalculoDeposito!$H2,IF(CalculoDeposito!$H2&lt;CI$1,1,0),0))</f>
        <v>0</v>
      </c>
      <c r="AX110">
        <f>IF(AX$1=CalculoDeposito!$H2,1,IF(AX$1&lt;CalculoDeposito!$H2,IF(CalculoDeposito!$H2&lt;CJ$1,1,0),0))</f>
        <v>0</v>
      </c>
      <c r="AY110">
        <f>IF(AY$1=CalculoDeposito!$H2,1,IF(AY$1&lt;CalculoDeposito!$H2,IF(CalculoDeposito!$H2&lt;CK$1,1,0),0))</f>
        <v>0</v>
      </c>
      <c r="AZ110">
        <f>IF(AZ$1=CalculoDeposito!$H2,1,IF(AZ$1&lt;CalculoDeposito!$H2,IF(CalculoDeposito!$H2&lt;CL$1,1,0),0))</f>
        <v>0</v>
      </c>
      <c r="BA110">
        <f>IF(BA$1=CalculoDeposito!$H2,1,IF(BA$1&lt;CalculoDeposito!$H2,IF(CalculoDeposito!$H2&lt;CM$1,1,0),0))</f>
        <v>0</v>
      </c>
      <c r="BB110">
        <f>IF(BB$1=CalculoDeposito!$H2,1,IF(BB$1&lt;CalculoDeposito!$H2,IF(CalculoDeposito!$H2&lt;CN$1,1,0),0))</f>
        <v>0</v>
      </c>
      <c r="BC110">
        <f>IF(BC$1=CalculoDeposito!$H2,1,IF(BC$1&lt;CalculoDeposito!$H2,IF(CalculoDeposito!$H2&lt;CO$1,1,0),0))</f>
        <v>0</v>
      </c>
      <c r="BD110">
        <f>IF(BD$1=CalculoDeposito!$H2,1,IF(BD$1&lt;CalculoDeposito!$H2,IF(CalculoDeposito!$H2&lt;CP$1,1,0),0))</f>
        <v>0</v>
      </c>
      <c r="BE110">
        <f>IF(BE$1=CalculoDeposito!$H2,1,IF(BE$1&lt;CalculoDeposito!$H2,IF(CalculoDeposito!$H2&lt;CQ$1,1,0),0))</f>
        <v>0</v>
      </c>
      <c r="BF110">
        <f>IF(BF$1=CalculoDeposito!$H2,1,IF(BF$1&lt;CalculoDeposito!$H2,IF(CalculoDeposito!$H2&lt;CR$1,1,0),0))</f>
        <v>0</v>
      </c>
      <c r="BG110">
        <f>IF(BG$1=CalculoDeposito!$H2,1,IF(BG$1&lt;CalculoDeposito!$H2,IF(CalculoDeposito!$H2&lt;CS$1,1,0),0))</f>
        <v>0</v>
      </c>
      <c r="BH110">
        <f>IF(BH$1=CalculoDeposito!$H2,1,IF(BH$1&lt;CalculoDeposito!$H2,IF(CalculoDeposito!$H2&lt;CT$1,1,0),0))</f>
        <v>0</v>
      </c>
      <c r="BI110">
        <f>IF(BI$1=CalculoDeposito!$H2,1,IF(BI$1&lt;CalculoDeposito!$H2,IF(CalculoDeposito!$H2&lt;CU$1,1,0),0))</f>
        <v>0</v>
      </c>
      <c r="BJ110">
        <f>IF(BJ$1=CalculoDeposito!$H2,1,IF(BJ$1&lt;CalculoDeposito!$H2,IF(CalculoDeposito!$H2&lt;CV$1,1,0),0))</f>
        <v>0</v>
      </c>
      <c r="BK110">
        <f>IF(BK$1=CalculoDeposito!$H2,1,IF(BK$1&lt;CalculoDeposito!$H2,IF(CalculoDeposito!$H2&lt;CW$1,1,0),0))</f>
        <v>0</v>
      </c>
      <c r="BL110">
        <f>IF(BL$1=CalculoDeposito!$H2,1,IF(BL$1&lt;CalculoDeposito!$H2,IF(CalculoDeposito!$H2&lt;CX$1,1,0),0))</f>
        <v>0</v>
      </c>
      <c r="BM110">
        <f>IF(BM$1=CalculoDeposito!$H2,1,IF(BM$1&lt;CalculoDeposito!$H2,IF(CalculoDeposito!$H2&lt;CY$1,1,0),0))</f>
        <v>0</v>
      </c>
      <c r="BN110">
        <f>IF(BN$1=CalculoDeposito!$H2,1,IF(BN$1&lt;CalculoDeposito!$H2,IF(CalculoDeposito!$H2&lt;CZ$1,1,0),0))</f>
        <v>0</v>
      </c>
      <c r="BO110">
        <f>IF(BO$1=CalculoDeposito!$H2,1,IF(BO$1&lt;CalculoDeposito!$H2,IF(CalculoDeposito!$H2&lt;DA$1,1,0),0))</f>
        <v>0</v>
      </c>
      <c r="BP110">
        <f>IF(BP$1=CalculoDeposito!$H2,1,IF(BP$1&lt;CalculoDeposito!$H2,IF(CalculoDeposito!$H2&lt;DB$1,1,0),0))</f>
        <v>0</v>
      </c>
      <c r="BQ110">
        <f>IF(BQ$1=CalculoDeposito!$H2,1,IF(BQ$1&lt;CalculoDeposito!$H2,IF(CalculoDeposito!$H2&lt;DC$1,1,0),0))</f>
        <v>0</v>
      </c>
      <c r="BR110">
        <f>IF(BR$1=CalculoDeposito!$H2,1,IF(BR$1&lt;CalculoDeposito!$H2,IF(CalculoDeposito!$H2&lt;DD$1,1,0),0))</f>
        <v>0</v>
      </c>
      <c r="BS110">
        <f>IF(BS$1=CalculoDeposito!$H2,1,IF(BS$1&lt;CalculoDeposito!$H2,IF(CalculoDeposito!$H2&lt;DE$1,1,0),0))</f>
        <v>0</v>
      </c>
      <c r="BT110">
        <f>IF(BT$1=CalculoDeposito!$H2,1,IF(BT$1&lt;CalculoDeposito!$H2,IF(CalculoDeposito!$H2&lt;DF$1,1,0),0))</f>
        <v>0</v>
      </c>
      <c r="BU110">
        <f>IF(BU$1=CalculoDeposito!$H2,1,IF(BU$1&lt;CalculoDeposito!$H2,IF(CalculoDeposito!$H2&lt;DG$1,1,0),0))</f>
        <v>0</v>
      </c>
      <c r="BV110">
        <f>IF(BV$1=CalculoDeposito!$H2,1,IF(BV$1&lt;CalculoDeposito!$H2,IF(CalculoDeposito!$H2&lt;DH$1,1,0),0))</f>
        <v>0</v>
      </c>
      <c r="BW110">
        <f>IF(BW$1=CalculoDeposito!$H2,1,IF(BW$1&lt;CalculoDeposito!$H2,IF(CalculoDeposito!$H2&lt;DI$1,1,0),0))</f>
        <v>0</v>
      </c>
      <c r="BX110">
        <f>IF(BX$1=CalculoDeposito!$H2,1,IF(BX$1&lt;CalculoDeposito!$H2,IF(CalculoDeposito!$H2&lt;DJ$1,1,0),0))</f>
        <v>0</v>
      </c>
      <c r="BY110">
        <f>IF(BY$1=CalculoDeposito!$H2,1,IF(BY$1&lt;CalculoDeposito!$H2,IF(CalculoDeposito!$H2&lt;DK$1,1,0),0))</f>
        <v>0</v>
      </c>
      <c r="BZ110">
        <f>IF(BZ$1=CalculoDeposito!$H2,1,IF(BZ$1&lt;CalculoDeposito!$H2,IF(CalculoDeposito!$H2&lt;DL$1,1,0),0))</f>
        <v>0</v>
      </c>
      <c r="CA110">
        <f>IF(CA$1=CalculoDeposito!$H2,1,IF(CA$1&lt;CalculoDeposito!$H2,IF(CalculoDeposito!$H2&lt;DM$1,1,0),0))</f>
        <v>0</v>
      </c>
      <c r="CB110">
        <f>IF(CB$1=CalculoDeposito!$H2,1,IF(CB$1&lt;CalculoDeposito!$H2,IF(CalculoDeposito!$H2&lt;DN$1,1,0),0))</f>
        <v>0</v>
      </c>
      <c r="CC110">
        <f>IF(CC$1=CalculoDeposito!$H2,1,IF(CC$1&lt;CalculoDeposito!$H2,IF(CalculoDeposito!$H2&lt;DO$1,1,0),0))</f>
        <v>0</v>
      </c>
      <c r="CD110">
        <f>IF(CD$1=CalculoDeposito!$H2,1,IF(CD$1&lt;CalculoDeposito!$H2,IF(CalculoDeposito!$H2&lt;DP$1,1,0),0))</f>
        <v>0</v>
      </c>
      <c r="CE110">
        <f>IF(CE$1=CalculoDeposito!$H2,1,IF(CE$1&lt;CalculoDeposito!$H2,IF(CalculoDeposito!$H2&lt;DQ$1,1,0),0))</f>
        <v>0</v>
      </c>
      <c r="CF110">
        <f>IF(CF$1=CalculoDeposito!$H2,1,IF(CF$1&lt;CalculoDeposito!$H2,IF(CalculoDeposito!$H2&lt;DR$1,1,0),0))</f>
        <v>0</v>
      </c>
      <c r="CG110">
        <f>IF(CG$1=CalculoDeposito!$H2,1,IF(CG$1&lt;CalculoDeposito!$H2,IF(CalculoDeposito!$H2&lt;DS$1,1,0),0))</f>
        <v>0</v>
      </c>
      <c r="CH110">
        <f>IF(CH$1=CalculoDeposito!$H2,1,IF(CH$1&lt;CalculoDeposito!$H2,IF(CalculoDeposito!$H2&lt;DT$1,1,0),0))</f>
        <v>0</v>
      </c>
      <c r="CI110">
        <f>IF(CI$1=CalculoDeposito!$H2,1,IF(CI$1&lt;CalculoDeposito!$H2,IF(CalculoDeposito!$H2&lt;DU$1,1,0),0))</f>
        <v>0</v>
      </c>
      <c r="CJ110">
        <f>IF(CJ$1=CalculoDeposito!$H2,1,IF(CJ$1&lt;CalculoDeposito!$H2,IF(CalculoDeposito!$H2&lt;DV$1,1,0),0))</f>
        <v>0</v>
      </c>
      <c r="CK110">
        <f>IF(CK$1=CalculoDeposito!$H2,1,IF(CK$1&lt;CalculoDeposito!$H2,IF(CalculoDeposito!$H2&lt;DW$1,1,0),0))</f>
        <v>0</v>
      </c>
      <c r="CL110">
        <f>IF(CL$1=CalculoDeposito!$H2,1,IF(CL$1&lt;CalculoDeposito!$H2,IF(CalculoDeposito!$H2&lt;DX$1,1,0),0))</f>
        <v>0</v>
      </c>
      <c r="CM110">
        <f>IF(CM$1=CalculoDeposito!$H2,1,IF(CM$1&lt;CalculoDeposito!$H2,IF(CalculoDeposito!$H2&lt;DY$1,1,0),0))</f>
        <v>0</v>
      </c>
      <c r="CN110">
        <f>IF(CN$1=CalculoDeposito!$H2,1,IF(CN$1&lt;CalculoDeposito!$H2,IF(CalculoDeposito!$H2&lt;DZ$1,1,0),0))</f>
        <v>0</v>
      </c>
      <c r="CO110">
        <f>IF(CO$1=CalculoDeposito!$H2,1,IF(CO$1&lt;CalculoDeposito!$H2,IF(CalculoDeposito!$H2&lt;EA$1,1,0),0))</f>
        <v>0</v>
      </c>
      <c r="CP110">
        <f>IF(CP$1=CalculoDeposito!$H2,1,IF(CP$1&lt;CalculoDeposito!$H2,IF(CalculoDeposito!$H2&lt;EB$1,1,0),0))</f>
        <v>0</v>
      </c>
      <c r="CQ110">
        <f>IF(CQ$1=CalculoDeposito!$H2,1,IF(CQ$1&lt;CalculoDeposito!$H2,IF(CalculoDeposito!$H2&lt;EC$1,1,0),0))</f>
        <v>0</v>
      </c>
      <c r="CR110">
        <f>IF(CR$1=CalculoDeposito!$H2,1,IF(CR$1&lt;CalculoDeposito!$H2,IF(CalculoDeposito!$H2&lt;ED$1,1,0),0))</f>
        <v>0</v>
      </c>
      <c r="CS110">
        <f>IF(CS$1=CalculoDeposito!$H2,1,IF(CS$1&lt;CalculoDeposito!$H2,IF(CalculoDeposito!$H2&lt;EE$1,1,0),0))</f>
        <v>0</v>
      </c>
      <c r="CT110">
        <f>IF(CT$1=CalculoDeposito!$H2,1,IF(CT$1&lt;CalculoDeposito!$H2,IF(CalculoDeposito!$H2&lt;EF$1,1,0),0))</f>
        <v>0</v>
      </c>
      <c r="CU110">
        <f>IF(CU$1=CalculoDeposito!$H2,1,IF(CU$1&lt;CalculoDeposito!$H2,IF(CalculoDeposito!$H2&lt;EG$1,1,0),0))</f>
        <v>0</v>
      </c>
      <c r="CV110">
        <f>IF(CV$1=CalculoDeposito!$H2,1,IF(CV$1&lt;CalculoDeposito!$H2,IF(CalculoDeposito!$H2&lt;EH$1,1,0),0))</f>
        <v>0</v>
      </c>
      <c r="CW110">
        <f>IF(CW$1=CalculoDeposito!$H2,1,IF(CW$1&lt;CalculoDeposito!$H2,IF(CalculoDeposito!$H2&lt;EI$1,1,0),0))</f>
        <v>0</v>
      </c>
      <c r="CX110">
        <f>IF(CX$1=CalculoDeposito!$H2,1,IF(CX$1&lt;CalculoDeposito!$H2,IF(CalculoDeposito!$H2&lt;EJ$1,1,0),0))</f>
        <v>0</v>
      </c>
      <c r="CY110">
        <f>IF(CY$1=CalculoDeposito!$H2,1,IF(CY$1&lt;CalculoDeposito!$H2,IF(CalculoDeposito!$H2&lt;EK$1,1,0),0))</f>
        <v>0</v>
      </c>
      <c r="CZ110">
        <f>IF(CZ$1=CalculoDeposito!$H2,1,IF(CZ$1&lt;CalculoDeposito!$H2,IF(CalculoDeposito!$H2&lt;EL$1,1,0),0))</f>
        <v>0</v>
      </c>
      <c r="DA110">
        <f>IF(DA$1=CalculoDeposito!$H2,1,IF(DA$1&lt;CalculoDeposito!$H2,IF(CalculoDeposito!$H2&lt;EM$1,1,0),0))</f>
        <v>0</v>
      </c>
      <c r="DB110">
        <f>IF(DB$1=CalculoDeposito!$H2,1,IF(DB$1&lt;CalculoDeposito!$H2,IF(CalculoDeposito!$H2&lt;EN$1,1,0),0))</f>
        <v>0</v>
      </c>
      <c r="DC110">
        <f>IF(DC$1=CalculoDeposito!$H2,1,IF(DC$1&lt;CalculoDeposito!$H2,IF(CalculoDeposito!$H2&lt;EO$1,1,0),0))</f>
        <v>0</v>
      </c>
      <c r="DD110">
        <f>IF(DD$1=CalculoDeposito!$H2,1,IF(DD$1&lt;CalculoDeposito!$H2,IF(CalculoDeposito!$H2&lt;EP$1,1,0),0))</f>
        <v>0</v>
      </c>
      <c r="DE110">
        <f>IF(DE$1=CalculoDeposito!$H2,1,IF(DE$1&lt;CalculoDeposito!$H2,IF(CalculoDeposito!$H2&lt;EQ$1,1,0),0))</f>
        <v>0</v>
      </c>
      <c r="DF110">
        <f>IF(DF$1=CalculoDeposito!$H2,1,IF(DF$1&lt;CalculoDeposito!$H2,IF(CalculoDeposito!$H2&lt;ER$1,1,0),0))</f>
        <v>0</v>
      </c>
      <c r="DG110">
        <f>IF(DG$1=CalculoDeposito!$H2,1,IF(DG$1&lt;CalculoDeposito!$H2,IF(CalculoDeposito!$H2&lt;ES$1,1,0),0))</f>
        <v>0</v>
      </c>
      <c r="DH110">
        <f>IF(DH$1=CalculoDeposito!$H2,1,IF(DH$1&lt;CalculoDeposito!$H2,IF(CalculoDeposito!$H2&lt;ET$1,1,0),0))</f>
        <v>0</v>
      </c>
      <c r="DI110">
        <f>IF(DI$1=CalculoDeposito!$H2,1,IF(DI$1&lt;CalculoDeposito!$H2,IF(CalculoDeposito!$H2&lt;EU$1,1,0),0))</f>
        <v>0</v>
      </c>
      <c r="DJ110">
        <f>IF(DJ$1=CalculoDeposito!$H2,1,IF(DJ$1&lt;CalculoDeposito!$H2,IF(CalculoDeposito!$H2&lt;EV$1,1,0),0))</f>
        <v>0</v>
      </c>
      <c r="DK110">
        <f>IF(DK$1=CalculoDeposito!$H2,1,IF(DK$1&lt;CalculoDeposito!$H2,IF(CalculoDeposito!$H2&lt;EW$1,1,0),0))</f>
        <v>0</v>
      </c>
      <c r="DL110">
        <f>IF(DL$1=CalculoDeposito!$H2,1,IF(DL$1&lt;CalculoDeposito!$H2,IF(CalculoDeposito!$H2&lt;EX$1,1,0),0))</f>
        <v>0</v>
      </c>
      <c r="DM110">
        <f>IF(DM$1=CalculoDeposito!$H2,1,IF(DM$1&lt;CalculoDeposito!$H2,IF(CalculoDeposito!$H2&lt;EY$1,1,0),0))</f>
        <v>0</v>
      </c>
      <c r="DN110">
        <f>IF(DN$1=CalculoDeposito!$H2,1,IF(DN$1&lt;CalculoDeposito!$H2,IF(CalculoDeposito!$H2&lt;EZ$1,1,0),0))</f>
        <v>0</v>
      </c>
      <c r="DO110">
        <f>IF(DO$1=CalculoDeposito!$H2,1,IF(DO$1&lt;CalculoDeposito!$H2,IF(CalculoDeposito!$H2&lt;FA$1,1,0),0))</f>
        <v>0</v>
      </c>
      <c r="DP110">
        <f>IF(DP$1=CalculoDeposito!$H2,1,IF(DP$1&lt;CalculoDeposito!$H2,IF(CalculoDeposito!$H2&lt;FB$1,1,0),0))</f>
        <v>0</v>
      </c>
      <c r="DQ110">
        <f>IF(DQ$1=CalculoDeposito!$H2,1,IF(DQ$1&lt;CalculoDeposito!$H2,IF(CalculoDeposito!$H2&lt;FC$1,1,0),0))</f>
        <v>0</v>
      </c>
      <c r="DR110">
        <f>IF(DR$1=CalculoDeposito!$H2,1,IF(DR$1&lt;CalculoDeposito!$H2,IF(CalculoDeposito!$H2&lt;FD$1,1,0),0))</f>
        <v>0</v>
      </c>
      <c r="DS110">
        <f>IF(DS$1=CalculoDeposito!$H2,1,IF(DS$1&lt;CalculoDeposito!$H2,IF(CalculoDeposito!$H2&lt;FE$1,1,0),0))</f>
        <v>0</v>
      </c>
      <c r="DT110">
        <f>IF(DT$1=CalculoDeposito!$H2,1,IF(DT$1&lt;CalculoDeposito!$H2,IF(CalculoDeposito!$H2&lt;FF$1,1,0),0))</f>
        <v>0</v>
      </c>
      <c r="DU110">
        <f>IF(DU$1=CalculoDeposito!$H2,1,IF(DU$1&lt;CalculoDeposito!$H2,IF(CalculoDeposito!$H2&lt;FG$1,1,0),0))</f>
        <v>0</v>
      </c>
      <c r="DV110">
        <f>IF(DV$1=CalculoDeposito!$H2,1,IF(DV$1&lt;CalculoDeposito!$H2,IF(CalculoDeposito!$H2&lt;FH$1,1,0),0))</f>
        <v>0</v>
      </c>
      <c r="DW110">
        <f>IF(DW$1=CalculoDeposito!$H2,1,IF(DW$1&lt;CalculoDeposito!$H2,IF(CalculoDeposito!$H2&lt;FI$1,1,0),0))</f>
        <v>0</v>
      </c>
      <c r="DX110">
        <f>IF(DX$1=CalculoDeposito!$H2,1,IF(DX$1&lt;CalculoDeposito!$H2,IF(CalculoDeposito!$H2&lt;FJ$1,1,0),0))</f>
        <v>0</v>
      </c>
      <c r="DY110">
        <f>IF(DY$1=CalculoDeposito!$H2,1,IF(DY$1&lt;CalculoDeposito!$H2,IF(CalculoDeposito!$H2&lt;FK$1,1,0),0))</f>
        <v>0</v>
      </c>
      <c r="DZ110">
        <f>IF(DZ$1=CalculoDeposito!$H2,1,IF(DZ$1&lt;CalculoDeposito!$H2,IF(CalculoDeposito!$H2&lt;FL$1,1,0),0))</f>
        <v>0</v>
      </c>
      <c r="EA110">
        <f>IF(EA$1=CalculoDeposito!$H2,1,IF(EA$1&lt;CalculoDeposito!$H2,IF(CalculoDeposito!$H2&lt;FM$1,1,0),0))</f>
        <v>0</v>
      </c>
      <c r="EB110">
        <f>IF(EB$1=CalculoDeposito!$H2,1,IF(EB$1&lt;CalculoDeposito!$H2,IF(CalculoDeposito!$H2&lt;FN$1,1,0),0))</f>
        <v>0</v>
      </c>
      <c r="EC110">
        <f>IF(EC$1=CalculoDeposito!$H2,1,IF(EC$1&lt;CalculoDeposito!$H2,IF(CalculoDeposito!$H2&lt;FO$1,1,0),0))</f>
        <v>0</v>
      </c>
      <c r="ED110">
        <f>IF(ED$1=CalculoDeposito!$H2,1,IF(ED$1&lt;CalculoDeposito!$H2,IF(CalculoDeposito!$H2&lt;FP$1,1,0),0))</f>
        <v>0</v>
      </c>
      <c r="EE110">
        <f>IF(EE$1=CalculoDeposito!$H2,1,IF(EE$1&lt;CalculoDeposito!$H2,IF(CalculoDeposito!$H2&lt;FQ$1,1,0),0))</f>
        <v>0</v>
      </c>
      <c r="EF110">
        <f>IF(EF$1=CalculoDeposito!$H2,1,IF(EF$1&lt;CalculoDeposito!$H2,IF(CalculoDeposito!$H2&lt;FR$1,1,0),0))</f>
        <v>0</v>
      </c>
      <c r="EG110">
        <f>IF(EG$1=CalculoDeposito!$H2,1,IF(EG$1&lt;CalculoDeposito!$H2,IF(CalculoDeposito!$H2&lt;FS$1,1,0),0))</f>
        <v>0</v>
      </c>
      <c r="EH110">
        <f>IF(EH$1=CalculoDeposito!$H2,1,IF(EH$1&lt;CalculoDeposito!$H2,IF(CalculoDeposito!$H2&lt;FT$1,1,0),0))</f>
        <v>0</v>
      </c>
      <c r="EI110">
        <f>IF(EI$1=CalculoDeposito!$H2,1,IF(EI$1&lt;CalculoDeposito!$H2,IF(CalculoDeposito!$H2&lt;FU$1,1,0),0))</f>
        <v>0</v>
      </c>
      <c r="EJ110">
        <f>IF(EJ$1=CalculoDeposito!$H2,1,IF(EJ$1&lt;CalculoDeposito!$H2,IF(CalculoDeposito!$H2&lt;FV$1,1,0),0))</f>
        <v>0</v>
      </c>
      <c r="EK110">
        <f>IF(EK$1=CalculoDeposito!$H2,1,IF(EK$1&lt;CalculoDeposito!$H2,IF(CalculoDeposito!$H2&lt;FW$1,1,0),0))</f>
        <v>0</v>
      </c>
      <c r="EL110">
        <f>IF(EL$1=CalculoDeposito!$H2,1,IF(EL$1&lt;CalculoDeposito!$H2,IF(CalculoDeposito!$H2&lt;FX$1,1,0),0))</f>
        <v>0</v>
      </c>
      <c r="EM110">
        <f>IF(EM$1=CalculoDeposito!$H2,1,IF(EM$1&lt;CalculoDeposito!$H2,IF(CalculoDeposito!$H2&lt;FY$1,1,0),0))</f>
        <v>0</v>
      </c>
      <c r="EN110">
        <f>IF(EN$1=CalculoDeposito!$H2,1,IF(EN$1&lt;CalculoDeposito!$H2,IF(CalculoDeposito!$H2&lt;FZ$1,1,0),0))</f>
        <v>0</v>
      </c>
      <c r="EO110">
        <f>IF(EO$1=CalculoDeposito!$H2,1,IF(EO$1&lt;CalculoDeposito!$H2,IF(CalculoDeposito!$H2&lt;GA$1,1,0),0))</f>
        <v>0</v>
      </c>
      <c r="EP110">
        <f>IF(EP$1=CalculoDeposito!$H2,1,IF(EP$1&lt;CalculoDeposito!$H2,IF(CalculoDeposito!$H2&lt;GB$1,1,0),0))</f>
        <v>0</v>
      </c>
      <c r="EQ110">
        <f>IF(EQ$1=CalculoDeposito!$H2,1,IF(EQ$1&lt;CalculoDeposito!$H2,IF(CalculoDeposito!$H2&lt;GC$1,1,0),0))</f>
        <v>0</v>
      </c>
      <c r="ER110">
        <f>IF(ER$1=CalculoDeposito!$H2,1,IF(ER$1&lt;CalculoDeposito!$H2,IF(CalculoDeposito!$H2&lt;GD$1,1,0),0))</f>
        <v>0</v>
      </c>
      <c r="ES110">
        <f>IF(ES$1=CalculoDeposito!$H2,1,IF(ES$1&lt;CalculoDeposito!$H2,IF(CalculoDeposito!$H2&lt;GE$1,1,0),0))</f>
        <v>0</v>
      </c>
      <c r="ET110">
        <f>IF(ET$1=CalculoDeposito!$H2,1,IF(ET$1&lt;CalculoDeposito!$H2,IF(CalculoDeposito!$H2&lt;GF$1,1,0),0))</f>
        <v>0</v>
      </c>
      <c r="EU110">
        <f>IF(EU$1=CalculoDeposito!$H2,1,IF(EU$1&lt;CalculoDeposito!$H2,IF(CalculoDeposito!$H2&lt;GG$1,1,0),0))</f>
        <v>0</v>
      </c>
      <c r="EV110">
        <f>IF(EV$1=CalculoDeposito!$H2,1,IF(EV$1&lt;CalculoDeposito!$H2,IF(CalculoDeposito!$H2&lt;GH$1,1,0),0))</f>
        <v>0</v>
      </c>
      <c r="EW110">
        <f>IF(EW$1=CalculoDeposito!$H2,1,IF(EW$1&lt;CalculoDeposito!$H2,IF(CalculoDeposito!$H2&lt;GI$1,1,0),0))</f>
        <v>0</v>
      </c>
      <c r="EX110">
        <f>IF(EX$1=CalculoDeposito!$H2,1,IF(EX$1&lt;CalculoDeposito!$H2,IF(CalculoDeposito!$H2&lt;GJ$1,1,0),0))</f>
        <v>0</v>
      </c>
      <c r="EY110">
        <f>IF(EY$1=CalculoDeposito!$H2,1,IF(EY$1&lt;CalculoDeposito!$H2,IF(CalculoDeposito!$H2&lt;GK$1,1,0),0))</f>
        <v>0</v>
      </c>
      <c r="EZ110">
        <f>IF(EZ$1=CalculoDeposito!$H2,1,IF(EZ$1&lt;CalculoDeposito!$H2,IF(CalculoDeposito!$H2&lt;GL$1,1,0),0))</f>
        <v>0</v>
      </c>
      <c r="FA110">
        <f>IF(FA$1=CalculoDeposito!$H2,1,IF(FA$1&lt;CalculoDeposito!$H2,IF(CalculoDeposito!$H2&lt;GM$1,1,0),0))</f>
        <v>0</v>
      </c>
      <c r="FB110">
        <f>IF(FB$1=CalculoDeposito!$H2,1,IF(FB$1&lt;CalculoDeposito!$H2,IF(CalculoDeposito!$H2&lt;GN$1,1,0),0))</f>
        <v>0</v>
      </c>
      <c r="FC110">
        <f>IF(FC$1=CalculoDeposito!$H2,1,IF(FC$1&lt;CalculoDeposito!$H2,IF(CalculoDeposito!$H2&lt;GO$1,1,0),0))</f>
        <v>0</v>
      </c>
      <c r="FD110">
        <f>IF(FD$1=CalculoDeposito!$H2,1,IF(FD$1&lt;CalculoDeposito!$H2,IF(CalculoDeposito!$H2&lt;GP$1,1,0),0))</f>
        <v>0</v>
      </c>
      <c r="FE110">
        <f>IF(FE$1=CalculoDeposito!$H2,1,IF(FE$1&lt;CalculoDeposito!$H2,IF(CalculoDeposito!$H2&lt;GQ$1,1,0),0))</f>
        <v>0</v>
      </c>
      <c r="FF110">
        <f>IF(FF$1=CalculoDeposito!$H2,1,IF(FF$1&lt;CalculoDeposito!$H2,IF(CalculoDeposito!$H2&lt;GR$1,1,0),0))</f>
        <v>0</v>
      </c>
      <c r="FG110">
        <f>IF(FG$1=CalculoDeposito!$H2,1,IF(FG$1&lt;CalculoDeposito!$H2,IF(CalculoDeposito!$H2&lt;GS$1,1,0),0))</f>
        <v>0</v>
      </c>
      <c r="FH110">
        <f>IF(FH$1=CalculoDeposito!$H2,1,IF(FH$1&lt;CalculoDeposito!$H2,IF(CalculoDeposito!$H2&lt;GT$1,1,0),0))</f>
        <v>0</v>
      </c>
      <c r="FI110">
        <f>IF(FI$1=CalculoDeposito!$H2,1,IF(FI$1&lt;CalculoDeposito!$H2,IF(CalculoDeposito!$H2&lt;GU$1,1,0),0))</f>
        <v>0</v>
      </c>
      <c r="FJ110">
        <f>IF(FJ$1=CalculoDeposito!$H2,1,IF(FJ$1&lt;CalculoDeposito!$H2,IF(CalculoDeposito!$H2&lt;GV$1,1,0),0))</f>
        <v>0</v>
      </c>
      <c r="FK110">
        <f>IF(FK$1=CalculoDeposito!$H2,1,IF(FK$1&lt;CalculoDeposito!$H2,IF(CalculoDeposito!$H2&lt;GW$1,1,0),0))</f>
        <v>0</v>
      </c>
      <c r="FL110">
        <f>IF(FL$1=CalculoDeposito!$H2,1,IF(FL$1&lt;CalculoDeposito!$H2,IF(CalculoDeposito!$H2&lt;GX$1,1,0),0))</f>
        <v>0</v>
      </c>
      <c r="FM110">
        <f>IF(FM$1=CalculoDeposito!$H2,1,IF(FM$1&lt;CalculoDeposito!$H2,IF(CalculoDeposito!$H2&lt;GY$1,1,0),0))</f>
        <v>0</v>
      </c>
      <c r="FN110">
        <f>IF(FN$1=CalculoDeposito!$H2,1,IF(FN$1&lt;CalculoDeposito!$H2,IF(CalculoDeposito!$H2&lt;GZ$1,1,0),0))</f>
        <v>0</v>
      </c>
      <c r="FO110">
        <f>IF(FO$1=CalculoDeposito!$H2,1,IF(FO$1&lt;CalculoDeposito!$H2,IF(CalculoDeposito!$H2&lt;HA$1,1,0),0))</f>
        <v>0</v>
      </c>
      <c r="FP110">
        <f>IF(FP$1=CalculoDeposito!$H2,1,IF(FP$1&lt;CalculoDeposito!$H2,IF(CalculoDeposito!$H2&lt;HB$1,1,0),0))</f>
        <v>0</v>
      </c>
      <c r="FQ110">
        <f>IF(FQ$1=CalculoDeposito!$H2,1,IF(FQ$1&lt;CalculoDeposito!$H2,IF(CalculoDeposito!$H2&lt;HC$1,1,0),0))</f>
        <v>0</v>
      </c>
      <c r="FR110">
        <f>IF(FR$1=CalculoDeposito!$H2,1,IF(FR$1&lt;CalculoDeposito!$H2,IF(CalculoDeposito!$H2&lt;HD$1,1,0),0))</f>
        <v>0</v>
      </c>
      <c r="FS110">
        <f>IF(FS$1=CalculoDeposito!$H2,1,IF(FS$1&lt;CalculoDeposito!$H2,IF(CalculoDeposito!$H2&lt;HE$1,1,0),0))</f>
        <v>0</v>
      </c>
      <c r="FT110">
        <f>IF(FT$1=CalculoDeposito!$H2,1,IF(FT$1&lt;CalculoDeposito!$H2,IF(CalculoDeposito!$H2&lt;HF$1,1,0),0))</f>
        <v>0</v>
      </c>
      <c r="FU110">
        <f>IF(FU$1=CalculoDeposito!$H2,1,IF(FU$1&lt;CalculoDeposito!$H2,IF(CalculoDeposito!$H2&lt;HG$1,1,0),0))</f>
        <v>0</v>
      </c>
      <c r="FV110">
        <f>IF(FV$1=CalculoDeposito!$H2,1,IF(FV$1&lt;CalculoDeposito!$H2,IF(CalculoDeposito!$H2&lt;HH$1,1,0),0))</f>
        <v>0</v>
      </c>
      <c r="FW110">
        <f>IF(FW$1=CalculoDeposito!$H2,1,IF(FW$1&lt;CalculoDeposito!$H2,IF(CalculoDeposito!$H2&lt;HI$1,1,0),0))</f>
        <v>0</v>
      </c>
      <c r="FX110">
        <f>IF(FX$1=CalculoDeposito!$H2,1,IF(FX$1&lt;CalculoDeposito!$H2,IF(CalculoDeposito!$H2&lt;HJ$1,1,0),0))</f>
        <v>0</v>
      </c>
      <c r="FY110">
        <f>IF(FY$1=CalculoDeposito!$H2,1,IF(FY$1&lt;CalculoDeposito!$H2,IF(CalculoDeposito!$H2&lt;HK$1,1,0),0))</f>
        <v>0</v>
      </c>
      <c r="FZ110">
        <f>IF(FZ$1=CalculoDeposito!$H2,1,IF(FZ$1&lt;CalculoDeposito!$H2,IF(CalculoDeposito!$H2&lt;HL$1,1,0),0))</f>
        <v>0</v>
      </c>
      <c r="GA110">
        <f>IF(GA$1=CalculoDeposito!$H2,1,IF(GA$1&lt;CalculoDeposito!$H2,IF(CalculoDeposito!$H2&lt;HM$1,1,0),0))</f>
        <v>0</v>
      </c>
      <c r="GB110">
        <f>IF(GB$1=CalculoDeposito!$H2,1,IF(GB$1&lt;CalculoDeposito!$H2,IF(CalculoDeposito!$H2&lt;HN$1,1,0),0))</f>
        <v>0</v>
      </c>
      <c r="GC110">
        <f>IF(GC$1=CalculoDeposito!$H2,1,IF(GC$1&lt;CalculoDeposito!$H2,IF(CalculoDeposito!$H2&lt;HO$1,1,0),0))</f>
        <v>0</v>
      </c>
      <c r="GD110">
        <f>IF(GD$1=CalculoDeposito!$H2,1,IF(GD$1&lt;CalculoDeposito!$H2,IF(CalculoDeposito!$H2&lt;HP$1,1,0),0))</f>
        <v>0</v>
      </c>
      <c r="GE110">
        <f>IF(GE$1=CalculoDeposito!$H2,1,IF(GE$1&lt;CalculoDeposito!$H2,IF(CalculoDeposito!$H2&lt;HQ$1,1,0),0))</f>
        <v>0</v>
      </c>
      <c r="GF110">
        <f>IF(GF$1=CalculoDeposito!$H2,1,IF(GF$1&lt;CalculoDeposito!$H2,IF(CalculoDeposito!$H2&lt;HR$1,1,0),0))</f>
        <v>0</v>
      </c>
      <c r="GG110">
        <f>IF(GG$1=CalculoDeposito!$H2,1,IF(GG$1&lt;CalculoDeposito!$H2,IF(CalculoDeposito!$H2&lt;HS$1,1,0),0))</f>
        <v>0</v>
      </c>
      <c r="GH110">
        <f>IF(GH$1=CalculoDeposito!$H2,1,IF(GH$1&lt;CalculoDeposito!$H2,IF(CalculoDeposito!$H2&lt;HT$1,1,0),0))</f>
        <v>0</v>
      </c>
      <c r="GI110">
        <f>IF(GI$1=CalculoDeposito!$H2,1,IF(GI$1&lt;CalculoDeposito!$H2,IF(CalculoDeposito!$H2&lt;HU$1,1,0),0))</f>
        <v>0</v>
      </c>
      <c r="GJ110">
        <f>IF(GJ$1=CalculoDeposito!$H2,1,IF(GJ$1&lt;CalculoDeposito!$H2,IF(CalculoDeposito!$H2&lt;HV$1,1,0),0))</f>
        <v>0</v>
      </c>
      <c r="GK110">
        <f>IF(GK$1=CalculoDeposito!$H2,1,IF(GK$1&lt;CalculoDeposito!$H2,IF(CalculoDeposito!$H2&lt;HW$1,1,0),0))</f>
        <v>0</v>
      </c>
      <c r="GL110">
        <f>IF(GL$1=CalculoDeposito!$H2,1,IF(GL$1&lt;CalculoDeposito!$H2,IF(CalculoDeposito!$H2&lt;HX$1,1,0),0))</f>
        <v>0</v>
      </c>
      <c r="GM110">
        <f>IF(GM$1=CalculoDeposito!$H2,1,IF(GM$1&lt;CalculoDeposito!$H2,IF(CalculoDeposito!$H2&lt;HY$1,1,0),0))</f>
        <v>0</v>
      </c>
      <c r="GN110">
        <f>IF(GN$1=CalculoDeposito!$H2,1,IF(GN$1&lt;CalculoDeposito!$H2,IF(CalculoDeposito!$H2&lt;HZ$1,1,0),0))</f>
        <v>0</v>
      </c>
      <c r="GO110">
        <f>IF(GO$1=CalculoDeposito!$H2,1,IF(GO$1&lt;CalculoDeposito!$H2,IF(CalculoDeposito!$H2&lt;IA$1,1,0),0))</f>
        <v>0</v>
      </c>
      <c r="GP110">
        <f>IF(GP$1=CalculoDeposito!$H2,1,IF(GP$1&lt;CalculoDeposito!$H2,IF(CalculoDeposito!$H2&lt;IB$1,1,0),0))</f>
        <v>0</v>
      </c>
      <c r="GQ110">
        <f>IF(GQ$1=CalculoDeposito!$H2,1,IF(GQ$1&lt;CalculoDeposito!$H2,IF(CalculoDeposito!$H2&lt;IC$1,1,0),0))</f>
        <v>0</v>
      </c>
      <c r="GR110">
        <f>IF(GR$1=CalculoDeposito!$H2,1,IF(GR$1&lt;CalculoDeposito!$H2,IF(CalculoDeposito!$H2&lt;ID$1,1,0),0))</f>
        <v>0</v>
      </c>
      <c r="GS110">
        <f>IF(GS$1=CalculoDeposito!$H2,1,IF(GS$1&lt;CalculoDeposito!$H2,IF(CalculoDeposito!$H2&lt;IE$1,1,0),0))</f>
        <v>0</v>
      </c>
      <c r="GT110">
        <f>IF(GT$1=CalculoDeposito!$H2,1,IF(GT$1&lt;CalculoDeposito!$H2,IF(CalculoDeposito!$H2&lt;IF$1,1,0),0))</f>
        <v>0</v>
      </c>
      <c r="GU110">
        <f>IF(GU$1=CalculoDeposito!$H2,1,IF(GU$1&lt;CalculoDeposito!$H2,IF(CalculoDeposito!$H2&lt;IG$1,1,0),0))</f>
        <v>0</v>
      </c>
      <c r="GV110">
        <f>IF(GV$1=CalculoDeposito!$H2,1,IF(GV$1&lt;CalculoDeposito!$H2,IF(CalculoDeposito!$H2&lt;IH$1,1,0),0))</f>
        <v>0</v>
      </c>
      <c r="GW110">
        <f>IF(GW$1=CalculoDeposito!$H2,1,IF(GW$1&lt;CalculoDeposito!$H2,IF(CalculoDeposito!$H2&lt;II$1,1,0),0))</f>
        <v>0</v>
      </c>
      <c r="GX110">
        <f>IF(GX$1=CalculoDeposito!$H2,1,IF(GX$1&lt;CalculoDeposito!$H2,IF(CalculoDeposito!$H2&lt;IJ$1,1,0),0))</f>
        <v>0</v>
      </c>
      <c r="GY110">
        <f>IF(GY$1=CalculoDeposito!$H2,1,IF(GY$1&lt;CalculoDeposito!$H2,IF(CalculoDeposito!$H2&lt;IK$1,1,0),0))</f>
        <v>0</v>
      </c>
      <c r="GZ110">
        <f>IF(GZ$1=CalculoDeposito!$H2,1,IF(GZ$1&lt;CalculoDeposito!$H2,IF(CalculoDeposito!$H2&lt;IL$1,1,0),0))</f>
        <v>0</v>
      </c>
      <c r="HA110">
        <f>IF(HA$1=CalculoDeposito!$H2,1,IF(HA$1&lt;CalculoDeposito!$H2,IF(CalculoDeposito!$H2&lt;IM$1,1,0),0))</f>
        <v>0</v>
      </c>
      <c r="HB110">
        <f>IF(HB$1=CalculoDeposito!$H2,1,IF(HB$1&lt;CalculoDeposito!$H2,IF(CalculoDeposito!$H2&lt;IN$1,1,0),0))</f>
        <v>0</v>
      </c>
      <c r="HC110">
        <f>IF(HC$1=CalculoDeposito!$H2,1,IF(HC$1&lt;CalculoDeposito!$H2,IF(CalculoDeposito!$H2&lt;IO$1,1,0),0))</f>
        <v>0</v>
      </c>
      <c r="HD110">
        <f>IF(HD$1=CalculoDeposito!$H2,1,IF(HD$1&lt;CalculoDeposito!$H2,IF(CalculoDeposito!$H2&lt;IP$1,1,0),0))</f>
        <v>0</v>
      </c>
      <c r="HE110">
        <f>IF(HE$1=CalculoDeposito!$H2,1,IF(HE$1&lt;CalculoDeposito!$H2,IF(CalculoDeposito!$H2&lt;IQ$1,1,0),0))</f>
        <v>0</v>
      </c>
      <c r="HF110">
        <f>IF(HF$1=CalculoDeposito!$H2,1,IF(HF$1&lt;CalculoDeposito!$H2,IF(CalculoDeposito!$H2&lt;IR$1,1,0),0))</f>
        <v>0</v>
      </c>
      <c r="HG110">
        <f>IF(HG$1=CalculoDeposito!$H2,1,IF(HG$1&lt;CalculoDeposito!$H2,IF(CalculoDeposito!$H2&lt;IS$1,1,0),0))</f>
        <v>0</v>
      </c>
      <c r="HH110">
        <f>IF(HH$1=CalculoDeposito!$H2,1,IF(HH$1&lt;CalculoDeposito!$H2,IF(CalculoDeposito!$H2&lt;IT$1,1,0),0))</f>
        <v>0</v>
      </c>
      <c r="HI110">
        <f>IF(HI$1=CalculoDeposito!$H2,1,IF(HI$1&lt;CalculoDeposito!$H2,IF(CalculoDeposito!$H2&lt;IU$1,1,0),0))</f>
        <v>0</v>
      </c>
      <c r="HJ110">
        <f>IF(HJ$1=CalculoDeposito!$H2,1,IF(HJ$1&lt;CalculoDeposito!$H2,IF(CalculoDeposito!$H2&lt;IV$1,1,0),0))</f>
        <v>0</v>
      </c>
      <c r="HK110">
        <f>IF(HK$1=CalculoDeposito!$H2,1,IF(HK$1&lt;CalculoDeposito!$H2,IF(CalculoDeposito!$H2&lt;IW$1,1,0),0))</f>
        <v>0</v>
      </c>
      <c r="HL110">
        <f>IF(HL$1=CalculoDeposito!$H2,1,IF(HL$1&lt;CalculoDeposito!$H2,IF(CalculoDeposito!$H2&lt;IX$1,1,0),0))</f>
        <v>0</v>
      </c>
      <c r="HM110">
        <f>IF(HM$1=CalculoDeposito!$H2,1,IF(HM$1&lt;CalculoDeposito!$H2,IF(CalculoDeposito!$H2&lt;IY$1,1,0),0))</f>
        <v>0</v>
      </c>
      <c r="HN110">
        <f>IF(HN$1=CalculoDeposito!$H2,1,IF(HN$1&lt;CalculoDeposito!$H2,IF(CalculoDeposito!$H2&lt;IZ$1,1,0),0))</f>
        <v>0</v>
      </c>
      <c r="HO110">
        <f>IF(HO$1=CalculoDeposito!$H2,1,IF(HO$1&lt;CalculoDeposito!$H2,IF(CalculoDeposito!$H2&lt;JA$1,1,0),0))</f>
        <v>0</v>
      </c>
      <c r="HP110">
        <f>IF(HP$1=CalculoDeposito!$H2,1,IF(HP$1&lt;CalculoDeposito!$H2,IF(CalculoDeposito!$H2&lt;JB$1,1,0),0))</f>
        <v>0</v>
      </c>
      <c r="HQ110">
        <f>IF(HQ$1=CalculoDeposito!$H2,1,IF(HQ$1&lt;CalculoDeposito!$H2,IF(CalculoDeposito!$H2&lt;JC$1,1,0),0))</f>
        <v>0</v>
      </c>
      <c r="HR110">
        <f>IF(HR$1=CalculoDeposito!$H2,1,IF(HR$1&lt;CalculoDeposito!$H2,IF(CalculoDeposito!$H2&lt;JD$1,1,0),0))</f>
        <v>0</v>
      </c>
      <c r="HS110">
        <f>IF(HS$1=CalculoDeposito!$H2,1,IF(HS$1&lt;CalculoDeposito!$H2,IF(CalculoDeposito!$H2&lt;JE$1,1,0),0))</f>
        <v>0</v>
      </c>
      <c r="HT110">
        <f>IF(HT$1=CalculoDeposito!$H2,1,IF(HT$1&lt;CalculoDeposito!$H2,IF(CalculoDeposito!$H2&lt;JF$1,1,0),0))</f>
        <v>0</v>
      </c>
      <c r="HU110">
        <f>IF(HU$1=CalculoDeposito!$H2,1,IF(HU$1&lt;CalculoDeposito!$H2,IF(CalculoDeposito!$H2&lt;JG$1,1,0),0))</f>
        <v>0</v>
      </c>
      <c r="HV110">
        <f>IF(HV$1=CalculoDeposito!$H2,1,IF(HV$1&lt;CalculoDeposito!$H2,IF(CalculoDeposito!$H2&lt;JH$1,1,0),0))</f>
        <v>0</v>
      </c>
      <c r="HW110">
        <f>IF(HW$1=CalculoDeposito!$H2,1,IF(HW$1&lt;CalculoDeposito!$H2,IF(CalculoDeposito!$H2&lt;JI$1,1,0),0))</f>
        <v>0</v>
      </c>
      <c r="HX110">
        <f>IF(HX$1=CalculoDeposito!$H2,1,IF(HX$1&lt;CalculoDeposito!$H2,IF(CalculoDeposito!$H2&lt;JJ$1,1,0),0))</f>
        <v>0</v>
      </c>
      <c r="HY110">
        <f>IF(HY$1=CalculoDeposito!$H2,1,IF(HY$1&lt;CalculoDeposito!$H2,IF(CalculoDeposito!$H2&lt;JK$1,1,0),0))</f>
        <v>0</v>
      </c>
      <c r="HZ110">
        <f>IF(HZ$1=CalculoDeposito!$H2,1,IF(HZ$1&lt;CalculoDeposito!$H2,IF(CalculoDeposito!$H2&lt;JL$1,1,0),0))</f>
        <v>0</v>
      </c>
      <c r="IA110">
        <f>IF(IA$1=CalculoDeposito!$H2,1,IF(IA$1&lt;CalculoDeposito!$H2,IF(CalculoDeposito!$H2&lt;JM$1,1,0),0))</f>
        <v>0</v>
      </c>
      <c r="IB110">
        <f>IF(IB$1=CalculoDeposito!$H2,1,IF(IB$1&lt;CalculoDeposito!$H2,IF(CalculoDeposito!$H2&lt;JN$1,1,0),0))</f>
        <v>0</v>
      </c>
      <c r="IC110">
        <f>IF(IC$1=CalculoDeposito!$H2,1,IF(IC$1&lt;CalculoDeposito!$H2,IF(CalculoDeposito!$H2&lt;JO$1,1,0),0))</f>
        <v>0</v>
      </c>
      <c r="ID110">
        <f>IF(ID$1=CalculoDeposito!$H2,1,IF(ID$1&lt;CalculoDeposito!$H2,IF(CalculoDeposito!$H2&lt;JP$1,1,0),0))</f>
        <v>0</v>
      </c>
      <c r="IE110">
        <f>IF(IE$1=CalculoDeposito!$H2,1,IF(IE$1&lt;CalculoDeposito!$H2,IF(CalculoDeposito!$H2&lt;JQ$1,1,0),0))</f>
        <v>0</v>
      </c>
      <c r="IF110">
        <f>IF(IF$1=CalculoDeposito!$H2,1,IF(IF$1&lt;CalculoDeposito!$H2,IF(CalculoDeposito!$H2&lt;JR$1,1,0),0))</f>
        <v>0</v>
      </c>
      <c r="IG110">
        <f>IF(IG$1=CalculoDeposito!$H2,1,IF(IG$1&lt;CalculoDeposito!$H2,IF(CalculoDeposito!$H2&lt;JS$1,1,0),0))</f>
        <v>0</v>
      </c>
      <c r="IH110">
        <f>IF(IH$1=CalculoDeposito!$H2,1,IF(IH$1&lt;CalculoDeposito!$H2,IF(CalculoDeposito!$H2&lt;JT$1,1,0),0))</f>
        <v>0</v>
      </c>
      <c r="II110">
        <f>IF(II$1=CalculoDeposito!$H2,1,IF(II$1&lt;CalculoDeposito!$H2,IF(CalculoDeposito!$H2&lt;JU$1,1,0),0))</f>
        <v>0</v>
      </c>
      <c r="IJ110">
        <f>IF(IJ$1=CalculoDeposito!$H2,1,IF(IJ$1&lt;CalculoDeposito!$H2,IF(CalculoDeposito!$H2&lt;JV$1,1,0),0))</f>
        <v>0</v>
      </c>
      <c r="IK110">
        <f>IF(IK$1=CalculoDeposito!$H2,1,IF(IK$1&lt;CalculoDeposito!$H2,IF(CalculoDeposito!$H2&lt;JW$1,1,0),0))</f>
        <v>0</v>
      </c>
      <c r="IL110">
        <f>IF(IL$1=CalculoDeposito!$H2,1,IF(IL$1&lt;CalculoDeposito!$H2,IF(CalculoDeposito!$H2&lt;JX$1,1,0),0))</f>
        <v>0</v>
      </c>
      <c r="IM110">
        <f>IF(IM$1=CalculoDeposito!$H2,1,IF(IM$1&lt;CalculoDeposito!$H2,IF(CalculoDeposito!$H2&lt;JY$1,1,0),0))</f>
        <v>0</v>
      </c>
      <c r="IN110">
        <f>IF(IN$1=CalculoDeposito!$H2,1,IF(IN$1&lt;CalculoDeposito!$H2,IF(CalculoDeposito!$H2&lt;JZ$1,1,0),0))</f>
        <v>0</v>
      </c>
      <c r="IO110">
        <f>IF(IO$1=CalculoDeposito!$H2,1,IF(IO$1&lt;CalculoDeposito!$H2,IF(CalculoDeposito!$H2&lt;KA$1,1,0),0))</f>
        <v>0</v>
      </c>
      <c r="IP110">
        <f>IF(IP$1=CalculoDeposito!$H2,1,IF(IP$1&lt;CalculoDeposito!$H2,IF(CalculoDeposito!$H2&lt;KB$1,1,0),0))</f>
        <v>0</v>
      </c>
      <c r="IQ110">
        <f>IF(IQ$1=CalculoDeposito!$H2,1,IF(IQ$1&lt;CalculoDeposito!$H2,IF(CalculoDeposito!$H2&lt;KC$1,1,0),0))</f>
        <v>0</v>
      </c>
      <c r="IR110">
        <f>IF(IR$1=CalculoDeposito!$H2,1,IF(IR$1&lt;CalculoDeposito!$H2,IF(CalculoDeposito!$H2&lt;KD$1,1,0),0))</f>
        <v>0</v>
      </c>
      <c r="IS110">
        <f>IF(IS$1=CalculoDeposito!$H2,1,IF(IS$1&lt;CalculoDeposito!$H2,IF(CalculoDeposito!$H2&lt;KE$1,1,0),0))</f>
        <v>0</v>
      </c>
      <c r="IT110">
        <f>IF(IT$1=CalculoDeposito!$H2,1,IF(IT$1&lt;CalculoDeposito!$H2,IF(CalculoDeposito!$H2&lt;KF$1,1,0),0))</f>
        <v>0</v>
      </c>
      <c r="IU110">
        <f>IF(IU$1=CalculoDeposito!$H2,1,IF(IU$1&lt;CalculoDeposito!$H2,IF(CalculoDeposito!$H2&lt;KG$1,1,0),0))</f>
        <v>0</v>
      </c>
      <c r="IV110">
        <f>IF(IV$1=CalculoDeposito!$H2,1,IF(IV$1&lt;CalculoDeposito!$H2,IF(CalculoDeposito!$H2&lt;KH$1,1,0),0))</f>
        <v>0</v>
      </c>
      <c r="IW110">
        <f>IF(IW$1=CalculoDeposito!$H2,1,IF(IW$1&lt;CalculoDeposito!$H2,IF(CalculoDeposito!$H2&lt;KI$1,1,0),0))</f>
        <v>0</v>
      </c>
      <c r="IX110">
        <f>IF(IX$1=CalculoDeposito!$H2,1,IF(IX$1&lt;CalculoDeposito!$H2,IF(CalculoDeposito!$H2&lt;KJ$1,1,0),0))</f>
        <v>0</v>
      </c>
      <c r="IY110">
        <f>IF(IY$1=CalculoDeposito!$H2,1,IF(IY$1&lt;CalculoDeposito!$H2,IF(CalculoDeposito!$H2&lt;KK$1,1,0),0))</f>
        <v>0</v>
      </c>
      <c r="IZ110">
        <f>IF(IZ$1=CalculoDeposito!$H2,1,IF(IZ$1&lt;CalculoDeposito!$H2,IF(CalculoDeposito!$H2&lt;KL$1,1,0),0))</f>
        <v>0</v>
      </c>
      <c r="JA110">
        <f>IF(JA$1=CalculoDeposito!$H2,1,IF(JA$1&lt;CalculoDeposito!$H2,IF(CalculoDeposito!$H2&lt;KM$1,1,0),0))</f>
        <v>0</v>
      </c>
      <c r="JB110">
        <f>IF(JB$1=CalculoDeposito!$H2,1,IF(JB$1&lt;CalculoDeposito!$H2,IF(CalculoDeposito!$H2&lt;KN$1,1,0),0))</f>
        <v>0</v>
      </c>
      <c r="JC110">
        <f>IF(JC$1=CalculoDeposito!$H2,1,IF(JC$1&lt;CalculoDeposito!$H2,IF(CalculoDeposito!$H2&lt;KO$1,1,0),0))</f>
        <v>0</v>
      </c>
      <c r="JD110">
        <f>IF(JD$1=CalculoDeposito!$H2,1,IF(JD$1&lt;CalculoDeposito!$H2,IF(CalculoDeposito!$H2&lt;KP$1,1,0),0))</f>
        <v>0</v>
      </c>
      <c r="JE110">
        <f>IF(JE$1=CalculoDeposito!$H2,1,IF(JE$1&lt;CalculoDeposito!$H2,IF(CalculoDeposito!$H2&lt;KQ$1,1,0),0))</f>
        <v>0</v>
      </c>
      <c r="JF110">
        <f>IF(JF$1=CalculoDeposito!$H2,1,IF(JF$1&lt;CalculoDeposito!$H2,IF(CalculoDeposito!$H2&lt;KR$1,1,0),0))</f>
        <v>0</v>
      </c>
      <c r="JG110">
        <f>IF(JG$1=CalculoDeposito!$H2,1,IF(JG$1&lt;CalculoDeposito!$H2,IF(CalculoDeposito!$H2&lt;KS$1,1,0),0))</f>
        <v>0</v>
      </c>
      <c r="JH110">
        <f>IF(JH$1=CalculoDeposito!$H2,1,IF(JH$1&lt;CalculoDeposito!$H2,IF(CalculoDeposito!$H2&lt;KT$1,1,0),0))</f>
        <v>0</v>
      </c>
      <c r="JI110">
        <f>IF(JI$1=CalculoDeposito!$H2,1,IF(JI$1&lt;CalculoDeposito!$H2,IF(CalculoDeposito!$H2&lt;KU$1,1,0),0))</f>
        <v>0</v>
      </c>
      <c r="JJ110">
        <f>IF(JJ$1=CalculoDeposito!$H2,1,IF(JJ$1&lt;CalculoDeposito!$H2,IF(CalculoDeposito!$H2&lt;KV$1,1,0),0))</f>
        <v>0</v>
      </c>
      <c r="JK110">
        <f>IF(JK$1=CalculoDeposito!$H2,1,IF(JK$1&lt;CalculoDeposito!$H2,IF(CalculoDeposito!$H2&lt;KW$1,1,0),0))</f>
        <v>0</v>
      </c>
      <c r="JL110">
        <f>IF(JL$1=CalculoDeposito!$H2,1,IF(JL$1&lt;CalculoDeposito!$H2,IF(CalculoDeposito!$H2&lt;KX$1,1,0),0))</f>
        <v>0</v>
      </c>
      <c r="JM110">
        <f>IF(JM$1=CalculoDeposito!$H2,1,IF(JM$1&lt;CalculoDeposito!$H2,IF(CalculoDeposito!$H2&lt;KY$1,1,0),0))</f>
        <v>0</v>
      </c>
      <c r="JN110">
        <f>IF(JN$1=CalculoDeposito!$H2,1,IF(JN$1&lt;CalculoDeposito!$H2,IF(CalculoDeposito!$H2&lt;KZ$1,1,0),0))</f>
        <v>0</v>
      </c>
      <c r="JO110">
        <f>IF(JO$1=CalculoDeposito!$H2,1,IF(JO$1&lt;CalculoDeposito!$H2,IF(CalculoDeposito!$H2&lt;LA$1,1,0),0))</f>
        <v>0</v>
      </c>
      <c r="JP110">
        <f>IF(JP$1=CalculoDeposito!$H2,1,IF(JP$1&lt;CalculoDeposito!$H2,IF(CalculoDeposito!$H2&lt;LB$1,1,0),0))</f>
        <v>0</v>
      </c>
      <c r="JQ110">
        <f>IF(JQ$1=CalculoDeposito!$H2,1,IF(JQ$1&lt;CalculoDeposito!$H2,IF(CalculoDeposito!$H2&lt;LC$1,1,0),0))</f>
        <v>0</v>
      </c>
      <c r="JR110">
        <f>IF(JR$1=CalculoDeposito!$H2,1,IF(JR$1&lt;CalculoDeposito!$H2,IF(CalculoDeposito!$H2&lt;LD$1,1,0),0))</f>
        <v>0</v>
      </c>
      <c r="JS110">
        <f>IF(JS$1=CalculoDeposito!$H2,1,IF(JS$1&lt;CalculoDeposito!$H2,IF(CalculoDeposito!$H2&lt;LE$1,1,0),0))</f>
        <v>0</v>
      </c>
      <c r="JT110">
        <f>IF(JT$1=CalculoDeposito!$H2,1,IF(JT$1&lt;CalculoDeposito!$H2,IF(CalculoDeposito!$H2&lt;LF$1,1,0),0))</f>
        <v>0</v>
      </c>
      <c r="JU110">
        <f>IF(JU$1=CalculoDeposito!$H2,1,IF(JU$1&lt;CalculoDeposito!$H2,IF(CalculoDeposito!$H2&lt;LG$1,1,0),0))</f>
        <v>0</v>
      </c>
      <c r="JV110">
        <f>IF(JV$1=CalculoDeposito!$H2,1,IF(JV$1&lt;CalculoDeposito!$H2,IF(CalculoDeposito!$H2&lt;LH$1,1,0),0))</f>
        <v>0</v>
      </c>
      <c r="JW110">
        <f>IF(JW$1=CalculoDeposito!$H2,1,IF(JW$1&lt;CalculoDeposito!$H2,IF(CalculoDeposito!$H2&lt;LI$1,1,0),0))</f>
        <v>0</v>
      </c>
      <c r="JX110">
        <f>IF(JX$1=CalculoDeposito!$H2,1,IF(JX$1&lt;CalculoDeposito!$H2,IF(CalculoDeposito!$H2&lt;LJ$1,1,0),0))</f>
        <v>0</v>
      </c>
      <c r="JY110">
        <f>IF(JY$1=CalculoDeposito!$H2,1,IF(JY$1&lt;CalculoDeposito!$H2,IF(CalculoDeposito!$H2&lt;LK$1,1,0),0))</f>
        <v>0</v>
      </c>
      <c r="JZ110">
        <f>IF(JZ$1=CalculoDeposito!$H2,1,IF(JZ$1&lt;CalculoDeposito!$H2,IF(CalculoDeposito!$H2&lt;LL$1,1,0),0))</f>
        <v>0</v>
      </c>
      <c r="KA110">
        <f>IF(KA$1=CalculoDeposito!$H2,1,IF(KA$1&lt;CalculoDeposito!$H2,IF(CalculoDeposito!$H2&lt;LM$1,1,0),0))</f>
        <v>0</v>
      </c>
      <c r="KB110">
        <f>IF(KB$1=CalculoDeposito!$H2,1,IF(KB$1&lt;CalculoDeposito!$H2,IF(CalculoDeposito!$H2&lt;LN$1,1,0),0))</f>
        <v>0</v>
      </c>
      <c r="KC110">
        <f>IF(KC$1=CalculoDeposito!$H2,1,IF(KC$1&lt;CalculoDeposito!$H2,IF(CalculoDeposito!$H2&lt;LO$1,1,0),0))</f>
        <v>0</v>
      </c>
      <c r="KD110">
        <f>IF(KD$1=CalculoDeposito!$H2,1,IF(KD$1&lt;CalculoDeposito!$H2,IF(CalculoDeposito!$H2&lt;LP$1,1,0),0))</f>
        <v>0</v>
      </c>
      <c r="KE110">
        <f>IF(KE$1=CalculoDeposito!$H2,1,IF(KE$1&lt;CalculoDeposito!$H2,IF(CalculoDeposito!$H2&lt;LQ$1,1,0),0))</f>
        <v>0</v>
      </c>
      <c r="KF110">
        <f>IF(KF$1=CalculoDeposito!$H2,1,IF(KF$1&lt;CalculoDeposito!$H2,IF(CalculoDeposito!$H2&lt;LR$1,1,0),0))</f>
        <v>0</v>
      </c>
      <c r="KG110">
        <f>IF(KG$1=CalculoDeposito!$H2,1,IF(KG$1&lt;CalculoDeposito!$H2,IF(CalculoDeposito!$H2&lt;LS$1,1,0),0))</f>
        <v>0</v>
      </c>
      <c r="KH110">
        <f>IF(KH$1=CalculoDeposito!$H2,1,IF(KH$1&lt;CalculoDeposito!$H2,IF(CalculoDeposito!$H2&lt;LT$1,1,0),0))</f>
        <v>0</v>
      </c>
      <c r="KI110">
        <f>IF(KI$1=CalculoDeposito!$H2,1,IF(KI$1&lt;CalculoDeposito!$H2,IF(CalculoDeposito!$H2&lt;LU$1,1,0),0))</f>
        <v>0</v>
      </c>
      <c r="KJ110">
        <f>IF(KJ$1=CalculoDeposito!$H2,1,IF(KJ$1&lt;CalculoDeposito!$H2,IF(CalculoDeposito!$H2&lt;LV$1,1,0),0))</f>
        <v>0</v>
      </c>
      <c r="KK110">
        <f>IF(KK$1=CalculoDeposito!$H2,1,IF(KK$1&lt;CalculoDeposito!$H2,IF(CalculoDeposito!$H2&lt;LW$1,1,0),0))</f>
        <v>0</v>
      </c>
      <c r="KL110">
        <f>IF(KL$1=CalculoDeposito!$H2,1,IF(KL$1&lt;CalculoDeposito!$H2,IF(CalculoDeposito!$H2&lt;LX$1,1,0),0))</f>
        <v>0</v>
      </c>
      <c r="KM110">
        <f>IF(KM$1=CalculoDeposito!$H2,1,IF(KM$1&lt;CalculoDeposito!$H2,IF(CalculoDeposito!$H2&lt;LY$1,1,0),0))</f>
        <v>0</v>
      </c>
      <c r="KN110">
        <f>IF(KN$1=CalculoDeposito!$H2,1,IF(KN$1&lt;CalculoDeposito!$H2,IF(CalculoDeposito!$H2&lt;LZ$1,1,0),0))</f>
        <v>0</v>
      </c>
      <c r="KO110">
        <f>IF(KO$1=CalculoDeposito!$H2,1,IF(KO$1&lt;CalculoDeposito!$H2,IF(CalculoDeposito!$H2&lt;MA$1,1,0),0))</f>
        <v>0</v>
      </c>
      <c r="KP110">
        <f>IF(KP$1=CalculoDeposito!$H2,1,IF(KP$1&lt;CalculoDeposito!$H2,IF(CalculoDeposito!$H2&lt;MB$1,1,0),0))</f>
        <v>0</v>
      </c>
      <c r="KQ110">
        <f>IF(KQ$1=CalculoDeposito!$H2,1,IF(KQ$1&lt;CalculoDeposito!$H2,IF(CalculoDeposito!$H2&lt;MC$1,1,0),0))</f>
        <v>0</v>
      </c>
      <c r="KR110">
        <f>IF(KR$1=CalculoDeposito!$H2,1,IF(KR$1&lt;CalculoDeposito!$H2,IF(CalculoDeposito!$H2&lt;MD$1,1,0),0))</f>
        <v>0</v>
      </c>
      <c r="KS110">
        <f>IF(KS$1=CalculoDeposito!$H2,1,IF(KS$1&lt;CalculoDeposito!$H2,IF(CalculoDeposito!$H2&lt;ME$1,1,0),0))</f>
        <v>0</v>
      </c>
      <c r="KT110">
        <f>IF(KT$1=CalculoDeposito!$H2,1,IF(KT$1&lt;CalculoDeposito!$H2,IF(CalculoDeposito!$H2&lt;MF$1,1,0),0))</f>
        <v>0</v>
      </c>
      <c r="KU110">
        <f>IF(KU$1=CalculoDeposito!$H2,1,IF(KU$1&lt;CalculoDeposito!$H2,IF(CalculoDeposito!$H2&lt;MG$1,1,0),0))</f>
        <v>0</v>
      </c>
      <c r="KV110">
        <f>IF(KV$1=CalculoDeposito!$H2,1,IF(KV$1&lt;CalculoDeposito!$H2,IF(CalculoDeposito!$H2&lt;MH$1,1,0),0))</f>
        <v>0</v>
      </c>
      <c r="KW110">
        <f>IF(KW$1=CalculoDeposito!$H2,1,IF(KW$1&lt;CalculoDeposito!$H2,IF(CalculoDeposito!$H2&lt;MI$1,1,0),0))</f>
        <v>0</v>
      </c>
      <c r="KX110">
        <f>IF(KX$1=CalculoDeposito!$H2,1,IF(KX$1&lt;CalculoDeposito!$H2,IF(CalculoDeposito!$H2&lt;MJ$1,1,0),0))</f>
        <v>0</v>
      </c>
      <c r="KY110">
        <f>IF(KY$1=CalculoDeposito!$H2,1,IF(KY$1&lt;CalculoDeposito!$H2,IF(CalculoDeposito!$H2&lt;MK$1,1,0),0))</f>
        <v>0</v>
      </c>
      <c r="KZ110">
        <f>IF(KZ$1=CalculoDeposito!$H2,1,IF(KZ$1&lt;CalculoDeposito!$H2,IF(CalculoDeposito!$H2&lt;ML$1,1,0),0))</f>
        <v>0</v>
      </c>
      <c r="LA110">
        <f>IF(LA$1=CalculoDeposito!$H2,1,IF(LA$1&lt;CalculoDeposito!$H2,IF(CalculoDeposito!$H2&lt;MM$1,1,0),0))</f>
        <v>0</v>
      </c>
      <c r="LB110">
        <f>IF(LB$1=CalculoDeposito!$H2,1,IF(LB$1&lt;CalculoDeposito!$H2,IF(CalculoDeposito!$H2&lt;MN$1,1,0),0))</f>
        <v>0</v>
      </c>
      <c r="LC110">
        <f>IF(LC$1=CalculoDeposito!$H2,1,IF(LC$1&lt;CalculoDeposito!$H2,IF(CalculoDeposito!$H2&lt;MO$1,1,0),0))</f>
        <v>0</v>
      </c>
      <c r="LD110">
        <f>IF(LD$1=CalculoDeposito!$H2,1,IF(LD$1&lt;CalculoDeposito!$H2,IF(CalculoDeposito!$H2&lt;MP$1,1,0),0))</f>
        <v>0</v>
      </c>
      <c r="LE110">
        <f>IF(LE$1=CalculoDeposito!$H2,1,IF(LE$1&lt;CalculoDeposito!$H2,IF(CalculoDeposito!$H2&lt;MQ$1,1,0),0))</f>
        <v>0</v>
      </c>
      <c r="LF110">
        <f>IF(LF$1=CalculoDeposito!$H2,1,IF(LF$1&lt;CalculoDeposito!$H2,IF(CalculoDeposito!$H2&lt;MR$1,1,0),0))</f>
        <v>0</v>
      </c>
      <c r="LG110">
        <f>IF(LG$1=CalculoDeposito!$H2,1,IF(LG$1&lt;CalculoDeposito!$H2,IF(CalculoDeposito!$H2&lt;MS$1,1,0),0))</f>
        <v>0</v>
      </c>
      <c r="LH110">
        <f>IF(LH$1=CalculoDeposito!$H2,1,IF(LH$1&lt;CalculoDeposito!$H2,IF(CalculoDeposito!$H2&lt;MT$1,1,0),0))</f>
        <v>0</v>
      </c>
      <c r="LI110">
        <f>IF(LI$1=CalculoDeposito!$H2,1,IF(LI$1&lt;CalculoDeposito!$H2,IF(CalculoDeposito!$H2&lt;MU$1,1,0),0))</f>
        <v>0</v>
      </c>
      <c r="LJ110">
        <f>IF(LJ$1=CalculoDeposito!$H2,1,IF(LJ$1&lt;CalculoDeposito!$H2,IF(CalculoDeposito!$H2&lt;MV$1,1,0),0))</f>
        <v>0</v>
      </c>
      <c r="LK110">
        <f>IF(LK$1=CalculoDeposito!$H2,1,IF(LK$1&lt;CalculoDeposito!$H2,IF(CalculoDeposito!$H2&lt;MW$1,1,0),0))</f>
        <v>0</v>
      </c>
      <c r="LL110">
        <f>IF(LL$1=CalculoDeposito!$H2,1,IF(LL$1&lt;CalculoDeposito!$H2,IF(CalculoDeposito!$H2&lt;MX$1,1,0),0))</f>
        <v>0</v>
      </c>
      <c r="LM110">
        <f>IF(LM$1=CalculoDeposito!$H2,1,IF(LM$1&lt;CalculoDeposito!$H2,IF(CalculoDeposito!$H2&lt;MY$1,1,0),0))</f>
        <v>0</v>
      </c>
      <c r="LN110">
        <f>IF(LN$1=CalculoDeposito!$H2,1,IF(LN$1&lt;CalculoDeposito!$H2,IF(CalculoDeposito!$H2&lt;MZ$1,1,0),0))</f>
        <v>0</v>
      </c>
      <c r="LO110">
        <f>IF(LO$1=CalculoDeposito!$H2,1,IF(LO$1&lt;CalculoDeposito!$H2,IF(CalculoDeposito!$H2&lt;NA$1,1,0),0))</f>
        <v>0</v>
      </c>
      <c r="LP110">
        <f>IF(LP$1=CalculoDeposito!$H2,1,IF(LP$1&lt;CalculoDeposito!$H2,IF(CalculoDeposito!$H2&lt;NB$1,1,0),0))</f>
        <v>0</v>
      </c>
      <c r="LQ110">
        <f>IF(LQ$1=CalculoDeposito!$H2,1,IF(LQ$1&lt;CalculoDeposito!$H2,IF(CalculoDeposito!$H2&lt;NC$1,1,0),0))</f>
        <v>0</v>
      </c>
      <c r="LR110">
        <f>IF(LR$1=CalculoDeposito!$H2,1,IF(LR$1&lt;CalculoDeposito!$H2,IF(CalculoDeposito!$H2&lt;ND$1,1,0),0))</f>
        <v>0</v>
      </c>
      <c r="LS110">
        <f>IF(LS$1=CalculoDeposito!$H2,1,IF(LS$1&lt;CalculoDeposito!$H2,IF(CalculoDeposito!$H2&lt;NE$1,1,0),0))</f>
        <v>0</v>
      </c>
      <c r="LT110">
        <f>IF(LT$1=CalculoDeposito!$H2,1,IF(LT$1&lt;CalculoDeposito!$H2,IF(CalculoDeposito!$H2&lt;NF$1,1,0),0))</f>
        <v>0</v>
      </c>
      <c r="LU110">
        <f>IF(LU$1=CalculoDeposito!$H2,1,IF(LU$1&lt;CalculoDeposito!$H2,IF(CalculoDeposito!$H2&lt;NG$1,1,0),0))</f>
        <v>0</v>
      </c>
      <c r="LV110">
        <f>IF(LV$1=CalculoDeposito!$H2,1,IF(LV$1&lt;CalculoDeposito!$H2,IF(CalculoDeposito!$H2&lt;NH$1,1,0),0))</f>
        <v>0</v>
      </c>
      <c r="LW110">
        <f>IF(LW$1=CalculoDeposito!$H2,1,IF(LW$1&lt;CalculoDeposito!$H2,IF(CalculoDeposito!$H2&lt;NI$1,1,0),0))</f>
        <v>0</v>
      </c>
      <c r="LX110">
        <f>IF(LX$1=CalculoDeposito!$H2,1,IF(LX$1&lt;CalculoDeposito!$H2,IF(CalculoDeposito!$H2&lt;NJ$1,1,0),0))</f>
        <v>0</v>
      </c>
      <c r="LY110">
        <f>IF(LY$1=CalculoDeposito!$H2,1,IF(LY$1&lt;CalculoDeposito!$H2,IF(CalculoDeposito!$H2&lt;NK$1,1,0),0))</f>
        <v>0</v>
      </c>
      <c r="LZ110">
        <f>IF(LZ$1=CalculoDeposito!$H2,1,IF(LZ$1&lt;CalculoDeposito!$H2,IF(CalculoDeposito!$H2&lt;NL$1,1,0),0))</f>
        <v>0</v>
      </c>
      <c r="MA110">
        <f>IF(MA$1=CalculoDeposito!$H2,1,IF(MA$1&lt;CalculoDeposito!$H2,IF(CalculoDeposito!$H2&lt;NM$1,1,0),0))</f>
        <v>0</v>
      </c>
      <c r="MB110">
        <f>IF(MB$1=CalculoDeposito!$H2,1,IF(MB$1&lt;CalculoDeposito!$H2,IF(CalculoDeposito!$H2&lt;NN$1,1,0),0))</f>
        <v>0</v>
      </c>
      <c r="MC110">
        <f>IF(MC$1=CalculoDeposito!$H2,1,IF(MC$1&lt;CalculoDeposito!$H2,IF(CalculoDeposito!$H2&lt;NO$1,1,0),0))</f>
        <v>0</v>
      </c>
      <c r="MD110">
        <f>IF(MD$1=CalculoDeposito!$H2,1,IF(MD$1&lt;CalculoDeposito!$H2,IF(CalculoDeposito!$H2&lt;NP$1,1,0),0))</f>
        <v>0</v>
      </c>
      <c r="ME110">
        <f>IF(ME$1=CalculoDeposito!$H2,1,IF(ME$1&lt;CalculoDeposito!$H2,IF(CalculoDeposito!$H2&lt;NQ$1,1,0),0))</f>
        <v>0</v>
      </c>
      <c r="MF110">
        <f>IF(MF$1=CalculoDeposito!$H2,1,IF(MF$1&lt;CalculoDeposito!$H2,IF(CalculoDeposito!$H2&lt;NR$1,1,0),0))</f>
        <v>0</v>
      </c>
      <c r="MG110">
        <f>IF(MG$1=CalculoDeposito!$H2,1,IF(MG$1&lt;CalculoDeposito!$H2,IF(CalculoDeposito!$H2&lt;NS$1,1,0),0))</f>
        <v>0</v>
      </c>
      <c r="MH110">
        <f>IF(MH$1=CalculoDeposito!$H2,1,IF(MH$1&lt;CalculoDeposito!$H2,IF(CalculoDeposito!$H2&lt;NT$1,1,0),0))</f>
        <v>0</v>
      </c>
      <c r="MI110">
        <f>IF(MI$1=CalculoDeposito!$H2,1,IF(MI$1&lt;CalculoDeposito!$H2,IF(CalculoDeposito!$H2&lt;NU$1,1,0),0))</f>
        <v>0</v>
      </c>
      <c r="MJ110">
        <f>IF(MJ$1=CalculoDeposito!$H2,1,IF(MJ$1&lt;CalculoDeposito!$H2,IF(CalculoDeposito!$H2&lt;NV$1,1,0),0))</f>
        <v>0</v>
      </c>
      <c r="MK110">
        <f>IF(MK$1=CalculoDeposito!$H2,1,IF(MK$1&lt;CalculoDeposito!$H2,IF(CalculoDeposito!$H2&lt;NW$1,1,0),0))</f>
        <v>0</v>
      </c>
      <c r="ML110">
        <f>IF(ML$1=CalculoDeposito!$H2,1,IF(ML$1&lt;CalculoDeposito!$H2,IF(CalculoDeposito!$H2&lt;NX$1,1,0),0))</f>
        <v>0</v>
      </c>
      <c r="MM110">
        <f>IF(MM$1=CalculoDeposito!$H2,1,IF(MM$1&lt;CalculoDeposito!$H2,IF(CalculoDeposito!$H2&lt;NY$1,1,0),0))</f>
        <v>0</v>
      </c>
      <c r="MN110">
        <f>IF(MN$1=CalculoDeposito!$H2,1,IF(MN$1&lt;CalculoDeposito!$H2,IF(CalculoDeposito!$H2&lt;NZ$1,1,0),0))</f>
        <v>0</v>
      </c>
      <c r="MO110">
        <f>IF(MO$1=CalculoDeposito!$H2,1,IF(MO$1&lt;CalculoDeposito!$H2,IF(CalculoDeposito!$H2&lt;OA$1,1,0),0))</f>
        <v>0</v>
      </c>
      <c r="MP110">
        <f>IF(MP$1=CalculoDeposito!$H2,1,IF(MP$1&lt;CalculoDeposito!$H2,IF(CalculoDeposito!$H2&lt;OB$1,1,0),0))</f>
        <v>0</v>
      </c>
      <c r="MQ110">
        <f>IF(MQ$1=CalculoDeposito!$H2,1,IF(MQ$1&lt;CalculoDeposito!$H2,IF(CalculoDeposito!$H2&lt;OC$1,1,0),0))</f>
        <v>0</v>
      </c>
      <c r="MR110">
        <f>IF(MR$1=CalculoDeposito!$H2,1,IF(MR$1&lt;CalculoDeposito!$H2,IF(CalculoDeposito!$H2&lt;OD$1,1,0),0))</f>
        <v>0</v>
      </c>
      <c r="MS110">
        <f>IF(MS$1=CalculoDeposito!$H2,1,IF(MS$1&lt;CalculoDeposito!$H2,IF(CalculoDeposito!$H2&lt;OE$1,1,0),0))</f>
        <v>0</v>
      </c>
      <c r="MT110">
        <f>IF(MT$1=CalculoDeposito!$H2,1,IF(MT$1&lt;CalculoDeposito!$H2,IF(CalculoDeposito!$H2&lt;OF$1,1,0),0))</f>
        <v>0</v>
      </c>
      <c r="MU110">
        <f>IF(MU$1=CalculoDeposito!$H2,1,IF(MU$1&lt;CalculoDeposito!$H2,IF(CalculoDeposito!$H2&lt;OG$1,1,0),0))</f>
        <v>0</v>
      </c>
      <c r="MV110">
        <f>IF(MV$1=CalculoDeposito!$H2,1,IF(MV$1&lt;CalculoDeposito!$H2,IF(CalculoDeposito!$H2&lt;OH$1,1,0),0))</f>
        <v>0</v>
      </c>
      <c r="MW110">
        <f>IF(MW$1=CalculoDeposito!$H2,1,IF(MW$1&lt;CalculoDeposito!$H2,IF(CalculoDeposito!$H2&lt;OI$1,1,0),0))</f>
        <v>0</v>
      </c>
      <c r="MX110">
        <f>IF(MX$1=CalculoDeposito!$H2,1,IF(MX$1&lt;CalculoDeposito!$H2,IF(CalculoDeposito!$H2&lt;OJ$1,1,0),0))</f>
        <v>0</v>
      </c>
      <c r="MY110">
        <f>IF(MY$1=CalculoDeposito!$H2,1,IF(MY$1&lt;CalculoDeposito!$H2,IF(CalculoDeposito!$H2&lt;OK$1,1,0),0))</f>
        <v>0</v>
      </c>
      <c r="MZ110">
        <f>IF(MZ$1=CalculoDeposito!$H2,1,IF(MZ$1&lt;CalculoDeposito!$H2,IF(CalculoDeposito!$H2&lt;OL$1,1,0),0))</f>
        <v>0</v>
      </c>
      <c r="NA110">
        <f>IF(NA$1=CalculoDeposito!$H2,1,IF(NA$1&lt;CalculoDeposito!$H2,IF(CalculoDeposito!$H2&lt;OM$1,1,0),0))</f>
        <v>0</v>
      </c>
      <c r="NB110">
        <f>IF(NB$1=CalculoDeposito!$H2,1,IF(NB$1&lt;CalculoDeposito!$H2,IF(CalculoDeposito!$H2&lt;ON$1,1,0),0))</f>
        <v>0</v>
      </c>
      <c r="NC110">
        <f>IF(NC$1=CalculoDeposito!$H2,1,IF(NC$1&lt;CalculoDeposito!$H2,IF(CalculoDeposito!$H2&lt;OO$1,1,0),0))</f>
        <v>0</v>
      </c>
      <c r="ND110">
        <f>IF(ND$1=CalculoDeposito!$H2,1,IF(ND$1&lt;CalculoDeposito!$H2,IF(CalculoDeposito!$H2&lt;OP$1,1,0),0))</f>
        <v>0</v>
      </c>
      <c r="NE110">
        <f>IF(NE$1=CalculoDeposito!$H2,1,IF(NE$1&lt;CalculoDeposito!$H2,IF(CalculoDeposito!$H2&lt;OQ$1,1,0),0))</f>
        <v>0</v>
      </c>
      <c r="NF110">
        <f>IF(NF$1=CalculoDeposito!$H2,1,IF(NF$1&lt;CalculoDeposito!$H2,IF(CalculoDeposito!$H2&lt;OR$1,1,0),0))</f>
        <v>0</v>
      </c>
      <c r="NG110">
        <f>IF(NG$1=CalculoDeposito!$H2,1,IF(NG$1&lt;CalculoDeposito!$H2,IF(CalculoDeposito!$H2&lt;OS$1,1,0),0))</f>
        <v>0</v>
      </c>
      <c r="NH110">
        <f>IF(NH$1=CalculoDeposito!$H2,1,IF(NH$1&lt;CalculoDeposito!$H2,IF(CalculoDeposito!$H2&lt;OT$1,1,0),0))</f>
        <v>0</v>
      </c>
      <c r="NI110">
        <f>IF(NI$1=CalculoDeposito!$H2,1,IF(NI$1&lt;CalculoDeposito!$H2,IF(CalculoDeposito!$H2&lt;OU$1,1,0),0))</f>
        <v>0</v>
      </c>
      <c r="NJ110">
        <f>IF(NJ$1=CalculoDeposito!$H2,1,IF(NJ$1&lt;CalculoDeposito!$H2,IF(CalculoDeposito!$H2&lt;OV$1,1,0),0))</f>
        <v>0</v>
      </c>
      <c r="NK110">
        <f>IF(NK$1=CalculoDeposito!$H2,1,IF(NK$1&lt;CalculoDeposito!$H2,IF(CalculoDeposito!$H2&lt;OW$1,1,0),0))</f>
        <v>0</v>
      </c>
      <c r="NL110">
        <f>IF(NL$1=CalculoDeposito!$H2,1,IF(NL$1&lt;CalculoDeposito!$H2,IF(CalculoDeposito!$H2&lt;OX$1,1,0),0))</f>
        <v>0</v>
      </c>
      <c r="NM110">
        <f>IF(NM$1=CalculoDeposito!$H2,1,IF(NM$1&lt;CalculoDeposito!$H2,IF(CalculoDeposito!$H2&lt;OY$1,1,0),0))</f>
        <v>0</v>
      </c>
      <c r="NN110">
        <f>IF(NN$1=CalculoDeposito!$H2,1,IF(NN$1&lt;CalculoDeposito!$H2,IF(CalculoDeposito!$H2&lt;OZ$1,1,0),0))</f>
        <v>0</v>
      </c>
      <c r="NO110">
        <f>IF(NO$1=CalculoDeposito!$H2,1,IF(NO$1&lt;CalculoDeposito!$H2,IF(CalculoDeposito!$H2&lt;PA$1,1,0),0))</f>
        <v>0</v>
      </c>
      <c r="NP110">
        <f>IF(NP$1=CalculoDeposito!$H2,1,IF(NP$1&lt;CalculoDeposito!$H2,IF(CalculoDeposito!$H2&lt;PB$1,1,0),0))</f>
        <v>0</v>
      </c>
      <c r="NQ110">
        <f>IF(NQ$1=CalculoDeposito!$H2,1,IF(NQ$1&lt;CalculoDeposito!$H2,IF(CalculoDeposito!$H2&lt;PC$1,1,0),0))</f>
        <v>0</v>
      </c>
      <c r="NR110">
        <f>IF(NR$1=CalculoDeposito!$H2,1,IF(NR$1&lt;CalculoDeposito!$H2,IF(CalculoDeposito!$H2&lt;PD$1,1,0),0))</f>
        <v>0</v>
      </c>
      <c r="NS110">
        <f>IF(NS$1=CalculoDeposito!$H2,1,IF(NS$1&lt;CalculoDeposito!$H2,IF(CalculoDeposito!$H2&lt;PE$1,1,0),0))</f>
        <v>1</v>
      </c>
      <c r="NT110">
        <f>IF(NT$1=CalculoDeposito!$H2,1,IF(NT$1&lt;CalculoDeposito!$H2,IF(CalculoDeposito!$H2&lt;PF$1,1,0),0))</f>
        <v>1</v>
      </c>
      <c r="NU110">
        <f>IF(NU$1=CalculoDeposito!$H2,1,IF(NU$1&lt;CalculoDeposito!$H2,IF(CalculoDeposito!$H2&lt;PG$1,1,0),0))</f>
        <v>1</v>
      </c>
      <c r="NV110">
        <f>IF(NV$1=CalculoDeposito!$H2,1,IF(NV$1&lt;CalculoDeposito!$H2,IF(CalculoDeposito!$H2&lt;PH$1,1,0),0))</f>
        <v>1</v>
      </c>
      <c r="NW110">
        <f>IF(NW$1=CalculoDeposito!$H2,1,IF(NW$1&lt;CalculoDeposito!$H2,IF(CalculoDeposito!$H2&lt;PI$1,1,0),0))</f>
        <v>1</v>
      </c>
      <c r="NX110">
        <f>IF(NX$1=CalculoDeposito!$H2,1,IF(NX$1&lt;CalculoDeposito!$H2,IF(CalculoDeposito!$H2&lt;PJ$1,1,0),0))</f>
        <v>1</v>
      </c>
      <c r="NY110">
        <f>IF(NY$1=CalculoDeposito!$H2,1,IF(NY$1&lt;CalculoDeposito!$H2,IF(CalculoDeposito!$H2&lt;PK$1,1,0),0))</f>
        <v>1</v>
      </c>
      <c r="NZ110">
        <f>IF(NZ$1=CalculoDeposito!$H2,1,IF(NZ$1&lt;CalculoDeposito!$H2,IF(CalculoDeposito!$H2&lt;PL$1,1,0),0))</f>
        <v>1</v>
      </c>
      <c r="OA110">
        <f>IF(OA$1=CalculoDeposito!$H2,1,IF(OA$1&lt;CalculoDeposito!$H2,IF(CalculoDeposito!$H2&lt;PM$1,1,0),0))</f>
        <v>1</v>
      </c>
      <c r="OB110">
        <f>IF(OB$1=CalculoDeposito!$H2,1,IF(OB$1&lt;CalculoDeposito!$H2,IF(CalculoDeposito!$H2&lt;PN$1,1,0),0))</f>
        <v>1</v>
      </c>
      <c r="OC110">
        <f>IF(OC$1=CalculoDeposito!$H2,1,IF(OC$1&lt;CalculoDeposito!$H2,IF(CalculoDeposito!$H2&lt;PO$1,1,0),0))</f>
        <v>1</v>
      </c>
      <c r="OD110">
        <f>IF(OD$1=CalculoDeposito!$H2,1,IF(OD$1&lt;CalculoDeposito!$H2,IF(CalculoDeposito!$H2&lt;PP$1,1,0),0))</f>
        <v>1</v>
      </c>
      <c r="OE110">
        <f>IF(OE$1=CalculoDeposito!$H2,1,IF(OE$1&lt;CalculoDeposito!$H2,IF(CalculoDeposito!$H2&lt;PQ$1,1,0),0))</f>
        <v>1</v>
      </c>
      <c r="OF110">
        <f>IF(OF$1=CalculoDeposito!$H2,1,IF(OF$1&lt;CalculoDeposito!$H2,IF(CalculoDeposito!$H2&lt;PR$1,1,0),0))</f>
        <v>1</v>
      </c>
      <c r="OG110">
        <f>IF(OG$1=CalculoDeposito!$H2,1,IF(OG$1&lt;CalculoDeposito!$H2,IF(CalculoDeposito!$H2&lt;PS$1,1,0),0))</f>
        <v>1</v>
      </c>
      <c r="OH110">
        <f>IF(OH$1=CalculoDeposito!$H2,1,IF(OH$1&lt;CalculoDeposito!$H2,IF(CalculoDeposito!$H2&lt;PT$1,1,0),0))</f>
        <v>1</v>
      </c>
      <c r="OI110">
        <f>IF(OI$1=CalculoDeposito!$H2,1,IF(OI$1&lt;CalculoDeposito!$H2,IF(CalculoDeposito!$H2&lt;PU$1,1,0),0))</f>
        <v>1</v>
      </c>
      <c r="OJ110">
        <f>IF(OJ$1=CalculoDeposito!$H2,1,IF(OJ$1&lt;CalculoDeposito!$H2,IF(CalculoDeposito!$H2&lt;PV$1,1,0),0))</f>
        <v>1</v>
      </c>
      <c r="OK110">
        <f>IF(OK$1=CalculoDeposito!$H2,1,IF(OK$1&lt;CalculoDeposito!$H2,IF(CalculoDeposito!$H2&lt;PW$1,1,0),0))</f>
        <v>1</v>
      </c>
      <c r="OL110">
        <f>IF(OL$1=CalculoDeposito!$H2,1,IF(OL$1&lt;CalculoDeposito!$H2,IF(CalculoDeposito!$H2&lt;PX$1,1,0),0))</f>
        <v>1</v>
      </c>
      <c r="OM110">
        <f>IF(OM$1=CalculoDeposito!$H2,1,IF(OM$1&lt;CalculoDeposito!$H2,IF(CalculoDeposito!$H2&lt;PY$1,1,0),0))</f>
        <v>1</v>
      </c>
      <c r="ON110">
        <f>IF(ON$1=CalculoDeposito!$H2,1,IF(ON$1&lt;CalculoDeposito!$H2,IF(CalculoDeposito!$H2&lt;PZ$1,1,0),0))</f>
        <v>1</v>
      </c>
      <c r="OO110">
        <f>IF(OO$1=CalculoDeposito!$H2,1,IF(OO$1&lt;CalculoDeposito!$H2,IF(CalculoDeposito!$H2&lt;QA$1,1,0),0))</f>
        <v>1</v>
      </c>
      <c r="OP110">
        <f>IF(OP$1=CalculoDeposito!$H2,1,IF(OP$1&lt;CalculoDeposito!$H2,IF(CalculoDeposito!$H2&lt;QB$1,1,0),0))</f>
        <v>1</v>
      </c>
      <c r="OQ110">
        <f>IF(OQ$1=CalculoDeposito!$H2,1,IF(OQ$1&lt;CalculoDeposito!$H2,IF(CalculoDeposito!$H2&lt;QC$1,1,0),0))</f>
        <v>1</v>
      </c>
      <c r="OR110">
        <f>IF(OR$1=CalculoDeposito!$H2,1,IF(OR$1&lt;CalculoDeposito!$H2,IF(CalculoDeposito!$H2&lt;QD$1,1,0),0))</f>
        <v>1</v>
      </c>
      <c r="OS110">
        <f>IF(OS$1=CalculoDeposito!$H2,1,IF(OS$1&lt;CalculoDeposito!$H2,IF(CalculoDeposito!$H2&lt;QE$1,1,0),0))</f>
        <v>1</v>
      </c>
      <c r="OT110">
        <f>IF(OT$1=CalculoDeposito!$H2,1,IF(OT$1&lt;CalculoDeposito!$H2,IF(CalculoDeposito!$H2&lt;QF$1,1,0),0))</f>
        <v>1</v>
      </c>
      <c r="OU110">
        <f>IF(OU$1=CalculoDeposito!$H2,1,IF(OU$1&lt;CalculoDeposito!$H2,IF(CalculoDeposito!$H2&lt;QG$1,1,0),0))</f>
        <v>1</v>
      </c>
      <c r="OV110">
        <f>IF(OV$1=CalculoDeposito!$H2,1,IF(OV$1&lt;CalculoDeposito!$H2,IF(CalculoDeposito!$H2&lt;QH$1,1,0),0))</f>
        <v>1</v>
      </c>
      <c r="OW110">
        <f>IF(OW$1=CalculoDeposito!$H2,1,IF(OW$1&lt;CalculoDeposito!$H2,IF(CalculoDeposito!$H2&lt;QI$1,1,0),0))</f>
        <v>1</v>
      </c>
      <c r="OX110">
        <f>IF(OX$1=CalculoDeposito!$H2,1,IF(OX$1&lt;CalculoDeposito!$H2,IF(CalculoDeposito!$H2&lt;QJ$1,1,0),0))</f>
        <v>1</v>
      </c>
      <c r="OY110">
        <f>IF(OY$1=CalculoDeposito!$H2,1,IF(OY$1&lt;CalculoDeposito!$H2,IF(CalculoDeposito!$H2&lt;QK$1,1,0),0))</f>
        <v>1</v>
      </c>
      <c r="OZ110">
        <f>IF(OZ$1=CalculoDeposito!$H2,1,IF(OZ$1&lt;CalculoDeposito!$H2,IF(CalculoDeposito!$H2&lt;QL$1,1,0),0))</f>
        <v>1</v>
      </c>
      <c r="PA110">
        <f>IF(PA$1=CalculoDeposito!$H2,1,IF(PA$1&lt;CalculoDeposito!$H2,IF(CalculoDeposito!$H2&lt;QM$1,1,0),0))</f>
        <v>1</v>
      </c>
      <c r="PB110">
        <f>IF(PB$1=CalculoDeposito!$H2,1,IF(PB$1&lt;CalculoDeposito!$H2,IF(CalculoDeposito!$H2&lt;QN$1,1,0),0))</f>
        <v>1</v>
      </c>
      <c r="PC110">
        <f>IF(PC$1=CalculoDeposito!$H2,1,IF(PC$1&lt;CalculoDeposito!$H2,IF(CalculoDeposito!$H2&lt;QO$1,1,0),0))</f>
        <v>1</v>
      </c>
      <c r="PD110">
        <f>IF(PD$1=CalculoDeposito!$H2,1,IF(PD$1&lt;CalculoDeposito!$H2,IF(CalculoDeposito!$H2&lt;QP$1,1,0),0))</f>
        <v>1</v>
      </c>
      <c r="PE110">
        <f>IF(PE$1=CalculoDeposito!$H2,1,IF(PE$1&lt;CalculoDeposito!$H2,IF(CalculoDeposito!$H2&lt;QQ$1,1,0),0))</f>
        <v>0</v>
      </c>
      <c r="PF110">
        <f>IF(PF$1=CalculoDeposito!$H2,1,IF(PF$1&lt;CalculoDeposito!$H2,IF(CalculoDeposito!$H2&lt;QR$1,1,0),0))</f>
        <v>0</v>
      </c>
      <c r="PG110">
        <f>IF(PG$1=CalculoDeposito!$H2,1,IF(PG$1&lt;CalculoDeposito!$H2,IF(CalculoDeposito!$H2&lt;QS$1,1,0),0))</f>
        <v>0</v>
      </c>
      <c r="PH110">
        <f>IF(PH$1=CalculoDeposito!$H2,1,IF(PH$1&lt;CalculoDeposito!$H2,IF(CalculoDeposito!$H2&lt;QT$1,1,0),0))</f>
        <v>0</v>
      </c>
      <c r="PI110">
        <f>IF(PI$1=CalculoDeposito!$H2,1,IF(PI$1&lt;CalculoDeposito!$H2,IF(CalculoDeposito!$H2&lt;QU$1,1,0),0))</f>
        <v>0</v>
      </c>
      <c r="PJ110">
        <f>IF(PJ$1=CalculoDeposito!$H2,1,IF(PJ$1&lt;CalculoDeposito!$H2,IF(CalculoDeposito!$H2&lt;QV$1,1,0),0))</f>
        <v>0</v>
      </c>
      <c r="PK110">
        <f>IF(PK$1=CalculoDeposito!$H2,1,IF(PK$1&lt;CalculoDeposito!$H2,IF(CalculoDeposito!$H2&lt;QW$1,1,0),0))</f>
        <v>0</v>
      </c>
      <c r="PL110">
        <f>IF(PL$1=CalculoDeposito!$H2,1,IF(PL$1&lt;CalculoDeposito!$H2,IF(CalculoDeposito!$H2&lt;QX$1,1,0),0))</f>
        <v>0</v>
      </c>
      <c r="PM110">
        <f>IF(PM$1=CalculoDeposito!$H2,1,IF(PM$1&lt;CalculoDeposito!$H2,IF(CalculoDeposito!$H2&lt;QY$1,1,0),0))</f>
        <v>0</v>
      </c>
      <c r="PN110">
        <f>IF(PN$1=CalculoDeposito!$H2,1,IF(PN$1&lt;CalculoDeposito!$H2,IF(CalculoDeposito!$H2&lt;QZ$1,1,0),0))</f>
        <v>0</v>
      </c>
      <c r="PO110">
        <f>IF(PO$1=CalculoDeposito!$H2,1,IF(PO$1&lt;CalculoDeposito!$H2,IF(CalculoDeposito!$H2&lt;RA$1,1,0),0))</f>
        <v>0</v>
      </c>
      <c r="PP110">
        <f>IF(PP$1=CalculoDeposito!$H2,1,IF(PP$1&lt;CalculoDeposito!$H2,IF(CalculoDeposito!$H2&lt;RB$1,1,0),0))</f>
        <v>0</v>
      </c>
      <c r="PQ110">
        <f>IF(PQ$1=CalculoDeposito!$H2,1,IF(PQ$1&lt;CalculoDeposito!$H2,IF(CalculoDeposito!$H2&lt;RC$1,1,0),0))</f>
        <v>0</v>
      </c>
      <c r="PR110">
        <f>IF(PR$1=CalculoDeposito!$H2,1,IF(PR$1&lt;CalculoDeposito!$H2,IF(CalculoDeposito!$H2&lt;RD$1,1,0),0))</f>
        <v>0</v>
      </c>
      <c r="PS110">
        <f>IF(PS$1=CalculoDeposito!$H2,1,IF(PS$1&lt;CalculoDeposito!$H2,IF(CalculoDeposito!$H2&lt;RE$1,1,0),0))</f>
        <v>0</v>
      </c>
      <c r="PT110">
        <f>IF(PT$1=CalculoDeposito!$H2,1,IF(PT$1&lt;CalculoDeposito!$H2,IF(CalculoDeposito!$H2&lt;RF$1,1,0),0))</f>
        <v>0</v>
      </c>
      <c r="PU110">
        <f>IF(PU$1=CalculoDeposito!$H2,1,IF(PU$1&lt;CalculoDeposito!$H2,IF(CalculoDeposito!$H2&lt;RG$1,1,0),0))</f>
        <v>0</v>
      </c>
      <c r="PV110">
        <f>IF(PV$1=CalculoDeposito!$H2,1,IF(PV$1&lt;CalculoDeposito!$H2,IF(CalculoDeposito!$H2&lt;RH$1,1,0),0))</f>
        <v>0</v>
      </c>
      <c r="PW110">
        <f>IF(PW$1=CalculoDeposito!$H2,1,IF(PW$1&lt;CalculoDeposito!$H2,IF(CalculoDeposito!$H2&lt;RI$1,1,0),0))</f>
        <v>0</v>
      </c>
      <c r="PX110">
        <f>IF(PX$1=CalculoDeposito!$H2,1,IF(PX$1&lt;CalculoDeposito!$H2,IF(CalculoDeposito!$H2&lt;RJ$1,1,0),0))</f>
        <v>0</v>
      </c>
      <c r="PY110">
        <f>IF(PY$1=CalculoDeposito!$H2,1,IF(PY$1&lt;CalculoDeposito!$H2,IF(CalculoDeposito!$H2&lt;RK$1,1,0),0))</f>
        <v>0</v>
      </c>
      <c r="PZ110">
        <f>IF(PZ$1=CalculoDeposito!$H2,1,IF(PZ$1&lt;CalculoDeposito!$H2,IF(CalculoDeposito!$H2&lt;RL$1,1,0),0))</f>
        <v>0</v>
      </c>
      <c r="QA110">
        <f>IF(QA$1=CalculoDeposito!$H2,1,IF(QA$1&lt;CalculoDeposito!$H2,IF(CalculoDeposito!$H2&lt;RM$1,1,0),0))</f>
        <v>0</v>
      </c>
      <c r="QB110">
        <f>IF(QB$1=CalculoDeposito!$H2,1,IF(QB$1&lt;CalculoDeposito!$H2,IF(CalculoDeposito!$H2&lt;RN$1,1,0),0))</f>
        <v>0</v>
      </c>
      <c r="QC110">
        <f>IF(QC$1=CalculoDeposito!$H2,1,IF(QC$1&lt;CalculoDeposito!$H2,IF(CalculoDeposito!$H2&lt;RO$1,1,0),0))</f>
        <v>0</v>
      </c>
      <c r="QD110">
        <f>IF(QD$1=CalculoDeposito!$H2,1,IF(QD$1&lt;CalculoDeposito!$H2,IF(CalculoDeposito!$H2&lt;RP$1,1,0),0))</f>
        <v>0</v>
      </c>
      <c r="QE110">
        <f>IF(QE$1=CalculoDeposito!$H2,1,IF(QE$1&lt;CalculoDeposito!$H2,IF(CalculoDeposito!$H2&lt;RQ$1,1,0),0))</f>
        <v>0</v>
      </c>
      <c r="QF110">
        <f>IF(QF$1=CalculoDeposito!$H2,1,IF(QF$1&lt;CalculoDeposito!$H2,IF(CalculoDeposito!$H2&lt;RR$1,1,0),0))</f>
        <v>0</v>
      </c>
      <c r="QG110">
        <f>IF(QG$1=CalculoDeposito!$H2,1,IF(QG$1&lt;CalculoDeposito!$H2,IF(CalculoDeposito!$H2&lt;RS$1,1,0),0))</f>
        <v>0</v>
      </c>
      <c r="QH110">
        <f>IF(QH$1=CalculoDeposito!$H2,1,IF(QH$1&lt;CalculoDeposito!$H2,IF(CalculoDeposito!$H2&lt;RT$1,1,0),0))</f>
        <v>0</v>
      </c>
      <c r="QI110">
        <f>IF(QI$1=CalculoDeposito!$H2,1,IF(QI$1&lt;CalculoDeposito!$H2,IF(CalculoDeposito!$H2&lt;RU$1,1,0),0))</f>
        <v>0</v>
      </c>
      <c r="QJ110">
        <f>IF(QJ$1=CalculoDeposito!$H2,1,IF(QJ$1&lt;CalculoDeposito!$H2,IF(CalculoDeposito!$H2&lt;RV$1,1,0),0))</f>
        <v>0</v>
      </c>
      <c r="QK110">
        <f>IF(QK$1=CalculoDeposito!$H2,1,IF(QK$1&lt;CalculoDeposito!$H2,IF(CalculoDeposito!$H2&lt;RW$1,1,0),0))</f>
        <v>0</v>
      </c>
      <c r="QL110">
        <f>IF(QL$1=CalculoDeposito!$H2,1,IF(QL$1&lt;CalculoDeposito!$H2,IF(CalculoDeposito!$H2&lt;RX$1,1,0),0))</f>
        <v>0</v>
      </c>
      <c r="QM110">
        <f>IF(QM$1=CalculoDeposito!$H2,1,IF(QM$1&lt;CalculoDeposito!$H2,IF(CalculoDeposito!$H2&lt;RY$1,1,0),0))</f>
        <v>0</v>
      </c>
      <c r="QN110">
        <f>IF(QN$1=CalculoDeposito!$H2,1,IF(QN$1&lt;CalculoDeposito!$H2,IF(CalculoDeposito!$H2&lt;RZ$1,1,0),0))</f>
        <v>0</v>
      </c>
      <c r="QO110">
        <f>IF(QO$1=CalculoDeposito!$H2,1,IF(QO$1&lt;CalculoDeposito!$H2,IF(CalculoDeposito!$H2&lt;SA$1,1,0),0))</f>
        <v>0</v>
      </c>
      <c r="QP110">
        <f>IF(QP$1=CalculoDeposito!$H2,1,IF(QP$1&lt;CalculoDeposito!$H2,IF(CalculoDeposito!$H2&lt;SB$1,1,0),0))</f>
        <v>0</v>
      </c>
      <c r="QQ110">
        <f>IF(QQ$1=CalculoDeposito!$H2,1,IF(QQ$1&lt;CalculoDeposito!$H2,IF(CalculoDeposito!$H2&lt;SC$1,1,0),0))</f>
        <v>0</v>
      </c>
      <c r="QR110">
        <f>IF(QR$1=CalculoDeposito!$H2,1,IF(QR$1&lt;CalculoDeposito!$H2,IF(CalculoDeposito!$H2&lt;SD$1,1,0),0))</f>
        <v>0</v>
      </c>
      <c r="QS110">
        <f>IF(QS$1=CalculoDeposito!$H2,1,IF(QS$1&lt;CalculoDeposito!$H2,IF(CalculoDeposito!$H2&lt;SE$1,1,0),0))</f>
        <v>0</v>
      </c>
      <c r="QT110">
        <f>IF(QT$1=CalculoDeposito!$H2,1,IF(QT$1&lt;CalculoDeposito!$H2,IF(CalculoDeposito!$H2&lt;SF$1,1,0),0))</f>
        <v>0</v>
      </c>
      <c r="QU110">
        <f>IF(QU$1=CalculoDeposito!$H2,1,IF(QU$1&lt;CalculoDeposito!$H2,IF(CalculoDeposito!$H2&lt;SG$1,1,0),0))</f>
        <v>0</v>
      </c>
      <c r="QV110">
        <f>IF(QV$1=CalculoDeposito!$H2,1,IF(QV$1&lt;CalculoDeposito!$H2,IF(CalculoDeposito!$H2&lt;SH$1,1,0),0))</f>
        <v>0</v>
      </c>
      <c r="QW110">
        <f>IF(QW$1=CalculoDeposito!$H2,1,IF(QW$1&lt;CalculoDeposito!$H2,IF(CalculoDeposito!$H2&lt;SI$1,1,0),0))</f>
        <v>0</v>
      </c>
      <c r="QX110">
        <f>IF(QX$1=CalculoDeposito!$H2,1,IF(QX$1&lt;CalculoDeposito!$H2,IF(CalculoDeposito!$H2&lt;SJ$1,1,0),0))</f>
        <v>0</v>
      </c>
      <c r="QY110">
        <f>IF(QY$1=CalculoDeposito!$H2,1,IF(QY$1&lt;CalculoDeposito!$H2,IF(CalculoDeposito!$H2&lt;SK$1,1,0),0))</f>
        <v>0</v>
      </c>
      <c r="QZ110">
        <f>IF(QZ$1=CalculoDeposito!$H2,1,IF(QZ$1&lt;CalculoDeposito!$H2,IF(CalculoDeposito!$H2&lt;SL$1,1,0),0))</f>
        <v>0</v>
      </c>
      <c r="RA110">
        <f>IF(RA$1=CalculoDeposito!$H2,1,IF(RA$1&lt;CalculoDeposito!$H2,IF(CalculoDeposito!$H2&lt;SM$1,1,0),0))</f>
        <v>0</v>
      </c>
      <c r="RB110">
        <f>IF(RB$1=CalculoDeposito!$H2,1,IF(RB$1&lt;CalculoDeposito!$H2,IF(CalculoDeposito!$H2&lt;SN$1,1,0),0))</f>
        <v>0</v>
      </c>
      <c r="RC110">
        <f>IF(RC$1=CalculoDeposito!$H2,1,IF(RC$1&lt;CalculoDeposito!$H2,IF(CalculoDeposito!$H2&lt;SO$1,1,0),0))</f>
        <v>0</v>
      </c>
      <c r="RD110">
        <f>IF(RD$1=CalculoDeposito!$H2,1,IF(RD$1&lt;CalculoDeposito!$H2,IF(CalculoDeposito!$H2&lt;SP$1,1,0),0))</f>
        <v>0</v>
      </c>
      <c r="RE110">
        <f>IF(RE$1=CalculoDeposito!$H2,1,IF(RE$1&lt;CalculoDeposito!$H2,IF(CalculoDeposito!$H2&lt;SQ$1,1,0),0))</f>
        <v>0</v>
      </c>
      <c r="RF110">
        <f>IF(RF$1=CalculoDeposito!$H2,1,IF(RF$1&lt;CalculoDeposito!$H2,IF(CalculoDeposito!$H2&lt;SR$1,1,0),0))</f>
        <v>0</v>
      </c>
      <c r="RG110">
        <f>IF(RG$1=CalculoDeposito!$H2,1,IF(RG$1&lt;CalculoDeposito!$H2,IF(CalculoDeposito!$H2&lt;SS$1,1,0),0))</f>
        <v>0</v>
      </c>
      <c r="RH110">
        <f>IF(RH$1=CalculoDeposito!$H2,1,IF(RH$1&lt;CalculoDeposito!$H2,IF(CalculoDeposito!$H2&lt;ST$1,1,0),0))</f>
        <v>0</v>
      </c>
      <c r="RI110">
        <f>IF(RI$1=CalculoDeposito!$H2,1,IF(RI$1&lt;CalculoDeposito!$H2,IF(CalculoDeposito!$H2&lt;SU$1,1,0),0))</f>
        <v>0</v>
      </c>
      <c r="RJ110">
        <f>IF(RJ$1=CalculoDeposito!$H2,1,IF(RJ$1&lt;CalculoDeposito!$H2,IF(CalculoDeposito!$H2&lt;SV$1,1,0),0))</f>
        <v>0</v>
      </c>
      <c r="RK110">
        <f>IF(RK$1=CalculoDeposito!$H2,1,IF(RK$1&lt;CalculoDeposito!$H2,IF(CalculoDeposito!$H2&lt;SW$1,1,0),0))</f>
        <v>0</v>
      </c>
      <c r="RL110">
        <f>IF(RL$1=CalculoDeposito!$H2,1,IF(RL$1&lt;CalculoDeposito!$H2,IF(CalculoDeposito!$H2&lt;SX$1,1,0),0))</f>
        <v>0</v>
      </c>
      <c r="RM110">
        <f>IF(RM$1=CalculoDeposito!$H2,1,IF(RM$1&lt;CalculoDeposito!$H2,IF(CalculoDeposito!$H2&lt;SY$1,1,0),0))</f>
        <v>0</v>
      </c>
      <c r="RN110">
        <f>IF(RN$1=CalculoDeposito!$H2,1,IF(RN$1&lt;CalculoDeposito!$H2,IF(CalculoDeposito!$H2&lt;SZ$1,1,0),0))</f>
        <v>0</v>
      </c>
      <c r="RO110">
        <f>IF(RO$1=CalculoDeposito!$H2,1,IF(RO$1&lt;CalculoDeposito!$H2,IF(CalculoDeposito!$H2&lt;TA$1,1,0),0))</f>
        <v>0</v>
      </c>
      <c r="RP110">
        <f>IF(RP$1=CalculoDeposito!$H2,1,IF(RP$1&lt;CalculoDeposito!$H2,IF(CalculoDeposito!$H2&lt;TB$1,1,0),0))</f>
        <v>0</v>
      </c>
      <c r="RQ110">
        <f>IF(RQ$1=CalculoDeposito!$H2,1,IF(RQ$1&lt;CalculoDeposito!$H2,IF(CalculoDeposito!$H2&lt;TC$1,1,0),0))</f>
        <v>0</v>
      </c>
      <c r="RR110">
        <f>IF(RR$1=CalculoDeposito!$H2,1,IF(RR$1&lt;CalculoDeposito!$H2,IF(CalculoDeposito!$H2&lt;TD$1,1,0),0))</f>
        <v>0</v>
      </c>
      <c r="RS110">
        <f>IF(RS$1=CalculoDeposito!$H2,1,IF(RS$1&lt;CalculoDeposito!$H2,IF(CalculoDeposito!$H2&lt;TE$1,1,0),0))</f>
        <v>0</v>
      </c>
      <c r="RT110">
        <f>IF(RT$1=CalculoDeposito!$H2,1,IF(RT$1&lt;CalculoDeposito!$H2,IF(CalculoDeposito!$H2&lt;TF$1,1,0),0))</f>
        <v>0</v>
      </c>
      <c r="RU110">
        <f>IF(RU$1=CalculoDeposito!$H2,1,IF(RU$1&lt;CalculoDeposito!$H2,IF(CalculoDeposito!$H2&lt;TG$1,1,0),0))</f>
        <v>0</v>
      </c>
      <c r="RV110">
        <f>IF(RV$1=CalculoDeposito!$H2,1,IF(RV$1&lt;CalculoDeposito!$H2,IF(CalculoDeposito!$H2&lt;TH$1,1,0),0))</f>
        <v>0</v>
      </c>
      <c r="RW110">
        <f>IF(RW$1=CalculoDeposito!$H2,1,IF(RW$1&lt;CalculoDeposito!$H2,IF(CalculoDeposito!$H2&lt;TI$1,1,0),0))</f>
        <v>0</v>
      </c>
      <c r="RX110">
        <f>IF(RX$1=CalculoDeposito!$H2,1,IF(RX$1&lt;CalculoDeposito!$H2,IF(CalculoDeposito!$H2&lt;TJ$1,1,0),0))</f>
        <v>0</v>
      </c>
      <c r="RY110">
        <f>IF(RY$1=CalculoDeposito!$H2,1,IF(RY$1&lt;CalculoDeposito!$H2,IF(CalculoDeposito!$H2&lt;TK$1,1,0),0))</f>
        <v>0</v>
      </c>
      <c r="RZ110">
        <f>IF(RZ$1=CalculoDeposito!$H2,1,IF(RZ$1&lt;CalculoDeposito!$H2,IF(CalculoDeposito!$H2&lt;TL$1,1,0),0))</f>
        <v>0</v>
      </c>
      <c r="SA110">
        <f>IF(SA$1=CalculoDeposito!$H2,1,IF(SA$1&lt;CalculoDeposito!$H2,IF(CalculoDeposito!$H2&lt;TM$1,1,0),0))</f>
        <v>0</v>
      </c>
      <c r="SB110">
        <f>IF(SB$1=CalculoDeposito!$H2,1,IF(SB$1&lt;CalculoDeposito!$H2,IF(CalculoDeposito!$H2&lt;TN$1,1,0),0))</f>
        <v>0</v>
      </c>
      <c r="SC110">
        <f>IF(SC$1=CalculoDeposito!$H2,1,IF(SC$1&lt;CalculoDeposito!$H2,IF(CalculoDeposito!$H2&lt;TO$1,1,0),0))</f>
        <v>0</v>
      </c>
      <c r="SD110">
        <f>IF(SD$1=CalculoDeposito!$H2,1,IF(SD$1&lt;CalculoDeposito!$H2,IF(CalculoDeposito!$H2&lt;TP$1,1,0),0))</f>
        <v>0</v>
      </c>
      <c r="SE110">
        <f>IF(SE$1=CalculoDeposito!$H2,1,IF(SE$1&lt;CalculoDeposito!$H2,IF(CalculoDeposito!$H2&lt;TQ$1,1,0),0))</f>
        <v>0</v>
      </c>
      <c r="SF110">
        <f>IF(SF$1=CalculoDeposito!$H2,1,IF(SF$1&lt;CalculoDeposito!$H2,IF(CalculoDeposito!$H2&lt;TR$1,1,0),0))</f>
        <v>0</v>
      </c>
      <c r="SG110">
        <f>IF(SG$1=CalculoDeposito!$H2,1,IF(SG$1&lt;CalculoDeposito!$H2,IF(CalculoDeposito!$H2&lt;TS$1,1,0),0))</f>
        <v>0</v>
      </c>
      <c r="SH110">
        <f>IF(SH$1=CalculoDeposito!$H2,1,IF(SH$1&lt;CalculoDeposito!$H2,IF(CalculoDeposito!$H2&lt;TT$1,1,0),0))</f>
        <v>0</v>
      </c>
      <c r="SI110">
        <f>IF(SI$1=CalculoDeposito!$H2,1,IF(SI$1&lt;CalculoDeposito!$H2,IF(CalculoDeposito!$H2&lt;TU$1,1,0),0))</f>
        <v>0</v>
      </c>
      <c r="SJ110">
        <f>IF(SJ$1=CalculoDeposito!$H2,1,IF(SJ$1&lt;CalculoDeposito!$H2,IF(CalculoDeposito!$H2&lt;TV$1,1,0),0))</f>
        <v>0</v>
      </c>
      <c r="SK110">
        <f>IF(SK$1=CalculoDeposito!$H2,1,IF(SK$1&lt;CalculoDeposito!$H2,IF(CalculoDeposito!$H2&lt;TW$1,1,0),0))</f>
        <v>0</v>
      </c>
      <c r="SL110">
        <f>IF(SL$1=CalculoDeposito!$H2,1,IF(SL$1&lt;CalculoDeposito!$H2,IF(CalculoDeposito!$H2&lt;TX$1,1,0),0))</f>
        <v>0</v>
      </c>
      <c r="SM110">
        <f>IF(SM$1=CalculoDeposito!$H2,1,IF(SM$1&lt;CalculoDeposito!$H2,IF(CalculoDeposito!$H2&lt;TY$1,1,0),0))</f>
        <v>0</v>
      </c>
      <c r="SN110">
        <f>IF(SN$1=CalculoDeposito!$H2,1,IF(SN$1&lt;CalculoDeposito!$H2,IF(CalculoDeposito!$H2&lt;TZ$1,1,0),0))</f>
        <v>0</v>
      </c>
      <c r="SO110">
        <f>IF(SO$1=CalculoDeposito!$H2,1,IF(SO$1&lt;CalculoDeposito!$H2,IF(CalculoDeposito!$H2&lt;UA$1,1,0),0))</f>
        <v>0</v>
      </c>
      <c r="SP110">
        <f>IF(SP$1=CalculoDeposito!$H2,1,IF(SP$1&lt;CalculoDeposito!$H2,IF(CalculoDeposito!$H2&lt;UB$1,1,0),0))</f>
        <v>0</v>
      </c>
      <c r="SQ110">
        <f>IF(SQ$1=CalculoDeposito!$H2,1,IF(SQ$1&lt;CalculoDeposito!$H2,IF(CalculoDeposito!$H2&lt;UC$1,1,0),0))</f>
        <v>0</v>
      </c>
      <c r="SR110">
        <f>IF(SR$1=CalculoDeposito!$H2,1,IF(SR$1&lt;CalculoDeposito!$H2,IF(CalculoDeposito!$H2&lt;UD$1,1,0),0))</f>
        <v>0</v>
      </c>
      <c r="SS110">
        <f>IF(SS$1=CalculoDeposito!$H2,1,IF(SS$1&lt;CalculoDeposito!$H2,IF(CalculoDeposito!$H2&lt;UE$1,1,0),0))</f>
        <v>0</v>
      </c>
      <c r="ST110">
        <f>IF(ST$1=CalculoDeposito!$H2,1,IF(ST$1&lt;CalculoDeposito!$H2,IF(CalculoDeposito!$H2&lt;UF$1,1,0),0))</f>
        <v>0</v>
      </c>
      <c r="SU110">
        <f>IF(SU$1=CalculoDeposito!$H2,1,IF(SU$1&lt;CalculoDeposito!$H2,IF(CalculoDeposito!$H2&lt;UG$1,1,0),0))</f>
        <v>0</v>
      </c>
      <c r="SV110">
        <f>IF(SV$1=CalculoDeposito!$H2,1,IF(SV$1&lt;CalculoDeposito!$H2,IF(CalculoDeposito!$H2&lt;UH$1,1,0),0))</f>
        <v>0</v>
      </c>
      <c r="SW110">
        <f>IF(SW$1=CalculoDeposito!$H2,1,IF(SW$1&lt;CalculoDeposito!$H2,IF(CalculoDeposito!$H2&lt;UI$1,1,0),0))</f>
        <v>0</v>
      </c>
      <c r="SX110">
        <f>IF(SX$1=CalculoDeposito!$H2,1,IF(SX$1&lt;CalculoDeposito!$H2,IF(CalculoDeposito!$H2&lt;UJ$1,1,0),0))</f>
        <v>0</v>
      </c>
      <c r="SY110">
        <f>IF(SY$1=CalculoDeposito!$H2,1,IF(SY$1&lt;CalculoDeposito!$H2,IF(CalculoDeposito!$H2&lt;UK$1,1,0),0))</f>
        <v>0</v>
      </c>
      <c r="SZ110">
        <f>IF(SZ$1=CalculoDeposito!$H2,1,IF(SZ$1&lt;CalculoDeposito!$H2,IF(CalculoDeposito!$H2&lt;UL$1,1,0),0))</f>
        <v>0</v>
      </c>
      <c r="TA110">
        <f>IF(TA$1=CalculoDeposito!$H2,1,IF(TA$1&lt;CalculoDeposito!$H2,IF(CalculoDeposito!$H2&lt;UM$1,1,0),0))</f>
        <v>0</v>
      </c>
      <c r="TB110">
        <f>IF(TB$1=CalculoDeposito!$H2,1,IF(TB$1&lt;CalculoDeposito!$H2,IF(CalculoDeposito!$H2&lt;UN$1,1,0),0))</f>
        <v>0</v>
      </c>
      <c r="TC110">
        <f>IF(TC$1=CalculoDeposito!$H2,1,IF(TC$1&lt;CalculoDeposito!$H2,IF(CalculoDeposito!$H2&lt;UO$1,1,0),0))</f>
        <v>0</v>
      </c>
      <c r="TD110">
        <f>IF(TD$1=CalculoDeposito!$H2,1,IF(TD$1&lt;CalculoDeposito!$H2,IF(CalculoDeposito!$H2&lt;UP$1,1,0),0))</f>
        <v>0</v>
      </c>
      <c r="TE110">
        <f>IF(TE$1=CalculoDeposito!$H2,1,IF(TE$1&lt;CalculoDeposito!$H2,IF(CalculoDeposito!$H2&lt;UQ$1,1,0),0))</f>
        <v>0</v>
      </c>
      <c r="TF110">
        <f>IF(TF$1=CalculoDeposito!$H2,1,IF(TF$1&lt;CalculoDeposito!$H2,IF(CalculoDeposito!$H2&lt;UR$1,1,0),0))</f>
        <v>0</v>
      </c>
      <c r="TG110">
        <f>IF(TG$1=CalculoDeposito!$H2,1,IF(TG$1&lt;CalculoDeposito!$H2,IF(CalculoDeposito!$H2&lt;US$1,1,0),0))</f>
        <v>0</v>
      </c>
      <c r="TH110">
        <f>IF(TH$1=CalculoDeposito!$H2,1,IF(TH$1&lt;CalculoDeposito!$H2,IF(CalculoDeposito!$H2&lt;UT$1,1,0),0))</f>
        <v>0</v>
      </c>
      <c r="TI110">
        <f>IF(TI$1=CalculoDeposito!$H2,1,IF(TI$1&lt;CalculoDeposito!$H2,IF(CalculoDeposito!$H2&lt;UU$1,1,0),0))</f>
        <v>0</v>
      </c>
      <c r="TJ110">
        <f>IF(TJ$1=CalculoDeposito!$H2,1,IF(TJ$1&lt;CalculoDeposito!$H2,IF(CalculoDeposito!$H2&lt;UV$1,1,0),0))</f>
        <v>0</v>
      </c>
      <c r="TK110">
        <f>IF(TK$1=CalculoDeposito!$H2,1,IF(TK$1&lt;CalculoDeposito!$H2,IF(CalculoDeposito!$H2&lt;UW$1,1,0),0))</f>
        <v>0</v>
      </c>
      <c r="TL110">
        <f>IF(TL$1=CalculoDeposito!$H2,1,IF(TL$1&lt;CalculoDeposito!$H2,IF(CalculoDeposito!$H2&lt;UX$1,1,0),0))</f>
        <v>0</v>
      </c>
      <c r="TM110">
        <f>IF(TM$1=CalculoDeposito!$H2,1,IF(TM$1&lt;CalculoDeposito!$H2,IF(CalculoDeposito!$H2&lt;UY$1,1,0),0))</f>
        <v>0</v>
      </c>
      <c r="TN110">
        <f>IF(TN$1=CalculoDeposito!$H2,1,IF(TN$1&lt;CalculoDeposito!$H2,IF(CalculoDeposito!$H2&lt;UZ$1,1,0),0))</f>
        <v>0</v>
      </c>
      <c r="TO110">
        <f>IF(TO$1=CalculoDeposito!$H2,1,IF(TO$1&lt;CalculoDeposito!$H2,IF(CalculoDeposito!$H2&lt;VA$1,1,0),0))</f>
        <v>0</v>
      </c>
      <c r="TP110">
        <f>IF(TP$1=CalculoDeposito!$H2,1,IF(TP$1&lt;CalculoDeposito!$H2,IF(CalculoDeposito!$H2&lt;VB$1,1,0),0))</f>
        <v>0</v>
      </c>
      <c r="TQ110">
        <f>IF(TQ$1=CalculoDeposito!$H2,1,IF(TQ$1&lt;CalculoDeposito!$H2,IF(CalculoDeposito!$H2&lt;VC$1,1,0),0))</f>
        <v>0</v>
      </c>
      <c r="TR110">
        <f>IF(TR$1=CalculoDeposito!$H2,1,IF(TR$1&lt;CalculoDeposito!$H2,IF(CalculoDeposito!$H2&lt;VD$1,1,0),0))</f>
        <v>0</v>
      </c>
      <c r="TS110">
        <f>IF(TS$1=CalculoDeposito!$H2,1,IF(TS$1&lt;CalculoDeposito!$H2,IF(CalculoDeposito!$H2&lt;VE$1,1,0),0))</f>
        <v>0</v>
      </c>
      <c r="TT110">
        <f>IF(TT$1=CalculoDeposito!$H2,1,IF(TT$1&lt;CalculoDeposito!$H2,IF(CalculoDeposito!$H2&lt;VF$1,1,0),0))</f>
        <v>0</v>
      </c>
      <c r="TU110">
        <f>IF(TU$1=CalculoDeposito!$H2,1,IF(TU$1&lt;CalculoDeposito!$H2,IF(CalculoDeposito!$H2&lt;VG$1,1,0),0))</f>
        <v>0</v>
      </c>
      <c r="TV110">
        <f>IF(TV$1=CalculoDeposito!$H2,1,IF(TV$1&lt;CalculoDeposito!$H2,IF(CalculoDeposito!$H2&lt;VH$1,1,0),0))</f>
        <v>0</v>
      </c>
      <c r="TW110">
        <f>IF(TW$1=CalculoDeposito!$H2,1,IF(TW$1&lt;CalculoDeposito!$H2,IF(CalculoDeposito!$H2&lt;VI$1,1,0),0))</f>
        <v>0</v>
      </c>
      <c r="TX110">
        <f>IF(TX$1=CalculoDeposito!$H2,1,IF(TX$1&lt;CalculoDeposito!$H2,IF(CalculoDeposito!$H2&lt;VJ$1,1,0),0))</f>
        <v>0</v>
      </c>
      <c r="TY110">
        <f>IF(TY$1=CalculoDeposito!$H2,1,IF(TY$1&lt;CalculoDeposito!$H2,IF(CalculoDeposito!$H2&lt;VK$1,1,0),0))</f>
        <v>0</v>
      </c>
      <c r="TZ110">
        <f>IF(TZ$1=CalculoDeposito!$H2,1,IF(TZ$1&lt;CalculoDeposito!$H2,IF(CalculoDeposito!$H2&lt;VL$1,1,0),0))</f>
        <v>0</v>
      </c>
      <c r="UA110">
        <f>IF(UA$1=CalculoDeposito!$H2,1,IF(UA$1&lt;CalculoDeposito!$H2,IF(CalculoDeposito!$H2&lt;VM$1,1,0),0))</f>
        <v>0</v>
      </c>
      <c r="UB110">
        <f>IF(UB$1=CalculoDeposito!$H2,1,IF(UB$1&lt;CalculoDeposito!$H2,IF(CalculoDeposito!$H2&lt;VN$1,1,0),0))</f>
        <v>0</v>
      </c>
      <c r="UC110">
        <f>IF(UC$1=CalculoDeposito!$H2,1,IF(UC$1&lt;CalculoDeposito!$H2,IF(CalculoDeposito!$H2&lt;VO$1,1,0),0))</f>
        <v>0</v>
      </c>
      <c r="UD110">
        <f>IF(UD$1=CalculoDeposito!$H2,1,IF(UD$1&lt;CalculoDeposito!$H2,IF(CalculoDeposito!$H2&lt;VP$1,1,0),0))</f>
        <v>0</v>
      </c>
      <c r="UE110">
        <f>IF(UE$1=CalculoDeposito!$H2,1,IF(UE$1&lt;CalculoDeposito!$H2,IF(CalculoDeposito!$H2&lt;VQ$1,1,0),0))</f>
        <v>0</v>
      </c>
      <c r="UF110">
        <f>IF(UF$1=CalculoDeposito!$H2,1,IF(UF$1&lt;CalculoDeposito!$H2,IF(CalculoDeposito!$H2&lt;VR$1,1,0),0))</f>
        <v>0</v>
      </c>
      <c r="UG110">
        <f>IF(UG$1=CalculoDeposito!$H2,1,IF(UG$1&lt;CalculoDeposito!$H2,IF(CalculoDeposito!$H2&lt;VS$1,1,0),0))</f>
        <v>0</v>
      </c>
      <c r="UH110">
        <f>IF(UH$1=CalculoDeposito!$H2,1,IF(UH$1&lt;CalculoDeposito!$H2,IF(CalculoDeposito!$H2&lt;VT$1,1,0),0))</f>
        <v>0</v>
      </c>
      <c r="UI110">
        <f>IF(UI$1=CalculoDeposito!$H2,1,IF(UI$1&lt;CalculoDeposito!$H2,IF(CalculoDeposito!$H2&lt;VU$1,1,0),0))</f>
        <v>0</v>
      </c>
      <c r="UJ110">
        <f>IF(UJ$1=CalculoDeposito!$H2,1,IF(UJ$1&lt;CalculoDeposito!$H2,IF(CalculoDeposito!$H2&lt;VV$1,1,0),0))</f>
        <v>0</v>
      </c>
      <c r="UK110">
        <f>IF(UK$1=CalculoDeposito!$H2,1,IF(UK$1&lt;CalculoDeposito!$H2,IF(CalculoDeposito!$H2&lt;VW$1,1,0),0))</f>
        <v>0</v>
      </c>
      <c r="UL110">
        <f>IF(UL$1=CalculoDeposito!$H2,1,IF(UL$1&lt;CalculoDeposito!$H2,IF(CalculoDeposito!$H2&lt;VX$1,1,0),0))</f>
        <v>0</v>
      </c>
      <c r="UM110">
        <f>IF(UM$1=CalculoDeposito!$H2,1,IF(UM$1&lt;CalculoDeposito!$H2,IF(CalculoDeposito!$H2&lt;VY$1,1,0),0))</f>
        <v>0</v>
      </c>
      <c r="UN110">
        <f>IF(UN$1=CalculoDeposito!$H2,1,IF(UN$1&lt;CalculoDeposito!$H2,IF(CalculoDeposito!$H2&lt;VZ$1,1,0),0))</f>
        <v>0</v>
      </c>
      <c r="UO110">
        <f>IF(UO$1=CalculoDeposito!$H2,1,IF(UO$1&lt;CalculoDeposito!$H2,IF(CalculoDeposito!$H2&lt;WA$1,1,0),0))</f>
        <v>0</v>
      </c>
      <c r="UP110">
        <f>IF(UP$1=CalculoDeposito!$H2,1,IF(UP$1&lt;CalculoDeposito!$H2,IF(CalculoDeposito!$H2&lt;WB$1,1,0),0))</f>
        <v>0</v>
      </c>
      <c r="UQ110">
        <f>IF(UQ$1=CalculoDeposito!$H2,1,IF(UQ$1&lt;CalculoDeposito!$H2,IF(CalculoDeposito!$H2&lt;WC$1,1,0),0))</f>
        <v>0</v>
      </c>
      <c r="UR110">
        <f>IF(UR$1=CalculoDeposito!$H2,1,IF(UR$1&lt;CalculoDeposito!$H2,IF(CalculoDeposito!$H2&lt;WD$1,1,0),0))</f>
        <v>0</v>
      </c>
      <c r="US110">
        <f>IF(US$1=CalculoDeposito!$H2,1,IF(US$1&lt;CalculoDeposito!$H2,IF(CalculoDeposito!$H2&lt;WE$1,1,0),0))</f>
        <v>0</v>
      </c>
      <c r="UT110">
        <f>IF(UT$1=CalculoDeposito!$H2,1,IF(UT$1&lt;CalculoDeposito!$H2,IF(CalculoDeposito!$H2&lt;WF$1,1,0),0))</f>
        <v>0</v>
      </c>
      <c r="UU110">
        <f>IF(UU$1=CalculoDeposito!$H2,1,IF(UU$1&lt;CalculoDeposito!$H2,IF(CalculoDeposito!$H2&lt;WG$1,1,0),0))</f>
        <v>0</v>
      </c>
      <c r="UV110">
        <f>IF(UV$1=CalculoDeposito!$H2,1,IF(UV$1&lt;CalculoDeposito!$H2,IF(CalculoDeposito!$H2&lt;WH$1,1,0),0))</f>
        <v>0</v>
      </c>
      <c r="UW110">
        <f>IF(UW$1=CalculoDeposito!$H2,1,IF(UW$1&lt;CalculoDeposito!$H2,IF(CalculoDeposito!$H2&lt;WI$1,1,0),0))</f>
        <v>0</v>
      </c>
      <c r="UX110">
        <f>IF(UX$1=CalculoDeposito!$H2,1,IF(UX$1&lt;CalculoDeposito!$H2,IF(CalculoDeposito!$H2&lt;WJ$1,1,0),0))</f>
        <v>0</v>
      </c>
      <c r="UY110">
        <f>IF(UY$1=CalculoDeposito!$H2,1,IF(UY$1&lt;CalculoDeposito!$H2,IF(CalculoDeposito!$H2&lt;WK$1,1,0),0))</f>
        <v>0</v>
      </c>
      <c r="UZ110">
        <f>IF(UZ$1=CalculoDeposito!$H2,1,IF(UZ$1&lt;CalculoDeposito!$H2,IF(CalculoDeposito!$H2&lt;WL$1,1,0),0))</f>
        <v>0</v>
      </c>
      <c r="VA110">
        <f>IF(VA$1=CalculoDeposito!$H2,1,IF(VA$1&lt;CalculoDeposito!$H2,IF(CalculoDeposito!$H2&lt;WM$1,1,0),0))</f>
        <v>0</v>
      </c>
      <c r="VB110">
        <f>IF(VB$1=CalculoDeposito!$H2,1,IF(VB$1&lt;CalculoDeposito!$H2,IF(CalculoDeposito!$H2&lt;WN$1,1,0),0))</f>
        <v>0</v>
      </c>
      <c r="VC110">
        <f>IF(VC$1=CalculoDeposito!$H2,1,IF(VC$1&lt;CalculoDeposito!$H2,IF(CalculoDeposito!$H2&lt;WO$1,1,0),0))</f>
        <v>0</v>
      </c>
      <c r="VD110">
        <f>IF(VD$1=CalculoDeposito!$H2,1,IF(VD$1&lt;CalculoDeposito!$H2,IF(CalculoDeposito!$H2&lt;WP$1,1,0),0))</f>
        <v>0</v>
      </c>
      <c r="VE110">
        <f>IF(VE$1=CalculoDeposito!$H2,1,IF(VE$1&lt;CalculoDeposito!$H2,IF(CalculoDeposito!$H2&lt;WQ$1,1,0),0))</f>
        <v>0</v>
      </c>
      <c r="VF110">
        <f>IF(VF$1=CalculoDeposito!$H2,1,IF(VF$1&lt;CalculoDeposito!$H2,IF(CalculoDeposito!$H2&lt;WR$1,1,0),0))</f>
        <v>0</v>
      </c>
      <c r="VG110">
        <f>IF(VG$1=CalculoDeposito!$H2,1,IF(VG$1&lt;CalculoDeposito!$H2,IF(CalculoDeposito!$H2&lt;WS$1,1,0),0))</f>
        <v>0</v>
      </c>
      <c r="VH110">
        <f>IF(VH$1=CalculoDeposito!$H2,1,IF(VH$1&lt;CalculoDeposito!$H2,IF(CalculoDeposito!$H2&lt;WT$1,1,0),0))</f>
        <v>0</v>
      </c>
      <c r="VI110">
        <f>IF(VI$1=CalculoDeposito!$H2,1,IF(VI$1&lt;CalculoDeposito!$H2,IF(CalculoDeposito!$H2&lt;WU$1,1,0),0))</f>
        <v>0</v>
      </c>
      <c r="VJ110">
        <f>IF(VJ$1=CalculoDeposito!$H2,1,IF(VJ$1&lt;CalculoDeposito!$H2,IF(CalculoDeposito!$H2&lt;WV$1,1,0),0))</f>
        <v>0</v>
      </c>
      <c r="VK110">
        <f>IF(VK$1=CalculoDeposito!$H2,1,IF(VK$1&lt;CalculoDeposito!$H2,IF(CalculoDeposito!$H2&lt;WW$1,1,0),0))</f>
        <v>0</v>
      </c>
      <c r="VL110">
        <f>IF(VL$1=CalculoDeposito!$H2,1,IF(VL$1&lt;CalculoDeposito!$H2,IF(CalculoDeposito!$H2&lt;WX$1,1,0),0))</f>
        <v>0</v>
      </c>
      <c r="VM110">
        <f>IF(VM$1=CalculoDeposito!$H2,1,IF(VM$1&lt;CalculoDeposito!$H2,IF(CalculoDeposito!$H2&lt;WY$1,1,0),0))</f>
        <v>0</v>
      </c>
      <c r="VN110">
        <f>IF(VN$1=CalculoDeposito!$H2,1,IF(VN$1&lt;CalculoDeposito!$H2,IF(CalculoDeposito!$H2&lt;WZ$1,1,0),0))</f>
        <v>0</v>
      </c>
      <c r="VO110">
        <f>IF(VO$1=CalculoDeposito!$H2,1,IF(VO$1&lt;CalculoDeposito!$H2,IF(CalculoDeposito!$H2&lt;XA$1,1,0),0))</f>
        <v>0</v>
      </c>
      <c r="VP110">
        <f>IF(VP$1=CalculoDeposito!$H2,1,IF(VP$1&lt;CalculoDeposito!$H2,IF(CalculoDeposito!$H2&lt;XB$1,1,0),0))</f>
        <v>0</v>
      </c>
      <c r="VQ110">
        <f>IF(VQ$1=CalculoDeposito!$H2,1,IF(VQ$1&lt;CalculoDeposito!$H2,IF(CalculoDeposito!$H2&lt;XC$1,1,0),0))</f>
        <v>0</v>
      </c>
      <c r="VR110">
        <f>IF(VR$1=CalculoDeposito!$H2,1,IF(VR$1&lt;CalculoDeposito!$H2,IF(CalculoDeposito!$H2&lt;XD$1,1,0),0))</f>
        <v>0</v>
      </c>
      <c r="VS110">
        <f>IF(VS$1=CalculoDeposito!$H2,1,IF(VS$1&lt;CalculoDeposito!$H2,IF(CalculoDeposito!$H2&lt;XE$1,1,0),0))</f>
        <v>0</v>
      </c>
      <c r="VT110">
        <f>IF(VT$1=CalculoDeposito!$H2,1,IF(VT$1&lt;CalculoDeposito!$H2,IF(CalculoDeposito!$H2&lt;XF$1,1,0),0))</f>
        <v>0</v>
      </c>
      <c r="VU110">
        <f>IF(VU$1=CalculoDeposito!$H2,1,IF(VU$1&lt;CalculoDeposito!$H2,IF(CalculoDeposito!$H2&lt;XG$1,1,0),0))</f>
        <v>0</v>
      </c>
      <c r="VV110">
        <f>IF(VV$1=CalculoDeposito!$H2,1,IF(VV$1&lt;CalculoDeposito!$H2,IF(CalculoDeposito!$H2&lt;XH$1,1,0),0))</f>
        <v>0</v>
      </c>
      <c r="VW110">
        <f>IF(VW$1=CalculoDeposito!$H2,1,IF(VW$1&lt;CalculoDeposito!$H2,IF(CalculoDeposito!$H2&lt;XI$1,1,0),0))</f>
        <v>0</v>
      </c>
      <c r="VX110">
        <f>IF(VX$1=CalculoDeposito!$H2,1,IF(VX$1&lt;CalculoDeposito!$H2,IF(CalculoDeposito!$H2&lt;XJ$1,1,0),0))</f>
        <v>0</v>
      </c>
      <c r="VY110">
        <f>IF(VY$1=CalculoDeposito!$H2,1,IF(VY$1&lt;CalculoDeposito!$H2,IF(CalculoDeposito!$H2&lt;XK$1,1,0),0))</f>
        <v>0</v>
      </c>
      <c r="VZ110">
        <f>IF(VZ$1=CalculoDeposito!$H2,1,IF(VZ$1&lt;CalculoDeposito!$H2,IF(CalculoDeposito!$H2&lt;XL$1,1,0),0))</f>
        <v>0</v>
      </c>
      <c r="WA110">
        <f>IF(WA$1=CalculoDeposito!$H2,1,IF(WA$1&lt;CalculoDeposito!$H2,IF(CalculoDeposito!$H2&lt;XM$1,1,0),0))</f>
        <v>0</v>
      </c>
      <c r="WB110">
        <f>IF(WB$1=CalculoDeposito!$H2,1,IF(WB$1&lt;CalculoDeposito!$H2,IF(CalculoDeposito!$H2&lt;XN$1,1,0),0))</f>
        <v>0</v>
      </c>
      <c r="WC110">
        <f>IF(WC$1=CalculoDeposito!$H2,1,IF(WC$1&lt;CalculoDeposito!$H2,IF(CalculoDeposito!$H2&lt;XO$1,1,0),0))</f>
        <v>0</v>
      </c>
      <c r="WD110">
        <f>IF(WD$1=CalculoDeposito!$H2,1,IF(WD$1&lt;CalculoDeposito!$H2,IF(CalculoDeposito!$H2&lt;XP$1,1,0),0))</f>
        <v>0</v>
      </c>
      <c r="WE110">
        <f>IF(WE$1=CalculoDeposito!$H2,1,IF(WE$1&lt;CalculoDeposito!$H2,IF(CalculoDeposito!$H2&lt;XQ$1,1,0),0))</f>
        <v>0</v>
      </c>
      <c r="WF110">
        <f>IF(WF$1=CalculoDeposito!$H2,1,IF(WF$1&lt;CalculoDeposito!$H2,IF(CalculoDeposito!$H2&lt;XR$1,1,0),0))</f>
        <v>0</v>
      </c>
      <c r="WG110">
        <f>IF(WG$1=CalculoDeposito!$H2,1,IF(WG$1&lt;CalculoDeposito!$H2,IF(CalculoDeposito!$H2&lt;XS$1,1,0),0))</f>
        <v>0</v>
      </c>
      <c r="WH110">
        <f>IF(WH$1=CalculoDeposito!$H2,1,IF(WH$1&lt;CalculoDeposito!$H2,IF(CalculoDeposito!$H2&lt;XT$1,1,0),0))</f>
        <v>0</v>
      </c>
      <c r="WI110">
        <f>IF(WI$1=CalculoDeposito!$H2,1,IF(WI$1&lt;CalculoDeposito!$H2,IF(CalculoDeposito!$H2&lt;XU$1,1,0),0))</f>
        <v>0</v>
      </c>
      <c r="WJ110">
        <f>IF(WJ$1=CalculoDeposito!$H2,1,IF(WJ$1&lt;CalculoDeposito!$H2,IF(CalculoDeposito!$H2&lt;XV$1,1,0),0))</f>
        <v>0</v>
      </c>
      <c r="WK110">
        <f>IF(WK$1=CalculoDeposito!$H2,1,IF(WK$1&lt;CalculoDeposito!$H2,IF(CalculoDeposito!$H2&lt;XW$1,1,0),0))</f>
        <v>0</v>
      </c>
      <c r="WL110">
        <f>IF(WL$1=CalculoDeposito!$H2,1,IF(WL$1&lt;CalculoDeposito!$H2,IF(CalculoDeposito!$H2&lt;XX$1,1,0),0))</f>
        <v>0</v>
      </c>
      <c r="WM110">
        <f>IF(WM$1=CalculoDeposito!$H2,1,IF(WM$1&lt;CalculoDeposito!$H2,IF(CalculoDeposito!$H2&lt;XY$1,1,0),0))</f>
        <v>0</v>
      </c>
      <c r="WN110">
        <f>IF(WN$1=CalculoDeposito!$H2,1,IF(WN$1&lt;CalculoDeposito!$H2,IF(CalculoDeposito!$H2&lt;XZ$1,1,0),0))</f>
        <v>0</v>
      </c>
      <c r="WO110">
        <f>IF(WO$1=CalculoDeposito!$H2,1,IF(WO$1&lt;CalculoDeposito!$H2,IF(CalculoDeposito!$H2&lt;YA$1,1,0),0))</f>
        <v>0</v>
      </c>
      <c r="WP110">
        <f>IF(WP$1=CalculoDeposito!$H2,1,IF(WP$1&lt;CalculoDeposito!$H2,IF(CalculoDeposito!$H2&lt;YB$1,1,0),0))</f>
        <v>0</v>
      </c>
      <c r="WQ110">
        <f>IF(WQ$1=CalculoDeposito!$H2,1,IF(WQ$1&lt;CalculoDeposito!$H2,IF(CalculoDeposito!$H2&lt;YC$1,1,0),0))</f>
        <v>0</v>
      </c>
      <c r="WR110">
        <f>IF(WR$1=CalculoDeposito!$H2,1,IF(WR$1&lt;CalculoDeposito!$H2,IF(CalculoDeposito!$H2&lt;YD$1,1,0),0))</f>
        <v>0</v>
      </c>
      <c r="WS110">
        <f>IF(WS$1=CalculoDeposito!$H2,1,IF(WS$1&lt;CalculoDeposito!$H2,IF(CalculoDeposito!$H2&lt;YE$1,1,0),0))</f>
        <v>0</v>
      </c>
      <c r="WT110">
        <f>IF(WT$1=CalculoDeposito!$H2,1,IF(WT$1&lt;CalculoDeposito!$H2,IF(CalculoDeposito!$H2&lt;YF$1,1,0),0))</f>
        <v>0</v>
      </c>
      <c r="WU110">
        <f>IF(WU$1=CalculoDeposito!$H2,1,IF(WU$1&lt;CalculoDeposito!$H2,IF(CalculoDeposito!$H2&lt;YG$1,1,0),0))</f>
        <v>0</v>
      </c>
      <c r="WV110">
        <f>IF(WV$1=CalculoDeposito!$H2,1,IF(WV$1&lt;CalculoDeposito!$H2,IF(CalculoDeposito!$H2&lt;YH$1,1,0),0))</f>
        <v>0</v>
      </c>
      <c r="WW110">
        <f>IF(WW$1=CalculoDeposito!$H2,1,IF(WW$1&lt;CalculoDeposito!$H2,IF(CalculoDeposito!$H2&lt;YI$1,1,0),0))</f>
        <v>0</v>
      </c>
      <c r="WX110">
        <f>IF(WX$1=CalculoDeposito!$H2,1,IF(WX$1&lt;CalculoDeposito!$H2,IF(CalculoDeposito!$H2&lt;YJ$1,1,0),0))</f>
        <v>0</v>
      </c>
      <c r="WY110">
        <f>IF(WY$1=CalculoDeposito!$H2,1,IF(WY$1&lt;CalculoDeposito!$H2,IF(CalculoDeposito!$H2&lt;YK$1,1,0),0))</f>
        <v>0</v>
      </c>
      <c r="WZ110">
        <f>IF(WZ$1=CalculoDeposito!$H2,1,IF(WZ$1&lt;CalculoDeposito!$H2,IF(CalculoDeposito!$H2&lt;YL$1,1,0),0))</f>
        <v>0</v>
      </c>
      <c r="XA110">
        <f>IF(XA$1=CalculoDeposito!$H2,1,IF(XA$1&lt;CalculoDeposito!$H2,IF(CalculoDeposito!$H2&lt;YM$1,1,0),0))</f>
        <v>0</v>
      </c>
      <c r="XB110">
        <f>IF(XB$1=CalculoDeposito!$H2,1,IF(XB$1&lt;CalculoDeposito!$H2,IF(CalculoDeposito!$H2&lt;YN$1,1,0),0))</f>
        <v>0</v>
      </c>
      <c r="XC110">
        <f>IF(XC$1=CalculoDeposito!$H2,1,IF(XC$1&lt;CalculoDeposito!$H2,IF(CalculoDeposito!$H2&lt;YO$1,1,0),0))</f>
        <v>0</v>
      </c>
      <c r="XD110">
        <f>IF(XD$1=CalculoDeposito!$H2,1,IF(XD$1&lt;CalculoDeposito!$H2,IF(CalculoDeposito!$H2&lt;YP$1,1,0),0))</f>
        <v>0</v>
      </c>
      <c r="XE110">
        <f>IF(XE$1=CalculoDeposito!$H2,1,IF(XE$1&lt;CalculoDeposito!$H2,IF(CalculoDeposito!$H2&lt;YQ$1,1,0),0))</f>
        <v>0</v>
      </c>
      <c r="XF110">
        <f>IF(XF$1=CalculoDeposito!$H2,1,IF(XF$1&lt;CalculoDeposito!$H2,IF(CalculoDeposito!$H2&lt;YR$1,1,0),0))</f>
        <v>0</v>
      </c>
      <c r="XG110">
        <f>IF(XG$1=CalculoDeposito!$H2,1,IF(XG$1&lt;CalculoDeposito!$H2,IF(CalculoDeposito!$H2&lt;YS$1,1,0),0))</f>
        <v>0</v>
      </c>
      <c r="XH110">
        <f>IF(XH$1=CalculoDeposito!$H2,1,IF(XH$1&lt;CalculoDeposito!$H2,IF(CalculoDeposito!$H2&lt;YT$1,1,0),0))</f>
        <v>0</v>
      </c>
      <c r="XI110">
        <f>IF(XI$1=CalculoDeposito!$H2,1,IF(XI$1&lt;CalculoDeposito!$H2,IF(CalculoDeposito!$H2&lt;YU$1,1,0),0))</f>
        <v>0</v>
      </c>
      <c r="XJ110">
        <f>IF(XJ$1=CalculoDeposito!$H2,1,IF(XJ$1&lt;CalculoDeposito!$H2,IF(CalculoDeposito!$H2&lt;YV$1,1,0),0))</f>
        <v>0</v>
      </c>
      <c r="XK110">
        <f>IF(XK$1=CalculoDeposito!$H2,1,IF(XK$1&lt;CalculoDeposito!$H2,IF(CalculoDeposito!$H2&lt;YW$1,1,0),0))</f>
        <v>0</v>
      </c>
      <c r="XL110">
        <f>IF(XL$1=CalculoDeposito!$H2,1,IF(XL$1&lt;CalculoDeposito!$H2,IF(CalculoDeposito!$H2&lt;YX$1,1,0),0))</f>
        <v>0</v>
      </c>
      <c r="XM110">
        <f>IF(XM$1=CalculoDeposito!$H2,1,IF(XM$1&lt;CalculoDeposito!$H2,IF(CalculoDeposito!$H2&lt;YY$1,1,0),0))</f>
        <v>0</v>
      </c>
      <c r="XN110">
        <f>IF(XN$1=CalculoDeposito!$H2,1,IF(XN$1&lt;CalculoDeposito!$H2,IF(CalculoDeposito!$H2&lt;YZ$1,1,0),0))</f>
        <v>0</v>
      </c>
      <c r="XO110">
        <f>IF(XO$1=CalculoDeposito!$H2,1,IF(XO$1&lt;CalculoDeposito!$H2,IF(CalculoDeposito!$H2&lt;ZA$1,1,0),0))</f>
        <v>0</v>
      </c>
      <c r="XP110">
        <f>IF(XP$1=CalculoDeposito!$H2,1,IF(XP$1&lt;CalculoDeposito!$H2,IF(CalculoDeposito!$H2&lt;ZB$1,1,0),0))</f>
        <v>0</v>
      </c>
      <c r="XQ110">
        <f>IF(XQ$1=CalculoDeposito!$H2,1,IF(XQ$1&lt;CalculoDeposito!$H2,IF(CalculoDeposito!$H2&lt;ZC$1,1,0),0))</f>
        <v>0</v>
      </c>
      <c r="XR110">
        <f>IF(XR$1=CalculoDeposito!$H2,1,IF(XR$1&lt;CalculoDeposito!$H2,IF(CalculoDeposito!$H2&lt;ZD$1,1,0),0))</f>
        <v>0</v>
      </c>
      <c r="XS110">
        <f>IF(XS$1=CalculoDeposito!$H2,1,IF(XS$1&lt;CalculoDeposito!$H2,IF(CalculoDeposito!$H2&lt;ZE$1,1,0),0))</f>
        <v>0</v>
      </c>
      <c r="XT110">
        <f>IF(XT$1=CalculoDeposito!$H2,1,IF(XT$1&lt;CalculoDeposito!$H2,IF(CalculoDeposito!$H2&lt;ZF$1,1,0),0))</f>
        <v>0</v>
      </c>
      <c r="XU110">
        <f>IF(XU$1=CalculoDeposito!$H2,1,IF(XU$1&lt;CalculoDeposito!$H2,IF(CalculoDeposito!$H2&lt;ZG$1,1,0),0))</f>
        <v>0</v>
      </c>
      <c r="XV110">
        <f>IF(XV$1=CalculoDeposito!$H2,1,IF(XV$1&lt;CalculoDeposito!$H2,IF(CalculoDeposito!$H2&lt;ZH$1,1,0),0))</f>
        <v>0</v>
      </c>
      <c r="XW110">
        <f>IF(XW$1=CalculoDeposito!$H2,1,IF(XW$1&lt;CalculoDeposito!$H2,IF(CalculoDeposito!$H2&lt;ZI$1,1,0),0))</f>
        <v>0</v>
      </c>
      <c r="XX110">
        <f>IF(XX$1=CalculoDeposito!$H2,1,IF(XX$1&lt;CalculoDeposito!$H2,IF(CalculoDeposito!$H2&lt;ZJ$1,1,0),0))</f>
        <v>0</v>
      </c>
    </row>
    <row r="111" spans="1:648" x14ac:dyDescent="0.25">
      <c r="C111">
        <f>IF(C$2=CalculoDeposito!$G2,1,IF(C$2&lt;CalculoDeposito!$G2,IF(CalculoDeposito!$G2&lt;D$2,1,0),0))</f>
        <v>0</v>
      </c>
      <c r="D111">
        <f>IF(D$2=CalculoDeposito!$G2,1,IF(D$2&lt;CalculoDeposito!$G2,IF(CalculoDeposito!$G2&lt;E$2,1,0),0))</f>
        <v>0</v>
      </c>
      <c r="E111">
        <f>IF(E$2=CalculoDeposito!$G2,1,IF(E$2&lt;CalculoDeposito!$G2,IF(CalculoDeposito!$G2&lt;F$2,1,0),0))</f>
        <v>1</v>
      </c>
      <c r="F111">
        <f>IF(F$2=CalculoDeposito!$G2,1,IF(F$2&lt;CalculoDeposito!$G2,IF(CalculoDeposito!$G2&lt;G$2,1,0),0))</f>
        <v>0</v>
      </c>
      <c r="G111">
        <f>IF(G$2=CalculoDeposito!$G2,1,IF(G$2&lt;CalculoDeposito!$G2,IF(CalculoDeposito!$G2&lt;H$2,1,0),0))</f>
        <v>0</v>
      </c>
      <c r="H111">
        <f>IF(H$2=CalculoDeposito!$G2,1,IF(H$2&lt;CalculoDeposito!$G2,IF(CalculoDeposito!$G2&lt;I$2,1,0),0))</f>
        <v>0</v>
      </c>
      <c r="I111">
        <f>IF(I$2=CalculoDeposito!$G2,1,IF(I$2&lt;CalculoDeposito!$G2,IF(CalculoDeposito!$G2&lt;J$2,1,0),0))</f>
        <v>0</v>
      </c>
      <c r="J111">
        <f>IF(J$2=CalculoDeposito!$G2,1,IF(J$2&lt;CalculoDeposito!$G2,IF(CalculoDeposito!$G2&lt;K$2,1,0),0))</f>
        <v>0</v>
      </c>
      <c r="K111">
        <f>IF(K$2=CalculoDeposito!$G2,1,IF(K$2&lt;CalculoDeposito!$G2,IF(CalculoDeposito!$G2&lt;L$2,1,0),0))</f>
        <v>0</v>
      </c>
      <c r="L111">
        <f>IF(L$2=CalculoDeposito!$G2,1,IF(L$2&lt;CalculoDeposito!$G2,IF(CalculoDeposito!$G2&lt;M$2,1,0),0))</f>
        <v>0</v>
      </c>
      <c r="M111">
        <f>IF(M$2=CalculoDeposito!$G2,1,IF(M$2&lt;CalculoDeposito!$G2,IF(CalculoDeposito!$G2&lt;N$2,1,0),0))</f>
        <v>0</v>
      </c>
      <c r="N111">
        <f>IF(N$2=CalculoDeposito!$G2,1,IF(N$2&lt;CalculoDeposito!$G2,IF(CalculoDeposito!$G2&lt;O$2,1,0),0))</f>
        <v>0</v>
      </c>
      <c r="O111">
        <f>IF(O$2=CalculoDeposito!$G2,1,IF(O$2&lt;CalculoDeposito!$G2,IF(CalculoDeposito!$G2&lt;P$2,1,0),0))</f>
        <v>0</v>
      </c>
      <c r="P111">
        <f>IF(P$2=CalculoDeposito!$G2,1,IF(P$2&lt;CalculoDeposito!$G2,IF(CalculoDeposito!$G2&lt;Q$2,1,0),0))</f>
        <v>0</v>
      </c>
      <c r="Q111">
        <f>IF(Q$2=CalculoDeposito!$G2,1,IF(Q$2&lt;CalculoDeposito!$G2,IF(CalculoDeposito!$G2&lt;R$2,1,0),0))</f>
        <v>0</v>
      </c>
      <c r="R111">
        <f>IF(R$2=CalculoDeposito!$G2,1,IF(R$2&lt;CalculoDeposito!$G2,IF(CalculoDeposito!$G2&lt;S$2,1,0),0))</f>
        <v>0</v>
      </c>
      <c r="S111">
        <f>IF(S$2=CalculoDeposito!$G2,1,IF(S$2&lt;CalculoDeposito!$G2,IF(CalculoDeposito!$G2&lt;T$2,1,0),0))</f>
        <v>0</v>
      </c>
      <c r="T111">
        <f>IF(T$2=CalculoDeposito!$G2,1,IF(T$2&lt;CalculoDeposito!$G2,IF(CalculoDeposito!$G2&lt;U$2,1,0),0))</f>
        <v>0</v>
      </c>
      <c r="U111">
        <f>IF(U$2=CalculoDeposito!$G2,1,IF(U$2&lt;CalculoDeposito!$G2,IF(CalculoDeposito!$G2&lt;V$2,1,0),0))</f>
        <v>0</v>
      </c>
      <c r="V111">
        <f>IF(V$2=CalculoDeposito!$G2,1,IF(V$2&lt;CalculoDeposito!$G2,IF(CalculoDeposito!$G2&lt;W$2,1,0),0))</f>
        <v>0</v>
      </c>
      <c r="W111">
        <f>IF(W$2=CalculoDeposito!$G2,1,IF(W$2&lt;CalculoDeposito!$G2,IF(CalculoDeposito!$G2&lt;X$2,1,0),0))</f>
        <v>0</v>
      </c>
      <c r="X111">
        <f>IF(X$2=CalculoDeposito!$G2,1,IF(X$2&lt;CalculoDeposito!$G2,IF(CalculoDeposito!$G2&lt;Y$2,1,0),0))</f>
        <v>0</v>
      </c>
      <c r="Y111">
        <f>IF(Y$2=CalculoDeposito!$G2,1,IF(Y$2&lt;CalculoDeposito!$G2,IF(CalculoDeposito!$G2&lt;Z$2,1,0),0))</f>
        <v>0</v>
      </c>
      <c r="Z111">
        <f>IF(Z$2=CalculoDeposito!$G2,1,IF(Z$2&lt;CalculoDeposito!$G2,IF(CalculoDeposito!$G2&lt;AA$2,1,0),0))</f>
        <v>0</v>
      </c>
      <c r="AA111">
        <f>IF(AA$2=CalculoDeposito!$G2,1,IF(AA$2&lt;CalculoDeposito!$G2,IF(CalculoDeposito!$G2&lt;AB$2,1,0),0))</f>
        <v>0</v>
      </c>
      <c r="AB111">
        <f>IF(AB$2=CalculoDeposito!$G2,1,IF(AB$2&lt;CalculoDeposito!$G2,IF(CalculoDeposito!$G2&lt;AC$2,1,0),0))</f>
        <v>0</v>
      </c>
      <c r="AC111">
        <f>IF(AC$2=CalculoDeposito!$G2,1,IF(AC$2&lt;CalculoDeposito!$G2,IF(CalculoDeposito!$G2&lt;AD$2,1,0),0))</f>
        <v>0</v>
      </c>
      <c r="AD111">
        <f>IF(AD$2=CalculoDeposito!$G2,1,IF(AD$2&lt;CalculoDeposito!$G2,IF(CalculoDeposito!$G2&lt;AE$2,1,0),0))</f>
        <v>0</v>
      </c>
      <c r="AE111">
        <f>IF(AE$2=CalculoDeposito!$G2,1,IF(AE$2&lt;CalculoDeposito!$G2,IF(CalculoDeposito!$G2&lt;AF$2,1,0),0))</f>
        <v>0</v>
      </c>
      <c r="AF111">
        <f>IF(AF$2=CalculoDeposito!$G2,1,IF(AF$2&lt;CalculoDeposito!$G2,IF(CalculoDeposito!$G2&lt;AG$2,1,0),0))</f>
        <v>0</v>
      </c>
      <c r="AG111">
        <f>IF(AG$2=CalculoDeposito!$G2,1,IF(AG$2&lt;CalculoDeposito!$G2,IF(CalculoDeposito!$G2&lt;AH$2,1,0),0))</f>
        <v>0</v>
      </c>
      <c r="AH111">
        <f>IF(AH$2=CalculoDeposito!$G2,1,IF(AH$2&lt;CalculoDeposito!$G2,IF(CalculoDeposito!$G2&lt;AI$2,1,0),0))</f>
        <v>0</v>
      </c>
      <c r="AI111">
        <f>IF(AI$2=CalculoDeposito!$G2,1,IF(AI$2&lt;CalculoDeposito!$G2,IF(CalculoDeposito!$G2&lt;AJ$2,1,0),0))</f>
        <v>0</v>
      </c>
      <c r="AJ111">
        <f>IF(AJ$2=CalculoDeposito!$G2,1,IF(AJ$2&lt;CalculoDeposito!$G2,IF(CalculoDeposito!$G2&lt;AK$2,1,0),0))</f>
        <v>0</v>
      </c>
      <c r="AK111">
        <f>IF(AK$2=CalculoDeposito!$G2,1,IF(AK$2&lt;CalculoDeposito!$G2,IF(CalculoDeposito!$G2&lt;AL$2,1,0),0))</f>
        <v>0</v>
      </c>
      <c r="AL111">
        <f>IF(AL$2=CalculoDeposito!$G2,1,IF(AL$2&lt;CalculoDeposito!$G2,IF(CalculoDeposito!$G2&lt;AM$2,1,0),0))</f>
        <v>0</v>
      </c>
      <c r="AM111">
        <f>IF(AM$2=CalculoDeposito!$G2,1,IF(AM$2&lt;CalculoDeposito!$G2,IF(CalculoDeposito!$G2&lt;AN$2,1,0),0))</f>
        <v>0</v>
      </c>
      <c r="AN111">
        <f>IF(AN$2=CalculoDeposito!$G2,1,IF(AN$2&lt;CalculoDeposito!$G2,IF(CalculoDeposito!$G2&lt;AO$2,1,0),0))</f>
        <v>0</v>
      </c>
      <c r="AO111">
        <f>IF(AO$2=CalculoDeposito!$G2,1,IF(AO$2&lt;CalculoDeposito!$G2,IF(CalculoDeposito!$G2&lt;AP$2,1,0),0))</f>
        <v>0</v>
      </c>
      <c r="AP111">
        <f>IF(AP$2=CalculoDeposito!$G2,1,IF(AP$2&lt;CalculoDeposito!$G2,IF(CalculoDeposito!$G2&lt;AQ$2,1,0),0))</f>
        <v>0</v>
      </c>
      <c r="AQ111">
        <f>IF(AQ$2=CalculoDeposito!$G2,1,IF(AQ$2&lt;CalculoDeposito!$G2,IF(CalculoDeposito!$G2&lt;AR$2,1,0),0))</f>
        <v>1</v>
      </c>
      <c r="AR111">
        <f>IF(AR$2=CalculoDeposito!$G2,1,IF(AR$2&lt;CalculoDeposito!$G2,IF(CalculoDeposito!$G2&lt;AS$2,1,0),0))</f>
        <v>0</v>
      </c>
      <c r="AS111">
        <f>IF(AS$2=CalculoDeposito!$G2,1,IF(AS$2&lt;CalculoDeposito!$G2,IF(CalculoDeposito!$G2&lt;AT$2,1,0),0))</f>
        <v>0</v>
      </c>
      <c r="AT111">
        <f>IF(AT$2=CalculoDeposito!$G2,1,IF(AT$2&lt;CalculoDeposito!$G2,IF(CalculoDeposito!$G2&lt;AU$2,1,0),0))</f>
        <v>0</v>
      </c>
      <c r="AU111">
        <f>IF(AU$2=CalculoDeposito!$G2,1,IF(AU$2&lt;CalculoDeposito!$G2,IF(CalculoDeposito!$G2&lt;AV$2,1,0),0))</f>
        <v>0</v>
      </c>
      <c r="AV111">
        <f>IF(AV$2=CalculoDeposito!$G2,1,IF(AV$2&lt;CalculoDeposito!$G2,IF(CalculoDeposito!$G2&lt;AW$2,1,0),0))</f>
        <v>0</v>
      </c>
      <c r="AW111">
        <f>IF(AW$2=CalculoDeposito!$G2,1,IF(AW$2&lt;CalculoDeposito!$G2,IF(CalculoDeposito!$G2&lt;AX$2,1,0),0))</f>
        <v>0</v>
      </c>
      <c r="AX111">
        <f>IF(AX$2=CalculoDeposito!$G2,1,IF(AX$2&lt;CalculoDeposito!$G2,IF(CalculoDeposito!$G2&lt;AY$2,1,0),0))</f>
        <v>0</v>
      </c>
      <c r="AY111">
        <f>IF(AY$2=CalculoDeposito!$G2,1,IF(AY$2&lt;CalculoDeposito!$G2,IF(CalculoDeposito!$G2&lt;AZ$2,1,0),0))</f>
        <v>0</v>
      </c>
      <c r="AZ111">
        <f>IF(AZ$2=CalculoDeposito!$G2,1,IF(AZ$2&lt;CalculoDeposito!$G2,IF(CalculoDeposito!$G2&lt;BA$2,1,0),0))</f>
        <v>0</v>
      </c>
      <c r="BA111">
        <f>IF(BA$2=CalculoDeposito!$G2,1,IF(BA$2&lt;CalculoDeposito!$G2,IF(CalculoDeposito!$G2&lt;BB$2,1,0),0))</f>
        <v>0</v>
      </c>
      <c r="BB111">
        <f>IF(BB$2=CalculoDeposito!$G2,1,IF(BB$2&lt;CalculoDeposito!$G2,IF(CalculoDeposito!$G2&lt;BC$2,1,0),0))</f>
        <v>0</v>
      </c>
      <c r="BC111">
        <f>IF(BC$2=CalculoDeposito!$G2,1,IF(BC$2&lt;CalculoDeposito!$G2,IF(CalculoDeposito!$G2&lt;BD$2,1,0),0))</f>
        <v>0</v>
      </c>
      <c r="BD111">
        <f>IF(BD$2=CalculoDeposito!$G2,1,IF(BD$2&lt;CalculoDeposito!$G2,IF(CalculoDeposito!$G2&lt;BE$2,1,0),0))</f>
        <v>0</v>
      </c>
      <c r="BE111">
        <f>IF(BE$2=CalculoDeposito!$G2,1,IF(BE$2&lt;CalculoDeposito!$G2,IF(CalculoDeposito!$G2&lt;BF$2,1,0),0))</f>
        <v>0</v>
      </c>
      <c r="BF111">
        <f>IF(BF$2=CalculoDeposito!$G2,1,IF(BF$2&lt;CalculoDeposito!$G2,IF(CalculoDeposito!$G2&lt;BG$2,1,0),0))</f>
        <v>0</v>
      </c>
      <c r="BG111">
        <f>IF(BG$2=CalculoDeposito!$G2,1,IF(BG$2&lt;CalculoDeposito!$G2,IF(CalculoDeposito!$G2&lt;BH$2,1,0),0))</f>
        <v>0</v>
      </c>
      <c r="BH111">
        <f>IF(BH$2=CalculoDeposito!$G2,1,IF(BH$2&lt;CalculoDeposito!$G2,IF(CalculoDeposito!$G2&lt;BI$2,1,0),0))</f>
        <v>0</v>
      </c>
      <c r="BI111">
        <f>IF(BI$2=CalculoDeposito!$G2,1,IF(BI$2&lt;CalculoDeposito!$G2,IF(CalculoDeposito!$G2&lt;BJ$2,1,0),0))</f>
        <v>0</v>
      </c>
      <c r="BJ111">
        <f>IF(BJ$2=CalculoDeposito!$G2,1,IF(BJ$2&lt;CalculoDeposito!$G2,IF(CalculoDeposito!$G2&lt;BK$2,1,0),0))</f>
        <v>0</v>
      </c>
      <c r="BK111">
        <f>IF(BK$2=CalculoDeposito!$G2,1,IF(BK$2&lt;CalculoDeposito!$G2,IF(CalculoDeposito!$G2&lt;BL$2,1,0),0))</f>
        <v>0</v>
      </c>
      <c r="BL111">
        <f>IF(BL$2=CalculoDeposito!$G2,1,IF(BL$2&lt;CalculoDeposito!$G2,IF(CalculoDeposito!$G2&lt;BM$2,1,0),0))</f>
        <v>0</v>
      </c>
      <c r="BM111">
        <f>IF(BM$2=CalculoDeposito!$G2,1,IF(BM$2&lt;CalculoDeposito!$G2,IF(CalculoDeposito!$G2&lt;BN$2,1,0),0))</f>
        <v>0</v>
      </c>
      <c r="BN111">
        <f>IF(BN$2=CalculoDeposito!$G2,1,IF(BN$2&lt;CalculoDeposito!$G2,IF(CalculoDeposito!$G2&lt;BO$2,1,0),0))</f>
        <v>0</v>
      </c>
      <c r="BO111">
        <f>IF(BO$2=CalculoDeposito!$G2,1,IF(BO$2&lt;CalculoDeposito!$G2,IF(CalculoDeposito!$G2&lt;BP$2,1,0),0))</f>
        <v>0</v>
      </c>
      <c r="BP111">
        <f>IF(BP$2=CalculoDeposito!$G2,1,IF(BP$2&lt;CalculoDeposito!$G2,IF(CalculoDeposito!$G2&lt;BQ$2,1,0),0))</f>
        <v>0</v>
      </c>
      <c r="BQ111">
        <f>IF(BQ$2=CalculoDeposito!$G2,1,IF(BQ$2&lt;CalculoDeposito!$G2,IF(CalculoDeposito!$G2&lt;BR$2,1,0),0))</f>
        <v>0</v>
      </c>
      <c r="BR111">
        <f>IF(BR$2=CalculoDeposito!$G2,1,IF(BR$2&lt;CalculoDeposito!$G2,IF(CalculoDeposito!$G2&lt;BS$2,1,0),0))</f>
        <v>0</v>
      </c>
      <c r="BS111">
        <f>IF(BS$2=CalculoDeposito!$G2,1,IF(BS$2&lt;CalculoDeposito!$G2,IF(CalculoDeposito!$G2&lt;BT$2,1,0),0))</f>
        <v>0</v>
      </c>
      <c r="BT111">
        <f>IF(BT$2=CalculoDeposito!$G2,1,IF(BT$2&lt;CalculoDeposito!$G2,IF(CalculoDeposito!$G2&lt;BU$2,1,0),0))</f>
        <v>0</v>
      </c>
      <c r="BU111">
        <f>IF(BU$2=CalculoDeposito!$G2,1,IF(BU$2&lt;CalculoDeposito!$G2,IF(CalculoDeposito!$G2&lt;BV$2,1,0),0))</f>
        <v>0</v>
      </c>
      <c r="BV111">
        <f>IF(BV$2=CalculoDeposito!$G2,1,IF(BV$2&lt;CalculoDeposito!$G2,IF(CalculoDeposito!$G2&lt;BW$2,1,0),0))</f>
        <v>0</v>
      </c>
      <c r="BW111">
        <f>IF(BW$2=CalculoDeposito!$G2,1,IF(BW$2&lt;CalculoDeposito!$G2,IF(CalculoDeposito!$G2&lt;BX$2,1,0),0))</f>
        <v>0</v>
      </c>
      <c r="BX111">
        <f>IF(BX$2=CalculoDeposito!$G2,1,IF(BX$2&lt;CalculoDeposito!$G2,IF(CalculoDeposito!$G2&lt;BY$2,1,0),0))</f>
        <v>0</v>
      </c>
      <c r="BY111">
        <f>IF(BY$2=CalculoDeposito!$G2,1,IF(BY$2&lt;CalculoDeposito!$G2,IF(CalculoDeposito!$G2&lt;BZ$2,1,0),0))</f>
        <v>0</v>
      </c>
      <c r="BZ111">
        <f>IF(BZ$2=CalculoDeposito!$G2,1,IF(BZ$2&lt;CalculoDeposito!$G2,IF(CalculoDeposito!$G2&lt;CA$2,1,0),0))</f>
        <v>0</v>
      </c>
      <c r="CA111">
        <f>IF(CA$2=CalculoDeposito!$G2,1,IF(CA$2&lt;CalculoDeposito!$G2,IF(CalculoDeposito!$G2&lt;CB$2,1,0),0))</f>
        <v>0</v>
      </c>
      <c r="CB111">
        <f>IF(CB$2=CalculoDeposito!$G2,1,IF(CB$2&lt;CalculoDeposito!$G2,IF(CalculoDeposito!$G2&lt;CC$2,1,0),0))</f>
        <v>0</v>
      </c>
      <c r="CC111">
        <f>IF(CC$2=CalculoDeposito!$G2,1,IF(CC$2&lt;CalculoDeposito!$G2,IF(CalculoDeposito!$G2&lt;CD$2,1,0),0))</f>
        <v>1</v>
      </c>
      <c r="CD111">
        <f>IF(CD$2=CalculoDeposito!$G2,1,IF(CD$2&lt;CalculoDeposito!$G2,IF(CalculoDeposito!$G2&lt;CE$2,1,0),0))</f>
        <v>0</v>
      </c>
      <c r="CE111">
        <f>IF(CE$2=CalculoDeposito!$G2,1,IF(CE$2&lt;CalculoDeposito!$G2,IF(CalculoDeposito!$G2&lt;CF$2,1,0),0))</f>
        <v>0</v>
      </c>
      <c r="CF111">
        <f>IF(CF$2=CalculoDeposito!$G2,1,IF(CF$2&lt;CalculoDeposito!$G2,IF(CalculoDeposito!$G2&lt;CG$2,1,0),0))</f>
        <v>0</v>
      </c>
      <c r="CG111">
        <f>IF(CG$2=CalculoDeposito!$G2,1,IF(CG$2&lt;CalculoDeposito!$G2,IF(CalculoDeposito!$G2&lt;CH$2,1,0),0))</f>
        <v>0</v>
      </c>
      <c r="CH111">
        <f>IF(CH$2=CalculoDeposito!$G2,1,IF(CH$2&lt;CalculoDeposito!$G2,IF(CalculoDeposito!$G2&lt;CI$2,1,0),0))</f>
        <v>0</v>
      </c>
      <c r="CI111">
        <f>IF(CI$2=CalculoDeposito!$G2,1,IF(CI$2&lt;CalculoDeposito!$G2,IF(CalculoDeposito!$G2&lt;CJ$2,1,0),0))</f>
        <v>0</v>
      </c>
      <c r="CJ111">
        <f>IF(CJ$2=CalculoDeposito!$G2,1,IF(CJ$2&lt;CalculoDeposito!$G2,IF(CalculoDeposito!$G2&lt;CK$2,1,0),0))</f>
        <v>0</v>
      </c>
      <c r="CK111">
        <f>IF(CK$2=CalculoDeposito!$G2,1,IF(CK$2&lt;CalculoDeposito!$G2,IF(CalculoDeposito!$G2&lt;CL$2,1,0),0))</f>
        <v>0</v>
      </c>
      <c r="CL111">
        <f>IF(CL$2=CalculoDeposito!$G2,1,IF(CL$2&lt;CalculoDeposito!$G2,IF(CalculoDeposito!$G2&lt;CM$2,1,0),0))</f>
        <v>0</v>
      </c>
      <c r="CM111">
        <f>IF(CM$2=CalculoDeposito!$G2,1,IF(CM$2&lt;CalculoDeposito!$G2,IF(CalculoDeposito!$G2&lt;CN$2,1,0),0))</f>
        <v>0</v>
      </c>
      <c r="CN111">
        <f>IF(CN$2=CalculoDeposito!$G2,1,IF(CN$2&lt;CalculoDeposito!$G2,IF(CalculoDeposito!$G2&lt;CO$2,1,0),0))</f>
        <v>0</v>
      </c>
      <c r="CO111">
        <f>IF(CO$2=CalculoDeposito!$G2,1,IF(CO$2&lt;CalculoDeposito!$G2,IF(CalculoDeposito!$G2&lt;CP$2,1,0),0))</f>
        <v>0</v>
      </c>
      <c r="CP111">
        <f>IF(CP$2=CalculoDeposito!$G2,1,IF(CP$2&lt;CalculoDeposito!$G2,IF(CalculoDeposito!$G2&lt;CQ$2,1,0),0))</f>
        <v>0</v>
      </c>
      <c r="CQ111">
        <f>IF(CQ$2=CalculoDeposito!$G2,1,IF(CQ$2&lt;CalculoDeposito!$G2,IF(CalculoDeposito!$G2&lt;CR$2,1,0),0))</f>
        <v>0</v>
      </c>
      <c r="CR111">
        <f>IF(CR$2=CalculoDeposito!$G2,1,IF(CR$2&lt;CalculoDeposito!$G2,IF(CalculoDeposito!$G2&lt;CS$2,1,0),0))</f>
        <v>0</v>
      </c>
      <c r="CS111">
        <f>IF(CS$2=CalculoDeposito!$G2,1,IF(CS$2&lt;CalculoDeposito!$G2,IF(CalculoDeposito!$G2&lt;CT$2,1,0),0))</f>
        <v>0</v>
      </c>
      <c r="CT111">
        <f>IF(CT$2=CalculoDeposito!$G2,1,IF(CT$2&lt;CalculoDeposito!$G2,IF(CalculoDeposito!$G2&lt;CU$2,1,0),0))</f>
        <v>0</v>
      </c>
      <c r="CU111">
        <f>IF(CU$2=CalculoDeposito!$G2,1,IF(CU$2&lt;CalculoDeposito!$G2,IF(CalculoDeposito!$G2&lt;CV$2,1,0),0))</f>
        <v>0</v>
      </c>
      <c r="CV111">
        <f>IF(CV$2=CalculoDeposito!$G2,1,IF(CV$2&lt;CalculoDeposito!$G2,IF(CalculoDeposito!$G2&lt;CW$2,1,0),0))</f>
        <v>0</v>
      </c>
      <c r="CW111">
        <f>IF(CW$2=CalculoDeposito!$G2,1,IF(CW$2&lt;CalculoDeposito!$G2,IF(CalculoDeposito!$G2&lt;CX$2,1,0),0))</f>
        <v>0</v>
      </c>
      <c r="CX111">
        <f>IF(CX$2=CalculoDeposito!$G2,1,IF(CX$2&lt;CalculoDeposito!$G2,IF(CalculoDeposito!$G2&lt;CY$2,1,0),0))</f>
        <v>0</v>
      </c>
      <c r="CY111">
        <f>IF(CY$2=CalculoDeposito!$G2,1,IF(CY$2&lt;CalculoDeposito!$G2,IF(CalculoDeposito!$G2&lt;CZ$2,1,0),0))</f>
        <v>0</v>
      </c>
      <c r="CZ111">
        <f>IF(CZ$2=CalculoDeposito!$G2,1,IF(CZ$2&lt;CalculoDeposito!$G2,IF(CalculoDeposito!$G2&lt;DA$2,1,0),0))</f>
        <v>0</v>
      </c>
      <c r="DA111">
        <f>IF(DA$2=CalculoDeposito!$G2,1,IF(DA$2&lt;CalculoDeposito!$G2,IF(CalculoDeposito!$G2&lt;DB$2,1,0),0))</f>
        <v>0</v>
      </c>
      <c r="DB111">
        <f>IF(DB$2=CalculoDeposito!$G2,1,IF(DB$2&lt;CalculoDeposito!$G2,IF(CalculoDeposito!$G2&lt;DC$2,1,0),0))</f>
        <v>0</v>
      </c>
      <c r="DC111">
        <f>IF(DC$2=CalculoDeposito!$G2,1,IF(DC$2&lt;CalculoDeposito!$G2,IF(CalculoDeposito!$G2&lt;DD$2,1,0),0))</f>
        <v>0</v>
      </c>
      <c r="DD111">
        <f>IF(DD$2=CalculoDeposito!$G2,1,IF(DD$2&lt;CalculoDeposito!$G2,IF(CalculoDeposito!$G2&lt;DE$2,1,0),0))</f>
        <v>0</v>
      </c>
      <c r="DE111">
        <f>IF(DE$2=CalculoDeposito!$G2,1,IF(DE$2&lt;CalculoDeposito!$G2,IF(CalculoDeposito!$G2&lt;DF$2,1,0),0))</f>
        <v>0</v>
      </c>
      <c r="DF111">
        <f>IF(DF$2=CalculoDeposito!$G2,1,IF(DF$2&lt;CalculoDeposito!$G2,IF(CalculoDeposito!$G2&lt;DG$2,1,0),0))</f>
        <v>0</v>
      </c>
      <c r="DG111">
        <f>IF(DG$2=CalculoDeposito!$G2,1,IF(DG$2&lt;CalculoDeposito!$G2,IF(CalculoDeposito!$G2&lt;DH$2,1,0),0))</f>
        <v>0</v>
      </c>
      <c r="DH111">
        <f>IF(DH$2=CalculoDeposito!$G2,1,IF(DH$2&lt;CalculoDeposito!$G2,IF(CalculoDeposito!$G2&lt;DI$2,1,0),0))</f>
        <v>0</v>
      </c>
      <c r="DI111">
        <f>IF(DI$2=CalculoDeposito!$G2,1,IF(DI$2&lt;CalculoDeposito!$G2,IF(CalculoDeposito!$G2&lt;DJ$2,1,0),0))</f>
        <v>0</v>
      </c>
      <c r="DJ111">
        <f>IF(DJ$2=CalculoDeposito!$G2,1,IF(DJ$2&lt;CalculoDeposito!$G2,IF(CalculoDeposito!$G2&lt;DK$2,1,0),0))</f>
        <v>0</v>
      </c>
      <c r="DK111">
        <f>IF(DK$2=CalculoDeposito!$G2,1,IF(DK$2&lt;CalculoDeposito!$G2,IF(CalculoDeposito!$G2&lt;DL$2,1,0),0))</f>
        <v>0</v>
      </c>
      <c r="DL111">
        <f>IF(DL$2=CalculoDeposito!$G2,1,IF(DL$2&lt;CalculoDeposito!$G2,IF(CalculoDeposito!$G2&lt;DM$2,1,0),0))</f>
        <v>0</v>
      </c>
      <c r="DM111">
        <f>IF(DM$2=CalculoDeposito!$G2,1,IF(DM$2&lt;CalculoDeposito!$G2,IF(CalculoDeposito!$G2&lt;DN$2,1,0),0))</f>
        <v>0</v>
      </c>
      <c r="DN111">
        <f>IF(DN$2=CalculoDeposito!$G2,1,IF(DN$2&lt;CalculoDeposito!$G2,IF(CalculoDeposito!$G2&lt;DO$2,1,0),0))</f>
        <v>0</v>
      </c>
      <c r="DO111">
        <f>IF(DO$2=CalculoDeposito!$G2,1,IF(DO$2&lt;CalculoDeposito!$G2,IF(CalculoDeposito!$G2&lt;DP$2,1,0),0))</f>
        <v>1</v>
      </c>
      <c r="DP111">
        <f>IF(DP$2=CalculoDeposito!$G2,1,IF(DP$2&lt;CalculoDeposito!$G2,IF(CalculoDeposito!$G2&lt;DQ$2,1,0),0))</f>
        <v>0</v>
      </c>
      <c r="DQ111">
        <f>IF(DQ$2=CalculoDeposito!$G2,1,IF(DQ$2&lt;CalculoDeposito!$G2,IF(CalculoDeposito!$G2&lt;DR$2,1,0),0))</f>
        <v>0</v>
      </c>
      <c r="DR111">
        <f>IF(DR$2=CalculoDeposito!$G2,1,IF(DR$2&lt;CalculoDeposito!$G2,IF(CalculoDeposito!$G2&lt;DS$2,1,0),0))</f>
        <v>0</v>
      </c>
      <c r="DS111">
        <f>IF(DS$2=CalculoDeposito!$G2,1,IF(DS$2&lt;CalculoDeposito!$G2,IF(CalculoDeposito!$G2&lt;DT$2,1,0),0))</f>
        <v>0</v>
      </c>
      <c r="DT111">
        <f>IF(DT$2=CalculoDeposito!$G2,1,IF(DT$2&lt;CalculoDeposito!$G2,IF(CalculoDeposito!$G2&lt;DU$2,1,0),0))</f>
        <v>0</v>
      </c>
      <c r="DU111">
        <f>IF(DU$2=CalculoDeposito!$G2,1,IF(DU$2&lt;CalculoDeposito!$G2,IF(CalculoDeposito!$G2&lt;DV$2,1,0),0))</f>
        <v>0</v>
      </c>
      <c r="DV111">
        <f>IF(DV$2=CalculoDeposito!$G2,1,IF(DV$2&lt;CalculoDeposito!$G2,IF(CalculoDeposito!$G2&lt;DW$2,1,0),0))</f>
        <v>0</v>
      </c>
      <c r="DW111">
        <f>IF(DW$2=CalculoDeposito!$G2,1,IF(DW$2&lt;CalculoDeposito!$G2,IF(CalculoDeposito!$G2&lt;DX$2,1,0),0))</f>
        <v>0</v>
      </c>
      <c r="DX111">
        <f>IF(DX$2=CalculoDeposito!$G2,1,IF(DX$2&lt;CalculoDeposito!$G2,IF(CalculoDeposito!$G2&lt;DY$2,1,0),0))</f>
        <v>0</v>
      </c>
      <c r="DY111">
        <f>IF(DY$2=CalculoDeposito!$G2,1,IF(DY$2&lt;CalculoDeposito!$G2,IF(CalculoDeposito!$G2&lt;DZ$2,1,0),0))</f>
        <v>0</v>
      </c>
      <c r="DZ111">
        <f>IF(DZ$2=CalculoDeposito!$G2,1,IF(DZ$2&lt;CalculoDeposito!$G2,IF(CalculoDeposito!$G2&lt;EA$2,1,0),0))</f>
        <v>0</v>
      </c>
      <c r="EA111">
        <f>IF(EA$2=CalculoDeposito!$G2,1,IF(EA$2&lt;CalculoDeposito!$G2,IF(CalculoDeposito!$G2&lt;EB$2,1,0),0))</f>
        <v>0</v>
      </c>
      <c r="EB111">
        <f>IF(EB$2=CalculoDeposito!$G2,1,IF(EB$2&lt;CalculoDeposito!$G2,IF(CalculoDeposito!$G2&lt;EC$2,1,0),0))</f>
        <v>0</v>
      </c>
      <c r="EC111">
        <f>IF(EC$2=CalculoDeposito!$G2,1,IF(EC$2&lt;CalculoDeposito!$G2,IF(CalculoDeposito!$G2&lt;ED$2,1,0),0))</f>
        <v>0</v>
      </c>
      <c r="ED111">
        <f>IF(ED$2=CalculoDeposito!$G2,1,IF(ED$2&lt;CalculoDeposito!$G2,IF(CalculoDeposito!$G2&lt;EE$2,1,0),0))</f>
        <v>0</v>
      </c>
      <c r="EE111">
        <f>IF(EE$2=CalculoDeposito!$G2,1,IF(EE$2&lt;CalculoDeposito!$G2,IF(CalculoDeposito!$G2&lt;EF$2,1,0),0))</f>
        <v>0</v>
      </c>
      <c r="EF111">
        <f>IF(EF$2=CalculoDeposito!$G2,1,IF(EF$2&lt;CalculoDeposito!$G2,IF(CalculoDeposito!$G2&lt;EG$2,1,0),0))</f>
        <v>0</v>
      </c>
      <c r="EG111">
        <f>IF(EG$2=CalculoDeposito!$G2,1,IF(EG$2&lt;CalculoDeposito!$G2,IF(CalculoDeposito!$G2&lt;EH$2,1,0),0))</f>
        <v>0</v>
      </c>
      <c r="EH111">
        <f>IF(EH$2=CalculoDeposito!$G2,1,IF(EH$2&lt;CalculoDeposito!$G2,IF(CalculoDeposito!$G2&lt;EI$2,1,0),0))</f>
        <v>0</v>
      </c>
      <c r="EI111">
        <f>IF(EI$2=CalculoDeposito!$G2,1,IF(EI$2&lt;CalculoDeposito!$G2,IF(CalculoDeposito!$G2&lt;EJ$2,1,0),0))</f>
        <v>0</v>
      </c>
      <c r="EJ111">
        <f>IF(EJ$2=CalculoDeposito!$G2,1,IF(EJ$2&lt;CalculoDeposito!$G2,IF(CalculoDeposito!$G2&lt;EK$2,1,0),0))</f>
        <v>0</v>
      </c>
      <c r="EK111">
        <f>IF(EK$2=CalculoDeposito!$G2,1,IF(EK$2&lt;CalculoDeposito!$G2,IF(CalculoDeposito!$G2&lt;EL$2,1,0),0))</f>
        <v>0</v>
      </c>
      <c r="EL111">
        <f>IF(EL$2=CalculoDeposito!$G2,1,IF(EL$2&lt;CalculoDeposito!$G2,IF(CalculoDeposito!$G2&lt;EM$2,1,0),0))</f>
        <v>0</v>
      </c>
      <c r="EM111">
        <f>IF(EM$2=CalculoDeposito!$G2,1,IF(EM$2&lt;CalculoDeposito!$G2,IF(CalculoDeposito!$G2&lt;EN$2,1,0),0))</f>
        <v>0</v>
      </c>
      <c r="EN111">
        <f>IF(EN$2=CalculoDeposito!$G2,1,IF(EN$2&lt;CalculoDeposito!$G2,IF(CalculoDeposito!$G2&lt;EO$2,1,0),0))</f>
        <v>0</v>
      </c>
      <c r="EO111">
        <f>IF(EO$2=CalculoDeposito!$G2,1,IF(EO$2&lt;CalculoDeposito!$G2,IF(CalculoDeposito!$G2&lt;EP$2,1,0),0))</f>
        <v>0</v>
      </c>
      <c r="EP111">
        <f>IF(EP$2=CalculoDeposito!$G2,1,IF(EP$2&lt;CalculoDeposito!$G2,IF(CalculoDeposito!$G2&lt;EQ$2,1,0),0))</f>
        <v>0</v>
      </c>
      <c r="EQ111">
        <f>IF(EQ$2=CalculoDeposito!$G2,1,IF(EQ$2&lt;CalculoDeposito!$G2,IF(CalculoDeposito!$G2&lt;ER$2,1,0),0))</f>
        <v>0</v>
      </c>
      <c r="ER111">
        <f>IF(ER$2=CalculoDeposito!$G2,1,IF(ER$2&lt;CalculoDeposito!$G2,IF(CalculoDeposito!$G2&lt;ES$2,1,0),0))</f>
        <v>0</v>
      </c>
      <c r="ES111">
        <f>IF(ES$2=CalculoDeposito!$G2,1,IF(ES$2&lt;CalculoDeposito!$G2,IF(CalculoDeposito!$G2&lt;ET$2,1,0),0))</f>
        <v>0</v>
      </c>
      <c r="ET111">
        <f>IF(ET$2=CalculoDeposito!$G2,1,IF(ET$2&lt;CalculoDeposito!$G2,IF(CalculoDeposito!$G2&lt;EU$2,1,0),0))</f>
        <v>0</v>
      </c>
      <c r="EU111">
        <f>IF(EU$2=CalculoDeposito!$G2,1,IF(EU$2&lt;CalculoDeposito!$G2,IF(CalculoDeposito!$G2&lt;EV$2,1,0),0))</f>
        <v>0</v>
      </c>
      <c r="EV111">
        <f>IF(EV$2=CalculoDeposito!$G2,1,IF(EV$2&lt;CalculoDeposito!$G2,IF(CalculoDeposito!$G2&lt;EW$2,1,0),0))</f>
        <v>0</v>
      </c>
      <c r="EW111">
        <f>IF(EW$2=CalculoDeposito!$G2,1,IF(EW$2&lt;CalculoDeposito!$G2,IF(CalculoDeposito!$G2&lt;EX$2,1,0),0))</f>
        <v>0</v>
      </c>
      <c r="EX111">
        <f>IF(EX$2=CalculoDeposito!$G2,1,IF(EX$2&lt;CalculoDeposito!$G2,IF(CalculoDeposito!$G2&lt;EY$2,1,0),0))</f>
        <v>0</v>
      </c>
      <c r="EY111">
        <f>IF(EY$2=CalculoDeposito!$G2,1,IF(EY$2&lt;CalculoDeposito!$G2,IF(CalculoDeposito!$G2&lt;EZ$2,1,0),0))</f>
        <v>0</v>
      </c>
      <c r="EZ111">
        <f>IF(EZ$2=CalculoDeposito!$G2,1,IF(EZ$2&lt;CalculoDeposito!$G2,IF(CalculoDeposito!$G2&lt;FA$2,1,0),0))</f>
        <v>0</v>
      </c>
      <c r="FA111">
        <f>IF(FA$2=CalculoDeposito!$G2,1,IF(FA$2&lt;CalculoDeposito!$G2,IF(CalculoDeposito!$G2&lt;FB$2,1,0),0))</f>
        <v>1</v>
      </c>
      <c r="FB111">
        <f>IF(FB$2=CalculoDeposito!$G2,1,IF(FB$2&lt;CalculoDeposito!$G2,IF(CalculoDeposito!$G2&lt;FC$2,1,0),0))</f>
        <v>0</v>
      </c>
      <c r="FC111">
        <f>IF(FC$2=CalculoDeposito!$G2,1,IF(FC$2&lt;CalculoDeposito!$G2,IF(CalculoDeposito!$G2&lt;FD$2,1,0),0))</f>
        <v>0</v>
      </c>
      <c r="FD111">
        <f>IF(FD$2=CalculoDeposito!$G2,1,IF(FD$2&lt;CalculoDeposito!$G2,IF(CalculoDeposito!$G2&lt;FE$2,1,0),0))</f>
        <v>0</v>
      </c>
      <c r="FE111">
        <f>IF(FE$2=CalculoDeposito!$G2,1,IF(FE$2&lt;CalculoDeposito!$G2,IF(CalculoDeposito!$G2&lt;FF$2,1,0),0))</f>
        <v>0</v>
      </c>
      <c r="FF111">
        <f>IF(FF$2=CalculoDeposito!$G2,1,IF(FF$2&lt;CalculoDeposito!$G2,IF(CalculoDeposito!$G2&lt;FG$2,1,0),0))</f>
        <v>0</v>
      </c>
      <c r="FG111">
        <f>IF(FG$2=CalculoDeposito!$G2,1,IF(FG$2&lt;CalculoDeposito!$G2,IF(CalculoDeposito!$G2&lt;FH$2,1,0),0))</f>
        <v>0</v>
      </c>
      <c r="FH111">
        <f>IF(FH$2=CalculoDeposito!$G2,1,IF(FH$2&lt;CalculoDeposito!$G2,IF(CalculoDeposito!$G2&lt;FI$2,1,0),0))</f>
        <v>0</v>
      </c>
      <c r="FI111">
        <f>IF(FI$2=CalculoDeposito!$G2,1,IF(FI$2&lt;CalculoDeposito!$G2,IF(CalculoDeposito!$G2&lt;FJ$2,1,0),0))</f>
        <v>0</v>
      </c>
      <c r="FJ111">
        <f>IF(FJ$2=CalculoDeposito!$G2,1,IF(FJ$2&lt;CalculoDeposito!$G2,IF(CalculoDeposito!$G2&lt;FK$2,1,0),0))</f>
        <v>0</v>
      </c>
      <c r="FK111">
        <f>IF(FK$2=CalculoDeposito!$G2,1,IF(FK$2&lt;CalculoDeposito!$G2,IF(CalculoDeposito!$G2&lt;FL$2,1,0),0))</f>
        <v>0</v>
      </c>
      <c r="FL111">
        <f>IF(FL$2=CalculoDeposito!$G2,1,IF(FL$2&lt;CalculoDeposito!$G2,IF(CalculoDeposito!$G2&lt;FM$2,1,0),0))</f>
        <v>0</v>
      </c>
      <c r="FM111">
        <f>IF(FM$2=CalculoDeposito!$G2,1,IF(FM$2&lt;CalculoDeposito!$G2,IF(CalculoDeposito!$G2&lt;FN$2,1,0),0))</f>
        <v>0</v>
      </c>
      <c r="FN111">
        <f>IF(FN$2=CalculoDeposito!$G2,1,IF(FN$2&lt;CalculoDeposito!$G2,IF(CalculoDeposito!$G2&lt;FO$2,1,0),0))</f>
        <v>0</v>
      </c>
      <c r="FO111">
        <f>IF(FO$2=CalculoDeposito!$G2,1,IF(FO$2&lt;CalculoDeposito!$G2,IF(CalculoDeposito!$G2&lt;FP$2,1,0),0))</f>
        <v>0</v>
      </c>
      <c r="FP111">
        <f>IF(FP$2=CalculoDeposito!$G2,1,IF(FP$2&lt;CalculoDeposito!$G2,IF(CalculoDeposito!$G2&lt;FQ$2,1,0),0))</f>
        <v>0</v>
      </c>
      <c r="FQ111">
        <f>IF(FQ$2=CalculoDeposito!$G2,1,IF(FQ$2&lt;CalculoDeposito!$G2,IF(CalculoDeposito!$G2&lt;FR$2,1,0),0))</f>
        <v>0</v>
      </c>
      <c r="FR111">
        <f>IF(FR$2=CalculoDeposito!$G2,1,IF(FR$2&lt;CalculoDeposito!$G2,IF(CalculoDeposito!$G2&lt;FS$2,1,0),0))</f>
        <v>0</v>
      </c>
      <c r="FS111">
        <f>IF(FS$2=CalculoDeposito!$G2,1,IF(FS$2&lt;CalculoDeposito!$G2,IF(CalculoDeposito!$G2&lt;FT$2,1,0),0))</f>
        <v>0</v>
      </c>
      <c r="FT111">
        <f>IF(FT$2=CalculoDeposito!$G2,1,IF(FT$2&lt;CalculoDeposito!$G2,IF(CalculoDeposito!$G2&lt;FU$2,1,0),0))</f>
        <v>0</v>
      </c>
      <c r="FU111">
        <f>IF(FU$2=CalculoDeposito!$G2,1,IF(FU$2&lt;CalculoDeposito!$G2,IF(CalculoDeposito!$G2&lt;FV$2,1,0),0))</f>
        <v>0</v>
      </c>
      <c r="FV111">
        <f>IF(FV$2=CalculoDeposito!$G2,1,IF(FV$2&lt;CalculoDeposito!$G2,IF(CalculoDeposito!$G2&lt;FW$2,1,0),0))</f>
        <v>0</v>
      </c>
      <c r="FW111">
        <f>IF(FW$2=CalculoDeposito!$G2,1,IF(FW$2&lt;CalculoDeposito!$G2,IF(CalculoDeposito!$G2&lt;FX$2,1,0),0))</f>
        <v>0</v>
      </c>
      <c r="FX111">
        <f>IF(FX$2=CalculoDeposito!$G2,1,IF(FX$2&lt;CalculoDeposito!$G2,IF(CalculoDeposito!$G2&lt;FY$2,1,0),0))</f>
        <v>0</v>
      </c>
      <c r="FY111">
        <f>IF(FY$2=CalculoDeposito!$G2,1,IF(FY$2&lt;CalculoDeposito!$G2,IF(CalculoDeposito!$G2&lt;FZ$2,1,0),0))</f>
        <v>0</v>
      </c>
      <c r="FZ111">
        <f>IF(FZ$2=CalculoDeposito!$G2,1,IF(FZ$2&lt;CalculoDeposito!$G2,IF(CalculoDeposito!$G2&lt;GA$2,1,0),0))</f>
        <v>0</v>
      </c>
      <c r="GA111">
        <f>IF(GA$2=CalculoDeposito!$G2,1,IF(GA$2&lt;CalculoDeposito!$G2,IF(CalculoDeposito!$G2&lt;GB$2,1,0),0))</f>
        <v>0</v>
      </c>
      <c r="GB111">
        <f>IF(GB$2=CalculoDeposito!$G2,1,IF(GB$2&lt;CalculoDeposito!$G2,IF(CalculoDeposito!$G2&lt;GC$2,1,0),0))</f>
        <v>0</v>
      </c>
      <c r="GC111">
        <f>IF(GC$2=CalculoDeposito!$G2,1,IF(GC$2&lt;CalculoDeposito!$G2,IF(CalculoDeposito!$G2&lt;GD$2,1,0),0))</f>
        <v>0</v>
      </c>
      <c r="GD111">
        <f>IF(GD$2=CalculoDeposito!$G2,1,IF(GD$2&lt;CalculoDeposito!$G2,IF(CalculoDeposito!$G2&lt;GE$2,1,0),0))</f>
        <v>0</v>
      </c>
      <c r="GE111">
        <f>IF(GE$2=CalculoDeposito!$G2,1,IF(GE$2&lt;CalculoDeposito!$G2,IF(CalculoDeposito!$G2&lt;GF$2,1,0),0))</f>
        <v>0</v>
      </c>
      <c r="GF111">
        <f>IF(GF$2=CalculoDeposito!$G2,1,IF(GF$2&lt;CalculoDeposito!$G2,IF(CalculoDeposito!$G2&lt;GG$2,1,0),0))</f>
        <v>0</v>
      </c>
      <c r="GG111">
        <f>IF(GG$2=CalculoDeposito!$G2,1,IF(GG$2&lt;CalculoDeposito!$G2,IF(CalculoDeposito!$G2&lt;GH$2,1,0),0))</f>
        <v>0</v>
      </c>
      <c r="GH111">
        <f>IF(GH$2=CalculoDeposito!$G2,1,IF(GH$2&lt;CalculoDeposito!$G2,IF(CalculoDeposito!$G2&lt;GI$2,1,0),0))</f>
        <v>0</v>
      </c>
      <c r="GI111">
        <f>IF(GI$2=CalculoDeposito!$G2,1,IF(GI$2&lt;CalculoDeposito!$G2,IF(CalculoDeposito!$G2&lt;GJ$2,1,0),0))</f>
        <v>0</v>
      </c>
      <c r="GJ111">
        <f>IF(GJ$2=CalculoDeposito!$G2,1,IF(GJ$2&lt;CalculoDeposito!$G2,IF(CalculoDeposito!$G2&lt;GK$2,1,0),0))</f>
        <v>0</v>
      </c>
      <c r="GK111">
        <f>IF(GK$2=CalculoDeposito!$G2,1,IF(GK$2&lt;CalculoDeposito!$G2,IF(CalculoDeposito!$G2&lt;GL$2,1,0),0))</f>
        <v>0</v>
      </c>
      <c r="GL111">
        <f>IF(GL$2=CalculoDeposito!$G2,1,IF(GL$2&lt;CalculoDeposito!$G2,IF(CalculoDeposito!$G2&lt;GM$2,1,0),0))</f>
        <v>0</v>
      </c>
      <c r="GM111">
        <f>IF(GM$2=CalculoDeposito!$G2,1,IF(GM$2&lt;CalculoDeposito!$G2,IF(CalculoDeposito!$G2&lt;GN$2,1,0),0))</f>
        <v>1</v>
      </c>
      <c r="GN111">
        <f>IF(GN$2=CalculoDeposito!$G2,1,IF(GN$2&lt;CalculoDeposito!$G2,IF(CalculoDeposito!$G2&lt;GO$2,1,0),0))</f>
        <v>0</v>
      </c>
      <c r="GO111">
        <f>IF(GO$2=CalculoDeposito!$G2,1,IF(GO$2&lt;CalculoDeposito!$G2,IF(CalculoDeposito!$G2&lt;GP$2,1,0),0))</f>
        <v>0</v>
      </c>
      <c r="GP111">
        <f>IF(GP$2=CalculoDeposito!$G2,1,IF(GP$2&lt;CalculoDeposito!$G2,IF(CalculoDeposito!$G2&lt;GQ$2,1,0),0))</f>
        <v>0</v>
      </c>
      <c r="GQ111">
        <f>IF(GQ$2=CalculoDeposito!$G2,1,IF(GQ$2&lt;CalculoDeposito!$G2,IF(CalculoDeposito!$G2&lt;GR$2,1,0),0))</f>
        <v>0</v>
      </c>
      <c r="GR111">
        <f>IF(GR$2=CalculoDeposito!$G2,1,IF(GR$2&lt;CalculoDeposito!$G2,IF(CalculoDeposito!$G2&lt;GS$2,1,0),0))</f>
        <v>0</v>
      </c>
      <c r="GS111">
        <f>IF(GS$2=CalculoDeposito!$G2,1,IF(GS$2&lt;CalculoDeposito!$G2,IF(CalculoDeposito!$G2&lt;GT$2,1,0),0))</f>
        <v>0</v>
      </c>
      <c r="GT111">
        <f>IF(GT$2=CalculoDeposito!$G2,1,IF(GT$2&lt;CalculoDeposito!$G2,IF(CalculoDeposito!$G2&lt;GU$2,1,0),0))</f>
        <v>0</v>
      </c>
      <c r="GU111">
        <f>IF(GU$2=CalculoDeposito!$G2,1,IF(GU$2&lt;CalculoDeposito!$G2,IF(CalculoDeposito!$G2&lt;GV$2,1,0),0))</f>
        <v>0</v>
      </c>
      <c r="GV111">
        <f>IF(GV$2=CalculoDeposito!$G2,1,IF(GV$2&lt;CalculoDeposito!$G2,IF(CalculoDeposito!$G2&lt;GW$2,1,0),0))</f>
        <v>0</v>
      </c>
      <c r="GW111">
        <f>IF(GW$2=CalculoDeposito!$G2,1,IF(GW$2&lt;CalculoDeposito!$G2,IF(CalculoDeposito!$G2&lt;GX$2,1,0),0))</f>
        <v>0</v>
      </c>
      <c r="GX111">
        <f>IF(GX$2=CalculoDeposito!$G2,1,IF(GX$2&lt;CalculoDeposito!$G2,IF(CalculoDeposito!$G2&lt;GY$2,1,0),0))</f>
        <v>0</v>
      </c>
      <c r="GY111">
        <f>IF(GY$2=CalculoDeposito!$G2,1,IF(GY$2&lt;CalculoDeposito!$G2,IF(CalculoDeposito!$G2&lt;GZ$2,1,0),0))</f>
        <v>0</v>
      </c>
      <c r="GZ111">
        <f>IF(GZ$2=CalculoDeposito!$G2,1,IF(GZ$2&lt;CalculoDeposito!$G2,IF(CalculoDeposito!$G2&lt;HA$2,1,0),0))</f>
        <v>0</v>
      </c>
      <c r="HA111">
        <f>IF(HA$2=CalculoDeposito!$G2,1,IF(HA$2&lt;CalculoDeposito!$G2,IF(CalculoDeposito!$G2&lt;HB$2,1,0),0))</f>
        <v>0</v>
      </c>
      <c r="HB111">
        <f>IF(HB$2=CalculoDeposito!$G2,1,IF(HB$2&lt;CalculoDeposito!$G2,IF(CalculoDeposito!$G2&lt;HC$2,1,0),0))</f>
        <v>0</v>
      </c>
      <c r="HC111">
        <f>IF(HC$2=CalculoDeposito!$G2,1,IF(HC$2&lt;CalculoDeposito!$G2,IF(CalculoDeposito!$G2&lt;HD$2,1,0),0))</f>
        <v>0</v>
      </c>
      <c r="HD111">
        <f>IF(HD$2=CalculoDeposito!$G2,1,IF(HD$2&lt;CalculoDeposito!$G2,IF(CalculoDeposito!$G2&lt;HE$2,1,0),0))</f>
        <v>0</v>
      </c>
      <c r="HE111">
        <f>IF(HE$2=CalculoDeposito!$G2,1,IF(HE$2&lt;CalculoDeposito!$G2,IF(CalculoDeposito!$G2&lt;HF$2,1,0),0))</f>
        <v>0</v>
      </c>
      <c r="HF111">
        <f>IF(HF$2=CalculoDeposito!$G2,1,IF(HF$2&lt;CalculoDeposito!$G2,IF(CalculoDeposito!$G2&lt;HG$2,1,0),0))</f>
        <v>0</v>
      </c>
      <c r="HG111">
        <f>IF(HG$2=CalculoDeposito!$G2,1,IF(HG$2&lt;CalculoDeposito!$G2,IF(CalculoDeposito!$G2&lt;HH$2,1,0),0))</f>
        <v>0</v>
      </c>
      <c r="HH111">
        <f>IF(HH$2=CalculoDeposito!$G2,1,IF(HH$2&lt;CalculoDeposito!$G2,IF(CalculoDeposito!$G2&lt;HI$2,1,0),0))</f>
        <v>0</v>
      </c>
      <c r="HI111">
        <f>IF(HI$2=CalculoDeposito!$G2,1,IF(HI$2&lt;CalculoDeposito!$G2,IF(CalculoDeposito!$G2&lt;HJ$2,1,0),0))</f>
        <v>0</v>
      </c>
      <c r="HJ111">
        <f>IF(HJ$2=CalculoDeposito!$G2,1,IF(HJ$2&lt;CalculoDeposito!$G2,IF(CalculoDeposito!$G2&lt;HK$2,1,0),0))</f>
        <v>0</v>
      </c>
      <c r="HK111">
        <f>IF(HK$2=CalculoDeposito!$G2,1,IF(HK$2&lt;CalculoDeposito!$G2,IF(CalculoDeposito!$G2&lt;HL$2,1,0),0))</f>
        <v>0</v>
      </c>
      <c r="HL111">
        <f>IF(HL$2=CalculoDeposito!$G2,1,IF(HL$2&lt;CalculoDeposito!$G2,IF(CalculoDeposito!$G2&lt;HM$2,1,0),0))</f>
        <v>0</v>
      </c>
      <c r="HM111">
        <f>IF(HM$2=CalculoDeposito!$G2,1,IF(HM$2&lt;CalculoDeposito!$G2,IF(CalculoDeposito!$G2&lt;HN$2,1,0),0))</f>
        <v>0</v>
      </c>
      <c r="HN111">
        <f>IF(HN$2=CalculoDeposito!$G2,1,IF(HN$2&lt;CalculoDeposito!$G2,IF(CalculoDeposito!$G2&lt;HO$2,1,0),0))</f>
        <v>0</v>
      </c>
      <c r="HO111">
        <f>IF(HO$2=CalculoDeposito!$G2,1,IF(HO$2&lt;CalculoDeposito!$G2,IF(CalculoDeposito!$G2&lt;HP$2,1,0),0))</f>
        <v>0</v>
      </c>
      <c r="HP111">
        <f>IF(HP$2=CalculoDeposito!$G2,1,IF(HP$2&lt;CalculoDeposito!$G2,IF(CalculoDeposito!$G2&lt;HQ$2,1,0),0))</f>
        <v>0</v>
      </c>
      <c r="HQ111">
        <f>IF(HQ$2=CalculoDeposito!$G2,1,IF(HQ$2&lt;CalculoDeposito!$G2,IF(CalculoDeposito!$G2&lt;HR$2,1,0),0))</f>
        <v>0</v>
      </c>
      <c r="HR111">
        <f>IF(HR$2=CalculoDeposito!$G2,1,IF(HR$2&lt;CalculoDeposito!$G2,IF(CalculoDeposito!$G2&lt;HS$2,1,0),0))</f>
        <v>0</v>
      </c>
      <c r="HS111">
        <f>IF(HS$2=CalculoDeposito!$G2,1,IF(HS$2&lt;CalculoDeposito!$G2,IF(CalculoDeposito!$G2&lt;HT$2,1,0),0))</f>
        <v>0</v>
      </c>
      <c r="HT111">
        <f>IF(HT$2=CalculoDeposito!$G2,1,IF(HT$2&lt;CalculoDeposito!$G2,IF(CalculoDeposito!$G2&lt;HU$2,1,0),0))</f>
        <v>0</v>
      </c>
      <c r="HU111">
        <f>IF(HU$2=CalculoDeposito!$G2,1,IF(HU$2&lt;CalculoDeposito!$G2,IF(CalculoDeposito!$G2&lt;HV$2,1,0),0))</f>
        <v>0</v>
      </c>
      <c r="HV111">
        <f>IF(HV$2=CalculoDeposito!$G2,1,IF(HV$2&lt;CalculoDeposito!$G2,IF(CalculoDeposito!$G2&lt;HW$2,1,0),0))</f>
        <v>0</v>
      </c>
      <c r="HW111">
        <f>IF(HW$2=CalculoDeposito!$G2,1,IF(HW$2&lt;CalculoDeposito!$G2,IF(CalculoDeposito!$G2&lt;HX$2,1,0),0))</f>
        <v>0</v>
      </c>
      <c r="HX111">
        <f>IF(HX$2=CalculoDeposito!$G2,1,IF(HX$2&lt;CalculoDeposito!$G2,IF(CalculoDeposito!$G2&lt;HY$2,1,0),0))</f>
        <v>0</v>
      </c>
      <c r="HY111">
        <f>IF(HY$2=CalculoDeposito!$G2,1,IF(HY$2&lt;CalculoDeposito!$G2,IF(CalculoDeposito!$G2&lt;HZ$2,1,0),0))</f>
        <v>1</v>
      </c>
      <c r="HZ111">
        <f>IF(HZ$2=CalculoDeposito!$G2,1,IF(HZ$2&lt;CalculoDeposito!$G2,IF(CalculoDeposito!$G2&lt;IA$2,1,0),0))</f>
        <v>0</v>
      </c>
      <c r="IA111">
        <f>IF(IA$2=CalculoDeposito!$G2,1,IF(IA$2&lt;CalculoDeposito!$G2,IF(CalculoDeposito!$G2&lt;IB$2,1,0),0))</f>
        <v>0</v>
      </c>
      <c r="IB111">
        <f>IF(IB$2=CalculoDeposito!$G2,1,IF(IB$2&lt;CalculoDeposito!$G2,IF(CalculoDeposito!$G2&lt;IC$2,1,0),0))</f>
        <v>0</v>
      </c>
      <c r="IC111">
        <f>IF(IC$2=CalculoDeposito!$G2,1,IF(IC$2&lt;CalculoDeposito!$G2,IF(CalculoDeposito!$G2&lt;ID$2,1,0),0))</f>
        <v>0</v>
      </c>
      <c r="ID111">
        <f>IF(ID$2=CalculoDeposito!$G2,1,IF(ID$2&lt;CalculoDeposito!$G2,IF(CalculoDeposito!$G2&lt;IE$2,1,0),0))</f>
        <v>0</v>
      </c>
      <c r="IE111">
        <f>IF(IE$2=CalculoDeposito!$G2,1,IF(IE$2&lt;CalculoDeposito!$G2,IF(CalculoDeposito!$G2&lt;IF$2,1,0),0))</f>
        <v>0</v>
      </c>
      <c r="IF111">
        <f>IF(IF$2=CalculoDeposito!$G2,1,IF(IF$2&lt;CalculoDeposito!$G2,IF(CalculoDeposito!$G2&lt;IG$2,1,0),0))</f>
        <v>0</v>
      </c>
      <c r="IG111">
        <f>IF(IG$2=CalculoDeposito!$G2,1,IF(IG$2&lt;CalculoDeposito!$G2,IF(CalculoDeposito!$G2&lt;IH$2,1,0),0))</f>
        <v>0</v>
      </c>
      <c r="IH111">
        <f>IF(IH$2=CalculoDeposito!$G2,1,IF(IH$2&lt;CalculoDeposito!$G2,IF(CalculoDeposito!$G2&lt;II$2,1,0),0))</f>
        <v>0</v>
      </c>
      <c r="II111">
        <f>IF(II$2=CalculoDeposito!$G2,1,IF(II$2&lt;CalculoDeposito!$G2,IF(CalculoDeposito!$G2&lt;IJ$2,1,0),0))</f>
        <v>0</v>
      </c>
      <c r="IJ111">
        <f>IF(IJ$2=CalculoDeposito!$G2,1,IF(IJ$2&lt;CalculoDeposito!$G2,IF(CalculoDeposito!$G2&lt;IK$2,1,0),0))</f>
        <v>0</v>
      </c>
      <c r="IK111">
        <f>IF(IK$2=CalculoDeposito!$G2,1,IF(IK$2&lt;CalculoDeposito!$G2,IF(CalculoDeposito!$G2&lt;IL$2,1,0),0))</f>
        <v>0</v>
      </c>
      <c r="IL111">
        <f>IF(IL$2=CalculoDeposito!$G2,1,IF(IL$2&lt;CalculoDeposito!$G2,IF(CalculoDeposito!$G2&lt;IM$2,1,0),0))</f>
        <v>0</v>
      </c>
      <c r="IM111">
        <f>IF(IM$2=CalculoDeposito!$G2,1,IF(IM$2&lt;CalculoDeposito!$G2,IF(CalculoDeposito!$G2&lt;IN$2,1,0),0))</f>
        <v>0</v>
      </c>
      <c r="IN111">
        <f>IF(IN$2=CalculoDeposito!$G2,1,IF(IN$2&lt;CalculoDeposito!$G2,IF(CalculoDeposito!$G2&lt;IO$2,1,0),0))</f>
        <v>0</v>
      </c>
      <c r="IO111">
        <f>IF(IO$2=CalculoDeposito!$G2,1,IF(IO$2&lt;CalculoDeposito!$G2,IF(CalculoDeposito!$G2&lt;IP$2,1,0),0))</f>
        <v>0</v>
      </c>
      <c r="IP111">
        <f>IF(IP$2=CalculoDeposito!$G2,1,IF(IP$2&lt;CalculoDeposito!$G2,IF(CalculoDeposito!$G2&lt;IQ$2,1,0),0))</f>
        <v>0</v>
      </c>
      <c r="IQ111">
        <f>IF(IQ$2=CalculoDeposito!$G2,1,IF(IQ$2&lt;CalculoDeposito!$G2,IF(CalculoDeposito!$G2&lt;IR$2,1,0),0))</f>
        <v>0</v>
      </c>
      <c r="IR111">
        <f>IF(IR$2=CalculoDeposito!$G2,1,IF(IR$2&lt;CalculoDeposito!$G2,IF(CalculoDeposito!$G2&lt;IS$2,1,0),0))</f>
        <v>0</v>
      </c>
      <c r="IS111">
        <f>IF(IS$2=CalculoDeposito!$G2,1,IF(IS$2&lt;CalculoDeposito!$G2,IF(CalculoDeposito!$G2&lt;IT$2,1,0),0))</f>
        <v>0</v>
      </c>
      <c r="IT111">
        <f>IF(IT$2=CalculoDeposito!$G2,1,IF(IT$2&lt;CalculoDeposito!$G2,IF(CalculoDeposito!$G2&lt;IU$2,1,0),0))</f>
        <v>0</v>
      </c>
      <c r="IU111">
        <f>IF(IU$2=CalculoDeposito!$G2,1,IF(IU$2&lt;CalculoDeposito!$G2,IF(CalculoDeposito!$G2&lt;IV$2,1,0),0))</f>
        <v>0</v>
      </c>
      <c r="IV111">
        <f>IF(IV$2=CalculoDeposito!$G2,1,IF(IV$2&lt;CalculoDeposito!$G2,IF(CalculoDeposito!$G2&lt;IW$2,1,0),0))</f>
        <v>0</v>
      </c>
      <c r="IW111">
        <f>IF(IW$2=CalculoDeposito!$G2,1,IF(IW$2&lt;CalculoDeposito!$G2,IF(CalculoDeposito!$G2&lt;IX$2,1,0),0))</f>
        <v>0</v>
      </c>
      <c r="IX111">
        <f>IF(IX$2=CalculoDeposito!$G2,1,IF(IX$2&lt;CalculoDeposito!$G2,IF(CalculoDeposito!$G2&lt;IY$2,1,0),0))</f>
        <v>0</v>
      </c>
      <c r="IY111">
        <f>IF(IY$2=CalculoDeposito!$G2,1,IF(IY$2&lt;CalculoDeposito!$G2,IF(CalculoDeposito!$G2&lt;IZ$2,1,0),0))</f>
        <v>0</v>
      </c>
      <c r="IZ111">
        <f>IF(IZ$2=CalculoDeposito!$G2,1,IF(IZ$2&lt;CalculoDeposito!$G2,IF(CalculoDeposito!$G2&lt;JA$2,1,0),0))</f>
        <v>0</v>
      </c>
      <c r="JA111">
        <f>IF(JA$2=CalculoDeposito!$G2,1,IF(JA$2&lt;CalculoDeposito!$G2,IF(CalculoDeposito!$G2&lt;JB$2,1,0),0))</f>
        <v>0</v>
      </c>
      <c r="JB111">
        <f>IF(JB$2=CalculoDeposito!$G2,1,IF(JB$2&lt;CalculoDeposito!$G2,IF(CalculoDeposito!$G2&lt;JC$2,1,0),0))</f>
        <v>0</v>
      </c>
      <c r="JC111">
        <f>IF(JC$2=CalculoDeposito!$G2,1,IF(JC$2&lt;CalculoDeposito!$G2,IF(CalculoDeposito!$G2&lt;JD$2,1,0),0))</f>
        <v>0</v>
      </c>
      <c r="JD111">
        <f>IF(JD$2=CalculoDeposito!$G2,1,IF(JD$2&lt;CalculoDeposito!$G2,IF(CalculoDeposito!$G2&lt;JE$2,1,0),0))</f>
        <v>0</v>
      </c>
      <c r="JE111">
        <f>IF(JE$2=CalculoDeposito!$G2,1,IF(JE$2&lt;CalculoDeposito!$G2,IF(CalculoDeposito!$G2&lt;JF$2,1,0),0))</f>
        <v>0</v>
      </c>
      <c r="JF111">
        <f>IF(JF$2=CalculoDeposito!$G2,1,IF(JF$2&lt;CalculoDeposito!$G2,IF(CalculoDeposito!$G2&lt;JG$2,1,0),0))</f>
        <v>0</v>
      </c>
      <c r="JG111">
        <f>IF(JG$2=CalculoDeposito!$G2,1,IF(JG$2&lt;CalculoDeposito!$G2,IF(CalculoDeposito!$G2&lt;JH$2,1,0),0))</f>
        <v>0</v>
      </c>
      <c r="JH111">
        <f>IF(JH$2=CalculoDeposito!$G2,1,IF(JH$2&lt;CalculoDeposito!$G2,IF(CalculoDeposito!$G2&lt;JI$2,1,0),0))</f>
        <v>0</v>
      </c>
      <c r="JI111">
        <f>IF(JI$2=CalculoDeposito!$G2,1,IF(JI$2&lt;CalculoDeposito!$G2,IF(CalculoDeposito!$G2&lt;JJ$2,1,0),0))</f>
        <v>0</v>
      </c>
      <c r="JJ111">
        <f>IF(JJ$2=CalculoDeposito!$G2,1,IF(JJ$2&lt;CalculoDeposito!$G2,IF(CalculoDeposito!$G2&lt;JK$2,1,0),0))</f>
        <v>0</v>
      </c>
      <c r="JK111">
        <f>IF(JK$2=CalculoDeposito!$G2,1,IF(JK$2&lt;CalculoDeposito!$G2,IF(CalculoDeposito!$G2&lt;JL$2,1,0),0))</f>
        <v>1</v>
      </c>
      <c r="JL111">
        <f>IF(JL$2=CalculoDeposito!$G2,1,IF(JL$2&lt;CalculoDeposito!$G2,IF(CalculoDeposito!$G2&lt;JM$2,1,0),0))</f>
        <v>0</v>
      </c>
      <c r="JM111">
        <f>IF(JM$2=CalculoDeposito!$G2,1,IF(JM$2&lt;CalculoDeposito!$G2,IF(CalculoDeposito!$G2&lt;JN$2,1,0),0))</f>
        <v>0</v>
      </c>
      <c r="JN111">
        <f>IF(JN$2=CalculoDeposito!$G2,1,IF(JN$2&lt;CalculoDeposito!$G2,IF(CalculoDeposito!$G2&lt;JO$2,1,0),0))</f>
        <v>0</v>
      </c>
      <c r="JO111">
        <f>IF(JO$2=CalculoDeposito!$G2,1,IF(JO$2&lt;CalculoDeposito!$G2,IF(CalculoDeposito!$G2&lt;JP$2,1,0),0))</f>
        <v>0</v>
      </c>
      <c r="JP111">
        <f>IF(JP$2=CalculoDeposito!$G2,1,IF(JP$2&lt;CalculoDeposito!$G2,IF(CalculoDeposito!$G2&lt;JQ$2,1,0),0))</f>
        <v>0</v>
      </c>
      <c r="JQ111">
        <f>IF(JQ$2=CalculoDeposito!$G2,1,IF(JQ$2&lt;CalculoDeposito!$G2,IF(CalculoDeposito!$G2&lt;JR$2,1,0),0))</f>
        <v>0</v>
      </c>
      <c r="JR111">
        <f>IF(JR$2=CalculoDeposito!$G2,1,IF(JR$2&lt;CalculoDeposito!$G2,IF(CalculoDeposito!$G2&lt;JS$2,1,0),0))</f>
        <v>0</v>
      </c>
      <c r="JS111">
        <f>IF(JS$2=CalculoDeposito!$G2,1,IF(JS$2&lt;CalculoDeposito!$G2,IF(CalculoDeposito!$G2&lt;JT$2,1,0),0))</f>
        <v>0</v>
      </c>
      <c r="JT111">
        <f>IF(JT$2=CalculoDeposito!$G2,1,IF(JT$2&lt;CalculoDeposito!$G2,IF(CalculoDeposito!$G2&lt;JU$2,1,0),0))</f>
        <v>0</v>
      </c>
      <c r="JU111">
        <f>IF(JU$2=CalculoDeposito!$G2,1,IF(JU$2&lt;CalculoDeposito!$G2,IF(CalculoDeposito!$G2&lt;JV$2,1,0),0))</f>
        <v>0</v>
      </c>
      <c r="JV111">
        <f>IF(JV$2=CalculoDeposito!$G2,1,IF(JV$2&lt;CalculoDeposito!$G2,IF(CalculoDeposito!$G2&lt;JW$2,1,0),0))</f>
        <v>0</v>
      </c>
      <c r="JW111">
        <f>IF(JW$2=CalculoDeposito!$G2,1,IF(JW$2&lt;CalculoDeposito!$G2,IF(CalculoDeposito!$G2&lt;JX$2,1,0),0))</f>
        <v>0</v>
      </c>
      <c r="JX111">
        <f>IF(JX$2=CalculoDeposito!$G2,1,IF(JX$2&lt;CalculoDeposito!$G2,IF(CalculoDeposito!$G2&lt;JY$2,1,0),0))</f>
        <v>0</v>
      </c>
      <c r="JY111">
        <f>IF(JY$2=CalculoDeposito!$G2,1,IF(JY$2&lt;CalculoDeposito!$G2,IF(CalculoDeposito!$G2&lt;JZ$2,1,0),0))</f>
        <v>0</v>
      </c>
      <c r="JZ111">
        <f>IF(JZ$2=CalculoDeposito!$G2,1,IF(JZ$2&lt;CalculoDeposito!$G2,IF(CalculoDeposito!$G2&lt;KA$2,1,0),0))</f>
        <v>0</v>
      </c>
      <c r="KA111">
        <f>IF(KA$2=CalculoDeposito!$G2,1,IF(KA$2&lt;CalculoDeposito!$G2,IF(CalculoDeposito!$G2&lt;KB$2,1,0),0))</f>
        <v>0</v>
      </c>
      <c r="KB111">
        <f>IF(KB$2=CalculoDeposito!$G2,1,IF(KB$2&lt;CalculoDeposito!$G2,IF(CalculoDeposito!$G2&lt;KC$2,1,0),0))</f>
        <v>0</v>
      </c>
      <c r="KC111">
        <f>IF(KC$2=CalculoDeposito!$G2,1,IF(KC$2&lt;CalculoDeposito!$G2,IF(CalculoDeposito!$G2&lt;KD$2,1,0),0))</f>
        <v>0</v>
      </c>
      <c r="KD111">
        <f>IF(KD$2=CalculoDeposito!$G2,1,IF(KD$2&lt;CalculoDeposito!$G2,IF(CalculoDeposito!$G2&lt;KE$2,1,0),0))</f>
        <v>0</v>
      </c>
      <c r="KE111">
        <f>IF(KE$2=CalculoDeposito!$G2,1,IF(KE$2&lt;CalculoDeposito!$G2,IF(CalculoDeposito!$G2&lt;KF$2,1,0),0))</f>
        <v>0</v>
      </c>
      <c r="KF111">
        <f>IF(KF$2=CalculoDeposito!$G2,1,IF(KF$2&lt;CalculoDeposito!$G2,IF(CalculoDeposito!$G2&lt;KG$2,1,0),0))</f>
        <v>0</v>
      </c>
      <c r="KG111">
        <f>IF(KG$2=CalculoDeposito!$G2,1,IF(KG$2&lt;CalculoDeposito!$G2,IF(CalculoDeposito!$G2&lt;KH$2,1,0),0))</f>
        <v>0</v>
      </c>
      <c r="KH111">
        <f>IF(KH$2=CalculoDeposito!$G2,1,IF(KH$2&lt;CalculoDeposito!$G2,IF(CalculoDeposito!$G2&lt;KI$2,1,0),0))</f>
        <v>0</v>
      </c>
      <c r="KI111">
        <f>IF(KI$2=CalculoDeposito!$G2,1,IF(KI$2&lt;CalculoDeposito!$G2,IF(CalculoDeposito!$G2&lt;KJ$2,1,0),0))</f>
        <v>0</v>
      </c>
      <c r="KJ111">
        <f>IF(KJ$2=CalculoDeposito!$G2,1,IF(KJ$2&lt;CalculoDeposito!$G2,IF(CalculoDeposito!$G2&lt;KK$2,1,0),0))</f>
        <v>0</v>
      </c>
      <c r="KK111">
        <f>IF(KK$2=CalculoDeposito!$G2,1,IF(KK$2&lt;CalculoDeposito!$G2,IF(CalculoDeposito!$G2&lt;KL$2,1,0),0))</f>
        <v>0</v>
      </c>
      <c r="KL111">
        <f>IF(KL$2=CalculoDeposito!$G2,1,IF(KL$2&lt;CalculoDeposito!$G2,IF(CalculoDeposito!$G2&lt;KM$2,1,0),0))</f>
        <v>0</v>
      </c>
      <c r="KM111">
        <f>IF(KM$2=CalculoDeposito!$G2,1,IF(KM$2&lt;CalculoDeposito!$G2,IF(CalculoDeposito!$G2&lt;KN$2,1,0),0))</f>
        <v>0</v>
      </c>
      <c r="KN111">
        <f>IF(KN$2=CalculoDeposito!$G2,1,IF(KN$2&lt;CalculoDeposito!$G2,IF(CalculoDeposito!$G2&lt;KO$2,1,0),0))</f>
        <v>0</v>
      </c>
      <c r="KO111">
        <f>IF(KO$2=CalculoDeposito!$G2,1,IF(KO$2&lt;CalculoDeposito!$G2,IF(CalculoDeposito!$G2&lt;KP$2,1,0),0))</f>
        <v>0</v>
      </c>
      <c r="KP111">
        <f>IF(KP$2=CalculoDeposito!$G2,1,IF(KP$2&lt;CalculoDeposito!$G2,IF(CalculoDeposito!$G2&lt;KQ$2,1,0),0))</f>
        <v>0</v>
      </c>
      <c r="KQ111">
        <f>IF(KQ$2=CalculoDeposito!$G2,1,IF(KQ$2&lt;CalculoDeposito!$G2,IF(CalculoDeposito!$G2&lt;KR$2,1,0),0))</f>
        <v>0</v>
      </c>
      <c r="KR111">
        <f>IF(KR$2=CalculoDeposito!$G2,1,IF(KR$2&lt;CalculoDeposito!$G2,IF(CalculoDeposito!$G2&lt;KS$2,1,0),0))</f>
        <v>0</v>
      </c>
      <c r="KS111">
        <f>IF(KS$2=CalculoDeposito!$G2,1,IF(KS$2&lt;CalculoDeposito!$G2,IF(CalculoDeposito!$G2&lt;KT$2,1,0),0))</f>
        <v>0</v>
      </c>
      <c r="KT111">
        <f>IF(KT$2=CalculoDeposito!$G2,1,IF(KT$2&lt;CalculoDeposito!$G2,IF(CalculoDeposito!$G2&lt;KU$2,1,0),0))</f>
        <v>0</v>
      </c>
      <c r="KU111">
        <f>IF(KU$2=CalculoDeposito!$G2,1,IF(KU$2&lt;CalculoDeposito!$G2,IF(CalculoDeposito!$G2&lt;KV$2,1,0),0))</f>
        <v>0</v>
      </c>
      <c r="KV111">
        <f>IF(KV$2=CalculoDeposito!$G2,1,IF(KV$2&lt;CalculoDeposito!$G2,IF(CalculoDeposito!$G2&lt;KW$2,1,0),0))</f>
        <v>0</v>
      </c>
      <c r="KW111">
        <f>IF(KW$2=CalculoDeposito!$G2,1,IF(KW$2&lt;CalculoDeposito!$G2,IF(CalculoDeposito!$G2&lt;KX$2,1,0),0))</f>
        <v>1</v>
      </c>
      <c r="KX111">
        <f>IF(KX$2=CalculoDeposito!$G2,1,IF(KX$2&lt;CalculoDeposito!$G2,IF(CalculoDeposito!$G2&lt;KY$2,1,0),0))</f>
        <v>0</v>
      </c>
      <c r="KY111">
        <f>IF(KY$2=CalculoDeposito!$G2,1,IF(KY$2&lt;CalculoDeposito!$G2,IF(CalculoDeposito!$G2&lt;KZ$2,1,0),0))</f>
        <v>0</v>
      </c>
      <c r="KZ111">
        <f>IF(KZ$2=CalculoDeposito!$G2,1,IF(KZ$2&lt;CalculoDeposito!$G2,IF(CalculoDeposito!$G2&lt;LA$2,1,0),0))</f>
        <v>0</v>
      </c>
      <c r="LA111">
        <f>IF(LA$2=CalculoDeposito!$G2,1,IF(LA$2&lt;CalculoDeposito!$G2,IF(CalculoDeposito!$G2&lt;LB$2,1,0),0))</f>
        <v>0</v>
      </c>
      <c r="LB111">
        <f>IF(LB$2=CalculoDeposito!$G2,1,IF(LB$2&lt;CalculoDeposito!$G2,IF(CalculoDeposito!$G2&lt;LC$2,1,0),0))</f>
        <v>0</v>
      </c>
      <c r="LC111">
        <f>IF(LC$2=CalculoDeposito!$G2,1,IF(LC$2&lt;CalculoDeposito!$G2,IF(CalculoDeposito!$G2&lt;LD$2,1,0),0))</f>
        <v>0</v>
      </c>
      <c r="LD111">
        <f>IF(LD$2=CalculoDeposito!$G2,1,IF(LD$2&lt;CalculoDeposito!$G2,IF(CalculoDeposito!$G2&lt;LE$2,1,0),0))</f>
        <v>0</v>
      </c>
      <c r="LE111">
        <f>IF(LE$2=CalculoDeposito!$G2,1,IF(LE$2&lt;CalculoDeposito!$G2,IF(CalculoDeposito!$G2&lt;LF$2,1,0),0))</f>
        <v>0</v>
      </c>
      <c r="LF111">
        <f>IF(LF$2=CalculoDeposito!$G2,1,IF(LF$2&lt;CalculoDeposito!$G2,IF(CalculoDeposito!$G2&lt;LG$2,1,0),0))</f>
        <v>0</v>
      </c>
      <c r="LG111">
        <f>IF(LG$2=CalculoDeposito!$G2,1,IF(LG$2&lt;CalculoDeposito!$G2,IF(CalculoDeposito!$G2&lt;LH$2,1,0),0))</f>
        <v>0</v>
      </c>
      <c r="LH111">
        <f>IF(LH$2=CalculoDeposito!$G2,1,IF(LH$2&lt;CalculoDeposito!$G2,IF(CalculoDeposito!$G2&lt;LI$2,1,0),0))</f>
        <v>0</v>
      </c>
      <c r="LI111">
        <f>IF(LI$2=CalculoDeposito!$G2,1,IF(LI$2&lt;CalculoDeposito!$G2,IF(CalculoDeposito!$G2&lt;LJ$2,1,0),0))</f>
        <v>0</v>
      </c>
      <c r="LJ111">
        <f>IF(LJ$2=CalculoDeposito!$G2,1,IF(LJ$2&lt;CalculoDeposito!$G2,IF(CalculoDeposito!$G2&lt;LK$2,1,0),0))</f>
        <v>0</v>
      </c>
      <c r="LK111">
        <f>IF(LK$2=CalculoDeposito!$G2,1,IF(LK$2&lt;CalculoDeposito!$G2,IF(CalculoDeposito!$G2&lt;LL$2,1,0),0))</f>
        <v>0</v>
      </c>
      <c r="LL111">
        <f>IF(LL$2=CalculoDeposito!$G2,1,IF(LL$2&lt;CalculoDeposito!$G2,IF(CalculoDeposito!$G2&lt;LM$2,1,0),0))</f>
        <v>0</v>
      </c>
      <c r="LM111">
        <f>IF(LM$2=CalculoDeposito!$G2,1,IF(LM$2&lt;CalculoDeposito!$G2,IF(CalculoDeposito!$G2&lt;LN$2,1,0),0))</f>
        <v>0</v>
      </c>
      <c r="LN111">
        <f>IF(LN$2=CalculoDeposito!$G2,1,IF(LN$2&lt;CalculoDeposito!$G2,IF(CalculoDeposito!$G2&lt;LO$2,1,0),0))</f>
        <v>0</v>
      </c>
      <c r="LO111">
        <f>IF(LO$2=CalculoDeposito!$G2,1,IF(LO$2&lt;CalculoDeposito!$G2,IF(CalculoDeposito!$G2&lt;LP$2,1,0),0))</f>
        <v>0</v>
      </c>
      <c r="LP111">
        <f>IF(LP$2=CalculoDeposito!$G2,1,IF(LP$2&lt;CalculoDeposito!$G2,IF(CalculoDeposito!$G2&lt;LQ$2,1,0),0))</f>
        <v>0</v>
      </c>
      <c r="LQ111">
        <f>IF(LQ$2=CalculoDeposito!$G2,1,IF(LQ$2&lt;CalculoDeposito!$G2,IF(CalculoDeposito!$G2&lt;LR$2,1,0),0))</f>
        <v>0</v>
      </c>
      <c r="LR111">
        <f>IF(LR$2=CalculoDeposito!$G2,1,IF(LR$2&lt;CalculoDeposito!$G2,IF(CalculoDeposito!$G2&lt;LS$2,1,0),0))</f>
        <v>0</v>
      </c>
      <c r="LS111">
        <f>IF(LS$2=CalculoDeposito!$G2,1,IF(LS$2&lt;CalculoDeposito!$G2,IF(CalculoDeposito!$G2&lt;LT$2,1,0),0))</f>
        <v>0</v>
      </c>
      <c r="LT111">
        <f>IF(LT$2=CalculoDeposito!$G2,1,IF(LT$2&lt;CalculoDeposito!$G2,IF(CalculoDeposito!$G2&lt;LU$2,1,0),0))</f>
        <v>0</v>
      </c>
      <c r="LU111">
        <f>IF(LU$2=CalculoDeposito!$G2,1,IF(LU$2&lt;CalculoDeposito!$G2,IF(CalculoDeposito!$G2&lt;LV$2,1,0),0))</f>
        <v>0</v>
      </c>
      <c r="LV111">
        <f>IF(LV$2=CalculoDeposito!$G2,1,IF(LV$2&lt;CalculoDeposito!$G2,IF(CalculoDeposito!$G2&lt;LW$2,1,0),0))</f>
        <v>0</v>
      </c>
      <c r="LW111">
        <f>IF(LW$2=CalculoDeposito!$G2,1,IF(LW$2&lt;CalculoDeposito!$G2,IF(CalculoDeposito!$G2&lt;LX$2,1,0),0))</f>
        <v>0</v>
      </c>
      <c r="LX111">
        <f>IF(LX$2=CalculoDeposito!$G2,1,IF(LX$2&lt;CalculoDeposito!$G2,IF(CalculoDeposito!$G2&lt;LY$2,1,0),0))</f>
        <v>0</v>
      </c>
      <c r="LY111">
        <f>IF(LY$2=CalculoDeposito!$G2,1,IF(LY$2&lt;CalculoDeposito!$G2,IF(CalculoDeposito!$G2&lt;LZ$2,1,0),0))</f>
        <v>0</v>
      </c>
      <c r="LZ111">
        <f>IF(LZ$2=CalculoDeposito!$G2,1,IF(LZ$2&lt;CalculoDeposito!$G2,IF(CalculoDeposito!$G2&lt;MA$2,1,0),0))</f>
        <v>0</v>
      </c>
      <c r="MA111">
        <f>IF(MA$2=CalculoDeposito!$G2,1,IF(MA$2&lt;CalculoDeposito!$G2,IF(CalculoDeposito!$G2&lt;MB$2,1,0),0))</f>
        <v>0</v>
      </c>
      <c r="MB111">
        <f>IF(MB$2=CalculoDeposito!$G2,1,IF(MB$2&lt;CalculoDeposito!$G2,IF(CalculoDeposito!$G2&lt;MC$2,1,0),0))</f>
        <v>0</v>
      </c>
      <c r="MC111">
        <f>IF(MC$2=CalculoDeposito!$G2,1,IF(MC$2&lt;CalculoDeposito!$G2,IF(CalculoDeposito!$G2&lt;MD$2,1,0),0))</f>
        <v>0</v>
      </c>
      <c r="MD111">
        <f>IF(MD$2=CalculoDeposito!$G2,1,IF(MD$2&lt;CalculoDeposito!$G2,IF(CalculoDeposito!$G2&lt;ME$2,1,0),0))</f>
        <v>0</v>
      </c>
      <c r="ME111">
        <f>IF(ME$2=CalculoDeposito!$G2,1,IF(ME$2&lt;CalculoDeposito!$G2,IF(CalculoDeposito!$G2&lt;MF$2,1,0),0))</f>
        <v>0</v>
      </c>
      <c r="MF111">
        <f>IF(MF$2=CalculoDeposito!$G2,1,IF(MF$2&lt;CalculoDeposito!$G2,IF(CalculoDeposito!$G2&lt;MG$2,1,0),0))</f>
        <v>0</v>
      </c>
      <c r="MG111">
        <f>IF(MG$2=CalculoDeposito!$G2,1,IF(MG$2&lt;CalculoDeposito!$G2,IF(CalculoDeposito!$G2&lt;MH$2,1,0),0))</f>
        <v>0</v>
      </c>
      <c r="MH111">
        <f>IF(MH$2=CalculoDeposito!$G2,1,IF(MH$2&lt;CalculoDeposito!$G2,IF(CalculoDeposito!$G2&lt;MI$2,1,0),0))</f>
        <v>0</v>
      </c>
      <c r="MI111">
        <f>IF(MI$2=CalculoDeposito!$G2,1,IF(MI$2&lt;CalculoDeposito!$G2,IF(CalculoDeposito!$G2&lt;MJ$2,1,0),0))</f>
        <v>1</v>
      </c>
      <c r="MJ111">
        <f>IF(MJ$2=CalculoDeposito!$G2,1,IF(MJ$2&lt;CalculoDeposito!$G2,IF(CalculoDeposito!$G2&lt;MK$2,1,0),0))</f>
        <v>0</v>
      </c>
      <c r="MK111">
        <f>IF(MK$2=CalculoDeposito!$G2,1,IF(MK$2&lt;CalculoDeposito!$G2,IF(CalculoDeposito!$G2&lt;ML$2,1,0),0))</f>
        <v>0</v>
      </c>
      <c r="ML111">
        <f>IF(ML$2=CalculoDeposito!$G2,1,IF(ML$2&lt;CalculoDeposito!$G2,IF(CalculoDeposito!$G2&lt;MM$2,1,0),0))</f>
        <v>0</v>
      </c>
      <c r="MM111">
        <f>IF(MM$2=CalculoDeposito!$G2,1,IF(MM$2&lt;CalculoDeposito!$G2,IF(CalculoDeposito!$G2&lt;MN$2,1,0),0))</f>
        <v>0</v>
      </c>
      <c r="MN111">
        <f>IF(MN$2=CalculoDeposito!$G2,1,IF(MN$2&lt;CalculoDeposito!$G2,IF(CalculoDeposito!$G2&lt;MO$2,1,0),0))</f>
        <v>0</v>
      </c>
      <c r="MO111">
        <f>IF(MO$2=CalculoDeposito!$G2,1,IF(MO$2&lt;CalculoDeposito!$G2,IF(CalculoDeposito!$G2&lt;MP$2,1,0),0))</f>
        <v>0</v>
      </c>
      <c r="MP111">
        <f>IF(MP$2=CalculoDeposito!$G2,1,IF(MP$2&lt;CalculoDeposito!$G2,IF(CalculoDeposito!$G2&lt;MQ$2,1,0),0))</f>
        <v>0</v>
      </c>
      <c r="MQ111">
        <f>IF(MQ$2=CalculoDeposito!$G2,1,IF(MQ$2&lt;CalculoDeposito!$G2,IF(CalculoDeposito!$G2&lt;MR$2,1,0),0))</f>
        <v>0</v>
      </c>
      <c r="MR111">
        <f>IF(MR$2=CalculoDeposito!$G2,1,IF(MR$2&lt;CalculoDeposito!$G2,IF(CalculoDeposito!$G2&lt;MS$2,1,0),0))</f>
        <v>0</v>
      </c>
      <c r="MS111">
        <f>IF(MS$2=CalculoDeposito!$G2,1,IF(MS$2&lt;CalculoDeposito!$G2,IF(CalculoDeposito!$G2&lt;MT$2,1,0),0))</f>
        <v>0</v>
      </c>
      <c r="MT111">
        <f>IF(MT$2=CalculoDeposito!$G2,1,IF(MT$2&lt;CalculoDeposito!$G2,IF(CalculoDeposito!$G2&lt;MU$2,1,0),0))</f>
        <v>0</v>
      </c>
      <c r="MU111">
        <f>IF(MU$2=CalculoDeposito!$G2,1,IF(MU$2&lt;CalculoDeposito!$G2,IF(CalculoDeposito!$G2&lt;MV$2,1,0),0))</f>
        <v>0</v>
      </c>
      <c r="MV111">
        <f>IF(MV$2=CalculoDeposito!$G2,1,IF(MV$2&lt;CalculoDeposito!$G2,IF(CalculoDeposito!$G2&lt;MW$2,1,0),0))</f>
        <v>0</v>
      </c>
      <c r="MW111">
        <f>IF(MW$2=CalculoDeposito!$G2,1,IF(MW$2&lt;CalculoDeposito!$G2,IF(CalculoDeposito!$G2&lt;MX$2,1,0),0))</f>
        <v>0</v>
      </c>
      <c r="MX111">
        <f>IF(MX$2=CalculoDeposito!$G2,1,IF(MX$2&lt;CalculoDeposito!$G2,IF(CalculoDeposito!$G2&lt;MY$2,1,0),0))</f>
        <v>0</v>
      </c>
      <c r="MY111">
        <f>IF(MY$2=CalculoDeposito!$G2,1,IF(MY$2&lt;CalculoDeposito!$G2,IF(CalculoDeposito!$G2&lt;MZ$2,1,0),0))</f>
        <v>0</v>
      </c>
      <c r="MZ111">
        <f>IF(MZ$2=CalculoDeposito!$G2,1,IF(MZ$2&lt;CalculoDeposito!$G2,IF(CalculoDeposito!$G2&lt;NA$2,1,0),0))</f>
        <v>0</v>
      </c>
      <c r="NA111">
        <f>IF(NA$2=CalculoDeposito!$G2,1,IF(NA$2&lt;CalculoDeposito!$G2,IF(CalculoDeposito!$G2&lt;NB$2,1,0),0))</f>
        <v>0</v>
      </c>
      <c r="NB111">
        <f>IF(NB$2=CalculoDeposito!$G2,1,IF(NB$2&lt;CalculoDeposito!$G2,IF(CalculoDeposito!$G2&lt;NC$2,1,0),0))</f>
        <v>0</v>
      </c>
      <c r="NC111">
        <f>IF(NC$2=CalculoDeposito!$G2,1,IF(NC$2&lt;CalculoDeposito!$G2,IF(CalculoDeposito!$G2&lt;ND$2,1,0),0))</f>
        <v>0</v>
      </c>
      <c r="ND111">
        <f>IF(ND$2=CalculoDeposito!$G2,1,IF(ND$2&lt;CalculoDeposito!$G2,IF(CalculoDeposito!$G2&lt;NE$2,1,0),0))</f>
        <v>0</v>
      </c>
      <c r="NE111">
        <f>IF(NE$2=CalculoDeposito!$G2,1,IF(NE$2&lt;CalculoDeposito!$G2,IF(CalculoDeposito!$G2&lt;NF$2,1,0),0))</f>
        <v>0</v>
      </c>
      <c r="NF111">
        <f>IF(NF$2=CalculoDeposito!$G2,1,IF(NF$2&lt;CalculoDeposito!$G2,IF(CalculoDeposito!$G2&lt;NG$2,1,0),0))</f>
        <v>0</v>
      </c>
      <c r="NG111">
        <f>IF(NG$2=CalculoDeposito!$G2,1,IF(NG$2&lt;CalculoDeposito!$G2,IF(CalculoDeposito!$G2&lt;NH$2,1,0),0))</f>
        <v>0</v>
      </c>
      <c r="NH111">
        <f>IF(NH$2=CalculoDeposito!$G2,1,IF(NH$2&lt;CalculoDeposito!$G2,IF(CalculoDeposito!$G2&lt;NI$2,1,0),0))</f>
        <v>0</v>
      </c>
      <c r="NI111">
        <f>IF(NI$2=CalculoDeposito!$G2,1,IF(NI$2&lt;CalculoDeposito!$G2,IF(CalculoDeposito!$G2&lt;NJ$2,1,0),0))</f>
        <v>0</v>
      </c>
      <c r="NJ111">
        <f>IF(NJ$2=CalculoDeposito!$G2,1,IF(NJ$2&lt;CalculoDeposito!$G2,IF(CalculoDeposito!$G2&lt;NK$2,1,0),0))</f>
        <v>0</v>
      </c>
      <c r="NK111">
        <f>IF(NK$2=CalculoDeposito!$G2,1,IF(NK$2&lt;CalculoDeposito!$G2,IF(CalculoDeposito!$G2&lt;NL$2,1,0),0))</f>
        <v>0</v>
      </c>
      <c r="NL111">
        <f>IF(NL$2=CalculoDeposito!$G2,1,IF(NL$2&lt;CalculoDeposito!$G2,IF(CalculoDeposito!$G2&lt;NM$2,1,0),0))</f>
        <v>0</v>
      </c>
      <c r="NM111">
        <f>IF(NM$2=CalculoDeposito!$G2,1,IF(NM$2&lt;CalculoDeposito!$G2,IF(CalculoDeposito!$G2&lt;NN$2,1,0),0))</f>
        <v>0</v>
      </c>
      <c r="NN111">
        <f>IF(NN$2=CalculoDeposito!$G2,1,IF(NN$2&lt;CalculoDeposito!$G2,IF(CalculoDeposito!$G2&lt;NO$2,1,0),0))</f>
        <v>0</v>
      </c>
      <c r="NO111">
        <f>IF(NO$2=CalculoDeposito!$G2,1,IF(NO$2&lt;CalculoDeposito!$G2,IF(CalculoDeposito!$G2&lt;NP$2,1,0),0))</f>
        <v>0</v>
      </c>
      <c r="NP111">
        <f>IF(NP$2=CalculoDeposito!$G2,1,IF(NP$2&lt;CalculoDeposito!$G2,IF(CalculoDeposito!$G2&lt;NQ$2,1,0),0))</f>
        <v>0</v>
      </c>
      <c r="NQ111">
        <f>IF(NQ$2=CalculoDeposito!$G2,1,IF(NQ$2&lt;CalculoDeposito!$G2,IF(CalculoDeposito!$G2&lt;NR$2,1,0),0))</f>
        <v>0</v>
      </c>
      <c r="NR111">
        <f>IF(NR$2=CalculoDeposito!$G2,1,IF(NR$2&lt;CalculoDeposito!$G2,IF(CalculoDeposito!$G2&lt;NS$2,1,0),0))</f>
        <v>0</v>
      </c>
      <c r="NS111">
        <f>IF(NS$2=CalculoDeposito!$G2,1,IF(NS$2&lt;CalculoDeposito!$G2,IF(CalculoDeposito!$G2&lt;NT$2,1,0),0))</f>
        <v>0</v>
      </c>
      <c r="NT111">
        <f>IF(NT$2=CalculoDeposito!$G2,1,IF(NT$2&lt;CalculoDeposito!$G2,IF(CalculoDeposito!$G2&lt;NU$2,1,0),0))</f>
        <v>0</v>
      </c>
      <c r="NU111">
        <f>IF(NU$2=CalculoDeposito!$G2,1,IF(NU$2&lt;CalculoDeposito!$G2,IF(CalculoDeposito!$G2&lt;NV$2,1,0),0))</f>
        <v>1</v>
      </c>
      <c r="NV111">
        <f>IF(NV$2=CalculoDeposito!$G2,1,IF(NV$2&lt;CalculoDeposito!$G2,IF(CalculoDeposito!$G2&lt;NW$2,1,0),0))</f>
        <v>0</v>
      </c>
      <c r="NW111">
        <f>IF(NW$2=CalculoDeposito!$G2,1,IF(NW$2&lt;CalculoDeposito!$G2,IF(CalculoDeposito!$G2&lt;NX$2,1,0),0))</f>
        <v>0</v>
      </c>
      <c r="NX111">
        <f>IF(NX$2=CalculoDeposito!$G2,1,IF(NX$2&lt;CalculoDeposito!$G2,IF(CalculoDeposito!$G2&lt;NY$2,1,0),0))</f>
        <v>0</v>
      </c>
      <c r="NY111">
        <f>IF(NY$2=CalculoDeposito!$G2,1,IF(NY$2&lt;CalculoDeposito!$G2,IF(CalculoDeposito!$G2&lt;NZ$2,1,0),0))</f>
        <v>0</v>
      </c>
      <c r="NZ111">
        <f>IF(NZ$2=CalculoDeposito!$G2,1,IF(NZ$2&lt;CalculoDeposito!$G2,IF(CalculoDeposito!$G2&lt;OA$2,1,0),0))</f>
        <v>0</v>
      </c>
      <c r="OA111">
        <f>IF(OA$2=CalculoDeposito!$G2,1,IF(OA$2&lt;CalculoDeposito!$G2,IF(CalculoDeposito!$G2&lt;OB$2,1,0),0))</f>
        <v>0</v>
      </c>
      <c r="OB111">
        <f>IF(OB$2=CalculoDeposito!$G2,1,IF(OB$2&lt;CalculoDeposito!$G2,IF(CalculoDeposito!$G2&lt;OC$2,1,0),0))</f>
        <v>0</v>
      </c>
      <c r="OC111">
        <f>IF(OC$2=CalculoDeposito!$G2,1,IF(OC$2&lt;CalculoDeposito!$G2,IF(CalculoDeposito!$G2&lt;OD$2,1,0),0))</f>
        <v>0</v>
      </c>
      <c r="OD111">
        <f>IF(OD$2=CalculoDeposito!$G2,1,IF(OD$2&lt;CalculoDeposito!$G2,IF(CalculoDeposito!$G2&lt;OE$2,1,0),0))</f>
        <v>0</v>
      </c>
      <c r="OE111">
        <f>IF(OE$2=CalculoDeposito!$G2,1,IF(OE$2&lt;CalculoDeposito!$G2,IF(CalculoDeposito!$G2&lt;OF$2,1,0),0))</f>
        <v>0</v>
      </c>
      <c r="OF111">
        <f>IF(OF$2=CalculoDeposito!$G2,1,IF(OF$2&lt;CalculoDeposito!$G2,IF(CalculoDeposito!$G2&lt;OG$2,1,0),0))</f>
        <v>0</v>
      </c>
      <c r="OG111">
        <f>IF(OG$2=CalculoDeposito!$G2,1,IF(OG$2&lt;CalculoDeposito!$G2,IF(CalculoDeposito!$G2&lt;OH$2,1,0),0))</f>
        <v>0</v>
      </c>
      <c r="OH111">
        <f>IF(OH$2=CalculoDeposito!$G2,1,IF(OH$2&lt;CalculoDeposito!$G2,IF(CalculoDeposito!$G2&lt;OI$2,1,0),0))</f>
        <v>0</v>
      </c>
      <c r="OI111">
        <f>IF(OI$2=CalculoDeposito!$G2,1,IF(OI$2&lt;CalculoDeposito!$G2,IF(CalculoDeposito!$G2&lt;OJ$2,1,0),0))</f>
        <v>0</v>
      </c>
      <c r="OJ111">
        <f>IF(OJ$2=CalculoDeposito!$G2,1,IF(OJ$2&lt;CalculoDeposito!$G2,IF(CalculoDeposito!$G2&lt;OK$2,1,0),0))</f>
        <v>0</v>
      </c>
      <c r="OK111">
        <f>IF(OK$2=CalculoDeposito!$G2,1,IF(OK$2&lt;CalculoDeposito!$G2,IF(CalculoDeposito!$G2&lt;OL$2,1,0),0))</f>
        <v>0</v>
      </c>
      <c r="OL111">
        <f>IF(OL$2=CalculoDeposito!$G2,1,IF(OL$2&lt;CalculoDeposito!$G2,IF(CalculoDeposito!$G2&lt;OM$2,1,0),0))</f>
        <v>0</v>
      </c>
      <c r="OM111">
        <f>IF(OM$2=CalculoDeposito!$G2,1,IF(OM$2&lt;CalculoDeposito!$G2,IF(CalculoDeposito!$G2&lt;ON$2,1,0),0))</f>
        <v>0</v>
      </c>
      <c r="ON111">
        <f>IF(ON$2=CalculoDeposito!$G2,1,IF(ON$2&lt;CalculoDeposito!$G2,IF(CalculoDeposito!$G2&lt;OO$2,1,0),0))</f>
        <v>0</v>
      </c>
      <c r="OO111">
        <f>IF(OO$2=CalculoDeposito!$G2,1,IF(OO$2&lt;CalculoDeposito!$G2,IF(CalculoDeposito!$G2&lt;OP$2,1,0),0))</f>
        <v>0</v>
      </c>
      <c r="OP111">
        <f>IF(OP$2=CalculoDeposito!$G2,1,IF(OP$2&lt;CalculoDeposito!$G2,IF(CalculoDeposito!$G2&lt;OQ$2,1,0),0))</f>
        <v>0</v>
      </c>
      <c r="OQ111">
        <f>IF(OQ$2=CalculoDeposito!$G2,1,IF(OQ$2&lt;CalculoDeposito!$G2,IF(CalculoDeposito!$G2&lt;OR$2,1,0),0))</f>
        <v>0</v>
      </c>
      <c r="OR111">
        <f>IF(OR$2=CalculoDeposito!$G2,1,IF(OR$2&lt;CalculoDeposito!$G2,IF(CalculoDeposito!$G2&lt;OS$2,1,0),0))</f>
        <v>0</v>
      </c>
      <c r="OS111">
        <f>IF(OS$2=CalculoDeposito!$G2,1,IF(OS$2&lt;CalculoDeposito!$G2,IF(CalculoDeposito!$G2&lt;OT$2,1,0),0))</f>
        <v>0</v>
      </c>
      <c r="OT111">
        <f>IF(OT$2=CalculoDeposito!$G2,1,IF(OT$2&lt;CalculoDeposito!$G2,IF(CalculoDeposito!$G2&lt;OU$2,1,0),0))</f>
        <v>0</v>
      </c>
      <c r="OU111">
        <f>IF(OU$2=CalculoDeposito!$G2,1,IF(OU$2&lt;CalculoDeposito!$G2,IF(CalculoDeposito!$G2&lt;OV$2,1,0),0))</f>
        <v>0</v>
      </c>
      <c r="OV111">
        <f>IF(OV$2=CalculoDeposito!$G2,1,IF(OV$2&lt;CalculoDeposito!$G2,IF(CalculoDeposito!$G2&lt;OW$2,1,0),0))</f>
        <v>0</v>
      </c>
      <c r="OW111">
        <f>IF(OW$2=CalculoDeposito!$G2,1,IF(OW$2&lt;CalculoDeposito!$G2,IF(CalculoDeposito!$G2&lt;OX$2,1,0),0))</f>
        <v>0</v>
      </c>
      <c r="OX111">
        <f>IF(OX$2=CalculoDeposito!$G2,1,IF(OX$2&lt;CalculoDeposito!$G2,IF(CalculoDeposito!$G2&lt;OY$2,1,0),0))</f>
        <v>0</v>
      </c>
      <c r="OY111">
        <f>IF(OY$2=CalculoDeposito!$G2,1,IF(OY$2&lt;CalculoDeposito!$G2,IF(CalculoDeposito!$G2&lt;OZ$2,1,0),0))</f>
        <v>0</v>
      </c>
      <c r="OZ111">
        <f>IF(OZ$2=CalculoDeposito!$G2,1,IF(OZ$2&lt;CalculoDeposito!$G2,IF(CalculoDeposito!$G2&lt;PA$2,1,0),0))</f>
        <v>0</v>
      </c>
      <c r="PA111">
        <f>IF(PA$2=CalculoDeposito!$G2,1,IF(PA$2&lt;CalculoDeposito!$G2,IF(CalculoDeposito!$G2&lt;PB$2,1,0),0))</f>
        <v>0</v>
      </c>
      <c r="PB111">
        <f>IF(PB$2=CalculoDeposito!$G2,1,IF(PB$2&lt;CalculoDeposito!$G2,IF(CalculoDeposito!$G2&lt;PC$2,1,0),0))</f>
        <v>0</v>
      </c>
      <c r="PC111">
        <f>IF(PC$2=CalculoDeposito!$G2,1,IF(PC$2&lt;CalculoDeposito!$G2,IF(CalculoDeposito!$G2&lt;PD$2,1,0),0))</f>
        <v>0</v>
      </c>
      <c r="PD111">
        <f>IF(PD$2=CalculoDeposito!$G2,1,IF(PD$2&lt;CalculoDeposito!$G2,IF(CalculoDeposito!$G2&lt;PE$2,1,0),0))</f>
        <v>0</v>
      </c>
      <c r="PE111">
        <f>IF(PE$2=CalculoDeposito!$G2,1,IF(PE$2&lt;CalculoDeposito!$G2,IF(CalculoDeposito!$G2&lt;PF$2,1,0),0))</f>
        <v>0</v>
      </c>
      <c r="PF111">
        <f>IF(PF$2=CalculoDeposito!$G2,1,IF(PF$2&lt;CalculoDeposito!$G2,IF(CalculoDeposito!$G2&lt;PG$2,1,0),0))</f>
        <v>0</v>
      </c>
      <c r="PG111">
        <f>IF(PG$2=CalculoDeposito!$G2,1,IF(PG$2&lt;CalculoDeposito!$G2,IF(CalculoDeposito!$G2&lt;PH$2,1,0),0))</f>
        <v>1</v>
      </c>
      <c r="PH111">
        <f>IF(PH$2=CalculoDeposito!$G2,1,IF(PH$2&lt;CalculoDeposito!$G2,IF(CalculoDeposito!$G2&lt;PI$2,1,0),0))</f>
        <v>0</v>
      </c>
      <c r="PI111">
        <f>IF(PI$2=CalculoDeposito!$G2,1,IF(PI$2&lt;CalculoDeposito!$G2,IF(CalculoDeposito!$G2&lt;PJ$2,1,0),0))</f>
        <v>0</v>
      </c>
      <c r="PJ111">
        <f>IF(PJ$2=CalculoDeposito!$G2,1,IF(PJ$2&lt;CalculoDeposito!$G2,IF(CalculoDeposito!$G2&lt;PK$2,1,0),0))</f>
        <v>0</v>
      </c>
      <c r="PK111">
        <f>IF(PK$2=CalculoDeposito!$G2,1,IF(PK$2&lt;CalculoDeposito!$G2,IF(CalculoDeposito!$G2&lt;PL$2,1,0),0))</f>
        <v>0</v>
      </c>
      <c r="PL111">
        <f>IF(PL$2=CalculoDeposito!$G2,1,IF(PL$2&lt;CalculoDeposito!$G2,IF(CalculoDeposito!$G2&lt;PM$2,1,0),0))</f>
        <v>0</v>
      </c>
      <c r="PM111">
        <f>IF(PM$2=CalculoDeposito!$G2,1,IF(PM$2&lt;CalculoDeposito!$G2,IF(CalculoDeposito!$G2&lt;PN$2,1,0),0))</f>
        <v>0</v>
      </c>
      <c r="PN111">
        <f>IF(PN$2=CalculoDeposito!$G2,1,IF(PN$2&lt;CalculoDeposito!$G2,IF(CalculoDeposito!$G2&lt;PO$2,1,0),0))</f>
        <v>0</v>
      </c>
      <c r="PO111">
        <f>IF(PO$2=CalculoDeposito!$G2,1,IF(PO$2&lt;CalculoDeposito!$G2,IF(CalculoDeposito!$G2&lt;PP$2,1,0),0))</f>
        <v>0</v>
      </c>
      <c r="PP111">
        <f>IF(PP$2=CalculoDeposito!$G2,1,IF(PP$2&lt;CalculoDeposito!$G2,IF(CalculoDeposito!$G2&lt;PQ$2,1,0),0))</f>
        <v>0</v>
      </c>
      <c r="PQ111">
        <f>IF(PQ$2=CalculoDeposito!$G2,1,IF(PQ$2&lt;CalculoDeposito!$G2,IF(CalculoDeposito!$G2&lt;PR$2,1,0),0))</f>
        <v>0</v>
      </c>
      <c r="PR111">
        <f>IF(PR$2=CalculoDeposito!$G2,1,IF(PR$2&lt;CalculoDeposito!$G2,IF(CalculoDeposito!$G2&lt;PS$2,1,0),0))</f>
        <v>0</v>
      </c>
      <c r="PS111">
        <f>IF(PS$2=CalculoDeposito!$G2,1,IF(PS$2&lt;CalculoDeposito!$G2,IF(CalculoDeposito!$G2&lt;PT$2,1,0),0))</f>
        <v>0</v>
      </c>
      <c r="PT111">
        <f>IF(PT$2=CalculoDeposito!$G2,1,IF(PT$2&lt;CalculoDeposito!$G2,IF(CalculoDeposito!$G2&lt;PU$2,1,0),0))</f>
        <v>0</v>
      </c>
      <c r="PU111">
        <f>IF(PU$2=CalculoDeposito!$G2,1,IF(PU$2&lt;CalculoDeposito!$G2,IF(CalculoDeposito!$G2&lt;PV$2,1,0),0))</f>
        <v>0</v>
      </c>
      <c r="PV111">
        <f>IF(PV$2=CalculoDeposito!$G2,1,IF(PV$2&lt;CalculoDeposito!$G2,IF(CalculoDeposito!$G2&lt;PW$2,1,0),0))</f>
        <v>0</v>
      </c>
      <c r="PW111">
        <f>IF(PW$2=CalculoDeposito!$G2,1,IF(PW$2&lt;CalculoDeposito!$G2,IF(CalculoDeposito!$G2&lt;PX$2,1,0),0))</f>
        <v>0</v>
      </c>
      <c r="PX111">
        <f>IF(PX$2=CalculoDeposito!$G2,1,IF(PX$2&lt;CalculoDeposito!$G2,IF(CalculoDeposito!$G2&lt;PY$2,1,0),0))</f>
        <v>0</v>
      </c>
      <c r="PY111">
        <f>IF(PY$2=CalculoDeposito!$G2,1,IF(PY$2&lt;CalculoDeposito!$G2,IF(CalculoDeposito!$G2&lt;PZ$2,1,0),0))</f>
        <v>0</v>
      </c>
      <c r="PZ111">
        <f>IF(PZ$2=CalculoDeposito!$G2,1,IF(PZ$2&lt;CalculoDeposito!$G2,IF(CalculoDeposito!$G2&lt;QA$2,1,0),0))</f>
        <v>0</v>
      </c>
      <c r="QA111">
        <f>IF(QA$2=CalculoDeposito!$G2,1,IF(QA$2&lt;CalculoDeposito!$G2,IF(CalculoDeposito!$G2&lt;QB$2,1,0),0))</f>
        <v>0</v>
      </c>
      <c r="QB111">
        <f>IF(QB$2=CalculoDeposito!$G2,1,IF(QB$2&lt;CalculoDeposito!$G2,IF(CalculoDeposito!$G2&lt;QC$2,1,0),0))</f>
        <v>0</v>
      </c>
      <c r="QC111">
        <f>IF(QC$2=CalculoDeposito!$G2,1,IF(QC$2&lt;CalculoDeposito!$G2,IF(CalculoDeposito!$G2&lt;QD$2,1,0),0))</f>
        <v>0</v>
      </c>
      <c r="QD111">
        <f>IF(QD$2=CalculoDeposito!$G2,1,IF(QD$2&lt;CalculoDeposito!$G2,IF(CalculoDeposito!$G2&lt;QE$2,1,0),0))</f>
        <v>0</v>
      </c>
      <c r="QE111">
        <f>IF(QE$2=CalculoDeposito!$G2,1,IF(QE$2&lt;CalculoDeposito!$G2,IF(CalculoDeposito!$G2&lt;QF$2,1,0),0))</f>
        <v>0</v>
      </c>
      <c r="QF111">
        <f>IF(QF$2=CalculoDeposito!$G2,1,IF(QF$2&lt;CalculoDeposito!$G2,IF(CalculoDeposito!$G2&lt;QG$2,1,0),0))</f>
        <v>0</v>
      </c>
      <c r="QG111">
        <f>IF(QG$2=CalculoDeposito!$G2,1,IF(QG$2&lt;CalculoDeposito!$G2,IF(CalculoDeposito!$G2&lt;QH$2,1,0),0))</f>
        <v>0</v>
      </c>
      <c r="QH111">
        <f>IF(QH$2=CalculoDeposito!$G2,1,IF(QH$2&lt;CalculoDeposito!$G2,IF(CalculoDeposito!$G2&lt;QI$2,1,0),0))</f>
        <v>0</v>
      </c>
      <c r="QI111">
        <f>IF(QI$2=CalculoDeposito!$G2,1,IF(QI$2&lt;CalculoDeposito!$G2,IF(CalculoDeposito!$G2&lt;QJ$2,1,0),0))</f>
        <v>0</v>
      </c>
      <c r="QJ111">
        <f>IF(QJ$2=CalculoDeposito!$G2,1,IF(QJ$2&lt;CalculoDeposito!$G2,IF(CalculoDeposito!$G2&lt;QK$2,1,0),0))</f>
        <v>0</v>
      </c>
      <c r="QK111">
        <f>IF(QK$2=CalculoDeposito!$G2,1,IF(QK$2&lt;CalculoDeposito!$G2,IF(CalculoDeposito!$G2&lt;QL$2,1,0),0))</f>
        <v>0</v>
      </c>
      <c r="QL111">
        <f>IF(QL$2=CalculoDeposito!$G2,1,IF(QL$2&lt;CalculoDeposito!$G2,IF(CalculoDeposito!$G2&lt;QM$2,1,0),0))</f>
        <v>0</v>
      </c>
      <c r="QM111">
        <f>IF(QM$2=CalculoDeposito!$G2,1,IF(QM$2&lt;CalculoDeposito!$G2,IF(CalculoDeposito!$G2&lt;QN$2,1,0),0))</f>
        <v>0</v>
      </c>
      <c r="QN111">
        <f>IF(QN$2=CalculoDeposito!$G2,1,IF(QN$2&lt;CalculoDeposito!$G2,IF(CalculoDeposito!$G2&lt;QO$2,1,0),0))</f>
        <v>0</v>
      </c>
      <c r="QO111">
        <f>IF(QO$2=CalculoDeposito!$G2,1,IF(QO$2&lt;CalculoDeposito!$G2,IF(CalculoDeposito!$G2&lt;QP$2,1,0),0))</f>
        <v>0</v>
      </c>
      <c r="QP111">
        <f>IF(QP$2=CalculoDeposito!$G2,1,IF(QP$2&lt;CalculoDeposito!$G2,IF(CalculoDeposito!$G2&lt;QQ$2,1,0),0))</f>
        <v>0</v>
      </c>
      <c r="QQ111">
        <f>IF(QQ$2=CalculoDeposito!$G2,1,IF(QQ$2&lt;CalculoDeposito!$G2,IF(CalculoDeposito!$G2&lt;QR$2,1,0),0))</f>
        <v>0</v>
      </c>
      <c r="QR111">
        <f>IF(QR$2=CalculoDeposito!$G2,1,IF(QR$2&lt;CalculoDeposito!$G2,IF(CalculoDeposito!$G2&lt;QS$2,1,0),0))</f>
        <v>0</v>
      </c>
      <c r="QS111">
        <f>IF(QS$2=CalculoDeposito!$G2,1,IF(QS$2&lt;CalculoDeposito!$G2,IF(CalculoDeposito!$G2&lt;QT$2,1,0),0))</f>
        <v>1</v>
      </c>
      <c r="QT111">
        <f>IF(QT$2=CalculoDeposito!$G2,1,IF(QT$2&lt;CalculoDeposito!$G2,IF(CalculoDeposito!$G2&lt;QU$2,1,0),0))</f>
        <v>0</v>
      </c>
      <c r="QU111">
        <f>IF(QU$2=CalculoDeposito!$G2,1,IF(QU$2&lt;CalculoDeposito!$G2,IF(CalculoDeposito!$G2&lt;QV$2,1,0),0))</f>
        <v>0</v>
      </c>
      <c r="QV111">
        <f>IF(QV$2=CalculoDeposito!$G2,1,IF(QV$2&lt;CalculoDeposito!$G2,IF(CalculoDeposito!$G2&lt;QW$2,1,0),0))</f>
        <v>0</v>
      </c>
      <c r="QW111">
        <f>IF(QW$2=CalculoDeposito!$G2,1,IF(QW$2&lt;CalculoDeposito!$G2,IF(CalculoDeposito!$G2&lt;QX$2,1,0),0))</f>
        <v>0</v>
      </c>
      <c r="QX111">
        <f>IF(QX$2=CalculoDeposito!$G2,1,IF(QX$2&lt;CalculoDeposito!$G2,IF(CalculoDeposito!$G2&lt;QY$2,1,0),0))</f>
        <v>0</v>
      </c>
      <c r="QY111">
        <f>IF(QY$2=CalculoDeposito!$G2,1,IF(QY$2&lt;CalculoDeposito!$G2,IF(CalculoDeposito!$G2&lt;QZ$2,1,0),0))</f>
        <v>0</v>
      </c>
      <c r="QZ111">
        <f>IF(QZ$2=CalculoDeposito!$G2,1,IF(QZ$2&lt;CalculoDeposito!$G2,IF(CalculoDeposito!$G2&lt;RA$2,1,0),0))</f>
        <v>0</v>
      </c>
      <c r="RA111">
        <f>IF(RA$2=CalculoDeposito!$G2,1,IF(RA$2&lt;CalculoDeposito!$G2,IF(CalculoDeposito!$G2&lt;RB$2,1,0),0))</f>
        <v>0</v>
      </c>
      <c r="RB111">
        <f>IF(RB$2=CalculoDeposito!$G2,1,IF(RB$2&lt;CalculoDeposito!$G2,IF(CalculoDeposito!$G2&lt;RC$2,1,0),0))</f>
        <v>0</v>
      </c>
      <c r="RC111">
        <f>IF(RC$2=CalculoDeposito!$G2,1,IF(RC$2&lt;CalculoDeposito!$G2,IF(CalculoDeposito!$G2&lt;RD$2,1,0),0))</f>
        <v>0</v>
      </c>
      <c r="RD111">
        <f>IF(RD$2=CalculoDeposito!$G2,1,IF(RD$2&lt;CalculoDeposito!$G2,IF(CalculoDeposito!$G2&lt;RE$2,1,0),0))</f>
        <v>0</v>
      </c>
      <c r="RE111">
        <f>IF(RE$2=CalculoDeposito!$G2,1,IF(RE$2&lt;CalculoDeposito!$G2,IF(CalculoDeposito!$G2&lt;RF$2,1,0),0))</f>
        <v>0</v>
      </c>
      <c r="RF111">
        <f>IF(RF$2=CalculoDeposito!$G2,1,IF(RF$2&lt;CalculoDeposito!$G2,IF(CalculoDeposito!$G2&lt;RG$2,1,0),0))</f>
        <v>0</v>
      </c>
      <c r="RG111">
        <f>IF(RG$2=CalculoDeposito!$G2,1,IF(RG$2&lt;CalculoDeposito!$G2,IF(CalculoDeposito!$G2&lt;RH$2,1,0),0))</f>
        <v>0</v>
      </c>
      <c r="RH111">
        <f>IF(RH$2=CalculoDeposito!$G2,1,IF(RH$2&lt;CalculoDeposito!$G2,IF(CalculoDeposito!$G2&lt;RI$2,1,0),0))</f>
        <v>0</v>
      </c>
      <c r="RI111">
        <f>IF(RI$2=CalculoDeposito!$G2,1,IF(RI$2&lt;CalculoDeposito!$G2,IF(CalculoDeposito!$G2&lt;RJ$2,1,0),0))</f>
        <v>0</v>
      </c>
      <c r="RJ111">
        <f>IF(RJ$2=CalculoDeposito!$G2,1,IF(RJ$2&lt;CalculoDeposito!$G2,IF(CalculoDeposito!$G2&lt;RK$2,1,0),0))</f>
        <v>0</v>
      </c>
      <c r="RK111">
        <f>IF(RK$2=CalculoDeposito!$G2,1,IF(RK$2&lt;CalculoDeposito!$G2,IF(CalculoDeposito!$G2&lt;RL$2,1,0),0))</f>
        <v>0</v>
      </c>
      <c r="RL111">
        <f>IF(RL$2=CalculoDeposito!$G2,1,IF(RL$2&lt;CalculoDeposito!$G2,IF(CalculoDeposito!$G2&lt;RM$2,1,0),0))</f>
        <v>0</v>
      </c>
      <c r="RM111">
        <f>IF(RM$2=CalculoDeposito!$G2,1,IF(RM$2&lt;CalculoDeposito!$G2,IF(CalculoDeposito!$G2&lt;RN$2,1,0),0))</f>
        <v>0</v>
      </c>
      <c r="RN111">
        <f>IF(RN$2=CalculoDeposito!$G2,1,IF(RN$2&lt;CalculoDeposito!$G2,IF(CalculoDeposito!$G2&lt;RO$2,1,0),0))</f>
        <v>0</v>
      </c>
      <c r="RO111">
        <f>IF(RO$2=CalculoDeposito!$G2,1,IF(RO$2&lt;CalculoDeposito!$G2,IF(CalculoDeposito!$G2&lt;RP$2,1,0),0))</f>
        <v>0</v>
      </c>
      <c r="RP111">
        <f>IF(RP$2=CalculoDeposito!$G2,1,IF(RP$2&lt;CalculoDeposito!$G2,IF(CalculoDeposito!$G2&lt;RQ$2,1,0),0))</f>
        <v>0</v>
      </c>
      <c r="RQ111">
        <f>IF(RQ$2=CalculoDeposito!$G2,1,IF(RQ$2&lt;CalculoDeposito!$G2,IF(CalculoDeposito!$G2&lt;RR$2,1,0),0))</f>
        <v>0</v>
      </c>
      <c r="RR111">
        <f>IF(RR$2=CalculoDeposito!$G2,1,IF(RR$2&lt;CalculoDeposito!$G2,IF(CalculoDeposito!$G2&lt;RS$2,1,0),0))</f>
        <v>0</v>
      </c>
      <c r="RS111">
        <f>IF(RS$2=CalculoDeposito!$G2,1,IF(RS$2&lt;CalculoDeposito!$G2,IF(CalculoDeposito!$G2&lt;RT$2,1,0),0))</f>
        <v>0</v>
      </c>
      <c r="RT111">
        <f>IF(RT$2=CalculoDeposito!$G2,1,IF(RT$2&lt;CalculoDeposito!$G2,IF(CalculoDeposito!$G2&lt;RU$2,1,0),0))</f>
        <v>0</v>
      </c>
      <c r="RU111">
        <f>IF(RU$2=CalculoDeposito!$G2,1,IF(RU$2&lt;CalculoDeposito!$G2,IF(CalculoDeposito!$G2&lt;RV$2,1,0),0))</f>
        <v>0</v>
      </c>
      <c r="RV111">
        <f>IF(RV$2=CalculoDeposito!$G2,1,IF(RV$2&lt;CalculoDeposito!$G2,IF(CalculoDeposito!$G2&lt;RW$2,1,0),0))</f>
        <v>0</v>
      </c>
      <c r="RW111">
        <f>IF(RW$2=CalculoDeposito!$G2,1,IF(RW$2&lt;CalculoDeposito!$G2,IF(CalculoDeposito!$G2&lt;RX$2,1,0),0))</f>
        <v>0</v>
      </c>
      <c r="RX111">
        <f>IF(RX$2=CalculoDeposito!$G2,1,IF(RX$2&lt;CalculoDeposito!$G2,IF(CalculoDeposito!$G2&lt;RY$2,1,0),0))</f>
        <v>0</v>
      </c>
      <c r="RY111">
        <f>IF(RY$2=CalculoDeposito!$G2,1,IF(RY$2&lt;CalculoDeposito!$G2,IF(CalculoDeposito!$G2&lt;RZ$2,1,0),0))</f>
        <v>0</v>
      </c>
      <c r="RZ111">
        <f>IF(RZ$2=CalculoDeposito!$G2,1,IF(RZ$2&lt;CalculoDeposito!$G2,IF(CalculoDeposito!$G2&lt;SA$2,1,0),0))</f>
        <v>0</v>
      </c>
      <c r="SA111">
        <f>IF(SA$2=CalculoDeposito!$G2,1,IF(SA$2&lt;CalculoDeposito!$G2,IF(CalculoDeposito!$G2&lt;SB$2,1,0),0))</f>
        <v>0</v>
      </c>
      <c r="SB111">
        <f>IF(SB$2=CalculoDeposito!$G2,1,IF(SB$2&lt;CalculoDeposito!$G2,IF(CalculoDeposito!$G2&lt;SC$2,1,0),0))</f>
        <v>0</v>
      </c>
      <c r="SC111">
        <f>IF(SC$2=CalculoDeposito!$G2,1,IF(SC$2&lt;CalculoDeposito!$G2,IF(CalculoDeposito!$G2&lt;SD$2,1,0),0))</f>
        <v>0</v>
      </c>
      <c r="SD111">
        <f>IF(SD$2=CalculoDeposito!$G2,1,IF(SD$2&lt;CalculoDeposito!$G2,IF(CalculoDeposito!$G2&lt;SE$2,1,0),0))</f>
        <v>0</v>
      </c>
      <c r="SE111">
        <f>IF(SE$2=CalculoDeposito!$G2,1,IF(SE$2&lt;CalculoDeposito!$G2,IF(CalculoDeposito!$G2&lt;SF$2,1,0),0))</f>
        <v>1</v>
      </c>
      <c r="SF111">
        <f>IF(SF$2=CalculoDeposito!$G2,1,IF(SF$2&lt;CalculoDeposito!$G2,IF(CalculoDeposito!$G2&lt;SG$2,1,0),0))</f>
        <v>0</v>
      </c>
      <c r="SG111">
        <f>IF(SG$2=CalculoDeposito!$G2,1,IF(SG$2&lt;CalculoDeposito!$G2,IF(CalculoDeposito!$G2&lt;SH$2,1,0),0))</f>
        <v>0</v>
      </c>
      <c r="SH111">
        <f>IF(SH$2=CalculoDeposito!$G2,1,IF(SH$2&lt;CalculoDeposito!$G2,IF(CalculoDeposito!$G2&lt;SI$2,1,0),0))</f>
        <v>0</v>
      </c>
      <c r="SI111">
        <f>IF(SI$2=CalculoDeposito!$G2,1,IF(SI$2&lt;CalculoDeposito!$G2,IF(CalculoDeposito!$G2&lt;SJ$2,1,0),0))</f>
        <v>0</v>
      </c>
      <c r="SJ111">
        <f>IF(SJ$2=CalculoDeposito!$G2,1,IF(SJ$2&lt;CalculoDeposito!$G2,IF(CalculoDeposito!$G2&lt;SK$2,1,0),0))</f>
        <v>0</v>
      </c>
      <c r="SK111">
        <f>IF(SK$2=CalculoDeposito!$G2,1,IF(SK$2&lt;CalculoDeposito!$G2,IF(CalculoDeposito!$G2&lt;SL$2,1,0),0))</f>
        <v>0</v>
      </c>
      <c r="SL111">
        <f>IF(SL$2=CalculoDeposito!$G2,1,IF(SL$2&lt;CalculoDeposito!$G2,IF(CalculoDeposito!$G2&lt;SM$2,1,0),0))</f>
        <v>0</v>
      </c>
      <c r="SM111">
        <f>IF(SM$2=CalculoDeposito!$G2,1,IF(SM$2&lt;CalculoDeposito!$G2,IF(CalculoDeposito!$G2&lt;SN$2,1,0),0))</f>
        <v>0</v>
      </c>
      <c r="SN111">
        <f>IF(SN$2=CalculoDeposito!$G2,1,IF(SN$2&lt;CalculoDeposito!$G2,IF(CalculoDeposito!$G2&lt;SO$2,1,0),0))</f>
        <v>0</v>
      </c>
      <c r="SO111">
        <f>IF(SO$2=CalculoDeposito!$G2,1,IF(SO$2&lt;CalculoDeposito!$G2,IF(CalculoDeposito!$G2&lt;SP$2,1,0),0))</f>
        <v>0</v>
      </c>
      <c r="SP111">
        <f>IF(SP$2=CalculoDeposito!$G2,1,IF(SP$2&lt;CalculoDeposito!$G2,IF(CalculoDeposito!$G2&lt;SQ$2,1,0),0))</f>
        <v>0</v>
      </c>
      <c r="SQ111">
        <f>IF(SQ$2=CalculoDeposito!$G2,1,IF(SQ$2&lt;CalculoDeposito!$G2,IF(CalculoDeposito!$G2&lt;SR$2,1,0),0))</f>
        <v>0</v>
      </c>
      <c r="SR111">
        <f>IF(SR$2=CalculoDeposito!$G2,1,IF(SR$2&lt;CalculoDeposito!$G2,IF(CalculoDeposito!$G2&lt;SS$2,1,0),0))</f>
        <v>0</v>
      </c>
      <c r="SS111">
        <f>IF(SS$2=CalculoDeposito!$G2,1,IF(SS$2&lt;CalculoDeposito!$G2,IF(CalculoDeposito!$G2&lt;ST$2,1,0),0))</f>
        <v>0</v>
      </c>
      <c r="ST111">
        <f>IF(ST$2=CalculoDeposito!$G2,1,IF(ST$2&lt;CalculoDeposito!$G2,IF(CalculoDeposito!$G2&lt;SU$2,1,0),0))</f>
        <v>0</v>
      </c>
      <c r="SU111">
        <f>IF(SU$2=CalculoDeposito!$G2,1,IF(SU$2&lt;CalculoDeposito!$G2,IF(CalculoDeposito!$G2&lt;SV$2,1,0),0))</f>
        <v>0</v>
      </c>
      <c r="SV111">
        <f>IF(SV$2=CalculoDeposito!$G2,1,IF(SV$2&lt;CalculoDeposito!$G2,IF(CalculoDeposito!$G2&lt;SW$2,1,0),0))</f>
        <v>0</v>
      </c>
      <c r="SW111">
        <f>IF(SW$2=CalculoDeposito!$G2,1,IF(SW$2&lt;CalculoDeposito!$G2,IF(CalculoDeposito!$G2&lt;SX$2,1,0),0))</f>
        <v>0</v>
      </c>
      <c r="SX111">
        <f>IF(SX$2=CalculoDeposito!$G2,1,IF(SX$2&lt;CalculoDeposito!$G2,IF(CalculoDeposito!$G2&lt;SY$2,1,0),0))</f>
        <v>0</v>
      </c>
      <c r="SY111">
        <f>IF(SY$2=CalculoDeposito!$G2,1,IF(SY$2&lt;CalculoDeposito!$G2,IF(CalculoDeposito!$G2&lt;SZ$2,1,0),0))</f>
        <v>0</v>
      </c>
      <c r="SZ111">
        <f>IF(SZ$2=CalculoDeposito!$G2,1,IF(SZ$2&lt;CalculoDeposito!$G2,IF(CalculoDeposito!$G2&lt;TA$2,1,0),0))</f>
        <v>0</v>
      </c>
      <c r="TA111">
        <f>IF(TA$2=CalculoDeposito!$G2,1,IF(TA$2&lt;CalculoDeposito!$G2,IF(CalculoDeposito!$G2&lt;TB$2,1,0),0))</f>
        <v>0</v>
      </c>
      <c r="TB111">
        <f>IF(TB$2=CalculoDeposito!$G2,1,IF(TB$2&lt;CalculoDeposito!$G2,IF(CalculoDeposito!$G2&lt;TC$2,1,0),0))</f>
        <v>0</v>
      </c>
      <c r="TC111">
        <f>IF(TC$2=CalculoDeposito!$G2,1,IF(TC$2&lt;CalculoDeposito!$G2,IF(CalculoDeposito!$G2&lt;TD$2,1,0),0))</f>
        <v>0</v>
      </c>
      <c r="TD111">
        <f>IF(TD$2=CalculoDeposito!$G2,1,IF(TD$2&lt;CalculoDeposito!$G2,IF(CalculoDeposito!$G2&lt;TE$2,1,0),0))</f>
        <v>0</v>
      </c>
      <c r="TE111">
        <f>IF(TE$2=CalculoDeposito!$G2,1,IF(TE$2&lt;CalculoDeposito!$G2,IF(CalculoDeposito!$G2&lt;TF$2,1,0),0))</f>
        <v>0</v>
      </c>
      <c r="TF111">
        <f>IF(TF$2=CalculoDeposito!$G2,1,IF(TF$2&lt;CalculoDeposito!$G2,IF(CalculoDeposito!$G2&lt;TG$2,1,0),0))</f>
        <v>0</v>
      </c>
      <c r="TG111">
        <f>IF(TG$2=CalculoDeposito!$G2,1,IF(TG$2&lt;CalculoDeposito!$G2,IF(CalculoDeposito!$G2&lt;TH$2,1,0),0))</f>
        <v>0</v>
      </c>
      <c r="TH111">
        <f>IF(TH$2=CalculoDeposito!$G2,1,IF(TH$2&lt;CalculoDeposito!$G2,IF(CalculoDeposito!$G2&lt;TI$2,1,0),0))</f>
        <v>0</v>
      </c>
      <c r="TI111">
        <f>IF(TI$2=CalculoDeposito!$G2,1,IF(TI$2&lt;CalculoDeposito!$G2,IF(CalculoDeposito!$G2&lt;TJ$2,1,0),0))</f>
        <v>0</v>
      </c>
      <c r="TJ111">
        <f>IF(TJ$2=CalculoDeposito!$G2,1,IF(TJ$2&lt;CalculoDeposito!$G2,IF(CalculoDeposito!$G2&lt;TK$2,1,0),0))</f>
        <v>0</v>
      </c>
      <c r="TK111">
        <f>IF(TK$2=CalculoDeposito!$G2,1,IF(TK$2&lt;CalculoDeposito!$G2,IF(CalculoDeposito!$G2&lt;TL$2,1,0),0))</f>
        <v>0</v>
      </c>
      <c r="TL111">
        <f>IF(TL$2=CalculoDeposito!$G2,1,IF(TL$2&lt;CalculoDeposito!$G2,IF(CalculoDeposito!$G2&lt;TM$2,1,0),0))</f>
        <v>0</v>
      </c>
      <c r="TM111">
        <f>IF(TM$2=CalculoDeposito!$G2,1,IF(TM$2&lt;CalculoDeposito!$G2,IF(CalculoDeposito!$G2&lt;TN$2,1,0),0))</f>
        <v>0</v>
      </c>
      <c r="TN111">
        <f>IF(TN$2=CalculoDeposito!$G2,1,IF(TN$2&lt;CalculoDeposito!$G2,IF(CalculoDeposito!$G2&lt;TO$2,1,0),0))</f>
        <v>0</v>
      </c>
      <c r="TO111">
        <f>IF(TO$2=CalculoDeposito!$G2,1,IF(TO$2&lt;CalculoDeposito!$G2,IF(CalculoDeposito!$G2&lt;TP$2,1,0),0))</f>
        <v>0</v>
      </c>
      <c r="TP111">
        <f>IF(TP$2=CalculoDeposito!$G2,1,IF(TP$2&lt;CalculoDeposito!$G2,IF(CalculoDeposito!$G2&lt;TQ$2,1,0),0))</f>
        <v>0</v>
      </c>
      <c r="TQ111">
        <f>IF(TQ$2=CalculoDeposito!$G2,1,IF(TQ$2&lt;CalculoDeposito!$G2,IF(CalculoDeposito!$G2&lt;TR$2,1,0),0))</f>
        <v>1</v>
      </c>
      <c r="TR111">
        <f>IF(TR$2=CalculoDeposito!$G2,1,IF(TR$2&lt;CalculoDeposito!$G2,IF(CalculoDeposito!$G2&lt;TS$2,1,0),0))</f>
        <v>0</v>
      </c>
      <c r="TS111">
        <f>IF(TS$2=CalculoDeposito!$G2,1,IF(TS$2&lt;CalculoDeposito!$G2,IF(CalculoDeposito!$G2&lt;TT$2,1,0),0))</f>
        <v>0</v>
      </c>
      <c r="TT111">
        <f>IF(TT$2=CalculoDeposito!$G2,1,IF(TT$2&lt;CalculoDeposito!$G2,IF(CalculoDeposito!$G2&lt;TU$2,1,0),0))</f>
        <v>0</v>
      </c>
      <c r="TU111">
        <f>IF(TU$2=CalculoDeposito!$G2,1,IF(TU$2&lt;CalculoDeposito!$G2,IF(CalculoDeposito!$G2&lt;TV$2,1,0),0))</f>
        <v>0</v>
      </c>
      <c r="TV111">
        <f>IF(TV$2=CalculoDeposito!$G2,1,IF(TV$2&lt;CalculoDeposito!$G2,IF(CalculoDeposito!$G2&lt;TW$2,1,0),0))</f>
        <v>0</v>
      </c>
      <c r="TW111">
        <f>IF(TW$2=CalculoDeposito!$G2,1,IF(TW$2&lt;CalculoDeposito!$G2,IF(CalculoDeposito!$G2&lt;TX$2,1,0),0))</f>
        <v>0</v>
      </c>
      <c r="TX111">
        <f>IF(TX$2=CalculoDeposito!$G2,1,IF(TX$2&lt;CalculoDeposito!$G2,IF(CalculoDeposito!$G2&lt;TY$2,1,0),0))</f>
        <v>0</v>
      </c>
      <c r="TY111">
        <f>IF(TY$2=CalculoDeposito!$G2,1,IF(TY$2&lt;CalculoDeposito!$G2,IF(CalculoDeposito!$G2&lt;TZ$2,1,0),0))</f>
        <v>0</v>
      </c>
      <c r="TZ111">
        <f>IF(TZ$2=CalculoDeposito!$G2,1,IF(TZ$2&lt;CalculoDeposito!$G2,IF(CalculoDeposito!$G2&lt;UA$2,1,0),0))</f>
        <v>0</v>
      </c>
      <c r="UA111">
        <f>IF(UA$2=CalculoDeposito!$G2,1,IF(UA$2&lt;CalculoDeposito!$G2,IF(CalculoDeposito!$G2&lt;UB$2,1,0),0))</f>
        <v>0</v>
      </c>
      <c r="UB111">
        <f>IF(UB$2=CalculoDeposito!$G2,1,IF(UB$2&lt;CalculoDeposito!$G2,IF(CalculoDeposito!$G2&lt;UC$2,1,0),0))</f>
        <v>0</v>
      </c>
      <c r="UC111">
        <f>IF(UC$2=CalculoDeposito!$G2,1,IF(UC$2&lt;CalculoDeposito!$G2,IF(CalculoDeposito!$G2&lt;UD$2,1,0),0))</f>
        <v>0</v>
      </c>
      <c r="UD111">
        <f>IF(UD$2=CalculoDeposito!$G2,1,IF(UD$2&lt;CalculoDeposito!$G2,IF(CalculoDeposito!$G2&lt;UE$2,1,0),0))</f>
        <v>0</v>
      </c>
      <c r="UE111">
        <f>IF(UE$2=CalculoDeposito!$G2,1,IF(UE$2&lt;CalculoDeposito!$G2,IF(CalculoDeposito!$G2&lt;UF$2,1,0),0))</f>
        <v>0</v>
      </c>
      <c r="UF111">
        <f>IF(UF$2=CalculoDeposito!$G2,1,IF(UF$2&lt;CalculoDeposito!$G2,IF(CalculoDeposito!$G2&lt;UG$2,1,0),0))</f>
        <v>0</v>
      </c>
      <c r="UG111">
        <f>IF(UG$2=CalculoDeposito!$G2,1,IF(UG$2&lt;CalculoDeposito!$G2,IF(CalculoDeposito!$G2&lt;UH$2,1,0),0))</f>
        <v>0</v>
      </c>
      <c r="UH111">
        <f>IF(UH$2=CalculoDeposito!$G2,1,IF(UH$2&lt;CalculoDeposito!$G2,IF(CalculoDeposito!$G2&lt;UI$2,1,0),0))</f>
        <v>0</v>
      </c>
      <c r="UI111">
        <f>IF(UI$2=CalculoDeposito!$G2,1,IF(UI$2&lt;CalculoDeposito!$G2,IF(CalculoDeposito!$G2&lt;UJ$2,1,0),0))</f>
        <v>0</v>
      </c>
      <c r="UJ111">
        <f>IF(UJ$2=CalculoDeposito!$G2,1,IF(UJ$2&lt;CalculoDeposito!$G2,IF(CalculoDeposito!$G2&lt;UK$2,1,0),0))</f>
        <v>0</v>
      </c>
      <c r="UK111">
        <f>IF(UK$2=CalculoDeposito!$G2,1,IF(UK$2&lt;CalculoDeposito!$G2,IF(CalculoDeposito!$G2&lt;UL$2,1,0),0))</f>
        <v>0</v>
      </c>
      <c r="UL111">
        <f>IF(UL$2=CalculoDeposito!$G2,1,IF(UL$2&lt;CalculoDeposito!$G2,IF(CalculoDeposito!$G2&lt;UM$2,1,0),0))</f>
        <v>0</v>
      </c>
      <c r="UM111">
        <f>IF(UM$2=CalculoDeposito!$G2,1,IF(UM$2&lt;CalculoDeposito!$G2,IF(CalculoDeposito!$G2&lt;UN$2,1,0),0))</f>
        <v>0</v>
      </c>
      <c r="UN111">
        <f>IF(UN$2=CalculoDeposito!$G2,1,IF(UN$2&lt;CalculoDeposito!$G2,IF(CalculoDeposito!$G2&lt;UO$2,1,0),0))</f>
        <v>0</v>
      </c>
      <c r="UO111">
        <f>IF(UO$2=CalculoDeposito!$G2,1,IF(UO$2&lt;CalculoDeposito!$G2,IF(CalculoDeposito!$G2&lt;UP$2,1,0),0))</f>
        <v>0</v>
      </c>
      <c r="UP111">
        <f>IF(UP$2=CalculoDeposito!$G2,1,IF(UP$2&lt;CalculoDeposito!$G2,IF(CalculoDeposito!$G2&lt;UQ$2,1,0),0))</f>
        <v>0</v>
      </c>
      <c r="UQ111">
        <f>IF(UQ$2=CalculoDeposito!$G2,1,IF(UQ$2&lt;CalculoDeposito!$G2,IF(CalculoDeposito!$G2&lt;UR$2,1,0),0))</f>
        <v>0</v>
      </c>
      <c r="UR111">
        <f>IF(UR$2=CalculoDeposito!$G2,1,IF(UR$2&lt;CalculoDeposito!$G2,IF(CalculoDeposito!$G2&lt;US$2,1,0),0))</f>
        <v>0</v>
      </c>
      <c r="US111">
        <f>IF(US$2=CalculoDeposito!$G2,1,IF(US$2&lt;CalculoDeposito!$G2,IF(CalculoDeposito!$G2&lt;UT$2,1,0),0))</f>
        <v>0</v>
      </c>
      <c r="UT111">
        <f>IF(UT$2=CalculoDeposito!$G2,1,IF(UT$2&lt;CalculoDeposito!$G2,IF(CalculoDeposito!$G2&lt;UU$2,1,0),0))</f>
        <v>0</v>
      </c>
      <c r="UU111">
        <f>IF(UU$2=CalculoDeposito!$G2,1,IF(UU$2&lt;CalculoDeposito!$G2,IF(CalculoDeposito!$G2&lt;UV$2,1,0),0))</f>
        <v>0</v>
      </c>
      <c r="UV111">
        <f>IF(UV$2=CalculoDeposito!$G2,1,IF(UV$2&lt;CalculoDeposito!$G2,IF(CalculoDeposito!$G2&lt;UW$2,1,0),0))</f>
        <v>0</v>
      </c>
      <c r="UW111">
        <f>IF(UW$2=CalculoDeposito!$G2,1,IF(UW$2&lt;CalculoDeposito!$G2,IF(CalculoDeposito!$G2&lt;UX$2,1,0),0))</f>
        <v>0</v>
      </c>
      <c r="UX111">
        <f>IF(UX$2=CalculoDeposito!$G2,1,IF(UX$2&lt;CalculoDeposito!$G2,IF(CalculoDeposito!$G2&lt;UY$2,1,0),0))</f>
        <v>0</v>
      </c>
      <c r="UY111">
        <f>IF(UY$2=CalculoDeposito!$G2,1,IF(UY$2&lt;CalculoDeposito!$G2,IF(CalculoDeposito!$G2&lt;UZ$2,1,0),0))</f>
        <v>0</v>
      </c>
      <c r="UZ111">
        <f>IF(UZ$2=CalculoDeposito!$G2,1,IF(UZ$2&lt;CalculoDeposito!$G2,IF(CalculoDeposito!$G2&lt;VA$2,1,0),0))</f>
        <v>0</v>
      </c>
      <c r="VA111">
        <f>IF(VA$2=CalculoDeposito!$G2,1,IF(VA$2&lt;CalculoDeposito!$G2,IF(CalculoDeposito!$G2&lt;VB$2,1,0),0))</f>
        <v>0</v>
      </c>
      <c r="VB111">
        <f>IF(VB$2=CalculoDeposito!$G2,1,IF(VB$2&lt;CalculoDeposito!$G2,IF(CalculoDeposito!$G2&lt;VC$2,1,0),0))</f>
        <v>0</v>
      </c>
      <c r="VC111">
        <f>IF(VC$2=CalculoDeposito!$G2,1,IF(VC$2&lt;CalculoDeposito!$G2,IF(CalculoDeposito!$G2&lt;VD$2,1,0),0))</f>
        <v>1</v>
      </c>
      <c r="VD111">
        <f>IF(VD$2=CalculoDeposito!$G2,1,IF(VD$2&lt;CalculoDeposito!$G2,IF(CalculoDeposito!$G2&lt;VE$2,1,0),0))</f>
        <v>0</v>
      </c>
      <c r="VE111">
        <f>IF(VE$2=CalculoDeposito!$G2,1,IF(VE$2&lt;CalculoDeposito!$G2,IF(CalculoDeposito!$G2&lt;VF$2,1,0),0))</f>
        <v>0</v>
      </c>
      <c r="VF111">
        <f>IF(VF$2=CalculoDeposito!$G2,1,IF(VF$2&lt;CalculoDeposito!$G2,IF(CalculoDeposito!$G2&lt;VG$2,1,0),0))</f>
        <v>0</v>
      </c>
      <c r="VG111">
        <f>IF(VG$2=CalculoDeposito!$G2,1,IF(VG$2&lt;CalculoDeposito!$G2,IF(CalculoDeposito!$G2&lt;VH$2,1,0),0))</f>
        <v>0</v>
      </c>
      <c r="VH111">
        <f>IF(VH$2=CalculoDeposito!$G2,1,IF(VH$2&lt;CalculoDeposito!$G2,IF(CalculoDeposito!$G2&lt;VI$2,1,0),0))</f>
        <v>0</v>
      </c>
      <c r="VI111">
        <f>IF(VI$2=CalculoDeposito!$G2,1,IF(VI$2&lt;CalculoDeposito!$G2,IF(CalculoDeposito!$G2&lt;VJ$2,1,0),0))</f>
        <v>0</v>
      </c>
      <c r="VJ111">
        <f>IF(VJ$2=CalculoDeposito!$G2,1,IF(VJ$2&lt;CalculoDeposito!$G2,IF(CalculoDeposito!$G2&lt;VK$2,1,0),0))</f>
        <v>0</v>
      </c>
      <c r="VK111">
        <f>IF(VK$2=CalculoDeposito!$G2,1,IF(VK$2&lt;CalculoDeposito!$G2,IF(CalculoDeposito!$G2&lt;VL$2,1,0),0))</f>
        <v>0</v>
      </c>
      <c r="VL111">
        <f>IF(VL$2=CalculoDeposito!$G2,1,IF(VL$2&lt;CalculoDeposito!$G2,IF(CalculoDeposito!$G2&lt;VM$2,1,0),0))</f>
        <v>0</v>
      </c>
      <c r="VM111">
        <f>IF(VM$2=CalculoDeposito!$G2,1,IF(VM$2&lt;CalculoDeposito!$G2,IF(CalculoDeposito!$G2&lt;VN$2,1,0),0))</f>
        <v>0</v>
      </c>
      <c r="VN111">
        <f>IF(VN$2=CalculoDeposito!$G2,1,IF(VN$2&lt;CalculoDeposito!$G2,IF(CalculoDeposito!$G2&lt;VO$2,1,0),0))</f>
        <v>0</v>
      </c>
      <c r="VO111">
        <f>IF(VO$2=CalculoDeposito!$G2,1,IF(VO$2&lt;CalculoDeposito!$G2,IF(CalculoDeposito!$G2&lt;VP$2,1,0),0))</f>
        <v>0</v>
      </c>
      <c r="VP111">
        <f>IF(VP$2=CalculoDeposito!$G2,1,IF(VP$2&lt;CalculoDeposito!$G2,IF(CalculoDeposito!$G2&lt;VQ$2,1,0),0))</f>
        <v>0</v>
      </c>
      <c r="VQ111">
        <f>IF(VQ$2=CalculoDeposito!$G2,1,IF(VQ$2&lt;CalculoDeposito!$G2,IF(CalculoDeposito!$G2&lt;VR$2,1,0),0))</f>
        <v>0</v>
      </c>
      <c r="VR111">
        <f>IF(VR$2=CalculoDeposito!$G2,1,IF(VR$2&lt;CalculoDeposito!$G2,IF(CalculoDeposito!$G2&lt;VS$2,1,0),0))</f>
        <v>0</v>
      </c>
      <c r="VS111">
        <f>IF(VS$2=CalculoDeposito!$G2,1,IF(VS$2&lt;CalculoDeposito!$G2,IF(CalculoDeposito!$G2&lt;VT$2,1,0),0))</f>
        <v>0</v>
      </c>
      <c r="VT111">
        <f>IF(VT$2=CalculoDeposito!$G2,1,IF(VT$2&lt;CalculoDeposito!$G2,IF(CalculoDeposito!$G2&lt;VU$2,1,0),0))</f>
        <v>0</v>
      </c>
      <c r="VU111">
        <f>IF(VU$2=CalculoDeposito!$G2,1,IF(VU$2&lt;CalculoDeposito!$G2,IF(CalculoDeposito!$G2&lt;VV$2,1,0),0))</f>
        <v>0</v>
      </c>
      <c r="VV111">
        <f>IF(VV$2=CalculoDeposito!$G2,1,IF(VV$2&lt;CalculoDeposito!$G2,IF(CalculoDeposito!$G2&lt;VW$2,1,0),0))</f>
        <v>0</v>
      </c>
      <c r="VW111">
        <f>IF(VW$2=CalculoDeposito!$G2,1,IF(VW$2&lt;CalculoDeposito!$G2,IF(CalculoDeposito!$G2&lt;VX$2,1,0),0))</f>
        <v>0</v>
      </c>
      <c r="VX111">
        <f>IF(VX$2=CalculoDeposito!$G2,1,IF(VX$2&lt;CalculoDeposito!$G2,IF(CalculoDeposito!$G2&lt;VY$2,1,0),0))</f>
        <v>0</v>
      </c>
      <c r="VY111">
        <f>IF(VY$2=CalculoDeposito!$G2,1,IF(VY$2&lt;CalculoDeposito!$G2,IF(CalculoDeposito!$G2&lt;VZ$2,1,0),0))</f>
        <v>0</v>
      </c>
      <c r="VZ111">
        <f>IF(VZ$2=CalculoDeposito!$G2,1,IF(VZ$2&lt;CalculoDeposito!$G2,IF(CalculoDeposito!$G2&lt;WA$2,1,0),0))</f>
        <v>0</v>
      </c>
      <c r="WA111">
        <f>IF(WA$2=CalculoDeposito!$G2,1,IF(WA$2&lt;CalculoDeposito!$G2,IF(CalculoDeposito!$G2&lt;WB$2,1,0),0))</f>
        <v>0</v>
      </c>
      <c r="WB111">
        <f>IF(WB$2=CalculoDeposito!$G2,1,IF(WB$2&lt;CalculoDeposito!$G2,IF(CalculoDeposito!$G2&lt;WC$2,1,0),0))</f>
        <v>0</v>
      </c>
      <c r="WC111">
        <f>IF(WC$2=CalculoDeposito!$G2,1,IF(WC$2&lt;CalculoDeposito!$G2,IF(CalculoDeposito!$G2&lt;WD$2,1,0),0))</f>
        <v>0</v>
      </c>
      <c r="WD111">
        <f>IF(WD$2=CalculoDeposito!$G2,1,IF(WD$2&lt;CalculoDeposito!$G2,IF(CalculoDeposito!$G2&lt;WE$2,1,0),0))</f>
        <v>0</v>
      </c>
      <c r="WE111">
        <f>IF(WE$2=CalculoDeposito!$G2,1,IF(WE$2&lt;CalculoDeposito!$G2,IF(CalculoDeposito!$G2&lt;WF$2,1,0),0))</f>
        <v>0</v>
      </c>
      <c r="WF111">
        <f>IF(WF$2=CalculoDeposito!$G2,1,IF(WF$2&lt;CalculoDeposito!$G2,IF(CalculoDeposito!$G2&lt;WG$2,1,0),0))</f>
        <v>0</v>
      </c>
      <c r="WG111">
        <f>IF(WG$2=CalculoDeposito!$G2,1,IF(WG$2&lt;CalculoDeposito!$G2,IF(CalculoDeposito!$G2&lt;WH$2,1,0),0))</f>
        <v>0</v>
      </c>
      <c r="WH111">
        <f>IF(WH$2=CalculoDeposito!$G2,1,IF(WH$2&lt;CalculoDeposito!$G2,IF(CalculoDeposito!$G2&lt;WI$2,1,0),0))</f>
        <v>0</v>
      </c>
      <c r="WI111">
        <f>IF(WI$2=CalculoDeposito!$G2,1,IF(WI$2&lt;CalculoDeposito!$G2,IF(CalculoDeposito!$G2&lt;WJ$2,1,0),0))</f>
        <v>0</v>
      </c>
      <c r="WJ111">
        <f>IF(WJ$2=CalculoDeposito!$G2,1,IF(WJ$2&lt;CalculoDeposito!$G2,IF(CalculoDeposito!$G2&lt;WK$2,1,0),0))</f>
        <v>0</v>
      </c>
      <c r="WK111">
        <f>IF(WK$2=CalculoDeposito!$G2,1,IF(WK$2&lt;CalculoDeposito!$G2,IF(CalculoDeposito!$G2&lt;WL$2,1,0),0))</f>
        <v>0</v>
      </c>
      <c r="WL111">
        <f>IF(WL$2=CalculoDeposito!$G2,1,IF(WL$2&lt;CalculoDeposito!$G2,IF(CalculoDeposito!$G2&lt;WM$2,1,0),0))</f>
        <v>0</v>
      </c>
      <c r="WM111">
        <f>IF(WM$2=CalculoDeposito!$G2,1,IF(WM$2&lt;CalculoDeposito!$G2,IF(CalculoDeposito!$G2&lt;WN$2,1,0),0))</f>
        <v>0</v>
      </c>
      <c r="WN111">
        <f>IF(WN$2=CalculoDeposito!$G2,1,IF(WN$2&lt;CalculoDeposito!$G2,IF(CalculoDeposito!$G2&lt;WO$2,1,0),0))</f>
        <v>0</v>
      </c>
      <c r="WO111">
        <f>IF(WO$2=CalculoDeposito!$G2,1,IF(WO$2&lt;CalculoDeposito!$G2,IF(CalculoDeposito!$G2&lt;WP$2,1,0),0))</f>
        <v>1</v>
      </c>
      <c r="WP111">
        <f>IF(WP$2=CalculoDeposito!$G2,1,IF(WP$2&lt;CalculoDeposito!$G2,IF(CalculoDeposito!$G2&lt;WQ$2,1,0),0))</f>
        <v>0</v>
      </c>
      <c r="WQ111">
        <f>IF(WQ$2=CalculoDeposito!$G2,1,IF(WQ$2&lt;CalculoDeposito!$G2,IF(CalculoDeposito!$G2&lt;WR$2,1,0),0))</f>
        <v>0</v>
      </c>
      <c r="WR111">
        <f>IF(WR$2=CalculoDeposito!$G2,1,IF(WR$2&lt;CalculoDeposito!$G2,IF(CalculoDeposito!$G2&lt;WS$2,1,0),0))</f>
        <v>0</v>
      </c>
      <c r="WS111">
        <f>IF(WS$2=CalculoDeposito!$G2,1,IF(WS$2&lt;CalculoDeposito!$G2,IF(CalculoDeposito!$G2&lt;WT$2,1,0),0))</f>
        <v>0</v>
      </c>
      <c r="WT111">
        <f>IF(WT$2=CalculoDeposito!$G2,1,IF(WT$2&lt;CalculoDeposito!$G2,IF(CalculoDeposito!$G2&lt;WU$2,1,0),0))</f>
        <v>0</v>
      </c>
      <c r="WU111">
        <f>IF(WU$2=CalculoDeposito!$G2,1,IF(WU$2&lt;CalculoDeposito!$G2,IF(CalculoDeposito!$G2&lt;WV$2,1,0),0))</f>
        <v>0</v>
      </c>
      <c r="WV111">
        <f>IF(WV$2=CalculoDeposito!$G2,1,IF(WV$2&lt;CalculoDeposito!$G2,IF(CalculoDeposito!$G2&lt;WW$2,1,0),0))</f>
        <v>0</v>
      </c>
      <c r="WW111">
        <f>IF(WW$2=CalculoDeposito!$G2,1,IF(WW$2&lt;CalculoDeposito!$G2,IF(CalculoDeposito!$G2&lt;WX$2,1,0),0))</f>
        <v>0</v>
      </c>
      <c r="WX111">
        <f>IF(WX$2=CalculoDeposito!$G2,1,IF(WX$2&lt;CalculoDeposito!$G2,IF(CalculoDeposito!$G2&lt;WY$2,1,0),0))</f>
        <v>0</v>
      </c>
      <c r="WY111">
        <f>IF(WY$2=CalculoDeposito!$G2,1,IF(WY$2&lt;CalculoDeposito!$G2,IF(CalculoDeposito!$G2&lt;WZ$2,1,0),0))</f>
        <v>0</v>
      </c>
      <c r="WZ111">
        <f>IF(WZ$2=CalculoDeposito!$G2,1,IF(WZ$2&lt;CalculoDeposito!$G2,IF(CalculoDeposito!$G2&lt;XA$2,1,0),0))</f>
        <v>0</v>
      </c>
      <c r="XA111">
        <f>IF(XA$2=CalculoDeposito!$G2,1,IF(XA$2&lt;CalculoDeposito!$G2,IF(CalculoDeposito!$G2&lt;XB$2,1,0),0))</f>
        <v>0</v>
      </c>
      <c r="XB111">
        <f>IF(XB$2=CalculoDeposito!$G2,1,IF(XB$2&lt;CalculoDeposito!$G2,IF(CalculoDeposito!$G2&lt;XC$2,1,0),0))</f>
        <v>0</v>
      </c>
      <c r="XC111">
        <f>IF(XC$2=CalculoDeposito!$G2,1,IF(XC$2&lt;CalculoDeposito!$G2,IF(CalculoDeposito!$G2&lt;XD$2,1,0),0))</f>
        <v>0</v>
      </c>
      <c r="XD111">
        <f>IF(XD$2=CalculoDeposito!$G2,1,IF(XD$2&lt;CalculoDeposito!$G2,IF(CalculoDeposito!$G2&lt;XE$2,1,0),0))</f>
        <v>0</v>
      </c>
      <c r="XE111">
        <f>IF(XE$2=CalculoDeposito!$G2,1,IF(XE$2&lt;CalculoDeposito!$G2,IF(CalculoDeposito!$G2&lt;XF$2,1,0),0))</f>
        <v>0</v>
      </c>
      <c r="XF111">
        <f>IF(XF$2=CalculoDeposito!$G2,1,IF(XF$2&lt;CalculoDeposito!$G2,IF(CalculoDeposito!$G2&lt;XG$2,1,0),0))</f>
        <v>0</v>
      </c>
      <c r="XG111">
        <f>IF(XG$2=CalculoDeposito!$G2,1,IF(XG$2&lt;CalculoDeposito!$G2,IF(CalculoDeposito!$G2&lt;XH$2,1,0),0))</f>
        <v>0</v>
      </c>
      <c r="XH111">
        <f>IF(XH$2=CalculoDeposito!$G2,1,IF(XH$2&lt;CalculoDeposito!$G2,IF(CalculoDeposito!$G2&lt;XI$2,1,0),0))</f>
        <v>0</v>
      </c>
      <c r="XI111">
        <f>IF(XI$2=CalculoDeposito!$G2,1,IF(XI$2&lt;CalculoDeposito!$G2,IF(CalculoDeposito!$G2&lt;XJ$2,1,0),0))</f>
        <v>0</v>
      </c>
      <c r="XJ111">
        <f>IF(XJ$2=CalculoDeposito!$G2,1,IF(XJ$2&lt;CalculoDeposito!$G2,IF(CalculoDeposito!$G2&lt;XK$2,1,0),0))</f>
        <v>0</v>
      </c>
      <c r="XK111">
        <f>IF(XK$2=CalculoDeposito!$G2,1,IF(XK$2&lt;CalculoDeposito!$G2,IF(CalculoDeposito!$G2&lt;XL$2,1,0),0))</f>
        <v>0</v>
      </c>
      <c r="XL111">
        <f>IF(XL$2=CalculoDeposito!$G2,1,IF(XL$2&lt;CalculoDeposito!$G2,IF(CalculoDeposito!$G2&lt;XM$2,1,0),0))</f>
        <v>0</v>
      </c>
      <c r="XM111">
        <f>IF(XM$2=CalculoDeposito!$G2,1,IF(XM$2&lt;CalculoDeposito!$G2,IF(CalculoDeposito!$G2&lt;XN$2,1,0),0))</f>
        <v>0</v>
      </c>
      <c r="XN111">
        <f>IF(XN$2=CalculoDeposito!$G2,1,IF(XN$2&lt;CalculoDeposito!$G2,IF(CalculoDeposito!$G2&lt;XO$2,1,0),0))</f>
        <v>0</v>
      </c>
      <c r="XO111">
        <f>IF(XO$2=CalculoDeposito!$G2,1,IF(XO$2&lt;CalculoDeposito!$G2,IF(CalculoDeposito!$G2&lt;XP$2,1,0),0))</f>
        <v>0</v>
      </c>
      <c r="XP111">
        <f>IF(XP$2=CalculoDeposito!$G2,1,IF(XP$2&lt;CalculoDeposito!$G2,IF(CalculoDeposito!$G2&lt;XQ$2,1,0),0))</f>
        <v>0</v>
      </c>
      <c r="XQ111">
        <f>IF(XQ$2=CalculoDeposito!$G2,1,IF(XQ$2&lt;CalculoDeposito!$G2,IF(CalculoDeposito!$G2&lt;XR$2,1,0),0))</f>
        <v>0</v>
      </c>
      <c r="XR111">
        <f>IF(XR$2=CalculoDeposito!$G2,1,IF(XR$2&lt;CalculoDeposito!$G2,IF(CalculoDeposito!$G2&lt;XS$2,1,0),0))</f>
        <v>0</v>
      </c>
      <c r="XS111">
        <f>IF(XS$2=CalculoDeposito!$G2,1,IF(XS$2&lt;CalculoDeposito!$G2,IF(CalculoDeposito!$G2&lt;XT$2,1,0),0))</f>
        <v>0</v>
      </c>
      <c r="XT111">
        <f>IF(XT$2=CalculoDeposito!$G2,1,IF(XT$2&lt;CalculoDeposito!$G2,IF(CalculoDeposito!$G2&lt;XU$2,1,0),0))</f>
        <v>0</v>
      </c>
      <c r="XU111">
        <f>IF(XU$2=CalculoDeposito!$G2,1,IF(XU$2&lt;CalculoDeposito!$G2,IF(CalculoDeposito!$G2&lt;XV$2,1,0),0))</f>
        <v>0</v>
      </c>
      <c r="XV111">
        <f>IF(XV$2=CalculoDeposito!$G2,1,IF(XV$2&lt;CalculoDeposito!$G2,IF(CalculoDeposito!$G2&lt;XW$2,1,0),0))</f>
        <v>0</v>
      </c>
      <c r="XW111">
        <f>IF(XW$2=CalculoDeposito!$G2,1,IF(XW$2&lt;CalculoDeposito!$G2,IF(CalculoDeposito!$G2&lt;XX$2,1,0),0))</f>
        <v>0</v>
      </c>
      <c r="XX111">
        <f>IF(XX$2=CalculoDeposito!$G2,1,IF(XX$2&lt;CalculoDeposito!$G2,IF(CalculoDeposito!$G2&lt;XY$2,1,0),0))</f>
        <v>0</v>
      </c>
    </row>
    <row r="112" spans="1:648" x14ac:dyDescent="0.25">
      <c r="C112">
        <f>C111*C110*C3</f>
        <v>0</v>
      </c>
      <c r="D112">
        <f t="shared" ref="D112:BO112" si="362">D111*D110*D3</f>
        <v>0</v>
      </c>
      <c r="E112">
        <f t="shared" si="362"/>
        <v>0</v>
      </c>
      <c r="F112">
        <f t="shared" si="362"/>
        <v>0</v>
      </c>
      <c r="G112">
        <f t="shared" si="362"/>
        <v>0</v>
      </c>
      <c r="H112">
        <f t="shared" si="362"/>
        <v>0</v>
      </c>
      <c r="I112">
        <f t="shared" si="362"/>
        <v>0</v>
      </c>
      <c r="J112">
        <f t="shared" si="362"/>
        <v>0</v>
      </c>
      <c r="K112">
        <f t="shared" si="362"/>
        <v>0</v>
      </c>
      <c r="L112">
        <f t="shared" si="362"/>
        <v>0</v>
      </c>
      <c r="M112">
        <f t="shared" si="362"/>
        <v>0</v>
      </c>
      <c r="N112">
        <f t="shared" si="362"/>
        <v>0</v>
      </c>
      <c r="O112">
        <f t="shared" si="362"/>
        <v>0</v>
      </c>
      <c r="P112">
        <f t="shared" si="362"/>
        <v>0</v>
      </c>
      <c r="Q112">
        <f t="shared" si="362"/>
        <v>0</v>
      </c>
      <c r="R112">
        <f t="shared" si="362"/>
        <v>0</v>
      </c>
      <c r="S112">
        <f t="shared" si="362"/>
        <v>0</v>
      </c>
      <c r="T112">
        <f t="shared" si="362"/>
        <v>0</v>
      </c>
      <c r="U112">
        <f t="shared" si="362"/>
        <v>0</v>
      </c>
      <c r="V112">
        <f t="shared" si="362"/>
        <v>0</v>
      </c>
      <c r="W112">
        <f t="shared" si="362"/>
        <v>0</v>
      </c>
      <c r="X112">
        <f t="shared" si="362"/>
        <v>0</v>
      </c>
      <c r="Y112">
        <f t="shared" si="362"/>
        <v>0</v>
      </c>
      <c r="Z112">
        <f t="shared" si="362"/>
        <v>0</v>
      </c>
      <c r="AA112">
        <f t="shared" si="362"/>
        <v>0</v>
      </c>
      <c r="AB112">
        <f t="shared" si="362"/>
        <v>0</v>
      </c>
      <c r="AC112">
        <f t="shared" si="362"/>
        <v>0</v>
      </c>
      <c r="AD112">
        <f t="shared" si="362"/>
        <v>0</v>
      </c>
      <c r="AE112">
        <f t="shared" si="362"/>
        <v>0</v>
      </c>
      <c r="AF112">
        <f t="shared" si="362"/>
        <v>0</v>
      </c>
      <c r="AG112">
        <f t="shared" si="362"/>
        <v>0</v>
      </c>
      <c r="AH112">
        <f t="shared" si="362"/>
        <v>0</v>
      </c>
      <c r="AI112">
        <f t="shared" si="362"/>
        <v>0</v>
      </c>
      <c r="AJ112">
        <f t="shared" si="362"/>
        <v>0</v>
      </c>
      <c r="AK112">
        <f t="shared" si="362"/>
        <v>0</v>
      </c>
      <c r="AL112">
        <f t="shared" si="362"/>
        <v>0</v>
      </c>
      <c r="AM112">
        <f t="shared" si="362"/>
        <v>0</v>
      </c>
      <c r="AN112">
        <f t="shared" si="362"/>
        <v>0</v>
      </c>
      <c r="AO112">
        <f t="shared" si="362"/>
        <v>0</v>
      </c>
      <c r="AP112">
        <f t="shared" si="362"/>
        <v>0</v>
      </c>
      <c r="AQ112">
        <f t="shared" si="362"/>
        <v>0</v>
      </c>
      <c r="AR112">
        <f t="shared" si="362"/>
        <v>0</v>
      </c>
      <c r="AS112">
        <f t="shared" si="362"/>
        <v>0</v>
      </c>
      <c r="AT112">
        <f t="shared" si="362"/>
        <v>0</v>
      </c>
      <c r="AU112">
        <f t="shared" si="362"/>
        <v>0</v>
      </c>
      <c r="AV112">
        <f t="shared" si="362"/>
        <v>0</v>
      </c>
      <c r="AW112">
        <f t="shared" si="362"/>
        <v>0</v>
      </c>
      <c r="AX112">
        <f t="shared" si="362"/>
        <v>0</v>
      </c>
      <c r="AY112">
        <f t="shared" si="362"/>
        <v>0</v>
      </c>
      <c r="AZ112">
        <f t="shared" si="362"/>
        <v>0</v>
      </c>
      <c r="BA112">
        <f t="shared" si="362"/>
        <v>0</v>
      </c>
      <c r="BB112">
        <f t="shared" si="362"/>
        <v>0</v>
      </c>
      <c r="BC112">
        <f t="shared" si="362"/>
        <v>0</v>
      </c>
      <c r="BD112">
        <f t="shared" si="362"/>
        <v>0</v>
      </c>
      <c r="BE112">
        <f t="shared" si="362"/>
        <v>0</v>
      </c>
      <c r="BF112">
        <f t="shared" si="362"/>
        <v>0</v>
      </c>
      <c r="BG112">
        <f t="shared" si="362"/>
        <v>0</v>
      </c>
      <c r="BH112">
        <f t="shared" si="362"/>
        <v>0</v>
      </c>
      <c r="BI112">
        <f t="shared" si="362"/>
        <v>0</v>
      </c>
      <c r="BJ112">
        <f t="shared" si="362"/>
        <v>0</v>
      </c>
      <c r="BK112">
        <f t="shared" si="362"/>
        <v>0</v>
      </c>
      <c r="BL112">
        <f t="shared" si="362"/>
        <v>0</v>
      </c>
      <c r="BM112">
        <f t="shared" si="362"/>
        <v>0</v>
      </c>
      <c r="BN112">
        <f t="shared" si="362"/>
        <v>0</v>
      </c>
      <c r="BO112">
        <f t="shared" si="362"/>
        <v>0</v>
      </c>
      <c r="BP112">
        <f t="shared" ref="BP112:EA112" si="363">BP111*BP110*BP3</f>
        <v>0</v>
      </c>
      <c r="BQ112">
        <f t="shared" si="363"/>
        <v>0</v>
      </c>
      <c r="BR112">
        <f t="shared" si="363"/>
        <v>0</v>
      </c>
      <c r="BS112">
        <f t="shared" si="363"/>
        <v>0</v>
      </c>
      <c r="BT112">
        <f t="shared" si="363"/>
        <v>0</v>
      </c>
      <c r="BU112">
        <f t="shared" si="363"/>
        <v>0</v>
      </c>
      <c r="BV112">
        <f t="shared" si="363"/>
        <v>0</v>
      </c>
      <c r="BW112">
        <f t="shared" si="363"/>
        <v>0</v>
      </c>
      <c r="BX112">
        <f t="shared" si="363"/>
        <v>0</v>
      </c>
      <c r="BY112">
        <f t="shared" si="363"/>
        <v>0</v>
      </c>
      <c r="BZ112">
        <f t="shared" si="363"/>
        <v>0</v>
      </c>
      <c r="CA112">
        <f t="shared" si="363"/>
        <v>0</v>
      </c>
      <c r="CB112">
        <f t="shared" si="363"/>
        <v>0</v>
      </c>
      <c r="CC112">
        <f t="shared" si="363"/>
        <v>0</v>
      </c>
      <c r="CD112">
        <f t="shared" si="363"/>
        <v>0</v>
      </c>
      <c r="CE112">
        <f t="shared" si="363"/>
        <v>0</v>
      </c>
      <c r="CF112">
        <f t="shared" si="363"/>
        <v>0</v>
      </c>
      <c r="CG112">
        <f t="shared" si="363"/>
        <v>0</v>
      </c>
      <c r="CH112">
        <f t="shared" si="363"/>
        <v>0</v>
      </c>
      <c r="CI112">
        <f t="shared" si="363"/>
        <v>0</v>
      </c>
      <c r="CJ112">
        <f t="shared" si="363"/>
        <v>0</v>
      </c>
      <c r="CK112">
        <f t="shared" si="363"/>
        <v>0</v>
      </c>
      <c r="CL112">
        <f t="shared" si="363"/>
        <v>0</v>
      </c>
      <c r="CM112">
        <f t="shared" si="363"/>
        <v>0</v>
      </c>
      <c r="CN112">
        <f t="shared" si="363"/>
        <v>0</v>
      </c>
      <c r="CO112">
        <f t="shared" si="363"/>
        <v>0</v>
      </c>
      <c r="CP112">
        <f t="shared" si="363"/>
        <v>0</v>
      </c>
      <c r="CQ112">
        <f t="shared" si="363"/>
        <v>0</v>
      </c>
      <c r="CR112">
        <f t="shared" si="363"/>
        <v>0</v>
      </c>
      <c r="CS112">
        <f t="shared" si="363"/>
        <v>0</v>
      </c>
      <c r="CT112">
        <f t="shared" si="363"/>
        <v>0</v>
      </c>
      <c r="CU112">
        <f t="shared" si="363"/>
        <v>0</v>
      </c>
      <c r="CV112">
        <f t="shared" si="363"/>
        <v>0</v>
      </c>
      <c r="CW112">
        <f t="shared" si="363"/>
        <v>0</v>
      </c>
      <c r="CX112">
        <f t="shared" si="363"/>
        <v>0</v>
      </c>
      <c r="CY112">
        <f t="shared" si="363"/>
        <v>0</v>
      </c>
      <c r="CZ112">
        <f t="shared" si="363"/>
        <v>0</v>
      </c>
      <c r="DA112">
        <f t="shared" si="363"/>
        <v>0</v>
      </c>
      <c r="DB112">
        <f t="shared" si="363"/>
        <v>0</v>
      </c>
      <c r="DC112">
        <f t="shared" si="363"/>
        <v>0</v>
      </c>
      <c r="DD112">
        <f t="shared" si="363"/>
        <v>0</v>
      </c>
      <c r="DE112">
        <f t="shared" si="363"/>
        <v>0</v>
      </c>
      <c r="DF112">
        <f t="shared" si="363"/>
        <v>0</v>
      </c>
      <c r="DG112">
        <f t="shared" si="363"/>
        <v>0</v>
      </c>
      <c r="DH112">
        <f t="shared" si="363"/>
        <v>0</v>
      </c>
      <c r="DI112">
        <f t="shared" si="363"/>
        <v>0</v>
      </c>
      <c r="DJ112">
        <f t="shared" si="363"/>
        <v>0</v>
      </c>
      <c r="DK112">
        <f t="shared" si="363"/>
        <v>0</v>
      </c>
      <c r="DL112">
        <f t="shared" si="363"/>
        <v>0</v>
      </c>
      <c r="DM112">
        <f t="shared" si="363"/>
        <v>0</v>
      </c>
      <c r="DN112">
        <f t="shared" si="363"/>
        <v>0</v>
      </c>
      <c r="DO112">
        <f t="shared" si="363"/>
        <v>0</v>
      </c>
      <c r="DP112">
        <f t="shared" si="363"/>
        <v>0</v>
      </c>
      <c r="DQ112">
        <f t="shared" si="363"/>
        <v>0</v>
      </c>
      <c r="DR112">
        <f t="shared" si="363"/>
        <v>0</v>
      </c>
      <c r="DS112">
        <f t="shared" si="363"/>
        <v>0</v>
      </c>
      <c r="DT112">
        <f t="shared" si="363"/>
        <v>0</v>
      </c>
      <c r="DU112">
        <f t="shared" si="363"/>
        <v>0</v>
      </c>
      <c r="DV112">
        <f t="shared" si="363"/>
        <v>0</v>
      </c>
      <c r="DW112">
        <f t="shared" si="363"/>
        <v>0</v>
      </c>
      <c r="DX112">
        <f t="shared" si="363"/>
        <v>0</v>
      </c>
      <c r="DY112">
        <f t="shared" si="363"/>
        <v>0</v>
      </c>
      <c r="DZ112">
        <f t="shared" si="363"/>
        <v>0</v>
      </c>
      <c r="EA112">
        <f t="shared" si="363"/>
        <v>0</v>
      </c>
      <c r="EB112">
        <f t="shared" ref="EB112:GM112" si="364">EB111*EB110*EB3</f>
        <v>0</v>
      </c>
      <c r="EC112">
        <f t="shared" si="364"/>
        <v>0</v>
      </c>
      <c r="ED112">
        <f t="shared" si="364"/>
        <v>0</v>
      </c>
      <c r="EE112">
        <f t="shared" si="364"/>
        <v>0</v>
      </c>
      <c r="EF112">
        <f t="shared" si="364"/>
        <v>0</v>
      </c>
      <c r="EG112">
        <f t="shared" si="364"/>
        <v>0</v>
      </c>
      <c r="EH112">
        <f t="shared" si="364"/>
        <v>0</v>
      </c>
      <c r="EI112">
        <f t="shared" si="364"/>
        <v>0</v>
      </c>
      <c r="EJ112">
        <f t="shared" si="364"/>
        <v>0</v>
      </c>
      <c r="EK112">
        <f t="shared" si="364"/>
        <v>0</v>
      </c>
      <c r="EL112">
        <f t="shared" si="364"/>
        <v>0</v>
      </c>
      <c r="EM112">
        <f t="shared" si="364"/>
        <v>0</v>
      </c>
      <c r="EN112">
        <f t="shared" si="364"/>
        <v>0</v>
      </c>
      <c r="EO112">
        <f t="shared" si="364"/>
        <v>0</v>
      </c>
      <c r="EP112">
        <f t="shared" si="364"/>
        <v>0</v>
      </c>
      <c r="EQ112">
        <f t="shared" si="364"/>
        <v>0</v>
      </c>
      <c r="ER112">
        <f t="shared" si="364"/>
        <v>0</v>
      </c>
      <c r="ES112">
        <f t="shared" si="364"/>
        <v>0</v>
      </c>
      <c r="ET112">
        <f t="shared" si="364"/>
        <v>0</v>
      </c>
      <c r="EU112">
        <f t="shared" si="364"/>
        <v>0</v>
      </c>
      <c r="EV112">
        <f t="shared" si="364"/>
        <v>0</v>
      </c>
      <c r="EW112">
        <f t="shared" si="364"/>
        <v>0</v>
      </c>
      <c r="EX112">
        <f t="shared" si="364"/>
        <v>0</v>
      </c>
      <c r="EY112">
        <f t="shared" si="364"/>
        <v>0</v>
      </c>
      <c r="EZ112">
        <f t="shared" si="364"/>
        <v>0</v>
      </c>
      <c r="FA112">
        <f t="shared" si="364"/>
        <v>0</v>
      </c>
      <c r="FB112">
        <f t="shared" si="364"/>
        <v>0</v>
      </c>
      <c r="FC112">
        <f t="shared" si="364"/>
        <v>0</v>
      </c>
      <c r="FD112">
        <f t="shared" si="364"/>
        <v>0</v>
      </c>
      <c r="FE112">
        <f t="shared" si="364"/>
        <v>0</v>
      </c>
      <c r="FF112">
        <f t="shared" si="364"/>
        <v>0</v>
      </c>
      <c r="FG112">
        <f t="shared" si="364"/>
        <v>0</v>
      </c>
      <c r="FH112">
        <f t="shared" si="364"/>
        <v>0</v>
      </c>
      <c r="FI112">
        <f t="shared" si="364"/>
        <v>0</v>
      </c>
      <c r="FJ112">
        <f t="shared" si="364"/>
        <v>0</v>
      </c>
      <c r="FK112">
        <f t="shared" si="364"/>
        <v>0</v>
      </c>
      <c r="FL112">
        <f t="shared" si="364"/>
        <v>0</v>
      </c>
      <c r="FM112">
        <f t="shared" si="364"/>
        <v>0</v>
      </c>
      <c r="FN112">
        <f t="shared" si="364"/>
        <v>0</v>
      </c>
      <c r="FO112">
        <f t="shared" si="364"/>
        <v>0</v>
      </c>
      <c r="FP112">
        <f t="shared" si="364"/>
        <v>0</v>
      </c>
      <c r="FQ112">
        <f t="shared" si="364"/>
        <v>0</v>
      </c>
      <c r="FR112">
        <f t="shared" si="364"/>
        <v>0</v>
      </c>
      <c r="FS112">
        <f t="shared" si="364"/>
        <v>0</v>
      </c>
      <c r="FT112">
        <f t="shared" si="364"/>
        <v>0</v>
      </c>
      <c r="FU112">
        <f t="shared" si="364"/>
        <v>0</v>
      </c>
      <c r="FV112">
        <f t="shared" si="364"/>
        <v>0</v>
      </c>
      <c r="FW112">
        <f t="shared" si="364"/>
        <v>0</v>
      </c>
      <c r="FX112">
        <f t="shared" si="364"/>
        <v>0</v>
      </c>
      <c r="FY112">
        <f t="shared" si="364"/>
        <v>0</v>
      </c>
      <c r="FZ112">
        <f t="shared" si="364"/>
        <v>0</v>
      </c>
      <c r="GA112">
        <f t="shared" si="364"/>
        <v>0</v>
      </c>
      <c r="GB112">
        <f t="shared" si="364"/>
        <v>0</v>
      </c>
      <c r="GC112">
        <f t="shared" si="364"/>
        <v>0</v>
      </c>
      <c r="GD112">
        <f t="shared" si="364"/>
        <v>0</v>
      </c>
      <c r="GE112">
        <f t="shared" si="364"/>
        <v>0</v>
      </c>
      <c r="GF112">
        <f t="shared" si="364"/>
        <v>0</v>
      </c>
      <c r="GG112">
        <f t="shared" si="364"/>
        <v>0</v>
      </c>
      <c r="GH112">
        <f t="shared" si="364"/>
        <v>0</v>
      </c>
      <c r="GI112">
        <f t="shared" si="364"/>
        <v>0</v>
      </c>
      <c r="GJ112">
        <f t="shared" si="364"/>
        <v>0</v>
      </c>
      <c r="GK112">
        <f t="shared" si="364"/>
        <v>0</v>
      </c>
      <c r="GL112">
        <f t="shared" si="364"/>
        <v>0</v>
      </c>
      <c r="GM112">
        <f t="shared" si="364"/>
        <v>0</v>
      </c>
      <c r="GN112">
        <f t="shared" ref="GN112:IY112" si="365">GN111*GN110*GN3</f>
        <v>0</v>
      </c>
      <c r="GO112">
        <f t="shared" si="365"/>
        <v>0</v>
      </c>
      <c r="GP112">
        <f t="shared" si="365"/>
        <v>0</v>
      </c>
      <c r="GQ112">
        <f t="shared" si="365"/>
        <v>0</v>
      </c>
      <c r="GR112">
        <f t="shared" si="365"/>
        <v>0</v>
      </c>
      <c r="GS112">
        <f t="shared" si="365"/>
        <v>0</v>
      </c>
      <c r="GT112">
        <f t="shared" si="365"/>
        <v>0</v>
      </c>
      <c r="GU112">
        <f t="shared" si="365"/>
        <v>0</v>
      </c>
      <c r="GV112">
        <f t="shared" si="365"/>
        <v>0</v>
      </c>
      <c r="GW112">
        <f t="shared" si="365"/>
        <v>0</v>
      </c>
      <c r="GX112">
        <f t="shared" si="365"/>
        <v>0</v>
      </c>
      <c r="GY112">
        <f t="shared" si="365"/>
        <v>0</v>
      </c>
      <c r="GZ112">
        <f t="shared" si="365"/>
        <v>0</v>
      </c>
      <c r="HA112">
        <f t="shared" si="365"/>
        <v>0</v>
      </c>
      <c r="HB112">
        <f t="shared" si="365"/>
        <v>0</v>
      </c>
      <c r="HC112">
        <f t="shared" si="365"/>
        <v>0</v>
      </c>
      <c r="HD112">
        <f t="shared" si="365"/>
        <v>0</v>
      </c>
      <c r="HE112">
        <f t="shared" si="365"/>
        <v>0</v>
      </c>
      <c r="HF112">
        <f t="shared" si="365"/>
        <v>0</v>
      </c>
      <c r="HG112">
        <f t="shared" si="365"/>
        <v>0</v>
      </c>
      <c r="HH112">
        <f t="shared" si="365"/>
        <v>0</v>
      </c>
      <c r="HI112">
        <f t="shared" si="365"/>
        <v>0</v>
      </c>
      <c r="HJ112">
        <f t="shared" si="365"/>
        <v>0</v>
      </c>
      <c r="HK112">
        <f t="shared" si="365"/>
        <v>0</v>
      </c>
      <c r="HL112">
        <f t="shared" si="365"/>
        <v>0</v>
      </c>
      <c r="HM112">
        <f t="shared" si="365"/>
        <v>0</v>
      </c>
      <c r="HN112">
        <f t="shared" si="365"/>
        <v>0</v>
      </c>
      <c r="HO112">
        <f t="shared" si="365"/>
        <v>0</v>
      </c>
      <c r="HP112">
        <f t="shared" si="365"/>
        <v>0</v>
      </c>
      <c r="HQ112">
        <f t="shared" si="365"/>
        <v>0</v>
      </c>
      <c r="HR112">
        <f t="shared" si="365"/>
        <v>0</v>
      </c>
      <c r="HS112">
        <f t="shared" si="365"/>
        <v>0</v>
      </c>
      <c r="HT112">
        <f t="shared" si="365"/>
        <v>0</v>
      </c>
      <c r="HU112">
        <f t="shared" si="365"/>
        <v>0</v>
      </c>
      <c r="HV112">
        <f t="shared" si="365"/>
        <v>0</v>
      </c>
      <c r="HW112">
        <f t="shared" si="365"/>
        <v>0</v>
      </c>
      <c r="HX112">
        <f t="shared" si="365"/>
        <v>0</v>
      </c>
      <c r="HY112">
        <f t="shared" si="365"/>
        <v>0</v>
      </c>
      <c r="HZ112">
        <f t="shared" si="365"/>
        <v>0</v>
      </c>
      <c r="IA112">
        <f t="shared" si="365"/>
        <v>0</v>
      </c>
      <c r="IB112">
        <f t="shared" si="365"/>
        <v>0</v>
      </c>
      <c r="IC112">
        <f t="shared" si="365"/>
        <v>0</v>
      </c>
      <c r="ID112">
        <f t="shared" si="365"/>
        <v>0</v>
      </c>
      <c r="IE112">
        <f t="shared" si="365"/>
        <v>0</v>
      </c>
      <c r="IF112">
        <f t="shared" si="365"/>
        <v>0</v>
      </c>
      <c r="IG112">
        <f t="shared" si="365"/>
        <v>0</v>
      </c>
      <c r="IH112">
        <f t="shared" si="365"/>
        <v>0</v>
      </c>
      <c r="II112">
        <f t="shared" si="365"/>
        <v>0</v>
      </c>
      <c r="IJ112">
        <f t="shared" si="365"/>
        <v>0</v>
      </c>
      <c r="IK112">
        <f t="shared" si="365"/>
        <v>0</v>
      </c>
      <c r="IL112">
        <f t="shared" si="365"/>
        <v>0</v>
      </c>
      <c r="IM112">
        <f t="shared" si="365"/>
        <v>0</v>
      </c>
      <c r="IN112">
        <f t="shared" si="365"/>
        <v>0</v>
      </c>
      <c r="IO112">
        <f t="shared" si="365"/>
        <v>0</v>
      </c>
      <c r="IP112">
        <f t="shared" si="365"/>
        <v>0</v>
      </c>
      <c r="IQ112">
        <f t="shared" si="365"/>
        <v>0</v>
      </c>
      <c r="IR112">
        <f t="shared" si="365"/>
        <v>0</v>
      </c>
      <c r="IS112">
        <f t="shared" si="365"/>
        <v>0</v>
      </c>
      <c r="IT112">
        <f t="shared" si="365"/>
        <v>0</v>
      </c>
      <c r="IU112">
        <f t="shared" si="365"/>
        <v>0</v>
      </c>
      <c r="IV112">
        <f t="shared" si="365"/>
        <v>0</v>
      </c>
      <c r="IW112">
        <f t="shared" si="365"/>
        <v>0</v>
      </c>
      <c r="IX112">
        <f t="shared" si="365"/>
        <v>0</v>
      </c>
      <c r="IY112">
        <f t="shared" si="365"/>
        <v>0</v>
      </c>
      <c r="IZ112">
        <f t="shared" ref="IZ112:LK112" si="366">IZ111*IZ110*IZ3</f>
        <v>0</v>
      </c>
      <c r="JA112">
        <f t="shared" si="366"/>
        <v>0</v>
      </c>
      <c r="JB112">
        <f t="shared" si="366"/>
        <v>0</v>
      </c>
      <c r="JC112">
        <f t="shared" si="366"/>
        <v>0</v>
      </c>
      <c r="JD112">
        <f t="shared" si="366"/>
        <v>0</v>
      </c>
      <c r="JE112">
        <f t="shared" si="366"/>
        <v>0</v>
      </c>
      <c r="JF112">
        <f t="shared" si="366"/>
        <v>0</v>
      </c>
      <c r="JG112">
        <f t="shared" si="366"/>
        <v>0</v>
      </c>
      <c r="JH112">
        <f t="shared" si="366"/>
        <v>0</v>
      </c>
      <c r="JI112">
        <f t="shared" si="366"/>
        <v>0</v>
      </c>
      <c r="JJ112">
        <f t="shared" si="366"/>
        <v>0</v>
      </c>
      <c r="JK112">
        <f t="shared" si="366"/>
        <v>0</v>
      </c>
      <c r="JL112">
        <f t="shared" si="366"/>
        <v>0</v>
      </c>
      <c r="JM112">
        <f t="shared" si="366"/>
        <v>0</v>
      </c>
      <c r="JN112">
        <f t="shared" si="366"/>
        <v>0</v>
      </c>
      <c r="JO112">
        <f t="shared" si="366"/>
        <v>0</v>
      </c>
      <c r="JP112">
        <f t="shared" si="366"/>
        <v>0</v>
      </c>
      <c r="JQ112">
        <f t="shared" si="366"/>
        <v>0</v>
      </c>
      <c r="JR112">
        <f t="shared" si="366"/>
        <v>0</v>
      </c>
      <c r="JS112">
        <f t="shared" si="366"/>
        <v>0</v>
      </c>
      <c r="JT112">
        <f t="shared" si="366"/>
        <v>0</v>
      </c>
      <c r="JU112">
        <f t="shared" si="366"/>
        <v>0</v>
      </c>
      <c r="JV112">
        <f t="shared" si="366"/>
        <v>0</v>
      </c>
      <c r="JW112">
        <f t="shared" si="366"/>
        <v>0</v>
      </c>
      <c r="JX112">
        <f t="shared" si="366"/>
        <v>0</v>
      </c>
      <c r="JY112">
        <f t="shared" si="366"/>
        <v>0</v>
      </c>
      <c r="JZ112">
        <f t="shared" si="366"/>
        <v>0</v>
      </c>
      <c r="KA112">
        <f t="shared" si="366"/>
        <v>0</v>
      </c>
      <c r="KB112">
        <f t="shared" si="366"/>
        <v>0</v>
      </c>
      <c r="KC112">
        <f t="shared" si="366"/>
        <v>0</v>
      </c>
      <c r="KD112">
        <f t="shared" si="366"/>
        <v>0</v>
      </c>
      <c r="KE112">
        <f t="shared" si="366"/>
        <v>0</v>
      </c>
      <c r="KF112">
        <f t="shared" si="366"/>
        <v>0</v>
      </c>
      <c r="KG112">
        <f t="shared" si="366"/>
        <v>0</v>
      </c>
      <c r="KH112">
        <f t="shared" si="366"/>
        <v>0</v>
      </c>
      <c r="KI112">
        <f t="shared" si="366"/>
        <v>0</v>
      </c>
      <c r="KJ112">
        <f t="shared" si="366"/>
        <v>0</v>
      </c>
      <c r="KK112">
        <f t="shared" si="366"/>
        <v>0</v>
      </c>
      <c r="KL112">
        <f t="shared" si="366"/>
        <v>0</v>
      </c>
      <c r="KM112">
        <f t="shared" si="366"/>
        <v>0</v>
      </c>
      <c r="KN112">
        <f t="shared" si="366"/>
        <v>0</v>
      </c>
      <c r="KO112">
        <f t="shared" si="366"/>
        <v>0</v>
      </c>
      <c r="KP112">
        <f t="shared" si="366"/>
        <v>0</v>
      </c>
      <c r="KQ112">
        <f t="shared" si="366"/>
        <v>0</v>
      </c>
      <c r="KR112">
        <f t="shared" si="366"/>
        <v>0</v>
      </c>
      <c r="KS112">
        <f t="shared" si="366"/>
        <v>0</v>
      </c>
      <c r="KT112">
        <f t="shared" si="366"/>
        <v>0</v>
      </c>
      <c r="KU112">
        <f t="shared" si="366"/>
        <v>0</v>
      </c>
      <c r="KV112">
        <f t="shared" si="366"/>
        <v>0</v>
      </c>
      <c r="KW112">
        <f t="shared" si="366"/>
        <v>0</v>
      </c>
      <c r="KX112">
        <f t="shared" si="366"/>
        <v>0</v>
      </c>
      <c r="KY112">
        <f t="shared" si="366"/>
        <v>0</v>
      </c>
      <c r="KZ112">
        <f t="shared" si="366"/>
        <v>0</v>
      </c>
      <c r="LA112">
        <f t="shared" si="366"/>
        <v>0</v>
      </c>
      <c r="LB112">
        <f t="shared" si="366"/>
        <v>0</v>
      </c>
      <c r="LC112">
        <f t="shared" si="366"/>
        <v>0</v>
      </c>
      <c r="LD112">
        <f t="shared" si="366"/>
        <v>0</v>
      </c>
      <c r="LE112">
        <f t="shared" si="366"/>
        <v>0</v>
      </c>
      <c r="LF112">
        <f t="shared" si="366"/>
        <v>0</v>
      </c>
      <c r="LG112">
        <f t="shared" si="366"/>
        <v>0</v>
      </c>
      <c r="LH112">
        <f t="shared" si="366"/>
        <v>0</v>
      </c>
      <c r="LI112">
        <f t="shared" si="366"/>
        <v>0</v>
      </c>
      <c r="LJ112">
        <f t="shared" si="366"/>
        <v>0</v>
      </c>
      <c r="LK112">
        <f t="shared" si="366"/>
        <v>0</v>
      </c>
      <c r="LL112">
        <f t="shared" ref="LL112:NW112" si="367">LL111*LL110*LL3</f>
        <v>0</v>
      </c>
      <c r="LM112">
        <f t="shared" si="367"/>
        <v>0</v>
      </c>
      <c r="LN112">
        <f t="shared" si="367"/>
        <v>0</v>
      </c>
      <c r="LO112">
        <f t="shared" si="367"/>
        <v>0</v>
      </c>
      <c r="LP112">
        <f t="shared" si="367"/>
        <v>0</v>
      </c>
      <c r="LQ112">
        <f t="shared" si="367"/>
        <v>0</v>
      </c>
      <c r="LR112">
        <f t="shared" si="367"/>
        <v>0</v>
      </c>
      <c r="LS112">
        <f t="shared" si="367"/>
        <v>0</v>
      </c>
      <c r="LT112">
        <f t="shared" si="367"/>
        <v>0</v>
      </c>
      <c r="LU112">
        <f t="shared" si="367"/>
        <v>0</v>
      </c>
      <c r="LV112">
        <f t="shared" si="367"/>
        <v>0</v>
      </c>
      <c r="LW112">
        <f t="shared" si="367"/>
        <v>0</v>
      </c>
      <c r="LX112">
        <f t="shared" si="367"/>
        <v>0</v>
      </c>
      <c r="LY112">
        <f t="shared" si="367"/>
        <v>0</v>
      </c>
      <c r="LZ112">
        <f t="shared" si="367"/>
        <v>0</v>
      </c>
      <c r="MA112">
        <f t="shared" si="367"/>
        <v>0</v>
      </c>
      <c r="MB112">
        <f t="shared" si="367"/>
        <v>0</v>
      </c>
      <c r="MC112">
        <f t="shared" si="367"/>
        <v>0</v>
      </c>
      <c r="MD112">
        <f t="shared" si="367"/>
        <v>0</v>
      </c>
      <c r="ME112">
        <f t="shared" si="367"/>
        <v>0</v>
      </c>
      <c r="MF112">
        <f t="shared" si="367"/>
        <v>0</v>
      </c>
      <c r="MG112">
        <f t="shared" si="367"/>
        <v>0</v>
      </c>
      <c r="MH112">
        <f t="shared" si="367"/>
        <v>0</v>
      </c>
      <c r="MI112">
        <f t="shared" si="367"/>
        <v>0</v>
      </c>
      <c r="MJ112">
        <f t="shared" si="367"/>
        <v>0</v>
      </c>
      <c r="MK112">
        <f t="shared" si="367"/>
        <v>0</v>
      </c>
      <c r="ML112">
        <f t="shared" si="367"/>
        <v>0</v>
      </c>
      <c r="MM112">
        <f t="shared" si="367"/>
        <v>0</v>
      </c>
      <c r="MN112">
        <f t="shared" si="367"/>
        <v>0</v>
      </c>
      <c r="MO112">
        <f t="shared" si="367"/>
        <v>0</v>
      </c>
      <c r="MP112">
        <f t="shared" si="367"/>
        <v>0</v>
      </c>
      <c r="MQ112">
        <f t="shared" si="367"/>
        <v>0</v>
      </c>
      <c r="MR112">
        <f t="shared" si="367"/>
        <v>0</v>
      </c>
      <c r="MS112">
        <f t="shared" si="367"/>
        <v>0</v>
      </c>
      <c r="MT112">
        <f t="shared" si="367"/>
        <v>0</v>
      </c>
      <c r="MU112">
        <f t="shared" si="367"/>
        <v>0</v>
      </c>
      <c r="MV112">
        <f t="shared" si="367"/>
        <v>0</v>
      </c>
      <c r="MW112">
        <f t="shared" si="367"/>
        <v>0</v>
      </c>
      <c r="MX112">
        <f t="shared" si="367"/>
        <v>0</v>
      </c>
      <c r="MY112">
        <f t="shared" si="367"/>
        <v>0</v>
      </c>
      <c r="MZ112">
        <f t="shared" si="367"/>
        <v>0</v>
      </c>
      <c r="NA112">
        <f t="shared" si="367"/>
        <v>0</v>
      </c>
      <c r="NB112">
        <f t="shared" si="367"/>
        <v>0</v>
      </c>
      <c r="NC112">
        <f t="shared" si="367"/>
        <v>0</v>
      </c>
      <c r="ND112">
        <f t="shared" si="367"/>
        <v>0</v>
      </c>
      <c r="NE112">
        <f t="shared" si="367"/>
        <v>0</v>
      </c>
      <c r="NF112">
        <f t="shared" si="367"/>
        <v>0</v>
      </c>
      <c r="NG112">
        <f t="shared" si="367"/>
        <v>0</v>
      </c>
      <c r="NH112">
        <f t="shared" si="367"/>
        <v>0</v>
      </c>
      <c r="NI112">
        <f t="shared" si="367"/>
        <v>0</v>
      </c>
      <c r="NJ112">
        <f t="shared" si="367"/>
        <v>0</v>
      </c>
      <c r="NK112">
        <f t="shared" si="367"/>
        <v>0</v>
      </c>
      <c r="NL112">
        <f t="shared" si="367"/>
        <v>0</v>
      </c>
      <c r="NM112">
        <f t="shared" si="367"/>
        <v>0</v>
      </c>
      <c r="NN112">
        <f t="shared" si="367"/>
        <v>0</v>
      </c>
      <c r="NO112">
        <f t="shared" si="367"/>
        <v>0</v>
      </c>
      <c r="NP112">
        <f t="shared" si="367"/>
        <v>0</v>
      </c>
      <c r="NQ112">
        <f t="shared" si="367"/>
        <v>0</v>
      </c>
      <c r="NR112">
        <f t="shared" si="367"/>
        <v>0</v>
      </c>
      <c r="NS112">
        <f t="shared" si="367"/>
        <v>0</v>
      </c>
      <c r="NT112">
        <f t="shared" si="367"/>
        <v>0</v>
      </c>
      <c r="NU112">
        <f t="shared" si="367"/>
        <v>1</v>
      </c>
      <c r="NV112">
        <f t="shared" si="367"/>
        <v>0</v>
      </c>
      <c r="NW112">
        <f t="shared" si="367"/>
        <v>0</v>
      </c>
      <c r="NX112">
        <f t="shared" ref="NX112:QI112" si="368">NX111*NX110*NX3</f>
        <v>0</v>
      </c>
      <c r="NY112">
        <f t="shared" si="368"/>
        <v>0</v>
      </c>
      <c r="NZ112">
        <f t="shared" si="368"/>
        <v>0</v>
      </c>
      <c r="OA112">
        <f t="shared" si="368"/>
        <v>0</v>
      </c>
      <c r="OB112">
        <f t="shared" si="368"/>
        <v>0</v>
      </c>
      <c r="OC112">
        <f t="shared" si="368"/>
        <v>0</v>
      </c>
      <c r="OD112">
        <f t="shared" si="368"/>
        <v>0</v>
      </c>
      <c r="OE112">
        <f t="shared" si="368"/>
        <v>0</v>
      </c>
      <c r="OF112">
        <f t="shared" si="368"/>
        <v>0</v>
      </c>
      <c r="OG112">
        <f t="shared" si="368"/>
        <v>0</v>
      </c>
      <c r="OH112">
        <f t="shared" si="368"/>
        <v>0</v>
      </c>
      <c r="OI112">
        <f t="shared" si="368"/>
        <v>0</v>
      </c>
      <c r="OJ112">
        <f t="shared" si="368"/>
        <v>0</v>
      </c>
      <c r="OK112">
        <f t="shared" si="368"/>
        <v>0</v>
      </c>
      <c r="OL112">
        <f t="shared" si="368"/>
        <v>0</v>
      </c>
      <c r="OM112">
        <f t="shared" si="368"/>
        <v>0</v>
      </c>
      <c r="ON112">
        <f t="shared" si="368"/>
        <v>0</v>
      </c>
      <c r="OO112">
        <f t="shared" si="368"/>
        <v>0</v>
      </c>
      <c r="OP112">
        <f t="shared" si="368"/>
        <v>0</v>
      </c>
      <c r="OQ112">
        <f t="shared" si="368"/>
        <v>0</v>
      </c>
      <c r="OR112">
        <f t="shared" si="368"/>
        <v>0</v>
      </c>
      <c r="OS112">
        <f t="shared" si="368"/>
        <v>0</v>
      </c>
      <c r="OT112">
        <f t="shared" si="368"/>
        <v>0</v>
      </c>
      <c r="OU112">
        <f t="shared" si="368"/>
        <v>0</v>
      </c>
      <c r="OV112">
        <f t="shared" si="368"/>
        <v>0</v>
      </c>
      <c r="OW112">
        <f t="shared" si="368"/>
        <v>0</v>
      </c>
      <c r="OX112">
        <f t="shared" si="368"/>
        <v>0</v>
      </c>
      <c r="OY112">
        <f t="shared" si="368"/>
        <v>0</v>
      </c>
      <c r="OZ112">
        <f t="shared" si="368"/>
        <v>0</v>
      </c>
      <c r="PA112">
        <f t="shared" si="368"/>
        <v>0</v>
      </c>
      <c r="PB112">
        <f t="shared" si="368"/>
        <v>0</v>
      </c>
      <c r="PC112">
        <f t="shared" si="368"/>
        <v>0</v>
      </c>
      <c r="PD112">
        <f t="shared" si="368"/>
        <v>0</v>
      </c>
      <c r="PE112">
        <f t="shared" si="368"/>
        <v>0</v>
      </c>
      <c r="PF112">
        <f t="shared" si="368"/>
        <v>0</v>
      </c>
      <c r="PG112">
        <f t="shared" si="368"/>
        <v>0</v>
      </c>
      <c r="PH112">
        <f t="shared" si="368"/>
        <v>0</v>
      </c>
      <c r="PI112">
        <f t="shared" si="368"/>
        <v>0</v>
      </c>
      <c r="PJ112">
        <f t="shared" si="368"/>
        <v>0</v>
      </c>
      <c r="PK112">
        <f t="shared" si="368"/>
        <v>0</v>
      </c>
      <c r="PL112">
        <f t="shared" si="368"/>
        <v>0</v>
      </c>
      <c r="PM112">
        <f t="shared" si="368"/>
        <v>0</v>
      </c>
      <c r="PN112">
        <f t="shared" si="368"/>
        <v>0</v>
      </c>
      <c r="PO112">
        <f t="shared" si="368"/>
        <v>0</v>
      </c>
      <c r="PP112">
        <f t="shared" si="368"/>
        <v>0</v>
      </c>
      <c r="PQ112">
        <f t="shared" si="368"/>
        <v>0</v>
      </c>
      <c r="PR112">
        <f t="shared" si="368"/>
        <v>0</v>
      </c>
      <c r="PS112">
        <f t="shared" si="368"/>
        <v>0</v>
      </c>
      <c r="PT112">
        <f t="shared" si="368"/>
        <v>0</v>
      </c>
      <c r="PU112">
        <f t="shared" si="368"/>
        <v>0</v>
      </c>
      <c r="PV112">
        <f t="shared" si="368"/>
        <v>0</v>
      </c>
      <c r="PW112">
        <f t="shared" si="368"/>
        <v>0</v>
      </c>
      <c r="PX112">
        <f t="shared" si="368"/>
        <v>0</v>
      </c>
      <c r="PY112">
        <f t="shared" si="368"/>
        <v>0</v>
      </c>
      <c r="PZ112">
        <f t="shared" si="368"/>
        <v>0</v>
      </c>
      <c r="QA112">
        <f t="shared" si="368"/>
        <v>0</v>
      </c>
      <c r="QB112">
        <f t="shared" si="368"/>
        <v>0</v>
      </c>
      <c r="QC112">
        <f t="shared" si="368"/>
        <v>0</v>
      </c>
      <c r="QD112">
        <f t="shared" si="368"/>
        <v>0</v>
      </c>
      <c r="QE112">
        <f t="shared" si="368"/>
        <v>0</v>
      </c>
      <c r="QF112">
        <f t="shared" si="368"/>
        <v>0</v>
      </c>
      <c r="QG112">
        <f t="shared" si="368"/>
        <v>0</v>
      </c>
      <c r="QH112">
        <f t="shared" si="368"/>
        <v>0</v>
      </c>
      <c r="QI112">
        <f t="shared" si="368"/>
        <v>0</v>
      </c>
      <c r="QJ112">
        <f t="shared" ref="QJ112:SU112" si="369">QJ111*QJ110*QJ3</f>
        <v>0</v>
      </c>
      <c r="QK112">
        <f t="shared" si="369"/>
        <v>0</v>
      </c>
      <c r="QL112">
        <f t="shared" si="369"/>
        <v>0</v>
      </c>
      <c r="QM112">
        <f t="shared" si="369"/>
        <v>0</v>
      </c>
      <c r="QN112">
        <f t="shared" si="369"/>
        <v>0</v>
      </c>
      <c r="QO112">
        <f t="shared" si="369"/>
        <v>0</v>
      </c>
      <c r="QP112">
        <f t="shared" si="369"/>
        <v>0</v>
      </c>
      <c r="QQ112">
        <f t="shared" si="369"/>
        <v>0</v>
      </c>
      <c r="QR112">
        <f t="shared" si="369"/>
        <v>0</v>
      </c>
      <c r="QS112">
        <f t="shared" si="369"/>
        <v>0</v>
      </c>
      <c r="QT112">
        <f t="shared" si="369"/>
        <v>0</v>
      </c>
      <c r="QU112">
        <f t="shared" si="369"/>
        <v>0</v>
      </c>
      <c r="QV112">
        <f t="shared" si="369"/>
        <v>0</v>
      </c>
      <c r="QW112">
        <f t="shared" si="369"/>
        <v>0</v>
      </c>
      <c r="QX112">
        <f t="shared" si="369"/>
        <v>0</v>
      </c>
      <c r="QY112">
        <f t="shared" si="369"/>
        <v>0</v>
      </c>
      <c r="QZ112">
        <f t="shared" si="369"/>
        <v>0</v>
      </c>
      <c r="RA112">
        <f t="shared" si="369"/>
        <v>0</v>
      </c>
      <c r="RB112">
        <f t="shared" si="369"/>
        <v>0</v>
      </c>
      <c r="RC112">
        <f t="shared" si="369"/>
        <v>0</v>
      </c>
      <c r="RD112">
        <f t="shared" si="369"/>
        <v>0</v>
      </c>
      <c r="RE112">
        <f t="shared" si="369"/>
        <v>0</v>
      </c>
      <c r="RF112">
        <f t="shared" si="369"/>
        <v>0</v>
      </c>
      <c r="RG112">
        <f t="shared" si="369"/>
        <v>0</v>
      </c>
      <c r="RH112">
        <f t="shared" si="369"/>
        <v>0</v>
      </c>
      <c r="RI112">
        <f t="shared" si="369"/>
        <v>0</v>
      </c>
      <c r="RJ112">
        <f t="shared" si="369"/>
        <v>0</v>
      </c>
      <c r="RK112">
        <f t="shared" si="369"/>
        <v>0</v>
      </c>
      <c r="RL112">
        <f t="shared" si="369"/>
        <v>0</v>
      </c>
      <c r="RM112">
        <f t="shared" si="369"/>
        <v>0</v>
      </c>
      <c r="RN112">
        <f t="shared" si="369"/>
        <v>0</v>
      </c>
      <c r="RO112">
        <f t="shared" si="369"/>
        <v>0</v>
      </c>
      <c r="RP112">
        <f t="shared" si="369"/>
        <v>0</v>
      </c>
      <c r="RQ112">
        <f t="shared" si="369"/>
        <v>0</v>
      </c>
      <c r="RR112">
        <f t="shared" si="369"/>
        <v>0</v>
      </c>
      <c r="RS112">
        <f t="shared" si="369"/>
        <v>0</v>
      </c>
      <c r="RT112">
        <f t="shared" si="369"/>
        <v>0</v>
      </c>
      <c r="RU112">
        <f t="shared" si="369"/>
        <v>0</v>
      </c>
      <c r="RV112">
        <f t="shared" si="369"/>
        <v>0</v>
      </c>
      <c r="RW112">
        <f t="shared" si="369"/>
        <v>0</v>
      </c>
      <c r="RX112">
        <f t="shared" si="369"/>
        <v>0</v>
      </c>
      <c r="RY112">
        <f t="shared" si="369"/>
        <v>0</v>
      </c>
      <c r="RZ112">
        <f t="shared" si="369"/>
        <v>0</v>
      </c>
      <c r="SA112">
        <f t="shared" si="369"/>
        <v>0</v>
      </c>
      <c r="SB112">
        <f t="shared" si="369"/>
        <v>0</v>
      </c>
      <c r="SC112">
        <f t="shared" si="369"/>
        <v>0</v>
      </c>
      <c r="SD112">
        <f t="shared" si="369"/>
        <v>0</v>
      </c>
      <c r="SE112">
        <f t="shared" si="369"/>
        <v>0</v>
      </c>
      <c r="SF112">
        <f t="shared" si="369"/>
        <v>0</v>
      </c>
      <c r="SG112">
        <f t="shared" si="369"/>
        <v>0</v>
      </c>
      <c r="SH112">
        <f t="shared" si="369"/>
        <v>0</v>
      </c>
      <c r="SI112">
        <f t="shared" si="369"/>
        <v>0</v>
      </c>
      <c r="SJ112">
        <f t="shared" si="369"/>
        <v>0</v>
      </c>
      <c r="SK112">
        <f t="shared" si="369"/>
        <v>0</v>
      </c>
      <c r="SL112">
        <f t="shared" si="369"/>
        <v>0</v>
      </c>
      <c r="SM112">
        <f t="shared" si="369"/>
        <v>0</v>
      </c>
      <c r="SN112">
        <f t="shared" si="369"/>
        <v>0</v>
      </c>
      <c r="SO112">
        <f t="shared" si="369"/>
        <v>0</v>
      </c>
      <c r="SP112">
        <f t="shared" si="369"/>
        <v>0</v>
      </c>
      <c r="SQ112">
        <f t="shared" si="369"/>
        <v>0</v>
      </c>
      <c r="SR112">
        <f t="shared" si="369"/>
        <v>0</v>
      </c>
      <c r="SS112">
        <f t="shared" si="369"/>
        <v>0</v>
      </c>
      <c r="ST112">
        <f t="shared" si="369"/>
        <v>0</v>
      </c>
      <c r="SU112">
        <f t="shared" si="369"/>
        <v>0</v>
      </c>
      <c r="SV112">
        <f t="shared" ref="SV112:VG112" si="370">SV111*SV110*SV3</f>
        <v>0</v>
      </c>
      <c r="SW112">
        <f t="shared" si="370"/>
        <v>0</v>
      </c>
      <c r="SX112">
        <f t="shared" si="370"/>
        <v>0</v>
      </c>
      <c r="SY112">
        <f t="shared" si="370"/>
        <v>0</v>
      </c>
      <c r="SZ112">
        <f t="shared" si="370"/>
        <v>0</v>
      </c>
      <c r="TA112">
        <f t="shared" si="370"/>
        <v>0</v>
      </c>
      <c r="TB112">
        <f t="shared" si="370"/>
        <v>0</v>
      </c>
      <c r="TC112">
        <f t="shared" si="370"/>
        <v>0</v>
      </c>
      <c r="TD112">
        <f t="shared" si="370"/>
        <v>0</v>
      </c>
      <c r="TE112">
        <f t="shared" si="370"/>
        <v>0</v>
      </c>
      <c r="TF112">
        <f t="shared" si="370"/>
        <v>0</v>
      </c>
      <c r="TG112">
        <f t="shared" si="370"/>
        <v>0</v>
      </c>
      <c r="TH112">
        <f t="shared" si="370"/>
        <v>0</v>
      </c>
      <c r="TI112">
        <f t="shared" si="370"/>
        <v>0</v>
      </c>
      <c r="TJ112">
        <f t="shared" si="370"/>
        <v>0</v>
      </c>
      <c r="TK112">
        <f t="shared" si="370"/>
        <v>0</v>
      </c>
      <c r="TL112">
        <f t="shared" si="370"/>
        <v>0</v>
      </c>
      <c r="TM112">
        <f t="shared" si="370"/>
        <v>0</v>
      </c>
      <c r="TN112">
        <f t="shared" si="370"/>
        <v>0</v>
      </c>
      <c r="TO112">
        <f t="shared" si="370"/>
        <v>0</v>
      </c>
      <c r="TP112">
        <f t="shared" si="370"/>
        <v>0</v>
      </c>
      <c r="TQ112">
        <f t="shared" si="370"/>
        <v>0</v>
      </c>
      <c r="TR112">
        <f t="shared" si="370"/>
        <v>0</v>
      </c>
      <c r="TS112">
        <f t="shared" si="370"/>
        <v>0</v>
      </c>
      <c r="TT112">
        <f t="shared" si="370"/>
        <v>0</v>
      </c>
      <c r="TU112">
        <f t="shared" si="370"/>
        <v>0</v>
      </c>
      <c r="TV112">
        <f t="shared" si="370"/>
        <v>0</v>
      </c>
      <c r="TW112">
        <f t="shared" si="370"/>
        <v>0</v>
      </c>
      <c r="TX112">
        <f t="shared" si="370"/>
        <v>0</v>
      </c>
      <c r="TY112">
        <f t="shared" si="370"/>
        <v>0</v>
      </c>
      <c r="TZ112">
        <f t="shared" si="370"/>
        <v>0</v>
      </c>
      <c r="UA112">
        <f t="shared" si="370"/>
        <v>0</v>
      </c>
      <c r="UB112">
        <f t="shared" si="370"/>
        <v>0</v>
      </c>
      <c r="UC112">
        <f t="shared" si="370"/>
        <v>0</v>
      </c>
      <c r="UD112">
        <f t="shared" si="370"/>
        <v>0</v>
      </c>
      <c r="UE112">
        <f t="shared" si="370"/>
        <v>0</v>
      </c>
      <c r="UF112">
        <f t="shared" si="370"/>
        <v>0</v>
      </c>
      <c r="UG112">
        <f t="shared" si="370"/>
        <v>0</v>
      </c>
      <c r="UH112">
        <f t="shared" si="370"/>
        <v>0</v>
      </c>
      <c r="UI112">
        <f t="shared" si="370"/>
        <v>0</v>
      </c>
      <c r="UJ112">
        <f t="shared" si="370"/>
        <v>0</v>
      </c>
      <c r="UK112">
        <f t="shared" si="370"/>
        <v>0</v>
      </c>
      <c r="UL112">
        <f t="shared" si="370"/>
        <v>0</v>
      </c>
      <c r="UM112">
        <f t="shared" si="370"/>
        <v>0</v>
      </c>
      <c r="UN112">
        <f t="shared" si="370"/>
        <v>0</v>
      </c>
      <c r="UO112">
        <f t="shared" si="370"/>
        <v>0</v>
      </c>
      <c r="UP112">
        <f t="shared" si="370"/>
        <v>0</v>
      </c>
      <c r="UQ112">
        <f t="shared" si="370"/>
        <v>0</v>
      </c>
      <c r="UR112">
        <f t="shared" si="370"/>
        <v>0</v>
      </c>
      <c r="US112">
        <f t="shared" si="370"/>
        <v>0</v>
      </c>
      <c r="UT112">
        <f t="shared" si="370"/>
        <v>0</v>
      </c>
      <c r="UU112">
        <f t="shared" si="370"/>
        <v>0</v>
      </c>
      <c r="UV112">
        <f t="shared" si="370"/>
        <v>0</v>
      </c>
      <c r="UW112">
        <f t="shared" si="370"/>
        <v>0</v>
      </c>
      <c r="UX112">
        <f t="shared" si="370"/>
        <v>0</v>
      </c>
      <c r="UY112">
        <f t="shared" si="370"/>
        <v>0</v>
      </c>
      <c r="UZ112">
        <f t="shared" si="370"/>
        <v>0</v>
      </c>
      <c r="VA112">
        <f t="shared" si="370"/>
        <v>0</v>
      </c>
      <c r="VB112">
        <f t="shared" si="370"/>
        <v>0</v>
      </c>
      <c r="VC112">
        <f t="shared" si="370"/>
        <v>0</v>
      </c>
      <c r="VD112">
        <f t="shared" si="370"/>
        <v>0</v>
      </c>
      <c r="VE112">
        <f t="shared" si="370"/>
        <v>0</v>
      </c>
      <c r="VF112">
        <f t="shared" si="370"/>
        <v>0</v>
      </c>
      <c r="VG112">
        <f t="shared" si="370"/>
        <v>0</v>
      </c>
      <c r="VH112">
        <f t="shared" ref="VH112:XS112" si="371">VH111*VH110*VH3</f>
        <v>0</v>
      </c>
      <c r="VI112">
        <f t="shared" si="371"/>
        <v>0</v>
      </c>
      <c r="VJ112">
        <f t="shared" si="371"/>
        <v>0</v>
      </c>
      <c r="VK112">
        <f t="shared" si="371"/>
        <v>0</v>
      </c>
      <c r="VL112">
        <f t="shared" si="371"/>
        <v>0</v>
      </c>
      <c r="VM112">
        <f t="shared" si="371"/>
        <v>0</v>
      </c>
      <c r="VN112">
        <f t="shared" si="371"/>
        <v>0</v>
      </c>
      <c r="VO112">
        <f t="shared" si="371"/>
        <v>0</v>
      </c>
      <c r="VP112">
        <f t="shared" si="371"/>
        <v>0</v>
      </c>
      <c r="VQ112">
        <f t="shared" si="371"/>
        <v>0</v>
      </c>
      <c r="VR112">
        <f t="shared" si="371"/>
        <v>0</v>
      </c>
      <c r="VS112">
        <f t="shared" si="371"/>
        <v>0</v>
      </c>
      <c r="VT112">
        <f t="shared" si="371"/>
        <v>0</v>
      </c>
      <c r="VU112">
        <f t="shared" si="371"/>
        <v>0</v>
      </c>
      <c r="VV112">
        <f t="shared" si="371"/>
        <v>0</v>
      </c>
      <c r="VW112">
        <f t="shared" si="371"/>
        <v>0</v>
      </c>
      <c r="VX112">
        <f t="shared" si="371"/>
        <v>0</v>
      </c>
      <c r="VY112">
        <f t="shared" si="371"/>
        <v>0</v>
      </c>
      <c r="VZ112">
        <f t="shared" si="371"/>
        <v>0</v>
      </c>
      <c r="WA112">
        <f t="shared" si="371"/>
        <v>0</v>
      </c>
      <c r="WB112">
        <f t="shared" si="371"/>
        <v>0</v>
      </c>
      <c r="WC112">
        <f t="shared" si="371"/>
        <v>0</v>
      </c>
      <c r="WD112">
        <f t="shared" si="371"/>
        <v>0</v>
      </c>
      <c r="WE112">
        <f t="shared" si="371"/>
        <v>0</v>
      </c>
      <c r="WF112">
        <f t="shared" si="371"/>
        <v>0</v>
      </c>
      <c r="WG112">
        <f t="shared" si="371"/>
        <v>0</v>
      </c>
      <c r="WH112">
        <f t="shared" si="371"/>
        <v>0</v>
      </c>
      <c r="WI112">
        <f t="shared" si="371"/>
        <v>0</v>
      </c>
      <c r="WJ112">
        <f t="shared" si="371"/>
        <v>0</v>
      </c>
      <c r="WK112">
        <f t="shared" si="371"/>
        <v>0</v>
      </c>
      <c r="WL112">
        <f t="shared" si="371"/>
        <v>0</v>
      </c>
      <c r="WM112">
        <f t="shared" si="371"/>
        <v>0</v>
      </c>
      <c r="WN112">
        <f t="shared" si="371"/>
        <v>0</v>
      </c>
      <c r="WO112">
        <f t="shared" si="371"/>
        <v>0</v>
      </c>
      <c r="WP112">
        <f t="shared" si="371"/>
        <v>0</v>
      </c>
      <c r="WQ112">
        <f t="shared" si="371"/>
        <v>0</v>
      </c>
      <c r="WR112">
        <f t="shared" si="371"/>
        <v>0</v>
      </c>
      <c r="WS112">
        <f t="shared" si="371"/>
        <v>0</v>
      </c>
      <c r="WT112">
        <f t="shared" si="371"/>
        <v>0</v>
      </c>
      <c r="WU112">
        <f t="shared" si="371"/>
        <v>0</v>
      </c>
      <c r="WV112">
        <f t="shared" si="371"/>
        <v>0</v>
      </c>
      <c r="WW112">
        <f t="shared" si="371"/>
        <v>0</v>
      </c>
      <c r="WX112">
        <f t="shared" si="371"/>
        <v>0</v>
      </c>
      <c r="WY112">
        <f t="shared" si="371"/>
        <v>0</v>
      </c>
      <c r="WZ112">
        <f t="shared" si="371"/>
        <v>0</v>
      </c>
      <c r="XA112">
        <f t="shared" si="371"/>
        <v>0</v>
      </c>
      <c r="XB112">
        <f t="shared" si="371"/>
        <v>0</v>
      </c>
      <c r="XC112">
        <f t="shared" si="371"/>
        <v>0</v>
      </c>
      <c r="XD112">
        <f t="shared" si="371"/>
        <v>0</v>
      </c>
      <c r="XE112">
        <f t="shared" si="371"/>
        <v>0</v>
      </c>
      <c r="XF112">
        <f t="shared" si="371"/>
        <v>0</v>
      </c>
      <c r="XG112">
        <f t="shared" si="371"/>
        <v>0</v>
      </c>
      <c r="XH112">
        <f t="shared" si="371"/>
        <v>0</v>
      </c>
      <c r="XI112">
        <f t="shared" si="371"/>
        <v>0</v>
      </c>
      <c r="XJ112">
        <f t="shared" si="371"/>
        <v>0</v>
      </c>
      <c r="XK112">
        <f t="shared" si="371"/>
        <v>0</v>
      </c>
      <c r="XL112">
        <f t="shared" si="371"/>
        <v>0</v>
      </c>
      <c r="XM112">
        <f t="shared" si="371"/>
        <v>0</v>
      </c>
      <c r="XN112">
        <f t="shared" si="371"/>
        <v>0</v>
      </c>
      <c r="XO112">
        <f t="shared" si="371"/>
        <v>0</v>
      </c>
      <c r="XP112">
        <f t="shared" si="371"/>
        <v>0</v>
      </c>
      <c r="XQ112">
        <f t="shared" si="371"/>
        <v>0</v>
      </c>
      <c r="XR112">
        <f t="shared" si="371"/>
        <v>0</v>
      </c>
      <c r="XS112">
        <f t="shared" si="371"/>
        <v>0</v>
      </c>
      <c r="XT112">
        <f>XT111*XT110*XT3</f>
        <v>0</v>
      </c>
      <c r="XU112">
        <f>XU111*XU110*XU3</f>
        <v>0</v>
      </c>
      <c r="XV112">
        <f>XV111*XV110*XV3</f>
        <v>0</v>
      </c>
      <c r="XW112">
        <f>XW111*XW110*XW3</f>
        <v>0</v>
      </c>
      <c r="XX112">
        <f>XX111*XX110*XX3</f>
        <v>0</v>
      </c>
    </row>
  </sheetData>
  <mergeCells count="6">
    <mergeCell ref="A36:A67"/>
    <mergeCell ref="A68:A99"/>
    <mergeCell ref="A1:B1"/>
    <mergeCell ref="A2:B2"/>
    <mergeCell ref="A3:B3"/>
    <mergeCell ref="A4:A3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21"/>
  <sheetViews>
    <sheetView workbookViewId="0">
      <selection activeCell="A21" sqref="A21"/>
    </sheetView>
  </sheetViews>
  <sheetFormatPr baseColWidth="10" defaultRowHeight="15" x14ac:dyDescent="0.25"/>
  <sheetData>
    <row r="1" spans="1:2" ht="18" x14ac:dyDescent="0.35">
      <c r="A1" t="s">
        <v>30</v>
      </c>
      <c r="B1" t="s">
        <v>31</v>
      </c>
    </row>
    <row r="2" spans="1:2" x14ac:dyDescent="0.25">
      <c r="A2">
        <v>100</v>
      </c>
      <c r="B2">
        <v>1.7999999999999999E-2</v>
      </c>
    </row>
    <row r="3" spans="1:2" x14ac:dyDescent="0.25">
      <c r="A3">
        <v>200</v>
      </c>
      <c r="B3">
        <v>1.4E-2</v>
      </c>
    </row>
    <row r="4" spans="1:2" x14ac:dyDescent="0.25">
      <c r="A4">
        <v>300</v>
      </c>
      <c r="B4">
        <v>1.0999999999999999E-2</v>
      </c>
    </row>
    <row r="5" spans="1:2" x14ac:dyDescent="0.25">
      <c r="A5">
        <v>400</v>
      </c>
      <c r="B5">
        <v>0.01</v>
      </c>
    </row>
    <row r="6" spans="1:2" x14ac:dyDescent="0.25">
      <c r="A6" s="11">
        <v>500</v>
      </c>
      <c r="B6">
        <v>8.9999999999999993E-3</v>
      </c>
    </row>
    <row r="7" spans="1:2" x14ac:dyDescent="0.25">
      <c r="A7" s="11">
        <v>600</v>
      </c>
      <c r="B7">
        <v>8.0000000000000002E-3</v>
      </c>
    </row>
    <row r="8" spans="1:2" x14ac:dyDescent="0.25">
      <c r="A8" s="11">
        <v>700</v>
      </c>
      <c r="B8">
        <v>7.1999999999999998E-3</v>
      </c>
    </row>
    <row r="9" spans="1:2" x14ac:dyDescent="0.25">
      <c r="A9" s="11">
        <v>800</v>
      </c>
      <c r="B9">
        <v>6.4999999999999997E-3</v>
      </c>
    </row>
    <row r="10" spans="1:2" x14ac:dyDescent="0.25">
      <c r="A10" s="11">
        <v>900</v>
      </c>
      <c r="B10">
        <v>6.0000000000000001E-3</v>
      </c>
    </row>
    <row r="11" spans="1:2" x14ac:dyDescent="0.25">
      <c r="A11" s="11">
        <v>1000</v>
      </c>
      <c r="B11">
        <v>5.8999999999999999E-3</v>
      </c>
    </row>
    <row r="12" spans="1:2" x14ac:dyDescent="0.25">
      <c r="A12" s="11">
        <v>1500</v>
      </c>
      <c r="B12">
        <v>5.0000000000000001E-3</v>
      </c>
    </row>
    <row r="13" spans="1:2" x14ac:dyDescent="0.25">
      <c r="A13" s="11">
        <v>2000</v>
      </c>
      <c r="B13">
        <v>4.5999999999999999E-3</v>
      </c>
    </row>
    <row r="14" spans="1:2" x14ac:dyDescent="0.25">
      <c r="A14" s="11">
        <v>3000</v>
      </c>
      <c r="B14">
        <v>4.1000000000000003E-3</v>
      </c>
    </row>
    <row r="15" spans="1:2" x14ac:dyDescent="0.25">
      <c r="A15" s="11">
        <v>4000</v>
      </c>
      <c r="B15">
        <v>3.8999999999999998E-3</v>
      </c>
    </row>
    <row r="16" spans="1:2" x14ac:dyDescent="0.25">
      <c r="A16" s="11">
        <v>5000</v>
      </c>
      <c r="B16">
        <v>3.7000000000000002E-3</v>
      </c>
    </row>
    <row r="17" spans="1:2" x14ac:dyDescent="0.25">
      <c r="A17" s="11">
        <v>6000</v>
      </c>
      <c r="B17">
        <v>3.5000000000000001E-3</v>
      </c>
    </row>
    <row r="18" spans="1:2" x14ac:dyDescent="0.25">
      <c r="A18" s="11">
        <v>7000</v>
      </c>
      <c r="B18">
        <v>3.3999999999999998E-3</v>
      </c>
    </row>
    <row r="19" spans="1:2" x14ac:dyDescent="0.25">
      <c r="A19" s="11">
        <v>8000</v>
      </c>
      <c r="B19">
        <v>3.3E-3</v>
      </c>
    </row>
    <row r="20" spans="1:2" x14ac:dyDescent="0.25">
      <c r="A20" s="11">
        <v>9000</v>
      </c>
      <c r="B20">
        <v>3.2000000000000002E-3</v>
      </c>
    </row>
    <row r="21" spans="1:2" x14ac:dyDescent="0.25">
      <c r="A21" s="11">
        <v>10000</v>
      </c>
      <c r="B21">
        <v>3.0999999999999999E-3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Selección</vt:lpstr>
      <vt:lpstr>SeleccionporDimension</vt:lpstr>
      <vt:lpstr>SeleccionDeposito</vt:lpstr>
      <vt:lpstr>MatrizdeEquipos</vt:lpstr>
      <vt:lpstr>CalculoporDimension</vt:lpstr>
      <vt:lpstr>CalculoDeposito</vt:lpstr>
      <vt:lpstr>ParametrosGlobales</vt:lpstr>
      <vt:lpstr>CalculoFt</vt:lpstr>
      <vt:lpstr>TablaJ(Re)</vt:lpstr>
      <vt:lpstr>CaracteristicasDimensionales</vt:lpstr>
      <vt:lpstr>Propiedades-Aire</vt:lpstr>
      <vt:lpstr>Propiedades-A-AG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</dc:creator>
  <cp:lastModifiedBy>Laureano</cp:lastModifiedBy>
  <cp:lastPrinted>2014-11-12T11:51:41Z</cp:lastPrinted>
  <dcterms:created xsi:type="dcterms:W3CDTF">2014-11-08T19:24:07Z</dcterms:created>
  <dcterms:modified xsi:type="dcterms:W3CDTF">2015-04-23T19:54:30Z</dcterms:modified>
</cp:coreProperties>
</file>